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drawings/drawing2.xml" ContentType="application/vnd.openxmlformats-officedocument.drawing+xml"/>
  <Override PartName="/xl/pivotTables/pivotTable3.xml" ContentType="application/vnd.openxmlformats-officedocument.spreadsheetml.pivotTable+xml"/>
  <Override PartName="/xl/drawings/drawing3.xml" ContentType="application/vnd.openxmlformats-officedocument.drawing+xml"/>
  <Override PartName="/xl/pivotTables/pivotTable4.xml" ContentType="application/vnd.openxmlformats-officedocument.spreadsheetml.pivotTable+xml"/>
  <Override PartName="/xl/drawings/drawing4.xml" ContentType="application/vnd.openxmlformats-officedocument.drawing+xml"/>
  <Override PartName="/xl/pivotTables/pivotTable5.xml" ContentType="application/vnd.openxmlformats-officedocument.spreadsheetml.pivotTable+xml"/>
  <Override PartName="/xl/drawings/drawing5.xml" ContentType="application/vnd.openxmlformats-officedocument.drawing+xml"/>
  <Override PartName="/xl/pivotTables/pivotTable6.xml" ContentType="application/vnd.openxmlformats-officedocument.spreadsheetml.pivotTable+xml"/>
  <Override PartName="/xl/drawings/drawing6.xml" ContentType="application/vnd.openxmlformats-officedocument.drawing+xml"/>
  <Override PartName="/xl/pivotTables/pivotTable7.xml" ContentType="application/vnd.openxmlformats-officedocument.spreadsheetml.pivotTable+xml"/>
  <Override PartName="/xl/drawings/drawing7.xml" ContentType="application/vnd.openxmlformats-officedocument.drawing+xml"/>
  <Override PartName="/xl/pivotTables/pivotTable8.xml" ContentType="application/vnd.openxmlformats-officedocument.spreadsheetml.pivotTable+xml"/>
  <Override PartName="/xl/drawings/drawing8.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hidePivotFieldList="1" defaultThemeVersion="166925"/>
  <mc:AlternateContent xmlns:mc="http://schemas.openxmlformats.org/markup-compatibility/2006">
    <mc:Choice Requires="x15">
      <x15ac:absPath xmlns:x15ac="http://schemas.microsoft.com/office/spreadsheetml/2010/11/ac" url="D:\working\waccache\BL6PEPF00019A3A\EXCELCNV\e3055ea7-6221-4bb9-a58b-ef7267df28dc\"/>
    </mc:Choice>
  </mc:AlternateContent>
  <xr:revisionPtr revIDLastSave="0" documentId="8_{93BD252B-727C-4E00-9F4B-AF7EF6ED8402}" xr6:coauthVersionLast="47" xr6:coauthVersionMax="47" xr10:uidLastSave="{00000000-0000-0000-0000-000000000000}"/>
  <bookViews>
    <workbookView xWindow="-60" yWindow="-60" windowWidth="15480" windowHeight="11640" firstSheet="9" activeTab="9" xr2:uid="{8A338C4C-AA6F-4362-98FC-1F720E0EB3BE}"/>
  </bookViews>
  <sheets>
    <sheet name="Data" sheetId="1" r:id="rId1"/>
    <sheet name="Parameter" sheetId="2" r:id="rId2"/>
    <sheet name="Defect_Rate_Overview" sheetId="4" r:id="rId3"/>
    <sheet name="Production_Volume_vs_Defects" sheetId="5" r:id="rId4"/>
    <sheet name="Maintenance_&amp;_Downtime_Impact" sheetId="6" r:id="rId5"/>
    <sheet name="Supplier_Quality_&amp;_Logistics" sheetId="7" r:id="rId6"/>
    <sheet name="Workforce_&amp;_Safety" sheetId="8" r:id="rId7"/>
    <sheet name="Quality_Score_by_Downtime" sheetId="9" r:id="rId8"/>
    <sheet name="E.E_vs_Quality_Outcomes" sheetId="10" r:id="rId9"/>
    <sheet name="Inventory_and_Quality" sheetId="11" r:id="rId10"/>
  </sheets>
  <definedNames>
    <definedName name="_xlnm._FilterDatabase" localSheetId="0" hidden="1">Data!$A$1:$R$3241</definedName>
  </definedNames>
  <calcPr calcId="191028"/>
  <pivotCaches>
    <pivotCache cacheId="1707" r:id="rId11"/>
    <pivotCache cacheId="1708" r:id="rId12"/>
    <pivotCache cacheId="1709"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1" l="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I3241" i="1"/>
  <c r="I3240" i="1"/>
  <c r="I3239" i="1"/>
  <c r="I3238" i="1"/>
  <c r="I3237" i="1"/>
  <c r="I3236" i="1"/>
  <c r="I3235" i="1"/>
  <c r="I3234" i="1"/>
  <c r="I3233" i="1"/>
  <c r="I3232" i="1"/>
  <c r="I3231" i="1"/>
  <c r="I3230" i="1"/>
  <c r="I3229" i="1"/>
  <c r="I3228" i="1"/>
  <c r="I3227" i="1"/>
  <c r="I3226" i="1"/>
  <c r="I3225" i="1"/>
  <c r="I3224" i="1"/>
  <c r="I3223" i="1"/>
  <c r="I3222" i="1"/>
  <c r="I3221" i="1"/>
  <c r="I3220" i="1"/>
  <c r="I3219" i="1"/>
  <c r="I3218" i="1"/>
  <c r="I3217" i="1"/>
  <c r="I3216" i="1"/>
  <c r="I3215" i="1"/>
  <c r="I3214" i="1"/>
  <c r="I3213" i="1"/>
  <c r="I3212" i="1"/>
  <c r="I3211" i="1"/>
  <c r="I3210" i="1"/>
  <c r="I3209" i="1"/>
  <c r="I3208" i="1"/>
  <c r="I3207" i="1"/>
  <c r="I3206" i="1"/>
  <c r="I3205" i="1"/>
  <c r="I3204" i="1"/>
  <c r="I3203" i="1"/>
  <c r="I3202" i="1"/>
  <c r="I3201" i="1"/>
  <c r="I3200" i="1"/>
  <c r="I3199" i="1"/>
  <c r="I3198" i="1"/>
  <c r="I3197" i="1"/>
  <c r="I3196" i="1"/>
  <c r="I3195" i="1"/>
  <c r="I3194" i="1"/>
  <c r="I3193" i="1"/>
  <c r="I3192" i="1"/>
  <c r="I3191" i="1"/>
  <c r="I3190" i="1"/>
  <c r="I3189" i="1"/>
  <c r="I3188" i="1"/>
  <c r="I3187" i="1"/>
  <c r="I3186" i="1"/>
  <c r="I3185" i="1"/>
  <c r="I3184" i="1"/>
  <c r="I3183" i="1"/>
  <c r="I3182" i="1"/>
  <c r="I3181" i="1"/>
  <c r="I3180" i="1"/>
  <c r="I3179" i="1"/>
  <c r="I3178" i="1"/>
  <c r="I3177" i="1"/>
  <c r="I3176" i="1"/>
  <c r="I3175" i="1"/>
  <c r="I3174" i="1"/>
  <c r="I3173" i="1"/>
  <c r="I3172" i="1"/>
  <c r="I3171" i="1"/>
  <c r="I3170" i="1"/>
  <c r="I3169" i="1"/>
  <c r="I3168" i="1"/>
  <c r="I3167" i="1"/>
  <c r="I3166" i="1"/>
  <c r="I3165" i="1"/>
  <c r="I3164" i="1"/>
  <c r="I3163" i="1"/>
  <c r="I3162" i="1"/>
  <c r="I3161" i="1"/>
  <c r="I3160" i="1"/>
  <c r="I3159" i="1"/>
  <c r="I3158" i="1"/>
  <c r="I3157" i="1"/>
  <c r="I3156" i="1"/>
  <c r="I3155" i="1"/>
  <c r="I3154" i="1"/>
  <c r="I3153" i="1"/>
  <c r="I3152" i="1"/>
  <c r="I3151" i="1"/>
  <c r="I3150" i="1"/>
  <c r="I3149" i="1"/>
  <c r="I3148" i="1"/>
  <c r="I3147" i="1"/>
  <c r="I3146" i="1"/>
  <c r="I3145" i="1"/>
  <c r="I3144" i="1"/>
  <c r="I3143" i="1"/>
  <c r="I3142" i="1"/>
  <c r="I3141" i="1"/>
  <c r="I3140" i="1"/>
  <c r="I3139" i="1"/>
  <c r="I3138" i="1"/>
  <c r="I3137" i="1"/>
  <c r="I3136" i="1"/>
  <c r="I3135" i="1"/>
  <c r="I3134" i="1"/>
  <c r="I3133" i="1"/>
  <c r="I3132" i="1"/>
  <c r="I3131" i="1"/>
  <c r="I3130" i="1"/>
  <c r="I3129" i="1"/>
  <c r="I3128" i="1"/>
  <c r="I3127" i="1"/>
  <c r="I3126" i="1"/>
  <c r="I3125" i="1"/>
  <c r="I3124" i="1"/>
  <c r="I3123" i="1"/>
  <c r="I3122" i="1"/>
  <c r="I3121" i="1"/>
  <c r="I3120" i="1"/>
  <c r="I3119" i="1"/>
  <c r="I3118" i="1"/>
  <c r="I3117" i="1"/>
  <c r="I3116" i="1"/>
  <c r="I3115" i="1"/>
  <c r="I3114" i="1"/>
  <c r="I3113" i="1"/>
  <c r="I3112" i="1"/>
  <c r="I3111" i="1"/>
  <c r="I3110" i="1"/>
  <c r="I3109" i="1"/>
  <c r="I3108" i="1"/>
  <c r="I3107" i="1"/>
  <c r="I3106" i="1"/>
  <c r="I3105" i="1"/>
  <c r="I3104" i="1"/>
  <c r="I3103" i="1"/>
  <c r="I3102" i="1"/>
  <c r="I3101" i="1"/>
  <c r="I3100" i="1"/>
  <c r="I3099" i="1"/>
  <c r="I3098" i="1"/>
  <c r="I3097" i="1"/>
  <c r="I3096" i="1"/>
  <c r="I3095" i="1"/>
  <c r="I3094" i="1"/>
  <c r="I3093" i="1"/>
  <c r="I3092" i="1"/>
  <c r="I3091" i="1"/>
  <c r="I3090" i="1"/>
  <c r="I3089" i="1"/>
  <c r="I3088" i="1"/>
  <c r="I3087" i="1"/>
  <c r="I3086" i="1"/>
  <c r="I3085" i="1"/>
  <c r="I3084" i="1"/>
  <c r="I3083" i="1"/>
  <c r="I3082" i="1"/>
  <c r="I3081" i="1"/>
  <c r="I3080" i="1"/>
  <c r="I3079" i="1"/>
  <c r="I3078" i="1"/>
  <c r="I3077" i="1"/>
  <c r="I3076" i="1"/>
  <c r="I3075" i="1"/>
  <c r="I3074" i="1"/>
  <c r="I3073" i="1"/>
  <c r="I3072" i="1"/>
  <c r="I3071" i="1"/>
  <c r="I3070" i="1"/>
  <c r="I3069" i="1"/>
  <c r="I3068" i="1"/>
  <c r="I3067" i="1"/>
  <c r="I3066" i="1"/>
  <c r="I3065" i="1"/>
  <c r="I3064" i="1"/>
  <c r="I3063" i="1"/>
  <c r="I3062" i="1"/>
  <c r="I3061" i="1"/>
  <c r="I3060" i="1"/>
  <c r="I3059" i="1"/>
  <c r="I3058" i="1"/>
  <c r="I3057" i="1"/>
  <c r="I3056" i="1"/>
  <c r="I3055" i="1"/>
  <c r="I3054" i="1"/>
  <c r="I3053" i="1"/>
  <c r="I3052" i="1"/>
  <c r="I3051" i="1"/>
  <c r="I3050" i="1"/>
  <c r="I3049" i="1"/>
  <c r="I3048" i="1"/>
  <c r="I3047" i="1"/>
  <c r="I3046" i="1"/>
  <c r="I3045" i="1"/>
  <c r="I3044" i="1"/>
  <c r="I3043" i="1"/>
  <c r="I3042" i="1"/>
  <c r="I3041" i="1"/>
  <c r="I3040" i="1"/>
  <c r="I3039" i="1"/>
  <c r="I3038" i="1"/>
  <c r="I3037" i="1"/>
  <c r="I3036" i="1"/>
  <c r="I3035" i="1"/>
  <c r="I3034" i="1"/>
  <c r="I3033" i="1"/>
  <c r="I3032" i="1"/>
  <c r="I3031" i="1"/>
  <c r="I3030" i="1"/>
  <c r="I3029" i="1"/>
  <c r="I3028" i="1"/>
  <c r="I3027" i="1"/>
  <c r="I3026" i="1"/>
  <c r="I3025" i="1"/>
  <c r="I3024" i="1"/>
  <c r="I3023" i="1"/>
  <c r="I3022" i="1"/>
  <c r="I3021" i="1"/>
  <c r="I3020" i="1"/>
  <c r="I3019" i="1"/>
  <c r="I3018" i="1"/>
  <c r="I3017" i="1"/>
  <c r="I3016" i="1"/>
  <c r="I3015" i="1"/>
  <c r="I3014" i="1"/>
  <c r="I3013" i="1"/>
  <c r="I3012" i="1"/>
  <c r="I3011" i="1"/>
  <c r="I3010" i="1"/>
  <c r="I3009" i="1"/>
  <c r="I3008" i="1"/>
  <c r="I3007" i="1"/>
  <c r="I3006" i="1"/>
  <c r="I3005" i="1"/>
  <c r="I3004" i="1"/>
  <c r="I3003" i="1"/>
  <c r="I3002" i="1"/>
  <c r="I3001" i="1"/>
  <c r="I3000" i="1"/>
  <c r="I2999" i="1"/>
  <c r="I2998" i="1"/>
  <c r="I2997" i="1"/>
  <c r="I2996" i="1"/>
  <c r="I2995" i="1"/>
  <c r="I2994" i="1"/>
  <c r="I2993" i="1"/>
  <c r="I2992" i="1"/>
  <c r="I2991" i="1"/>
  <c r="I2990" i="1"/>
  <c r="I2989" i="1"/>
  <c r="I2988" i="1"/>
  <c r="I2987" i="1"/>
  <c r="I2986" i="1"/>
  <c r="I2985" i="1"/>
  <c r="I2984" i="1"/>
  <c r="I2983" i="1"/>
  <c r="I2982" i="1"/>
  <c r="I2981" i="1"/>
  <c r="I2980" i="1"/>
  <c r="I2979" i="1"/>
  <c r="I2978" i="1"/>
  <c r="I2977" i="1"/>
  <c r="I2976" i="1"/>
  <c r="I2975" i="1"/>
  <c r="I2974" i="1"/>
  <c r="I2973" i="1"/>
  <c r="I2972" i="1"/>
  <c r="I2971" i="1"/>
  <c r="I2970" i="1"/>
  <c r="I2969" i="1"/>
  <c r="I2968" i="1"/>
  <c r="I2967" i="1"/>
  <c r="I2966" i="1"/>
  <c r="I2965" i="1"/>
  <c r="I2964" i="1"/>
  <c r="I2963" i="1"/>
  <c r="I2962" i="1"/>
  <c r="I2961" i="1"/>
  <c r="I2960" i="1"/>
  <c r="I2959" i="1"/>
  <c r="I2958" i="1"/>
  <c r="I2957" i="1"/>
  <c r="I2956" i="1"/>
  <c r="I2955" i="1"/>
  <c r="I2954" i="1"/>
  <c r="I2953" i="1"/>
  <c r="I2952" i="1"/>
  <c r="I2951" i="1"/>
  <c r="I2950" i="1"/>
  <c r="I2949" i="1"/>
  <c r="I2948" i="1"/>
  <c r="I2947" i="1"/>
  <c r="I2946" i="1"/>
  <c r="I2945" i="1"/>
  <c r="I2944" i="1"/>
  <c r="I2943" i="1"/>
  <c r="I2942" i="1"/>
  <c r="I2941" i="1"/>
  <c r="I2940" i="1"/>
  <c r="I2939" i="1"/>
  <c r="I2938" i="1"/>
  <c r="I2937" i="1"/>
  <c r="I2936" i="1"/>
  <c r="I2935" i="1"/>
  <c r="I2934" i="1"/>
  <c r="I2933" i="1"/>
  <c r="I2932" i="1"/>
  <c r="I2931" i="1"/>
  <c r="I2930" i="1"/>
  <c r="I2929" i="1"/>
  <c r="I2928" i="1"/>
  <c r="I2927" i="1"/>
  <c r="I2926" i="1"/>
  <c r="I2925" i="1"/>
  <c r="I2924" i="1"/>
  <c r="I2923" i="1"/>
  <c r="I2922" i="1"/>
  <c r="I2921" i="1"/>
  <c r="I2920" i="1"/>
  <c r="I2919" i="1"/>
  <c r="I2918" i="1"/>
  <c r="I2917" i="1"/>
  <c r="I2916" i="1"/>
  <c r="I2915" i="1"/>
  <c r="I2914" i="1"/>
  <c r="I2913" i="1"/>
  <c r="I2912" i="1"/>
  <c r="I2911" i="1"/>
  <c r="I2910" i="1"/>
  <c r="I2909" i="1"/>
  <c r="I2908" i="1"/>
  <c r="I2907" i="1"/>
  <c r="I2906" i="1"/>
  <c r="I2905" i="1"/>
  <c r="I2904" i="1"/>
  <c r="I2903" i="1"/>
  <c r="I2902" i="1"/>
  <c r="I2901" i="1"/>
  <c r="I2900" i="1"/>
  <c r="I2899" i="1"/>
  <c r="I2898" i="1"/>
  <c r="I2897" i="1"/>
  <c r="I2896" i="1"/>
  <c r="I2895" i="1"/>
  <c r="I2894" i="1"/>
  <c r="I2893" i="1"/>
  <c r="I2892" i="1"/>
  <c r="I2891" i="1"/>
  <c r="I2890" i="1"/>
  <c r="I2889" i="1"/>
  <c r="I2888" i="1"/>
  <c r="I2887" i="1"/>
  <c r="I2886" i="1"/>
  <c r="I2885" i="1"/>
  <c r="I2884" i="1"/>
  <c r="I2883" i="1"/>
  <c r="I2882" i="1"/>
  <c r="I2881" i="1"/>
  <c r="I2880" i="1"/>
  <c r="I2879" i="1"/>
  <c r="I2878" i="1"/>
  <c r="I2877" i="1"/>
  <c r="I2876" i="1"/>
  <c r="I2875" i="1"/>
  <c r="I2874" i="1"/>
  <c r="I2873" i="1"/>
  <c r="I2872" i="1"/>
  <c r="I2871" i="1"/>
  <c r="I2870" i="1"/>
  <c r="I2869" i="1"/>
  <c r="I2868" i="1"/>
  <c r="I2867" i="1"/>
  <c r="I2866" i="1"/>
  <c r="I2865" i="1"/>
  <c r="I2864" i="1"/>
  <c r="I2863" i="1"/>
  <c r="I2862" i="1"/>
  <c r="I2861" i="1"/>
  <c r="I2860" i="1"/>
  <c r="I2859" i="1"/>
  <c r="I2858" i="1"/>
  <c r="I2857" i="1"/>
  <c r="I2856" i="1"/>
  <c r="I2855" i="1"/>
  <c r="I2854" i="1"/>
  <c r="I2853" i="1"/>
  <c r="I2852" i="1"/>
  <c r="I2851" i="1"/>
  <c r="I2850" i="1"/>
  <c r="I2849" i="1"/>
  <c r="I2848" i="1"/>
  <c r="I2847" i="1"/>
  <c r="I2846" i="1"/>
  <c r="I2845" i="1"/>
  <c r="I2844" i="1"/>
  <c r="I2843" i="1"/>
  <c r="I2842" i="1"/>
  <c r="I2841" i="1"/>
  <c r="I2840" i="1"/>
  <c r="I2839" i="1"/>
  <c r="I2838" i="1"/>
  <c r="I2837" i="1"/>
  <c r="I2836" i="1"/>
  <c r="I2835" i="1"/>
  <c r="I2834" i="1"/>
  <c r="I2833" i="1"/>
  <c r="I2832" i="1"/>
  <c r="I2831" i="1"/>
  <c r="I2830" i="1"/>
  <c r="I2829" i="1"/>
  <c r="I2828" i="1"/>
  <c r="I2827" i="1"/>
  <c r="I2826" i="1"/>
  <c r="I2825" i="1"/>
  <c r="I2824" i="1"/>
  <c r="I2823" i="1"/>
  <c r="I2822" i="1"/>
  <c r="I2821" i="1"/>
  <c r="I2820" i="1"/>
  <c r="I2819" i="1"/>
  <c r="I2818" i="1"/>
  <c r="I2817" i="1"/>
  <c r="I2816" i="1"/>
  <c r="I2815" i="1"/>
  <c r="I2814" i="1"/>
  <c r="I2813" i="1"/>
  <c r="I2812" i="1"/>
  <c r="I2811" i="1"/>
  <c r="I2810" i="1"/>
  <c r="I2809" i="1"/>
  <c r="I2808" i="1"/>
  <c r="I2807" i="1"/>
  <c r="I2806" i="1"/>
  <c r="I2805" i="1"/>
  <c r="I2804" i="1"/>
  <c r="I2803" i="1"/>
  <c r="I2802" i="1"/>
  <c r="I2801" i="1"/>
  <c r="I2800" i="1"/>
  <c r="I2799" i="1"/>
  <c r="I2798" i="1"/>
  <c r="I2797" i="1"/>
  <c r="I2796" i="1"/>
  <c r="I2795" i="1"/>
  <c r="I2794" i="1"/>
  <c r="I2793" i="1"/>
  <c r="I2792" i="1"/>
  <c r="I2791" i="1"/>
  <c r="I2790" i="1"/>
  <c r="I2789" i="1"/>
  <c r="I2788" i="1"/>
  <c r="I2787" i="1"/>
  <c r="I2786" i="1"/>
  <c r="I2785" i="1"/>
  <c r="I2784" i="1"/>
  <c r="I2783" i="1"/>
  <c r="I2782" i="1"/>
  <c r="I2781" i="1"/>
  <c r="I2780" i="1"/>
  <c r="I2779" i="1"/>
  <c r="I2778" i="1"/>
  <c r="I2777" i="1"/>
  <c r="I2776" i="1"/>
  <c r="I2775" i="1"/>
  <c r="I2774" i="1"/>
  <c r="I2773" i="1"/>
  <c r="I2772" i="1"/>
  <c r="I2771" i="1"/>
  <c r="I2770" i="1"/>
  <c r="I2769" i="1"/>
  <c r="I2768" i="1"/>
  <c r="I2767" i="1"/>
  <c r="I2766" i="1"/>
  <c r="I2765" i="1"/>
  <c r="I2764" i="1"/>
  <c r="I2763" i="1"/>
  <c r="I2762" i="1"/>
  <c r="I2761" i="1"/>
  <c r="I2760" i="1"/>
  <c r="I2759" i="1"/>
  <c r="I2758" i="1"/>
  <c r="I2757" i="1"/>
  <c r="I2756" i="1"/>
  <c r="I2755" i="1"/>
  <c r="I2754" i="1"/>
  <c r="I2753" i="1"/>
  <c r="I2752" i="1"/>
  <c r="I2751" i="1"/>
  <c r="I2750" i="1"/>
  <c r="I2749" i="1"/>
  <c r="I2748" i="1"/>
  <c r="I2747" i="1"/>
  <c r="I2746" i="1"/>
  <c r="I2745" i="1"/>
  <c r="I2744" i="1"/>
  <c r="I2743" i="1"/>
  <c r="I2742" i="1"/>
  <c r="I2741" i="1"/>
  <c r="I2740" i="1"/>
  <c r="I2739" i="1"/>
  <c r="I2738" i="1"/>
  <c r="I2737" i="1"/>
  <c r="I2736" i="1"/>
  <c r="I2735" i="1"/>
  <c r="I2734" i="1"/>
  <c r="I2733" i="1"/>
  <c r="I2732" i="1"/>
  <c r="I2731" i="1"/>
  <c r="I2730" i="1"/>
  <c r="I2729" i="1"/>
  <c r="I2728" i="1"/>
  <c r="I2727" i="1"/>
  <c r="I2726" i="1"/>
  <c r="I2725" i="1"/>
  <c r="I2724" i="1"/>
  <c r="I2723" i="1"/>
  <c r="I2722" i="1"/>
  <c r="I2721" i="1"/>
  <c r="I2720" i="1"/>
  <c r="I2719" i="1"/>
  <c r="I2718" i="1"/>
  <c r="I2717" i="1"/>
  <c r="I2716" i="1"/>
  <c r="I2715" i="1"/>
  <c r="I2714" i="1"/>
  <c r="I2713" i="1"/>
  <c r="I2712" i="1"/>
  <c r="I2711" i="1"/>
  <c r="I2710" i="1"/>
  <c r="I2709" i="1"/>
  <c r="I2708" i="1"/>
  <c r="I2707" i="1"/>
  <c r="I2706" i="1"/>
  <c r="I2705" i="1"/>
  <c r="I2704" i="1"/>
  <c r="I2703" i="1"/>
  <c r="I2702" i="1"/>
  <c r="I2701" i="1"/>
  <c r="I2700" i="1"/>
  <c r="I2699" i="1"/>
  <c r="I2698" i="1"/>
  <c r="I2697" i="1"/>
  <c r="I2696" i="1"/>
  <c r="I2695" i="1"/>
  <c r="I2694" i="1"/>
  <c r="I2693" i="1"/>
  <c r="I2692" i="1"/>
  <c r="I2691" i="1"/>
  <c r="I2690" i="1"/>
  <c r="I2689" i="1"/>
  <c r="I2688" i="1"/>
  <c r="I2687" i="1"/>
  <c r="I2686" i="1"/>
  <c r="I2685" i="1"/>
  <c r="I2684" i="1"/>
  <c r="I2683" i="1"/>
  <c r="I2682" i="1"/>
  <c r="I2681" i="1"/>
  <c r="I2680" i="1"/>
  <c r="I2679" i="1"/>
  <c r="I2678" i="1"/>
  <c r="I2677" i="1"/>
  <c r="I2676" i="1"/>
  <c r="I2675" i="1"/>
  <c r="I2674" i="1"/>
  <c r="I2673" i="1"/>
  <c r="I2672" i="1"/>
  <c r="I2671" i="1"/>
  <c r="I2670" i="1"/>
  <c r="I2669" i="1"/>
  <c r="I2668" i="1"/>
  <c r="I2667" i="1"/>
  <c r="I2666" i="1"/>
  <c r="I2665" i="1"/>
  <c r="I2664" i="1"/>
  <c r="I2663" i="1"/>
  <c r="I2662" i="1"/>
  <c r="I2661" i="1"/>
  <c r="I2660" i="1"/>
  <c r="I2659" i="1"/>
  <c r="I2658" i="1"/>
  <c r="I2657" i="1"/>
  <c r="I2656" i="1"/>
  <c r="I2655" i="1"/>
  <c r="I2654" i="1"/>
  <c r="I2653" i="1"/>
  <c r="I2652" i="1"/>
  <c r="I2651" i="1"/>
  <c r="I2650" i="1"/>
  <c r="I2649" i="1"/>
  <c r="I2648" i="1"/>
  <c r="I2647" i="1"/>
  <c r="I2646" i="1"/>
  <c r="I2645" i="1"/>
  <c r="I2644" i="1"/>
  <c r="I2643" i="1"/>
  <c r="I2642" i="1"/>
  <c r="I2641" i="1"/>
  <c r="I2640" i="1"/>
  <c r="I2639" i="1"/>
  <c r="I2638" i="1"/>
  <c r="I2637" i="1"/>
  <c r="I2636" i="1"/>
  <c r="I2635" i="1"/>
  <c r="I2634" i="1"/>
  <c r="I2633" i="1"/>
  <c r="I2632" i="1"/>
  <c r="I2631" i="1"/>
  <c r="I2630" i="1"/>
  <c r="I2629" i="1"/>
  <c r="I2628" i="1"/>
  <c r="I2627" i="1"/>
  <c r="I2626" i="1"/>
  <c r="I2625" i="1"/>
  <c r="I2624" i="1"/>
  <c r="I2623" i="1"/>
  <c r="I2622" i="1"/>
  <c r="I2621" i="1"/>
  <c r="I2620" i="1"/>
  <c r="I2619" i="1"/>
  <c r="I2618" i="1"/>
  <c r="I2617" i="1"/>
  <c r="I2616" i="1"/>
  <c r="I2615" i="1"/>
  <c r="I2614" i="1"/>
  <c r="I2613" i="1"/>
  <c r="I2612" i="1"/>
  <c r="I2611" i="1"/>
  <c r="I2610" i="1"/>
  <c r="I2609" i="1"/>
  <c r="I2608" i="1"/>
  <c r="I2607" i="1"/>
  <c r="I2606" i="1"/>
  <c r="I2605" i="1"/>
  <c r="I2604" i="1"/>
  <c r="I2603" i="1"/>
  <c r="I2602" i="1"/>
  <c r="I2601" i="1"/>
  <c r="I2600" i="1"/>
  <c r="I2599" i="1"/>
  <c r="I2598" i="1"/>
  <c r="I2597" i="1"/>
  <c r="I2596" i="1"/>
  <c r="I2595" i="1"/>
  <c r="I2594" i="1"/>
  <c r="I2593" i="1"/>
  <c r="I2592" i="1"/>
  <c r="I2591" i="1"/>
  <c r="I2590" i="1"/>
  <c r="I2589" i="1"/>
  <c r="I2588" i="1"/>
  <c r="I2587" i="1"/>
  <c r="I2586" i="1"/>
  <c r="I2585" i="1"/>
  <c r="I2584" i="1"/>
  <c r="I2583" i="1"/>
  <c r="I2582" i="1"/>
  <c r="I2581" i="1"/>
  <c r="I2580" i="1"/>
  <c r="I2579" i="1"/>
  <c r="I2578" i="1"/>
  <c r="I2577" i="1"/>
  <c r="I2576" i="1"/>
  <c r="I2575" i="1"/>
  <c r="I2574" i="1"/>
  <c r="I2573" i="1"/>
  <c r="I2572" i="1"/>
  <c r="I2571" i="1"/>
  <c r="I2570" i="1"/>
  <c r="I2569" i="1"/>
  <c r="I2568" i="1"/>
  <c r="I2567" i="1"/>
  <c r="I2566" i="1"/>
  <c r="I2565" i="1"/>
  <c r="I2564" i="1"/>
  <c r="I2563" i="1"/>
  <c r="I2562" i="1"/>
  <c r="I2561" i="1"/>
  <c r="I2560" i="1"/>
  <c r="I2559" i="1"/>
  <c r="I2558" i="1"/>
  <c r="I2557" i="1"/>
  <c r="I2556" i="1"/>
  <c r="I2555" i="1"/>
  <c r="I2554" i="1"/>
  <c r="I2553" i="1"/>
  <c r="I2552" i="1"/>
  <c r="I2551" i="1"/>
  <c r="I2550" i="1"/>
  <c r="I2549" i="1"/>
  <c r="I2548" i="1"/>
  <c r="I2547" i="1"/>
  <c r="I2546" i="1"/>
  <c r="I2545" i="1"/>
  <c r="I2544" i="1"/>
  <c r="I2543" i="1"/>
  <c r="I2542" i="1"/>
  <c r="I2541" i="1"/>
  <c r="I2540" i="1"/>
  <c r="I2539" i="1"/>
  <c r="I2538" i="1"/>
  <c r="I2537" i="1"/>
  <c r="I2536" i="1"/>
  <c r="I2535" i="1"/>
  <c r="I2534" i="1"/>
  <c r="I2533" i="1"/>
  <c r="I2532" i="1"/>
  <c r="I2531" i="1"/>
  <c r="I2530" i="1"/>
  <c r="I2529" i="1"/>
  <c r="I2528" i="1"/>
  <c r="I2527" i="1"/>
  <c r="I2526" i="1"/>
  <c r="I2525" i="1"/>
  <c r="I2524" i="1"/>
  <c r="I2523" i="1"/>
  <c r="I2522" i="1"/>
  <c r="I2521" i="1"/>
  <c r="I2520" i="1"/>
  <c r="I2519" i="1"/>
  <c r="I2518" i="1"/>
  <c r="I2517" i="1"/>
  <c r="I2516" i="1"/>
  <c r="I2515" i="1"/>
  <c r="I2514" i="1"/>
  <c r="I2513" i="1"/>
  <c r="I2512" i="1"/>
  <c r="I2511" i="1"/>
  <c r="I2510" i="1"/>
  <c r="I2509" i="1"/>
  <c r="I2508" i="1"/>
  <c r="I2507" i="1"/>
  <c r="I2506" i="1"/>
  <c r="I2505" i="1"/>
  <c r="I2504" i="1"/>
  <c r="I2503" i="1"/>
  <c r="I2502" i="1"/>
  <c r="I2501" i="1"/>
  <c r="I2500" i="1"/>
  <c r="I2499" i="1"/>
  <c r="I2498" i="1"/>
  <c r="I2497" i="1"/>
  <c r="I2496" i="1"/>
  <c r="I2495" i="1"/>
  <c r="I2494" i="1"/>
  <c r="I2493" i="1"/>
  <c r="I2492" i="1"/>
  <c r="I2491" i="1"/>
  <c r="I2490" i="1"/>
  <c r="I2489" i="1"/>
  <c r="I2488" i="1"/>
  <c r="I2487" i="1"/>
  <c r="I2486" i="1"/>
  <c r="I2485" i="1"/>
  <c r="I2484" i="1"/>
  <c r="I2483" i="1"/>
  <c r="I2482" i="1"/>
  <c r="I2481" i="1"/>
  <c r="I2480" i="1"/>
  <c r="I2479" i="1"/>
  <c r="I2478" i="1"/>
  <c r="I2477" i="1"/>
  <c r="I2476" i="1"/>
  <c r="I2475" i="1"/>
  <c r="I2474" i="1"/>
  <c r="I2473" i="1"/>
  <c r="I2472" i="1"/>
  <c r="I2471" i="1"/>
  <c r="I2470" i="1"/>
  <c r="I2469" i="1"/>
  <c r="I2468" i="1"/>
  <c r="I2467" i="1"/>
  <c r="I2466" i="1"/>
  <c r="I2465" i="1"/>
  <c r="I2464" i="1"/>
  <c r="I2463" i="1"/>
  <c r="I2462" i="1"/>
  <c r="I2461" i="1"/>
  <c r="I2460" i="1"/>
  <c r="I2459" i="1"/>
  <c r="I2458" i="1"/>
  <c r="I2457" i="1"/>
  <c r="I2456" i="1"/>
  <c r="I2455" i="1"/>
  <c r="I2454" i="1"/>
  <c r="I2453" i="1"/>
  <c r="I2452" i="1"/>
  <c r="I2451" i="1"/>
  <c r="I2450" i="1"/>
  <c r="I2449" i="1"/>
  <c r="I2448" i="1"/>
  <c r="I2447" i="1"/>
  <c r="I2446" i="1"/>
  <c r="I2445" i="1"/>
  <c r="I2444" i="1"/>
  <c r="I2443" i="1"/>
  <c r="I2442" i="1"/>
  <c r="I2441" i="1"/>
  <c r="I2440" i="1"/>
  <c r="I2439" i="1"/>
  <c r="I2438" i="1"/>
  <c r="I2437" i="1"/>
  <c r="I2436" i="1"/>
  <c r="I2435" i="1"/>
  <c r="I2434" i="1"/>
  <c r="I2433" i="1"/>
  <c r="I2432" i="1"/>
  <c r="I2431" i="1"/>
  <c r="I2430" i="1"/>
  <c r="I2429" i="1"/>
  <c r="I2428" i="1"/>
  <c r="I2427" i="1"/>
  <c r="I2426" i="1"/>
  <c r="I2425" i="1"/>
  <c r="I2424" i="1"/>
  <c r="I2423" i="1"/>
  <c r="I2422" i="1"/>
  <c r="I2421" i="1"/>
  <c r="I2420" i="1"/>
  <c r="I2419" i="1"/>
  <c r="I2418" i="1"/>
  <c r="I2417" i="1"/>
  <c r="I2416" i="1"/>
  <c r="I2415" i="1"/>
  <c r="I2414" i="1"/>
  <c r="I2413" i="1"/>
  <c r="I2412" i="1"/>
  <c r="I2411" i="1"/>
  <c r="I2410" i="1"/>
  <c r="I2409" i="1"/>
  <c r="I2408" i="1"/>
  <c r="I2407" i="1"/>
  <c r="I2406" i="1"/>
  <c r="I2405" i="1"/>
  <c r="I2404" i="1"/>
  <c r="I2403" i="1"/>
  <c r="I2402" i="1"/>
  <c r="I2401" i="1"/>
  <c r="I2400" i="1"/>
  <c r="I2399" i="1"/>
  <c r="I2398" i="1"/>
  <c r="I2397" i="1"/>
  <c r="I2396" i="1"/>
  <c r="I2395" i="1"/>
  <c r="I2394" i="1"/>
  <c r="I2393" i="1"/>
  <c r="I2392" i="1"/>
  <c r="I2391" i="1"/>
  <c r="I2390" i="1"/>
  <c r="I2389" i="1"/>
  <c r="I2388" i="1"/>
  <c r="I2387" i="1"/>
  <c r="I2386" i="1"/>
  <c r="I2385" i="1"/>
  <c r="I2384" i="1"/>
  <c r="I2383" i="1"/>
  <c r="I2382" i="1"/>
  <c r="I2381" i="1"/>
  <c r="I2380" i="1"/>
  <c r="I2379" i="1"/>
  <c r="I2378" i="1"/>
  <c r="I2377" i="1"/>
  <c r="I2376" i="1"/>
  <c r="I2375" i="1"/>
  <c r="I2374" i="1"/>
  <c r="I2373" i="1"/>
  <c r="I2372" i="1"/>
  <c r="I2371" i="1"/>
  <c r="I2370" i="1"/>
  <c r="I2369" i="1"/>
  <c r="I2368" i="1"/>
  <c r="I2367" i="1"/>
  <c r="I2366" i="1"/>
  <c r="I2365" i="1"/>
  <c r="I2364" i="1"/>
  <c r="I2363" i="1"/>
  <c r="I2362" i="1"/>
  <c r="I2361" i="1"/>
  <c r="I2360" i="1"/>
  <c r="I2359" i="1"/>
  <c r="I2358" i="1"/>
  <c r="I2357" i="1"/>
  <c r="I2356" i="1"/>
  <c r="I2355" i="1"/>
  <c r="I2354" i="1"/>
  <c r="I2353" i="1"/>
  <c r="I2352" i="1"/>
  <c r="I2351" i="1"/>
  <c r="I2350" i="1"/>
  <c r="I2349" i="1"/>
  <c r="I2348" i="1"/>
  <c r="I2347" i="1"/>
  <c r="I2346" i="1"/>
  <c r="I2345" i="1"/>
  <c r="I2344" i="1"/>
  <c r="I2343" i="1"/>
  <c r="I2342" i="1"/>
  <c r="I2341" i="1"/>
  <c r="I2340" i="1"/>
  <c r="I2339" i="1"/>
  <c r="I2338" i="1"/>
  <c r="I2337" i="1"/>
  <c r="I2336" i="1"/>
  <c r="I2335" i="1"/>
  <c r="I2334" i="1"/>
  <c r="I2333" i="1"/>
  <c r="I2332" i="1"/>
  <c r="I2331" i="1"/>
  <c r="I2330" i="1"/>
  <c r="I2329" i="1"/>
  <c r="I2328" i="1"/>
  <c r="I2327" i="1"/>
  <c r="I2326" i="1"/>
  <c r="I2325" i="1"/>
  <c r="I2324" i="1"/>
  <c r="I2323" i="1"/>
  <c r="I2322" i="1"/>
  <c r="I2321" i="1"/>
  <c r="I2320" i="1"/>
  <c r="I2319" i="1"/>
  <c r="I2318" i="1"/>
  <c r="I2317" i="1"/>
  <c r="I2316" i="1"/>
  <c r="I2315" i="1"/>
  <c r="I2314" i="1"/>
  <c r="I2313" i="1"/>
  <c r="I2312" i="1"/>
  <c r="I2311" i="1"/>
  <c r="I2310" i="1"/>
  <c r="I2309" i="1"/>
  <c r="I2308" i="1"/>
  <c r="I2307" i="1"/>
  <c r="I2306" i="1"/>
  <c r="I2305" i="1"/>
  <c r="I2304" i="1"/>
  <c r="I2303" i="1"/>
  <c r="I2302" i="1"/>
  <c r="I2301" i="1"/>
  <c r="I2300" i="1"/>
  <c r="I2299" i="1"/>
  <c r="I2298" i="1"/>
  <c r="I2297" i="1"/>
  <c r="I2296" i="1"/>
  <c r="I2295" i="1"/>
  <c r="I2294" i="1"/>
  <c r="I2293" i="1"/>
  <c r="I2292" i="1"/>
  <c r="I2291" i="1"/>
  <c r="I2290" i="1"/>
  <c r="I2289" i="1"/>
  <c r="I2288" i="1"/>
  <c r="I2287" i="1"/>
  <c r="I2286" i="1"/>
  <c r="I2285" i="1"/>
  <c r="I2284" i="1"/>
  <c r="I2283" i="1"/>
  <c r="I2282" i="1"/>
  <c r="I2281" i="1"/>
  <c r="I2280" i="1"/>
  <c r="I2279" i="1"/>
  <c r="I2278" i="1"/>
  <c r="I2277" i="1"/>
  <c r="I2276" i="1"/>
  <c r="I2275" i="1"/>
  <c r="I2274" i="1"/>
  <c r="I2273" i="1"/>
  <c r="I2272" i="1"/>
  <c r="I2271" i="1"/>
  <c r="I2270" i="1"/>
  <c r="I2269" i="1"/>
  <c r="I2268" i="1"/>
  <c r="I2267" i="1"/>
  <c r="I2266" i="1"/>
  <c r="I2265" i="1"/>
  <c r="I2264" i="1"/>
  <c r="I2263" i="1"/>
  <c r="I2262" i="1"/>
  <c r="I2261" i="1"/>
  <c r="I2260" i="1"/>
  <c r="I2259" i="1"/>
  <c r="I2258" i="1"/>
  <c r="I2257" i="1"/>
  <c r="I2256" i="1"/>
  <c r="I2255" i="1"/>
  <c r="I2254" i="1"/>
  <c r="I2253" i="1"/>
  <c r="I2252" i="1"/>
  <c r="I2251" i="1"/>
  <c r="I2250" i="1"/>
  <c r="I2249" i="1"/>
  <c r="I2248" i="1"/>
  <c r="I2247" i="1"/>
  <c r="I2246" i="1"/>
  <c r="I2245" i="1"/>
  <c r="I2244" i="1"/>
  <c r="I2243" i="1"/>
  <c r="I2242" i="1"/>
  <c r="I2241" i="1"/>
  <c r="I2240" i="1"/>
  <c r="I2239" i="1"/>
  <c r="I2238" i="1"/>
  <c r="I2237" i="1"/>
  <c r="I2236" i="1"/>
  <c r="I2235" i="1"/>
  <c r="I2234" i="1"/>
  <c r="I2233" i="1"/>
  <c r="I2232" i="1"/>
  <c r="I2231" i="1"/>
  <c r="I2230" i="1"/>
  <c r="I2229" i="1"/>
  <c r="I2228" i="1"/>
  <c r="I2227" i="1"/>
  <c r="I2226" i="1"/>
  <c r="I2225" i="1"/>
  <c r="I2224" i="1"/>
  <c r="I2223" i="1"/>
  <c r="I2222" i="1"/>
  <c r="I2221" i="1"/>
  <c r="I2220" i="1"/>
  <c r="I2219" i="1"/>
  <c r="I2218" i="1"/>
  <c r="I2217" i="1"/>
  <c r="I2216" i="1"/>
  <c r="I2215" i="1"/>
  <c r="I2214" i="1"/>
  <c r="I2213" i="1"/>
  <c r="I2212" i="1"/>
  <c r="I2211" i="1"/>
  <c r="I2210" i="1"/>
  <c r="I2209" i="1"/>
  <c r="I2208" i="1"/>
  <c r="I2207" i="1"/>
  <c r="I2206" i="1"/>
  <c r="I2205" i="1"/>
  <c r="I2204" i="1"/>
  <c r="I2203" i="1"/>
  <c r="I2202" i="1"/>
  <c r="I2201" i="1"/>
  <c r="I2200" i="1"/>
  <c r="I2199" i="1"/>
  <c r="I2198" i="1"/>
  <c r="I2197" i="1"/>
  <c r="I2196" i="1"/>
  <c r="I2195" i="1"/>
  <c r="I2194" i="1"/>
  <c r="I2193" i="1"/>
  <c r="I2192" i="1"/>
  <c r="I2191" i="1"/>
  <c r="I2190" i="1"/>
  <c r="I2189" i="1"/>
  <c r="I2188" i="1"/>
  <c r="I2187" i="1"/>
  <c r="I2186" i="1"/>
  <c r="I2185" i="1"/>
  <c r="I2184" i="1"/>
  <c r="I2183" i="1"/>
  <c r="I2182" i="1"/>
  <c r="I2181" i="1"/>
  <c r="I2180" i="1"/>
  <c r="I2179" i="1"/>
  <c r="I2178" i="1"/>
  <c r="I2177" i="1"/>
  <c r="I2176" i="1"/>
  <c r="I2175" i="1"/>
  <c r="I2174" i="1"/>
  <c r="I2173" i="1"/>
  <c r="I2172" i="1"/>
  <c r="I2171" i="1"/>
  <c r="I2170" i="1"/>
  <c r="I2169" i="1"/>
  <c r="I2168" i="1"/>
  <c r="I2167" i="1"/>
  <c r="I2166" i="1"/>
  <c r="I2165" i="1"/>
  <c r="I2164" i="1"/>
  <c r="I2163" i="1"/>
  <c r="I2162" i="1"/>
  <c r="I2161" i="1"/>
  <c r="I2160" i="1"/>
  <c r="I2159" i="1"/>
  <c r="I2158" i="1"/>
  <c r="I2157" i="1"/>
  <c r="I2156" i="1"/>
  <c r="I2155" i="1"/>
  <c r="I2154" i="1"/>
  <c r="I2153" i="1"/>
  <c r="I2152" i="1"/>
  <c r="I2151" i="1"/>
  <c r="I2150" i="1"/>
  <c r="I2149" i="1"/>
  <c r="I2148" i="1"/>
  <c r="I2147" i="1"/>
  <c r="I2146" i="1"/>
  <c r="I2145" i="1"/>
  <c r="I2144" i="1"/>
  <c r="I2143" i="1"/>
  <c r="I2142" i="1"/>
  <c r="I2141" i="1"/>
  <c r="I2140" i="1"/>
  <c r="I2139" i="1"/>
  <c r="I2138" i="1"/>
  <c r="I2137" i="1"/>
  <c r="I2136" i="1"/>
  <c r="I2135" i="1"/>
  <c r="I2134" i="1"/>
  <c r="I2133" i="1"/>
  <c r="I2132" i="1"/>
  <c r="I2131" i="1"/>
  <c r="I2130" i="1"/>
  <c r="I2129" i="1"/>
  <c r="I2128" i="1"/>
  <c r="I2127" i="1"/>
  <c r="I2126" i="1"/>
  <c r="I2125" i="1"/>
  <c r="I2124" i="1"/>
  <c r="I2123" i="1"/>
  <c r="I2122" i="1"/>
  <c r="I2121" i="1"/>
  <c r="I2120" i="1"/>
  <c r="I2119" i="1"/>
  <c r="I2118" i="1"/>
  <c r="I2117" i="1"/>
  <c r="I2116" i="1"/>
  <c r="I2115" i="1"/>
  <c r="I2114" i="1"/>
  <c r="I2113" i="1"/>
  <c r="I2112" i="1"/>
  <c r="I2111" i="1"/>
  <c r="I2110" i="1"/>
  <c r="I2109" i="1"/>
  <c r="I2108" i="1"/>
  <c r="I2107" i="1"/>
  <c r="I2106" i="1"/>
  <c r="I2105" i="1"/>
  <c r="I2104" i="1"/>
  <c r="I2103" i="1"/>
  <c r="I2102" i="1"/>
  <c r="I2101" i="1"/>
  <c r="I2100" i="1"/>
  <c r="I2099" i="1"/>
  <c r="I2098" i="1"/>
  <c r="I2097" i="1"/>
  <c r="I2096" i="1"/>
  <c r="I2095" i="1"/>
  <c r="I2094" i="1"/>
  <c r="I2093" i="1"/>
  <c r="I2092" i="1"/>
  <c r="I2091" i="1"/>
  <c r="I2090" i="1"/>
  <c r="I2089" i="1"/>
  <c r="I2088" i="1"/>
  <c r="I2087" i="1"/>
  <c r="I2086" i="1"/>
  <c r="I2085" i="1"/>
  <c r="I2084" i="1"/>
  <c r="I2083" i="1"/>
  <c r="I2082" i="1"/>
  <c r="I2081" i="1"/>
  <c r="I2080" i="1"/>
  <c r="I2079" i="1"/>
  <c r="I2078" i="1"/>
  <c r="I2077" i="1"/>
  <c r="I2076" i="1"/>
  <c r="I2075" i="1"/>
  <c r="I2074" i="1"/>
  <c r="I2073" i="1"/>
  <c r="I2072" i="1"/>
  <c r="I2071" i="1"/>
  <c r="I2070" i="1"/>
  <c r="I2069" i="1"/>
  <c r="I2068" i="1"/>
  <c r="I2067" i="1"/>
  <c r="I2066" i="1"/>
  <c r="I2065" i="1"/>
  <c r="I2064" i="1"/>
  <c r="I2063" i="1"/>
  <c r="I2062" i="1"/>
  <c r="I2061" i="1"/>
  <c r="I2060" i="1"/>
  <c r="I2059" i="1"/>
  <c r="I2058" i="1"/>
  <c r="I2057" i="1"/>
  <c r="I2056" i="1"/>
  <c r="I2055" i="1"/>
  <c r="I2054" i="1"/>
  <c r="I2053" i="1"/>
  <c r="I2052" i="1"/>
  <c r="I2051" i="1"/>
  <c r="I2050" i="1"/>
  <c r="I2049" i="1"/>
  <c r="I2048" i="1"/>
  <c r="I2047" i="1"/>
  <c r="I2046" i="1"/>
  <c r="I2045" i="1"/>
  <c r="I2044" i="1"/>
  <c r="I2043" i="1"/>
  <c r="I2042" i="1"/>
  <c r="I2041" i="1"/>
  <c r="I2040" i="1"/>
  <c r="I2039" i="1"/>
  <c r="I2038" i="1"/>
  <c r="I2037" i="1"/>
  <c r="I2036" i="1"/>
  <c r="I2035" i="1"/>
  <c r="I2034" i="1"/>
  <c r="I2033" i="1"/>
  <c r="I2032" i="1"/>
  <c r="I2031" i="1"/>
  <c r="I2030" i="1"/>
  <c r="I2029" i="1"/>
  <c r="I2028" i="1"/>
  <c r="I2027" i="1"/>
  <c r="I2026" i="1"/>
  <c r="I2025" i="1"/>
  <c r="I2024" i="1"/>
  <c r="I2023" i="1"/>
  <c r="I2022" i="1"/>
  <c r="I2021" i="1"/>
  <c r="I2020" i="1"/>
  <c r="I2019" i="1"/>
  <c r="I2018" i="1"/>
  <c r="I2017" i="1"/>
  <c r="I2016" i="1"/>
  <c r="I2015" i="1"/>
  <c r="I2014" i="1"/>
  <c r="I2013" i="1"/>
  <c r="I2012" i="1"/>
  <c r="I2011" i="1"/>
  <c r="I2010" i="1"/>
  <c r="I2009" i="1"/>
  <c r="I2008" i="1"/>
  <c r="I2007" i="1"/>
  <c r="I2006" i="1"/>
  <c r="I2005" i="1"/>
  <c r="I2004" i="1"/>
  <c r="I2003" i="1"/>
  <c r="I2002" i="1"/>
  <c r="I2001" i="1"/>
  <c r="I2000" i="1"/>
  <c r="I1999" i="1"/>
  <c r="I1998" i="1"/>
  <c r="I1997" i="1"/>
  <c r="I1996" i="1"/>
  <c r="I1995" i="1"/>
  <c r="I1994" i="1"/>
  <c r="I1993" i="1"/>
  <c r="I1992" i="1"/>
  <c r="I1991" i="1"/>
  <c r="I1990" i="1"/>
  <c r="I1989" i="1"/>
  <c r="I1988" i="1"/>
  <c r="I1987" i="1"/>
  <c r="I1986" i="1"/>
  <c r="I1985" i="1"/>
  <c r="I1984" i="1"/>
  <c r="I1983" i="1"/>
  <c r="I1982" i="1"/>
  <c r="I1981" i="1"/>
  <c r="I1980" i="1"/>
  <c r="I1979" i="1"/>
  <c r="I1978" i="1"/>
  <c r="I1977" i="1"/>
  <c r="I1976" i="1"/>
  <c r="I1975" i="1"/>
  <c r="I1974" i="1"/>
  <c r="I1973" i="1"/>
  <c r="I1972" i="1"/>
  <c r="I1971" i="1"/>
  <c r="I1970" i="1"/>
  <c r="I1969" i="1"/>
  <c r="I1968" i="1"/>
  <c r="I1967" i="1"/>
  <c r="I1966" i="1"/>
  <c r="I1965" i="1"/>
  <c r="I1964" i="1"/>
  <c r="I1963" i="1"/>
  <c r="I1962" i="1"/>
  <c r="I1961" i="1"/>
  <c r="I1960" i="1"/>
  <c r="I1959" i="1"/>
  <c r="I1958" i="1"/>
  <c r="I1957" i="1"/>
  <c r="I1956" i="1"/>
  <c r="I1955" i="1"/>
  <c r="I1954" i="1"/>
  <c r="I1953" i="1"/>
  <c r="I1952" i="1"/>
  <c r="I1951" i="1"/>
  <c r="I1950" i="1"/>
  <c r="I1949" i="1"/>
  <c r="I1948" i="1"/>
  <c r="I1947" i="1"/>
  <c r="I1946" i="1"/>
  <c r="I1945" i="1"/>
  <c r="I1944" i="1"/>
  <c r="I1943" i="1"/>
  <c r="I1942" i="1"/>
  <c r="I1941" i="1"/>
  <c r="I1940" i="1"/>
  <c r="I1939" i="1"/>
  <c r="I1938" i="1"/>
  <c r="I1937" i="1"/>
  <c r="I1936" i="1"/>
  <c r="I1935" i="1"/>
  <c r="I1934" i="1"/>
  <c r="I1933" i="1"/>
  <c r="I1932" i="1"/>
  <c r="I1931" i="1"/>
  <c r="I1930" i="1"/>
  <c r="I1929" i="1"/>
  <c r="I1928" i="1"/>
  <c r="I1927" i="1"/>
  <c r="I1926" i="1"/>
  <c r="I1925" i="1"/>
  <c r="I1924" i="1"/>
  <c r="I1923" i="1"/>
  <c r="I1922" i="1"/>
  <c r="I1921" i="1"/>
  <c r="I1920" i="1"/>
  <c r="I1919" i="1"/>
  <c r="I1918" i="1"/>
  <c r="I1917" i="1"/>
  <c r="I1916" i="1"/>
  <c r="I1915" i="1"/>
  <c r="I1914" i="1"/>
  <c r="I1913" i="1"/>
  <c r="I1912" i="1"/>
  <c r="I1911" i="1"/>
  <c r="I1910" i="1"/>
  <c r="I1909" i="1"/>
  <c r="I1908" i="1"/>
  <c r="I1907" i="1"/>
  <c r="I1906" i="1"/>
  <c r="I1905" i="1"/>
  <c r="I1904" i="1"/>
  <c r="I1903" i="1"/>
  <c r="I1902" i="1"/>
  <c r="I1901" i="1"/>
  <c r="I1900" i="1"/>
  <c r="I1899" i="1"/>
  <c r="I1898" i="1"/>
  <c r="I1897" i="1"/>
  <c r="I1896" i="1"/>
  <c r="I1895" i="1"/>
  <c r="I1894" i="1"/>
  <c r="I1893" i="1"/>
  <c r="I1892" i="1"/>
  <c r="I1891" i="1"/>
  <c r="I1890" i="1"/>
  <c r="I1889" i="1"/>
  <c r="I1888" i="1"/>
  <c r="I1887" i="1"/>
  <c r="I1886" i="1"/>
  <c r="I1885" i="1"/>
  <c r="I1884" i="1"/>
  <c r="I1883" i="1"/>
  <c r="I1882" i="1"/>
  <c r="I1881" i="1"/>
  <c r="I1880" i="1"/>
  <c r="I1879" i="1"/>
  <c r="I1878" i="1"/>
  <c r="I1877" i="1"/>
  <c r="I1876" i="1"/>
  <c r="I1875" i="1"/>
  <c r="I1874" i="1"/>
  <c r="I1873" i="1"/>
  <c r="I1872" i="1"/>
  <c r="I1871" i="1"/>
  <c r="I1870" i="1"/>
  <c r="I1869" i="1"/>
  <c r="I1868" i="1"/>
  <c r="I1867" i="1"/>
  <c r="I1866" i="1"/>
  <c r="I1865" i="1"/>
  <c r="I1864" i="1"/>
  <c r="I1863" i="1"/>
  <c r="I1862" i="1"/>
  <c r="I1861" i="1"/>
  <c r="I1860" i="1"/>
  <c r="I1859" i="1"/>
  <c r="I1858" i="1"/>
  <c r="I1857" i="1"/>
  <c r="I1856" i="1"/>
  <c r="I1855" i="1"/>
  <c r="I1854" i="1"/>
  <c r="I1853" i="1"/>
  <c r="I1852" i="1"/>
  <c r="I1851" i="1"/>
  <c r="I1850" i="1"/>
  <c r="I1849" i="1"/>
  <c r="I1848" i="1"/>
  <c r="I1847" i="1"/>
  <c r="I1846" i="1"/>
  <c r="I1845" i="1"/>
  <c r="I1844" i="1"/>
  <c r="I1843" i="1"/>
  <c r="I1842" i="1"/>
  <c r="I1841" i="1"/>
  <c r="I1840" i="1"/>
  <c r="I1839" i="1"/>
  <c r="I1838" i="1"/>
  <c r="I1837" i="1"/>
  <c r="I1836" i="1"/>
  <c r="I1835" i="1"/>
  <c r="I1834" i="1"/>
  <c r="I1833" i="1"/>
  <c r="I1832" i="1"/>
  <c r="I1831" i="1"/>
  <c r="I1830" i="1"/>
  <c r="I1829" i="1"/>
  <c r="I1828" i="1"/>
  <c r="I1827" i="1"/>
  <c r="I1826" i="1"/>
  <c r="I1825" i="1"/>
  <c r="I1824" i="1"/>
  <c r="I1823" i="1"/>
  <c r="I1822" i="1"/>
  <c r="I1821" i="1"/>
  <c r="I1820" i="1"/>
  <c r="I1819" i="1"/>
  <c r="I1818" i="1"/>
  <c r="I1817" i="1"/>
  <c r="I1816" i="1"/>
  <c r="I1815" i="1"/>
  <c r="I1814" i="1"/>
  <c r="I1813" i="1"/>
  <c r="I1812" i="1"/>
  <c r="I1811" i="1"/>
  <c r="I1810" i="1"/>
  <c r="I1809" i="1"/>
  <c r="I1808" i="1"/>
  <c r="I1807" i="1"/>
  <c r="I1806" i="1"/>
  <c r="I1805" i="1"/>
  <c r="I1804" i="1"/>
  <c r="I1803" i="1"/>
  <c r="I1802" i="1"/>
  <c r="I1801" i="1"/>
  <c r="I1800" i="1"/>
  <c r="I1799" i="1"/>
  <c r="I1798" i="1"/>
  <c r="I1797" i="1"/>
  <c r="I1796" i="1"/>
  <c r="I1795" i="1"/>
  <c r="I1794" i="1"/>
  <c r="I1793" i="1"/>
  <c r="I1792" i="1"/>
  <c r="I1791" i="1"/>
  <c r="I1790" i="1"/>
  <c r="I1789" i="1"/>
  <c r="I1788" i="1"/>
  <c r="I1787" i="1"/>
  <c r="I1786" i="1"/>
  <c r="I1785" i="1"/>
  <c r="I1784" i="1"/>
  <c r="I1783" i="1"/>
  <c r="I1782" i="1"/>
  <c r="I1781" i="1"/>
  <c r="I1780" i="1"/>
  <c r="I1779" i="1"/>
  <c r="I1778" i="1"/>
  <c r="I1777" i="1"/>
  <c r="I1776" i="1"/>
  <c r="I1775" i="1"/>
  <c r="I1774" i="1"/>
  <c r="I1773" i="1"/>
  <c r="I1772" i="1"/>
  <c r="I1771" i="1"/>
  <c r="I1770" i="1"/>
  <c r="I1769" i="1"/>
  <c r="I1768" i="1"/>
  <c r="I1767" i="1"/>
  <c r="I1766" i="1"/>
  <c r="I1765" i="1"/>
  <c r="I1764" i="1"/>
  <c r="I1763" i="1"/>
  <c r="I1762" i="1"/>
  <c r="I1761" i="1"/>
  <c r="I1760" i="1"/>
  <c r="I1759" i="1"/>
  <c r="I1758" i="1"/>
  <c r="I1757" i="1"/>
  <c r="I1756" i="1"/>
  <c r="I1755" i="1"/>
  <c r="I1754" i="1"/>
  <c r="I1753" i="1"/>
  <c r="I1752" i="1"/>
  <c r="I1751" i="1"/>
  <c r="I1750" i="1"/>
  <c r="I1749" i="1"/>
  <c r="I1748" i="1"/>
  <c r="I1747" i="1"/>
  <c r="I1746" i="1"/>
  <c r="I1745" i="1"/>
  <c r="I1744" i="1"/>
  <c r="I1743" i="1"/>
  <c r="I1742" i="1"/>
  <c r="I1741" i="1"/>
  <c r="I1740" i="1"/>
  <c r="I1739" i="1"/>
  <c r="I1738" i="1"/>
  <c r="I1737" i="1"/>
  <c r="I1736" i="1"/>
  <c r="I1735" i="1"/>
  <c r="I1734" i="1"/>
  <c r="I1733" i="1"/>
  <c r="I1732" i="1"/>
  <c r="I1731" i="1"/>
  <c r="I1730" i="1"/>
  <c r="I1729" i="1"/>
  <c r="I1728" i="1"/>
  <c r="I1727" i="1"/>
  <c r="I1726" i="1"/>
  <c r="I1725" i="1"/>
  <c r="I1724" i="1"/>
  <c r="I1723" i="1"/>
  <c r="I1722" i="1"/>
  <c r="I1721" i="1"/>
  <c r="I1720" i="1"/>
  <c r="I1719" i="1"/>
  <c r="I1718" i="1"/>
  <c r="I1717" i="1"/>
  <c r="I1716" i="1"/>
  <c r="I1715" i="1"/>
  <c r="I1714" i="1"/>
  <c r="I1713" i="1"/>
  <c r="I1712" i="1"/>
  <c r="I1711" i="1"/>
  <c r="I1710" i="1"/>
  <c r="I1709" i="1"/>
  <c r="I1708" i="1"/>
  <c r="I1707" i="1"/>
  <c r="I1706" i="1"/>
  <c r="I1705" i="1"/>
  <c r="I1704" i="1"/>
  <c r="I1703" i="1"/>
  <c r="I1702" i="1"/>
  <c r="I1701" i="1"/>
  <c r="I1700" i="1"/>
  <c r="I1699" i="1"/>
  <c r="I1698" i="1"/>
  <c r="I1697" i="1"/>
  <c r="I1696" i="1"/>
  <c r="I1695" i="1"/>
  <c r="I1694" i="1"/>
  <c r="I1693" i="1"/>
  <c r="I1692" i="1"/>
  <c r="I1691" i="1"/>
  <c r="I1690" i="1"/>
  <c r="I1689" i="1"/>
  <c r="I1688" i="1"/>
  <c r="I1687" i="1"/>
  <c r="I1686" i="1"/>
  <c r="I1685" i="1"/>
  <c r="I1684" i="1"/>
  <c r="I1683" i="1"/>
  <c r="I1682" i="1"/>
  <c r="I1681" i="1"/>
  <c r="I1680" i="1"/>
  <c r="I1679" i="1"/>
  <c r="I1678" i="1"/>
  <c r="I1677" i="1"/>
  <c r="I1676" i="1"/>
  <c r="I1675" i="1"/>
  <c r="I1674" i="1"/>
  <c r="I1673" i="1"/>
  <c r="I1672" i="1"/>
  <c r="I1671" i="1"/>
  <c r="I1670" i="1"/>
  <c r="I1669" i="1"/>
  <c r="I1668" i="1"/>
  <c r="I1667" i="1"/>
  <c r="I1666" i="1"/>
  <c r="I1665" i="1"/>
  <c r="I1664" i="1"/>
  <c r="I1663" i="1"/>
  <c r="I1662" i="1"/>
  <c r="I1661" i="1"/>
  <c r="I1660" i="1"/>
  <c r="I1659" i="1"/>
  <c r="I1658" i="1"/>
  <c r="I1657" i="1"/>
  <c r="I1656" i="1"/>
  <c r="I1655" i="1"/>
  <c r="I1654" i="1"/>
  <c r="I1653" i="1"/>
  <c r="I1652" i="1"/>
  <c r="I1651" i="1"/>
  <c r="I1650" i="1"/>
  <c r="I1649" i="1"/>
  <c r="I1648" i="1"/>
  <c r="I1647" i="1"/>
  <c r="I1646" i="1"/>
  <c r="I1645" i="1"/>
  <c r="I1644" i="1"/>
  <c r="I1643" i="1"/>
  <c r="I1642" i="1"/>
  <c r="I1641" i="1"/>
  <c r="I1640" i="1"/>
  <c r="I1639" i="1"/>
  <c r="I1638" i="1"/>
  <c r="I1637" i="1"/>
  <c r="I1636" i="1"/>
  <c r="I1635" i="1"/>
  <c r="I1634" i="1"/>
  <c r="I1633" i="1"/>
  <c r="I1632" i="1"/>
  <c r="I1631" i="1"/>
  <c r="I1630" i="1"/>
  <c r="I1629" i="1"/>
  <c r="I1628" i="1"/>
  <c r="I1627" i="1"/>
  <c r="I1626" i="1"/>
  <c r="I1625" i="1"/>
  <c r="I1624" i="1"/>
  <c r="I1623" i="1"/>
  <c r="I1622" i="1"/>
  <c r="I1621" i="1"/>
  <c r="I1620" i="1"/>
  <c r="I1619" i="1"/>
  <c r="I1618" i="1"/>
  <c r="I1617" i="1"/>
  <c r="I1616" i="1"/>
  <c r="I1615" i="1"/>
  <c r="I1614" i="1"/>
  <c r="I1613" i="1"/>
  <c r="I1612" i="1"/>
  <c r="I1611" i="1"/>
  <c r="I1610" i="1"/>
  <c r="I1609" i="1"/>
  <c r="I1608" i="1"/>
  <c r="I1607" i="1"/>
  <c r="I1606" i="1"/>
  <c r="I1605" i="1"/>
  <c r="I1604" i="1"/>
  <c r="I1603" i="1"/>
  <c r="I1602" i="1"/>
  <c r="I1601" i="1"/>
  <c r="I1600" i="1"/>
  <c r="I1599" i="1"/>
  <c r="I1598" i="1"/>
  <c r="I1597" i="1"/>
  <c r="I1596" i="1"/>
  <c r="I1595" i="1"/>
  <c r="I1594" i="1"/>
  <c r="I1593" i="1"/>
  <c r="I1592" i="1"/>
  <c r="I1591" i="1"/>
  <c r="I1590" i="1"/>
  <c r="I1589" i="1"/>
  <c r="I1588" i="1"/>
  <c r="I1587" i="1"/>
  <c r="I1586" i="1"/>
  <c r="I1585" i="1"/>
  <c r="I1584" i="1"/>
  <c r="I1583" i="1"/>
  <c r="I1582" i="1"/>
  <c r="I1581" i="1"/>
  <c r="I1580" i="1"/>
  <c r="I1579" i="1"/>
  <c r="I1578" i="1"/>
  <c r="I1577" i="1"/>
  <c r="I1576" i="1"/>
  <c r="I1575" i="1"/>
  <c r="I1574" i="1"/>
  <c r="I1573" i="1"/>
  <c r="I1572" i="1"/>
  <c r="I1571" i="1"/>
  <c r="I1570" i="1"/>
  <c r="I1569" i="1"/>
  <c r="I1568" i="1"/>
  <c r="I1567" i="1"/>
  <c r="I1566" i="1"/>
  <c r="I1565" i="1"/>
  <c r="I1564" i="1"/>
  <c r="I1563" i="1"/>
  <c r="I1562" i="1"/>
  <c r="I1561" i="1"/>
  <c r="I1560" i="1"/>
  <c r="I1559" i="1"/>
  <c r="I1558" i="1"/>
  <c r="I1557" i="1"/>
  <c r="I1556" i="1"/>
  <c r="I1555" i="1"/>
  <c r="I1554" i="1"/>
  <c r="I1553" i="1"/>
  <c r="I1552" i="1"/>
  <c r="I1551" i="1"/>
  <c r="I1550" i="1"/>
  <c r="I1549" i="1"/>
  <c r="I1548" i="1"/>
  <c r="I1547" i="1"/>
  <c r="I1546" i="1"/>
  <c r="I1545" i="1"/>
  <c r="I1544" i="1"/>
  <c r="I1543" i="1"/>
  <c r="I1542" i="1"/>
  <c r="I1541" i="1"/>
  <c r="I1540" i="1"/>
  <c r="I1539" i="1"/>
  <c r="I1538" i="1"/>
  <c r="I1537" i="1"/>
  <c r="I1536" i="1"/>
  <c r="I1535" i="1"/>
  <c r="I1534" i="1"/>
  <c r="I1533" i="1"/>
  <c r="I1532" i="1"/>
  <c r="I1531" i="1"/>
  <c r="I1530" i="1"/>
  <c r="I1529" i="1"/>
  <c r="I1528" i="1"/>
  <c r="I1527" i="1"/>
  <c r="I1526" i="1"/>
  <c r="I1525" i="1"/>
  <c r="I1524" i="1"/>
  <c r="I1523" i="1"/>
  <c r="I1522" i="1"/>
  <c r="I1521" i="1"/>
  <c r="I1520" i="1"/>
  <c r="I1519" i="1"/>
  <c r="I1518" i="1"/>
  <c r="I1517" i="1"/>
  <c r="I1516" i="1"/>
  <c r="I1515" i="1"/>
  <c r="I1514" i="1"/>
  <c r="I1513" i="1"/>
  <c r="I1512" i="1"/>
  <c r="I1511" i="1"/>
  <c r="I1510" i="1"/>
  <c r="I1509" i="1"/>
  <c r="I1508" i="1"/>
  <c r="I1507" i="1"/>
  <c r="I1506" i="1"/>
  <c r="I1505" i="1"/>
  <c r="I1504" i="1"/>
  <c r="I1503" i="1"/>
  <c r="I1502" i="1"/>
  <c r="I1501" i="1"/>
  <c r="I1500" i="1"/>
  <c r="I1499" i="1"/>
  <c r="I1498" i="1"/>
  <c r="I1497" i="1"/>
  <c r="I1496" i="1"/>
  <c r="I1495" i="1"/>
  <c r="I1494" i="1"/>
  <c r="I1493" i="1"/>
  <c r="I1492" i="1"/>
  <c r="I1491" i="1"/>
  <c r="I1490" i="1"/>
  <c r="I1489" i="1"/>
  <c r="I1488" i="1"/>
  <c r="I1487" i="1"/>
  <c r="I1486" i="1"/>
  <c r="I1485" i="1"/>
  <c r="I1484" i="1"/>
  <c r="I1483" i="1"/>
  <c r="I1482" i="1"/>
  <c r="I1481" i="1"/>
  <c r="I1480" i="1"/>
  <c r="I1479" i="1"/>
  <c r="I1478" i="1"/>
  <c r="I1477" i="1"/>
  <c r="I1476" i="1"/>
  <c r="I1475" i="1"/>
  <c r="I1474" i="1"/>
  <c r="I1473" i="1"/>
  <c r="I1472" i="1"/>
  <c r="I1471" i="1"/>
  <c r="I1470" i="1"/>
  <c r="I1469" i="1"/>
  <c r="I1468" i="1"/>
  <c r="I1467" i="1"/>
  <c r="I1466" i="1"/>
  <c r="I1465" i="1"/>
  <c r="I1464" i="1"/>
  <c r="I1463" i="1"/>
  <c r="I1462" i="1"/>
  <c r="I1461" i="1"/>
  <c r="I1460" i="1"/>
  <c r="I1459" i="1"/>
  <c r="I1458" i="1"/>
  <c r="I1457" i="1"/>
  <c r="I1456" i="1"/>
  <c r="I1455" i="1"/>
  <c r="I1454" i="1"/>
  <c r="I1453" i="1"/>
  <c r="I1452" i="1"/>
  <c r="I1451" i="1"/>
  <c r="I1450" i="1"/>
  <c r="I1449" i="1"/>
  <c r="I1448" i="1"/>
  <c r="I1447" i="1"/>
  <c r="I1446" i="1"/>
  <c r="I1445" i="1"/>
  <c r="I1444" i="1"/>
  <c r="I1443" i="1"/>
  <c r="I1442" i="1"/>
  <c r="I1441" i="1"/>
  <c r="I1440" i="1"/>
  <c r="I1439" i="1"/>
  <c r="I1438"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I1408" i="1"/>
  <c r="I1407" i="1"/>
  <c r="I1406" i="1"/>
  <c r="I1405" i="1"/>
  <c r="I1404" i="1"/>
  <c r="I1403" i="1"/>
  <c r="I1402" i="1"/>
  <c r="I1401" i="1"/>
  <c r="I1400" i="1"/>
  <c r="I1399" i="1"/>
  <c r="I1398" i="1"/>
  <c r="I1397" i="1"/>
  <c r="I1396" i="1"/>
  <c r="I1395" i="1"/>
  <c r="I1394" i="1"/>
  <c r="I1393" i="1"/>
  <c r="I1392" i="1"/>
  <c r="I1391" i="1"/>
  <c r="I1390" i="1"/>
  <c r="I1389"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4" i="1"/>
  <c r="I603" i="1"/>
  <c r="I602" i="1"/>
  <c r="I601" i="1"/>
  <c r="I600" i="1"/>
  <c r="I599" i="1"/>
  <c r="I598" i="1"/>
  <c r="I597" i="1"/>
  <c r="I596" i="1"/>
  <c r="I595" i="1"/>
  <c r="I594" i="1"/>
  <c r="I593" i="1"/>
  <c r="I592" i="1"/>
  <c r="I591" i="1"/>
  <c r="I590" i="1"/>
  <c r="I589" i="1"/>
  <c r="I588" i="1"/>
  <c r="I587" i="1"/>
  <c r="I586" i="1"/>
  <c r="I585" i="1"/>
  <c r="I584" i="1"/>
  <c r="I583" i="1"/>
  <c r="I582" i="1"/>
  <c r="I581" i="1"/>
  <c r="I580" i="1"/>
  <c r="I579" i="1"/>
  <c r="I578" i="1"/>
  <c r="I577" i="1"/>
  <c r="I576" i="1"/>
  <c r="I575" i="1"/>
  <c r="I574" i="1"/>
  <c r="I573" i="1"/>
  <c r="I572" i="1"/>
  <c r="I571" i="1"/>
  <c r="I570" i="1"/>
  <c r="I569" i="1"/>
  <c r="I568" i="1"/>
  <c r="I567" i="1"/>
  <c r="I566" i="1"/>
  <c r="I565" i="1"/>
  <c r="I564" i="1"/>
  <c r="I563" i="1"/>
  <c r="I562" i="1"/>
  <c r="I561" i="1"/>
  <c r="I560" i="1"/>
  <c r="I559" i="1"/>
  <c r="I558" i="1"/>
  <c r="I557" i="1"/>
  <c r="I556" i="1"/>
  <c r="I555" i="1"/>
  <c r="I554" i="1"/>
  <c r="I553" i="1"/>
  <c r="I552" i="1"/>
  <c r="I551" i="1"/>
  <c r="I550" i="1"/>
  <c r="I549" i="1"/>
  <c r="I548" i="1"/>
  <c r="I547" i="1"/>
  <c r="I546" i="1"/>
  <c r="I545" i="1"/>
  <c r="I544" i="1"/>
  <c r="I543" i="1"/>
  <c r="I542" i="1"/>
  <c r="I541" i="1"/>
  <c r="I540" i="1"/>
  <c r="I539" i="1"/>
  <c r="I538" i="1"/>
  <c r="I537" i="1"/>
  <c r="I536" i="1"/>
  <c r="I535" i="1"/>
  <c r="I534" i="1"/>
  <c r="I533" i="1"/>
  <c r="I532" i="1"/>
  <c r="I531" i="1"/>
  <c r="I530" i="1"/>
  <c r="I529" i="1"/>
  <c r="I528" i="1"/>
  <c r="I527" i="1"/>
  <c r="I526" i="1"/>
  <c r="I525" i="1"/>
  <c r="I524" i="1"/>
  <c r="I523" i="1"/>
  <c r="I522" i="1"/>
  <c r="I521" i="1"/>
  <c r="I520" i="1"/>
  <c r="I519" i="1"/>
  <c r="I518" i="1"/>
  <c r="I517" i="1"/>
  <c r="I516" i="1"/>
  <c r="I515" i="1"/>
  <c r="I514" i="1"/>
  <c r="I513" i="1"/>
  <c r="I512" i="1"/>
  <c r="I511" i="1"/>
  <c r="I510" i="1"/>
  <c r="I509" i="1"/>
  <c r="I508" i="1"/>
  <c r="I507" i="1"/>
  <c r="I506" i="1"/>
  <c r="I505" i="1"/>
  <c r="I504" i="1"/>
  <c r="I503" i="1"/>
  <c r="I502" i="1"/>
  <c r="I501" i="1"/>
  <c r="I500" i="1"/>
  <c r="I499" i="1"/>
  <c r="I498" i="1"/>
  <c r="I497" i="1"/>
  <c r="I496" i="1"/>
  <c r="I495" i="1"/>
  <c r="I494" i="1"/>
  <c r="I493" i="1"/>
  <c r="I492" i="1"/>
  <c r="I491" i="1"/>
  <c r="I490" i="1"/>
  <c r="I489" i="1"/>
  <c r="I488" i="1"/>
  <c r="I487" i="1"/>
  <c r="I486" i="1"/>
  <c r="I485" i="1"/>
  <c r="I484" i="1"/>
  <c r="I483" i="1"/>
  <c r="I482" i="1"/>
  <c r="I481" i="1"/>
  <c r="I480" i="1"/>
  <c r="I479" i="1"/>
  <c r="I478" i="1"/>
  <c r="I477" i="1"/>
  <c r="I476" i="1"/>
  <c r="I475" i="1"/>
  <c r="I474" i="1"/>
  <c r="I473" i="1"/>
  <c r="I472" i="1"/>
  <c r="I471" i="1"/>
  <c r="I470" i="1"/>
  <c r="I469" i="1"/>
  <c r="I468" i="1"/>
  <c r="I467" i="1"/>
  <c r="I466" i="1"/>
  <c r="I465" i="1"/>
  <c r="I464" i="1"/>
  <c r="I463" i="1"/>
  <c r="I462" i="1"/>
  <c r="I461" i="1"/>
  <c r="I460" i="1"/>
  <c r="I459" i="1"/>
  <c r="I458" i="1"/>
  <c r="I457" i="1"/>
  <c r="I456" i="1"/>
  <c r="I455" i="1"/>
  <c r="I454" i="1"/>
  <c r="I453" i="1"/>
  <c r="I452" i="1"/>
  <c r="I451" i="1"/>
  <c r="I450" i="1"/>
  <c r="I449" i="1"/>
  <c r="I448" i="1"/>
  <c r="I447" i="1"/>
  <c r="I446" i="1"/>
  <c r="I445" i="1"/>
  <c r="I444" i="1"/>
  <c r="I443" i="1"/>
  <c r="I442" i="1"/>
  <c r="I441" i="1"/>
  <c r="I440" i="1"/>
  <c r="I439" i="1"/>
  <c r="I438" i="1"/>
  <c r="I437" i="1"/>
  <c r="I436" i="1"/>
  <c r="I435" i="1"/>
  <c r="I434" i="1"/>
  <c r="I433" i="1"/>
  <c r="I432" i="1"/>
  <c r="I431" i="1"/>
  <c r="I430" i="1"/>
  <c r="I429" i="1"/>
  <c r="I428" i="1"/>
  <c r="I427" i="1"/>
  <c r="I426" i="1"/>
  <c r="I425" i="1"/>
  <c r="I424" i="1"/>
  <c r="I423" i="1"/>
  <c r="I422"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94" i="1"/>
  <c r="I293" i="1"/>
  <c r="I292" i="1"/>
  <c r="I291" i="1"/>
  <c r="I290" i="1"/>
  <c r="I289" i="1"/>
  <c r="I288" i="1"/>
  <c r="I287" i="1"/>
  <c r="I286" i="1"/>
  <c r="I285" i="1"/>
  <c r="I284" i="1"/>
  <c r="I283" i="1"/>
  <c r="I282" i="1"/>
  <c r="I281" i="1"/>
  <c r="I280" i="1"/>
  <c r="I279" i="1"/>
  <c r="I278" i="1"/>
  <c r="I277" i="1"/>
  <c r="I276" i="1"/>
  <c r="I275" i="1"/>
  <c r="I274" i="1"/>
  <c r="I273" i="1"/>
  <c r="I272" i="1"/>
  <c r="I271" i="1"/>
  <c r="I270" i="1"/>
  <c r="I269" i="1"/>
  <c r="I268" i="1"/>
  <c r="I267" i="1"/>
  <c r="I266" i="1"/>
  <c r="I265" i="1"/>
  <c r="I264" i="1"/>
  <c r="I263" i="1"/>
  <c r="I262" i="1"/>
  <c r="I261" i="1"/>
  <c r="I260" i="1"/>
  <c r="I259" i="1"/>
  <c r="I258" i="1"/>
  <c r="I257" i="1"/>
  <c r="I256" i="1"/>
  <c r="I255" i="1"/>
  <c r="I254" i="1"/>
  <c r="I253" i="1"/>
  <c r="I252" i="1"/>
  <c r="I251" i="1"/>
  <c r="I250" i="1"/>
  <c r="I249" i="1"/>
  <c r="I248" i="1"/>
  <c r="I247" i="1"/>
  <c r="I246" i="1"/>
  <c r="I245" i="1"/>
  <c r="I244" i="1"/>
  <c r="I243" i="1"/>
  <c r="I242" i="1"/>
  <c r="I241" i="1"/>
  <c r="I240" i="1"/>
  <c r="I239" i="1"/>
  <c r="I238" i="1"/>
  <c r="I237" i="1"/>
  <c r="I236" i="1"/>
  <c r="I235" i="1"/>
  <c r="I234" i="1"/>
  <c r="I233" i="1"/>
  <c r="I232" i="1"/>
  <c r="I231" i="1"/>
  <c r="I230" i="1"/>
  <c r="I229" i="1"/>
  <c r="I228" i="1"/>
  <c r="I227" i="1"/>
  <c r="I226" i="1"/>
  <c r="I225" i="1"/>
  <c r="I224" i="1"/>
  <c r="I223" i="1"/>
  <c r="I222" i="1"/>
  <c r="I221" i="1"/>
  <c r="I220" i="1"/>
  <c r="I219" i="1"/>
  <c r="I218" i="1"/>
  <c r="I217" i="1"/>
  <c r="I216" i="1"/>
  <c r="I215" i="1"/>
  <c r="I214" i="1"/>
  <c r="I213" i="1"/>
  <c r="I212" i="1"/>
  <c r="I211" i="1"/>
  <c r="I210" i="1"/>
  <c r="I209" i="1"/>
  <c r="I208" i="1"/>
  <c r="I207" i="1"/>
  <c r="I206" i="1"/>
  <c r="I205" i="1"/>
  <c r="I204"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7" i="1"/>
  <c r="I6" i="1"/>
  <c r="I5" i="1"/>
  <c r="I4" i="1"/>
  <c r="I3" i="1"/>
  <c r="I2"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T3002" i="1"/>
  <c r="T3003" i="1"/>
  <c r="T3004" i="1"/>
  <c r="T3005" i="1"/>
  <c r="T3006" i="1"/>
  <c r="T3007" i="1"/>
  <c r="T3008" i="1"/>
  <c r="T3009" i="1"/>
  <c r="T3010" i="1"/>
  <c r="T3011" i="1"/>
  <c r="T3012" i="1"/>
  <c r="T3013" i="1"/>
  <c r="T3014" i="1"/>
  <c r="T3015" i="1"/>
  <c r="T3016" i="1"/>
  <c r="T3017" i="1"/>
  <c r="T3018" i="1"/>
  <c r="T3019" i="1"/>
  <c r="T3020" i="1"/>
  <c r="T3021" i="1"/>
  <c r="T3022" i="1"/>
  <c r="T3023" i="1"/>
  <c r="T3024" i="1"/>
  <c r="T3025" i="1"/>
  <c r="T3026" i="1"/>
  <c r="T3027" i="1"/>
  <c r="T3028" i="1"/>
  <c r="T3029" i="1"/>
  <c r="T3030" i="1"/>
  <c r="T3031" i="1"/>
  <c r="T3032" i="1"/>
  <c r="T3033" i="1"/>
  <c r="T3034" i="1"/>
  <c r="T3035" i="1"/>
  <c r="T3036" i="1"/>
  <c r="T3037" i="1"/>
  <c r="T3038" i="1"/>
  <c r="T3039" i="1"/>
  <c r="T3040" i="1"/>
  <c r="T3041" i="1"/>
  <c r="T3042" i="1"/>
  <c r="T3043" i="1"/>
  <c r="T3044" i="1"/>
  <c r="T3045" i="1"/>
  <c r="T3046" i="1"/>
  <c r="T3047" i="1"/>
  <c r="T3048" i="1"/>
  <c r="T3049" i="1"/>
  <c r="T3050" i="1"/>
  <c r="T3051" i="1"/>
  <c r="T3052" i="1"/>
  <c r="T3053" i="1"/>
  <c r="T3054" i="1"/>
  <c r="T3055" i="1"/>
  <c r="T3056" i="1"/>
  <c r="T3057" i="1"/>
  <c r="T3058" i="1"/>
  <c r="T3059" i="1"/>
  <c r="T3060" i="1"/>
  <c r="T3061" i="1"/>
  <c r="T3062" i="1"/>
  <c r="T3063" i="1"/>
  <c r="T3064" i="1"/>
  <c r="T3065" i="1"/>
  <c r="T3066" i="1"/>
  <c r="T3067" i="1"/>
  <c r="T3068" i="1"/>
  <c r="T3069" i="1"/>
  <c r="T3070" i="1"/>
  <c r="T3071" i="1"/>
  <c r="T3072" i="1"/>
  <c r="T3073" i="1"/>
  <c r="T3074" i="1"/>
  <c r="T3075" i="1"/>
  <c r="T3076" i="1"/>
  <c r="T3077" i="1"/>
  <c r="T3078" i="1"/>
  <c r="T3079" i="1"/>
  <c r="T3080" i="1"/>
  <c r="T3081" i="1"/>
  <c r="T3082" i="1"/>
  <c r="T3083" i="1"/>
  <c r="T3084" i="1"/>
  <c r="T3085" i="1"/>
  <c r="T3086" i="1"/>
  <c r="T3087" i="1"/>
  <c r="T3088" i="1"/>
  <c r="T3089" i="1"/>
  <c r="T3090" i="1"/>
  <c r="T3091" i="1"/>
  <c r="T3092" i="1"/>
  <c r="T3093" i="1"/>
  <c r="T3094" i="1"/>
  <c r="T3095" i="1"/>
  <c r="T3096" i="1"/>
  <c r="T3097" i="1"/>
  <c r="T3098" i="1"/>
  <c r="T3099" i="1"/>
  <c r="T3100" i="1"/>
  <c r="T3101" i="1"/>
  <c r="T3102" i="1"/>
  <c r="T3103" i="1"/>
  <c r="T3104" i="1"/>
  <c r="T3105" i="1"/>
  <c r="T3106" i="1"/>
  <c r="T3107" i="1"/>
  <c r="T3108" i="1"/>
  <c r="T3109" i="1"/>
  <c r="T3110" i="1"/>
  <c r="T3111" i="1"/>
  <c r="T3112" i="1"/>
  <c r="T3113" i="1"/>
  <c r="T3114" i="1"/>
  <c r="T3115" i="1"/>
  <c r="T3116" i="1"/>
  <c r="T3117" i="1"/>
  <c r="T3118" i="1"/>
  <c r="T3119" i="1"/>
  <c r="T3120" i="1"/>
  <c r="T3121" i="1"/>
  <c r="T3122" i="1"/>
  <c r="T3123" i="1"/>
  <c r="T3124" i="1"/>
  <c r="T3125" i="1"/>
  <c r="T3126" i="1"/>
  <c r="T3127" i="1"/>
  <c r="T3128" i="1"/>
  <c r="T3129" i="1"/>
  <c r="T3130" i="1"/>
  <c r="T3131" i="1"/>
  <c r="T3132" i="1"/>
  <c r="T3133" i="1"/>
  <c r="T3134" i="1"/>
  <c r="T3135" i="1"/>
  <c r="T3136" i="1"/>
  <c r="T3137" i="1"/>
  <c r="T3138" i="1"/>
  <c r="T3139" i="1"/>
  <c r="T3140" i="1"/>
  <c r="T3141" i="1"/>
  <c r="T3142" i="1"/>
  <c r="T3143" i="1"/>
  <c r="T3144" i="1"/>
  <c r="T3145" i="1"/>
  <c r="T3146" i="1"/>
  <c r="T3147" i="1"/>
  <c r="T3148" i="1"/>
  <c r="T3149" i="1"/>
  <c r="T3150" i="1"/>
  <c r="T3151" i="1"/>
  <c r="T3152" i="1"/>
  <c r="T3153" i="1"/>
  <c r="T3154" i="1"/>
  <c r="T3155" i="1"/>
  <c r="T3156" i="1"/>
  <c r="T3157" i="1"/>
  <c r="T3158" i="1"/>
  <c r="T3159" i="1"/>
  <c r="T3160" i="1"/>
  <c r="T3161" i="1"/>
  <c r="T3162" i="1"/>
  <c r="T3163" i="1"/>
  <c r="T3164" i="1"/>
  <c r="T3165" i="1"/>
  <c r="T3166" i="1"/>
  <c r="T3167" i="1"/>
  <c r="T3168" i="1"/>
  <c r="T3169" i="1"/>
  <c r="T3170" i="1"/>
  <c r="T3171" i="1"/>
  <c r="T3172" i="1"/>
  <c r="T3173" i="1"/>
  <c r="T3174" i="1"/>
  <c r="T3175" i="1"/>
  <c r="T3176" i="1"/>
  <c r="T3177" i="1"/>
  <c r="T3178" i="1"/>
  <c r="T3179" i="1"/>
  <c r="T3180" i="1"/>
  <c r="T3181" i="1"/>
  <c r="T3182" i="1"/>
  <c r="T3183" i="1"/>
  <c r="T3184" i="1"/>
  <c r="T3185" i="1"/>
  <c r="T3186" i="1"/>
  <c r="T3187" i="1"/>
  <c r="T3188" i="1"/>
  <c r="T3189" i="1"/>
  <c r="T3190" i="1"/>
  <c r="T3191" i="1"/>
  <c r="T3192" i="1"/>
  <c r="T3193" i="1"/>
  <c r="T3194" i="1"/>
  <c r="T3195" i="1"/>
  <c r="T3196" i="1"/>
  <c r="T3197" i="1"/>
  <c r="T3198" i="1"/>
  <c r="T3199" i="1"/>
  <c r="T3200" i="1"/>
  <c r="T3201" i="1"/>
  <c r="T3202" i="1"/>
  <c r="T3203" i="1"/>
  <c r="T3204" i="1"/>
  <c r="T3205" i="1"/>
  <c r="T3206" i="1"/>
  <c r="T3207" i="1"/>
  <c r="T3208" i="1"/>
  <c r="T3209" i="1"/>
  <c r="T3210" i="1"/>
  <c r="T3211" i="1"/>
  <c r="T3212" i="1"/>
  <c r="T3213" i="1"/>
  <c r="T3214" i="1"/>
  <c r="T3215" i="1"/>
  <c r="T3216" i="1"/>
  <c r="T3217" i="1"/>
  <c r="T3218" i="1"/>
  <c r="T3219" i="1"/>
  <c r="T3220" i="1"/>
  <c r="T3221" i="1"/>
  <c r="T3222" i="1"/>
  <c r="T3223" i="1"/>
  <c r="T3224" i="1"/>
  <c r="T3225" i="1"/>
  <c r="T3226" i="1"/>
  <c r="T3227" i="1"/>
  <c r="T3228" i="1"/>
  <c r="T3229" i="1"/>
  <c r="T3230" i="1"/>
  <c r="T3231" i="1"/>
  <c r="T3232" i="1"/>
  <c r="T3233" i="1"/>
  <c r="T3234" i="1"/>
  <c r="T3235" i="1"/>
  <c r="T3236" i="1"/>
  <c r="T3237" i="1"/>
  <c r="T3238" i="1"/>
  <c r="T3239" i="1"/>
  <c r="T3240" i="1"/>
  <c r="T3241"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S2709" i="1"/>
  <c r="S2710" i="1"/>
  <c r="S2711" i="1"/>
  <c r="S2712" i="1"/>
  <c r="S2713" i="1"/>
  <c r="S2714" i="1"/>
  <c r="S2715" i="1"/>
  <c r="S2716" i="1"/>
  <c r="S2717" i="1"/>
  <c r="S2718" i="1"/>
  <c r="S2719" i="1"/>
  <c r="S2720" i="1"/>
  <c r="S2721" i="1"/>
  <c r="S2722" i="1"/>
  <c r="S2723" i="1"/>
  <c r="S2724" i="1"/>
  <c r="S2725" i="1"/>
  <c r="S2726" i="1"/>
  <c r="S2727" i="1"/>
  <c r="S2728" i="1"/>
  <c r="S2729" i="1"/>
  <c r="S2730" i="1"/>
  <c r="S2731" i="1"/>
  <c r="S2732" i="1"/>
  <c r="S2733" i="1"/>
  <c r="S2734" i="1"/>
  <c r="S2735" i="1"/>
  <c r="S2736" i="1"/>
  <c r="S2737" i="1"/>
  <c r="S2738" i="1"/>
  <c r="S2739" i="1"/>
  <c r="S2740" i="1"/>
  <c r="S2741" i="1"/>
  <c r="S2742" i="1"/>
  <c r="S2743" i="1"/>
  <c r="S2744" i="1"/>
  <c r="S2745" i="1"/>
  <c r="S2746" i="1"/>
  <c r="S2747" i="1"/>
  <c r="S2748" i="1"/>
  <c r="S2749" i="1"/>
  <c r="S2750" i="1"/>
  <c r="S2751" i="1"/>
  <c r="S2752" i="1"/>
  <c r="S2753"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2784" i="1"/>
  <c r="S2785" i="1"/>
  <c r="S2786" i="1"/>
  <c r="S2787" i="1"/>
  <c r="S2788" i="1"/>
  <c r="S2789" i="1"/>
  <c r="S2790" i="1"/>
  <c r="S2791" i="1"/>
  <c r="S2792" i="1"/>
  <c r="S2793" i="1"/>
  <c r="S2794" i="1"/>
  <c r="S2795" i="1"/>
  <c r="S2796" i="1"/>
  <c r="S2797" i="1"/>
  <c r="S2798" i="1"/>
  <c r="S2799" i="1"/>
  <c r="S2800" i="1"/>
  <c r="S2801" i="1"/>
  <c r="S2802" i="1"/>
  <c r="S2803" i="1"/>
  <c r="S2804" i="1"/>
  <c r="S2805" i="1"/>
  <c r="S2806" i="1"/>
  <c r="S2807" i="1"/>
  <c r="S2808" i="1"/>
  <c r="S2809" i="1"/>
  <c r="S2810" i="1"/>
  <c r="S2811" i="1"/>
  <c r="S2812" i="1"/>
  <c r="S2813" i="1"/>
  <c r="S2814" i="1"/>
  <c r="S2815" i="1"/>
  <c r="S2816" i="1"/>
  <c r="S2817" i="1"/>
  <c r="S2818" i="1"/>
  <c r="S2819" i="1"/>
  <c r="S2820" i="1"/>
  <c r="S2821" i="1"/>
  <c r="S2822" i="1"/>
  <c r="S2823" i="1"/>
  <c r="S2824" i="1"/>
  <c r="S2825" i="1"/>
  <c r="S2826" i="1"/>
  <c r="S2827" i="1"/>
  <c r="S2828" i="1"/>
  <c r="S2829" i="1"/>
  <c r="S2830" i="1"/>
  <c r="S2831" i="1"/>
  <c r="S2832" i="1"/>
  <c r="S2833" i="1"/>
  <c r="S2834" i="1"/>
  <c r="S2835" i="1"/>
  <c r="S2836" i="1"/>
  <c r="S2837" i="1"/>
  <c r="S2838" i="1"/>
  <c r="S2839" i="1"/>
  <c r="S2840" i="1"/>
  <c r="S2841" i="1"/>
  <c r="S2842" i="1"/>
  <c r="S2843" i="1"/>
  <c r="S2844" i="1"/>
  <c r="S2845" i="1"/>
  <c r="S2846" i="1"/>
  <c r="S2847" i="1"/>
  <c r="S2848" i="1"/>
  <c r="S2849" i="1"/>
  <c r="S2850" i="1"/>
  <c r="S2851" i="1"/>
  <c r="S2852" i="1"/>
  <c r="S2853" i="1"/>
  <c r="S2854" i="1"/>
  <c r="S2855" i="1"/>
  <c r="S2856" i="1"/>
  <c r="S2857" i="1"/>
  <c r="S2858" i="1"/>
  <c r="S2859" i="1"/>
  <c r="S2860" i="1"/>
  <c r="S2861" i="1"/>
  <c r="S2862" i="1"/>
  <c r="S2863" i="1"/>
  <c r="S2864" i="1"/>
  <c r="S2865" i="1"/>
  <c r="S2866" i="1"/>
  <c r="S2867" i="1"/>
  <c r="S2868" i="1"/>
  <c r="S2869" i="1"/>
  <c r="S2870" i="1"/>
  <c r="S2871" i="1"/>
  <c r="S2872" i="1"/>
  <c r="S2873" i="1"/>
  <c r="S2874" i="1"/>
  <c r="S2875" i="1"/>
  <c r="S2876" i="1"/>
  <c r="S2877" i="1"/>
  <c r="S2878" i="1"/>
  <c r="S2879" i="1"/>
  <c r="S2880" i="1"/>
  <c r="S2881" i="1"/>
  <c r="S2882" i="1"/>
  <c r="S2883" i="1"/>
  <c r="S2884" i="1"/>
  <c r="S2885" i="1"/>
  <c r="S2886" i="1"/>
  <c r="S2887" i="1"/>
  <c r="S2888" i="1"/>
  <c r="S2889" i="1"/>
  <c r="S2890" i="1"/>
  <c r="S2891" i="1"/>
  <c r="S2892" i="1"/>
  <c r="S2893" i="1"/>
  <c r="S2894" i="1"/>
  <c r="S2895" i="1"/>
  <c r="S2896" i="1"/>
  <c r="S2897" i="1"/>
  <c r="S2898" i="1"/>
  <c r="S2899" i="1"/>
  <c r="S2900" i="1"/>
  <c r="S2901" i="1"/>
  <c r="S2902" i="1"/>
  <c r="S2903" i="1"/>
  <c r="S2904" i="1"/>
  <c r="S2905" i="1"/>
  <c r="S2906" i="1"/>
  <c r="S2907" i="1"/>
  <c r="S2908" i="1"/>
  <c r="S2909" i="1"/>
  <c r="S2910" i="1"/>
  <c r="S2911" i="1"/>
  <c r="S2912" i="1"/>
  <c r="S2913" i="1"/>
  <c r="S2914" i="1"/>
  <c r="S2915" i="1"/>
  <c r="S2916" i="1"/>
  <c r="S2917" i="1"/>
  <c r="S2918" i="1"/>
  <c r="S2919" i="1"/>
  <c r="S2920" i="1"/>
  <c r="S2921" i="1"/>
  <c r="S2922" i="1"/>
  <c r="S2923" i="1"/>
  <c r="S2924" i="1"/>
  <c r="S2925" i="1"/>
  <c r="S2926" i="1"/>
  <c r="S2927" i="1"/>
  <c r="S2928" i="1"/>
  <c r="S2929" i="1"/>
  <c r="S2930" i="1"/>
  <c r="S2931" i="1"/>
  <c r="S2932" i="1"/>
  <c r="S2933" i="1"/>
  <c r="S2934" i="1"/>
  <c r="S2935" i="1"/>
  <c r="S2936" i="1"/>
  <c r="S2937" i="1"/>
  <c r="S2938" i="1"/>
  <c r="S2939" i="1"/>
  <c r="S2940" i="1"/>
  <c r="S2941" i="1"/>
  <c r="S2942" i="1"/>
  <c r="S2943" i="1"/>
  <c r="S2944" i="1"/>
  <c r="S2945" i="1"/>
  <c r="S2946" i="1"/>
  <c r="S2947" i="1"/>
  <c r="S2948" i="1"/>
  <c r="S2949" i="1"/>
  <c r="S2950" i="1"/>
  <c r="S2951" i="1"/>
  <c r="S2952" i="1"/>
  <c r="S2953" i="1"/>
  <c r="S2954" i="1"/>
  <c r="S2955" i="1"/>
  <c r="S2956" i="1"/>
  <c r="S2957" i="1"/>
  <c r="S2958" i="1"/>
  <c r="S2959" i="1"/>
  <c r="S2960" i="1"/>
  <c r="S2961" i="1"/>
  <c r="S2962" i="1"/>
  <c r="S2963" i="1"/>
  <c r="S2964" i="1"/>
  <c r="S2965" i="1"/>
  <c r="S2966" i="1"/>
  <c r="S2967" i="1"/>
  <c r="S2968" i="1"/>
  <c r="S2969" i="1"/>
  <c r="S2970" i="1"/>
  <c r="S2971" i="1"/>
  <c r="S2972" i="1"/>
  <c r="S2973" i="1"/>
  <c r="S2974" i="1"/>
  <c r="S2975" i="1"/>
  <c r="S2976" i="1"/>
  <c r="S2977" i="1"/>
  <c r="S2978" i="1"/>
  <c r="S2979" i="1"/>
  <c r="S2980" i="1"/>
  <c r="S2981" i="1"/>
  <c r="S2982" i="1"/>
  <c r="S2983" i="1"/>
  <c r="S2984" i="1"/>
  <c r="S2985" i="1"/>
  <c r="S2986" i="1"/>
  <c r="S2987" i="1"/>
  <c r="S2988" i="1"/>
  <c r="S2989" i="1"/>
  <c r="S2990" i="1"/>
  <c r="S2991" i="1"/>
  <c r="S2992" i="1"/>
  <c r="S2993" i="1"/>
  <c r="S2994" i="1"/>
  <c r="S2995" i="1"/>
  <c r="S2996" i="1"/>
  <c r="S2997" i="1"/>
  <c r="S2998" i="1"/>
  <c r="S2999" i="1"/>
  <c r="S3000" i="1"/>
  <c r="S3001" i="1"/>
  <c r="S3002" i="1"/>
  <c r="S3003" i="1"/>
  <c r="S3004" i="1"/>
  <c r="S3005" i="1"/>
  <c r="S3006" i="1"/>
  <c r="S3007" i="1"/>
  <c r="S3008" i="1"/>
  <c r="S3009" i="1"/>
  <c r="S3010" i="1"/>
  <c r="S3011" i="1"/>
  <c r="S3012" i="1"/>
  <c r="S3013" i="1"/>
  <c r="S3014" i="1"/>
  <c r="S3015" i="1"/>
  <c r="S3016" i="1"/>
  <c r="S3017" i="1"/>
  <c r="S3018" i="1"/>
  <c r="S3019" i="1"/>
  <c r="S3020" i="1"/>
  <c r="S3021" i="1"/>
  <c r="S3022" i="1"/>
  <c r="S3023" i="1"/>
  <c r="S3024" i="1"/>
  <c r="S3025" i="1"/>
  <c r="S3026" i="1"/>
  <c r="S3027" i="1"/>
  <c r="S3028" i="1"/>
  <c r="S3029" i="1"/>
  <c r="S3030" i="1"/>
  <c r="S3031" i="1"/>
  <c r="S3032" i="1"/>
  <c r="S3033" i="1"/>
  <c r="S3034" i="1"/>
  <c r="S3035" i="1"/>
  <c r="S3036" i="1"/>
  <c r="S3037" i="1"/>
  <c r="S3038" i="1"/>
  <c r="S3039" i="1"/>
  <c r="S3040" i="1"/>
  <c r="S3041" i="1"/>
  <c r="S3042" i="1"/>
  <c r="S3043" i="1"/>
  <c r="S3044" i="1"/>
  <c r="S3045" i="1"/>
  <c r="S3046" i="1"/>
  <c r="S3047" i="1"/>
  <c r="S3048" i="1"/>
  <c r="S3049" i="1"/>
  <c r="S3050" i="1"/>
  <c r="S3051" i="1"/>
  <c r="S3052" i="1"/>
  <c r="S3053" i="1"/>
  <c r="S3054" i="1"/>
  <c r="S3055" i="1"/>
  <c r="S3056" i="1"/>
  <c r="S3057" i="1"/>
  <c r="S3058" i="1"/>
  <c r="S3059" i="1"/>
  <c r="S3060" i="1"/>
  <c r="S3061" i="1"/>
  <c r="S3062" i="1"/>
  <c r="S3063" i="1"/>
  <c r="S3064" i="1"/>
  <c r="S3065" i="1"/>
  <c r="S3066" i="1"/>
  <c r="S3067" i="1"/>
  <c r="S3068" i="1"/>
  <c r="S3069" i="1"/>
  <c r="S3070" i="1"/>
  <c r="S3071" i="1"/>
  <c r="S3072" i="1"/>
  <c r="S3073" i="1"/>
  <c r="S3074" i="1"/>
  <c r="S3075" i="1"/>
  <c r="S3076" i="1"/>
  <c r="S3077" i="1"/>
  <c r="S3078" i="1"/>
  <c r="S3079" i="1"/>
  <c r="S3080" i="1"/>
  <c r="S3081" i="1"/>
  <c r="S3082" i="1"/>
  <c r="S3083" i="1"/>
  <c r="S3084" i="1"/>
  <c r="S3085" i="1"/>
  <c r="S3086" i="1"/>
  <c r="S3087" i="1"/>
  <c r="S3088" i="1"/>
  <c r="S3089" i="1"/>
  <c r="S3090" i="1"/>
  <c r="S3091" i="1"/>
  <c r="S3092" i="1"/>
  <c r="S3093" i="1"/>
  <c r="S3094" i="1"/>
  <c r="S3095" i="1"/>
  <c r="S3096" i="1"/>
  <c r="S3097" i="1"/>
  <c r="S3098" i="1"/>
  <c r="S3099" i="1"/>
  <c r="S3100" i="1"/>
  <c r="S3101" i="1"/>
  <c r="S3102" i="1"/>
  <c r="S3103" i="1"/>
  <c r="S3104" i="1"/>
  <c r="S3105" i="1"/>
  <c r="S3106" i="1"/>
  <c r="S3107" i="1"/>
  <c r="S3108" i="1"/>
  <c r="S3109" i="1"/>
  <c r="S3110" i="1"/>
  <c r="S3111" i="1"/>
  <c r="S3112" i="1"/>
  <c r="S3113" i="1"/>
  <c r="S3114" i="1"/>
  <c r="S3115" i="1"/>
  <c r="S3116" i="1"/>
  <c r="S3117" i="1"/>
  <c r="S3118" i="1"/>
  <c r="S3119" i="1"/>
  <c r="S3120" i="1"/>
  <c r="S3121" i="1"/>
  <c r="S3122" i="1"/>
  <c r="S3123" i="1"/>
  <c r="S3124" i="1"/>
  <c r="S3125" i="1"/>
  <c r="S3126" i="1"/>
  <c r="S3127" i="1"/>
  <c r="S3128" i="1"/>
  <c r="S3129" i="1"/>
  <c r="S3130" i="1"/>
  <c r="S3131" i="1"/>
  <c r="S3132" i="1"/>
  <c r="S3133" i="1"/>
  <c r="S3134" i="1"/>
  <c r="S3135" i="1"/>
  <c r="S3136" i="1"/>
  <c r="S3137" i="1"/>
  <c r="S3138" i="1"/>
  <c r="S3139" i="1"/>
  <c r="S3140" i="1"/>
  <c r="S3141" i="1"/>
  <c r="S3142" i="1"/>
  <c r="S3143" i="1"/>
  <c r="S3144" i="1"/>
  <c r="S3145" i="1"/>
  <c r="S3146" i="1"/>
  <c r="S3147" i="1"/>
  <c r="S3148" i="1"/>
  <c r="S3149" i="1"/>
  <c r="S3150" i="1"/>
  <c r="S3151" i="1"/>
  <c r="S3152" i="1"/>
  <c r="S3153" i="1"/>
  <c r="S3154" i="1"/>
  <c r="S3155" i="1"/>
  <c r="S3156" i="1"/>
  <c r="S3157" i="1"/>
  <c r="S3158" i="1"/>
  <c r="S3159" i="1"/>
  <c r="S3160" i="1"/>
  <c r="S3161" i="1"/>
  <c r="S3162" i="1"/>
  <c r="S3163" i="1"/>
  <c r="S3164" i="1"/>
  <c r="S3165" i="1"/>
  <c r="S3166" i="1"/>
  <c r="S3167" i="1"/>
  <c r="S3168" i="1"/>
  <c r="S3169" i="1"/>
  <c r="S3170" i="1"/>
  <c r="S3171" i="1"/>
  <c r="S3172" i="1"/>
  <c r="S3173" i="1"/>
  <c r="S3174" i="1"/>
  <c r="S3175" i="1"/>
  <c r="S3176" i="1"/>
  <c r="S3177" i="1"/>
  <c r="S3178" i="1"/>
  <c r="S3179" i="1"/>
  <c r="S3180" i="1"/>
  <c r="S3181" i="1"/>
  <c r="S3182" i="1"/>
  <c r="S3183" i="1"/>
  <c r="S3184" i="1"/>
  <c r="S3185" i="1"/>
  <c r="S3186" i="1"/>
  <c r="S3187" i="1"/>
  <c r="S3188" i="1"/>
  <c r="S3189" i="1"/>
  <c r="S3190" i="1"/>
  <c r="S3191" i="1"/>
  <c r="S3192" i="1"/>
  <c r="S3193" i="1"/>
  <c r="S3194" i="1"/>
  <c r="S3195" i="1"/>
  <c r="S3196" i="1"/>
  <c r="S3197" i="1"/>
  <c r="S3198" i="1"/>
  <c r="S3199" i="1"/>
  <c r="S3200" i="1"/>
  <c r="S3201" i="1"/>
  <c r="S3202" i="1"/>
  <c r="S3203" i="1"/>
  <c r="S3204" i="1"/>
  <c r="S3205" i="1"/>
  <c r="S3206" i="1"/>
  <c r="S3207" i="1"/>
  <c r="S3208" i="1"/>
  <c r="S3209" i="1"/>
  <c r="S3210" i="1"/>
  <c r="S3211" i="1"/>
  <c r="S3212" i="1"/>
  <c r="S3213" i="1"/>
  <c r="S3214" i="1"/>
  <c r="S3215" i="1"/>
  <c r="S3216" i="1"/>
  <c r="S3217" i="1"/>
  <c r="S3218" i="1"/>
  <c r="S3219" i="1"/>
  <c r="S3220" i="1"/>
  <c r="S3221" i="1"/>
  <c r="S3222" i="1"/>
  <c r="S3223" i="1"/>
  <c r="S3224" i="1"/>
  <c r="S3225" i="1"/>
  <c r="S3226" i="1"/>
  <c r="S3227" i="1"/>
  <c r="S3228" i="1"/>
  <c r="S3229" i="1"/>
  <c r="S3230" i="1"/>
  <c r="S3231" i="1"/>
  <c r="S3232" i="1"/>
  <c r="S3233" i="1"/>
  <c r="S3234" i="1"/>
  <c r="S3235" i="1"/>
  <c r="S3236" i="1"/>
  <c r="S3237" i="1"/>
  <c r="S3238" i="1"/>
  <c r="S3239" i="1"/>
  <c r="S3240" i="1"/>
  <c r="S3241" i="1"/>
  <c r="S2" i="1"/>
</calcChain>
</file>

<file path=xl/sharedStrings.xml><?xml version="1.0" encoding="utf-8"?>
<sst xmlns="http://schemas.openxmlformats.org/spreadsheetml/2006/main" count="102" uniqueCount="57">
  <si>
    <t>production_volume</t>
  </si>
  <si>
    <t>production_cost</t>
  </si>
  <si>
    <t>supplier_quality</t>
  </si>
  <si>
    <t>delivery_delay</t>
  </si>
  <si>
    <t>defect_rate</t>
  </si>
  <si>
    <t>quality_score</t>
  </si>
  <si>
    <t>maintenance_hours</t>
  </si>
  <si>
    <t>downtime_percentage</t>
  </si>
  <si>
    <t>downtime_pct_corrected</t>
  </si>
  <si>
    <t>inventory_turnover</t>
  </si>
  <si>
    <t>stockout_rate</t>
  </si>
  <si>
    <t>worker_productivity</t>
  </si>
  <si>
    <t>safety_incidents</t>
  </si>
  <si>
    <t>energy_consumption</t>
  </si>
  <si>
    <t>energy_efficiency</t>
  </si>
  <si>
    <t>additive_process_time</t>
  </si>
  <si>
    <t>additive_material_cost</t>
  </si>
  <si>
    <t>defect_status</t>
  </si>
  <si>
    <t>high_defect_flag</t>
  </si>
  <si>
    <t>low_quality_flag</t>
  </si>
  <si>
    <t>downtime_category</t>
  </si>
  <si>
    <t>production_volume_category</t>
  </si>
  <si>
    <t>energy_efficiency_category</t>
  </si>
  <si>
    <t>stockout_category</t>
  </si>
  <si>
    <t>Parameter</t>
  </si>
  <si>
    <t>Value</t>
  </si>
  <si>
    <t>Column</t>
  </si>
  <si>
    <t>defect_threshold</t>
  </si>
  <si>
    <t>S</t>
  </si>
  <si>
    <t>quality_threshold</t>
  </si>
  <si>
    <t>T</t>
  </si>
  <si>
    <t>low_downtime</t>
  </si>
  <si>
    <t>U</t>
  </si>
  <si>
    <t>high_downtime</t>
  </si>
  <si>
    <t>Avg defect_rate</t>
  </si>
  <si>
    <t>Max defect_rate</t>
  </si>
  <si>
    <t>Count of defect_rate</t>
  </si>
  <si>
    <t>0</t>
  </si>
  <si>
    <t>1</t>
  </si>
  <si>
    <t>Grand Total</t>
  </si>
  <si>
    <t>Values</t>
  </si>
  <si>
    <t>Total Average of defect_rate</t>
  </si>
  <si>
    <t>Total Average of production_volume</t>
  </si>
  <si>
    <t>Average of defect_rate</t>
  </si>
  <si>
    <t>Average of production_volume</t>
  </si>
  <si>
    <t>High</t>
  </si>
  <si>
    <t>Low</t>
  </si>
  <si>
    <t>Medium</t>
  </si>
  <si>
    <t>Average of maintenance_hours</t>
  </si>
  <si>
    <t>Average of downtime_percentage</t>
  </si>
  <si>
    <t>Average of supplier_quality</t>
  </si>
  <si>
    <t>Average of delivery_delay</t>
  </si>
  <si>
    <t>Average of worker_productivity</t>
  </si>
  <si>
    <t>Average of safety_incidents</t>
  </si>
  <si>
    <t>(Multiple Items)</t>
  </si>
  <si>
    <t>Average of quality_score</t>
  </si>
  <si>
    <t>Average of downtime_pct_corrected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</si>
</sst>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quot;$&quot;#,##0.00"/>
    <numFmt numFmtId="166" formatCode="0.0000"/>
    <numFmt numFmtId="167" formatCode="0.000%"/>
    <numFmt numFmtId="168" formatCode="0.0000%"/>
  </numFmts>
  <fonts count="20">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rgb="FF000000"/>
      <name val="Calibri"/>
      <family val="2"/>
      <scheme val="minor"/>
    </font>
    <font>
      <sz val="11"/>
      <color rgb="FF00000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2" fontId="0" fillId="0" borderId="0" xfId="0" applyNumberFormat="1"/>
    <xf numFmtId="164" fontId="0" fillId="0" borderId="0" xfId="0" applyNumberFormat="1"/>
    <xf numFmtId="1" fontId="0" fillId="0" borderId="0" xfId="0" applyNumberFormat="1"/>
    <xf numFmtId="10" fontId="0" fillId="0" borderId="0" xfId="0" applyNumberFormat="1"/>
    <xf numFmtId="165" fontId="0" fillId="0" borderId="0" xfId="0" applyNumberFormat="1"/>
    <xf numFmtId="166" fontId="0" fillId="0" borderId="0" xfId="0" applyNumberFormat="1"/>
    <xf numFmtId="167" fontId="0" fillId="0" borderId="0" xfId="0" applyNumberFormat="1"/>
    <xf numFmtId="0" fontId="0" fillId="0" borderId="0" xfId="0" applyAlignment="1">
      <alignment horizontal="right"/>
    </xf>
    <xf numFmtId="1" fontId="0" fillId="0" borderId="0" xfId="0" applyNumberFormat="1" applyAlignment="1">
      <alignment horizontal="right"/>
    </xf>
    <xf numFmtId="0" fontId="0" fillId="0" borderId="0" xfId="0" pivotButton="1"/>
    <xf numFmtId="0" fontId="0" fillId="0" borderId="0" xfId="0" applyNumberFormat="1"/>
    <xf numFmtId="1" fontId="0" fillId="0" borderId="0" xfId="0" applyNumberFormat="1" applyAlignment="1">
      <alignment horizontal="center"/>
    </xf>
    <xf numFmtId="0" fontId="17" fillId="0" borderId="0" xfId="0" applyFont="1" applyAlignment="1">
      <alignment horizontal="center"/>
    </xf>
    <xf numFmtId="0" fontId="0" fillId="0" borderId="0" xfId="0" pivotButton="1" applyBorder="1"/>
    <xf numFmtId="0" fontId="0" fillId="0" borderId="0" xfId="0" applyBorder="1"/>
    <xf numFmtId="0" fontId="19" fillId="0" borderId="10" xfId="0" applyFont="1" applyBorder="1" applyAlignment="1">
      <alignment wrapText="1"/>
    </xf>
    <xf numFmtId="0" fontId="18" fillId="0" borderId="11" xfId="0" applyFont="1" applyBorder="1" applyAlignment="1">
      <alignment wrapText="1"/>
    </xf>
    <xf numFmtId="0" fontId="19" fillId="0" borderId="12" xfId="0" applyFont="1" applyBorder="1" applyAlignment="1">
      <alignment wrapText="1"/>
    </xf>
    <xf numFmtId="0" fontId="18" fillId="0" borderId="13" xfId="0" applyFont="1" applyBorder="1" applyAlignment="1">
      <alignment wrapText="1"/>
    </xf>
    <xf numFmtId="0" fontId="19" fillId="0" borderId="14" xfId="0" applyFont="1" applyBorder="1" applyAlignment="1">
      <alignment wrapText="1"/>
    </xf>
    <xf numFmtId="0" fontId="19" fillId="0" borderId="15" xfId="0" applyFont="1" applyBorder="1" applyAlignment="1">
      <alignment wrapText="1"/>
    </xf>
    <xf numFmtId="0" fontId="18" fillId="0" borderId="16" xfId="0" applyFont="1" applyBorder="1" applyAlignment="1">
      <alignment horizontal="right" wrapText="1"/>
    </xf>
    <xf numFmtId="0" fontId="19" fillId="0" borderId="17" xfId="0" applyFont="1" applyBorder="1" applyAlignment="1">
      <alignment horizontal="right" wrapText="1"/>
    </xf>
    <xf numFmtId="0" fontId="19" fillId="0" borderId="18" xfId="0" applyFont="1" applyBorder="1" applyAlignment="1">
      <alignment horizontal="right" wrapText="1"/>
    </xf>
    <xf numFmtId="168" fontId="0" fillId="0" borderId="0" xfId="0" applyNumberFormat="1" applyAlignment="1">
      <alignment wrapText="1"/>
    </xf>
    <xf numFmtId="168"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4">
    <dxf>
      <font>
        <b val="0"/>
        <i val="0"/>
        <strike val="0"/>
        <condense val="0"/>
        <extend val="0"/>
        <outline val="0"/>
        <shadow val="0"/>
        <u val="none"/>
        <vertAlign val="baseline"/>
        <sz val="11"/>
        <color rgb="FF000000"/>
        <name val="Calibri"/>
        <family val="2"/>
        <scheme val="minor"/>
      </font>
      <alignment horizontal="right" vertical="bottom" textRotation="0" wrapText="1"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border>
        <left style="thin">
          <color rgb="FF000000"/>
        </left>
        <right style="thin">
          <color rgb="FF000000"/>
        </right>
        <top/>
        <bottom/>
        <vertical style="thin">
          <color rgb="FF000000"/>
        </vertical>
        <horizontal style="thin">
          <color rgb="FF000000"/>
        </horizontal>
      </border>
    </dxf>
    <dxf>
      <numFmt numFmtId="1" formatCode="0"/>
      <alignment horizontal="center"/>
    </dxf>
    <dxf>
      <numFmt numFmtId="1" formatCode="0"/>
      <alignment horizontal="center"/>
    </dxf>
    <dxf>
      <numFmt numFmtId="1" formatCode="0"/>
      <alignment horizontal="center"/>
    </dxf>
    <dxf>
      <numFmt numFmtId="1" formatCode="0"/>
      <alignment horizontal="center" vertical="bottom" textRotation="0" wrapText="0" indent="0" justifyLastLine="0" shrinkToFit="0" readingOrder="0"/>
    </dxf>
    <dxf>
      <numFmt numFmtId="1" formatCode="0"/>
    </dxf>
    <dxf>
      <numFmt numFmtId="1" formatCode="0"/>
      <alignment horizontal="right" vertical="bottom" textRotation="0" wrapText="0" indent="0" justifyLastLine="0" shrinkToFit="0" readingOrder="0"/>
    </dxf>
    <dxf>
      <numFmt numFmtId="1" formatCode="0"/>
    </dxf>
    <dxf>
      <numFmt numFmtId="165" formatCode="&quot;$&quot;#,##0.00"/>
    </dxf>
    <dxf>
      <numFmt numFmtId="2" formatCode="0.00"/>
    </dxf>
    <dxf>
      <numFmt numFmtId="166" formatCode="0.0000"/>
    </dxf>
    <dxf>
      <numFmt numFmtId="164" formatCode="0.000"/>
    </dxf>
    <dxf>
      <numFmt numFmtId="1" formatCode="0"/>
    </dxf>
    <dxf>
      <numFmt numFmtId="167" formatCode="0.000%"/>
    </dxf>
    <dxf>
      <numFmt numFmtId="14" formatCode="0.00%"/>
    </dxf>
    <dxf>
      <numFmt numFmtId="2" formatCode="0.00"/>
    </dxf>
    <dxf>
      <numFmt numFmtId="168" formatCode="0.0000%"/>
    </dxf>
    <dxf>
      <numFmt numFmtId="14" formatCode="0.00%"/>
    </dxf>
    <dxf>
      <numFmt numFmtId="1" formatCode="0"/>
    </dxf>
    <dxf>
      <numFmt numFmtId="14" formatCode="0.00%"/>
    </dxf>
    <dxf>
      <numFmt numFmtId="2" formatCode="0.00"/>
    </dxf>
    <dxf>
      <numFmt numFmtId="1" formatCode="0"/>
    </dxf>
    <dxf>
      <numFmt numFmtId="14" formatCode="0.00%"/>
    </dxf>
    <dxf>
      <numFmt numFmtId="165" formatCode="&quot;$&quot;#,##0.00"/>
    </dxf>
    <dxf>
      <numFmt numFmtId="1" formatCode="0"/>
    </dxf>
    <dxf>
      <border outline="0">
        <left/>
        <right/>
        <top/>
        <bottom/>
      </border>
    </dxf>
    <dxf>
      <border outline="0">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9525</xdr:colOff>
      <xdr:row>6</xdr:row>
      <xdr:rowOff>180975</xdr:rowOff>
    </xdr:from>
    <xdr:to>
      <xdr:col>4</xdr:col>
      <xdr:colOff>314325</xdr:colOff>
      <xdr:row>16</xdr:row>
      <xdr:rowOff>19050</xdr:rowOff>
    </xdr:to>
    <xdr:sp macro="" textlink="">
      <xdr:nvSpPr>
        <xdr:cNvPr id="2" name="TextBox 1">
          <a:extLst>
            <a:ext uri="{FF2B5EF4-FFF2-40B4-BE49-F238E27FC236}">
              <a16:creationId xmlns:a16="http://schemas.microsoft.com/office/drawing/2014/main" id="{1BEFFED7-A69D-980B-323F-DE9CDC11515A}"/>
            </a:ext>
          </a:extLst>
        </xdr:cNvPr>
        <xdr:cNvSpPr txBox="1"/>
      </xdr:nvSpPr>
      <xdr:spPr>
        <a:xfrm>
          <a:off x="9525" y="1323975"/>
          <a:ext cx="4886325" cy="1743075"/>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100">
              <a:latin typeface="+mn-lt"/>
              <a:ea typeface="+mn-lt"/>
              <a:cs typeface="+mn-lt"/>
            </a:rPr>
            <a:t>Insight:</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a:latin typeface="+mn-lt"/>
              <a:ea typeface="+mn-lt"/>
              <a:cs typeface="+mn-lt"/>
            </a:rPr>
            <a:t>High-defect production conditions show more than double the average defect rate compared to low-defect conditions. This confirms that defects are not random events—they cluster around specific operational environments that can be identified and managed.</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a:latin typeface="+mn-lt"/>
              <a:ea typeface="+mn-lt"/>
              <a:cs typeface="+mn-lt"/>
            </a:rPr>
            <a:t>Business Meaning:</a:t>
          </a:r>
        </a:p>
        <a:p>
          <a:pPr marL="0" indent="0" algn="l"/>
          <a:r>
            <a:rPr lang="en-US" sz="1100">
              <a:latin typeface="+mn-lt"/>
              <a:ea typeface="+mn-lt"/>
              <a:cs typeface="+mn-lt"/>
            </a:rPr>
            <a:t>Operations can proactively flag “high-risk” production windows and apply tighter quality controls before defects escalate.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xdr:colOff>
      <xdr:row>9</xdr:row>
      <xdr:rowOff>161925</xdr:rowOff>
    </xdr:from>
    <xdr:to>
      <xdr:col>6</xdr:col>
      <xdr:colOff>2047875</xdr:colOff>
      <xdr:row>16</xdr:row>
      <xdr:rowOff>28575</xdr:rowOff>
    </xdr:to>
    <xdr:sp macro="" textlink="">
      <xdr:nvSpPr>
        <xdr:cNvPr id="2" name="TextBox 1">
          <a:extLst>
            <a:ext uri="{FF2B5EF4-FFF2-40B4-BE49-F238E27FC236}">
              <a16:creationId xmlns:a16="http://schemas.microsoft.com/office/drawing/2014/main" id="{9A1BD636-2E20-38B4-E2C8-457EC02750E4}"/>
            </a:ext>
          </a:extLst>
        </xdr:cNvPr>
        <xdr:cNvSpPr txBox="1"/>
      </xdr:nvSpPr>
      <xdr:spPr>
        <a:xfrm>
          <a:off x="9525" y="1876425"/>
          <a:ext cx="12458700" cy="120015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Insight:</a:t>
          </a:r>
        </a:p>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Defect rates remain consistent across low, medium, and high production volume categories within both low- and high-defect environments. Average production volume varies by less than 3% across all groups, indicating that output level alone is not a primary driver of defect risk in this dataset.</a:t>
          </a:r>
        </a:p>
        <a:p>
          <a:pPr marL="0" marR="0" indent="0" algn="l">
            <a:lnSpc>
              <a:spcPct val="100000"/>
            </a:lnSpc>
            <a:spcBef>
              <a:spcPts val="0"/>
            </a:spcBef>
            <a:spcAft>
              <a:spcPts val="0"/>
            </a:spcAft>
          </a:pP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Business Meaning:</a:t>
          </a:r>
        </a:p>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Increasing production volume does not inherently increase defects. Quality risk is more strongly influenced by other operational conditions (e.g., downtime, maintenance, or process stability) rather than by how much is produced.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161925</xdr:rowOff>
    </xdr:from>
    <xdr:to>
      <xdr:col>3</xdr:col>
      <xdr:colOff>1971675</xdr:colOff>
      <xdr:row>18</xdr:row>
      <xdr:rowOff>38100</xdr:rowOff>
    </xdr:to>
    <xdr:sp macro="" textlink="">
      <xdr:nvSpPr>
        <xdr:cNvPr id="2" name="TextBox 1">
          <a:extLst>
            <a:ext uri="{FF2B5EF4-FFF2-40B4-BE49-F238E27FC236}">
              <a16:creationId xmlns:a16="http://schemas.microsoft.com/office/drawing/2014/main" id="{C5B02A99-B202-62BA-3996-3B10C82C3DAC}"/>
            </a:ext>
          </a:extLst>
        </xdr:cNvPr>
        <xdr:cNvSpPr txBox="1"/>
      </xdr:nvSpPr>
      <xdr:spPr>
        <a:xfrm>
          <a:off x="0" y="1685925"/>
          <a:ext cx="6762750" cy="1781175"/>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100">
              <a:latin typeface="+mn-lt"/>
              <a:ea typeface="+mn-lt"/>
              <a:cs typeface="+mn-lt"/>
            </a:rPr>
            <a:t>Insight:</a:t>
          </a:r>
        </a:p>
        <a:p>
          <a:pPr marL="0" indent="0" algn="l"/>
          <a:r>
            <a:rPr lang="en-US" sz="1100">
              <a:latin typeface="+mn-lt"/>
              <a:ea typeface="+mn-lt"/>
              <a:cs typeface="+mn-lt"/>
            </a:rPr>
            <a:t>Maintenance hours remain nearly constant across low, medium, and high downtime categories, while defect rates show minimal variation. Despite large differences in downtime percentage, maintenance effort does not meaningfully change, indicating that downtime is not being reduced through increased maintenance activity in this dataset.</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a:latin typeface="+mn-lt"/>
              <a:ea typeface="+mn-lt"/>
              <a:cs typeface="+mn-lt"/>
            </a:rPr>
            <a:t>Business Meaning:</a:t>
          </a:r>
        </a:p>
        <a:p>
          <a:pPr marL="0" indent="0" algn="l"/>
          <a:r>
            <a:rPr lang="en-US" sz="1100">
              <a:latin typeface="+mn-lt"/>
              <a:ea typeface="+mn-lt"/>
              <a:cs typeface="+mn-lt"/>
            </a:rPr>
            <a:t>Downtime appears to be driven by factors beyond maintenance volume alone—such as equipment age, process instability, or unplanned failures. This suggests that simply increasing maintenance hours may not be sufficient; maintenance strategy and targeting may matter more than total time spent.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9525</xdr:colOff>
      <xdr:row>7</xdr:row>
      <xdr:rowOff>0</xdr:rowOff>
    </xdr:from>
    <xdr:to>
      <xdr:col>3</xdr:col>
      <xdr:colOff>0</xdr:colOff>
      <xdr:row>17</xdr:row>
      <xdr:rowOff>38100</xdr:rowOff>
    </xdr:to>
    <xdr:sp macro="" textlink="">
      <xdr:nvSpPr>
        <xdr:cNvPr id="2" name="TextBox 1">
          <a:extLst>
            <a:ext uri="{FF2B5EF4-FFF2-40B4-BE49-F238E27FC236}">
              <a16:creationId xmlns:a16="http://schemas.microsoft.com/office/drawing/2014/main" id="{00934009-69E8-5B4D-F896-AFE4126D9BC9}"/>
            </a:ext>
          </a:extLst>
        </xdr:cNvPr>
        <xdr:cNvSpPr txBox="1"/>
      </xdr:nvSpPr>
      <xdr:spPr>
        <a:xfrm>
          <a:off x="9525" y="1333500"/>
          <a:ext cx="4543425" cy="19431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100">
              <a:latin typeface="+mn-lt"/>
              <a:ea typeface="+mn-lt"/>
              <a:cs typeface="+mn-lt"/>
            </a:rPr>
            <a:t>Insight:</a:t>
          </a:r>
        </a:p>
        <a:p>
          <a:pPr marL="0" indent="0" algn="l"/>
          <a:r>
            <a:rPr lang="en-US" sz="1100">
              <a:latin typeface="+mn-lt"/>
              <a:ea typeface="+mn-lt"/>
              <a:cs typeface="+mn-lt"/>
            </a:rPr>
            <a:t>Supplier quality and delivery delays remain nearly identical across low- and high-defect conditions. The differences are negligible, indicating that external supply chain factors are not strong drivers of defect variation in this dataset.</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a:latin typeface="+mn-lt"/>
              <a:ea typeface="+mn-lt"/>
              <a:cs typeface="+mn-lt"/>
            </a:rPr>
            <a:t>Business Meaning:</a:t>
          </a:r>
        </a:p>
        <a:p>
          <a:pPr marL="0" indent="0" algn="l"/>
          <a:r>
            <a:rPr lang="en-US" sz="1100">
              <a:latin typeface="+mn-lt"/>
              <a:ea typeface="+mn-lt"/>
              <a:cs typeface="+mn-lt"/>
            </a:rPr>
            <a:t>Defect risk appears to be driven primarily by internal operational conditions rather than supplier performance or delivery timing. Quality improvement efforts should focus more on in-plant process stability than on upstream supplier variability.</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6</xdr:row>
      <xdr:rowOff>180975</xdr:rowOff>
    </xdr:from>
    <xdr:to>
      <xdr:col>3</xdr:col>
      <xdr:colOff>9525</xdr:colOff>
      <xdr:row>16</xdr:row>
      <xdr:rowOff>9525</xdr:rowOff>
    </xdr:to>
    <xdr:sp macro="" textlink="">
      <xdr:nvSpPr>
        <xdr:cNvPr id="2" name="TextBox 1">
          <a:extLst>
            <a:ext uri="{FF2B5EF4-FFF2-40B4-BE49-F238E27FC236}">
              <a16:creationId xmlns:a16="http://schemas.microsoft.com/office/drawing/2014/main" id="{2040681F-732F-2D53-E321-C4CE20FD509A}"/>
            </a:ext>
          </a:extLst>
        </xdr:cNvPr>
        <xdr:cNvSpPr txBox="1"/>
      </xdr:nvSpPr>
      <xdr:spPr>
        <a:xfrm>
          <a:off x="0" y="1323975"/>
          <a:ext cx="4924425" cy="173355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100">
              <a:latin typeface="+mn-lt"/>
              <a:ea typeface="+mn-lt"/>
              <a:cs typeface="+mn-lt"/>
            </a:rPr>
            <a:t>Insight:</a:t>
          </a:r>
        </a:p>
        <a:p>
          <a:pPr marL="0" indent="0" algn="l"/>
          <a:r>
            <a:rPr lang="en-US" sz="1100">
              <a:latin typeface="+mn-lt"/>
              <a:ea typeface="+mn-lt"/>
              <a:cs typeface="+mn-lt"/>
            </a:rPr>
            <a:t>Worker productivity and safety incident rates remain virtually unchanged between low- and high-defect conditions. Both metrics vary by less than 0.03%, indicating no meaningful relationship with defect outcomes in this dataset.</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a:latin typeface="+mn-lt"/>
              <a:ea typeface="+mn-lt"/>
              <a:cs typeface="+mn-lt"/>
            </a:rPr>
            <a:t>Business Meaning:</a:t>
          </a:r>
        </a:p>
        <a:p>
          <a:pPr marL="0" indent="0" algn="l"/>
          <a:r>
            <a:rPr lang="en-US" sz="1100">
              <a:latin typeface="+mn-lt"/>
              <a:ea typeface="+mn-lt"/>
              <a:cs typeface="+mn-lt"/>
            </a:rPr>
            <a:t>Defect variation does not appear to be driven by workforce output levels or safety event frequency. This suggests that quality risk is more closely tied to process and system-level factors than to individual workforce performance.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18</xdr:row>
      <xdr:rowOff>171450</xdr:rowOff>
    </xdr:to>
    <xdr:sp macro="" textlink="">
      <xdr:nvSpPr>
        <xdr:cNvPr id="2" name="TextBox 1">
          <a:extLst>
            <a:ext uri="{FF2B5EF4-FFF2-40B4-BE49-F238E27FC236}">
              <a16:creationId xmlns:a16="http://schemas.microsoft.com/office/drawing/2014/main" id="{41E7B15A-A819-45A4-E969-0650F5777D57}"/>
            </a:ext>
          </a:extLst>
        </xdr:cNvPr>
        <xdr:cNvSpPr txBox="1"/>
      </xdr:nvSpPr>
      <xdr:spPr>
        <a:xfrm>
          <a:off x="0" y="1524000"/>
          <a:ext cx="4410075" cy="207645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Insight:</a:t>
          </a:r>
        </a:p>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Quality scores and defect rates remain nearly constant across low, medium, and high downtime categories. Despite large differences in downtime percentages, neither quality nor defect performance shifts meaningfully between groups.</a:t>
          </a:r>
        </a:p>
        <a:p>
          <a:pPr marL="0" marR="0" indent="0" algn="l">
            <a:lnSpc>
              <a:spcPct val="100000"/>
            </a:lnSpc>
            <a:spcBef>
              <a:spcPts val="0"/>
            </a:spcBef>
            <a:spcAft>
              <a:spcPts val="0"/>
            </a:spcAft>
          </a:pP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Business Meaning:</a:t>
          </a:r>
        </a:p>
        <a:p>
          <a:pPr marL="0" marR="0" indent="0" algn="l">
            <a:lnSpc>
              <a:spcPct val="100000"/>
            </a:lnSpc>
            <a:spcBef>
              <a:spcPts val="0"/>
            </a:spcBef>
            <a:spcAft>
              <a:spcPts val="0"/>
            </a:spcAft>
          </a:pP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In this dataset, downtime alone does not appear to be a direct driver of quality degradation. This suggests that downtime events may be operationally disruptive without inherently increasing defect risk, or that compensating controls (e.g., inspections, process resets) are effectively stabilizing quality after interruptions.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8</xdr:row>
      <xdr:rowOff>19050</xdr:rowOff>
    </xdr:from>
    <xdr:to>
      <xdr:col>4</xdr:col>
      <xdr:colOff>2219325</xdr:colOff>
      <xdr:row>15</xdr:row>
      <xdr:rowOff>19050</xdr:rowOff>
    </xdr:to>
    <xdr:sp macro="" textlink="">
      <xdr:nvSpPr>
        <xdr:cNvPr id="2" name="TextBox 1">
          <a:extLst>
            <a:ext uri="{FF2B5EF4-FFF2-40B4-BE49-F238E27FC236}">
              <a16:creationId xmlns:a16="http://schemas.microsoft.com/office/drawing/2014/main" id="{9573BCCB-7023-DFB4-ACE9-81007BF9B90D}"/>
            </a:ext>
          </a:extLst>
        </xdr:cNvPr>
        <xdr:cNvSpPr txBox="1"/>
      </xdr:nvSpPr>
      <xdr:spPr>
        <a:xfrm>
          <a:off x="0" y="1543050"/>
          <a:ext cx="9144000" cy="13335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100">
              <a:latin typeface="+mn-lt"/>
              <a:ea typeface="+mn-lt"/>
              <a:cs typeface="+mn-lt"/>
            </a:rPr>
            <a:t>Insight:</a:t>
          </a:r>
        </a:p>
        <a:p>
          <a:pPr marL="0" indent="0" algn="l"/>
          <a:r>
            <a:rPr lang="en-US" sz="1100">
              <a:latin typeface="+mn-lt"/>
              <a:ea typeface="+mn-lt"/>
              <a:cs typeface="+mn-lt"/>
            </a:rPr>
            <a:t>Energy efficiency categories show only marginal differences in quality score, defect rate, and downtime. While high-efficiency conditions exhibit slightly lower defect rates, the overall variation across groups is minimal.</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a:latin typeface="+mn-lt"/>
              <a:ea typeface="+mn-lt"/>
              <a:cs typeface="+mn-lt"/>
            </a:rPr>
            <a:t>Business Meaning:</a:t>
          </a:r>
        </a:p>
        <a:p>
          <a:pPr marL="0" indent="0" algn="l"/>
          <a:r>
            <a:rPr lang="en-US" sz="1100">
              <a:latin typeface="+mn-lt"/>
              <a:ea typeface="+mn-lt"/>
              <a:cs typeface="+mn-lt"/>
            </a:rPr>
            <a:t>Energy efficiency alone is not a primary driver of quality or downtime outcomes in this dataset. It may function as a supporting indicator of process health, but defect risk is more strongly influenced by other operational conditions.</a:t>
          </a:r>
        </a:p>
        <a:p>
          <a:pPr marL="0" indent="0" algn="l"/>
          <a:endParaRPr lang="en-US" sz="1100">
            <a:latin typeface="+mn-lt"/>
            <a:ea typeface="+mn-lt"/>
            <a:cs typeface="+mn-lt"/>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19050</xdr:colOff>
      <xdr:row>8</xdr:row>
      <xdr:rowOff>57150</xdr:rowOff>
    </xdr:from>
    <xdr:to>
      <xdr:col>3</xdr:col>
      <xdr:colOff>0</xdr:colOff>
      <xdr:row>17</xdr:row>
      <xdr:rowOff>66675</xdr:rowOff>
    </xdr:to>
    <xdr:sp macro="" textlink="">
      <xdr:nvSpPr>
        <xdr:cNvPr id="2" name="TextBox 1">
          <a:extLst>
            <a:ext uri="{FF2B5EF4-FFF2-40B4-BE49-F238E27FC236}">
              <a16:creationId xmlns:a16="http://schemas.microsoft.com/office/drawing/2014/main" id="{97172A2B-F126-2FE2-5878-129F5258A355}"/>
            </a:ext>
          </a:extLst>
        </xdr:cNvPr>
        <xdr:cNvSpPr txBox="1"/>
      </xdr:nvSpPr>
      <xdr:spPr>
        <a:xfrm>
          <a:off x="19050" y="1581150"/>
          <a:ext cx="4305300" cy="1724025"/>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100">
              <a:latin typeface="+mn-lt"/>
              <a:ea typeface="+mn-lt"/>
              <a:cs typeface="+mn-lt"/>
            </a:rPr>
            <a:t>Insight:</a:t>
          </a:r>
        </a:p>
        <a:p>
          <a:pPr marL="0" indent="0" algn="l"/>
          <a:r>
            <a:rPr lang="en-US" sz="1100">
              <a:latin typeface="+mn-lt"/>
              <a:ea typeface="+mn-lt"/>
              <a:cs typeface="+mn-lt"/>
            </a:rPr>
            <a:t>Production runs with higher stockout risk exhibit the highest average defect rates and the lowest quality scores. As stockout severity decreases, defect rates fall, and quality performance improves.</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a:latin typeface="+mn-lt"/>
              <a:ea typeface="+mn-lt"/>
              <a:cs typeface="+mn-lt"/>
            </a:rPr>
            <a:t>Business Meaning:</a:t>
          </a:r>
        </a:p>
        <a:p>
          <a:pPr marL="0" indent="0" algn="l"/>
          <a:r>
            <a:rPr lang="en-US" sz="1100">
              <a:latin typeface="+mn-lt"/>
              <a:ea typeface="+mn-lt"/>
              <a:cs typeface="+mn-lt"/>
            </a:rPr>
            <a:t>Inventory instability introduces variability into the production process that negatively impacts quality. Strengthening inventory planning and material availability can reduce defect risk and improve overall product quality.</a:t>
          </a:r>
        </a:p>
        <a:p>
          <a:pPr marL="0" indent="0" algn="l"/>
          <a:endParaRPr lang="en-US" sz="1100">
            <a:latin typeface="+mn-lt"/>
            <a:ea typeface="+mn-lt"/>
            <a:cs typeface="+mn-l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3.508155555559" createdVersion="8" refreshedVersion="8" minRefreshableVersion="3" recordCount="3241" xr:uid="{9B070523-7090-4272-86AF-09F100E28EBE}">
  <cacheSource type="worksheet">
    <worksheetSource ref="A1:U1048576" sheet="Data"/>
  </cacheSource>
  <cacheFields count="21">
    <cacheField name="production_volume" numFmtId="1">
      <sharedItems containsString="0" containsBlank="1" containsNumber="1" containsInteger="1" minValue="100" maxValue="999"/>
    </cacheField>
    <cacheField name="production_cost" numFmtId="165">
      <sharedItems containsString="0" containsBlank="1" containsNumber="1" minValue="5000.1745213304903" maxValue="19993.365548756599"/>
    </cacheField>
    <cacheField name="supplier_quality" numFmtId="10">
      <sharedItems containsString="0" containsBlank="1" containsNumber="1" minValue="0.800048200937027" maxValue="0.99989213621193496"/>
    </cacheField>
    <cacheField name="delivery_delay" numFmtId="1">
      <sharedItems containsString="0" containsBlank="1" containsNumber="1" containsInteger="1" minValue="0" maxValue="5"/>
    </cacheField>
    <cacheField name="defect_rate" numFmtId="2">
      <sharedItems containsString="0" containsBlank="1" containsNumber="1" minValue="0.50070985060125495" maxValue="4.99852942358942"/>
    </cacheField>
    <cacheField name="quality_score" numFmtId="10">
      <sharedItems containsString="0" containsBlank="1" containsNumber="1" minValue="0.60010098179622506" maxValue="0.99996993073327101"/>
    </cacheField>
    <cacheField name="maintenance_hours" numFmtId="1">
      <sharedItems containsString="0" containsBlank="1" containsNumber="1" containsInteger="1" minValue="0" maxValue="23"/>
    </cacheField>
    <cacheField name="downtime_percentage" numFmtId="10">
      <sharedItems containsString="0" containsBlank="1" containsNumber="1" minValue="1.6648394255397399E-3" maxValue="4.9975906570772697"/>
    </cacheField>
    <cacheField name="downtime_pct_corrected" numFmtId="167">
      <sharedItems containsString="0" containsBlank="1" containsNumber="1" minValue="1.66483942553974E-5" maxValue="4.9975906570772693E-2"/>
    </cacheField>
    <cacheField name="inventory_turnover" numFmtId="2">
      <sharedItems containsString="0" containsBlank="1" containsNumber="1" minValue="2.0016111850744802" maxValue="9.9985773228916504"/>
    </cacheField>
    <cacheField name="stockout_rate" numFmtId="10">
      <sharedItems containsString="0" containsBlank="1" containsNumber="1" minValue="2.0517960894972402E-6" maxValue="9.9997386764625704E-2"/>
    </cacheField>
    <cacheField name="worker_productivity" numFmtId="167">
      <sharedItems containsString="0" containsBlank="1" containsNumber="1" minValue="0.80004960474169595" maxValue="0.9999678580952811"/>
    </cacheField>
    <cacheField name="safety_incidents" numFmtId="1">
      <sharedItems containsString="0" containsBlank="1" containsNumber="1" containsInteger="1" minValue="0" maxValue="9"/>
    </cacheField>
    <cacheField name="energy_consumption" numFmtId="164">
      <sharedItems containsString="0" containsBlank="1" containsNumber="1" minValue="1000.72015593585" maxValue="4997.0747407852596"/>
    </cacheField>
    <cacheField name="energy_efficiency" numFmtId="166">
      <sharedItems containsString="0" containsBlank="1" containsNumber="1" minValue="0.100237903217063" maxValue="0.49949980466382699"/>
    </cacheField>
    <cacheField name="additive_process_time" numFmtId="2">
      <sharedItems containsString="0" containsBlank="1" containsNumber="1" minValue="1.0001506263214099" maxValue="9.9997493263118393"/>
    </cacheField>
    <cacheField name="additive_material_cost" numFmtId="165">
      <sharedItems containsString="0" containsBlank="1" containsNumber="1" minValue="100.211137474333" maxValue="499.982781747508"/>
    </cacheField>
    <cacheField name="defect_status" numFmtId="1">
      <sharedItems containsString="0" containsBlank="1" containsNumber="1" containsInteger="1" minValue="0" maxValue="1"/>
    </cacheField>
    <cacheField name="high_defect_flag" numFmtId="1">
      <sharedItems containsBlank="1" count="3">
        <s v="0"/>
        <s v="1"/>
        <m/>
      </sharedItems>
    </cacheField>
    <cacheField name="low_quality_flag" numFmtId="1">
      <sharedItems containsString="0" containsBlank="1" containsNumber="1" containsInteger="1" minValue="0" maxValue="1"/>
    </cacheField>
    <cacheField name="downtime_category" numFmtId="1">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3.508155671298" createdVersion="8" refreshedVersion="8" minRefreshableVersion="3" recordCount="3241" xr:uid="{68A1296A-C74D-43EF-A3DD-F3489E532F43}">
  <cacheSource type="worksheet">
    <worksheetSource ref="A1:X1048576" sheet="Data"/>
  </cacheSource>
  <cacheFields count="24">
    <cacheField name="production_volume" numFmtId="1">
      <sharedItems containsString="0" containsBlank="1" containsNumber="1" containsInteger="1" minValue="100" maxValue="999"/>
    </cacheField>
    <cacheField name="production_cost" numFmtId="165">
      <sharedItems containsString="0" containsBlank="1" containsNumber="1" minValue="5000.1745213304903" maxValue="19993.365548756599"/>
    </cacheField>
    <cacheField name="supplier_quality" numFmtId="10">
      <sharedItems containsString="0" containsBlank="1" containsNumber="1" minValue="0.800048200937027" maxValue="0.99989213621193496"/>
    </cacheField>
    <cacheField name="delivery_delay" numFmtId="1">
      <sharedItems containsString="0" containsBlank="1" containsNumber="1" containsInteger="1" minValue="0" maxValue="5"/>
    </cacheField>
    <cacheField name="defect_rate" numFmtId="2">
      <sharedItems containsString="0" containsBlank="1" containsNumber="1" minValue="0.50070985060125495" maxValue="4.99852942358942"/>
    </cacheField>
    <cacheField name="quality_score" numFmtId="10">
      <sharedItems containsString="0" containsBlank="1" containsNumber="1" minValue="0.60010098179622506" maxValue="0.99996993073327101"/>
    </cacheField>
    <cacheField name="maintenance_hours" numFmtId="1">
      <sharedItems containsString="0" containsBlank="1" containsNumber="1" containsInteger="1" minValue="0" maxValue="23"/>
    </cacheField>
    <cacheField name="downtime_percentage" numFmtId="10">
      <sharedItems containsString="0" containsBlank="1" containsNumber="1" minValue="1.6648394255397399E-3" maxValue="4.9975906570772697"/>
    </cacheField>
    <cacheField name="downtime_pct_corrected" numFmtId="167">
      <sharedItems containsString="0" containsBlank="1" containsNumber="1" minValue="1.66483942553974E-5" maxValue="4.9975906570772693E-2"/>
    </cacheField>
    <cacheField name="inventory_turnover" numFmtId="2">
      <sharedItems containsString="0" containsBlank="1" containsNumber="1" minValue="2.0016111850744802" maxValue="9.9985773228916504"/>
    </cacheField>
    <cacheField name="stockout_rate" numFmtId="10">
      <sharedItems containsString="0" containsBlank="1" containsNumber="1" minValue="2.0517960894972402E-6" maxValue="9.9997386764625704E-2"/>
    </cacheField>
    <cacheField name="worker_productivity" numFmtId="167">
      <sharedItems containsString="0" containsBlank="1" containsNumber="1" minValue="0.80004960474169595" maxValue="0.9999678580952811"/>
    </cacheField>
    <cacheField name="safety_incidents" numFmtId="1">
      <sharedItems containsString="0" containsBlank="1" containsNumber="1" containsInteger="1" minValue="0" maxValue="9"/>
    </cacheField>
    <cacheField name="energy_consumption" numFmtId="164">
      <sharedItems containsString="0" containsBlank="1" containsNumber="1" minValue="1000.72015593585" maxValue="4997.0747407852596"/>
    </cacheField>
    <cacheField name="energy_efficiency" numFmtId="166">
      <sharedItems containsString="0" containsBlank="1" containsNumber="1" minValue="0.100237903217063" maxValue="0.49949980466382699"/>
    </cacheField>
    <cacheField name="additive_process_time" numFmtId="2">
      <sharedItems containsString="0" containsBlank="1" containsNumber="1" minValue="1.0001506263214099" maxValue="9.9997493263118393"/>
    </cacheField>
    <cacheField name="additive_material_cost" numFmtId="165">
      <sharedItems containsString="0" containsBlank="1" containsNumber="1" minValue="100.211137474333" maxValue="499.982781747508"/>
    </cacheField>
    <cacheField name="defect_status" numFmtId="1">
      <sharedItems containsString="0" containsBlank="1" containsNumber="1" containsInteger="1" minValue="0" maxValue="1"/>
    </cacheField>
    <cacheField name="high_defect_flag" numFmtId="1">
      <sharedItems containsBlank="1"/>
    </cacheField>
    <cacheField name="low_quality_flag" numFmtId="1">
      <sharedItems containsString="0" containsBlank="1" containsNumber="1" containsInteger="1" minValue="0" maxValue="1"/>
    </cacheField>
    <cacheField name="downtime_category" numFmtId="1">
      <sharedItems containsBlank="1"/>
    </cacheField>
    <cacheField name="production_volume_category" numFmtId="1">
      <sharedItems containsBlank="1"/>
    </cacheField>
    <cacheField name="energy_efficiency_category" numFmtId="1">
      <sharedItems containsBlank="1" count="4">
        <s v="Medium"/>
        <s v="Low"/>
        <s v="High"/>
        <m/>
      </sharedItems>
    </cacheField>
    <cacheField name="stockout_category" numFmtId="1">
      <sharedItems containsBlank="1" count="4">
        <s v="High"/>
        <s v="Low"/>
        <s v="Medium"/>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3.508156134259" createdVersion="8" refreshedVersion="8" minRefreshableVersion="3" recordCount="3241" xr:uid="{4DF600BA-E643-436F-BF68-E9ABE1B4DB7A}">
  <cacheSource type="worksheet">
    <worksheetSource ref="A1:V1048576" sheet="Data"/>
  </cacheSource>
  <cacheFields count="22">
    <cacheField name="production_volume" numFmtId="1">
      <sharedItems containsString="0" containsBlank="1" containsNumber="1" containsInteger="1" minValue="100" maxValue="999"/>
    </cacheField>
    <cacheField name="production_cost" numFmtId="165">
      <sharedItems containsString="0" containsBlank="1" containsNumber="1" minValue="5000.1745213304903" maxValue="19993.365548756599"/>
    </cacheField>
    <cacheField name="supplier_quality" numFmtId="10">
      <sharedItems containsString="0" containsBlank="1" containsNumber="1" minValue="0.800048200937027" maxValue="0.99989213621193496"/>
    </cacheField>
    <cacheField name="delivery_delay" numFmtId="1">
      <sharedItems containsString="0" containsBlank="1" containsNumber="1" containsInteger="1" minValue="0" maxValue="5"/>
    </cacheField>
    <cacheField name="defect_rate" numFmtId="2">
      <sharedItems containsString="0" containsBlank="1" containsNumber="1" minValue="0.50070985060125495" maxValue="4.99852942358942"/>
    </cacheField>
    <cacheField name="quality_score" numFmtId="10">
      <sharedItems containsString="0" containsBlank="1" containsNumber="1" minValue="0.60010098179622506" maxValue="0.99996993073327101"/>
    </cacheField>
    <cacheField name="maintenance_hours" numFmtId="1">
      <sharedItems containsString="0" containsBlank="1" containsNumber="1" containsInteger="1" minValue="0" maxValue="23"/>
    </cacheField>
    <cacheField name="downtime_percentage" numFmtId="10">
      <sharedItems containsString="0" containsBlank="1" containsNumber="1" minValue="1.6648394255397399E-3" maxValue="4.9975906570772697"/>
    </cacheField>
    <cacheField name="downtime_pct_corrected" numFmtId="167">
      <sharedItems containsString="0" containsBlank="1" containsNumber="1" minValue="1.66483942553974E-5" maxValue="4.9975906570772693E-2"/>
    </cacheField>
    <cacheField name="inventory_turnover" numFmtId="2">
      <sharedItems containsString="0" containsBlank="1" containsNumber="1" minValue="2.0016111850744802" maxValue="9.9985773228916504"/>
    </cacheField>
    <cacheField name="stockout_rate" numFmtId="10">
      <sharedItems containsString="0" containsBlank="1" containsNumber="1" minValue="2.0517960894972402E-6" maxValue="9.9997386764625704E-2"/>
    </cacheField>
    <cacheField name="worker_productivity" numFmtId="167">
      <sharedItems containsString="0" containsBlank="1" containsNumber="1" minValue="0.80004960474169595" maxValue="0.9999678580952811"/>
    </cacheField>
    <cacheField name="safety_incidents" numFmtId="1">
      <sharedItems containsString="0" containsBlank="1" containsNumber="1" containsInteger="1" minValue="0" maxValue="9"/>
    </cacheField>
    <cacheField name="energy_consumption" numFmtId="164">
      <sharedItems containsString="0" containsBlank="1" containsNumber="1" minValue="1000.72015593585" maxValue="4997.0747407852596"/>
    </cacheField>
    <cacheField name="energy_efficiency" numFmtId="166">
      <sharedItems containsString="0" containsBlank="1" containsNumber="1" minValue="0.100237903217063" maxValue="0.49949980466382699"/>
    </cacheField>
    <cacheField name="additive_process_time" numFmtId="2">
      <sharedItems containsString="0" containsBlank="1" containsNumber="1" minValue="1.0001506263214099" maxValue="9.9997493263118393"/>
    </cacheField>
    <cacheField name="additive_material_cost" numFmtId="165">
      <sharedItems containsString="0" containsBlank="1" containsNumber="1" minValue="100.211137474333" maxValue="499.982781747508"/>
    </cacheField>
    <cacheField name="defect_status" numFmtId="1">
      <sharedItems containsString="0" containsBlank="1" containsNumber="1" containsInteger="1" minValue="0" maxValue="1"/>
    </cacheField>
    <cacheField name="high_defect_flag" numFmtId="1">
      <sharedItems containsBlank="1" count="3">
        <s v="0"/>
        <s v="1"/>
        <m/>
      </sharedItems>
    </cacheField>
    <cacheField name="low_quality_flag" numFmtId="1">
      <sharedItems containsString="0" containsBlank="1" containsNumber="1" containsInteger="1" minValue="0" maxValue="1"/>
    </cacheField>
    <cacheField name="downtime_category" numFmtId="1">
      <sharedItems containsBlank="1" count="4">
        <s v="Low"/>
        <s v="Medium"/>
        <s v="High"/>
        <m/>
      </sharedItems>
    </cacheField>
    <cacheField name="production_volume_category" numFmtId="1">
      <sharedItems containsBlank="1" count="4">
        <s v="High"/>
        <s v="Medium"/>
        <s v="Low"/>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n v="769"/>
    <n v="18387.8493493227"/>
    <n v="0.84657171137521903"/>
    <n v="1"/>
    <n v="1.4663914962128699"/>
    <n v="0.78908275945451611"/>
    <n v="12"/>
    <n v="1.6648394255397399E-3"/>
    <n v="1.66483942553974E-5"/>
    <n v="5.2627144534008803"/>
    <n v="6.18890912015694E-2"/>
    <n v="0.99610047940027402"/>
    <n v="4"/>
    <n v="4673.8776004054298"/>
    <n v="0.29135327905511699"/>
    <n v="8.87230505346038"/>
    <n v="421.57156137203901"/>
    <n v="1"/>
    <x v="0"/>
    <n v="1"/>
    <s v="Low"/>
  </r>
  <r>
    <n v="539"/>
    <n v="16023.8877109234"/>
    <n v="0.83735450564622593"/>
    <n v="4"/>
    <n v="3.55566724440098"/>
    <n v="0.8779548343229121"/>
    <n v="14"/>
    <n v="4.8248092178199099E-3"/>
    <n v="4.8248092178199098E-5"/>
    <n v="9.1975920562466307"/>
    <n v="2.9104471367220199E-2"/>
    <n v="0.84067710455670397"/>
    <n v="2"/>
    <n v="1389.76131928166"/>
    <n v="0.20650347220510301"/>
    <n v="9.1698818647345099"/>
    <n v="289.211424101354"/>
    <n v="1"/>
    <x v="1"/>
    <n v="0"/>
    <s v="Low"/>
  </r>
  <r>
    <n v="775"/>
    <n v="14878.1077350508"/>
    <n v="0.93045622256368898"/>
    <n v="1"/>
    <n v="3.8990251827678799"/>
    <n v="0.932455585774153"/>
    <n v="9"/>
    <n v="5.1465778268333703E-3"/>
    <n v="5.1465778268333699E-5"/>
    <n v="3.8455689875892198"/>
    <n v="1.9327147752040701E-3"/>
    <n v="0.85032032938743596"/>
    <n v="2"/>
    <n v="1200.62616286345"/>
    <n v="0.18796887393026701"/>
    <n v="9.0073400660966101"/>
    <n v="141.95261731271299"/>
    <n v="1"/>
    <x v="1"/>
    <n v="0"/>
    <s v="Low"/>
  </r>
  <r>
    <n v="696"/>
    <n v="9536.9947619220493"/>
    <n v="0.82727422100589199"/>
    <n v="4"/>
    <n v="0.79099494732756803"/>
    <n v="0.91484914517577709"/>
    <n v="12"/>
    <n v="6.1726230144426601E-3"/>
    <n v="6.1726230144426599E-5"/>
    <n v="9.13367461427951"/>
    <n v="2.7128089950274499E-2"/>
    <n v="0.951677158888802"/>
    <n v="0"/>
    <n v="4607.52470122044"/>
    <n v="0.16019864309467999"/>
    <n v="1.30475030830562"/>
    <n v="386.93005590586699"/>
    <n v="1"/>
    <x v="0"/>
    <n v="0"/>
    <s v="Low"/>
  </r>
  <r>
    <n v="264"/>
    <n v="18922.7314717093"/>
    <n v="0.911059165065636"/>
    <n v="3"/>
    <n v="1.6788900392533299"/>
    <n v="0.75746536562225597"/>
    <n v="15"/>
    <n v="6.8296293754260802E-3"/>
    <n v="6.8296293754260796E-5"/>
    <n v="8.2796641860366407"/>
    <n v="7.8739703967372093E-2"/>
    <n v="0.82360761506119107"/>
    <n v="3"/>
    <n v="3579.9421473615298"/>
    <n v="0.287662312228391"/>
    <n v="8.7682099543905494"/>
    <n v="214.269755765555"/>
    <n v="1"/>
    <x v="0"/>
    <n v="1"/>
    <s v="Low"/>
  </r>
  <r>
    <n v="495"/>
    <n v="5271.8606156859496"/>
    <n v="0.8019938469469039"/>
    <n v="4"/>
    <n v="0.51857219603571802"/>
    <n v="0.61893999093073604"/>
    <n v="18"/>
    <n v="7.1083601549504199E-3"/>
    <n v="7.1083601549504203E-5"/>
    <n v="8.7633667131720703"/>
    <n v="9.6351882835576802E-2"/>
    <n v="0.81019133073570704"/>
    <n v="7"/>
    <n v="2446.6415687044"/>
    <n v="0.36012430875823398"/>
    <n v="6.7839221808757397"/>
    <n v="181.06232480311601"/>
    <n v="1"/>
    <x v="0"/>
    <n v="1"/>
    <s v="Low"/>
  </r>
  <r>
    <n v="386"/>
    <n v="16974.397958137801"/>
    <n v="0.97400498510403299"/>
    <n v="0"/>
    <n v="1.90036599959469"/>
    <n v="0.77812784728950102"/>
    <n v="15"/>
    <n v="8.01384459253374E-3"/>
    <n v="8.0138445925337397E-5"/>
    <n v="8.5427956288268199"/>
    <n v="3.0629479129854399E-2"/>
    <n v="0.98198715488486898"/>
    <n v="2"/>
    <n v="2013.0290778490901"/>
    <n v="0.38211808717585699"/>
    <n v="7.1755072457799498"/>
    <n v="335.73389963918498"/>
    <n v="1"/>
    <x v="0"/>
    <n v="1"/>
    <s v="Low"/>
  </r>
  <r>
    <n v="706"/>
    <n v="14851.3409521184"/>
    <n v="0.97361963197341295"/>
    <n v="0"/>
    <n v="3.6293321686518798"/>
    <n v="0.93431497458088009"/>
    <n v="10"/>
    <n v="9.1497357484171503E-3"/>
    <n v="9.1497357484171505E-5"/>
    <n v="8.7575592943646594"/>
    <n v="6.9592028876129794E-2"/>
    <n v="0.90087956596609398"/>
    <n v="6"/>
    <n v="2503.7829073379899"/>
    <n v="0.137654199035255"/>
    <n v="1.7195845699147501"/>
    <n v="150.64683861230799"/>
    <n v="1"/>
    <x v="1"/>
    <n v="0"/>
    <s v="Low"/>
  </r>
  <r>
    <n v="121"/>
    <n v="10918.584729783899"/>
    <n v="0.97376021916356392"/>
    <n v="4"/>
    <n v="1.6980272884286101"/>
    <n v="0.73002060944383507"/>
    <n v="8"/>
    <n v="1.12649130646186E-2"/>
    <n v="1.1264913064618601E-4"/>
    <n v="8.0267217659821508"/>
    <n v="7.8392536810021798E-2"/>
    <n v="0.80944727437265296"/>
    <n v="5"/>
    <n v="1335.07679971019"/>
    <n v="0.30082549186829799"/>
    <n v="4.3879508031365999"/>
    <n v="399.19122750449901"/>
    <n v="1"/>
    <x v="0"/>
    <n v="1"/>
    <s v="Low"/>
  </r>
  <r>
    <n v="829"/>
    <n v="8979.8920633320104"/>
    <n v="0.91869928316437"/>
    <n v="5"/>
    <n v="4.1253661637371302"/>
    <n v="0.83176225243466206"/>
    <n v="20"/>
    <n v="1.234251492998E-2"/>
    <n v="1.2342514929979999E-4"/>
    <n v="6.32654382284609"/>
    <n v="1.9670904522044098E-2"/>
    <n v="0.84828531083148406"/>
    <n v="2"/>
    <n v="3236.6059397570202"/>
    <n v="0.214329899901987"/>
    <n v="7.9085998158723001"/>
    <n v="123.06773913113901"/>
    <n v="1"/>
    <x v="1"/>
    <n v="0"/>
    <s v="Low"/>
  </r>
  <r>
    <n v="146"/>
    <n v="10188.1619110679"/>
    <n v="0.81140047751038691"/>
    <n v="0"/>
    <n v="1.2516880160216901"/>
    <n v="0.80049309067136309"/>
    <n v="16"/>
    <n v="1.6466144319424201E-2"/>
    <n v="1.6466144319424202E-4"/>
    <n v="4.1795857534193201"/>
    <n v="4.6541669042607398E-2"/>
    <n v="0.95686759565410096"/>
    <n v="0"/>
    <n v="3344.6882405311899"/>
    <n v="0.416656311023893"/>
    <n v="2.4804687962558698"/>
    <n v="465.96609672354202"/>
    <n v="1"/>
    <x v="0"/>
    <n v="0"/>
    <s v="Low"/>
  </r>
  <r>
    <n v="825"/>
    <n v="19206.360006627801"/>
    <n v="0.88045208273670794"/>
    <n v="0"/>
    <n v="4.5983831573216598"/>
    <n v="0.76622381284932706"/>
    <n v="10"/>
    <n v="1.72124947220487E-2"/>
    <n v="1.72124947220487E-4"/>
    <n v="7.6988913203330096"/>
    <n v="5.6541543432112103E-2"/>
    <n v="0.96447242381654308"/>
    <n v="6"/>
    <n v="4854.4904421103101"/>
    <n v="0.315615710777637"/>
    <n v="6.1054566798537602"/>
    <n v="205.87875313512001"/>
    <n v="1"/>
    <x v="1"/>
    <n v="1"/>
    <s v="Low"/>
  </r>
  <r>
    <n v="309"/>
    <n v="13410.1744240842"/>
    <n v="0.98302776408097903"/>
    <n v="0"/>
    <n v="3.60428577546184"/>
    <n v="0.6676990389771581"/>
    <n v="14"/>
    <n v="1.74587930148512E-2"/>
    <n v="1.7458793014851201E-4"/>
    <n v="8.3014014457182501"/>
    <n v="9.3125692009559904E-2"/>
    <n v="0.84683811496447703"/>
    <n v="9"/>
    <n v="3223.7806260945999"/>
    <n v="0.23877061610278899"/>
    <n v="3.6365761642435901"/>
    <n v="190.97455564590501"/>
    <n v="1"/>
    <x v="1"/>
    <n v="1"/>
    <s v="Low"/>
  </r>
  <r>
    <n v="435"/>
    <n v="19714.810672440301"/>
    <n v="0.92868578990346606"/>
    <n v="5"/>
    <n v="4.3808195853188998"/>
    <n v="0.7464061550367499"/>
    <n v="0"/>
    <n v="1.98091713545012E-2"/>
    <n v="1.9809171354501199E-4"/>
    <n v="9.0534559665141501"/>
    <n v="3.1879605961923303E-2"/>
    <n v="0.83031904069210694"/>
    <n v="7"/>
    <n v="1190.0631307425799"/>
    <n v="0.240014388202511"/>
    <n v="9.4417474559485193"/>
    <n v="161.238957858497"/>
    <n v="1"/>
    <x v="1"/>
    <n v="1"/>
    <s v="Low"/>
  </r>
  <r>
    <n v="104"/>
    <n v="15583.787939657401"/>
    <n v="0.909295272205075"/>
    <n v="2"/>
    <n v="1.10021556486984"/>
    <n v="0.60505704056000698"/>
    <n v="4"/>
    <n v="2.0008379673510102E-2"/>
    <n v="2.0008379673510101E-4"/>
    <n v="7.8010770126534501"/>
    <n v="5.9258635743110299E-2"/>
    <n v="0.9999678580952811"/>
    <n v="7"/>
    <n v="2056.6811265740698"/>
    <n v="0.33821339024227198"/>
    <n v="5.6739384282218799"/>
    <n v="217.81987992455601"/>
    <n v="1"/>
    <x v="0"/>
    <n v="1"/>
    <s v="Low"/>
  </r>
  <r>
    <n v="554"/>
    <n v="5836.1128038116303"/>
    <n v="0.92171431863479503"/>
    <n v="1"/>
    <n v="4.1131842861842403"/>
    <n v="0.73438545942146105"/>
    <n v="9"/>
    <n v="2.0123057984445799E-2"/>
    <n v="2.0123057984445798E-4"/>
    <n v="4.6987240801607904"/>
    <n v="5.4283429756587101E-3"/>
    <n v="0.91795744215811892"/>
    <n v="6"/>
    <n v="4251.9297075887498"/>
    <n v="0.372871623690332"/>
    <n v="5.92076584516259"/>
    <n v="243.57316129501299"/>
    <n v="1"/>
    <x v="1"/>
    <n v="1"/>
    <s v="Low"/>
  </r>
  <r>
    <n v="567"/>
    <n v="8763.3956853665404"/>
    <n v="0.9051893153802919"/>
    <n v="5"/>
    <n v="1.43976659203393"/>
    <n v="0.79719697164181302"/>
    <n v="9"/>
    <n v="2.0599086963349299E-2"/>
    <n v="2.0599086963349298E-4"/>
    <n v="6.1020999751914102"/>
    <n v="8.5215620830793898E-2"/>
    <n v="0.88248731490427101"/>
    <n v="4"/>
    <n v="1601.1182585172701"/>
    <n v="0.39195460260343601"/>
    <n v="4.8655623019194501"/>
    <n v="379.94689750590197"/>
    <n v="0"/>
    <x v="0"/>
    <n v="1"/>
    <s v="Low"/>
  </r>
  <r>
    <n v="106"/>
    <n v="19934.466642483301"/>
    <n v="0.86187371241600308"/>
    <n v="4"/>
    <n v="3.9151937687660698"/>
    <n v="0.75801621427259902"/>
    <n v="5"/>
    <n v="2.3108275170033402E-2"/>
    <n v="2.3108275170033403E-4"/>
    <n v="5.4132643267694203"/>
    <n v="2.7527792760214699E-2"/>
    <n v="0.985526515862861"/>
    <n v="1"/>
    <n v="3204.5847702277201"/>
    <n v="0.25946442657646501"/>
    <n v="2.0132634561965101"/>
    <n v="361.28734135513201"/>
    <n v="1"/>
    <x v="1"/>
    <n v="1"/>
    <s v="Low"/>
  </r>
  <r>
    <n v="783"/>
    <n v="7369.3223425302203"/>
    <n v="0.81826514686671203"/>
    <n v="4"/>
    <n v="3.3385087989721902"/>
    <n v="0.96650833493741306"/>
    <n v="6"/>
    <n v="2.3795200349525099E-2"/>
    <n v="2.3795200349525098E-4"/>
    <n v="2.7530520018936802"/>
    <n v="6.6766210826758798E-3"/>
    <n v="0.93786204095120895"/>
    <n v="1"/>
    <n v="1791.2827570484501"/>
    <n v="0.49638733471163798"/>
    <n v="9.3603228226899091"/>
    <n v="103.80574435085801"/>
    <n v="1"/>
    <x v="1"/>
    <n v="0"/>
    <s v="Low"/>
  </r>
  <r>
    <n v="935"/>
    <n v="7493.8299552455101"/>
    <n v="0.90413107074682197"/>
    <n v="3"/>
    <n v="1.8127574923116201"/>
    <n v="0.703592870972787"/>
    <n v="11"/>
    <n v="2.8193117501937901E-2"/>
    <n v="2.81931175019379E-4"/>
    <n v="4.8310584901104399"/>
    <n v="3.4750737414996798E-2"/>
    <n v="0.88454406454463097"/>
    <n v="4"/>
    <n v="4593.7789799652101"/>
    <n v="0.121824216692451"/>
    <n v="8.1330817680788901"/>
    <n v="365.478795141967"/>
    <n v="1"/>
    <x v="0"/>
    <n v="1"/>
    <s v="Low"/>
  </r>
  <r>
    <n v="429"/>
    <n v="8307.5639515347102"/>
    <n v="0.98180111776714096"/>
    <n v="4"/>
    <n v="1.81320434408285"/>
    <n v="0.813986682266162"/>
    <n v="3"/>
    <n v="2.8227252798834201E-2"/>
    <n v="2.8227252798834204E-4"/>
    <n v="5.7557481200790903"/>
    <n v="9.5017209283657006E-2"/>
    <n v="0.94278967810248704"/>
    <n v="7"/>
    <n v="4855.4904225830396"/>
    <n v="0.19915452559362501"/>
    <n v="4.3155155276162702"/>
    <n v="180.57998253251199"/>
    <n v="0"/>
    <x v="0"/>
    <n v="0"/>
    <s v="Low"/>
  </r>
  <r>
    <n v="688"/>
    <n v="18695.622003347798"/>
    <n v="0.87560498988687996"/>
    <n v="4"/>
    <n v="4.2690323060434601"/>
    <n v="0.71635189289768808"/>
    <n v="23"/>
    <n v="2.9031304546213201E-2"/>
    <n v="2.9031304546213199E-4"/>
    <n v="3.2089494071530398"/>
    <n v="2.2895707803116901E-2"/>
    <n v="0.86237044232024995"/>
    <n v="8"/>
    <n v="3761.8431018327401"/>
    <n v="0.13470264242705199"/>
    <n v="2.5093799665468399"/>
    <n v="412.89857212436198"/>
    <n v="1"/>
    <x v="1"/>
    <n v="1"/>
    <s v="Low"/>
  </r>
  <r>
    <n v="977"/>
    <n v="15017.070248396099"/>
    <n v="0.80196551051395804"/>
    <n v="0"/>
    <n v="1.47172191809061"/>
    <n v="0.62422090249650397"/>
    <n v="3"/>
    <n v="3.0700813323488702E-2"/>
    <n v="3.0700813323488699E-4"/>
    <n v="6.0612816630091997"/>
    <n v="9.5818679298586895E-2"/>
    <n v="0.94266546690277597"/>
    <n v="0"/>
    <n v="2956.7802648905199"/>
    <n v="0.41081479277587801"/>
    <n v="2.8427255556126401"/>
    <n v="422.955269378926"/>
    <n v="1"/>
    <x v="0"/>
    <n v="1"/>
    <s v="Low"/>
  </r>
  <r>
    <n v="124"/>
    <n v="16630.192256047001"/>
    <n v="0.91908296032402204"/>
    <n v="4"/>
    <n v="4.5310948587897899"/>
    <n v="0.73840096518891096"/>
    <n v="22"/>
    <n v="3.1885845174173803E-2"/>
    <n v="3.1885845174173803E-4"/>
    <n v="3.6896199307924"/>
    <n v="5.3987291544981997E-2"/>
    <n v="0.92525296081506692"/>
    <n v="7"/>
    <n v="2668.5187566915201"/>
    <n v="0.241820669155385"/>
    <n v="1.6505287188967801"/>
    <n v="434.31390209705199"/>
    <n v="1"/>
    <x v="1"/>
    <n v="1"/>
    <s v="Low"/>
  </r>
  <r>
    <n v="625"/>
    <n v="5020.3043857320199"/>
    <n v="0.80897211152554305"/>
    <n v="4"/>
    <n v="2.6013533412370902"/>
    <n v="0.75245906134441998"/>
    <n v="3"/>
    <n v="3.1968760380097799E-2"/>
    <n v="3.19687603800978E-4"/>
    <n v="9.4653245997720798"/>
    <n v="4.7721983700249396E-3"/>
    <n v="0.945215453007753"/>
    <n v="4"/>
    <n v="4674.9877391985001"/>
    <n v="0.36289338366690599"/>
    <n v="5.5918570745915304"/>
    <n v="288.83095541165"/>
    <n v="0"/>
    <x v="0"/>
    <n v="1"/>
    <s v="Low"/>
  </r>
  <r>
    <n v="762"/>
    <n v="6787.1100799407204"/>
    <n v="0.83074986242058402"/>
    <n v="5"/>
    <n v="0.70633408268615705"/>
    <n v="0.73939813929840104"/>
    <n v="12"/>
    <n v="3.2543234423047497E-2"/>
    <n v="3.2543234423047497E-4"/>
    <n v="4.8317108555377901"/>
    <n v="6.9106756318224202E-2"/>
    <n v="0.82113332595549804"/>
    <n v="4"/>
    <n v="2179.29446408582"/>
    <n v="0.42152643185451799"/>
    <n v="4.5964210804402201"/>
    <n v="230.49684099965501"/>
    <n v="1"/>
    <x v="0"/>
    <n v="1"/>
    <s v="Low"/>
  </r>
  <r>
    <n v="910"/>
    <n v="13320.3053718255"/>
    <n v="0.94613580230567806"/>
    <n v="5"/>
    <n v="3.04492511578847"/>
    <n v="0.73549779769746904"/>
    <n v="20"/>
    <n v="3.4099725012763898E-2"/>
    <n v="3.4099725012763898E-4"/>
    <n v="2.67623020514805"/>
    <n v="2.96953568103073E-2"/>
    <n v="0.962980634391993"/>
    <n v="2"/>
    <n v="2414.8397332761001"/>
    <n v="0.158862052870478"/>
    <n v="8.0473172515731104"/>
    <n v="218.18048644871999"/>
    <n v="1"/>
    <x v="1"/>
    <n v="1"/>
    <s v="Low"/>
  </r>
  <r>
    <n v="935"/>
    <n v="10985.5297646365"/>
    <n v="0.9076189328242219"/>
    <n v="3"/>
    <n v="2.7855239428907499"/>
    <n v="0.86035339404954803"/>
    <n v="3"/>
    <n v="3.4125053834600003E-2"/>
    <n v="3.4125053834600002E-4"/>
    <n v="4.5705233282105704"/>
    <n v="3.5469261307258498E-2"/>
    <n v="0.90937842677142999"/>
    <n v="8"/>
    <n v="1392.6190268334501"/>
    <n v="0.182012633343929"/>
    <n v="1.0429452858716"/>
    <n v="416.90674900901899"/>
    <n v="1"/>
    <x v="0"/>
    <n v="0"/>
    <s v="Low"/>
  </r>
  <r>
    <n v="259"/>
    <n v="5934.0965882282799"/>
    <n v="0.95670030051758204"/>
    <n v="4"/>
    <n v="4.4951815173424903"/>
    <n v="0.61399274940646098"/>
    <n v="15"/>
    <n v="3.6992640961897597E-2"/>
    <n v="3.6992640961897597E-4"/>
    <n v="3.8772149544246002"/>
    <n v="2.3136194754421399E-3"/>
    <n v="0.91082588158539091"/>
    <n v="6"/>
    <n v="2407.58004633682"/>
    <n v="0.18982064065707599"/>
    <n v="3.5287599691735001"/>
    <n v="386.12192049938199"/>
    <n v="1"/>
    <x v="1"/>
    <n v="1"/>
    <s v="Low"/>
  </r>
  <r>
    <n v="380"/>
    <n v="17944.952470383101"/>
    <n v="0.98875482406896298"/>
    <n v="3"/>
    <n v="1.1928845802455801"/>
    <n v="0.87377961938527904"/>
    <n v="15"/>
    <n v="4.26069816078933E-2"/>
    <n v="4.26069816078933E-4"/>
    <n v="8.4099309308693808"/>
    <n v="5.2877667576398002E-2"/>
    <n v="0.96642585164651196"/>
    <n v="3"/>
    <n v="1598.4905460022301"/>
    <n v="0.100518351964711"/>
    <n v="3.0961745226941999"/>
    <n v="377.76664490425998"/>
    <n v="1"/>
    <x v="0"/>
    <n v="0"/>
    <s v="Low"/>
  </r>
  <r>
    <n v="993"/>
    <n v="17721.638525234499"/>
    <n v="0.80939288448153401"/>
    <n v="1"/>
    <n v="4.2376249630150298"/>
    <n v="0.91356677153861898"/>
    <n v="17"/>
    <n v="4.3395791688304299E-2"/>
    <n v="4.3395791688304297E-4"/>
    <n v="4.5192050629194496"/>
    <n v="6.9681850565658399E-2"/>
    <n v="0.98790377971181398"/>
    <n v="9"/>
    <n v="2342.18215055785"/>
    <n v="0.44987156155926999"/>
    <n v="8.8220619006706897"/>
    <n v="290.31870987271299"/>
    <n v="1"/>
    <x v="1"/>
    <n v="0"/>
    <s v="Low"/>
  </r>
  <r>
    <n v="134"/>
    <n v="6982.6948663080802"/>
    <n v="0.90845999512421605"/>
    <n v="0"/>
    <n v="2.2257906102173299"/>
    <n v="0.88579846111373994"/>
    <n v="9"/>
    <n v="4.3396207979375899E-2"/>
    <n v="4.3396207979375898E-4"/>
    <n v="8.6227239679552294"/>
    <n v="1.13476402009737E-2"/>
    <n v="0.97571198425289396"/>
    <n v="0"/>
    <n v="1213.38813569994"/>
    <n v="0.209523637922261"/>
    <n v="4.9508574750716097"/>
    <n v="275.38900266198903"/>
    <n v="0"/>
    <x v="0"/>
    <n v="0"/>
    <s v="Low"/>
  </r>
  <r>
    <n v="430"/>
    <n v="8610.0577213572997"/>
    <n v="0.81068692047820401"/>
    <n v="2"/>
    <n v="1.40391831061246"/>
    <n v="0.90068681659139305"/>
    <n v="20"/>
    <n v="4.39630651762929E-2"/>
    <n v="4.3963065176292899E-4"/>
    <n v="5.5177872233393899"/>
    <n v="9.4606698594799199E-2"/>
    <n v="0.937217655979796"/>
    <n v="8"/>
    <n v="4808.8250170074198"/>
    <n v="0.28927935242957598"/>
    <n v="6.6649930028348798"/>
    <n v="233.62459612684401"/>
    <n v="1"/>
    <x v="0"/>
    <n v="0"/>
    <s v="Low"/>
  </r>
  <r>
    <n v="549"/>
    <n v="19207.421943503701"/>
    <n v="0.91326457603330591"/>
    <n v="5"/>
    <n v="2.0995225861121498"/>
    <n v="0.87434898209257594"/>
    <n v="6"/>
    <n v="4.7905075494617498E-2"/>
    <n v="4.7905075494617498E-4"/>
    <n v="8.9596075513313505"/>
    <n v="8.2069599023474105E-2"/>
    <n v="0.995628964780921"/>
    <n v="6"/>
    <n v="3715.2558761768501"/>
    <n v="0.28867579584852698"/>
    <n v="4.1542372057687702"/>
    <n v="436.94625714231898"/>
    <n v="0"/>
    <x v="0"/>
    <n v="0"/>
    <s v="Low"/>
  </r>
  <r>
    <n v="806"/>
    <n v="13579.938174253901"/>
    <n v="0.96388557073407299"/>
    <n v="3"/>
    <n v="3.4476111338229098"/>
    <n v="0.68850799945035202"/>
    <n v="1"/>
    <n v="4.9304169108032599E-2"/>
    <n v="4.9304169108032594E-4"/>
    <n v="2.19665291039651"/>
    <n v="4.1788317569706503E-2"/>
    <n v="0.81023311472229198"/>
    <n v="6"/>
    <n v="1771.8447941274301"/>
    <n v="0.189133979682755"/>
    <n v="6.6501323038030602"/>
    <n v="474.291397562908"/>
    <n v="1"/>
    <x v="1"/>
    <n v="1"/>
    <s v="Low"/>
  </r>
  <r>
    <n v="948"/>
    <n v="17081.484939499798"/>
    <n v="0.98111642751462602"/>
    <n v="0"/>
    <n v="2.50632335389423"/>
    <n v="0.67833001954206296"/>
    <n v="10"/>
    <n v="5.0867185230033501E-2"/>
    <n v="5.0867185230033505E-4"/>
    <n v="7.0286623723533896"/>
    <n v="1.8140811730554401E-2"/>
    <n v="0.96858557874374795"/>
    <n v="1"/>
    <n v="3370.3977547592799"/>
    <n v="0.12555813943973701"/>
    <n v="6.2455684779467502"/>
    <n v="380.83703476786502"/>
    <n v="1"/>
    <x v="0"/>
    <n v="1"/>
    <s v="Low"/>
  </r>
  <r>
    <n v="982"/>
    <n v="18764.7091685665"/>
    <n v="0.88815098868826392"/>
    <n v="5"/>
    <n v="1.59516371032869"/>
    <n v="0.96884815591905493"/>
    <n v="12"/>
    <n v="5.13051420224769E-2"/>
    <n v="5.1305142022476898E-4"/>
    <n v="6.6059702745705904"/>
    <n v="3.3443743584264503E-2"/>
    <n v="0.85651345541143498"/>
    <n v="4"/>
    <n v="4210.3063949830603"/>
    <n v="0.333788481314651"/>
    <n v="5.2601318080589401"/>
    <n v="366.411073138549"/>
    <n v="1"/>
    <x v="0"/>
    <n v="0"/>
    <s v="Low"/>
  </r>
  <r>
    <n v="202"/>
    <n v="13175.4037834541"/>
    <n v="0.86648533843487296"/>
    <n v="1"/>
    <n v="3.12149226668897"/>
    <n v="0.63463494327173997"/>
    <n v="9"/>
    <n v="5.2342866582513199E-2"/>
    <n v="5.2342866582513194E-4"/>
    <n v="8.6305153496944005"/>
    <n v="8.1321680689565107E-2"/>
    <n v="0.85042379282069802"/>
    <n v="0"/>
    <n v="2419.61678538973"/>
    <n v="0.46894662373252"/>
    <n v="5.5516389897793204"/>
    <n v="236.43930096851199"/>
    <n v="1"/>
    <x v="1"/>
    <n v="1"/>
    <s v="Low"/>
  </r>
  <r>
    <n v="631"/>
    <n v="15016.4088740473"/>
    <n v="0.90901668257197799"/>
    <n v="3"/>
    <n v="3.2602569262862202"/>
    <n v="0.67472033641801399"/>
    <n v="19"/>
    <n v="5.4992005352298999E-2"/>
    <n v="5.4992005352299004E-4"/>
    <n v="6.8672709670405503"/>
    <n v="8.5750557336039798E-2"/>
    <n v="0.83765302953788801"/>
    <n v="8"/>
    <n v="4010.0612938374202"/>
    <n v="0.111411403571911"/>
    <n v="9.7825947673190097"/>
    <n v="304.53963109632298"/>
    <n v="1"/>
    <x v="1"/>
    <n v="1"/>
    <s v="Low"/>
  </r>
  <r>
    <n v="358"/>
    <n v="8220.4383119503309"/>
    <n v="0.93334177107929095"/>
    <n v="1"/>
    <n v="4.1758721624346"/>
    <n v="0.63327747074060303"/>
    <n v="12"/>
    <n v="6.0249874481243498E-2"/>
    <n v="6.0249874481243496E-4"/>
    <n v="4.9350812130999104"/>
    <n v="6.1237381573923499E-2"/>
    <n v="0.96890647682395192"/>
    <n v="1"/>
    <n v="2002.0989597021"/>
    <n v="0.196436059814942"/>
    <n v="5.7072038236178599"/>
    <n v="279.19798863473602"/>
    <n v="1"/>
    <x v="1"/>
    <n v="1"/>
    <s v="Low"/>
  </r>
  <r>
    <n v="429"/>
    <n v="17398.266112871999"/>
    <n v="0.95853249535032403"/>
    <n v="4"/>
    <n v="2.78537916927197"/>
    <n v="0.97201073515526504"/>
    <n v="20"/>
    <n v="6.0485437457005201E-2"/>
    <n v="6.04854374570052E-4"/>
    <n v="3.2489607054135599"/>
    <n v="5.4252924047418299E-2"/>
    <n v="0.97843834105021199"/>
    <n v="4"/>
    <n v="4812.1216738529401"/>
    <n v="0.21484839794889399"/>
    <n v="3.6051103435527998"/>
    <n v="146.03799595858999"/>
    <n v="1"/>
    <x v="0"/>
    <n v="0"/>
    <s v="Low"/>
  </r>
  <r>
    <n v="754"/>
    <n v="11994.4911940973"/>
    <n v="0.89309739448794001"/>
    <n v="3"/>
    <n v="2.7730252331180298"/>
    <n v="0.85745351524784796"/>
    <n v="21"/>
    <n v="6.0565580499457601E-2"/>
    <n v="6.0565580499457596E-4"/>
    <n v="9.6246584977790697"/>
    <n v="1.35607782741338E-2"/>
    <n v="0.96258653647687797"/>
    <n v="1"/>
    <n v="3292.7079792619802"/>
    <n v="0.207856544522008"/>
    <n v="8.4305759163303193"/>
    <n v="177.35127133069199"/>
    <n v="1"/>
    <x v="0"/>
    <n v="0"/>
    <s v="Low"/>
  </r>
  <r>
    <n v="158"/>
    <n v="5818.4811242404903"/>
    <n v="0.83371980968680703"/>
    <n v="3"/>
    <n v="2.14905490852991"/>
    <n v="0.78092566990539103"/>
    <n v="11"/>
    <n v="6.06899840837943E-2"/>
    <n v="6.0689984083794305E-4"/>
    <n v="2.0614121446145699"/>
    <n v="1.38914423243533E-2"/>
    <n v="0.89793012175359299"/>
    <n v="4"/>
    <n v="3219.6573817118201"/>
    <n v="0.269069928384644"/>
    <n v="1.25516422698785"/>
    <n v="389.70038286559998"/>
    <n v="1"/>
    <x v="0"/>
    <n v="1"/>
    <s v="Low"/>
  </r>
  <r>
    <n v="384"/>
    <n v="10596.839276335801"/>
    <n v="0.96064242464881899"/>
    <n v="0"/>
    <n v="2.6286580628766498"/>
    <n v="0.83907481197739997"/>
    <n v="17"/>
    <n v="6.3868550020280093E-2"/>
    <n v="6.3868550020280089E-4"/>
    <n v="9.36413814277768"/>
    <n v="5.8444291472970998E-2"/>
    <n v="0.83148794090668199"/>
    <n v="9"/>
    <n v="1887.0954306221299"/>
    <n v="0.18356656673691099"/>
    <n v="6.2212877679511998"/>
    <n v="237.520035133405"/>
    <n v="1"/>
    <x v="0"/>
    <n v="0"/>
    <s v="Low"/>
  </r>
  <r>
    <n v="968"/>
    <n v="15195.458252500201"/>
    <n v="0.83258053089547901"/>
    <n v="0"/>
    <n v="0.92424190054521205"/>
    <n v="0.90228565344043399"/>
    <n v="6"/>
    <n v="6.4178006983684505E-2"/>
    <n v="6.4178006983684507E-4"/>
    <n v="3.4779019335238299"/>
    <n v="3.4840541380310203E-2"/>
    <n v="0.90536059157536897"/>
    <n v="0"/>
    <n v="1798.8780680351399"/>
    <n v="0.14316009645968999"/>
    <n v="7.4795290045750198"/>
    <n v="121.39138402076"/>
    <n v="1"/>
    <x v="0"/>
    <n v="0"/>
    <s v="Low"/>
  </r>
  <r>
    <n v="682"/>
    <n v="6316.8235558724"/>
    <n v="0.90364366312718503"/>
    <n v="4"/>
    <n v="2.9998340001616799"/>
    <n v="0.66273347995854492"/>
    <n v="13"/>
    <n v="6.4520984987578897E-2"/>
    <n v="6.4520984987578899E-4"/>
    <n v="4.2412462872821699"/>
    <n v="6.70705398055573E-2"/>
    <n v="0.80390281886755199"/>
    <n v="8"/>
    <n v="1842.7289354014799"/>
    <n v="0.34815107447270699"/>
    <n v="5.9127463530828397"/>
    <n v="199.99329252709401"/>
    <n v="1"/>
    <x v="0"/>
    <n v="1"/>
    <s v="Low"/>
  </r>
  <r>
    <n v="813"/>
    <n v="5756.2516040331402"/>
    <n v="0.89415699940254101"/>
    <n v="1"/>
    <n v="3.7296651276920199"/>
    <n v="0.61786401155088999"/>
    <n v="15"/>
    <n v="6.5368098027236393E-2"/>
    <n v="6.5368098027236395E-4"/>
    <n v="9.0951447449564498"/>
    <n v="1.45114984257641E-2"/>
    <n v="0.90602075541787797"/>
    <n v="2"/>
    <n v="3179.1998378234898"/>
    <n v="0.202625407824648"/>
    <n v="8.4039872228603691"/>
    <n v="283.77063056151701"/>
    <n v="1"/>
    <x v="1"/>
    <n v="1"/>
    <s v="Low"/>
  </r>
  <r>
    <n v="431"/>
    <n v="17354.354161234602"/>
    <n v="0.92463448490643696"/>
    <n v="2"/>
    <n v="4.9647727150178396"/>
    <n v="0.74525137713842893"/>
    <n v="17"/>
    <n v="6.6690224172563095E-2"/>
    <n v="6.6690224172563097E-4"/>
    <n v="3.8537996505171899"/>
    <n v="5.4183530536462299E-2"/>
    <n v="0.94433390514011195"/>
    <n v="5"/>
    <n v="2247.4531397555502"/>
    <n v="0.48901583510715602"/>
    <n v="1.1782962714485501"/>
    <n v="325.09345560519699"/>
    <n v="1"/>
    <x v="1"/>
    <n v="1"/>
    <s v="Low"/>
  </r>
  <r>
    <n v="554"/>
    <n v="16692.750521360998"/>
    <n v="0.83214266983819696"/>
    <n v="5"/>
    <n v="3.8469530631809499"/>
    <n v="0.79377018833376001"/>
    <n v="17"/>
    <n v="6.7810478022353196E-2"/>
    <n v="6.7810478022353195E-4"/>
    <n v="7.1356736957730504"/>
    <n v="8.5158654101510703E-2"/>
    <n v="0.93305874763810903"/>
    <n v="2"/>
    <n v="2889.6909441301"/>
    <n v="0.11663842775484801"/>
    <n v="7.3189097692212401"/>
    <n v="273.67287629586502"/>
    <n v="1"/>
    <x v="1"/>
    <n v="1"/>
    <s v="Low"/>
  </r>
  <r>
    <n v="662"/>
    <n v="7482.4966199548298"/>
    <n v="0.98429154724330603"/>
    <n v="5"/>
    <n v="1.7894632934921799"/>
    <n v="0.67986387465959097"/>
    <n v="19"/>
    <n v="6.7847849520079606E-2"/>
    <n v="6.784784952007961E-4"/>
    <n v="7.8510049942652502"/>
    <n v="9.8479955716934006E-2"/>
    <n v="0.80378710664535402"/>
    <n v="8"/>
    <n v="2629.9203380685499"/>
    <n v="0.34381526125518003"/>
    <n v="7.1181116211928499"/>
    <n v="145.745009996693"/>
    <n v="0"/>
    <x v="0"/>
    <n v="1"/>
    <s v="Low"/>
  </r>
  <r>
    <n v="120"/>
    <n v="19114.884838616599"/>
    <n v="0.82985360253384899"/>
    <n v="2"/>
    <n v="1.52788305574371"/>
    <n v="0.73109078267282801"/>
    <n v="18"/>
    <n v="6.9077382359812894E-2"/>
    <n v="6.9077382359812893E-4"/>
    <n v="6.8614739236101601"/>
    <n v="5.79561912852362E-2"/>
    <n v="0.95614923025307907"/>
    <n v="8"/>
    <n v="2023.26753337026"/>
    <n v="0.205850107181133"/>
    <n v="7.2013159280069097"/>
    <n v="211.70733288213199"/>
    <n v="0"/>
    <x v="0"/>
    <n v="1"/>
    <s v="Low"/>
  </r>
  <r>
    <n v="258"/>
    <n v="6223.6238841704899"/>
    <n v="0.97945969914994802"/>
    <n v="3"/>
    <n v="2.7910116161999601"/>
    <n v="0.70192704945775308"/>
    <n v="9"/>
    <n v="6.9902425425832901E-2"/>
    <n v="6.9902425425832904E-4"/>
    <n v="5.44315833502068"/>
    <n v="6.4028509957831894E-2"/>
    <n v="0.86636189151390797"/>
    <n v="4"/>
    <n v="4988.0696845262"/>
    <n v="0.28016633549353798"/>
    <n v="4.4117694615292598"/>
    <n v="266.16738196485198"/>
    <n v="1"/>
    <x v="0"/>
    <n v="1"/>
    <s v="Low"/>
  </r>
  <r>
    <n v="317"/>
    <n v="14812.619022111099"/>
    <n v="0.86098062487701299"/>
    <n v="0"/>
    <n v="4.7979435027455901"/>
    <n v="0.62807864456308504"/>
    <n v="19"/>
    <n v="7.0951499973752594E-2"/>
    <n v="7.095149997375259E-4"/>
    <n v="2.9631774038503602"/>
    <n v="3.3707748998483701E-2"/>
    <n v="0.91825994063423488"/>
    <n v="0"/>
    <n v="4528.0071688587104"/>
    <n v="0.30712811946128299"/>
    <n v="4.3931637074477203"/>
    <n v="297.89416296086802"/>
    <n v="1"/>
    <x v="1"/>
    <n v="1"/>
    <s v="Low"/>
  </r>
  <r>
    <n v="302"/>
    <n v="13664.196209557"/>
    <n v="0.91089782286423404"/>
    <n v="1"/>
    <n v="4.0576645789268602"/>
    <n v="0.95755590508887711"/>
    <n v="6"/>
    <n v="7.1662596432142706E-2"/>
    <n v="7.166259643214271E-4"/>
    <n v="2.7832978054731501"/>
    <n v="4.2612181803736597E-2"/>
    <n v="0.88488525230529302"/>
    <n v="6"/>
    <n v="1534.7921692074799"/>
    <n v="0.222736241191306"/>
    <n v="3.77692387445054"/>
    <n v="203.771654969221"/>
    <n v="0"/>
    <x v="1"/>
    <n v="0"/>
    <s v="Low"/>
  </r>
  <r>
    <n v="587"/>
    <n v="12789.690389634499"/>
    <n v="0.90207854426974099"/>
    <n v="4"/>
    <n v="4.03399261012453"/>
    <n v="0.85745654915149105"/>
    <n v="11"/>
    <n v="7.3120215050087006E-2"/>
    <n v="7.3120215050087004E-4"/>
    <n v="9.7815354230106308"/>
    <n v="7.9886657877593203E-3"/>
    <n v="0.97004928988313099"/>
    <n v="9"/>
    <n v="3311.4540979639701"/>
    <n v="0.21312001902487801"/>
    <n v="7.4795449310878999"/>
    <n v="404.56918319613402"/>
    <n v="0"/>
    <x v="1"/>
    <n v="0"/>
    <s v="Low"/>
  </r>
  <r>
    <n v="230"/>
    <n v="17385.664273409999"/>
    <n v="0.88325698570887101"/>
    <n v="1"/>
    <n v="1.0366257545666"/>
    <n v="0.67445286174724006"/>
    <n v="21"/>
    <n v="7.4159212272904604E-2"/>
    <n v="7.4159212272904601E-4"/>
    <n v="5.8628802906627699"/>
    <n v="6.5108457164124001E-2"/>
    <n v="0.931730600692255"/>
    <n v="3"/>
    <n v="4261.6866400642402"/>
    <n v="0.24930865995840301"/>
    <n v="3.9311454838691602"/>
    <n v="235.483950323263"/>
    <n v="1"/>
    <x v="0"/>
    <n v="1"/>
    <s v="Low"/>
  </r>
  <r>
    <n v="476"/>
    <n v="6582.1054993494599"/>
    <n v="0.81651443160705495"/>
    <n v="3"/>
    <n v="0.56914812830625505"/>
    <n v="0.64112342469434191"/>
    <n v="9"/>
    <n v="7.4644836180088298E-2"/>
    <n v="7.4644836180088301E-4"/>
    <n v="5.9476719497755202"/>
    <n v="8.7762413936253003E-2"/>
    <n v="0.88196250373034601"/>
    <n v="4"/>
    <n v="1655.4332690748799"/>
    <n v="0.43160685358458201"/>
    <n v="1.3666945405527799"/>
    <n v="391.02757123721801"/>
    <n v="1"/>
    <x v="0"/>
    <n v="1"/>
    <s v="Low"/>
  </r>
  <r>
    <n v="271"/>
    <n v="13568.907049056499"/>
    <n v="0.84535172348010301"/>
    <n v="3"/>
    <n v="3.6821188307105901"/>
    <n v="0.88978416930056492"/>
    <n v="6"/>
    <n v="7.4898737358508605E-2"/>
    <n v="7.4898737358508605E-4"/>
    <n v="4.1978326419329202"/>
    <n v="8.9492651513950403E-2"/>
    <n v="0.95380661975735193"/>
    <n v="8"/>
    <n v="2675.8737905645899"/>
    <n v="0.12867635211817299"/>
    <n v="5.4834456459063299"/>
    <n v="382.82908345306703"/>
    <n v="1"/>
    <x v="1"/>
    <n v="0"/>
    <s v="Low"/>
  </r>
  <r>
    <n v="808"/>
    <n v="14729.584351532199"/>
    <n v="0.85894027397710604"/>
    <n v="2"/>
    <n v="3.1773576080366199"/>
    <n v="0.65455415717347099"/>
    <n v="13"/>
    <n v="7.5831073054506995E-2"/>
    <n v="7.5831073054506996E-4"/>
    <n v="9.2716310067662899"/>
    <n v="9.9256890428391795E-2"/>
    <n v="0.91519061412976599"/>
    <n v="7"/>
    <n v="2639.3140610175501"/>
    <n v="0.34189918457680302"/>
    <n v="4.9717737203962402"/>
    <n v="347.70365877458198"/>
    <n v="1"/>
    <x v="1"/>
    <n v="1"/>
    <s v="Low"/>
  </r>
  <r>
    <n v="784"/>
    <n v="8157.60409498014"/>
    <n v="0.87100305322724902"/>
    <n v="4"/>
    <n v="3.9320877670457399"/>
    <n v="0.838860281793259"/>
    <n v="23"/>
    <n v="7.7303873523050196E-2"/>
    <n v="7.73038735230502E-4"/>
    <n v="2.2553627341963498"/>
    <n v="3.2177069515449602E-2"/>
    <n v="0.96025647169734796"/>
    <n v="9"/>
    <n v="3356.2837142122298"/>
    <n v="0.123900396598739"/>
    <n v="7.7498460687035502"/>
    <n v="368.48342461352098"/>
    <n v="1"/>
    <x v="1"/>
    <n v="0"/>
    <s v="Low"/>
  </r>
  <r>
    <n v="641"/>
    <n v="16705.482545103201"/>
    <n v="0.85394849317475408"/>
    <n v="3"/>
    <n v="2.7786725309531501"/>
    <n v="0.60675734202860698"/>
    <n v="2"/>
    <n v="7.7908977502579899E-2"/>
    <n v="7.7908977502579903E-4"/>
    <n v="7.2334348722724799"/>
    <n v="1.7697562986642101E-2"/>
    <n v="0.87180732038263797"/>
    <n v="7"/>
    <n v="1750.1691600200199"/>
    <n v="0.25070503249854098"/>
    <n v="3.1475240803987998"/>
    <n v="262.13799572380401"/>
    <n v="1"/>
    <x v="0"/>
    <n v="1"/>
    <s v="Low"/>
  </r>
  <r>
    <n v="776"/>
    <n v="16359.6531070166"/>
    <n v="0.82115930405455995"/>
    <n v="3"/>
    <n v="4.3591445409308101"/>
    <n v="0.62241165329956505"/>
    <n v="19"/>
    <n v="7.8600051517249095E-2"/>
    <n v="7.8600051517249095E-4"/>
    <n v="8.5867932832310903"/>
    <n v="3.6311506788833797E-2"/>
    <n v="0.975830398655951"/>
    <n v="7"/>
    <n v="4350.8518478399101"/>
    <n v="0.17036374639901"/>
    <n v="9.9501566296982702"/>
    <n v="472.55203543318697"/>
    <n v="1"/>
    <x v="1"/>
    <n v="1"/>
    <s v="Low"/>
  </r>
  <r>
    <n v="670"/>
    <n v="7523.0548364977703"/>
    <n v="0.96087488282753997"/>
    <n v="3"/>
    <n v="0.90162388236462798"/>
    <n v="0.99870503399456401"/>
    <n v="8"/>
    <n v="8.3530459557829603E-2"/>
    <n v="8.3530459557829603E-4"/>
    <n v="6.7006497644918799"/>
    <n v="2.7505306334065401E-2"/>
    <n v="0.85402523763765503"/>
    <n v="8"/>
    <n v="3569.5108474311101"/>
    <n v="0.41511109640772398"/>
    <n v="3.9108590847771199"/>
    <n v="156.81192461976499"/>
    <n v="0"/>
    <x v="0"/>
    <n v="0"/>
    <s v="Low"/>
  </r>
  <r>
    <n v="954"/>
    <n v="5189.1127996363903"/>
    <n v="0.86939179007551703"/>
    <n v="4"/>
    <n v="1.2801792054087899"/>
    <n v="0.82974788969560609"/>
    <n v="20"/>
    <n v="9.0083238100648305E-2"/>
    <n v="9.0083238100648305E-4"/>
    <n v="9.0505916784263007"/>
    <n v="4.2649154015956002E-2"/>
    <n v="0.91052331619636506"/>
    <n v="6"/>
    <n v="3928.6985910810099"/>
    <n v="0.32804153703606898"/>
    <n v="3.74890412671289"/>
    <n v="113.829882274227"/>
    <n v="1"/>
    <x v="0"/>
    <n v="0"/>
    <s v="Low"/>
  </r>
  <r>
    <n v="880"/>
    <n v="10030.574093261899"/>
    <n v="0.89539838307563502"/>
    <n v="2"/>
    <n v="1.2634748656552299"/>
    <n v="0.96427109596732197"/>
    <n v="20"/>
    <n v="9.2007773400902798E-2"/>
    <n v="9.2007773400902798E-4"/>
    <n v="4.1752323552119499"/>
    <n v="3.28160420143686E-2"/>
    <n v="0.88988018942841296"/>
    <n v="1"/>
    <n v="2809.86611507526"/>
    <n v="0.19086804417094899"/>
    <n v="6.7173517420950501"/>
    <n v="250.35365621647699"/>
    <n v="1"/>
    <x v="0"/>
    <n v="0"/>
    <s v="Low"/>
  </r>
  <r>
    <n v="706"/>
    <n v="15385.314592316199"/>
    <n v="0.84919994806135901"/>
    <n v="1"/>
    <n v="1.3395373683559699"/>
    <n v="0.85749618335089905"/>
    <n v="20"/>
    <n v="9.3055081780786794E-2"/>
    <n v="9.3055081780786791E-4"/>
    <n v="2.8029344375213401"/>
    <n v="1.57540037591559E-2"/>
    <n v="0.84038339044945598"/>
    <n v="9"/>
    <n v="3252.31715340955"/>
    <n v="0.38001818983180402"/>
    <n v="5.73400488744028"/>
    <n v="246.954064301172"/>
    <n v="1"/>
    <x v="0"/>
    <n v="0"/>
    <s v="Low"/>
  </r>
  <r>
    <n v="638"/>
    <n v="11110.482863192499"/>
    <n v="0.949675049885637"/>
    <n v="3"/>
    <n v="1.8378526965153801"/>
    <n v="0.89142608465330797"/>
    <n v="16"/>
    <n v="9.3138442621961706E-2"/>
    <n v="9.3138442621961705E-4"/>
    <n v="2.4097845682312702"/>
    <n v="3.1588270977241699E-2"/>
    <n v="0.87136071147677796"/>
    <n v="3"/>
    <n v="1712.61332498452"/>
    <n v="0.47303919871295003"/>
    <n v="3.8960082562443499"/>
    <n v="235.30945228021801"/>
    <n v="1"/>
    <x v="0"/>
    <n v="0"/>
    <s v="Low"/>
  </r>
  <r>
    <n v="788"/>
    <n v="12471.949153220599"/>
    <n v="0.88094117486583401"/>
    <n v="2"/>
    <n v="3.8981437255226399"/>
    <n v="0.93204676452324908"/>
    <n v="12"/>
    <n v="9.4855732453758598E-2"/>
    <n v="9.4855732453758598E-4"/>
    <n v="5.59950929711166"/>
    <n v="9.4529117132586396E-2"/>
    <n v="0.95146539100698602"/>
    <n v="4"/>
    <n v="4187.4750648996196"/>
    <n v="0.34592598106225497"/>
    <n v="7.8749420770138396"/>
    <n v="150.52727646941901"/>
    <n v="1"/>
    <x v="1"/>
    <n v="0"/>
    <s v="Low"/>
  </r>
  <r>
    <n v="541"/>
    <n v="14339.4580039799"/>
    <n v="0.99891285133690499"/>
    <n v="4"/>
    <n v="2.9903001207503701"/>
    <n v="0.727114163434746"/>
    <n v="15"/>
    <n v="9.7098480986974101E-2"/>
    <n v="9.7098480986974097E-4"/>
    <n v="5.49584620916636"/>
    <n v="1.3361588562616499E-2"/>
    <n v="0.84981978994062302"/>
    <n v="6"/>
    <n v="1886.2460696181699"/>
    <n v="0.14744730975194001"/>
    <n v="4.7319286838006898"/>
    <n v="137.16135027768499"/>
    <n v="1"/>
    <x v="0"/>
    <n v="1"/>
    <s v="Low"/>
  </r>
  <r>
    <n v="385"/>
    <n v="16670.3786471698"/>
    <n v="0.94569878676948804"/>
    <n v="1"/>
    <n v="3.0074857021852002"/>
    <n v="0.74245566480598701"/>
    <n v="4"/>
    <n v="9.7246212460156398E-2"/>
    <n v="9.7246212460156399E-4"/>
    <n v="4.2924226288084899"/>
    <n v="3.4514391938955197E-2"/>
    <n v="0.91265471162470901"/>
    <n v="8"/>
    <n v="4584.6667579397299"/>
    <n v="0.110622979271705"/>
    <n v="1.3663987631572301"/>
    <n v="461.42437702740102"/>
    <n v="1"/>
    <x v="1"/>
    <n v="1"/>
    <s v="Low"/>
  </r>
  <r>
    <n v="209"/>
    <n v="6857.6904005872602"/>
    <n v="0.99594686695477197"/>
    <n v="0"/>
    <n v="3.8879125002660699"/>
    <n v="0.83071588339889402"/>
    <n v="10"/>
    <n v="9.8781645929035794E-2"/>
    <n v="9.87816459290358E-4"/>
    <n v="3.1508704557063898"/>
    <n v="6.6923677713867397E-2"/>
    <n v="0.85459277397209799"/>
    <n v="1"/>
    <n v="4958.4115943080096"/>
    <n v="0.177941127629935"/>
    <n v="7.0217006264865498"/>
    <n v="403.84253810717797"/>
    <n v="1"/>
    <x v="1"/>
    <n v="0"/>
    <s v="Low"/>
  </r>
  <r>
    <n v="799"/>
    <n v="19371.102201790702"/>
    <n v="0.92973659067147296"/>
    <n v="5"/>
    <n v="3.1563458229001999"/>
    <n v="0.64930224798035296"/>
    <n v="10"/>
    <n v="9.89936505907862E-2"/>
    <n v="9.899365059078619E-4"/>
    <n v="8.5656066902885097"/>
    <n v="2.61899735600074E-2"/>
    <n v="0.83634048526445692"/>
    <n v="6"/>
    <n v="1632.6133728165801"/>
    <n v="0.33264548792795401"/>
    <n v="7.7025087228547697"/>
    <n v="235.95679900983299"/>
    <n v="1"/>
    <x v="1"/>
    <n v="1"/>
    <s v="Low"/>
  </r>
  <r>
    <n v="325"/>
    <n v="7466.0829361831802"/>
    <n v="0.84824886720760606"/>
    <n v="0"/>
    <n v="0.72074107664507203"/>
    <n v="0.87401197970767497"/>
    <n v="10"/>
    <n v="9.99449947244513E-2"/>
    <n v="9.9944994724451299E-4"/>
    <n v="4.4036063204055598"/>
    <n v="4.3770000593574901E-2"/>
    <n v="0.94878068639594004"/>
    <n v="2"/>
    <n v="2019.58508225324"/>
    <n v="0.48552519753606699"/>
    <n v="6.0855653867238599"/>
    <n v="186.62626822376299"/>
    <n v="0"/>
    <x v="0"/>
    <n v="0"/>
    <s v="Low"/>
  </r>
  <r>
    <n v="355"/>
    <n v="5287.17301995255"/>
    <n v="0.81970937028258906"/>
    <n v="0"/>
    <n v="1.0109954472957201"/>
    <n v="0.79501102816199998"/>
    <n v="13"/>
    <n v="0.10124309211747499"/>
    <n v="1.0124309211747499E-3"/>
    <n v="4.9711539393083504"/>
    <n v="6.70916784053492E-2"/>
    <n v="0.91577728587403895"/>
    <n v="1"/>
    <n v="3222.1581871622002"/>
    <n v="0.29760870229646802"/>
    <n v="6.1307677856945801"/>
    <n v="385.51166766780301"/>
    <n v="1"/>
    <x v="0"/>
    <n v="1"/>
    <s v="Low"/>
  </r>
  <r>
    <n v="920"/>
    <n v="16839.3927247953"/>
    <n v="0.91816090670358308"/>
    <n v="2"/>
    <n v="4.4633685968338499"/>
    <n v="0.78280092375077603"/>
    <n v="15"/>
    <n v="0.101885735401158"/>
    <n v="1.01885735401158E-3"/>
    <n v="7.8649722006421596"/>
    <n v="3.2621352374733202E-2"/>
    <n v="0.89560891890940997"/>
    <n v="7"/>
    <n v="4969.6748075326996"/>
    <n v="0.35035672426297099"/>
    <n v="9.8452065417674994"/>
    <n v="260.32371533651298"/>
    <n v="1"/>
    <x v="1"/>
    <n v="1"/>
    <s v="Low"/>
  </r>
  <r>
    <n v="564"/>
    <n v="16068.916534982"/>
    <n v="0.82533117456943894"/>
    <n v="0"/>
    <n v="1.82919651728277"/>
    <n v="0.80439871677373698"/>
    <n v="18"/>
    <n v="0.102165830357625"/>
    <n v="1.02165830357625E-3"/>
    <n v="2.9110485538431501"/>
    <n v="1.7594714027333799E-2"/>
    <n v="0.89553274387523896"/>
    <n v="9"/>
    <n v="1014.02860724278"/>
    <n v="0.31605802499364199"/>
    <n v="4.5482222256198996"/>
    <n v="367.82629126682599"/>
    <n v="1"/>
    <x v="0"/>
    <n v="0"/>
    <s v="Low"/>
  </r>
  <r>
    <n v="149"/>
    <n v="14684.0386558762"/>
    <n v="0.91336122100209294"/>
    <n v="1"/>
    <n v="1.1672714205316199"/>
    <n v="0.61572779506738895"/>
    <n v="4"/>
    <n v="0.10950537963184"/>
    <n v="1.0950537963184E-3"/>
    <n v="2.21517110861486"/>
    <n v="1.1208521590650901E-2"/>
    <n v="0.87269796240721409"/>
    <n v="9"/>
    <n v="2781.17625575078"/>
    <n v="0.26998700448834201"/>
    <n v="5.1861201288629903"/>
    <n v="145.61998803324499"/>
    <n v="1"/>
    <x v="0"/>
    <n v="1"/>
    <s v="Low"/>
  </r>
  <r>
    <n v="700"/>
    <n v="6394.8595973469801"/>
    <n v="0.99693089551816794"/>
    <n v="3"/>
    <n v="4.1120411563682904"/>
    <n v="0.61389685836893104"/>
    <n v="12"/>
    <n v="0.109913533672042"/>
    <n v="1.09913533672042E-3"/>
    <n v="6.5519666776293697"/>
    <n v="2.0356749410980301E-3"/>
    <n v="0.88500236943250699"/>
    <n v="3"/>
    <n v="3809.97743397675"/>
    <n v="0.30349941317949403"/>
    <n v="5.8603484555487704"/>
    <n v="474.36712163537499"/>
    <n v="1"/>
    <x v="1"/>
    <n v="1"/>
    <s v="Low"/>
  </r>
  <r>
    <n v="102"/>
    <n v="10940.0144957842"/>
    <n v="0.80621137520703101"/>
    <n v="1"/>
    <n v="3.6650342953352002"/>
    <n v="0.77279503697006302"/>
    <n v="22"/>
    <n v="0.111107203801913"/>
    <n v="1.11107203801913E-3"/>
    <n v="7.7011036114526501"/>
    <n v="1.0390666041836E-3"/>
    <n v="0.80716069034278703"/>
    <n v="2"/>
    <n v="1751.28724397871"/>
    <n v="0.45933092932175301"/>
    <n v="9.4317693695651705"/>
    <n v="177.12356915447799"/>
    <n v="1"/>
    <x v="1"/>
    <n v="1"/>
    <s v="Low"/>
  </r>
  <r>
    <n v="589"/>
    <n v="11468.5080468734"/>
    <n v="0.94590428439528795"/>
    <n v="1"/>
    <n v="3.2243016737900501"/>
    <n v="0.81987370234129497"/>
    <n v="16"/>
    <n v="0.111412140355353"/>
    <n v="1.11412140355353E-3"/>
    <n v="9.7330453431553892"/>
    <n v="8.4241671578820995E-2"/>
    <n v="0.87609630973947605"/>
    <n v="5"/>
    <n v="4728.6747081452204"/>
    <n v="0.19452155082908901"/>
    <n v="2.09716873160651"/>
    <n v="202.18424613667401"/>
    <n v="1"/>
    <x v="1"/>
    <n v="0"/>
    <s v="Low"/>
  </r>
  <r>
    <n v="871"/>
    <n v="10355.4401595502"/>
    <n v="0.96638830833761002"/>
    <n v="3"/>
    <n v="3.00939077004421"/>
    <n v="0.74182712844646004"/>
    <n v="9"/>
    <n v="0.111644152766917"/>
    <n v="1.11644152766917E-3"/>
    <n v="6.1483794483520997"/>
    <n v="4.5811934572806502E-2"/>
    <n v="0.96570103001044993"/>
    <n v="2"/>
    <n v="3034.2299556254102"/>
    <n v="0.31282090415328201"/>
    <n v="4.7200190216464497"/>
    <n v="335.681495956574"/>
    <n v="1"/>
    <x v="1"/>
    <n v="1"/>
    <s v="Low"/>
  </r>
  <r>
    <n v="215"/>
    <n v="10114.3785715334"/>
    <n v="0.95209292125521305"/>
    <n v="5"/>
    <n v="3.93043442762289"/>
    <n v="0.99734700035283597"/>
    <n v="16"/>
    <n v="0.111831114828829"/>
    <n v="1.1183111482882899E-3"/>
    <n v="6.6467430105895797"/>
    <n v="4.3448714166652899E-2"/>
    <n v="0.818939806984048"/>
    <n v="3"/>
    <n v="1047.9867162507001"/>
    <n v="0.22330849974742001"/>
    <n v="7.9199597697679396"/>
    <n v="426.95579543879001"/>
    <n v="1"/>
    <x v="1"/>
    <n v="0"/>
    <s v="Low"/>
  </r>
  <r>
    <n v="210"/>
    <n v="16756.397637261602"/>
    <n v="0.8430925814551461"/>
    <n v="3"/>
    <n v="2.7613833201574498"/>
    <n v="0.96841180642152092"/>
    <n v="23"/>
    <n v="0.118526214498743"/>
    <n v="1.1852621449874299E-3"/>
    <n v="3.55762945828954"/>
    <n v="8.49381548156284E-2"/>
    <n v="0.81119682036546803"/>
    <n v="7"/>
    <n v="2041.03532410717"/>
    <n v="0.13745198879244699"/>
    <n v="7.8670022360863499"/>
    <n v="347.86100876188198"/>
    <n v="1"/>
    <x v="0"/>
    <n v="0"/>
    <s v="Low"/>
  </r>
  <r>
    <n v="741"/>
    <n v="5646.50163422486"/>
    <n v="0.82110272928023997"/>
    <n v="3"/>
    <n v="2.9828789732279799"/>
    <n v="0.93698885143734301"/>
    <n v="2"/>
    <n v="0.119947037397604"/>
    <n v="1.19947037397604E-3"/>
    <n v="5.0372011505677303"/>
    <n v="9.3330307713977104E-3"/>
    <n v="0.81544485019842294"/>
    <n v="6"/>
    <n v="2038.0932919085401"/>
    <n v="0.29766128943923797"/>
    <n v="9.4579096723104001"/>
    <n v="189.95480387182201"/>
    <n v="0"/>
    <x v="0"/>
    <n v="0"/>
    <s v="Low"/>
  </r>
  <r>
    <n v="201"/>
    <n v="16965.983950223199"/>
    <n v="0.95625812948113909"/>
    <n v="4"/>
    <n v="3.83364214129735"/>
    <n v="0.622779179479379"/>
    <n v="17"/>
    <n v="0.12704619189789099"/>
    <n v="1.27046191897891E-3"/>
    <n v="5.4003727504211696"/>
    <n v="7.6273953194350305E-2"/>
    <n v="0.83182870444837209"/>
    <n v="2"/>
    <n v="1527.41520702666"/>
    <n v="0.29328580874916199"/>
    <n v="5.0676902689014502"/>
    <n v="143.67338509102299"/>
    <n v="1"/>
    <x v="1"/>
    <n v="1"/>
    <s v="Low"/>
  </r>
  <r>
    <n v="490"/>
    <n v="12658.7113618934"/>
    <n v="0.80073126226892999"/>
    <n v="3"/>
    <n v="2.4426634039538899"/>
    <n v="0.81088990064015798"/>
    <n v="14"/>
    <n v="0.12716170680970099"/>
    <n v="1.2716170680970099E-3"/>
    <n v="5.2833287634122303"/>
    <n v="6.4900514759517705E-2"/>
    <n v="0.94001728251285299"/>
    <n v="5"/>
    <n v="2842.55966186874"/>
    <n v="0.407171560252651"/>
    <n v="7.3694094257694003"/>
    <n v="423.56545219978"/>
    <n v="1"/>
    <x v="0"/>
    <n v="0"/>
    <s v="Low"/>
  </r>
  <r>
    <n v="780"/>
    <n v="16918.674180502901"/>
    <n v="0.96232540288897095"/>
    <n v="1"/>
    <n v="3.4530795196176101"/>
    <n v="0.78769797834821598"/>
    <n v="14"/>
    <n v="0.12739716788153299"/>
    <n v="1.2739716788153299E-3"/>
    <n v="2.6035994838373102"/>
    <n v="9.4703569414621297E-2"/>
    <n v="0.94799575529998503"/>
    <n v="9"/>
    <n v="4513.5506650105899"/>
    <n v="0.13141836678924701"/>
    <n v="2.0631967080777298"/>
    <n v="181.68014887426699"/>
    <n v="1"/>
    <x v="1"/>
    <n v="1"/>
    <s v="Low"/>
  </r>
  <r>
    <n v="531"/>
    <n v="16750.808299937598"/>
    <n v="0.88790155608950994"/>
    <n v="4"/>
    <n v="3.1153340422945099"/>
    <n v="0.69561025472146798"/>
    <n v="22"/>
    <n v="0.12852430054830499"/>
    <n v="1.2852430054830499E-3"/>
    <n v="6.53821897118286"/>
    <n v="6.9243089075628997E-2"/>
    <n v="0.860320781634896"/>
    <n v="8"/>
    <n v="1113.10773541823"/>
    <n v="0.30580051105018402"/>
    <n v="2.64410093551303"/>
    <n v="138.533747654108"/>
    <n v="1"/>
    <x v="1"/>
    <n v="1"/>
    <s v="Low"/>
  </r>
  <r>
    <n v="795"/>
    <n v="5022.1073312946701"/>
    <n v="0.90804345335572412"/>
    <n v="1"/>
    <n v="4.0167060946635704"/>
    <n v="0.83603735979520299"/>
    <n v="20"/>
    <n v="0.12950653739486401"/>
    <n v="1.29506537394864E-3"/>
    <n v="9.9735571002092893"/>
    <n v="9.9963865396517901E-2"/>
    <n v="0.97597443411901907"/>
    <n v="4"/>
    <n v="1517.94478226825"/>
    <n v="0.45063950706033201"/>
    <n v="5.2348213069182696"/>
    <n v="346.41580168356103"/>
    <n v="1"/>
    <x v="1"/>
    <n v="0"/>
    <s v="Low"/>
  </r>
  <r>
    <n v="370"/>
    <n v="17597.0342845343"/>
    <n v="0.92855548269598598"/>
    <n v="2"/>
    <n v="3.4412132864085199"/>
    <n v="0.86788920313245999"/>
    <n v="19"/>
    <n v="0.12962947149645401"/>
    <n v="1.2962947149645402E-3"/>
    <n v="7.7187742016813603"/>
    <n v="2.3727627838375301E-2"/>
    <n v="0.92481792556606701"/>
    <n v="7"/>
    <n v="2277.5299462499001"/>
    <n v="0.40530793424038197"/>
    <n v="3.5812547684223301"/>
    <n v="161.409321730942"/>
    <n v="1"/>
    <x v="1"/>
    <n v="0"/>
    <s v="Low"/>
  </r>
  <r>
    <n v="366"/>
    <n v="11041.0922712025"/>
    <n v="0.99933665558693607"/>
    <n v="0"/>
    <n v="2.9832270090061299"/>
    <n v="0.749861236661304"/>
    <n v="16"/>
    <n v="0.130780722662066"/>
    <n v="1.30780722662066E-3"/>
    <n v="6.5072443060312599"/>
    <n v="2.6751276151835899E-2"/>
    <n v="0.951602217894433"/>
    <n v="8"/>
    <n v="2851.0043265191098"/>
    <n v="0.27927836710697401"/>
    <n v="6.8600609029251798"/>
    <n v="486.37587805241702"/>
    <n v="1"/>
    <x v="0"/>
    <n v="1"/>
    <s v="Low"/>
  </r>
  <r>
    <n v="492"/>
    <n v="10242.595581302299"/>
    <n v="0.84549632073870795"/>
    <n v="4"/>
    <n v="3.7732878223067798"/>
    <n v="0.77173711334830997"/>
    <n v="10"/>
    <n v="0.13176456114773699"/>
    <n v="1.3176456114773699E-3"/>
    <n v="8.9831027996825306"/>
    <n v="5.0533941189591897E-2"/>
    <n v="0.89305984012218209"/>
    <n v="5"/>
    <n v="3636.7418892232899"/>
    <n v="0.120724768678523"/>
    <n v="5.46924273197759"/>
    <n v="154.275038526115"/>
    <n v="1"/>
    <x v="1"/>
    <n v="1"/>
    <s v="Low"/>
  </r>
  <r>
    <n v="797"/>
    <n v="19441.5252537981"/>
    <n v="0.90751622761030304"/>
    <n v="1"/>
    <n v="2.5365402654601201"/>
    <n v="0.907364217245614"/>
    <n v="15"/>
    <n v="0.13362252122587401"/>
    <n v="1.33622521225874E-3"/>
    <n v="3.2460251247355201"/>
    <n v="7.2592697994223507E-2"/>
    <n v="0.93357850982772705"/>
    <n v="5"/>
    <n v="1704.1899197432799"/>
    <n v="0.46922861424510598"/>
    <n v="2.2074509741030299"/>
    <n v="169.44769979262301"/>
    <n v="1"/>
    <x v="0"/>
    <n v="0"/>
    <s v="Low"/>
  </r>
  <r>
    <n v="803"/>
    <n v="13674.4759913054"/>
    <n v="0.91337168665881907"/>
    <n v="4"/>
    <n v="2.2938860083837298"/>
    <n v="0.81851164191611403"/>
    <n v="15"/>
    <n v="0.13406898908835499"/>
    <n v="1.3406898908835498E-3"/>
    <n v="6.4852196691278197"/>
    <n v="5.9223911326095703E-2"/>
    <n v="0.80955023642368606"/>
    <n v="0"/>
    <n v="2196.2523928667201"/>
    <n v="0.161596218525734"/>
    <n v="4.7747950931426804"/>
    <n v="382.45885029574498"/>
    <n v="1"/>
    <x v="0"/>
    <n v="0"/>
    <s v="Low"/>
  </r>
  <r>
    <n v="435"/>
    <n v="16025.377792847399"/>
    <n v="0.81751491259724807"/>
    <n v="1"/>
    <n v="1.0602450422057701"/>
    <n v="0.98957630666671303"/>
    <n v="5"/>
    <n v="0.14108570368898701"/>
    <n v="1.4108570368898702E-3"/>
    <n v="3.1061038724462802"/>
    <n v="9.9661470404526595E-2"/>
    <n v="0.99699732782102102"/>
    <n v="9"/>
    <n v="1415.2864210248099"/>
    <n v="0.113853127225477"/>
    <n v="4.0128685613612403"/>
    <n v="403.27465534574702"/>
    <n v="0"/>
    <x v="0"/>
    <n v="0"/>
    <s v="Low"/>
  </r>
  <r>
    <n v="663"/>
    <n v="7281.5642483340898"/>
    <n v="0.8811290518894479"/>
    <n v="4"/>
    <n v="4.07373218976924"/>
    <n v="0.98615548146537191"/>
    <n v="18"/>
    <n v="0.14115526474534101"/>
    <n v="1.4115526474534101E-3"/>
    <n v="9.1111863700130495"/>
    <n v="1.7633019215915601E-2"/>
    <n v="0.90193738005075308"/>
    <n v="6"/>
    <n v="2959.4046928672101"/>
    <n v="0.25752846783903999"/>
    <n v="1.93186145730464"/>
    <n v="458.37660585892201"/>
    <n v="1"/>
    <x v="1"/>
    <n v="0"/>
    <s v="Low"/>
  </r>
  <r>
    <n v="963"/>
    <n v="10896.558613391"/>
    <n v="0.95424496305808104"/>
    <n v="5"/>
    <n v="3.2164003602769502"/>
    <n v="0.88876958797157302"/>
    <n v="17"/>
    <n v="0.14235612938410599"/>
    <n v="1.42356129384106E-3"/>
    <n v="4.0040389530156704"/>
    <n v="2.5004547625862902E-2"/>
    <n v="0.90387560694288693"/>
    <n v="1"/>
    <n v="1793.5638059492301"/>
    <n v="0.129774129078919"/>
    <n v="1.5856948679931799"/>
    <n v="403.861167381538"/>
    <n v="1"/>
    <x v="1"/>
    <n v="0"/>
    <s v="Low"/>
  </r>
  <r>
    <n v="315"/>
    <n v="8335.4195712225501"/>
    <n v="0.95327025611147809"/>
    <n v="0"/>
    <n v="1.0577263741899801"/>
    <n v="0.96445430805203303"/>
    <n v="22"/>
    <n v="0.145291059425117"/>
    <n v="1.4529105942511699E-3"/>
    <n v="9.5055913234048806"/>
    <n v="7.7429150500305001E-3"/>
    <n v="0.97738385754946411"/>
    <n v="5"/>
    <n v="1007.47738051825"/>
    <n v="0.38720123867439299"/>
    <n v="5.4007128306167296"/>
    <n v="104.627513393032"/>
    <n v="1"/>
    <x v="0"/>
    <n v="0"/>
    <s v="Low"/>
  </r>
  <r>
    <n v="758"/>
    <n v="14086.6887417904"/>
    <n v="0.85484257782482898"/>
    <n v="2"/>
    <n v="2.79180045805967"/>
    <n v="0.68177854682626504"/>
    <n v="3"/>
    <n v="0.147763954708093"/>
    <n v="1.47763954708093E-3"/>
    <n v="6.0922475558081102"/>
    <n v="1.51240296107912E-2"/>
    <n v="0.99874765766487694"/>
    <n v="0"/>
    <n v="4033.3283473377401"/>
    <n v="0.16515981127711901"/>
    <n v="2.2247191392972101"/>
    <n v="327.21940527949499"/>
    <n v="1"/>
    <x v="0"/>
    <n v="1"/>
    <s v="Low"/>
  </r>
  <r>
    <n v="295"/>
    <n v="5132.9492767020301"/>
    <n v="0.85359945337687604"/>
    <n v="2"/>
    <n v="1.1905557444867301"/>
    <n v="0.95891863541331801"/>
    <n v="22"/>
    <n v="0.149053614269131"/>
    <n v="1.4905361426913099E-3"/>
    <n v="8.5884218174125202"/>
    <n v="3.3841891435813398E-2"/>
    <n v="0.92988150389994606"/>
    <n v="0"/>
    <n v="1539.9479548300301"/>
    <n v="0.12217761609277"/>
    <n v="5.27463763293086"/>
    <n v="314.81593720492799"/>
    <n v="1"/>
    <x v="0"/>
    <n v="0"/>
    <s v="Low"/>
  </r>
  <r>
    <n v="626"/>
    <n v="12871.0345649215"/>
    <n v="0.81870402471958204"/>
    <n v="1"/>
    <n v="2.9170433672903302"/>
    <n v="0.645717872456953"/>
    <n v="21"/>
    <n v="0.15560072851624199"/>
    <n v="1.5560072851624198E-3"/>
    <n v="2.15484140664682"/>
    <n v="6.1565481741636001E-2"/>
    <n v="0.88251488530448396"/>
    <n v="3"/>
    <n v="3241.6481403130401"/>
    <n v="0.339602885080662"/>
    <n v="3.9790768315492402"/>
    <n v="173.74224648221801"/>
    <n v="1"/>
    <x v="0"/>
    <n v="1"/>
    <s v="Low"/>
  </r>
  <r>
    <n v="315"/>
    <n v="8397.8243905415893"/>
    <n v="0.98597409645877609"/>
    <n v="1"/>
    <n v="2.0725143835263302"/>
    <n v="0.95291243801815295"/>
    <n v="1"/>
    <n v="0.15693003198432501"/>
    <n v="1.56930031984325E-3"/>
    <n v="7.5991006284119003"/>
    <n v="2.2079784055404599E-3"/>
    <n v="0.99149928578971303"/>
    <n v="2"/>
    <n v="3181.5380522014402"/>
    <n v="0.43267534154994902"/>
    <n v="1.61976177273334"/>
    <n v="272.75726482409101"/>
    <n v="0"/>
    <x v="0"/>
    <n v="0"/>
    <s v="Low"/>
  </r>
  <r>
    <n v="608"/>
    <n v="6014.0712420857499"/>
    <n v="0.92740951070072597"/>
    <n v="0"/>
    <n v="0.74729054240881998"/>
    <n v="0.75824698631730703"/>
    <n v="3"/>
    <n v="0.158137253423249"/>
    <n v="1.58137253423249E-3"/>
    <n v="9.0309775068529206"/>
    <n v="5.5145701513686897E-2"/>
    <n v="0.93423698004009292"/>
    <n v="6"/>
    <n v="1902.7498055221199"/>
    <n v="0.33197231627421803"/>
    <n v="2.7810342258661001"/>
    <n v="391.426977692734"/>
    <n v="0"/>
    <x v="0"/>
    <n v="1"/>
    <s v="Low"/>
  </r>
  <r>
    <n v="863"/>
    <n v="15060.9846785875"/>
    <n v="0.93537445516551498"/>
    <n v="5"/>
    <n v="3.0055927296792699"/>
    <n v="0.88766876913685"/>
    <n v="14"/>
    <n v="0.16146825033745599"/>
    <n v="1.6146825033745598E-3"/>
    <n v="6.5592726417020897"/>
    <n v="5.7479364678630303E-2"/>
    <n v="0.96615925699685601"/>
    <n v="3"/>
    <n v="2737.6142884761398"/>
    <n v="0.11892114640140899"/>
    <n v="3.80011577312635"/>
    <n v="446.48713123778202"/>
    <n v="1"/>
    <x v="1"/>
    <n v="0"/>
    <s v="Low"/>
  </r>
  <r>
    <n v="802"/>
    <n v="16034.9467135878"/>
    <n v="0.98588069676983092"/>
    <n v="5"/>
    <n v="4.6808436211557103"/>
    <n v="0.628908804902095"/>
    <n v="13"/>
    <n v="0.16223086887862201"/>
    <n v="1.6223086887862202E-3"/>
    <n v="9.7929910907688509"/>
    <n v="4.2896507958490197E-2"/>
    <n v="0.94411530581786807"/>
    <n v="4"/>
    <n v="4088.0482616547702"/>
    <n v="0.367116165959608"/>
    <n v="2.8574421815947799"/>
    <n v="134.326588268173"/>
    <n v="1"/>
    <x v="1"/>
    <n v="1"/>
    <s v="Low"/>
  </r>
  <r>
    <n v="118"/>
    <n v="13203.933139782201"/>
    <n v="0.91227116483786796"/>
    <n v="5"/>
    <n v="4.5803406765764896"/>
    <n v="0.85874408960688897"/>
    <n v="4"/>
    <n v="0.164676489149229"/>
    <n v="1.6467648914922899E-3"/>
    <n v="9.1055885673045101"/>
    <n v="8.1165842706012195E-2"/>
    <n v="0.86169116206543905"/>
    <n v="4"/>
    <n v="4203.5906306656698"/>
    <n v="0.39905581335449702"/>
    <n v="7.62920108942828"/>
    <n v="284.03150050712998"/>
    <n v="1"/>
    <x v="1"/>
    <n v="0"/>
    <s v="Low"/>
  </r>
  <r>
    <n v="477"/>
    <n v="13463.477250268001"/>
    <n v="0.85670143805418808"/>
    <n v="1"/>
    <n v="1.2120766820339599"/>
    <n v="0.9792978142889871"/>
    <n v="11"/>
    <n v="0.16477087557319001"/>
    <n v="1.6477087557319001E-3"/>
    <n v="5.2857133736144597"/>
    <n v="7.8102804194294703E-2"/>
    <n v="0.95416712690525296"/>
    <n v="5"/>
    <n v="4607.2486928624003"/>
    <n v="0.220471487050486"/>
    <n v="9.6499395902238998"/>
    <n v="383.918809186565"/>
    <n v="1"/>
    <x v="0"/>
    <n v="0"/>
    <s v="Low"/>
  </r>
  <r>
    <n v="176"/>
    <n v="10088.6099176075"/>
    <n v="0.86064390934371804"/>
    <n v="2"/>
    <n v="3.2058876371661702"/>
    <n v="0.79616414445472206"/>
    <n v="3"/>
    <n v="0.16882788610232599"/>
    <n v="1.6882788610232599E-3"/>
    <n v="3.1710632411418498"/>
    <n v="4.9114172365192103E-2"/>
    <n v="0.81218508535373701"/>
    <n v="8"/>
    <n v="4959.4722180336903"/>
    <n v="0.14689976942338101"/>
    <n v="9.9846024714089694"/>
    <n v="104.096568396227"/>
    <n v="1"/>
    <x v="1"/>
    <n v="1"/>
    <s v="Low"/>
  </r>
  <r>
    <n v="180"/>
    <n v="10268.2908102317"/>
    <n v="0.86804459889025098"/>
    <n v="3"/>
    <n v="2.7098057734410999"/>
    <n v="0.7137375639279171"/>
    <n v="9"/>
    <n v="0.16936330110803099"/>
    <n v="1.69363301108031E-3"/>
    <n v="3.8306656337565101"/>
    <n v="5.5371691515887701E-2"/>
    <n v="0.85662703298137"/>
    <n v="0"/>
    <n v="3351.11596727402"/>
    <n v="0.27970109202071503"/>
    <n v="7.1150600549476604"/>
    <n v="291.43814295666101"/>
    <n v="1"/>
    <x v="0"/>
    <n v="1"/>
    <s v="Low"/>
  </r>
  <r>
    <n v="902"/>
    <n v="17966.4987030255"/>
    <n v="0.83039603649480997"/>
    <n v="5"/>
    <n v="1.60028373804991"/>
    <n v="0.97490481791113592"/>
    <n v="3"/>
    <n v="0.17008274423016201"/>
    <n v="1.7008274423016201E-3"/>
    <n v="2.0618011300269599"/>
    <n v="1.91715575640152E-3"/>
    <n v="0.86381386527457393"/>
    <n v="9"/>
    <n v="4672.07416227871"/>
    <n v="0.33431834891532197"/>
    <n v="9.5720018994327791"/>
    <n v="190.46286136998501"/>
    <n v="1"/>
    <x v="0"/>
    <n v="0"/>
    <s v="Low"/>
  </r>
  <r>
    <n v="922"/>
    <n v="13903.414030681801"/>
    <n v="0.84713650691517695"/>
    <n v="3"/>
    <n v="4.5728965552471896"/>
    <n v="0.68145945644931105"/>
    <n v="9"/>
    <n v="0.171658179359059"/>
    <n v="1.71658179359059E-3"/>
    <n v="2.7681395222685099"/>
    <n v="6.3834579935756003E-2"/>
    <n v="0.91099938139538394"/>
    <n v="1"/>
    <n v="3048.5867241905999"/>
    <n v="0.29517675157015399"/>
    <n v="8.3296926454364897"/>
    <n v="458.85114285427898"/>
    <n v="1"/>
    <x v="1"/>
    <n v="1"/>
    <s v="Low"/>
  </r>
  <r>
    <n v="966"/>
    <n v="11812.7549410506"/>
    <n v="0.89926455425687601"/>
    <n v="5"/>
    <n v="3.0849519078336098"/>
    <n v="0.91411786668906903"/>
    <n v="21"/>
    <n v="0.17425680819793199"/>
    <n v="1.7425680819793199E-3"/>
    <n v="5.2585859724312298"/>
    <n v="1.4816876012920199E-2"/>
    <n v="0.97971525813716098"/>
    <n v="8"/>
    <n v="2260.8840538829199"/>
    <n v="0.45485872312473202"/>
    <n v="8.1437369203400305"/>
    <n v="435.05160798566698"/>
    <n v="1"/>
    <x v="1"/>
    <n v="0"/>
    <s v="Low"/>
  </r>
  <r>
    <n v="435"/>
    <n v="7352.1905797520903"/>
    <n v="0.88160809232056292"/>
    <n v="4"/>
    <n v="3.1107936640844001"/>
    <n v="0.8590638342561181"/>
    <n v="23"/>
    <n v="0.174674044590797"/>
    <n v="1.7467404459079699E-3"/>
    <n v="6.5482265415042704"/>
    <n v="9.1217773688256995E-2"/>
    <n v="0.95292520633557398"/>
    <n v="8"/>
    <n v="2093.1660516443299"/>
    <n v="0.114263057534681"/>
    <n v="9.9677770855362002"/>
    <n v="358.02732277272997"/>
    <n v="1"/>
    <x v="1"/>
    <n v="0"/>
    <s v="Low"/>
  </r>
  <r>
    <n v="335"/>
    <n v="5598.8379884562701"/>
    <n v="0.95701437231270303"/>
    <n v="4"/>
    <n v="0.75127199394413502"/>
    <n v="0.95562996669868794"/>
    <n v="11"/>
    <n v="0.17816344119864899"/>
    <n v="1.7816344119864899E-3"/>
    <n v="8.2952954670041201"/>
    <n v="9.7697564425668404E-2"/>
    <n v="0.87780845996290391"/>
    <n v="8"/>
    <n v="2761.3015925913201"/>
    <n v="0.12644123854998399"/>
    <n v="7.2344211748862204"/>
    <n v="245.52455959561101"/>
    <n v="0"/>
    <x v="0"/>
    <n v="0"/>
    <s v="Low"/>
  </r>
  <r>
    <n v="929"/>
    <n v="10763.100694786999"/>
    <n v="0.93523914927130802"/>
    <n v="2"/>
    <n v="4.1862402504330296"/>
    <n v="0.63193242662514892"/>
    <n v="17"/>
    <n v="0.17922076162280401"/>
    <n v="1.79220761622804E-3"/>
    <n v="7.6733860252767201"/>
    <n v="3.2763046169318098E-2"/>
    <n v="0.96796331676080305"/>
    <n v="9"/>
    <n v="3545.6623413552502"/>
    <n v="0.36189368358628599"/>
    <n v="3.1896286913465302"/>
    <n v="367.28512289999998"/>
    <n v="1"/>
    <x v="1"/>
    <n v="1"/>
    <s v="Low"/>
  </r>
  <r>
    <n v="804"/>
    <n v="17057.073357252099"/>
    <n v="0.96517764528536309"/>
    <n v="5"/>
    <n v="4.9244719399418599"/>
    <n v="0.80034798135286589"/>
    <n v="6"/>
    <n v="0.180587602270015"/>
    <n v="1.80587602270015E-3"/>
    <n v="7.7706273847176099"/>
    <n v="8.3181349206274902E-2"/>
    <n v="0.83700045942161294"/>
    <n v="2"/>
    <n v="3959.4471254556602"/>
    <n v="0.35393909367582799"/>
    <n v="2.2925749984716899"/>
    <n v="179.14918721825401"/>
    <n v="1"/>
    <x v="1"/>
    <n v="0"/>
    <s v="Low"/>
  </r>
  <r>
    <n v="846"/>
    <n v="13086.4182910401"/>
    <n v="0.88209974273947589"/>
    <n v="0"/>
    <n v="4.3186444566389497"/>
    <n v="0.89222403235898595"/>
    <n v="13"/>
    <n v="0.181481392053747"/>
    <n v="1.81481392053747E-3"/>
    <n v="7.6473448847862002"/>
    <n v="4.1361286298508701E-2"/>
    <n v="0.89525048178555489"/>
    <n v="0"/>
    <n v="4926.4625290003296"/>
    <n v="0.39449518186854399"/>
    <n v="3.63696562103874"/>
    <n v="303.62427532013902"/>
    <n v="1"/>
    <x v="1"/>
    <n v="0"/>
    <s v="Low"/>
  </r>
  <r>
    <n v="715"/>
    <n v="12113.825314654299"/>
    <n v="0.95429466897192095"/>
    <n v="1"/>
    <n v="1.57421607770779"/>
    <n v="0.91444617912125292"/>
    <n v="23"/>
    <n v="0.18219743051696999"/>
    <n v="1.8219743051696999E-3"/>
    <n v="7.7387561471716699"/>
    <n v="4.8322496633170502E-2"/>
    <n v="0.93243470392212702"/>
    <n v="7"/>
    <n v="1884.47769826121"/>
    <n v="0.248953735166517"/>
    <n v="5.0945154849768999"/>
    <n v="279.49303899523602"/>
    <n v="1"/>
    <x v="0"/>
    <n v="0"/>
    <s v="Low"/>
  </r>
  <r>
    <n v="501"/>
    <n v="8903.5489697784396"/>
    <n v="0.87044619501414899"/>
    <n v="2"/>
    <n v="2.8994029896606799"/>
    <n v="0.97271541722047006"/>
    <n v="9"/>
    <n v="0.184259103628958"/>
    <n v="1.84259103628958E-3"/>
    <n v="4.7074697938474204"/>
    <n v="3.7254511241538099E-2"/>
    <n v="0.84344764574735198"/>
    <n v="4"/>
    <n v="1747.23548279846"/>
    <n v="0.20610002598265301"/>
    <n v="5.1776625346065099"/>
    <n v="259.845861668189"/>
    <n v="0"/>
    <x v="0"/>
    <n v="0"/>
    <s v="Low"/>
  </r>
  <r>
    <n v="769"/>
    <n v="16355.7217204794"/>
    <n v="0.98696440808876007"/>
    <n v="4"/>
    <n v="0.82269734398219696"/>
    <n v="0.97567897313030505"/>
    <n v="11"/>
    <n v="0.18611342544697601"/>
    <n v="1.8611342544697601E-3"/>
    <n v="9.2189539438595194"/>
    <n v="4.3662741280130701E-2"/>
    <n v="0.80101967785804007"/>
    <n v="3"/>
    <n v="3741.1277448486599"/>
    <n v="0.20264097391038799"/>
    <n v="2.7115680339575001"/>
    <n v="340.33267863735102"/>
    <n v="1"/>
    <x v="0"/>
    <n v="0"/>
    <s v="Low"/>
  </r>
  <r>
    <n v="494"/>
    <n v="15257.996777530099"/>
    <n v="0.94765910209566195"/>
    <n v="1"/>
    <n v="1.34063554185724"/>
    <n v="0.96711825044427202"/>
    <n v="11"/>
    <n v="0.186403185544782"/>
    <n v="1.8640318554478199E-3"/>
    <n v="5.5863079335971602"/>
    <n v="4.4410953838238502E-2"/>
    <n v="0.89710937399568291"/>
    <n v="0"/>
    <n v="3995.0340634918598"/>
    <n v="0.14293968646225899"/>
    <n v="4.18281378411442"/>
    <n v="347.672817427072"/>
    <n v="1"/>
    <x v="0"/>
    <n v="0"/>
    <s v="Low"/>
  </r>
  <r>
    <n v="294"/>
    <n v="18644.4022915489"/>
    <n v="0.95035963271738699"/>
    <n v="0"/>
    <n v="4.36570848367995"/>
    <n v="0.90264099931754205"/>
    <n v="2"/>
    <n v="0.194947099091142"/>
    <n v="1.94947099091142E-3"/>
    <n v="2.8701458524302099"/>
    <n v="6.93166137821941E-2"/>
    <n v="0.98569126432370791"/>
    <n v="5"/>
    <n v="1712.4306238337399"/>
    <n v="0.238429236709922"/>
    <n v="3.9206614068130801"/>
    <n v="316.74085229971598"/>
    <n v="1"/>
    <x v="1"/>
    <n v="0"/>
    <s v="Low"/>
  </r>
  <r>
    <n v="422"/>
    <n v="14177.4653015483"/>
    <n v="0.84027982055877704"/>
    <n v="5"/>
    <n v="0.57276292979533905"/>
    <n v="0.65449111132737992"/>
    <n v="16"/>
    <n v="0.19600749541263701"/>
    <n v="1.9600749541263699E-3"/>
    <n v="8.28650775351311"/>
    <n v="4.37758401584281E-2"/>
    <n v="0.87094422737792698"/>
    <n v="4"/>
    <n v="2083.3161117947102"/>
    <n v="0.29861499603304298"/>
    <n v="3.6726701776477202"/>
    <n v="457.51361571878499"/>
    <n v="1"/>
    <x v="0"/>
    <n v="1"/>
    <s v="Low"/>
  </r>
  <r>
    <n v="443"/>
    <n v="19687.273326509199"/>
    <n v="0.859514143288163"/>
    <n v="1"/>
    <n v="1.4800960180239"/>
    <n v="0.95355044479435302"/>
    <n v="3"/>
    <n v="0.19630960518287099"/>
    <n v="1.9630960518287098E-3"/>
    <n v="8.0498715374881407"/>
    <n v="7.2723639066929302E-2"/>
    <n v="0.878734335872705"/>
    <n v="7"/>
    <n v="4665.10802891816"/>
    <n v="0.243065102039284"/>
    <n v="8.1501329244276608"/>
    <n v="330.97707260611099"/>
    <n v="0"/>
    <x v="0"/>
    <n v="0"/>
    <s v="Low"/>
  </r>
  <r>
    <n v="244"/>
    <n v="10353.289627566701"/>
    <n v="0.989513025264809"/>
    <n v="2"/>
    <n v="4.88086948326763"/>
    <n v="0.73709616543553802"/>
    <n v="21"/>
    <n v="0.19648916614401801"/>
    <n v="1.9648916614401803E-3"/>
    <n v="5.5321305975019897"/>
    <n v="7.8058671263666501E-2"/>
    <n v="0.93538673275048789"/>
    <n v="6"/>
    <n v="2673.6186389857999"/>
    <n v="0.19852208976958199"/>
    <n v="2.1699701706538002"/>
    <n v="208.23228509013799"/>
    <n v="1"/>
    <x v="1"/>
    <n v="1"/>
    <s v="Low"/>
  </r>
  <r>
    <n v="576"/>
    <n v="19636.682278233999"/>
    <n v="0.83376672133051399"/>
    <n v="3"/>
    <n v="4.4052282597422003"/>
    <n v="0.86125226811586197"/>
    <n v="17"/>
    <n v="0.19791864762948999"/>
    <n v="1.9791864762948998E-3"/>
    <n v="7.8049798238775701"/>
    <n v="5.7907638979717999E-2"/>
    <n v="0.99734543452723801"/>
    <n v="7"/>
    <n v="4866.4270874178101"/>
    <n v="0.35273780265699001"/>
    <n v="2.9099077129154098"/>
    <n v="262.84428618875398"/>
    <n v="1"/>
    <x v="1"/>
    <n v="0"/>
    <s v="Low"/>
  </r>
  <r>
    <n v="404"/>
    <n v="9594.7024816731901"/>
    <n v="0.97542409353245807"/>
    <n v="0"/>
    <n v="3.9889208924616901"/>
    <n v="0.82758801350449607"/>
    <n v="3"/>
    <n v="0.198831851148082"/>
    <n v="1.9883185114808201E-3"/>
    <n v="2.0262543138857398"/>
    <n v="4.1068591624240897E-2"/>
    <n v="0.94032757080305207"/>
    <n v="7"/>
    <n v="4455.0114002803402"/>
    <n v="0.48573304035565301"/>
    <n v="8.2383808017298801"/>
    <n v="488.49400264549701"/>
    <n v="1"/>
    <x v="1"/>
    <n v="0"/>
    <s v="Low"/>
  </r>
  <r>
    <n v="134"/>
    <n v="5878.2639386596902"/>
    <n v="0.87759455087957705"/>
    <n v="0"/>
    <n v="4.6006526832543004"/>
    <n v="0.66446547515846499"/>
    <n v="0"/>
    <n v="0.199368111489578"/>
    <n v="1.9936811148957801E-3"/>
    <n v="3.1920184386487498"/>
    <n v="7.2096312823417302E-2"/>
    <n v="0.93053699178939697"/>
    <n v="4"/>
    <n v="3148.6030257764301"/>
    <n v="0.15899772563463899"/>
    <n v="7.0311181715534499"/>
    <n v="278.61846083907602"/>
    <n v="1"/>
    <x v="1"/>
    <n v="1"/>
    <s v="Low"/>
  </r>
  <r>
    <n v="990"/>
    <n v="9867.6770026301292"/>
    <n v="0.82581302496581299"/>
    <n v="1"/>
    <n v="1.8917099545648499"/>
    <n v="0.63196604373864296"/>
    <n v="23"/>
    <n v="0.20199840138483399"/>
    <n v="2.0199840138483399E-3"/>
    <n v="4.4592554047722599"/>
    <n v="7.1619783046736302E-2"/>
    <n v="0.91184677446577889"/>
    <n v="3"/>
    <n v="2584.4915199796701"/>
    <n v="0.34330499401429299"/>
    <n v="6.7111907596933396"/>
    <n v="401.98695904238502"/>
    <n v="1"/>
    <x v="0"/>
    <n v="1"/>
    <s v="Low"/>
  </r>
  <r>
    <n v="518"/>
    <n v="16269.183865606499"/>
    <n v="0.96414716816314594"/>
    <n v="2"/>
    <n v="3.8239369276466402"/>
    <n v="0.74030128589974198"/>
    <n v="8"/>
    <n v="0.20300050960299801"/>
    <n v="2.0300050960299801E-3"/>
    <n v="8.9890217712023404"/>
    <n v="5.8593453913095297E-2"/>
    <n v="0.94061208801404206"/>
    <n v="0"/>
    <n v="4180.3842494810797"/>
    <n v="0.47156730422236398"/>
    <n v="9.5956469099618094"/>
    <n v="444.61010180110299"/>
    <n v="1"/>
    <x v="1"/>
    <n v="1"/>
    <s v="Low"/>
  </r>
  <r>
    <n v="964"/>
    <n v="6253.3150626603501"/>
    <n v="0.9897580995383839"/>
    <n v="0"/>
    <n v="0.99993743980695704"/>
    <n v="0.70933183324986504"/>
    <n v="4"/>
    <n v="0.203036572261966"/>
    <n v="2.03036572261966E-3"/>
    <n v="7.2557255759145303"/>
    <n v="5.1398674138787397E-2"/>
    <n v="0.86548399190589198"/>
    <n v="6"/>
    <n v="2674.4485651581999"/>
    <n v="0.20674785898510201"/>
    <n v="6.2227845972663101"/>
    <n v="295.32435444880201"/>
    <n v="1"/>
    <x v="0"/>
    <n v="1"/>
    <s v="Low"/>
  </r>
  <r>
    <n v="445"/>
    <n v="7623.2215576393901"/>
    <n v="0.94729463492381494"/>
    <n v="4"/>
    <n v="4.8488418325554301"/>
    <n v="0.85296035805407899"/>
    <n v="11"/>
    <n v="0.204369887428166"/>
    <n v="2.0436988742816601E-3"/>
    <n v="2.9247348831303102"/>
    <n v="4.8835870680313696E-3"/>
    <n v="0.97534850210227408"/>
    <n v="5"/>
    <n v="4101.7815851110599"/>
    <n v="0.13039639832264599"/>
    <n v="9.1468461863580703"/>
    <n v="475.80029992500499"/>
    <n v="1"/>
    <x v="1"/>
    <n v="0"/>
    <s v="Low"/>
  </r>
  <r>
    <n v="991"/>
    <n v="13372.567758356599"/>
    <n v="0.80566749007667693"/>
    <n v="2"/>
    <n v="3.8664960852197101"/>
    <n v="0.90647055978796498"/>
    <n v="20"/>
    <n v="0.20543891483712601"/>
    <n v="2.0543891483712599E-3"/>
    <n v="6.7583565710860602"/>
    <n v="3.4398630597180298E-2"/>
    <n v="0.94990228567358603"/>
    <n v="3"/>
    <n v="1334.19870876342"/>
    <n v="0.43597580277519998"/>
    <n v="1.8620544297294701"/>
    <n v="160.99608643151601"/>
    <n v="0"/>
    <x v="1"/>
    <n v="0"/>
    <s v="Low"/>
  </r>
  <r>
    <n v="419"/>
    <n v="11510.3145906314"/>
    <n v="0.96490341395998602"/>
    <n v="1"/>
    <n v="1.6564367203420201"/>
    <n v="0.70314570145793798"/>
    <n v="1"/>
    <n v="0.20745745385785599"/>
    <n v="2.0745745385785598E-3"/>
    <n v="5.2647370904375901"/>
    <n v="3.3521967234350102E-2"/>
    <n v="0.8960283156545511"/>
    <n v="5"/>
    <n v="1028.0395699687299"/>
    <n v="0.313552689951896"/>
    <n v="5.5411888237223303"/>
    <n v="374.92276084023598"/>
    <n v="1"/>
    <x v="0"/>
    <n v="1"/>
    <s v="Low"/>
  </r>
  <r>
    <n v="955"/>
    <n v="5386.54398146527"/>
    <n v="0.81039321962623601"/>
    <n v="1"/>
    <n v="4.7656268552052401"/>
    <n v="0.70321755761468596"/>
    <n v="14"/>
    <n v="0.20767635478066099"/>
    <n v="2.0767635478066097E-3"/>
    <n v="4.9164439105684696"/>
    <n v="9.006205849809E-2"/>
    <n v="0.92212326377293907"/>
    <n v="8"/>
    <n v="4155.17977524248"/>
    <n v="0.17631394542310799"/>
    <n v="3.7443987469238298"/>
    <n v="406.68660952510601"/>
    <n v="1"/>
    <x v="1"/>
    <n v="1"/>
    <s v="Low"/>
  </r>
  <r>
    <n v="953"/>
    <n v="13039.026182781799"/>
    <n v="0.88755629545992409"/>
    <n v="3"/>
    <n v="3.2061543214552999"/>
    <n v="0.95555517586259298"/>
    <n v="10"/>
    <n v="0.20943015227551001"/>
    <n v="2.0943015227551003E-3"/>
    <n v="9.0070521373343304"/>
    <n v="1.3012107086388501E-2"/>
    <n v="0.85410391117217399"/>
    <n v="1"/>
    <n v="2849.91884974086"/>
    <n v="0.42732201768030498"/>
    <n v="8.2541838444963105"/>
    <n v="263.02572489525198"/>
    <n v="1"/>
    <x v="1"/>
    <n v="0"/>
    <s v="Low"/>
  </r>
  <r>
    <n v="977"/>
    <n v="13476.2796867913"/>
    <n v="0.96964062571057896"/>
    <n v="2"/>
    <n v="3.76747730766238"/>
    <n v="0.95780849741997398"/>
    <n v="15"/>
    <n v="0.21176325443928101"/>
    <n v="2.1176325443928103E-3"/>
    <n v="8.3738883111297806"/>
    <n v="7.6170661891924903E-3"/>
    <n v="0.848606362464843"/>
    <n v="5"/>
    <n v="1987.95126372747"/>
    <n v="0.11199625510408"/>
    <n v="2.9160208532449898"/>
    <n v="149.15678728965301"/>
    <n v="1"/>
    <x v="1"/>
    <n v="0"/>
    <s v="Low"/>
  </r>
  <r>
    <n v="863"/>
    <n v="11444.852191084001"/>
    <n v="0.94847398741795597"/>
    <n v="3"/>
    <n v="3.0734136021727898"/>
    <n v="0.79424332719873902"/>
    <n v="3"/>
    <n v="0.21215368624322301"/>
    <n v="2.1215368624322301E-3"/>
    <n v="5.1495516271800703"/>
    <n v="3.0539300007538399E-2"/>
    <n v="0.98259261638363593"/>
    <n v="7"/>
    <n v="2551.0332405987701"/>
    <n v="0.207597362653964"/>
    <n v="7.00558168657453"/>
    <n v="499.364504494313"/>
    <n v="1"/>
    <x v="1"/>
    <n v="1"/>
    <s v="Low"/>
  </r>
  <r>
    <n v="289"/>
    <n v="5220.4008298243098"/>
    <n v="0.83495699757667297"/>
    <n v="1"/>
    <n v="4.7822160312490496"/>
    <n v="0.74197678579569692"/>
    <n v="17"/>
    <n v="0.214205119869736"/>
    <n v="2.1420511986973601E-3"/>
    <n v="2.83365150030281"/>
    <n v="6.2667643062044795E-2"/>
    <n v="0.8008677714812571"/>
    <n v="8"/>
    <n v="4482.56814965986"/>
    <n v="0.45207607773442998"/>
    <n v="9.0324648767038695"/>
    <n v="441.12077337106098"/>
    <n v="1"/>
    <x v="1"/>
    <n v="1"/>
    <s v="Low"/>
  </r>
  <r>
    <n v="232"/>
    <n v="5057.2988398787502"/>
    <n v="0.991949144292394"/>
    <n v="1"/>
    <n v="1.1244914785068401"/>
    <n v="0.75766818183340301"/>
    <n v="13"/>
    <n v="0.21583757140611601"/>
    <n v="2.1583757140611602E-3"/>
    <n v="7.2250912865449903"/>
    <n v="5.40159802499042E-2"/>
    <n v="0.90713757221595004"/>
    <n v="9"/>
    <n v="2064.0108141590699"/>
    <n v="0.40762626162364202"/>
    <n v="8.9105691077390095"/>
    <n v="460.44945731900202"/>
    <n v="1"/>
    <x v="0"/>
    <n v="1"/>
    <s v="Low"/>
  </r>
  <r>
    <n v="246"/>
    <n v="7726.6830082604301"/>
    <n v="0.98365700707599202"/>
    <n v="5"/>
    <n v="1.1724435596390901"/>
    <n v="0.99187669857433092"/>
    <n v="23"/>
    <n v="0.21849862062509201"/>
    <n v="2.1849862062509203E-3"/>
    <n v="9.0454643764094005"/>
    <n v="5.8258685439110003E-2"/>
    <n v="0.84360989731001401"/>
    <n v="0"/>
    <n v="4022.3623234842998"/>
    <n v="0.145784334369881"/>
    <n v="7.1795183137180798"/>
    <n v="421.50892054091798"/>
    <n v="1"/>
    <x v="0"/>
    <n v="0"/>
    <s v="Low"/>
  </r>
  <r>
    <n v="708"/>
    <n v="19257.965788793099"/>
    <n v="0.82124276551769104"/>
    <n v="2"/>
    <n v="1.39146887408489"/>
    <n v="0.83454565652918111"/>
    <n v="19"/>
    <n v="0.218628477138989"/>
    <n v="2.18628477138989E-3"/>
    <n v="3.52899979981144"/>
    <n v="8.24612616166715E-2"/>
    <n v="0.90625724459387103"/>
    <n v="1"/>
    <n v="2220.0369499868998"/>
    <n v="0.31304624655743701"/>
    <n v="8.7420012855307601"/>
    <n v="398.17182371674897"/>
    <n v="1"/>
    <x v="0"/>
    <n v="0"/>
    <s v="Low"/>
  </r>
  <r>
    <n v="882"/>
    <n v="13302.0766431477"/>
    <n v="0.80106979773884501"/>
    <n v="2"/>
    <n v="3.7703325435319401"/>
    <n v="0.68221538827819506"/>
    <n v="16"/>
    <n v="0.21891960334937499"/>
    <n v="2.1891960334937499E-3"/>
    <n v="9.2376200536558795"/>
    <n v="5.74290032203819E-2"/>
    <n v="0.95143113691310111"/>
    <n v="1"/>
    <n v="4869.0864893767102"/>
    <n v="0.497055270338983"/>
    <n v="9.8149644264818594"/>
    <n v="431.45249615332602"/>
    <n v="1"/>
    <x v="1"/>
    <n v="1"/>
    <s v="Low"/>
  </r>
  <r>
    <n v="912"/>
    <n v="7002.1995862391605"/>
    <n v="0.87999660365871402"/>
    <n v="3"/>
    <n v="4.3145653908299799"/>
    <n v="0.60537761759336706"/>
    <n v="15"/>
    <n v="0.21968703277597301"/>
    <n v="2.19687032775973E-3"/>
    <n v="4.03346452835516"/>
    <n v="2.1407942145626802E-2"/>
    <n v="0.97346668662965197"/>
    <n v="9"/>
    <n v="1939.8542936771701"/>
    <n v="0.200753997811915"/>
    <n v="8.0107373711515599"/>
    <n v="148.26214072410301"/>
    <n v="1"/>
    <x v="1"/>
    <n v="1"/>
    <s v="Low"/>
  </r>
  <r>
    <n v="591"/>
    <n v="7344.7545606329104"/>
    <n v="0.87724727905981792"/>
    <n v="5"/>
    <n v="3.1618795880991799"/>
    <n v="0.61565290179354404"/>
    <n v="12"/>
    <n v="0.22004257693375501"/>
    <n v="2.20042576933755E-3"/>
    <n v="9.7444111665669197"/>
    <n v="2.6986157711848601E-2"/>
    <n v="0.91519510117160197"/>
    <n v="0"/>
    <n v="3670.8920127116498"/>
    <n v="0.45247473057434101"/>
    <n v="7.1526964608739396"/>
    <n v="373.66813911569301"/>
    <n v="1"/>
    <x v="1"/>
    <n v="1"/>
    <s v="Low"/>
  </r>
  <r>
    <n v="504"/>
    <n v="5998.4709187133403"/>
    <n v="0.85007174591417101"/>
    <n v="2"/>
    <n v="2.79952143595064"/>
    <n v="0.68088603498358902"/>
    <n v="15"/>
    <n v="0.22228307213342299"/>
    <n v="2.2228307213342301E-3"/>
    <n v="8.0962811912801893"/>
    <n v="8.0255890030958593E-2"/>
    <n v="0.91076536387569806"/>
    <n v="1"/>
    <n v="2578.0944944070998"/>
    <n v="0.243118609157676"/>
    <n v="9.2075300260522805"/>
    <n v="422.12020346374902"/>
    <n v="1"/>
    <x v="0"/>
    <n v="1"/>
    <s v="Low"/>
  </r>
  <r>
    <n v="638"/>
    <n v="10407.117577123299"/>
    <n v="0.87099902316278799"/>
    <n v="0"/>
    <n v="2.8172630818150002"/>
    <n v="0.95534547312050611"/>
    <n v="5"/>
    <n v="0.222372992054017"/>
    <n v="2.2237299205401699E-3"/>
    <n v="7.4814361936519598"/>
    <n v="5.9347470056638797E-3"/>
    <n v="0.92821328537401004"/>
    <n v="5"/>
    <n v="1652.26910998683"/>
    <n v="0.47722520284436898"/>
    <n v="1.9287225960591401"/>
    <n v="107.842038962299"/>
    <n v="0"/>
    <x v="0"/>
    <n v="0"/>
    <s v="Low"/>
  </r>
  <r>
    <n v="116"/>
    <n v="5768.9518876399698"/>
    <n v="0.87899805410980703"/>
    <n v="4"/>
    <n v="2.7017250165392399"/>
    <n v="0.882491267983189"/>
    <n v="4"/>
    <n v="0.22376109596801799"/>
    <n v="2.2376109596801801E-3"/>
    <n v="4.9281148229574399"/>
    <n v="7.8467147595355197E-2"/>
    <n v="0.89218718028095489"/>
    <n v="1"/>
    <n v="1607.0464556526999"/>
    <n v="0.49601354350738402"/>
    <n v="6.56944115178083"/>
    <n v="487.76955943184601"/>
    <n v="1"/>
    <x v="0"/>
    <n v="0"/>
    <s v="Low"/>
  </r>
  <r>
    <n v="623"/>
    <n v="6305.2582745418304"/>
    <n v="0.86540135369922"/>
    <n v="0"/>
    <n v="3.52239314654725"/>
    <n v="0.78552868750706495"/>
    <n v="0"/>
    <n v="0.224465571872103"/>
    <n v="2.2446557187210301E-3"/>
    <n v="2.3837902886176598"/>
    <n v="7.3633238728991607E-2"/>
    <n v="0.808922776020781"/>
    <n v="9"/>
    <n v="1119.0264256708599"/>
    <n v="0.38154209825955399"/>
    <n v="1.6102211474681101"/>
    <n v="232.165788381032"/>
    <n v="1"/>
    <x v="1"/>
    <n v="1"/>
    <s v="Low"/>
  </r>
  <r>
    <n v="134"/>
    <n v="9268.1207851540094"/>
    <n v="0.84550677538729302"/>
    <n v="5"/>
    <n v="2.0041086837070901"/>
    <n v="0.85818737020726699"/>
    <n v="0"/>
    <n v="0.22545985955688999"/>
    <n v="2.2545985955688998E-3"/>
    <n v="8.9551006879044994"/>
    <n v="2.1321055609857899E-2"/>
    <n v="0.89586696366468599"/>
    <n v="5"/>
    <n v="1852.0087673891501"/>
    <n v="0.31774799382695301"/>
    <n v="5.9424938412197701"/>
    <n v="237.71199678123401"/>
    <n v="0"/>
    <x v="0"/>
    <n v="0"/>
    <s v="Low"/>
  </r>
  <r>
    <n v="223"/>
    <n v="14014.182268065801"/>
    <n v="0.94622059660071201"/>
    <n v="0"/>
    <n v="1.86882114932832"/>
    <n v="0.725764010549518"/>
    <n v="5"/>
    <n v="0.23016890780681301"/>
    <n v="2.3016890780681301E-3"/>
    <n v="4.7364811551093897"/>
    <n v="2.4693869339183799E-2"/>
    <n v="0.88153849707134402"/>
    <n v="4"/>
    <n v="4774.2212649215198"/>
    <n v="0.31051048067813303"/>
    <n v="3.8488310679853401"/>
    <n v="473.36776405571197"/>
    <n v="1"/>
    <x v="0"/>
    <n v="1"/>
    <s v="Low"/>
  </r>
  <r>
    <n v="891"/>
    <n v="17390.970268224301"/>
    <n v="0.80008030880506797"/>
    <n v="4"/>
    <n v="3.3782752959442801"/>
    <n v="0.66182886058990709"/>
    <n v="22"/>
    <n v="0.23138255257624499"/>
    <n v="2.3138255257624499E-3"/>
    <n v="8.3340860184030703"/>
    <n v="4.3483824730266497E-2"/>
    <n v="0.94435814599393797"/>
    <n v="0"/>
    <n v="4722.2995583031297"/>
    <n v="0.35075272129219298"/>
    <n v="2.1719896528592901"/>
    <n v="351.43797097720199"/>
    <n v="1"/>
    <x v="1"/>
    <n v="1"/>
    <s v="Low"/>
  </r>
  <r>
    <n v="472"/>
    <n v="17705.912404758499"/>
    <n v="0.95394628365937606"/>
    <n v="2"/>
    <n v="3.8997259565639699"/>
    <n v="0.73855972790514102"/>
    <n v="8"/>
    <n v="0.23283705757054701"/>
    <n v="2.32837057570547E-3"/>
    <n v="5.3623061652908"/>
    <n v="1.4649854401955299E-2"/>
    <n v="0.83545165735232008"/>
    <n v="4"/>
    <n v="2740.8955791057701"/>
    <n v="0.14912809922972001"/>
    <n v="9.0677191310136003"/>
    <n v="159.83380135640499"/>
    <n v="1"/>
    <x v="1"/>
    <n v="1"/>
    <s v="Low"/>
  </r>
  <r>
    <n v="653"/>
    <n v="7059.5004907335497"/>
    <n v="0.907104383217193"/>
    <n v="1"/>
    <n v="3.7725904380649098"/>
    <n v="0.753056462026229"/>
    <n v="18"/>
    <n v="0.23284734931218601"/>
    <n v="2.3284734931218599E-3"/>
    <n v="7.3504307824369803"/>
    <n v="9.7695920681199006E-2"/>
    <n v="0.86417786924556295"/>
    <n v="4"/>
    <n v="2832.1422173191299"/>
    <n v="0.43077486068610699"/>
    <n v="5.2250052574507198"/>
    <n v="221.519078722437"/>
    <n v="1"/>
    <x v="1"/>
    <n v="1"/>
    <s v="Low"/>
  </r>
  <r>
    <n v="966"/>
    <n v="7316.89620834986"/>
    <n v="0.917559689874337"/>
    <n v="1"/>
    <n v="3.7294051385423401"/>
    <n v="0.881934479006935"/>
    <n v="2"/>
    <n v="0.23383284126416801"/>
    <n v="2.3383284126416801E-3"/>
    <n v="3.8089170418849601"/>
    <n v="8.9430093810728001E-2"/>
    <n v="0.81061760347059308"/>
    <n v="0"/>
    <n v="3567.5592368993498"/>
    <n v="0.110190570507783"/>
    <n v="3.7852936022757899"/>
    <n v="157.19468193314901"/>
    <n v="1"/>
    <x v="1"/>
    <n v="0"/>
    <s v="Low"/>
  </r>
  <r>
    <n v="322"/>
    <n v="5940.3443243279899"/>
    <n v="0.90120893848236705"/>
    <n v="0"/>
    <n v="3.0352268329977501"/>
    <n v="0.64137406665950492"/>
    <n v="6"/>
    <n v="0.236207960363264"/>
    <n v="2.36207960363264E-3"/>
    <n v="4.9337655210259799"/>
    <n v="6.3915734797275303E-2"/>
    <n v="0.98545849996908008"/>
    <n v="6"/>
    <n v="2806.5641090709501"/>
    <n v="0.27611180936592999"/>
    <n v="6.4608011302771402"/>
    <n v="342.77273223080999"/>
    <n v="1"/>
    <x v="1"/>
    <n v="1"/>
    <s v="Low"/>
  </r>
  <r>
    <n v="879"/>
    <n v="19326.728109375501"/>
    <n v="0.959022056505345"/>
    <n v="1"/>
    <n v="2.4323845408351401"/>
    <n v="0.89612191630239291"/>
    <n v="14"/>
    <n v="0.243595857578739"/>
    <n v="2.4359585757873902E-3"/>
    <n v="7.1285308304542996"/>
    <n v="1.90620210681514E-2"/>
    <n v="0.87667237634755391"/>
    <n v="0"/>
    <n v="4088.3341697772298"/>
    <n v="0.49386639174970798"/>
    <n v="2.6355655917819401"/>
    <n v="292.371787825372"/>
    <n v="1"/>
    <x v="0"/>
    <n v="0"/>
    <s v="Low"/>
  </r>
  <r>
    <n v="905"/>
    <n v="19877.149270240501"/>
    <n v="0.97040968316093901"/>
    <n v="3"/>
    <n v="3.0907368739904202"/>
    <n v="0.85154423413780089"/>
    <n v="12"/>
    <n v="0.243724276768776"/>
    <n v="2.4372427676877602E-3"/>
    <n v="2.1159094447606699"/>
    <n v="7.4981774727500602E-2"/>
    <n v="0.85702518141216899"/>
    <n v="2"/>
    <n v="2241.9218952390602"/>
    <n v="0.46563891091787801"/>
    <n v="2.9013544584547102"/>
    <n v="476.45441717677301"/>
    <n v="1"/>
    <x v="1"/>
    <n v="0"/>
    <s v="Low"/>
  </r>
  <r>
    <n v="572"/>
    <n v="17062.483474758301"/>
    <n v="0.91859694955109905"/>
    <n v="3"/>
    <n v="1.9890886238511201"/>
    <n v="0.62319902898908308"/>
    <n v="4"/>
    <n v="0.24846041751387499"/>
    <n v="2.4846041751387499E-3"/>
    <n v="5.0652000240901396"/>
    <n v="9.8211424080762999E-2"/>
    <n v="0.80297935500048501"/>
    <n v="1"/>
    <n v="1270.40812511642"/>
    <n v="0.43384989596345502"/>
    <n v="1.72295473762868"/>
    <n v="291.21220916937301"/>
    <n v="1"/>
    <x v="0"/>
    <n v="1"/>
    <s v="Low"/>
  </r>
  <r>
    <n v="448"/>
    <n v="17038.7851936972"/>
    <n v="0.8213423638204711"/>
    <n v="2"/>
    <n v="2.0925762181558598"/>
    <n v="0.92477690052072203"/>
    <n v="11"/>
    <n v="0.249246973175208"/>
    <n v="2.4924697317520801E-3"/>
    <n v="2.1342217141243598"/>
    <n v="4.3754060961956097E-3"/>
    <n v="0.90570045748556693"/>
    <n v="4"/>
    <n v="2337.09858515612"/>
    <n v="0.19808021837126599"/>
    <n v="7.3637569109335903"/>
    <n v="407.519360842276"/>
    <n v="1"/>
    <x v="0"/>
    <n v="0"/>
    <s v="Low"/>
  </r>
  <r>
    <n v="272"/>
    <n v="6851.7479871553296"/>
    <n v="0.91256604744292102"/>
    <n v="3"/>
    <n v="3.5972810166560398"/>
    <n v="0.70169001203300396"/>
    <n v="20"/>
    <n v="0.24980982335919899"/>
    <n v="2.4980982335919897E-3"/>
    <n v="6.5588967964400302"/>
    <n v="1.7124539823347501E-3"/>
    <n v="0.96415971680635593"/>
    <n v="5"/>
    <n v="4175.3342629934996"/>
    <n v="0.13832060664022799"/>
    <n v="7.38064932668052"/>
    <n v="110.076525708765"/>
    <n v="0"/>
    <x v="1"/>
    <n v="1"/>
    <s v="Low"/>
  </r>
  <r>
    <n v="308"/>
    <n v="14102.7043331021"/>
    <n v="0.844720509664734"/>
    <n v="1"/>
    <n v="3.1826212776344098"/>
    <n v="0.96810847904061603"/>
    <n v="0"/>
    <n v="0.25141435177239302"/>
    <n v="2.5141435177239301E-3"/>
    <n v="8.2788282642979301"/>
    <n v="6.7160619110147202E-2"/>
    <n v="0.98712742692244604"/>
    <n v="9"/>
    <n v="2910.9998446149102"/>
    <n v="0.26500138556005198"/>
    <n v="9.9825996847068197"/>
    <n v="373.96969125957099"/>
    <n v="1"/>
    <x v="1"/>
    <n v="0"/>
    <s v="Low"/>
  </r>
  <r>
    <n v="475"/>
    <n v="17261.117709591599"/>
    <n v="0.90732150185275495"/>
    <n v="0"/>
    <n v="4.99414316828579"/>
    <n v="0.69960798484270792"/>
    <n v="21"/>
    <n v="0.25234235540806199"/>
    <n v="2.5234235540806198E-3"/>
    <n v="9.3234152454049593"/>
    <n v="4.1631124103455302E-3"/>
    <n v="0.90876063186365397"/>
    <n v="6"/>
    <n v="1123.9546330027199"/>
    <n v="0.35029911148834803"/>
    <n v="6.6242263252340603"/>
    <n v="248.03688449706701"/>
    <n v="1"/>
    <x v="1"/>
    <n v="1"/>
    <s v="Low"/>
  </r>
  <r>
    <n v="136"/>
    <n v="6620.3863119603702"/>
    <n v="0.90563785235127103"/>
    <n v="2"/>
    <n v="2.8565257999954299"/>
    <n v="0.95533032588104905"/>
    <n v="16"/>
    <n v="0.25269818402313399"/>
    <n v="2.52698184023134E-3"/>
    <n v="5.7560178581946699"/>
    <n v="9.6295793618172698E-2"/>
    <n v="0.80729845929507504"/>
    <n v="6"/>
    <n v="1494.31238252155"/>
    <n v="0.48132354530688698"/>
    <n v="4.7838885373153701"/>
    <n v="247.01621174487499"/>
    <n v="1"/>
    <x v="0"/>
    <n v="0"/>
    <s v="Low"/>
  </r>
  <r>
    <n v="588"/>
    <n v="15929.844263548999"/>
    <n v="0.90007167207687799"/>
    <n v="4"/>
    <n v="2.04320802126517"/>
    <n v="0.67903237774019098"/>
    <n v="8"/>
    <n v="0.25416049267061602"/>
    <n v="2.5416049267061604E-3"/>
    <n v="3.3749314759514002"/>
    <n v="3.4187447431946197E-2"/>
    <n v="0.88235418572803292"/>
    <n v="1"/>
    <n v="2560.1505917091599"/>
    <n v="0.271691364613181"/>
    <n v="1.0529531889850801"/>
    <n v="402.587938337053"/>
    <n v="1"/>
    <x v="0"/>
    <n v="1"/>
    <s v="Low"/>
  </r>
  <r>
    <n v="229"/>
    <n v="12388.0307107143"/>
    <n v="0.86771080548740998"/>
    <n v="1"/>
    <n v="0.53530214558280398"/>
    <n v="0.95632475772552095"/>
    <n v="20"/>
    <n v="0.25462053813350499"/>
    <n v="2.5462053813350501E-3"/>
    <n v="9.6546682248207194"/>
    <n v="2.4679577358914601E-2"/>
    <n v="0.92123815827554589"/>
    <n v="0"/>
    <n v="3075.1927513798801"/>
    <n v="0.47715602453427702"/>
    <n v="3.9666954498857101"/>
    <n v="499.121368717672"/>
    <n v="1"/>
    <x v="0"/>
    <n v="0"/>
    <s v="Low"/>
  </r>
  <r>
    <n v="848"/>
    <n v="15137.343876561101"/>
    <n v="0.84894901592738603"/>
    <n v="5"/>
    <n v="1.36349397373143"/>
    <n v="0.748447876487493"/>
    <n v="18"/>
    <n v="0.25475542896831699"/>
    <n v="2.5475542896831699E-3"/>
    <n v="3.1809100498138898"/>
    <n v="3.1403768069495901E-2"/>
    <n v="0.99102104059269192"/>
    <n v="2"/>
    <n v="1665.96266263332"/>
    <n v="0.41065412875374602"/>
    <n v="9.2656780923223891"/>
    <n v="217.94809252063899"/>
    <n v="1"/>
    <x v="0"/>
    <n v="1"/>
    <s v="Low"/>
  </r>
  <r>
    <n v="271"/>
    <n v="5302.0677342393501"/>
    <n v="0.8438640802422771"/>
    <n v="0"/>
    <n v="0.644969122026678"/>
    <n v="0.62991865919877599"/>
    <n v="16"/>
    <n v="0.25737842033568298"/>
    <n v="2.5737842033568296E-3"/>
    <n v="8.8254128667168192"/>
    <n v="2.2539911112463999E-2"/>
    <n v="0.99403076186096695"/>
    <n v="5"/>
    <n v="4383.41968943346"/>
    <n v="0.423930800126056"/>
    <n v="5.9895462578182697"/>
    <n v="316.876612831535"/>
    <n v="1"/>
    <x v="0"/>
    <n v="1"/>
    <s v="Low"/>
  </r>
  <r>
    <n v="926"/>
    <n v="16898.920256573801"/>
    <n v="0.992149260554271"/>
    <n v="1"/>
    <n v="2.0909698439195199"/>
    <n v="0.83856401063385899"/>
    <n v="5"/>
    <n v="0.257577966255577"/>
    <n v="2.5757796625557701E-3"/>
    <n v="2.4523833694824599"/>
    <n v="8.3513756209881093E-2"/>
    <n v="0.86942245142166297"/>
    <n v="4"/>
    <n v="1649.2779812881099"/>
    <n v="0.42009669722280202"/>
    <n v="4.2844498046666297"/>
    <n v="297.00498620105901"/>
    <n v="1"/>
    <x v="0"/>
    <n v="0"/>
    <s v="Low"/>
  </r>
  <r>
    <n v="187"/>
    <n v="12625.4082037442"/>
    <n v="0.89640346795538706"/>
    <n v="3"/>
    <n v="0.97049506167960897"/>
    <n v="0.99820809130575194"/>
    <n v="9"/>
    <n v="0.26055664304918302"/>
    <n v="2.6055664304918302E-3"/>
    <n v="3.17291289426504"/>
    <n v="3.3878650538354801E-2"/>
    <n v="0.97737296587832001"/>
    <n v="5"/>
    <n v="1064.1293777041201"/>
    <n v="0.14555048153160399"/>
    <n v="7.4635748380229403"/>
    <n v="170.61159066064499"/>
    <n v="0"/>
    <x v="0"/>
    <n v="0"/>
    <s v="Low"/>
  </r>
  <r>
    <n v="464"/>
    <n v="14469.613296379801"/>
    <n v="0.836352719552239"/>
    <n v="5"/>
    <n v="3.0968484918429402"/>
    <n v="0.668173280751998"/>
    <n v="8"/>
    <n v="0.26664896348400102"/>
    <n v="2.6664896348400102E-3"/>
    <n v="7.3892628334588704"/>
    <n v="3.4156996950109098E-2"/>
    <n v="0.927643157244745"/>
    <n v="0"/>
    <n v="3441.8181881369101"/>
    <n v="0.455377628703521"/>
    <n v="9.0174926482042803"/>
    <n v="351.69075149292303"/>
    <n v="1"/>
    <x v="1"/>
    <n v="1"/>
    <s v="Low"/>
  </r>
  <r>
    <n v="863"/>
    <n v="18643.227095182101"/>
    <n v="0.84720158606474205"/>
    <n v="3"/>
    <n v="4.7265086127704299"/>
    <n v="0.94213906747344889"/>
    <n v="3"/>
    <n v="0.26726773902433798"/>
    <n v="2.6726773902433798E-3"/>
    <n v="6.4432839689543497"/>
    <n v="1.33765086479667E-2"/>
    <n v="0.991345029861882"/>
    <n v="2"/>
    <n v="4984.1924996760699"/>
    <n v="0.44209562300918798"/>
    <n v="2.1377660036408601"/>
    <n v="452.97927118431699"/>
    <n v="1"/>
    <x v="1"/>
    <n v="0"/>
    <s v="Low"/>
  </r>
  <r>
    <n v="497"/>
    <n v="17835.441407563099"/>
    <n v="0.93858404584495803"/>
    <n v="0"/>
    <n v="2.3653437322558202"/>
    <n v="0.71558312765628695"/>
    <n v="16"/>
    <n v="0.26956229438028101"/>
    <n v="2.6956229438028102E-3"/>
    <n v="7.4579650483953497"/>
    <n v="3.9156160340791502E-2"/>
    <n v="0.87010677440407092"/>
    <n v="1"/>
    <n v="1245.3543955170101"/>
    <n v="0.16628419482865101"/>
    <n v="1.55918066678098"/>
    <n v="472.11844058849999"/>
    <n v="1"/>
    <x v="0"/>
    <n v="1"/>
    <s v="Low"/>
  </r>
  <r>
    <n v="113"/>
    <n v="12214.593348291901"/>
    <n v="0.826070626008653"/>
    <n v="3"/>
    <n v="3.9954572210753301"/>
    <n v="0.75946371500736509"/>
    <n v="0"/>
    <n v="0.271341853662184"/>
    <n v="2.7134185366218398E-3"/>
    <n v="6.9260989413841498"/>
    <n v="7.6062466242147103E-2"/>
    <n v="0.99205885817622597"/>
    <n v="3"/>
    <n v="4169.9881302265303"/>
    <n v="0.17973702021208199"/>
    <n v="9.8011303703296893"/>
    <n v="242.295805534594"/>
    <n v="1"/>
    <x v="1"/>
    <n v="1"/>
    <s v="Low"/>
  </r>
  <r>
    <n v="496"/>
    <n v="18591.665031987501"/>
    <n v="0.99723535945673902"/>
    <n v="5"/>
    <n v="1.3403582806879699"/>
    <n v="0.75620627907375804"/>
    <n v="21"/>
    <n v="0.27288045974838099"/>
    <n v="2.7288045974838099E-3"/>
    <n v="2.3730621018703402"/>
    <n v="7.7125135283904106E-2"/>
    <n v="0.90421580459019912"/>
    <n v="5"/>
    <n v="1867.44453118401"/>
    <n v="0.46644783337349299"/>
    <n v="9.5144648804216008"/>
    <n v="170.731681423136"/>
    <n v="1"/>
    <x v="0"/>
    <n v="1"/>
    <s v="Low"/>
  </r>
  <r>
    <n v="542"/>
    <n v="13492.7103683761"/>
    <n v="0.88359370160277706"/>
    <n v="0"/>
    <n v="0.60782623305921402"/>
    <n v="0.90292223813395001"/>
    <n v="6"/>
    <n v="0.27290155294763502"/>
    <n v="2.7290155294763504E-3"/>
    <n v="7.6086635931311504"/>
    <n v="4.9317964874152097E-2"/>
    <n v="0.82364708578909007"/>
    <n v="9"/>
    <n v="3020.4886893517501"/>
    <n v="0.29695870611671998"/>
    <n v="2.5465458488741901"/>
    <n v="280.61999930527702"/>
    <n v="0"/>
    <x v="0"/>
    <n v="0"/>
    <s v="Low"/>
  </r>
  <r>
    <n v="957"/>
    <n v="8379.7539492685301"/>
    <n v="0.98798487457714201"/>
    <n v="5"/>
    <n v="2.4938416982005198"/>
    <n v="0.71153503343104307"/>
    <n v="19"/>
    <n v="0.27803257093395201"/>
    <n v="2.78032570933952E-3"/>
    <n v="4.2470954928772997"/>
    <n v="7.0667388891910099E-2"/>
    <n v="0.88313629408476602"/>
    <n v="7"/>
    <n v="2239.4435460907298"/>
    <n v="0.27197842358270902"/>
    <n v="2.0268152449594798"/>
    <n v="353.38477020132802"/>
    <n v="1"/>
    <x v="0"/>
    <n v="1"/>
    <s v="Low"/>
  </r>
  <r>
    <n v="252"/>
    <n v="6748.7461183354499"/>
    <n v="0.84164636172164298"/>
    <n v="2"/>
    <n v="4.4893880181732602"/>
    <n v="0.67910705104700697"/>
    <n v="15"/>
    <n v="0.27862610436658197"/>
    <n v="2.7862610436658196E-3"/>
    <n v="5.2770253299190699"/>
    <n v="2.77505979886384E-3"/>
    <n v="0.80307055737210409"/>
    <n v="2"/>
    <n v="3976.4483628455901"/>
    <n v="0.39749609365462202"/>
    <n v="6.0256953304814003"/>
    <n v="319.38642603608002"/>
    <n v="1"/>
    <x v="1"/>
    <n v="1"/>
    <s v="Low"/>
  </r>
  <r>
    <n v="878"/>
    <n v="6004.6041803790704"/>
    <n v="0.91092409824222897"/>
    <n v="0"/>
    <n v="3.62460150047872"/>
    <n v="0.69719903714433196"/>
    <n v="12"/>
    <n v="0.28055739259870099"/>
    <n v="2.8055739259870097E-3"/>
    <n v="6.7763315746774699"/>
    <n v="3.55045967193744E-2"/>
    <n v="0.8751538237905061"/>
    <n v="2"/>
    <n v="1293.1526184777499"/>
    <n v="0.40254045579955"/>
    <n v="7.3247990642702803"/>
    <n v="464.54060101954099"/>
    <n v="1"/>
    <x v="1"/>
    <n v="1"/>
    <s v="Low"/>
  </r>
  <r>
    <n v="596"/>
    <n v="13830.972831969801"/>
    <n v="0.83336971564111595"/>
    <n v="3"/>
    <n v="3.2427730510224402"/>
    <n v="0.93344302347529606"/>
    <n v="5"/>
    <n v="0.28075227012259002"/>
    <n v="2.8075227012259001E-3"/>
    <n v="7.95605629318176"/>
    <n v="4.32824895011807E-3"/>
    <n v="0.90032941911940001"/>
    <n v="8"/>
    <n v="3956.9598258622"/>
    <n v="0.227502609166708"/>
    <n v="3.9060181857925298"/>
    <n v="404.492534162656"/>
    <n v="1"/>
    <x v="1"/>
    <n v="0"/>
    <s v="Low"/>
  </r>
  <r>
    <n v="932"/>
    <n v="16727.357950173999"/>
    <n v="0.87174850210857802"/>
    <n v="2"/>
    <n v="0.73009237148013695"/>
    <n v="0.74145514525604395"/>
    <n v="6"/>
    <n v="0.28097468366628497"/>
    <n v="2.8097468366628498E-3"/>
    <n v="2.5594829151241201"/>
    <n v="3.84349110301697E-3"/>
    <n v="0.84197414197022202"/>
    <n v="0"/>
    <n v="4913.53785783489"/>
    <n v="0.181686171060603"/>
    <n v="8.8670722788828797"/>
    <n v="389.69881891992497"/>
    <n v="1"/>
    <x v="0"/>
    <n v="1"/>
    <s v="Low"/>
  </r>
  <r>
    <n v="494"/>
    <n v="5744.0886252422397"/>
    <n v="0.87526236339099994"/>
    <n v="1"/>
    <n v="1.2637103737771"/>
    <n v="0.61253498427069097"/>
    <n v="20"/>
    <n v="0.28207153322258599"/>
    <n v="2.8207153322258598E-3"/>
    <n v="4.0480673452017903"/>
    <n v="9.7387797500408199E-2"/>
    <n v="0.93079317442596798"/>
    <n v="2"/>
    <n v="1688.2881341330899"/>
    <n v="0.319780597783003"/>
    <n v="3.14793419165819"/>
    <n v="477.86550037357802"/>
    <n v="1"/>
    <x v="0"/>
    <n v="1"/>
    <s v="Low"/>
  </r>
  <r>
    <n v="332"/>
    <n v="15066.397356289601"/>
    <n v="0.86288682116228099"/>
    <n v="1"/>
    <n v="4.6178454437546304"/>
    <n v="0.9471975733344441"/>
    <n v="11"/>
    <n v="0.28356798316555398"/>
    <n v="2.8356798316555398E-3"/>
    <n v="8.6399491668994894"/>
    <n v="3.8095509572365599E-2"/>
    <n v="0.83522123395155901"/>
    <n v="9"/>
    <n v="2344.9205432823901"/>
    <n v="0.30515738333047099"/>
    <n v="4.6595647732926002"/>
    <n v="463.40703796237398"/>
    <n v="1"/>
    <x v="1"/>
    <n v="0"/>
    <s v="Low"/>
  </r>
  <r>
    <n v="234"/>
    <n v="6407.8592723503398"/>
    <n v="0.83127242832897497"/>
    <n v="3"/>
    <n v="4.5055181133941398"/>
    <n v="0.66780806413178495"/>
    <n v="7"/>
    <n v="0.28508772009269401"/>
    <n v="2.8508772009269399E-3"/>
    <n v="8.67159404757051"/>
    <n v="3.7854162485114098E-2"/>
    <n v="0.88438000069203693"/>
    <n v="7"/>
    <n v="1568.63417804292"/>
    <n v="0.432954733419882"/>
    <n v="3.3455532517192399"/>
    <n v="205.62229548489799"/>
    <n v="1"/>
    <x v="1"/>
    <n v="1"/>
    <s v="Low"/>
  </r>
  <r>
    <n v="549"/>
    <n v="14819.7603029893"/>
    <n v="0.81549672531109707"/>
    <n v="4"/>
    <n v="4.3741871716041301"/>
    <n v="0.71597483746495105"/>
    <n v="12"/>
    <n v="0.28613203705734302"/>
    <n v="2.8613203705734301E-3"/>
    <n v="3.3402684077814002"/>
    <n v="7.4229726700373894E-2"/>
    <n v="0.91880330458498505"/>
    <n v="9"/>
    <n v="3483.85045852552"/>
    <n v="0.29672487758826899"/>
    <n v="1.4487078815491601"/>
    <n v="208.52576508381401"/>
    <n v="1"/>
    <x v="1"/>
    <n v="1"/>
    <s v="Low"/>
  </r>
  <r>
    <n v="404"/>
    <n v="10576.089423595"/>
    <n v="0.92325814967082909"/>
    <n v="2"/>
    <n v="3.8493667280181501"/>
    <n v="0.70080589347162103"/>
    <n v="17"/>
    <n v="0.289262454995457"/>
    <n v="2.8926245499545701E-3"/>
    <n v="4.3792103412077701"/>
    <n v="6.6749314777347593E-2"/>
    <n v="0.93549664309346592"/>
    <n v="9"/>
    <n v="3186.6732099943001"/>
    <n v="0.376277641583387"/>
    <n v="7.92824785073873"/>
    <n v="147.41170913952499"/>
    <n v="1"/>
    <x v="1"/>
    <n v="1"/>
    <s v="Low"/>
  </r>
  <r>
    <n v="426"/>
    <n v="16943.621758120498"/>
    <n v="0.9066960417489569"/>
    <n v="3"/>
    <n v="4.8840913648478104"/>
    <n v="0.78640140574120498"/>
    <n v="22"/>
    <n v="0.28972828205501"/>
    <n v="2.8972828205500998E-3"/>
    <n v="2.3158503581870802"/>
    <n v="6.8219339220901898E-2"/>
    <n v="0.80202883061614105"/>
    <n v="5"/>
    <n v="3742.28420153158"/>
    <n v="0.47496576400298901"/>
    <n v="1.9076569080600601"/>
    <n v="237.607460061556"/>
    <n v="1"/>
    <x v="1"/>
    <n v="1"/>
    <s v="Low"/>
  </r>
  <r>
    <n v="427"/>
    <n v="11116.221575041"/>
    <n v="0.89683689966451896"/>
    <n v="1"/>
    <n v="3.4943215668721401"/>
    <n v="0.85638852964885503"/>
    <n v="13"/>
    <n v="0.29245688887284599"/>
    <n v="2.92456888872846E-3"/>
    <n v="7.5628296518456501"/>
    <n v="7.4335660719565599E-2"/>
    <n v="0.82811595188745202"/>
    <n v="3"/>
    <n v="1759.6542797667601"/>
    <n v="0.225349891312427"/>
    <n v="4.9292154953806797"/>
    <n v="354.46056317693899"/>
    <n v="1"/>
    <x v="1"/>
    <n v="0"/>
    <s v="Low"/>
  </r>
  <r>
    <n v="500"/>
    <n v="17524.208085416099"/>
    <n v="0.89728100710723591"/>
    <n v="5"/>
    <n v="4.5921214702623603"/>
    <n v="0.69225385826456498"/>
    <n v="18"/>
    <n v="0.29578047768639698"/>
    <n v="2.9578047768639699E-3"/>
    <n v="7.8809375073322299"/>
    <n v="5.10668621540704E-2"/>
    <n v="0.99798682713065401"/>
    <n v="8"/>
    <n v="2021.18608017204"/>
    <n v="0.46988006330559801"/>
    <n v="5.3857449336773602"/>
    <n v="332.336000193541"/>
    <n v="1"/>
    <x v="1"/>
    <n v="1"/>
    <s v="Low"/>
  </r>
  <r>
    <n v="919"/>
    <n v="15412.2586026475"/>
    <n v="0.89820395253378194"/>
    <n v="0"/>
    <n v="2.6211564957784899"/>
    <n v="0.92024946256512608"/>
    <n v="13"/>
    <n v="0.29869202865630501"/>
    <n v="2.9869202865630499E-3"/>
    <n v="4.5462105227478897"/>
    <n v="6.6421949245919099E-2"/>
    <n v="0.85296760676665795"/>
    <n v="3"/>
    <n v="1888.01934100991"/>
    <n v="0.33769885958944901"/>
    <n v="3.51649909975704"/>
    <n v="460.03273070999398"/>
    <n v="1"/>
    <x v="0"/>
    <n v="0"/>
    <s v="Low"/>
  </r>
  <r>
    <n v="282"/>
    <n v="5550.6941522460002"/>
    <n v="0.84022730851807592"/>
    <n v="2"/>
    <n v="1.3468287612557599"/>
    <n v="0.89755525764744803"/>
    <n v="3"/>
    <n v="0.302988482312467"/>
    <n v="3.02988482312467E-3"/>
    <n v="2.1398662992683399"/>
    <n v="1.43561121557378E-2"/>
    <n v="0.92292328002856605"/>
    <n v="4"/>
    <n v="3182.9363446825701"/>
    <n v="0.172482672690774"/>
    <n v="1.7534911028345199"/>
    <n v="103.206356752898"/>
    <n v="0"/>
    <x v="0"/>
    <n v="0"/>
    <s v="Low"/>
  </r>
  <r>
    <n v="937"/>
    <n v="10444.7426060581"/>
    <n v="0.97613011549291595"/>
    <n v="4"/>
    <n v="4.3836212666733099"/>
    <n v="0.89779535597970705"/>
    <n v="16"/>
    <n v="0.30321038725837601"/>
    <n v="3.03210387258376E-3"/>
    <n v="5.9396136388965202"/>
    <n v="6.9037512136194801E-2"/>
    <n v="0.81034598180983397"/>
    <n v="4"/>
    <n v="4950.5732759682496"/>
    <n v="0.32395832431863197"/>
    <n v="5.7766836830156096"/>
    <n v="402.53199142424597"/>
    <n v="1"/>
    <x v="1"/>
    <n v="0"/>
    <s v="Low"/>
  </r>
  <r>
    <n v="982"/>
    <n v="5933.0483924705404"/>
    <n v="0.82987632724528593"/>
    <n v="4"/>
    <n v="4.7385723777724804"/>
    <n v="0.73208609006401104"/>
    <n v="3"/>
    <n v="0.30408155924899899"/>
    <n v="3.0408155924899899E-3"/>
    <n v="3.7895371466565102"/>
    <n v="6.3455885669079906E-2"/>
    <n v="0.95683935573767598"/>
    <n v="7"/>
    <n v="4228.7146226028899"/>
    <n v="0.33815836274928002"/>
    <n v="7.1940414967528898"/>
    <n v="186.94720968746"/>
    <n v="1"/>
    <x v="1"/>
    <n v="1"/>
    <s v="Low"/>
  </r>
  <r>
    <n v="790"/>
    <n v="10748.2304892088"/>
    <n v="0.983328620538783"/>
    <n v="2"/>
    <n v="0.57727845798066302"/>
    <n v="0.84174458998448198"/>
    <n v="2"/>
    <n v="0.30708720821910102"/>
    <n v="3.0708720821910102E-3"/>
    <n v="5.1215988775728496"/>
    <n v="5.7454563954902199E-2"/>
    <n v="0.85323096409048604"/>
    <n v="3"/>
    <n v="3456.1937630861298"/>
    <n v="0.30242529977461102"/>
    <n v="3.22888628496445"/>
    <n v="129.84957555653"/>
    <n v="0"/>
    <x v="0"/>
    <n v="0"/>
    <s v="Low"/>
  </r>
  <r>
    <n v="485"/>
    <n v="6889.3279456903701"/>
    <n v="0.96659882771060002"/>
    <n v="4"/>
    <n v="1.8772663919727901"/>
    <n v="0.88755119215765399"/>
    <n v="15"/>
    <n v="0.30874852083888898"/>
    <n v="3.08748520838889E-3"/>
    <n v="9.9393861320567201"/>
    <n v="9.2549471034008596E-2"/>
    <n v="0.92978952502358103"/>
    <n v="4"/>
    <n v="3125.96519545806"/>
    <n v="0.48796993785528803"/>
    <n v="2.8926073160594901"/>
    <n v="495.81093648515599"/>
    <n v="1"/>
    <x v="0"/>
    <n v="0"/>
    <s v="Low"/>
  </r>
  <r>
    <n v="212"/>
    <n v="6528.3965130940496"/>
    <n v="0.83798694873220403"/>
    <n v="4"/>
    <n v="3.62423635896138"/>
    <n v="0.79986809749162102"/>
    <n v="0"/>
    <n v="0.30892172114385102"/>
    <n v="3.0892172114385104E-3"/>
    <n v="3.84495815402884"/>
    <n v="2.9551743959095701E-2"/>
    <n v="0.98844197522441202"/>
    <n v="1"/>
    <n v="3056.7947703810901"/>
    <n v="0.31917460646469298"/>
    <n v="4.8828600913878297"/>
    <n v="176.982566034222"/>
    <n v="1"/>
    <x v="1"/>
    <n v="1"/>
    <s v="Low"/>
  </r>
  <r>
    <n v="990"/>
    <n v="19898.825231344501"/>
    <n v="0.86462904345588298"/>
    <n v="5"/>
    <n v="4.9970080527400196"/>
    <n v="0.74290836879841804"/>
    <n v="6"/>
    <n v="0.31133821092861103"/>
    <n v="3.1133821092861102E-3"/>
    <n v="4.7588510514290601"/>
    <n v="2.2217317983534001E-2"/>
    <n v="0.98204025671240702"/>
    <n v="3"/>
    <n v="2963.89581998012"/>
    <n v="0.47216416105181103"/>
    <n v="1.7230165361894301"/>
    <n v="169.58045583101301"/>
    <n v="1"/>
    <x v="1"/>
    <n v="1"/>
    <s v="Low"/>
  </r>
  <r>
    <n v="921"/>
    <n v="9470.9930175500594"/>
    <n v="0.95887684501857096"/>
    <n v="4"/>
    <n v="1.00490615044539"/>
    <n v="0.79262135885090401"/>
    <n v="5"/>
    <n v="0.31162751192038701"/>
    <n v="3.1162751192038702E-3"/>
    <n v="7.9262845031095903"/>
    <n v="8.1014450167502694E-2"/>
    <n v="0.91868983039021401"/>
    <n v="2"/>
    <n v="1923.3624529889801"/>
    <n v="0.27754547779481997"/>
    <n v="3.9634036342432601"/>
    <n v="482.93833951121701"/>
    <n v="1"/>
    <x v="0"/>
    <n v="1"/>
    <s v="Low"/>
  </r>
  <r>
    <n v="999"/>
    <n v="6225.8801862016699"/>
    <n v="0.94409134829255092"/>
    <n v="5"/>
    <n v="4.7307922848547603"/>
    <n v="0.98831639622761203"/>
    <n v="21"/>
    <n v="0.31761698752987599"/>
    <n v="3.1761698752987601E-3"/>
    <n v="8.3426460168033891"/>
    <n v="6.7907988047015005E-2"/>
    <n v="0.80645102735971907"/>
    <n v="5"/>
    <n v="2734.1383778177301"/>
    <n v="0.31667877583522203"/>
    <n v="5.1968383047558504"/>
    <n v="258.82169447416902"/>
    <n v="1"/>
    <x v="1"/>
    <n v="0"/>
    <s v="Low"/>
  </r>
  <r>
    <n v="330"/>
    <n v="10437.529767972699"/>
    <n v="0.83434199779473806"/>
    <n v="2"/>
    <n v="4.4321889932602403"/>
    <n v="0.77415905208463998"/>
    <n v="4"/>
    <n v="0.31914344795329003"/>
    <n v="3.1914344795329003E-3"/>
    <n v="9.6751818594019898"/>
    <n v="6.3260333300207694E-2"/>
    <n v="0.83601500245932203"/>
    <n v="3"/>
    <n v="1881.1943672689699"/>
    <n v="0.35714532996070197"/>
    <n v="3.07229077795298"/>
    <n v="469.50112171351202"/>
    <n v="0"/>
    <x v="1"/>
    <n v="1"/>
    <s v="Low"/>
  </r>
  <r>
    <n v="605"/>
    <n v="16580.187144649899"/>
    <n v="0.91596591520954507"/>
    <n v="1"/>
    <n v="1.5304423338513999"/>
    <n v="0.70340250085912503"/>
    <n v="11"/>
    <n v="0.320959279617407"/>
    <n v="3.2095927961740701E-3"/>
    <n v="3.7631160366436398"/>
    <n v="5.6036601099608299E-2"/>
    <n v="0.93450209852174693"/>
    <n v="1"/>
    <n v="4266.6946493272098"/>
    <n v="0.12749128062896001"/>
    <n v="3.6488141077882301"/>
    <n v="177.69666935948501"/>
    <n v="1"/>
    <x v="0"/>
    <n v="1"/>
    <s v="Low"/>
  </r>
  <r>
    <n v="970"/>
    <n v="19942.365102481701"/>
    <n v="0.86759975620569807"/>
    <n v="2"/>
    <n v="1.05746254383003"/>
    <n v="0.85019873484668196"/>
    <n v="23"/>
    <n v="0.32426492747400298"/>
    <n v="3.24264927474003E-3"/>
    <n v="2.2573353972867101"/>
    <n v="7.8846518271996607E-3"/>
    <n v="0.93434065108874609"/>
    <n v="5"/>
    <n v="1236.40055070787"/>
    <n v="0.329004853216674"/>
    <n v="5.6102120225580299"/>
    <n v="255.67335404525099"/>
    <n v="1"/>
    <x v="0"/>
    <n v="0"/>
    <s v="Low"/>
  </r>
  <r>
    <n v="925"/>
    <n v="8086.9156548413303"/>
    <n v="0.98421389725991604"/>
    <n v="4"/>
    <n v="1.15354791084355"/>
    <n v="0.87271324848493803"/>
    <n v="23"/>
    <n v="0.32653238334965101"/>
    <n v="3.2653238334965102E-3"/>
    <n v="4.1465255230019196"/>
    <n v="1.8239811958147199E-2"/>
    <n v="0.9327013960737619"/>
    <n v="3"/>
    <n v="4385.4722138302895"/>
    <n v="0.37051071433282701"/>
    <n v="2.8244824668316602"/>
    <n v="345.29809378624799"/>
    <n v="0"/>
    <x v="0"/>
    <n v="0"/>
    <s v="Low"/>
  </r>
  <r>
    <n v="592"/>
    <n v="14171.9541683849"/>
    <n v="0.96239354847816005"/>
    <n v="4"/>
    <n v="0.72595904655907695"/>
    <n v="0.92046223892046297"/>
    <n v="20"/>
    <n v="0.331300415304558"/>
    <n v="3.3130041530455802E-3"/>
    <n v="3.5716074669809599"/>
    <n v="4.8389013926789001E-2"/>
    <n v="0.90815621309449202"/>
    <n v="9"/>
    <n v="1265.64685979361"/>
    <n v="0.48767292157509601"/>
    <n v="2.6283945505126698"/>
    <n v="119.75683047235"/>
    <n v="1"/>
    <x v="0"/>
    <n v="0"/>
    <s v="Low"/>
  </r>
  <r>
    <n v="772"/>
    <n v="15710.7908506719"/>
    <n v="0.80750573150636096"/>
    <n v="4"/>
    <n v="1.8770274734402399"/>
    <n v="0.93950098666753701"/>
    <n v="10"/>
    <n v="0.33162805669033801"/>
    <n v="3.3162805669033802E-3"/>
    <n v="9.6604690280458403"/>
    <n v="7.4653086681892494E-2"/>
    <n v="0.95444602531528999"/>
    <n v="9"/>
    <n v="2729.4183614683002"/>
    <n v="0.38707516468705899"/>
    <n v="8.2480923779384092"/>
    <n v="166.38127791524201"/>
    <n v="0"/>
    <x v="0"/>
    <n v="0"/>
    <s v="Low"/>
  </r>
  <r>
    <n v="948"/>
    <n v="15387.986473056601"/>
    <n v="0.9524259240900651"/>
    <n v="4"/>
    <n v="3.1272497268144002"/>
    <n v="0.63978463898087601"/>
    <n v="15"/>
    <n v="0.33654444186940602"/>
    <n v="3.3654444186940603E-3"/>
    <n v="2.0368024231412099"/>
    <n v="4.3067160540918602E-2"/>
    <n v="0.82962325760592903"/>
    <n v="9"/>
    <n v="4943.6555433078902"/>
    <n v="0.387525889090515"/>
    <n v="5.5321728709385702"/>
    <n v="348.28219872003501"/>
    <n v="1"/>
    <x v="1"/>
    <n v="1"/>
    <s v="Low"/>
  </r>
  <r>
    <n v="784"/>
    <n v="9904.1153650501292"/>
    <n v="0.81718207764056405"/>
    <n v="4"/>
    <n v="3.07237875471567"/>
    <n v="0.69915022892958012"/>
    <n v="16"/>
    <n v="0.34124652842623798"/>
    <n v="3.4124652842623796E-3"/>
    <n v="4.6090066516133898"/>
    <n v="6.6822336059319601E-2"/>
    <n v="0.87145768065180906"/>
    <n v="0"/>
    <n v="4997.0747407852596"/>
    <n v="0.39719490192304902"/>
    <n v="5.3685501378776896"/>
    <n v="188.07956686912101"/>
    <n v="1"/>
    <x v="1"/>
    <n v="1"/>
    <s v="Low"/>
  </r>
  <r>
    <n v="940"/>
    <n v="5048.2739540641796"/>
    <n v="0.80806677042768993"/>
    <n v="2"/>
    <n v="2.8839871186555901"/>
    <n v="0.83959603625241097"/>
    <n v="20"/>
    <n v="0.342052424899146"/>
    <n v="3.4205242489914601E-3"/>
    <n v="6.9094190134151603"/>
    <n v="4.6334903803968402E-2"/>
    <n v="0.96769196770621402"/>
    <n v="6"/>
    <n v="4231.6748066099699"/>
    <n v="0.22998273113978401"/>
    <n v="9.0096911597490994"/>
    <n v="250.40313645197"/>
    <n v="1"/>
    <x v="0"/>
    <n v="0"/>
    <s v="Low"/>
  </r>
  <r>
    <n v="271"/>
    <n v="12770.156470641499"/>
    <n v="0.85973443147750994"/>
    <n v="4"/>
    <n v="1.2363882859756601"/>
    <n v="0.63979976570264596"/>
    <n v="0"/>
    <n v="0.34296745203947898"/>
    <n v="3.4296745203947899E-3"/>
    <n v="2.2254839628747498"/>
    <n v="7.2738802650289203E-2"/>
    <n v="0.96278854817141701"/>
    <n v="9"/>
    <n v="2924.8062992934301"/>
    <n v="0.26312672331186399"/>
    <n v="5.06865833080552"/>
    <n v="424.53444781434803"/>
    <n v="0"/>
    <x v="0"/>
    <n v="1"/>
    <s v="Low"/>
  </r>
  <r>
    <n v="124"/>
    <n v="9179.6459467255499"/>
    <n v="0.81708169656165297"/>
    <n v="2"/>
    <n v="0.67725573300358999"/>
    <n v="0.90634092161480395"/>
    <n v="12"/>
    <n v="0.34303318269981697"/>
    <n v="3.4303318269981696E-3"/>
    <n v="6.0298065042153697"/>
    <n v="1.3202367691333599E-2"/>
    <n v="0.89374165991659693"/>
    <n v="9"/>
    <n v="1703.3306803396999"/>
    <n v="0.28376199767441501"/>
    <n v="7.4109009253173399"/>
    <n v="113.137953099599"/>
    <n v="1"/>
    <x v="0"/>
    <n v="0"/>
    <s v="Low"/>
  </r>
  <r>
    <n v="510"/>
    <n v="7688.7988360892105"/>
    <n v="0.88606863473781405"/>
    <n v="3"/>
    <n v="4.7154827728535098"/>
    <n v="0.93087468569812903"/>
    <n v="23"/>
    <n v="0.34417925758302997"/>
    <n v="3.4417925758302996E-3"/>
    <n v="5.66912530558686"/>
    <n v="8.2337386682476102E-2"/>
    <n v="0.88238778944241703"/>
    <n v="2"/>
    <n v="2129.24480863491"/>
    <n v="0.113507174273835"/>
    <n v="8.0454036656306496"/>
    <n v="110.99706315302301"/>
    <n v="1"/>
    <x v="1"/>
    <n v="0"/>
    <s v="Low"/>
  </r>
  <r>
    <n v="949"/>
    <n v="5791.4788678940404"/>
    <n v="0.89741650886471602"/>
    <n v="3"/>
    <n v="1.8154999007752199"/>
    <n v="0.63975311158034398"/>
    <n v="18"/>
    <n v="0.34820745405659298"/>
    <n v="3.4820745405659296E-3"/>
    <n v="4.47715367765732"/>
    <n v="9.3992132338463305E-2"/>
    <n v="0.81111769335775807"/>
    <n v="8"/>
    <n v="3866.41745807806"/>
    <n v="0.44264392211495601"/>
    <n v="4.8287079153263699"/>
    <n v="191.85344223237601"/>
    <n v="1"/>
    <x v="0"/>
    <n v="1"/>
    <s v="Low"/>
  </r>
  <r>
    <n v="107"/>
    <n v="5867.6667417074104"/>
    <n v="0.96102384175093303"/>
    <n v="5"/>
    <n v="1.6424780493248099"/>
    <n v="0.67381402029465809"/>
    <n v="0"/>
    <n v="0.34876742660169602"/>
    <n v="3.4876742660169603E-3"/>
    <n v="6.8433326748139898"/>
    <n v="4.8199522194598297E-2"/>
    <n v="0.88766848017912803"/>
    <n v="1"/>
    <n v="2382.3391715364901"/>
    <n v="0.26759050052793099"/>
    <n v="1.7113091086105601"/>
    <n v="332.64181845832201"/>
    <n v="1"/>
    <x v="0"/>
    <n v="1"/>
    <s v="Low"/>
  </r>
  <r>
    <n v="559"/>
    <n v="12761.695276325599"/>
    <n v="0.91586268055769193"/>
    <n v="1"/>
    <n v="1.73708751867008"/>
    <n v="0.606165983379363"/>
    <n v="1"/>
    <n v="0.349063454241685"/>
    <n v="3.49063454241685E-3"/>
    <n v="7.6099062232338204"/>
    <n v="8.4794346177136395E-2"/>
    <n v="0.92941686617737007"/>
    <n v="5"/>
    <n v="3325.7945511707799"/>
    <n v="0.28816177036982599"/>
    <n v="8.9557686884066392"/>
    <n v="243.74664035359999"/>
    <n v="1"/>
    <x v="0"/>
    <n v="1"/>
    <s v="Low"/>
  </r>
  <r>
    <n v="658"/>
    <n v="13468.859584002001"/>
    <n v="0.800143371741316"/>
    <n v="1"/>
    <n v="4.2783322440604596"/>
    <n v="0.69832154251114598"/>
    <n v="19"/>
    <n v="0.35013719249930397"/>
    <n v="3.5013719249930397E-3"/>
    <n v="3.7883500448262599"/>
    <n v="6.7293490228634997E-2"/>
    <n v="0.92236479021991902"/>
    <n v="0"/>
    <n v="1013.44342072772"/>
    <n v="0.17335086183526699"/>
    <n v="2.1340555469104698"/>
    <n v="483.751962696867"/>
    <n v="1"/>
    <x v="1"/>
    <n v="1"/>
    <s v="Low"/>
  </r>
  <r>
    <n v="610"/>
    <n v="13543.096693506601"/>
    <n v="0.957782792593173"/>
    <n v="0"/>
    <n v="0.95312120496711406"/>
    <n v="0.72100158414056492"/>
    <n v="15"/>
    <n v="0.35042821209571601"/>
    <n v="3.5042821209571601E-3"/>
    <n v="3.6845092261005798"/>
    <n v="9.8404207125371998E-2"/>
    <n v="0.85402276139558697"/>
    <n v="7"/>
    <n v="3396.6426682717001"/>
    <n v="0.43533738835822"/>
    <n v="3.1403664853606399"/>
    <n v="435.04473333362398"/>
    <n v="1"/>
    <x v="0"/>
    <n v="1"/>
    <s v="Low"/>
  </r>
  <r>
    <n v="177"/>
    <n v="14999.0071856993"/>
    <n v="0.9071377940912061"/>
    <n v="4"/>
    <n v="1.32198371985656"/>
    <n v="0.65371878575807496"/>
    <n v="20"/>
    <n v="0.350491494296444"/>
    <n v="3.5049149429644401E-3"/>
    <n v="2.7961792653926101"/>
    <n v="8.9741297997099095E-2"/>
    <n v="0.85818143747657805"/>
    <n v="7"/>
    <n v="4490.4966080889899"/>
    <n v="0.31700197146935799"/>
    <n v="4.77837320126131"/>
    <n v="448.62961437345598"/>
    <n v="1"/>
    <x v="0"/>
    <n v="1"/>
    <s v="Low"/>
  </r>
  <r>
    <n v="914"/>
    <n v="9677.9578687532503"/>
    <n v="0.84241624749547594"/>
    <n v="1"/>
    <n v="3.96134055498168"/>
    <n v="0.66237050086953309"/>
    <n v="16"/>
    <n v="0.35054896362155402"/>
    <n v="3.5054896362155404E-3"/>
    <n v="8.3854075076943602"/>
    <n v="7.1346223466046702E-2"/>
    <n v="0.95477496221239899"/>
    <n v="7"/>
    <n v="1843.5879035563901"/>
    <n v="0.46838898768446102"/>
    <n v="4.64060420903939"/>
    <n v="175.54151828897099"/>
    <n v="1"/>
    <x v="1"/>
    <n v="1"/>
    <s v="Low"/>
  </r>
  <r>
    <n v="408"/>
    <n v="6030.70516585942"/>
    <n v="0.90055668836933611"/>
    <n v="1"/>
    <n v="0.92743990239790497"/>
    <n v="0.96326157729100104"/>
    <n v="6"/>
    <n v="0.35165391342219798"/>
    <n v="3.5165391342219798E-3"/>
    <n v="3.0999964332593901"/>
    <n v="7.3887230994579403E-2"/>
    <n v="0.90988442656965007"/>
    <n v="3"/>
    <n v="2662.4727454746198"/>
    <n v="0.44495276739540601"/>
    <n v="4.1104657057351703"/>
    <n v="241.724233680704"/>
    <n v="0"/>
    <x v="0"/>
    <n v="0"/>
    <s v="Low"/>
  </r>
  <r>
    <n v="344"/>
    <n v="10587.633973302"/>
    <n v="0.8596300712553111"/>
    <n v="2"/>
    <n v="2.5310121473268001"/>
    <n v="0.95048931725265706"/>
    <n v="0"/>
    <n v="0.35222469089680303"/>
    <n v="3.5222469089680303E-3"/>
    <n v="5.2846630530295604"/>
    <n v="2.9009256918774901E-2"/>
    <n v="0.93400950915307701"/>
    <n v="2"/>
    <n v="1288.5822942654199"/>
    <n v="0.38182575843463601"/>
    <n v="4.6156420342039297"/>
    <n v="416.89929372403702"/>
    <n v="0"/>
    <x v="0"/>
    <n v="0"/>
    <s v="Low"/>
  </r>
  <r>
    <n v="218"/>
    <n v="16433.1808747127"/>
    <n v="0.86711144033933096"/>
    <n v="2"/>
    <n v="2.7473205262110998"/>
    <n v="0.79166773895817699"/>
    <n v="19"/>
    <n v="0.35247046426284001"/>
    <n v="3.5247046426284002E-3"/>
    <n v="8.5021863028007107"/>
    <n v="3.8430016011013798E-2"/>
    <n v="0.90357379881716193"/>
    <n v="7"/>
    <n v="3537.60377898671"/>
    <n v="0.13012286050451399"/>
    <n v="1.42868987810516"/>
    <n v="411.18808372984199"/>
    <n v="0"/>
    <x v="0"/>
    <n v="1"/>
    <s v="Low"/>
  </r>
  <r>
    <n v="534"/>
    <n v="7145.0168399859003"/>
    <n v="0.98629807738378505"/>
    <n v="3"/>
    <n v="1.9837047893639199"/>
    <n v="0.78606947866265497"/>
    <n v="4"/>
    <n v="0.35261400699397999"/>
    <n v="3.5261400699397997E-3"/>
    <n v="6.2574903426292998"/>
    <n v="8.79793235238472E-2"/>
    <n v="0.90106059048218601"/>
    <n v="4"/>
    <n v="2458.3783573023302"/>
    <n v="0.29645102570237403"/>
    <n v="8.9725699278190802"/>
    <n v="133.485763427922"/>
    <n v="0"/>
    <x v="0"/>
    <n v="1"/>
    <s v="Low"/>
  </r>
  <r>
    <n v="971"/>
    <n v="15333.279530751401"/>
    <n v="0.86360792233890393"/>
    <n v="2"/>
    <n v="3.9527523547414201"/>
    <n v="0.712411170508081"/>
    <n v="5"/>
    <n v="0.35468825904159701"/>
    <n v="3.5468825904159699E-3"/>
    <n v="4.2896031765198703"/>
    <n v="8.9230488436841199E-2"/>
    <n v="0.85885131316985297"/>
    <n v="1"/>
    <n v="1600.48906087922"/>
    <n v="0.15698429850416001"/>
    <n v="9.2793534645359106"/>
    <n v="356.81508732557899"/>
    <n v="1"/>
    <x v="1"/>
    <n v="1"/>
    <s v="Low"/>
  </r>
  <r>
    <n v="200"/>
    <n v="19832.608119554901"/>
    <n v="0.82089606335079202"/>
    <n v="4"/>
    <n v="4.2636618185453896"/>
    <n v="0.94761884099072702"/>
    <n v="12"/>
    <n v="0.356243689551964"/>
    <n v="3.5624368955196402E-3"/>
    <n v="3.64203998759805"/>
    <n v="3.9870289484362498E-3"/>
    <n v="0.90434104191859699"/>
    <n v="6"/>
    <n v="3556.6832876686199"/>
    <n v="0.236333850986405"/>
    <n v="3.6652748242321702"/>
    <n v="253.935584151417"/>
    <n v="1"/>
    <x v="1"/>
    <n v="0"/>
    <s v="Low"/>
  </r>
  <r>
    <n v="322"/>
    <n v="5744.2156000825598"/>
    <n v="0.99557073870035595"/>
    <n v="3"/>
    <n v="2.0416944704815401"/>
    <n v="0.66678954946902191"/>
    <n v="4"/>
    <n v="0.35703136752895098"/>
    <n v="3.5703136752895099E-3"/>
    <n v="4.2660277741755701"/>
    <n v="6.4422316951104105E-2"/>
    <n v="0.86656274352695406"/>
    <n v="8"/>
    <n v="2173.7532991562298"/>
    <n v="0.35202957187849299"/>
    <n v="7.8271173514590604"/>
    <n v="111.382739876793"/>
    <n v="1"/>
    <x v="0"/>
    <n v="1"/>
    <s v="Low"/>
  </r>
  <r>
    <n v="782"/>
    <n v="6209.2310775440301"/>
    <n v="0.83837463688089997"/>
    <n v="5"/>
    <n v="1.39758209074873"/>
    <n v="0.99015939104208994"/>
    <n v="1"/>
    <n v="0.35725543743528698"/>
    <n v="3.5725543743528698E-3"/>
    <n v="5.6751726330986996"/>
    <n v="2.56802977045253E-2"/>
    <n v="0.97871102822159994"/>
    <n v="0"/>
    <n v="4694.1949318139004"/>
    <n v="0.38970858426400101"/>
    <n v="1.32094453466775"/>
    <n v="199.038625429196"/>
    <n v="0"/>
    <x v="0"/>
    <n v="0"/>
    <s v="Low"/>
  </r>
  <r>
    <n v="939"/>
    <n v="6416.2834649072101"/>
    <n v="0.99742001718482298"/>
    <n v="5"/>
    <n v="4.2122611825725098"/>
    <n v="0.85573550540056198"/>
    <n v="3"/>
    <n v="0.36056215343731501"/>
    <n v="3.6056215343731502E-3"/>
    <n v="5.0914068787718696"/>
    <n v="7.3804063271706105E-2"/>
    <n v="0.90741706517082898"/>
    <n v="5"/>
    <n v="2280.1780790410699"/>
    <n v="0.486847403405054"/>
    <n v="7.2901456999150103"/>
    <n v="217.147678350326"/>
    <n v="1"/>
    <x v="1"/>
    <n v="0"/>
    <s v="Low"/>
  </r>
  <r>
    <n v="777"/>
    <n v="15002.7108695849"/>
    <n v="0.93990557408051401"/>
    <n v="2"/>
    <n v="3.42664502222951"/>
    <n v="0.87905392913306601"/>
    <n v="6"/>
    <n v="0.36965195379078303"/>
    <n v="3.6965195379078304E-3"/>
    <n v="2.0592107159691899"/>
    <n v="3.6401791592633598E-2"/>
    <n v="0.94129312286876199"/>
    <n v="2"/>
    <n v="3257.8516735783601"/>
    <n v="0.27451437792412903"/>
    <n v="3.2963915199592302"/>
    <n v="452.36721038073802"/>
    <n v="1"/>
    <x v="1"/>
    <n v="0"/>
    <s v="Low"/>
  </r>
  <r>
    <n v="600"/>
    <n v="15152.319482860899"/>
    <n v="0.92663573497915497"/>
    <n v="4"/>
    <n v="3.29733310119446"/>
    <n v="0.94345983156105206"/>
    <n v="0"/>
    <n v="0.37149269117967099"/>
    <n v="3.7149269117967097E-3"/>
    <n v="2.3861965084851802"/>
    <n v="1.0265296918386299E-2"/>
    <n v="0.83086236469352992"/>
    <n v="5"/>
    <n v="4428.6766572381002"/>
    <n v="0.152113368168556"/>
    <n v="4.7804396879016302"/>
    <n v="281.33054733627699"/>
    <n v="1"/>
    <x v="1"/>
    <n v="0"/>
    <s v="Low"/>
  </r>
  <r>
    <n v="138"/>
    <n v="12573.6717687521"/>
    <n v="0.96506168048459595"/>
    <n v="0"/>
    <n v="3.7853382497149801"/>
    <n v="0.95598584300036404"/>
    <n v="17"/>
    <n v="0.372759424351161"/>
    <n v="3.7275942435116101E-3"/>
    <n v="9.5783395123781307"/>
    <n v="5.8718633588868203E-2"/>
    <n v="0.90237410605492197"/>
    <n v="5"/>
    <n v="1880.81314672495"/>
    <n v="0.138970787990881"/>
    <n v="7.8645648364653198"/>
    <n v="327.43945444258497"/>
    <n v="1"/>
    <x v="1"/>
    <n v="0"/>
    <s v="Low"/>
  </r>
  <r>
    <n v="141"/>
    <n v="11145.065800639901"/>
    <n v="0.98813803754464602"/>
    <n v="2"/>
    <n v="3.9725064783983601"/>
    <n v="0.84576851928921204"/>
    <n v="8"/>
    <n v="0.372867616249903"/>
    <n v="3.7286761624990301E-3"/>
    <n v="7.8704697115379201"/>
    <n v="3.9772641550608799E-2"/>
    <n v="0.86064565612467703"/>
    <n v="1"/>
    <n v="2465.4284595613999"/>
    <n v="0.35885455288498502"/>
    <n v="1.4253148029961"/>
    <n v="263.09717762436497"/>
    <n v="1"/>
    <x v="1"/>
    <n v="0"/>
    <s v="Low"/>
  </r>
  <r>
    <n v="381"/>
    <n v="17654.7449607774"/>
    <n v="0.97065695971344002"/>
    <n v="5"/>
    <n v="2.6789587959190602"/>
    <n v="0.91575185338476994"/>
    <n v="16"/>
    <n v="0.375642208219092"/>
    <n v="3.75642208219092E-3"/>
    <n v="3.8056245637608801"/>
    <n v="7.8871828252227799E-2"/>
    <n v="0.84515338856623801"/>
    <n v="5"/>
    <n v="4245.3448954413498"/>
    <n v="0.337967900085689"/>
    <n v="2.7631117423579701"/>
    <n v="201.535632634357"/>
    <n v="1"/>
    <x v="0"/>
    <n v="0"/>
    <s v="Low"/>
  </r>
  <r>
    <n v="647"/>
    <n v="14727.572301780299"/>
    <n v="0.876472666212326"/>
    <n v="3"/>
    <n v="3.8530973682427998"/>
    <n v="0.73289110562651405"/>
    <n v="16"/>
    <n v="0.37619253875956499"/>
    <n v="3.7619253875956498E-3"/>
    <n v="4.0581182889683696"/>
    <n v="1.4191073972934501E-2"/>
    <n v="0.95995537943100107"/>
    <n v="3"/>
    <n v="1565.2889577528099"/>
    <n v="0.16675569559162101"/>
    <n v="9.0807103381805607"/>
    <n v="488.36828843414401"/>
    <n v="1"/>
    <x v="1"/>
    <n v="1"/>
    <s v="Low"/>
  </r>
  <r>
    <n v="103"/>
    <n v="14150.1112561923"/>
    <n v="0.90485094410754696"/>
    <n v="2"/>
    <n v="2.5220809252829599"/>
    <n v="0.616939898990566"/>
    <n v="9"/>
    <n v="0.38737778628979502"/>
    <n v="3.8737778628979503E-3"/>
    <n v="3.1814179027086098"/>
    <n v="5.1281229692537199E-2"/>
    <n v="0.82601353730092997"/>
    <n v="8"/>
    <n v="2664.2394591812499"/>
    <n v="0.332614623707986"/>
    <n v="3.9966568780245302"/>
    <n v="214.00109198041201"/>
    <n v="1"/>
    <x v="0"/>
    <n v="1"/>
    <s v="Low"/>
  </r>
  <r>
    <n v="714"/>
    <n v="10339.366602059599"/>
    <n v="0.83970857177364"/>
    <n v="0"/>
    <n v="0.87447966233031704"/>
    <n v="0.82573646714925997"/>
    <n v="16"/>
    <n v="0.39119946217138102"/>
    <n v="3.91199462171381E-3"/>
    <n v="4.8483336856242003"/>
    <n v="9.6350611524721297E-2"/>
    <n v="0.84602452439362907"/>
    <n v="1"/>
    <n v="3630.4045757005902"/>
    <n v="0.43238114557354501"/>
    <n v="6.3032814839068303"/>
    <n v="357.802831380469"/>
    <n v="1"/>
    <x v="0"/>
    <n v="0"/>
    <s v="Low"/>
  </r>
  <r>
    <n v="484"/>
    <n v="15790.304335537399"/>
    <n v="0.89683460643268209"/>
    <n v="2"/>
    <n v="2.0691626487933998"/>
    <n v="0.76360309469450893"/>
    <n v="6"/>
    <n v="0.39427781188984801"/>
    <n v="3.9427781188984797E-3"/>
    <n v="3.8484369563640599"/>
    <n v="3.2287365946468299E-3"/>
    <n v="0.96711754450363696"/>
    <n v="5"/>
    <n v="4460.8766940882497"/>
    <n v="0.35055063853020602"/>
    <n v="1.0928561437316899"/>
    <n v="171.888964764859"/>
    <n v="0"/>
    <x v="0"/>
    <n v="1"/>
    <s v="Low"/>
  </r>
  <r>
    <n v="112"/>
    <n v="13309.898832547"/>
    <n v="0.96476034998410798"/>
    <n v="1"/>
    <n v="2.9202702041718802"/>
    <n v="0.83396460010872697"/>
    <n v="15"/>
    <n v="0.39701477551339798"/>
    <n v="3.9701477551339799E-3"/>
    <n v="2.2104399488259898"/>
    <n v="2.2428868437680402E-3"/>
    <n v="0.8421248814508181"/>
    <n v="7"/>
    <n v="3749.7455991071702"/>
    <n v="0.49589366092360099"/>
    <n v="7.8226010485483197"/>
    <n v="473.79751038332"/>
    <n v="0"/>
    <x v="0"/>
    <n v="0"/>
    <s v="Low"/>
  </r>
  <r>
    <n v="172"/>
    <n v="9448.3986830889608"/>
    <n v="0.823266345426652"/>
    <n v="1"/>
    <n v="4.0490889315414096"/>
    <n v="0.91464522448716101"/>
    <n v="23"/>
    <n v="0.39818498556666998"/>
    <n v="3.9818498556666998E-3"/>
    <n v="2.22348643565907"/>
    <n v="3.6576125939273799E-2"/>
    <n v="0.80985813413048902"/>
    <n v="8"/>
    <n v="4482.4633640124102"/>
    <n v="0.49020953811275803"/>
    <n v="2.2450979021770499"/>
    <n v="394.58933809970199"/>
    <n v="1"/>
    <x v="1"/>
    <n v="0"/>
    <s v="Low"/>
  </r>
  <r>
    <n v="911"/>
    <n v="15640.832327365801"/>
    <n v="0.99841843740576397"/>
    <n v="0"/>
    <n v="1.96783277575059"/>
    <n v="0.99860882876986912"/>
    <n v="23"/>
    <n v="0.39878520860514199"/>
    <n v="3.9878520860514195E-3"/>
    <n v="9.7516239092263408"/>
    <n v="7.1516315093632802E-3"/>
    <n v="0.84807009177108394"/>
    <n v="0"/>
    <n v="4230.6552627784904"/>
    <n v="0.21132666416471799"/>
    <n v="9.3202065119125699"/>
    <n v="450.035706980003"/>
    <n v="1"/>
    <x v="0"/>
    <n v="0"/>
    <s v="Low"/>
  </r>
  <r>
    <n v="981"/>
    <n v="15745.9566793715"/>
    <n v="0.88206074437453197"/>
    <n v="2"/>
    <n v="2.5202994686520701"/>
    <n v="0.91969084251661104"/>
    <n v="4"/>
    <n v="0.399713550916795"/>
    <n v="3.9971355091679497E-3"/>
    <n v="2.4864820918438202"/>
    <n v="2.3181604971475301E-2"/>
    <n v="0.87511720561302098"/>
    <n v="1"/>
    <n v="4819.4411720763901"/>
    <n v="0.39065841092477399"/>
    <n v="9.8929778860694793"/>
    <n v="157.56441305921601"/>
    <n v="1"/>
    <x v="0"/>
    <n v="0"/>
    <s v="Low"/>
  </r>
  <r>
    <n v="905"/>
    <n v="7486.2226544783098"/>
    <n v="0.96229318783033602"/>
    <n v="3"/>
    <n v="1.8404434918525701"/>
    <n v="0.78732037903998309"/>
    <n v="21"/>
    <n v="0.40096080722452199"/>
    <n v="4.0096080722452198E-3"/>
    <n v="4.9965371003443204"/>
    <n v="5.6387568150242297E-2"/>
    <n v="0.90933814097013399"/>
    <n v="3"/>
    <n v="3333.8894671605899"/>
    <n v="0.25716722452776403"/>
    <n v="5.89366367829928"/>
    <n v="232.75329516813801"/>
    <n v="1"/>
    <x v="0"/>
    <n v="1"/>
    <s v="Low"/>
  </r>
  <r>
    <n v="456"/>
    <n v="10927.066148964799"/>
    <n v="0.97916314631203905"/>
    <n v="4"/>
    <n v="4.3307699549743903"/>
    <n v="0.91185374245339201"/>
    <n v="9"/>
    <n v="0.40108899433676098"/>
    <n v="4.0108899433676098E-3"/>
    <n v="5.2675613795841603"/>
    <n v="3.4438246248003797E-2"/>
    <n v="0.82435445432889198"/>
    <n v="9"/>
    <n v="3351.0687809115302"/>
    <n v="0.210526514040141"/>
    <n v="4.4216724058308596"/>
    <n v="308.19936860130099"/>
    <n v="1"/>
    <x v="1"/>
    <n v="0"/>
    <s v="Low"/>
  </r>
  <r>
    <n v="305"/>
    <n v="18579.484985157698"/>
    <n v="0.84552650716387801"/>
    <n v="0"/>
    <n v="4.0302956105489898"/>
    <n v="0.88701474540505099"/>
    <n v="1"/>
    <n v="0.40258176329266598"/>
    <n v="4.02581763292666E-3"/>
    <n v="6.9946431194485301"/>
    <n v="5.23214770762662E-3"/>
    <n v="0.95120218543523904"/>
    <n v="8"/>
    <n v="3110.9555597676099"/>
    <n v="0.219710603072125"/>
    <n v="8.5189208208505001"/>
    <n v="111.791041435681"/>
    <n v="1"/>
    <x v="1"/>
    <n v="0"/>
    <s v="Low"/>
  </r>
  <r>
    <n v="447"/>
    <n v="17532.2033861329"/>
    <n v="0.993167333761517"/>
    <n v="0"/>
    <n v="2.1340791972033601"/>
    <n v="0.91173450612779505"/>
    <n v="15"/>
    <n v="0.40328777169768398"/>
    <n v="4.0328777169768397E-3"/>
    <n v="2.3787509163955201"/>
    <n v="9.2369587966016201E-2"/>
    <n v="0.91772254938313591"/>
    <n v="8"/>
    <n v="2097.9857738127898"/>
    <n v="0.39342585798528601"/>
    <n v="8.3312100235801303"/>
    <n v="408.96825520961698"/>
    <n v="1"/>
    <x v="0"/>
    <n v="0"/>
    <s v="Low"/>
  </r>
  <r>
    <n v="861"/>
    <n v="12133.190562302399"/>
    <n v="0.93131254047993095"/>
    <n v="0"/>
    <n v="1.7966727006501899"/>
    <n v="0.88261185292127609"/>
    <n v="22"/>
    <n v="0.40352447464081498"/>
    <n v="4.03524474640815E-3"/>
    <n v="2.6281418096945801"/>
    <n v="5.72526872596908E-2"/>
    <n v="0.85056037328942491"/>
    <n v="3"/>
    <n v="2029.7097106987801"/>
    <n v="0.22609450241375001"/>
    <n v="3.14025166425201"/>
    <n v="496.66776529335903"/>
    <n v="1"/>
    <x v="0"/>
    <n v="0"/>
    <s v="Low"/>
  </r>
  <r>
    <n v="877"/>
    <n v="14350.6934893986"/>
    <n v="0.9175590810132751"/>
    <n v="2"/>
    <n v="1.6111242279895599"/>
    <n v="0.97577265083991904"/>
    <n v="13"/>
    <n v="0.40697044003947003"/>
    <n v="4.0697044003947004E-3"/>
    <n v="8.7827057541894806"/>
    <n v="5.65162333812472E-2"/>
    <n v="0.99269442470499403"/>
    <n v="6"/>
    <n v="2140.2577448137399"/>
    <n v="0.116590914779984"/>
    <n v="3.61914866662186"/>
    <n v="229.59705518887401"/>
    <n v="0"/>
    <x v="0"/>
    <n v="0"/>
    <s v="Low"/>
  </r>
  <r>
    <n v="534"/>
    <n v="14545.614223000601"/>
    <n v="0.82334958055375906"/>
    <n v="0"/>
    <n v="2.5155110518000798"/>
    <n v="0.69353934763419101"/>
    <n v="11"/>
    <n v="0.40755518016971598"/>
    <n v="4.0755518016971602E-3"/>
    <n v="7.5054942573476904"/>
    <n v="9.0681074235886006E-2"/>
    <n v="0.97862080961120002"/>
    <n v="6"/>
    <n v="2983.37241315048"/>
    <n v="0.24535351641915301"/>
    <n v="6.4179164524109202"/>
    <n v="144.27312481419401"/>
    <n v="1"/>
    <x v="0"/>
    <n v="1"/>
    <s v="Low"/>
  </r>
  <r>
    <n v="650"/>
    <n v="18204.721432233899"/>
    <n v="0.87090964176572105"/>
    <n v="3"/>
    <n v="0.58171084523185501"/>
    <n v="0.63025787226293994"/>
    <n v="15"/>
    <n v="0.41013112427800003"/>
    <n v="4.1013112427799999E-3"/>
    <n v="5.4654208960372204"/>
    <n v="1.71835166686043E-2"/>
    <n v="0.87163262437024103"/>
    <n v="5"/>
    <n v="2732.1727916351601"/>
    <n v="0.48462770861987398"/>
    <n v="3.4193825360799801"/>
    <n v="178.893754675547"/>
    <n v="1"/>
    <x v="0"/>
    <n v="1"/>
    <s v="Low"/>
  </r>
  <r>
    <n v="897"/>
    <n v="11549.2128465315"/>
    <n v="0.82532742510367496"/>
    <n v="2"/>
    <n v="4.2725201926702301"/>
    <n v="0.99261655721772502"/>
    <n v="19"/>
    <n v="0.41327530894910502"/>
    <n v="4.1327530894910503E-3"/>
    <n v="2.88953102098615"/>
    <n v="3.5573347806546703E-2"/>
    <n v="0.86726371025346094"/>
    <n v="1"/>
    <n v="2532.4115594975501"/>
    <n v="0.31247191105331901"/>
    <n v="9.5991614923192792"/>
    <n v="157.302081756311"/>
    <n v="1"/>
    <x v="1"/>
    <n v="0"/>
    <s v="Low"/>
  </r>
  <r>
    <n v="673"/>
    <n v="11166.434039010601"/>
    <n v="0.89611198816725401"/>
    <n v="5"/>
    <n v="1.3468999175593801"/>
    <n v="0.97013189474983907"/>
    <n v="10"/>
    <n v="0.41635440654036998"/>
    <n v="4.1635440654036997E-3"/>
    <n v="6.5886087020161304"/>
    <n v="2.8311467385230202E-3"/>
    <n v="0.99321534421740298"/>
    <n v="9"/>
    <n v="4491.2976494714403"/>
    <n v="0.47254450743092702"/>
    <n v="1.35556497508559"/>
    <n v="201.94874452305299"/>
    <n v="0"/>
    <x v="0"/>
    <n v="0"/>
    <s v="Low"/>
  </r>
  <r>
    <n v="798"/>
    <n v="9822.43551871823"/>
    <n v="0.96416980185262602"/>
    <n v="5"/>
    <n v="2.7959717033528202"/>
    <n v="0.80962897860268201"/>
    <n v="14"/>
    <n v="0.42192774004724198"/>
    <n v="4.2192774004724196E-3"/>
    <n v="8.3213370979617594"/>
    <n v="3.7007811705731697E-2"/>
    <n v="0.99768244716790599"/>
    <n v="6"/>
    <n v="4702.4583360393199"/>
    <n v="0.316873924249441"/>
    <n v="3.7690466331154702"/>
    <n v="147.72689348460199"/>
    <n v="1"/>
    <x v="0"/>
    <n v="0"/>
    <s v="Low"/>
  </r>
  <r>
    <n v="367"/>
    <n v="8846.9459152514901"/>
    <n v="0.94735891374203907"/>
    <n v="2"/>
    <n v="3.5577861023145001"/>
    <n v="0.60916862925985493"/>
    <n v="5"/>
    <n v="0.42236098281135998"/>
    <n v="4.2236098281136E-3"/>
    <n v="8.7845502533584394"/>
    <n v="2.7437149509762199E-2"/>
    <n v="0.90926457114276305"/>
    <n v="4"/>
    <n v="3538.43246592469"/>
    <n v="0.41773272952801599"/>
    <n v="5.3869990689042497"/>
    <n v="263.652687103235"/>
    <n v="1"/>
    <x v="1"/>
    <n v="1"/>
    <s v="Low"/>
  </r>
  <r>
    <n v="950"/>
    <n v="15239.258318351"/>
    <n v="0.81413932163687308"/>
    <n v="4"/>
    <n v="2.9919827943249699"/>
    <n v="0.9480191986425569"/>
    <n v="0"/>
    <n v="0.42347105793348599"/>
    <n v="4.2347105793348596E-3"/>
    <n v="2.1054403019956101"/>
    <n v="6.7776486226273996E-2"/>
    <n v="0.98487208245279301"/>
    <n v="3"/>
    <n v="4771.7684728945596"/>
    <n v="0.101399182547321"/>
    <n v="8.7149136347000997"/>
    <n v="293.33550242852499"/>
    <n v="1"/>
    <x v="0"/>
    <n v="0"/>
    <s v="Low"/>
  </r>
  <r>
    <n v="678"/>
    <n v="16434.539367514401"/>
    <n v="0.86934375224718197"/>
    <n v="3"/>
    <n v="1.80011442111715"/>
    <n v="0.82135697609190506"/>
    <n v="11"/>
    <n v="0.42350407340657797"/>
    <n v="4.2350407340657793E-3"/>
    <n v="7.8105999850717502"/>
    <n v="4.3071083560934698E-2"/>
    <n v="0.81462374570274809"/>
    <n v="2"/>
    <n v="4539.2141447453296"/>
    <n v="0.49374154672682802"/>
    <n v="6.3321549110096003"/>
    <n v="252.22548535439699"/>
    <n v="1"/>
    <x v="0"/>
    <n v="0"/>
    <s v="Low"/>
  </r>
  <r>
    <n v="342"/>
    <n v="10992.781768804"/>
    <n v="0.91013810893895897"/>
    <n v="4"/>
    <n v="1.5438580347100399"/>
    <n v="0.90388466413558699"/>
    <n v="19"/>
    <n v="0.42384827399303998"/>
    <n v="4.2384827399304E-3"/>
    <n v="2.7585251706451399"/>
    <n v="6.1392297742168802E-3"/>
    <n v="0.999084899962702"/>
    <n v="3"/>
    <n v="2904.2275608732698"/>
    <n v="0.294784706815095"/>
    <n v="1.8695356168569599"/>
    <n v="453.32754948467101"/>
    <n v="1"/>
    <x v="0"/>
    <n v="0"/>
    <s v="Low"/>
  </r>
  <r>
    <n v="674"/>
    <n v="6721.5330780382601"/>
    <n v="0.97822801835870199"/>
    <n v="3"/>
    <n v="3.3190873486432499"/>
    <n v="0.63124387550046301"/>
    <n v="15"/>
    <n v="0.427708336127817"/>
    <n v="4.2770833612781698E-3"/>
    <n v="2.9320542545819301"/>
    <n v="2.2443872324581698E-2"/>
    <n v="0.92719637022584001"/>
    <n v="7"/>
    <n v="3447.71664766091"/>
    <n v="0.47551573234189898"/>
    <n v="6.2347846591203897"/>
    <n v="131.02880417668399"/>
    <n v="1"/>
    <x v="1"/>
    <n v="1"/>
    <s v="Low"/>
  </r>
  <r>
    <n v="263"/>
    <n v="7464.3026490861403"/>
    <n v="0.85427627901591707"/>
    <n v="4"/>
    <n v="1.76177380365658"/>
    <n v="0.63191881862378307"/>
    <n v="8"/>
    <n v="0.42886378043644202"/>
    <n v="4.2886378043644202E-3"/>
    <n v="3.4114893233618302"/>
    <n v="5.4402794677599004E-3"/>
    <n v="0.87875650445393605"/>
    <n v="1"/>
    <n v="3733.3293792931399"/>
    <n v="0.33827567890500498"/>
    <n v="1.2355132450413999"/>
    <n v="377.95108255435599"/>
    <n v="1"/>
    <x v="0"/>
    <n v="1"/>
    <s v="Low"/>
  </r>
  <r>
    <n v="293"/>
    <n v="7504.2963312079801"/>
    <n v="0.9659879186424889"/>
    <n v="5"/>
    <n v="2.5613012258280099"/>
    <n v="0.84461263784591001"/>
    <n v="2"/>
    <n v="0.42989198437520798"/>
    <n v="4.2989198437520795E-3"/>
    <n v="4.8808727087331398"/>
    <n v="5.38873841401303E-2"/>
    <n v="0.92779100317546592"/>
    <n v="4"/>
    <n v="1364.5290056772001"/>
    <n v="0.40720325545702202"/>
    <n v="8.49028249644007"/>
    <n v="347.86824727501102"/>
    <n v="0"/>
    <x v="0"/>
    <n v="0"/>
    <s v="Low"/>
  </r>
  <r>
    <n v="964"/>
    <n v="13653.2180196681"/>
    <n v="0.98812799983722299"/>
    <n v="0"/>
    <n v="1.30339807042872"/>
    <n v="0.756574408089142"/>
    <n v="2"/>
    <n v="0.43006817786017798"/>
    <n v="4.30068177860178E-3"/>
    <n v="7.8491164691817596"/>
    <n v="1.93397567486088E-2"/>
    <n v="0.95949679348101202"/>
    <n v="1"/>
    <n v="3471.6341728032098"/>
    <n v="0.18917059628822"/>
    <n v="8.8122711999074195"/>
    <n v="212.26441879226999"/>
    <n v="1"/>
    <x v="0"/>
    <n v="1"/>
    <s v="Low"/>
  </r>
  <r>
    <n v="373"/>
    <n v="15776.8092098383"/>
    <n v="0.95613641493757195"/>
    <n v="4"/>
    <n v="3.1118817460106598"/>
    <n v="0.78715701125281001"/>
    <n v="21"/>
    <n v="0.43168344825801303"/>
    <n v="4.3168344825801307E-3"/>
    <n v="5.9305257419929696"/>
    <n v="6.53255277068336E-2"/>
    <n v="0.92290453055600596"/>
    <n v="2"/>
    <n v="2594.8146207032601"/>
    <n v="0.29365826017727698"/>
    <n v="6.3676057344657497"/>
    <n v="332.93283714449501"/>
    <n v="1"/>
    <x v="1"/>
    <n v="1"/>
    <s v="Low"/>
  </r>
  <r>
    <n v="749"/>
    <n v="16080.847260898499"/>
    <n v="0.90811053507778494"/>
    <n v="3"/>
    <n v="3.55127169554454"/>
    <n v="0.87535868197076294"/>
    <n v="21"/>
    <n v="0.43266264411958499"/>
    <n v="4.3266264411958499E-3"/>
    <n v="8.6719242061555395"/>
    <n v="5.1958346815680699E-2"/>
    <n v="0.85443230329912589"/>
    <n v="1"/>
    <n v="1410.62458299375"/>
    <n v="0.200080287111774"/>
    <n v="3.0440609059493302"/>
    <n v="392.58182331489002"/>
    <n v="1"/>
    <x v="1"/>
    <n v="0"/>
    <s v="Low"/>
  </r>
  <r>
    <n v="367"/>
    <n v="11604.8512755252"/>
    <n v="0.83383237876848393"/>
    <n v="4"/>
    <n v="1.41110393943088"/>
    <n v="0.65970475879552293"/>
    <n v="5"/>
    <n v="0.43386641029497502"/>
    <n v="4.3386641029497502E-3"/>
    <n v="9.9711882551957807"/>
    <n v="8.21031230297425E-2"/>
    <n v="0.86488038489031094"/>
    <n v="9"/>
    <n v="4948.2552169395003"/>
    <n v="0.44031056425600101"/>
    <n v="2.5806048977670102"/>
    <n v="486.93010271813"/>
    <n v="1"/>
    <x v="0"/>
    <n v="1"/>
    <s v="Low"/>
  </r>
  <r>
    <n v="471"/>
    <n v="15868.9743027144"/>
    <n v="0.84011293191761394"/>
    <n v="1"/>
    <n v="0.97509038998758502"/>
    <n v="0.83023085027936805"/>
    <n v="10"/>
    <n v="0.43503383655315597"/>
    <n v="4.3503383655315595E-3"/>
    <n v="7.86928511210452"/>
    <n v="8.0195649473069799E-2"/>
    <n v="0.97623965201120499"/>
    <n v="9"/>
    <n v="3854.44917034633"/>
    <n v="0.24487965634790601"/>
    <n v="7.0720494688409996"/>
    <n v="386.44835607463898"/>
    <n v="0"/>
    <x v="0"/>
    <n v="0"/>
    <s v="Low"/>
  </r>
  <r>
    <n v="505"/>
    <n v="5820.9906038747904"/>
    <n v="0.86298664549178694"/>
    <n v="2"/>
    <n v="2.5068437168198301"/>
    <n v="0.79332728862090096"/>
    <n v="6"/>
    <n v="0.43547125447727503"/>
    <n v="4.3547125447727505E-3"/>
    <n v="7.3600089054118198"/>
    <n v="3.1860158978443201E-3"/>
    <n v="0.98567172308955708"/>
    <n v="2"/>
    <n v="1684.9192594533899"/>
    <n v="0.23913697277404999"/>
    <n v="1.5348030121893801"/>
    <n v="211.50672011145099"/>
    <n v="0"/>
    <x v="0"/>
    <n v="1"/>
    <s v="Low"/>
  </r>
  <r>
    <n v="524"/>
    <n v="17741.696093385999"/>
    <n v="0.83782773926534804"/>
    <n v="5"/>
    <n v="1.11680574143202"/>
    <n v="0.75739222023544994"/>
    <n v="23"/>
    <n v="0.43933917933914401"/>
    <n v="4.3933917933914402E-3"/>
    <n v="5.44946878852768"/>
    <n v="9.1316900932677303E-2"/>
    <n v="0.94739599290713106"/>
    <n v="3"/>
    <n v="1023.3596629359899"/>
    <n v="0.227738859188583"/>
    <n v="1.4627867723586501"/>
    <n v="407.852734361297"/>
    <n v="1"/>
    <x v="0"/>
    <n v="1"/>
    <s v="Low"/>
  </r>
  <r>
    <n v="251"/>
    <n v="16261.5447381658"/>
    <n v="0.98688215891424302"/>
    <n v="0"/>
    <n v="3.4786297857106701"/>
    <n v="0.82036505597915399"/>
    <n v="20"/>
    <n v="0.44149295053835602"/>
    <n v="4.4149295053835603E-3"/>
    <n v="8.7558939545809"/>
    <n v="7.5838839649688503E-2"/>
    <n v="0.950685842442484"/>
    <n v="7"/>
    <n v="2839.9351583961602"/>
    <n v="0.167890689076751"/>
    <n v="1.7435568772118699"/>
    <n v="475.428226000976"/>
    <n v="1"/>
    <x v="1"/>
    <n v="0"/>
    <s v="Low"/>
  </r>
  <r>
    <n v="596"/>
    <n v="13580.729650539501"/>
    <n v="0.92991120135139194"/>
    <n v="4"/>
    <n v="4.5115477905036796"/>
    <n v="0.92530492054026192"/>
    <n v="9"/>
    <n v="0.44370583262557101"/>
    <n v="4.4370583262557097E-3"/>
    <n v="8.3159134145891205"/>
    <n v="9.13051998986114E-4"/>
    <n v="0.86555184477740998"/>
    <n v="9"/>
    <n v="4461.8226669558799"/>
    <n v="0.21695972544955"/>
    <n v="3.94712897139244"/>
    <n v="174.86702808767299"/>
    <n v="1"/>
    <x v="1"/>
    <n v="0"/>
    <s v="Low"/>
  </r>
  <r>
    <n v="504"/>
    <n v="13859.5675099196"/>
    <n v="0.81056517878172007"/>
    <n v="4"/>
    <n v="1.82444784904056"/>
    <n v="0.77108046832769606"/>
    <n v="4"/>
    <n v="0.44971935627417298"/>
    <n v="4.49719356274173E-3"/>
    <n v="5.6713157861169501"/>
    <n v="4.3330514458758497E-2"/>
    <n v="0.80577127330269604"/>
    <n v="8"/>
    <n v="3819.9675350054999"/>
    <n v="0.478145719635934"/>
    <n v="9.8963759828822599"/>
    <n v="467.51599703504297"/>
    <n v="0"/>
    <x v="0"/>
    <n v="1"/>
    <s v="Low"/>
  </r>
  <r>
    <n v="452"/>
    <n v="15165.8486180198"/>
    <n v="0.8420094674584141"/>
    <n v="2"/>
    <n v="2.8072544048309802"/>
    <n v="0.63656661964580696"/>
    <n v="14"/>
    <n v="0.45064270134087703"/>
    <n v="4.5064270134087701E-3"/>
    <n v="3.4775844352909702"/>
    <n v="5.1320845665003799E-2"/>
    <n v="0.83760746225822202"/>
    <n v="8"/>
    <n v="1297.6304059607901"/>
    <n v="0.411377245317329"/>
    <n v="7.38188811996885"/>
    <n v="260.734183324311"/>
    <n v="1"/>
    <x v="0"/>
    <n v="1"/>
    <s v="Low"/>
  </r>
  <r>
    <n v="983"/>
    <n v="16287.0250637974"/>
    <n v="0.80921383393509405"/>
    <n v="2"/>
    <n v="1.5511058740484001"/>
    <n v="0.75907245405801405"/>
    <n v="14"/>
    <n v="0.45274405145784002"/>
    <n v="4.5274405145784005E-3"/>
    <n v="4.83669353952323"/>
    <n v="2.22562394508646E-2"/>
    <n v="0.83283425700883795"/>
    <n v="9"/>
    <n v="4524.9732814577601"/>
    <n v="0.27008582770667"/>
    <n v="6.8954807209541"/>
    <n v="332.29221155688299"/>
    <n v="1"/>
    <x v="0"/>
    <n v="1"/>
    <s v="Low"/>
  </r>
  <r>
    <n v="199"/>
    <n v="18641.819164058601"/>
    <n v="0.89057667208310209"/>
    <n v="4"/>
    <n v="1.2300330699342401"/>
    <n v="0.93001556424934506"/>
    <n v="18"/>
    <n v="0.45815876048524601"/>
    <n v="4.5815876048524605E-3"/>
    <n v="8.0139350360475508"/>
    <n v="9.8967596699008099E-3"/>
    <n v="0.92972730747448395"/>
    <n v="3"/>
    <n v="1297.8831954741399"/>
    <n v="0.141146233121662"/>
    <n v="2.0470215016790099"/>
    <n v="177.367335215384"/>
    <n v="1"/>
    <x v="0"/>
    <n v="0"/>
    <s v="Low"/>
  </r>
  <r>
    <n v="319"/>
    <n v="15788.6780086375"/>
    <n v="0.80439730440786505"/>
    <n v="2"/>
    <n v="3.0795033090030999"/>
    <n v="0.66679115289160407"/>
    <n v="15"/>
    <n v="0.45859807660384699"/>
    <n v="4.5859807660384696E-3"/>
    <n v="3.4588801357650198"/>
    <n v="2.2186921070467699E-2"/>
    <n v="0.90847600706334708"/>
    <n v="8"/>
    <n v="3453.13348286878"/>
    <n v="0.23955618882655599"/>
    <n v="7.4073559340356097"/>
    <n v="231.75003011898301"/>
    <n v="0"/>
    <x v="1"/>
    <n v="1"/>
    <s v="Low"/>
  </r>
  <r>
    <n v="954"/>
    <n v="8782.5931624329496"/>
    <n v="0.87589227611869303"/>
    <n v="1"/>
    <n v="2.5236035301620299"/>
    <n v="0.77304597314881807"/>
    <n v="14"/>
    <n v="0.46027660548731097"/>
    <n v="4.6027660548731099E-3"/>
    <n v="2.0959299522260402"/>
    <n v="8.0417143489778607E-3"/>
    <n v="0.93964545898585594"/>
    <n v="6"/>
    <n v="2675.3175176109298"/>
    <n v="0.18552975114779799"/>
    <n v="8.2425573398937999"/>
    <n v="429.144034424106"/>
    <n v="1"/>
    <x v="0"/>
    <n v="1"/>
    <s v="Low"/>
  </r>
  <r>
    <n v="894"/>
    <n v="15557.856374515"/>
    <n v="0.84734409517076703"/>
    <n v="5"/>
    <n v="0.69050725656121503"/>
    <n v="0.90962468277844588"/>
    <n v="10"/>
    <n v="0.46129337362078099"/>
    <n v="4.6129337362078096E-3"/>
    <n v="4.5505751688484697"/>
    <n v="6.54644848641128E-3"/>
    <n v="0.96596062894591295"/>
    <n v="3"/>
    <n v="2701.4434853634002"/>
    <n v="0.19114523000237699"/>
    <n v="3.3709744421822201"/>
    <n v="241.49106463423999"/>
    <n v="1"/>
    <x v="0"/>
    <n v="0"/>
    <s v="Low"/>
  </r>
  <r>
    <n v="128"/>
    <n v="14995.781203673099"/>
    <n v="0.851660085825518"/>
    <n v="5"/>
    <n v="3.4895493115912202"/>
    <n v="0.94696164528982707"/>
    <n v="17"/>
    <n v="0.46200716265352498"/>
    <n v="4.6200716265352498E-3"/>
    <n v="9.5340251032926808"/>
    <n v="5.3922794266842398E-2"/>
    <n v="0.97672163290181002"/>
    <n v="9"/>
    <n v="4676.6876027852104"/>
    <n v="0.411564025082231"/>
    <n v="2.7274985907672198"/>
    <n v="219.17151923248599"/>
    <n v="1"/>
    <x v="1"/>
    <n v="0"/>
    <s v="Low"/>
  </r>
  <r>
    <n v="725"/>
    <n v="16109.9537159994"/>
    <n v="0.85413492119305801"/>
    <n v="0"/>
    <n v="3.7580395647269902"/>
    <n v="0.66617665600755105"/>
    <n v="17"/>
    <n v="0.46486656722900099"/>
    <n v="4.6486656722900099E-3"/>
    <n v="7.7193850113689999"/>
    <n v="7.66985648615537E-2"/>
    <n v="0.86469374378843999"/>
    <n v="4"/>
    <n v="2488.6443992740501"/>
    <n v="0.231069158549323"/>
    <n v="6.0490436826518197"/>
    <n v="475.968757045269"/>
    <n v="0"/>
    <x v="1"/>
    <n v="1"/>
    <s v="Low"/>
  </r>
  <r>
    <n v="494"/>
    <n v="13928.445990791"/>
    <n v="0.92253686893492104"/>
    <n v="2"/>
    <n v="4.4801209110898697"/>
    <n v="0.86840498993794801"/>
    <n v="11"/>
    <n v="0.46694988785243802"/>
    <n v="4.6694988785243802E-3"/>
    <n v="4.5687020744602798"/>
    <n v="4.4500825021668203E-2"/>
    <n v="0.90516944111462294"/>
    <n v="2"/>
    <n v="1182.44592711408"/>
    <n v="0.25442707334414999"/>
    <n v="9.5040117364393009"/>
    <n v="313.89944890660399"/>
    <n v="1"/>
    <x v="1"/>
    <n v="0"/>
    <s v="Low"/>
  </r>
  <r>
    <n v="384"/>
    <n v="18336.918859100198"/>
    <n v="0.97634179392771703"/>
    <n v="0"/>
    <n v="3.9815570591566298"/>
    <n v="0.98184694860162192"/>
    <n v="18"/>
    <n v="0.46798903063327102"/>
    <n v="4.67989030633271E-3"/>
    <n v="8.4817266896189398"/>
    <n v="5.80600446087537E-3"/>
    <n v="0.90684952421539711"/>
    <n v="2"/>
    <n v="1131.2572664945501"/>
    <n v="0.48959909320664602"/>
    <n v="5.67451212349662"/>
    <n v="289.43140813436003"/>
    <n v="1"/>
    <x v="1"/>
    <n v="0"/>
    <s v="Low"/>
  </r>
  <r>
    <n v="939"/>
    <n v="14453.7082918424"/>
    <n v="0.81762844867815798"/>
    <n v="4"/>
    <n v="1.2275255099917"/>
    <n v="0.95612367910982599"/>
    <n v="13"/>
    <n v="0.468991674795249"/>
    <n v="4.6899167479524904E-3"/>
    <n v="4.1486094464122099"/>
    <n v="4.7115003961943798E-2"/>
    <n v="0.91527845003996111"/>
    <n v="2"/>
    <n v="4113.5911536467302"/>
    <n v="0.233777550348436"/>
    <n v="3.7048916107880601"/>
    <n v="262.55762966852001"/>
    <n v="1"/>
    <x v="0"/>
    <n v="0"/>
    <s v="Low"/>
  </r>
  <r>
    <n v="835"/>
    <n v="13396.335254575701"/>
    <n v="0.88636141902155496"/>
    <n v="2"/>
    <n v="2.0339444281277101"/>
    <n v="0.90734599707704011"/>
    <n v="16"/>
    <n v="0.46932329863253602"/>
    <n v="4.6932329863253602E-3"/>
    <n v="4.0412427100350401"/>
    <n v="3.11707911962548E-2"/>
    <n v="0.89359782465104498"/>
    <n v="3"/>
    <n v="2201.0965205079601"/>
    <n v="0.335318823190904"/>
    <n v="6.3711848632010897"/>
    <n v="440.21027392395001"/>
    <n v="1"/>
    <x v="0"/>
    <n v="0"/>
    <s v="Low"/>
  </r>
  <r>
    <n v="360"/>
    <n v="10071.266140493901"/>
    <n v="0.84784221760684408"/>
    <n v="1"/>
    <n v="1.77181522678172"/>
    <n v="0.94245982903837699"/>
    <n v="4"/>
    <n v="0.47257750675034599"/>
    <n v="4.7257750675034601E-3"/>
    <n v="3.1552504104282"/>
    <n v="3.6724220574522098E-2"/>
    <n v="0.93563155512956697"/>
    <n v="1"/>
    <n v="2314.3123112016101"/>
    <n v="0.20936945879906699"/>
    <n v="3.38107804673343"/>
    <n v="277.90644706373303"/>
    <n v="0"/>
    <x v="0"/>
    <n v="0"/>
    <s v="Low"/>
  </r>
  <r>
    <n v="463"/>
    <n v="5287.33228326879"/>
    <n v="0.92762798050325401"/>
    <n v="0"/>
    <n v="1.63705832482707"/>
    <n v="0.88334357441546407"/>
    <n v="12"/>
    <n v="0.474163069096044"/>
    <n v="4.7416306909604401E-3"/>
    <n v="7.59526828245495"/>
    <n v="9.2640439502535393E-2"/>
    <n v="0.96699602653914296"/>
    <n v="7"/>
    <n v="4581.7495420012601"/>
    <n v="0.48643605001603102"/>
    <n v="1.3188105085883599"/>
    <n v="213.02200414544899"/>
    <n v="1"/>
    <x v="0"/>
    <n v="0"/>
    <s v="Low"/>
  </r>
  <r>
    <n v="835"/>
    <n v="15385.3838369159"/>
    <n v="0.8732056531493031"/>
    <n v="3"/>
    <n v="0.77201115343371596"/>
    <n v="0.71918297158334399"/>
    <n v="12"/>
    <n v="0.47554687109195898"/>
    <n v="4.7554687109195894E-3"/>
    <n v="2.15581416303371"/>
    <n v="3.9970991587108803E-2"/>
    <n v="0.8111041190621241"/>
    <n v="3"/>
    <n v="3272.3682555989999"/>
    <n v="0.108131160058236"/>
    <n v="7.0961313637833401"/>
    <n v="303.26610874173798"/>
    <n v="1"/>
    <x v="0"/>
    <n v="1"/>
    <s v="Low"/>
  </r>
  <r>
    <n v="470"/>
    <n v="10379.3237293039"/>
    <n v="0.97415943446762299"/>
    <n v="4"/>
    <n v="0.98116521101260201"/>
    <n v="0.79076217021290995"/>
    <n v="12"/>
    <n v="0.47585473851332899"/>
    <n v="4.75854738513329E-3"/>
    <n v="7.6012479171658001"/>
    <n v="7.3390041578893297E-2"/>
    <n v="0.85687792888215297"/>
    <n v="4"/>
    <n v="3704.1362932649399"/>
    <n v="0.34559496285265001"/>
    <n v="5.95661214392097"/>
    <n v="394.21539845997899"/>
    <n v="1"/>
    <x v="0"/>
    <n v="1"/>
    <s v="Low"/>
  </r>
  <r>
    <n v="367"/>
    <n v="5853.2209666647004"/>
    <n v="0.9334831061067661"/>
    <n v="3"/>
    <n v="0.54934662225401298"/>
    <n v="0.64496188451117997"/>
    <n v="10"/>
    <n v="0.47865603642971599"/>
    <n v="4.7865603642971597E-3"/>
    <n v="3.6046283935600099"/>
    <n v="8.4628001066201705E-2"/>
    <n v="0.94490498354380403"/>
    <n v="6"/>
    <n v="4716.6121542415704"/>
    <n v="0.11477014753845199"/>
    <n v="4.4141244105366004"/>
    <n v="333.55443021024303"/>
    <n v="1"/>
    <x v="0"/>
    <n v="1"/>
    <s v="Low"/>
  </r>
  <r>
    <n v="787"/>
    <n v="13576.585280724799"/>
    <n v="0.86675531941396"/>
    <n v="1"/>
    <n v="3.2415019824621001"/>
    <n v="0.94429142375523401"/>
    <n v="9"/>
    <n v="0.482410098675842"/>
    <n v="4.8241009867584202E-3"/>
    <n v="4.51122042533766"/>
    <n v="2.14874554517346E-2"/>
    <n v="0.95909974877199899"/>
    <n v="8"/>
    <n v="3695.1099340799901"/>
    <n v="0.44319977247216902"/>
    <n v="3.6823842606166699"/>
    <n v="323.557160467524"/>
    <n v="1"/>
    <x v="1"/>
    <n v="0"/>
    <s v="Low"/>
  </r>
  <r>
    <n v="146"/>
    <n v="12984.378139271799"/>
    <n v="0.85299341231108894"/>
    <n v="0"/>
    <n v="1.7999928471840201"/>
    <n v="0.79841315597656604"/>
    <n v="3"/>
    <n v="0.48556933756829501"/>
    <n v="4.8556933756829504E-3"/>
    <n v="7.6095625231277104"/>
    <n v="7.7356648837863001E-2"/>
    <n v="0.81364633400081099"/>
    <n v="7"/>
    <n v="3170.0317740380501"/>
    <n v="0.45724355061995198"/>
    <n v="3.5647227585341001"/>
    <n v="309.70023343422997"/>
    <n v="0"/>
    <x v="0"/>
    <n v="1"/>
    <s v="Low"/>
  </r>
  <r>
    <n v="566"/>
    <n v="6805.81368183634"/>
    <n v="0.84835290149593601"/>
    <n v="3"/>
    <n v="2.2444695525145999"/>
    <n v="0.78094967080931998"/>
    <n v="11"/>
    <n v="0.487741470645499"/>
    <n v="4.87741470645499E-3"/>
    <n v="5.5991152404555997"/>
    <n v="1.3950288835030401E-2"/>
    <n v="0.92322892602687301"/>
    <n v="1"/>
    <n v="2972.5470737833102"/>
    <n v="0.231028586486658"/>
    <n v="1.6317067651980399"/>
    <n v="304.01552801074098"/>
    <n v="1"/>
    <x v="0"/>
    <n v="1"/>
    <s v="Low"/>
  </r>
  <r>
    <n v="717"/>
    <n v="11609.973251364399"/>
    <n v="0.852501720853309"/>
    <n v="1"/>
    <n v="4.98821507066216"/>
    <n v="0.85077914209670202"/>
    <n v="22"/>
    <n v="0.48873241569801201"/>
    <n v="4.8873241569801201E-3"/>
    <n v="7.34059298680081"/>
    <n v="6.7127012366711605E-2"/>
    <n v="0.93196826201394101"/>
    <n v="7"/>
    <n v="2477.9101119377501"/>
    <n v="0.18694277578385299"/>
    <n v="1.1799459280750899"/>
    <n v="444.69596101306701"/>
    <n v="1"/>
    <x v="1"/>
    <n v="0"/>
    <s v="Low"/>
  </r>
  <r>
    <n v="404"/>
    <n v="19113.202543388099"/>
    <n v="0.881785447151334"/>
    <n v="1"/>
    <n v="4.9201905261006296"/>
    <n v="0.73040938091119401"/>
    <n v="5"/>
    <n v="0.49015639756762802"/>
    <n v="4.9015639756762805E-3"/>
    <n v="4.7429124635669"/>
    <n v="5.10740570374894E-2"/>
    <n v="0.8189239076818291"/>
    <n v="8"/>
    <n v="1924.78661732513"/>
    <n v="0.37170452906173901"/>
    <n v="8.7872196064687902"/>
    <n v="242.730727387304"/>
    <n v="1"/>
    <x v="1"/>
    <n v="1"/>
    <s v="Low"/>
  </r>
  <r>
    <n v="200"/>
    <n v="14949.66064256"/>
    <n v="0.81952375210702999"/>
    <n v="1"/>
    <n v="3.2578464828351401"/>
    <n v="0.77092241729379596"/>
    <n v="16"/>
    <n v="0.49034684953177199"/>
    <n v="4.9034684953177202E-3"/>
    <n v="4.2708659931534001"/>
    <n v="1.62350609105824E-2"/>
    <n v="0.89702570239146795"/>
    <n v="1"/>
    <n v="1180.1419892260701"/>
    <n v="0.222834772409819"/>
    <n v="6.7904569775246504"/>
    <n v="169.873636251796"/>
    <n v="1"/>
    <x v="1"/>
    <n v="1"/>
    <s v="Low"/>
  </r>
  <r>
    <n v="244"/>
    <n v="5182.3515721608001"/>
    <n v="0.95948411078833307"/>
    <n v="0"/>
    <n v="2.0151755100389002"/>
    <n v="0.70302709025980703"/>
    <n v="13"/>
    <n v="0.49548225181215799"/>
    <n v="4.9548225181215797E-3"/>
    <n v="9.9461197451621803"/>
    <n v="8.4910962171813603E-5"/>
    <n v="0.81317319823342804"/>
    <n v="3"/>
    <n v="1858.1753010213599"/>
    <n v="0.28809404941439798"/>
    <n v="1.2533898318627299"/>
    <n v="145.66236159547299"/>
    <n v="1"/>
    <x v="0"/>
    <n v="1"/>
    <s v="Low"/>
  </r>
  <r>
    <n v="938"/>
    <n v="12446.9172853295"/>
    <n v="0.97686868559425799"/>
    <n v="4"/>
    <n v="4.71509567000217"/>
    <n v="0.90575968102503002"/>
    <n v="16"/>
    <n v="0.49663069305813701"/>
    <n v="4.96630693058137E-3"/>
    <n v="9.9489777197122606"/>
    <n v="2.4950000623727799E-2"/>
    <n v="0.88922361585393306"/>
    <n v="4"/>
    <n v="2958.1067467467201"/>
    <n v="0.38087689798561702"/>
    <n v="2.7789322542049502"/>
    <n v="432.41560472768998"/>
    <n v="1"/>
    <x v="1"/>
    <n v="0"/>
    <s v="Low"/>
  </r>
  <r>
    <n v="126"/>
    <n v="11596.107297618601"/>
    <n v="0.86565101785546705"/>
    <n v="4"/>
    <n v="4.7356657887994098"/>
    <n v="0.83820104022912301"/>
    <n v="1"/>
    <n v="0.49764891903423503"/>
    <n v="4.9764891903423501E-3"/>
    <n v="5.4306922650659102"/>
    <n v="1.7050546064178601E-3"/>
    <n v="0.96385690982842798"/>
    <n v="5"/>
    <n v="1988.74190388182"/>
    <n v="0.46819377134891399"/>
    <n v="2.8245045206015198"/>
    <n v="190.41714311717001"/>
    <n v="1"/>
    <x v="1"/>
    <n v="0"/>
    <s v="Low"/>
  </r>
  <r>
    <n v="914"/>
    <n v="14463.8268534375"/>
    <n v="0.97447891267096298"/>
    <n v="1"/>
    <n v="2.1427056206425101"/>
    <n v="0.8153903906650819"/>
    <n v="4"/>
    <n v="0.49767830555407999"/>
    <n v="4.9767830555407996E-3"/>
    <n v="9.57204796317966"/>
    <n v="5.9205932935646702E-2"/>
    <n v="0.96778896255409808"/>
    <n v="6"/>
    <n v="4752.1472293028901"/>
    <n v="0.30847645093493598"/>
    <n v="9.2030483194788406"/>
    <n v="208.27536024704199"/>
    <n v="1"/>
    <x v="0"/>
    <n v="0"/>
    <s v="Low"/>
  </r>
  <r>
    <n v="753"/>
    <n v="18718.229957728399"/>
    <n v="0.93019434904370901"/>
    <n v="5"/>
    <n v="3.35322728738024"/>
    <n v="0.68773127361236808"/>
    <n v="6"/>
    <n v="0.50061849359935195"/>
    <n v="5.0061849359935191E-3"/>
    <n v="9.4752034587882097"/>
    <n v="7.2148191929046299E-2"/>
    <n v="0.89526463605498807"/>
    <n v="6"/>
    <n v="1050.71350822305"/>
    <n v="0.46966622611578501"/>
    <n v="5.4841925077047398"/>
    <n v="249.15960007917599"/>
    <n v="1"/>
    <x v="1"/>
    <n v="1"/>
    <s v="Low"/>
  </r>
  <r>
    <n v="775"/>
    <n v="17877.596818273301"/>
    <n v="0.90992446022120699"/>
    <n v="4"/>
    <n v="3.35204788795251"/>
    <n v="0.80667055704213697"/>
    <n v="10"/>
    <n v="0.50214667153776904"/>
    <n v="5.0214667153776907E-3"/>
    <n v="9.6561728783955392"/>
    <n v="9.3642179893346195E-2"/>
    <n v="0.91251042323954901"/>
    <n v="4"/>
    <n v="2719.4204941237099"/>
    <n v="0.21571205349053599"/>
    <n v="6.0976808467112802"/>
    <n v="393.41088476057701"/>
    <n v="1"/>
    <x v="1"/>
    <n v="0"/>
    <s v="Low"/>
  </r>
  <r>
    <n v="577"/>
    <n v="17568.625622777101"/>
    <n v="0.90783875882546294"/>
    <n v="5"/>
    <n v="3.3293535162263201"/>
    <n v="0.833202593201821"/>
    <n v="9"/>
    <n v="0.50265775393109602"/>
    <n v="5.0265775393109604E-3"/>
    <n v="2.92921760067737"/>
    <n v="6.2722270886182804E-2"/>
    <n v="0.89037782349862493"/>
    <n v="7"/>
    <n v="2770.5048797652898"/>
    <n v="0.25454614842259898"/>
    <n v="8.9167960778183009"/>
    <n v="140.04917854286199"/>
    <n v="1"/>
    <x v="1"/>
    <n v="0"/>
    <s v="Low"/>
  </r>
  <r>
    <n v="460"/>
    <n v="8223.6895555459396"/>
    <n v="0.89079176660957204"/>
    <n v="5"/>
    <n v="4.3142511839704198"/>
    <n v="0.90313851717298899"/>
    <n v="14"/>
    <n v="0.50333193259671505"/>
    <n v="5.0333193259671505E-3"/>
    <n v="7.5898245484747999"/>
    <n v="6.3732016814376499E-2"/>
    <n v="0.93850799599117496"/>
    <n v="1"/>
    <n v="2961.6901590992502"/>
    <n v="0.47599932705217501"/>
    <n v="8.8024496571360196"/>
    <n v="181.66849811159"/>
    <n v="1"/>
    <x v="1"/>
    <n v="0"/>
    <s v="Low"/>
  </r>
  <r>
    <n v="629"/>
    <n v="9970.2832810447508"/>
    <n v="0.88934790506227901"/>
    <n v="4"/>
    <n v="0.675375637857904"/>
    <n v="0.95764303935917894"/>
    <n v="22"/>
    <n v="0.50457991777209699"/>
    <n v="5.04579917772097E-3"/>
    <n v="4.4646079679173098"/>
    <n v="2.2168674130647999E-2"/>
    <n v="0.97912972770149098"/>
    <n v="3"/>
    <n v="4174.3515354267502"/>
    <n v="0.33759720747542898"/>
    <n v="5.1110668305198503"/>
    <n v="165.209311800481"/>
    <n v="1"/>
    <x v="0"/>
    <n v="0"/>
    <s v="Low"/>
  </r>
  <r>
    <n v="472"/>
    <n v="9463.2267697823099"/>
    <n v="0.95155531207503197"/>
    <n v="5"/>
    <n v="3.2562027819368802"/>
    <n v="0.60547106044185806"/>
    <n v="14"/>
    <n v="0.51057544474518402"/>
    <n v="5.10575444745184E-3"/>
    <n v="3.17220655825095"/>
    <n v="5.1275478407991203E-2"/>
    <n v="0.91780331808903792"/>
    <n v="5"/>
    <n v="1334.1831488648199"/>
    <n v="0.27440333323433302"/>
    <n v="3.6034773685333401"/>
    <n v="246.740361353943"/>
    <n v="1"/>
    <x v="1"/>
    <n v="1"/>
    <s v="Low"/>
  </r>
  <r>
    <n v="625"/>
    <n v="17021.686643344299"/>
    <n v="0.92306956812571495"/>
    <n v="2"/>
    <n v="1.9560992181778001"/>
    <n v="0.75930256366280502"/>
    <n v="19"/>
    <n v="0.51235133162792001"/>
    <n v="5.1235133162792004E-3"/>
    <n v="6.0288628311602199"/>
    <n v="3.0143475436015699E-2"/>
    <n v="0.92752258385456099"/>
    <n v="5"/>
    <n v="2282.6096571387902"/>
    <n v="0.38081730085697502"/>
    <n v="7.5921672857622404"/>
    <n v="143.24546302376299"/>
    <n v="1"/>
    <x v="0"/>
    <n v="1"/>
    <s v="Low"/>
  </r>
  <r>
    <n v="704"/>
    <n v="6189.2042694678803"/>
    <n v="0.82385433440794897"/>
    <n v="1"/>
    <n v="2.39342093499407"/>
    <n v="0.99762479335324405"/>
    <n v="4"/>
    <n v="0.51398011490684503"/>
    <n v="5.1398011490684506E-3"/>
    <n v="5.7328472955515402"/>
    <n v="7.9734275095082706E-3"/>
    <n v="0.87768906200988295"/>
    <n v="2"/>
    <n v="3376.2687343487601"/>
    <n v="0.28164839325933499"/>
    <n v="6.52772391774608"/>
    <n v="316.76115210811002"/>
    <n v="0"/>
    <x v="0"/>
    <n v="0"/>
    <s v="Low"/>
  </r>
  <r>
    <n v="343"/>
    <n v="11102.0720142759"/>
    <n v="0.84305380915716699"/>
    <n v="3"/>
    <n v="0.97028403189225798"/>
    <n v="0.63090869050687093"/>
    <n v="23"/>
    <n v="0.51443122661025598"/>
    <n v="5.14431226610256E-3"/>
    <n v="4.5634817330504998"/>
    <n v="6.0521671713509098E-2"/>
    <n v="0.94643827450468199"/>
    <n v="5"/>
    <n v="2006.89391303965"/>
    <n v="0.19551953860094101"/>
    <n v="2.8152096373604198"/>
    <n v="339.83305883129901"/>
    <n v="1"/>
    <x v="0"/>
    <n v="1"/>
    <s v="Low"/>
  </r>
  <r>
    <n v="250"/>
    <n v="14443.3654533761"/>
    <n v="0.88347658836009502"/>
    <n v="0"/>
    <n v="2.47249749026459"/>
    <n v="0.80964461649078201"/>
    <n v="0"/>
    <n v="0.51576330383283397"/>
    <n v="5.1576330383283396E-3"/>
    <n v="4.2944514965696099"/>
    <n v="7.22321692878828E-2"/>
    <n v="0.85018304318844995"/>
    <n v="8"/>
    <n v="1706.30880625994"/>
    <n v="0.31479455374945298"/>
    <n v="8.9104274078635299"/>
    <n v="436.16562056198501"/>
    <n v="0"/>
    <x v="0"/>
    <n v="0"/>
    <s v="Low"/>
  </r>
  <r>
    <n v="589"/>
    <n v="5767.0307216315096"/>
    <n v="0.99488786212769498"/>
    <n v="1"/>
    <n v="4.3214861511234703"/>
    <n v="0.68196641300639993"/>
    <n v="1"/>
    <n v="0.51670290727089296"/>
    <n v="5.1670290727089292E-3"/>
    <n v="4.7224385567838496"/>
    <n v="5.1126881913483399E-2"/>
    <n v="0.94910279014926002"/>
    <n v="8"/>
    <n v="3361.9661352937901"/>
    <n v="0.193640900186555"/>
    <n v="5.8921507444836303"/>
    <n v="485.69688261486698"/>
    <n v="1"/>
    <x v="1"/>
    <n v="1"/>
    <s v="Low"/>
  </r>
  <r>
    <n v="565"/>
    <n v="8572.1998049854501"/>
    <n v="0.95344667883184497"/>
    <n v="5"/>
    <n v="3.3155023128421699"/>
    <n v="0.89771237571766604"/>
    <n v="0"/>
    <n v="0.51739613326886502"/>
    <n v="5.1739613326886504E-3"/>
    <n v="8.4384996878258995"/>
    <n v="4.16392091859865E-2"/>
    <n v="0.80795150849457598"/>
    <n v="1"/>
    <n v="1714.60652701666"/>
    <n v="0.45501555398914401"/>
    <n v="2.7913895168424898"/>
    <n v="215.20698562663799"/>
    <n v="1"/>
    <x v="1"/>
    <n v="0"/>
    <s v="Low"/>
  </r>
  <r>
    <n v="453"/>
    <n v="11330.513901914601"/>
    <n v="0.863133696232813"/>
    <n v="3"/>
    <n v="2.57147143150025"/>
    <n v="0.89187472231772202"/>
    <n v="16"/>
    <n v="0.51766993592527399"/>
    <n v="5.1766993592527403E-3"/>
    <n v="3.9129100748785302"/>
    <n v="2.7652775911518601E-2"/>
    <n v="0.88661745646526802"/>
    <n v="4"/>
    <n v="3498.59623607303"/>
    <n v="0.452946537948826"/>
    <n v="6.0028108091085599"/>
    <n v="274.513556467265"/>
    <n v="1"/>
    <x v="0"/>
    <n v="0"/>
    <s v="Low"/>
  </r>
  <r>
    <n v="709"/>
    <n v="17710.818958570599"/>
    <n v="0.99856642633639492"/>
    <n v="0"/>
    <n v="4.4573778961897803"/>
    <n v="0.82272604718775699"/>
    <n v="20"/>
    <n v="0.51794327316014599"/>
    <n v="5.1794327316014603E-3"/>
    <n v="5.1697819210605997"/>
    <n v="6.7402595300868395E-2"/>
    <n v="0.94567874761901294"/>
    <n v="8"/>
    <n v="3985.3740396428502"/>
    <n v="0.35711456851880302"/>
    <n v="5.7794043201008103"/>
    <n v="475.95879280450498"/>
    <n v="1"/>
    <x v="1"/>
    <n v="0"/>
    <s v="Low"/>
  </r>
  <r>
    <n v="844"/>
    <n v="5550.8204375123196"/>
    <n v="0.97542551237969999"/>
    <n v="2"/>
    <n v="1.91775186193394"/>
    <n v="0.78729056163705291"/>
    <n v="12"/>
    <n v="0.51968881294462899"/>
    <n v="5.1968881294462898E-3"/>
    <n v="2.25675609754341"/>
    <n v="3.11589270673437E-2"/>
    <n v="0.83681274744028"/>
    <n v="2"/>
    <n v="4467.7386157831997"/>
    <n v="0.12802226425022001"/>
    <n v="3.8996588303925099"/>
    <n v="347.73545243706798"/>
    <n v="1"/>
    <x v="0"/>
    <n v="1"/>
    <s v="Low"/>
  </r>
  <r>
    <n v="882"/>
    <n v="18460.7857619557"/>
    <n v="0.82139825223492491"/>
    <n v="0"/>
    <n v="0.99243682176190695"/>
    <n v="0.89177759533062007"/>
    <n v="9"/>
    <n v="0.52000337915230299"/>
    <n v="5.20003379152303E-3"/>
    <n v="6.6708982503282801"/>
    <n v="5.3936526884474201E-2"/>
    <n v="0.99563034661004191"/>
    <n v="3"/>
    <n v="1408.49050060728"/>
    <n v="0.17852991365088999"/>
    <n v="9.7284757568331202"/>
    <n v="253.19237403585799"/>
    <n v="1"/>
    <x v="0"/>
    <n v="0"/>
    <s v="Low"/>
  </r>
  <r>
    <n v="921"/>
    <n v="18641.4425552881"/>
    <n v="0.80819564444997793"/>
    <n v="1"/>
    <n v="3.1150507996807502"/>
    <n v="0.63050062573850096"/>
    <n v="22"/>
    <n v="0.52182049772197403"/>
    <n v="5.2182049772197406E-3"/>
    <n v="4.4429507538029398"/>
    <n v="8.8078749665765801E-2"/>
    <n v="0.86097157502921606"/>
    <n v="2"/>
    <n v="4325.9934043929297"/>
    <n v="0.16937180800827001"/>
    <n v="3.3937665945073001"/>
    <n v="365.15437771324002"/>
    <n v="1"/>
    <x v="1"/>
    <n v="1"/>
    <s v="Low"/>
  </r>
  <r>
    <n v="687"/>
    <n v="9449.1872323564003"/>
    <n v="0.86532438114960197"/>
    <n v="0"/>
    <n v="1.7407833664134"/>
    <n v="0.86245481763280796"/>
    <n v="6"/>
    <n v="0.52207274236738899"/>
    <n v="5.2207274236738899E-3"/>
    <n v="4.9903591203272999"/>
    <n v="7.3430613968801101E-2"/>
    <n v="0.99673066749641803"/>
    <n v="6"/>
    <n v="3344.6847392627401"/>
    <n v="0.393417958859624"/>
    <n v="3.0800346596210901"/>
    <n v="201.48405047228201"/>
    <n v="0"/>
    <x v="0"/>
    <n v="0"/>
    <s v="Low"/>
  </r>
  <r>
    <n v="594"/>
    <n v="12585.451156720599"/>
    <n v="0.88760673133952905"/>
    <n v="4"/>
    <n v="4.79107500725822"/>
    <n v="0.92324413864573696"/>
    <n v="6"/>
    <n v="0.52262690510049703"/>
    <n v="5.2262690510049706E-3"/>
    <n v="6.8594654082199504"/>
    <n v="3.7897007929445302E-2"/>
    <n v="0.91720758948603798"/>
    <n v="9"/>
    <n v="4835.51327647383"/>
    <n v="0.38359185588327699"/>
    <n v="7.0836696656480402"/>
    <n v="454.96027610257801"/>
    <n v="1"/>
    <x v="1"/>
    <n v="0"/>
    <s v="Low"/>
  </r>
  <r>
    <n v="975"/>
    <n v="17755.220016798401"/>
    <n v="0.86708136269926894"/>
    <n v="1"/>
    <n v="3.21308965141109"/>
    <n v="0.88859083309360698"/>
    <n v="19"/>
    <n v="0.52412924761246404"/>
    <n v="5.2412924761246404E-3"/>
    <n v="5.4863869988346297"/>
    <n v="5.6051498968844003E-2"/>
    <n v="0.82661482599176694"/>
    <n v="0"/>
    <n v="2388.9778466491398"/>
    <n v="0.287265871602847"/>
    <n v="6.4466508049022604"/>
    <n v="268.82700779320299"/>
    <n v="1"/>
    <x v="1"/>
    <n v="0"/>
    <s v="Low"/>
  </r>
  <r>
    <n v="760"/>
    <n v="11874.8539188136"/>
    <n v="0.92400026669548196"/>
    <n v="2"/>
    <n v="4.5105324846416002"/>
    <n v="0.96092318937683996"/>
    <n v="5"/>
    <n v="0.524356105056073"/>
    <n v="5.24356105056073E-3"/>
    <n v="7.8015387411576897"/>
    <n v="1.8581745729879501E-2"/>
    <n v="0.85954114589488395"/>
    <n v="7"/>
    <n v="3997.76338715976"/>
    <n v="0.35288758729884301"/>
    <n v="6.5279066908719097"/>
    <n v="142.04948895374201"/>
    <n v="1"/>
    <x v="1"/>
    <n v="0"/>
    <s v="Low"/>
  </r>
  <r>
    <n v="941"/>
    <n v="7420.4420158307603"/>
    <n v="0.93721823078869704"/>
    <n v="2"/>
    <n v="3.7320709774157801"/>
    <n v="0.67651726968084303"/>
    <n v="0"/>
    <n v="0.52461322637321794"/>
    <n v="5.246132263732179E-3"/>
    <n v="5.8268796982119699"/>
    <n v="9.4011841005575497E-2"/>
    <n v="0.84316838050481091"/>
    <n v="7"/>
    <n v="4472.8037900993304"/>
    <n v="0.42283499974030703"/>
    <n v="2.1999467741198302"/>
    <n v="175.75986144248299"/>
    <n v="1"/>
    <x v="1"/>
    <n v="1"/>
    <s v="Low"/>
  </r>
  <r>
    <n v="885"/>
    <n v="17365.256708740199"/>
    <n v="0.8158499212259861"/>
    <n v="5"/>
    <n v="3.5724061613008402"/>
    <n v="0.73175492879463899"/>
    <n v="12"/>
    <n v="0.52652258873923696"/>
    <n v="5.2652258873923698E-3"/>
    <n v="6.1613294721943399"/>
    <n v="3.8391456050120898E-2"/>
    <n v="0.85979415783711299"/>
    <n v="6"/>
    <n v="2662.7529107065402"/>
    <n v="0.27089389301954803"/>
    <n v="5.8461224192032404"/>
    <n v="306.02740709262599"/>
    <n v="1"/>
    <x v="1"/>
    <n v="1"/>
    <s v="Low"/>
  </r>
  <r>
    <n v="570"/>
    <n v="11869.936385053599"/>
    <n v="0.95436720704602196"/>
    <n v="0"/>
    <n v="0.69977869236197199"/>
    <n v="0.73310548613427207"/>
    <n v="2"/>
    <n v="0.52724717118178799"/>
    <n v="5.2724717118178797E-3"/>
    <n v="4.8551003731257598"/>
    <n v="2.86697943472091E-2"/>
    <n v="0.80388948749562406"/>
    <n v="3"/>
    <n v="4001.6824616682102"/>
    <n v="0.28031141583007102"/>
    <n v="9.5813139203433604"/>
    <n v="217.30804864746199"/>
    <n v="1"/>
    <x v="0"/>
    <n v="1"/>
    <s v="Low"/>
  </r>
  <r>
    <n v="971"/>
    <n v="10058.098633486299"/>
    <n v="0.99320429182604197"/>
    <n v="0"/>
    <n v="4.9900297451902897"/>
    <n v="0.84018914530011002"/>
    <n v="14"/>
    <n v="0.53052427857703799"/>
    <n v="5.3052427857703801E-3"/>
    <n v="6.45375747900819"/>
    <n v="7.6343302714788494E-2"/>
    <n v="0.92952849955735206"/>
    <n v="7"/>
    <n v="2698.1050582780199"/>
    <n v="0.40520238921049301"/>
    <n v="9.4119970359804199"/>
    <n v="319.56578129928403"/>
    <n v="1"/>
    <x v="1"/>
    <n v="0"/>
    <s v="Low"/>
  </r>
  <r>
    <n v="392"/>
    <n v="8186.7091579321004"/>
    <n v="0.860641638751935"/>
    <n v="2"/>
    <n v="4.8698260638251902"/>
    <n v="0.67807752571036994"/>
    <n v="4"/>
    <n v="0.53560392543941204"/>
    <n v="5.3560392543941203E-3"/>
    <n v="7.86695641206083"/>
    <n v="6.2582814327773698E-2"/>
    <n v="0.84834661197974492"/>
    <n v="4"/>
    <n v="1811.1959224603099"/>
    <n v="0.134521953384444"/>
    <n v="8.4495615924546303"/>
    <n v="184.60030592578599"/>
    <n v="1"/>
    <x v="1"/>
    <n v="1"/>
    <s v="Low"/>
  </r>
  <r>
    <n v="560"/>
    <n v="19271.447155427501"/>
    <n v="0.94399936052548894"/>
    <n v="5"/>
    <n v="3.2984688375067699"/>
    <n v="0.67631690619033602"/>
    <n v="5"/>
    <n v="0.53755706528568403"/>
    <n v="5.3755706528568403E-3"/>
    <n v="7.28829626125468"/>
    <n v="6.5357533941491103E-2"/>
    <n v="0.89157981941529596"/>
    <n v="6"/>
    <n v="2573.4985665955701"/>
    <n v="0.28082149703036702"/>
    <n v="4.1580734269256503"/>
    <n v="151.076288849278"/>
    <n v="1"/>
    <x v="1"/>
    <n v="1"/>
    <s v="Low"/>
  </r>
  <r>
    <n v="688"/>
    <n v="19350.8065083402"/>
    <n v="0.92429288453135694"/>
    <n v="5"/>
    <n v="1.52236063931997"/>
    <n v="0.96239516250356605"/>
    <n v="10"/>
    <n v="0.54454266697296405"/>
    <n v="5.4454266697296404E-3"/>
    <n v="8.3841346820046105"/>
    <n v="6.8070428746178496E-2"/>
    <n v="0.85574711192491093"/>
    <n v="7"/>
    <n v="1661.15601234111"/>
    <n v="0.46615621418578801"/>
    <n v="1.4724656842139301"/>
    <n v="158.11909985757001"/>
    <n v="0"/>
    <x v="0"/>
    <n v="0"/>
    <s v="Low"/>
  </r>
  <r>
    <n v="736"/>
    <n v="9736.5972687424401"/>
    <n v="0.89943345614353698"/>
    <n v="0"/>
    <n v="4.49280950799798"/>
    <n v="0.97788362033016496"/>
    <n v="4"/>
    <n v="0.545563220927888"/>
    <n v="5.45563220927888E-3"/>
    <n v="4.1160352349668701"/>
    <n v="5.9777156122207201E-2"/>
    <n v="0.96445942565864895"/>
    <n v="5"/>
    <n v="1056.6811585145001"/>
    <n v="0.46090783304983102"/>
    <n v="4.93132832719016"/>
    <n v="214.695341279545"/>
    <n v="1"/>
    <x v="1"/>
    <n v="0"/>
    <s v="Low"/>
  </r>
  <r>
    <n v="584"/>
    <n v="7359.0981226957301"/>
    <n v="0.928842603197924"/>
    <n v="5"/>
    <n v="1.84461378837474"/>
    <n v="0.76924537239831492"/>
    <n v="18"/>
    <n v="0.54584850877144397"/>
    <n v="5.4584850877144398E-3"/>
    <n v="4.6520447874020299"/>
    <n v="5.0658937379025999E-2"/>
    <n v="0.91372767540731403"/>
    <n v="1"/>
    <n v="2129.8227154328602"/>
    <n v="0.40735952872194903"/>
    <n v="3.5190469150740999"/>
    <n v="370.77725168277601"/>
    <n v="1"/>
    <x v="0"/>
    <n v="1"/>
    <s v="Low"/>
  </r>
  <r>
    <n v="562"/>
    <n v="14470.6298907238"/>
    <n v="0.98880825565618591"/>
    <n v="3"/>
    <n v="3.2597750607885398"/>
    <n v="0.61171748200214804"/>
    <n v="22"/>
    <n v="0.54753090260082005"/>
    <n v="5.4753090260082002E-3"/>
    <n v="6.9333602675776103"/>
    <n v="2.0130105927794802E-2"/>
    <n v="0.93074222922675898"/>
    <n v="6"/>
    <n v="4306.0447368313999"/>
    <n v="0.120326043609742"/>
    <n v="2.3452341327172102"/>
    <n v="438.47733467570703"/>
    <n v="1"/>
    <x v="1"/>
    <n v="1"/>
    <s v="Low"/>
  </r>
  <r>
    <n v="324"/>
    <n v="12504.178028116399"/>
    <n v="0.80844009371626002"/>
    <n v="1"/>
    <n v="2.60527105906122"/>
    <n v="0.68315434876775005"/>
    <n v="6"/>
    <n v="0.54805903999338601"/>
    <n v="5.4805903999338599E-3"/>
    <n v="4.3920959463368803"/>
    <n v="1.07199053227322E-2"/>
    <n v="0.9541017809389829"/>
    <n v="7"/>
    <n v="3900.4394933675399"/>
    <n v="0.47050992933720498"/>
    <n v="7.4960399353262499"/>
    <n v="457.15971706011197"/>
    <n v="1"/>
    <x v="0"/>
    <n v="1"/>
    <s v="Low"/>
  </r>
  <r>
    <n v="141"/>
    <n v="6276.5522917967801"/>
    <n v="0.9673726844453191"/>
    <n v="3"/>
    <n v="0.97600508102330097"/>
    <n v="0.74227495595774995"/>
    <n v="14"/>
    <n v="0.54977980881090005"/>
    <n v="5.4977980881090009E-3"/>
    <n v="9.6518225704449208"/>
    <n v="6.5797239099379096E-2"/>
    <n v="0.92682839922086502"/>
    <n v="7"/>
    <n v="2946.8139037050601"/>
    <n v="0.387566610692682"/>
    <n v="5.5545476377279899"/>
    <n v="160.28587927968499"/>
    <n v="1"/>
    <x v="0"/>
    <n v="1"/>
    <s v="Low"/>
  </r>
  <r>
    <n v="138"/>
    <n v="14116.281833790799"/>
    <n v="0.81982922245552503"/>
    <n v="5"/>
    <n v="1.0158797461356801"/>
    <n v="0.95571418482970505"/>
    <n v="8"/>
    <n v="0.55068014326024395"/>
    <n v="5.5068014326024395E-3"/>
    <n v="5.9693312417312097"/>
    <n v="4.2646272072390502E-2"/>
    <n v="0.91449029484949407"/>
    <n v="6"/>
    <n v="1817.2986457481099"/>
    <n v="0.468335674437518"/>
    <n v="6.3318143987002502"/>
    <n v="410.11907504848801"/>
    <n v="0"/>
    <x v="0"/>
    <n v="0"/>
    <s v="Low"/>
  </r>
  <r>
    <n v="474"/>
    <n v="11518.9394128807"/>
    <n v="0.92634448366531696"/>
    <n v="5"/>
    <n v="1.9617084938685001"/>
    <n v="0.88504187370189302"/>
    <n v="15"/>
    <n v="0.55088091366487901"/>
    <n v="5.5088091366487903E-3"/>
    <n v="3.9532772498449802"/>
    <n v="9.1514174362878703E-2"/>
    <n v="0.90531033257951288"/>
    <n v="8"/>
    <n v="4103.7955508233399"/>
    <n v="0.169913176985722"/>
    <n v="8.0594358212967006"/>
    <n v="134.09535806692301"/>
    <n v="1"/>
    <x v="0"/>
    <n v="0"/>
    <s v="Low"/>
  </r>
  <r>
    <n v="330"/>
    <n v="17881.464190242099"/>
    <n v="0.99376293811556093"/>
    <n v="4"/>
    <n v="3.3335269333694901"/>
    <n v="0.65882796182013703"/>
    <n v="19"/>
    <n v="0.55143534211832501"/>
    <n v="5.5143534211832502E-3"/>
    <n v="5.4376910372991096"/>
    <n v="5.8017209083527303E-2"/>
    <n v="0.81196462340351205"/>
    <n v="4"/>
    <n v="2435.9317520991399"/>
    <n v="0.39841332577191602"/>
    <n v="3.0257459521827501"/>
    <n v="154.09710358595399"/>
    <n v="1"/>
    <x v="1"/>
    <n v="1"/>
    <s v="Low"/>
  </r>
  <r>
    <n v="781"/>
    <n v="12500.873887866301"/>
    <n v="0.84461800368907103"/>
    <n v="4"/>
    <n v="0.61098659734104899"/>
    <n v="0.75119524648398495"/>
    <n v="22"/>
    <n v="0.55528566350008701"/>
    <n v="5.5528566350008697E-3"/>
    <n v="8.5166810685424803"/>
    <n v="6.6893282443540397E-2"/>
    <n v="0.97360745594803211"/>
    <n v="8"/>
    <n v="4917.4508807571801"/>
    <n v="0.19003874156494299"/>
    <n v="4.4368016253546099"/>
    <n v="161.57974186004299"/>
    <n v="1"/>
    <x v="0"/>
    <n v="1"/>
    <s v="Low"/>
  </r>
  <r>
    <n v="965"/>
    <n v="17148.866304543499"/>
    <n v="0.87365909353114202"/>
    <n v="3"/>
    <n v="2.0280418050358802"/>
    <n v="0.955491091420686"/>
    <n v="23"/>
    <n v="0.56316360205740901"/>
    <n v="5.6316360205740899E-3"/>
    <n v="5.6832939202044397"/>
    <n v="3.10156808617768E-2"/>
    <n v="0.819595235115962"/>
    <n v="3"/>
    <n v="2465.0955163367598"/>
    <n v="0.43680606747902001"/>
    <n v="1.5948211560622401"/>
    <n v="495.60031496508401"/>
    <n v="1"/>
    <x v="0"/>
    <n v="0"/>
    <s v="Low"/>
  </r>
  <r>
    <n v="140"/>
    <n v="14336.204623490001"/>
    <n v="0.82861239054468006"/>
    <n v="5"/>
    <n v="3.11497810114053"/>
    <n v="0.84596403432077594"/>
    <n v="19"/>
    <n v="0.56341522877753403"/>
    <n v="5.6341522877753399E-3"/>
    <n v="9.0728817056452602"/>
    <n v="3.3199775281119601E-2"/>
    <n v="0.98600522264925905"/>
    <n v="5"/>
    <n v="2786.8073517767998"/>
    <n v="0.49818609540423697"/>
    <n v="2.16782763944172"/>
    <n v="459.57519835312701"/>
    <n v="1"/>
    <x v="1"/>
    <n v="0"/>
    <s v="Low"/>
  </r>
  <r>
    <n v="833"/>
    <n v="8019.6816173364996"/>
    <n v="0.85313711297325301"/>
    <n v="2"/>
    <n v="2.5157408772972398"/>
    <n v="0.98483015121488904"/>
    <n v="10"/>
    <n v="0.56365266064764497"/>
    <n v="5.63652660647645E-3"/>
    <n v="2.5761729629261798"/>
    <n v="1.17289877643181E-2"/>
    <n v="0.86416190140058902"/>
    <n v="2"/>
    <n v="3485.8126273129101"/>
    <n v="0.13743511591236199"/>
    <n v="1.0667220293256401"/>
    <n v="164.00421614517001"/>
    <n v="1"/>
    <x v="0"/>
    <n v="0"/>
    <s v="Low"/>
  </r>
  <r>
    <n v="904"/>
    <n v="7769.4868602105398"/>
    <n v="0.93340737142507091"/>
    <n v="3"/>
    <n v="2.1500023004358502"/>
    <n v="0.75054825091930699"/>
    <n v="14"/>
    <n v="0.56544144465414004"/>
    <n v="5.6544144465414002E-3"/>
    <n v="8.4447386362225494"/>
    <n v="5.66015183134429E-2"/>
    <n v="0.80412829664917296"/>
    <n v="1"/>
    <n v="3911.6292132825902"/>
    <n v="0.35879304747349999"/>
    <n v="6.4619746767254398"/>
    <n v="351.49609826362303"/>
    <n v="1"/>
    <x v="0"/>
    <n v="1"/>
    <s v="Low"/>
  </r>
  <r>
    <n v="428"/>
    <n v="15093.0750289712"/>
    <n v="0.87135409806984998"/>
    <n v="3"/>
    <n v="3.3870663300429502"/>
    <n v="0.74652125810493597"/>
    <n v="1"/>
    <n v="0.56548564048128902"/>
    <n v="5.6548564048128904E-3"/>
    <n v="9.6276076506975503"/>
    <n v="8.6357740013400297E-2"/>
    <n v="0.90928932027425202"/>
    <n v="0"/>
    <n v="2249.8433701967101"/>
    <n v="0.17953947367300699"/>
    <n v="4.5472420369693998"/>
    <n v="413.12085015545699"/>
    <n v="1"/>
    <x v="1"/>
    <n v="1"/>
    <s v="Low"/>
  </r>
  <r>
    <n v="433"/>
    <n v="7616.1390066724898"/>
    <n v="0.83165661013987502"/>
    <n v="5"/>
    <n v="4.2876129564365204"/>
    <n v="0.91146986595766188"/>
    <n v="16"/>
    <n v="0.56831792449996299"/>
    <n v="5.68317924499963E-3"/>
    <n v="4.6757488070897404"/>
    <n v="7.8988779516680305E-2"/>
    <n v="0.87522845496960999"/>
    <n v="0"/>
    <n v="4132.8986529413296"/>
    <n v="0.26405507490760699"/>
    <n v="4.1797298254214397"/>
    <n v="243.72424362164901"/>
    <n v="1"/>
    <x v="1"/>
    <n v="0"/>
    <s v="Low"/>
  </r>
  <r>
    <n v="137"/>
    <n v="11650.700215687801"/>
    <n v="0.89840034588641704"/>
    <n v="2"/>
    <n v="4.2551318455818299"/>
    <n v="0.72428140942329611"/>
    <n v="9"/>
    <n v="0.57122815395988702"/>
    <n v="5.7122815395988704E-3"/>
    <n v="4.8268925723273899"/>
    <n v="3.0894854036555699E-2"/>
    <n v="0.98766393966053401"/>
    <n v="2"/>
    <n v="3674.6420941638899"/>
    <n v="0.42333216475171298"/>
    <n v="6.0298416420429204"/>
    <n v="341.080430055519"/>
    <n v="1"/>
    <x v="1"/>
    <n v="1"/>
    <s v="Low"/>
  </r>
  <r>
    <n v="705"/>
    <n v="19201.005933850902"/>
    <n v="0.94470691466621803"/>
    <n v="4"/>
    <n v="1.8167572734055899"/>
    <n v="0.89644281665187198"/>
    <n v="13"/>
    <n v="0.57162872800601106"/>
    <n v="5.716287280060111E-3"/>
    <n v="4.3695490417227401"/>
    <n v="2.9588849420668702E-2"/>
    <n v="0.86079331675249804"/>
    <n v="0"/>
    <n v="4706.8634601616304"/>
    <n v="0.16459564211590899"/>
    <n v="6.6104371762221197"/>
    <n v="409.914494172356"/>
    <n v="1"/>
    <x v="0"/>
    <n v="0"/>
    <s v="Low"/>
  </r>
  <r>
    <n v="248"/>
    <n v="14037.037556859001"/>
    <n v="0.96945934910709897"/>
    <n v="1"/>
    <n v="4.8971539976018299"/>
    <n v="0.63152267921816307"/>
    <n v="1"/>
    <n v="0.57346946057391501"/>
    <n v="5.7346946057391501E-3"/>
    <n v="8.9758473803409196"/>
    <n v="2.1714920225873201E-2"/>
    <n v="0.96926083521589002"/>
    <n v="6"/>
    <n v="3491.1577900126899"/>
    <n v="0.28419113377478"/>
    <n v="1.4636034292054201"/>
    <n v="299.84454757849801"/>
    <n v="1"/>
    <x v="1"/>
    <n v="1"/>
    <s v="Low"/>
  </r>
  <r>
    <n v="210"/>
    <n v="15934.0880015774"/>
    <n v="0.85725180707663695"/>
    <n v="3"/>
    <n v="3.1661888208436602"/>
    <n v="0.81025276583980199"/>
    <n v="14"/>
    <n v="0.57399095633304198"/>
    <n v="5.7399095633304201E-3"/>
    <n v="8.3489768423966204"/>
    <n v="8.1622980445579495E-3"/>
    <n v="0.97370569423895204"/>
    <n v="4"/>
    <n v="4903.87246646321"/>
    <n v="0.171077875539761"/>
    <n v="8.7784005445373694"/>
    <n v="158.98626318837799"/>
    <n v="1"/>
    <x v="1"/>
    <n v="0"/>
    <s v="Low"/>
  </r>
  <r>
    <n v="663"/>
    <n v="6076.6370933976996"/>
    <n v="0.92746043130760503"/>
    <n v="1"/>
    <n v="4.3349639302534104"/>
    <n v="0.73132348414316495"/>
    <n v="21"/>
    <n v="0.57476358658736504"/>
    <n v="5.7476358658736506E-3"/>
    <n v="2.76842175671643"/>
    <n v="6.1676364323394101E-2"/>
    <n v="0.92418718234516906"/>
    <n v="5"/>
    <n v="4104.3529897921399"/>
    <n v="0.27876938074006702"/>
    <n v="4.8231076374704802"/>
    <n v="169.94141324557199"/>
    <n v="1"/>
    <x v="1"/>
    <n v="1"/>
    <s v="Low"/>
  </r>
  <r>
    <n v="448"/>
    <n v="11048.116341998801"/>
    <n v="0.84732662629400191"/>
    <n v="1"/>
    <n v="4.2899453609461702"/>
    <n v="0.717038577449577"/>
    <n v="16"/>
    <n v="0.57506054716268595"/>
    <n v="5.7506054716268597E-3"/>
    <n v="4.6066765007181196"/>
    <n v="3.7106230320775403E-2"/>
    <n v="0.80850168546621803"/>
    <n v="4"/>
    <n v="3819.0911169759902"/>
    <n v="0.36050856145001198"/>
    <n v="3.0928041015442198"/>
    <n v="130.02188444376699"/>
    <n v="1"/>
    <x v="1"/>
    <n v="1"/>
    <s v="Low"/>
  </r>
  <r>
    <n v="500"/>
    <n v="17135.354604375199"/>
    <n v="0.89638003342199601"/>
    <n v="1"/>
    <n v="0.80758271682754801"/>
    <n v="0.78301816294936499"/>
    <n v="21"/>
    <n v="0.57581200694356205"/>
    <n v="5.7581200694356207E-3"/>
    <n v="6.7516661674427398"/>
    <n v="9.3144817615956901E-2"/>
    <n v="0.91680465024327007"/>
    <n v="2"/>
    <n v="1488.28411938817"/>
    <n v="0.49679192971446701"/>
    <n v="1.5545239534889801"/>
    <n v="181.76951626576201"/>
    <n v="1"/>
    <x v="0"/>
    <n v="1"/>
    <s v="Low"/>
  </r>
  <r>
    <n v="168"/>
    <n v="7138.3483254967296"/>
    <n v="0.84003084224987301"/>
    <n v="5"/>
    <n v="2.31679851847219"/>
    <n v="0.851473733369842"/>
    <n v="6"/>
    <n v="0.57831360591925296"/>
    <n v="5.7831360591925297E-3"/>
    <n v="7.1121007537074696"/>
    <n v="8.9528929323928905E-2"/>
    <n v="0.94793185889333498"/>
    <n v="3"/>
    <n v="4831.9832842249098"/>
    <n v="0.248344930903171"/>
    <n v="9.5675004628681908"/>
    <n v="303.14841905235198"/>
    <n v="0"/>
    <x v="0"/>
    <n v="0"/>
    <s v="Low"/>
  </r>
  <r>
    <n v="316"/>
    <n v="16897.143109951099"/>
    <n v="0.81984753298393598"/>
    <n v="2"/>
    <n v="4.53212764396247"/>
    <n v="0.73817855432220503"/>
    <n v="9"/>
    <n v="0.57903755157791703"/>
    <n v="5.7903755157791706E-3"/>
    <n v="8.3552080791355596"/>
    <n v="8.6282348271160395E-2"/>
    <n v="0.89163449265302508"/>
    <n v="8"/>
    <n v="4083.6784372715802"/>
    <n v="0.31353723721545401"/>
    <n v="8.6349278567949295"/>
    <n v="361.68935573895601"/>
    <n v="1"/>
    <x v="1"/>
    <n v="1"/>
    <s v="Low"/>
  </r>
  <r>
    <n v="534"/>
    <n v="16381.6438063599"/>
    <n v="0.81638768780762905"/>
    <n v="3"/>
    <n v="4.8713083187389099"/>
    <n v="0.94376903634452203"/>
    <n v="16"/>
    <n v="0.58031825325337005"/>
    <n v="5.8031825325337008E-3"/>
    <n v="7.7000673703909399"/>
    <n v="1.66201442669047E-2"/>
    <n v="0.95204222538457794"/>
    <n v="4"/>
    <n v="2784.4243724953699"/>
    <n v="0.377243586943249"/>
    <n v="5.8475385443005896"/>
    <n v="375.84064768843302"/>
    <n v="1"/>
    <x v="1"/>
    <n v="0"/>
    <s v="Low"/>
  </r>
  <r>
    <n v="911"/>
    <n v="16632.579450785001"/>
    <n v="0.98807940678910899"/>
    <n v="1"/>
    <n v="1.38913063622743"/>
    <n v="0.70835442201054999"/>
    <n v="8"/>
    <n v="0.58260373645688202"/>
    <n v="5.8260373645688205E-3"/>
    <n v="3.2939863211540201"/>
    <n v="9.3813453900581198E-2"/>
    <n v="0.84719422223305496"/>
    <n v="2"/>
    <n v="4141.7729157410304"/>
    <n v="0.302277067958933"/>
    <n v="4.4440855047112597"/>
    <n v="396.41324088294499"/>
    <n v="1"/>
    <x v="0"/>
    <n v="1"/>
    <s v="Low"/>
  </r>
  <r>
    <n v="102"/>
    <n v="14209.5545948785"/>
    <n v="0.89675937931655891"/>
    <n v="5"/>
    <n v="1.4568043532869099"/>
    <n v="0.60788789288172507"/>
    <n v="21"/>
    <n v="0.58262023745377101"/>
    <n v="5.8262023745377098E-3"/>
    <n v="4.21082375120133"/>
    <n v="6.1973483635280699E-2"/>
    <n v="0.84892812817660102"/>
    <n v="2"/>
    <n v="4944.2666333596198"/>
    <n v="0.230530425997133"/>
    <n v="2.7379338532276498"/>
    <n v="467.01935379550599"/>
    <n v="1"/>
    <x v="0"/>
    <n v="1"/>
    <s v="Low"/>
  </r>
  <r>
    <n v="217"/>
    <n v="10967.549382532399"/>
    <n v="0.86141754867204989"/>
    <n v="0"/>
    <n v="2.29369848223305"/>
    <n v="0.95523215290352192"/>
    <n v="18"/>
    <n v="0.58352960601233805"/>
    <n v="5.8352960601233805E-3"/>
    <n v="3.4593111212157299"/>
    <n v="3.6533284351694499E-2"/>
    <n v="0.81411729788958798"/>
    <n v="6"/>
    <n v="1022.08591360796"/>
    <n v="0.12446773975538"/>
    <n v="2.1102656019539499"/>
    <n v="187.729002792817"/>
    <n v="1"/>
    <x v="0"/>
    <n v="0"/>
    <s v="Low"/>
  </r>
  <r>
    <n v="462"/>
    <n v="13451.1254672578"/>
    <n v="0.91010906012399895"/>
    <n v="0"/>
    <n v="4.96218998988493"/>
    <n v="0.99546262196560509"/>
    <n v="3"/>
    <n v="0.58362420205378496"/>
    <n v="5.8362420205378494E-3"/>
    <n v="2.62659644886413"/>
    <n v="2.69949635080836E-2"/>
    <n v="0.99266918816941296"/>
    <n v="0"/>
    <n v="3485.3572399115001"/>
    <n v="0.28389910826009801"/>
    <n v="6.8164328000144696"/>
    <n v="167.48279122979901"/>
    <n v="1"/>
    <x v="1"/>
    <n v="0"/>
    <s v="Low"/>
  </r>
  <r>
    <n v="727"/>
    <n v="17014.080823121501"/>
    <n v="0.82358773497484705"/>
    <n v="1"/>
    <n v="3.5534265989646898"/>
    <n v="0.83537753105620893"/>
    <n v="13"/>
    <n v="0.58383179910167604"/>
    <n v="5.8383179910167608E-3"/>
    <n v="3.3646636423904002"/>
    <n v="1.8948140273081299E-2"/>
    <n v="0.91101264650275793"/>
    <n v="5"/>
    <n v="1959.37259495335"/>
    <n v="0.41391519717716402"/>
    <n v="4.7191651797510401"/>
    <n v="444.500096000371"/>
    <n v="0"/>
    <x v="1"/>
    <n v="0"/>
    <s v="Low"/>
  </r>
  <r>
    <n v="755"/>
    <n v="14553.5347618211"/>
    <n v="0.80980092899425504"/>
    <n v="0"/>
    <n v="4.3756222333237904"/>
    <n v="0.63364403972387395"/>
    <n v="3"/>
    <n v="0.58453369307577796"/>
    <n v="5.8453369307577795E-3"/>
    <n v="6.77422582086683"/>
    <n v="8.7885485249960302E-2"/>
    <n v="0.90431959191725397"/>
    <n v="3"/>
    <n v="1921.5021516070501"/>
    <n v="0.20820811667506101"/>
    <n v="2.8429964373762"/>
    <n v="146.93077754632799"/>
    <n v="1"/>
    <x v="1"/>
    <n v="1"/>
    <s v="Low"/>
  </r>
  <r>
    <n v="722"/>
    <n v="7907.94601905339"/>
    <n v="0.94456784078004308"/>
    <n v="1"/>
    <n v="1.0858750694166499"/>
    <n v="0.95312227167539409"/>
    <n v="1"/>
    <n v="0.58472735746540205"/>
    <n v="5.8472735746540206E-3"/>
    <n v="4.4623507790633203"/>
    <n v="5.32843853578642E-2"/>
    <n v="0.85094677898521298"/>
    <n v="5"/>
    <n v="3145.7808214061401"/>
    <n v="0.20328656716055099"/>
    <n v="9.1745575022580308"/>
    <n v="142.62372857242801"/>
    <n v="0"/>
    <x v="0"/>
    <n v="0"/>
    <s v="Low"/>
  </r>
  <r>
    <n v="341"/>
    <n v="13820.0069514444"/>
    <n v="0.90691090895120796"/>
    <n v="1"/>
    <n v="4.8453157527691699"/>
    <n v="0.86902687803784895"/>
    <n v="2"/>
    <n v="0.584801405201827"/>
    <n v="5.8480140520182702E-3"/>
    <n v="9.7526256020860398"/>
    <n v="7.9045341954621102E-4"/>
    <n v="0.99860946285221108"/>
    <n v="8"/>
    <n v="4867.57882555996"/>
    <n v="0.18320283898200301"/>
    <n v="5.9223231188404402"/>
    <n v="425.32949839524002"/>
    <n v="1"/>
    <x v="1"/>
    <n v="0"/>
    <s v="Low"/>
  </r>
  <r>
    <n v="402"/>
    <n v="10357.885009895699"/>
    <n v="0.95385011184831692"/>
    <n v="1"/>
    <n v="0.59153373980420398"/>
    <n v="0.86084559144949901"/>
    <n v="17"/>
    <n v="0.58528229482293304"/>
    <n v="5.8528229482293307E-3"/>
    <n v="2.3987412007018101"/>
    <n v="3.1218689372020901E-2"/>
    <n v="0.97330865606373096"/>
    <n v="7"/>
    <n v="1225.7315229773899"/>
    <n v="0.33551441812072103"/>
    <n v="7.4821426835060798"/>
    <n v="146.082233986701"/>
    <n v="1"/>
    <x v="0"/>
    <n v="0"/>
    <s v="Low"/>
  </r>
  <r>
    <n v="175"/>
    <n v="14717.2616898579"/>
    <n v="0.89934868560119696"/>
    <n v="0"/>
    <n v="1.26954884488203"/>
    <n v="0.60544175818026702"/>
    <n v="17"/>
    <n v="0.58804317316577004"/>
    <n v="5.8804317316577008E-3"/>
    <n v="3.3500304621341801"/>
    <n v="7.9378076947276194E-2"/>
    <n v="0.86927649675719609"/>
    <n v="2"/>
    <n v="1930.6808414311799"/>
    <n v="0.295255569065767"/>
    <n v="9.0457172757517608"/>
    <n v="127.54162579737999"/>
    <n v="1"/>
    <x v="0"/>
    <n v="1"/>
    <s v="Low"/>
  </r>
  <r>
    <n v="150"/>
    <n v="12483.434968039101"/>
    <n v="0.89438050211290498"/>
    <n v="4"/>
    <n v="4.2300370038914501"/>
    <n v="0.73737771331760404"/>
    <n v="18"/>
    <n v="0.58851531137573299"/>
    <n v="5.8851531137573297E-3"/>
    <n v="2.8776893508805199"/>
    <n v="5.3968215975518097E-2"/>
    <n v="0.86238871571763898"/>
    <n v="3"/>
    <n v="1007.08780528382"/>
    <n v="0.137970894388418"/>
    <n v="8.0681795474715408"/>
    <n v="347.73095886289502"/>
    <n v="1"/>
    <x v="1"/>
    <n v="1"/>
    <s v="Low"/>
  </r>
  <r>
    <n v="349"/>
    <n v="14936.510175515999"/>
    <n v="0.86101993736390492"/>
    <n v="3"/>
    <n v="2.95711066994338"/>
    <n v="0.81657379064393798"/>
    <n v="1"/>
    <n v="0.59210347009134101"/>
    <n v="5.9210347009134101E-3"/>
    <n v="3.2369001173079801"/>
    <n v="6.6870616925434806E-2"/>
    <n v="0.88476749697745005"/>
    <n v="8"/>
    <n v="2021.05703198367"/>
    <n v="0.13035111579359601"/>
    <n v="7.83945234111125"/>
    <n v="497.59223381397197"/>
    <n v="0"/>
    <x v="0"/>
    <n v="0"/>
    <s v="Low"/>
  </r>
  <r>
    <n v="986"/>
    <n v="10061.814184463399"/>
    <n v="0.98948559961195892"/>
    <n v="2"/>
    <n v="1.30930001075994"/>
    <n v="0.8001058029909851"/>
    <n v="12"/>
    <n v="0.59340307628691802"/>
    <n v="5.93403076286918E-3"/>
    <n v="8.5057062854624608"/>
    <n v="7.2408195978381898E-2"/>
    <n v="0.88761008367497396"/>
    <n v="3"/>
    <n v="1423.9127922209"/>
    <n v="0.43718589511204697"/>
    <n v="5.3525972168981504"/>
    <n v="297.65242064467998"/>
    <n v="1"/>
    <x v="0"/>
    <n v="0"/>
    <s v="Low"/>
  </r>
  <r>
    <n v="289"/>
    <n v="18638.303087923399"/>
    <n v="0.99975858716313093"/>
    <n v="0"/>
    <n v="4.4471970516703703"/>
    <n v="0.60383425605775798"/>
    <n v="16"/>
    <n v="0.59418694450245602"/>
    <n v="5.9418694450245604E-3"/>
    <n v="2.6119181860330598"/>
    <n v="7.9905213798788802E-2"/>
    <n v="0.85980177244880396"/>
    <n v="1"/>
    <n v="4788.1332487695599"/>
    <n v="0.15833087367832299"/>
    <n v="4.7708142010861403"/>
    <n v="166.254695187415"/>
    <n v="1"/>
    <x v="1"/>
    <n v="1"/>
    <s v="Low"/>
  </r>
  <r>
    <n v="353"/>
    <n v="14309.907197368801"/>
    <n v="0.98305798807585498"/>
    <n v="3"/>
    <n v="2.2961374749227801"/>
    <n v="0.90784006051789301"/>
    <n v="4"/>
    <n v="0.59487829716359297"/>
    <n v="5.9487829716359294E-3"/>
    <n v="9.6358010647535295"/>
    <n v="6.6156058085427794E-2"/>
    <n v="0.94471351405728798"/>
    <n v="4"/>
    <n v="4020.3418542865402"/>
    <n v="0.49762207494790001"/>
    <n v="5.6100037591663101"/>
    <n v="432.54131487846098"/>
    <n v="0"/>
    <x v="0"/>
    <n v="0"/>
    <s v="Low"/>
  </r>
  <r>
    <n v="322"/>
    <n v="11003.1841377451"/>
    <n v="0.88218658099255198"/>
    <n v="4"/>
    <n v="1.47420755269753"/>
    <n v="0.63346536402047304"/>
    <n v="14"/>
    <n v="0.59513288971535705"/>
    <n v="5.9513288971535707E-3"/>
    <n v="7.17266119275466"/>
    <n v="3.4564526013428902E-2"/>
    <n v="0.85209718574036097"/>
    <n v="4"/>
    <n v="2067.95480492551"/>
    <n v="0.40712910452617501"/>
    <n v="2.30808778529933"/>
    <n v="418.64731389094601"/>
    <n v="1"/>
    <x v="0"/>
    <n v="1"/>
    <s v="Low"/>
  </r>
  <r>
    <n v="572"/>
    <n v="9498.7866726047705"/>
    <n v="0.87193511224461406"/>
    <n v="2"/>
    <n v="4.2550439670126297"/>
    <n v="0.77341724112151988"/>
    <n v="7"/>
    <n v="0.59701616126270196"/>
    <n v="5.9701616126270193E-3"/>
    <n v="9.7482050520897499"/>
    <n v="4.5854366454157497E-2"/>
    <n v="0.856129278281763"/>
    <n v="3"/>
    <n v="3245.4201133741599"/>
    <n v="0.124894531117521"/>
    <n v="7.0329501575689699"/>
    <n v="246.402875535769"/>
    <n v="1"/>
    <x v="1"/>
    <n v="1"/>
    <s v="Low"/>
  </r>
  <r>
    <n v="169"/>
    <n v="10547.198839807699"/>
    <n v="0.89847340974025003"/>
    <n v="1"/>
    <n v="4.0082388914410902"/>
    <n v="0.76283678246320807"/>
    <n v="8"/>
    <n v="0.59916223353189102"/>
    <n v="5.9916223353189101E-3"/>
    <n v="3.7341680990741701"/>
    <n v="7.7136231238848899E-2"/>
    <n v="0.84185476757108002"/>
    <n v="6"/>
    <n v="1621.0672404448001"/>
    <n v="0.46741218071431401"/>
    <n v="7.6565634965827698"/>
    <n v="460.02326306925499"/>
    <n v="1"/>
    <x v="1"/>
    <n v="1"/>
    <s v="Low"/>
  </r>
  <r>
    <n v="158"/>
    <n v="13747.862064156499"/>
    <n v="0.91921278622011893"/>
    <n v="5"/>
    <n v="0.56709618869663603"/>
    <n v="0.700697785713012"/>
    <n v="20"/>
    <n v="0.60336724800790897"/>
    <n v="6.0336724800790897E-3"/>
    <n v="9.25502380317708"/>
    <n v="3.7453242842017502E-2"/>
    <n v="0.93197112762990997"/>
    <n v="6"/>
    <n v="1441.2915040978901"/>
    <n v="0.32229621445575002"/>
    <n v="4.1502778069724497"/>
    <n v="433.530035171983"/>
    <n v="1"/>
    <x v="0"/>
    <n v="1"/>
    <s v="Low"/>
  </r>
  <r>
    <n v="155"/>
    <n v="13431.0919160386"/>
    <n v="0.86744249808125706"/>
    <n v="4"/>
    <n v="4.6802603100768101"/>
    <n v="0.67769317187823308"/>
    <n v="13"/>
    <n v="0.607226334810682"/>
    <n v="6.0722633481068199E-3"/>
    <n v="3.3188050828186202"/>
    <n v="6.7751053424123603E-2"/>
    <n v="0.99330887809590807"/>
    <n v="6"/>
    <n v="3937.4361798793302"/>
    <n v="0.27018861320401499"/>
    <n v="8.9841395126046599"/>
    <n v="476.45584738024797"/>
    <n v="1"/>
    <x v="1"/>
    <n v="1"/>
    <s v="Low"/>
  </r>
  <r>
    <n v="177"/>
    <n v="5636.3344731033803"/>
    <n v="0.86376346457460107"/>
    <n v="2"/>
    <n v="4.7747975419949196"/>
    <n v="0.69214992894641003"/>
    <n v="6"/>
    <n v="0.60791653543120405"/>
    <n v="6.0791653543120407E-3"/>
    <n v="3.0783446910601602"/>
    <n v="7.4974207023421099E-2"/>
    <n v="0.933268423133358"/>
    <n v="7"/>
    <n v="4749.9650787789396"/>
    <n v="0.118652657110954"/>
    <n v="2.9864629687580999"/>
    <n v="132.41892478508001"/>
    <n v="1"/>
    <x v="1"/>
    <n v="1"/>
    <s v="Low"/>
  </r>
  <r>
    <n v="445"/>
    <n v="13699.756811421999"/>
    <n v="0.88510113185436889"/>
    <n v="0"/>
    <n v="1.6430951709300301"/>
    <n v="0.99716139635970602"/>
    <n v="8"/>
    <n v="0.60925125129211399"/>
    <n v="6.09251251292114E-3"/>
    <n v="3.82029065012666"/>
    <n v="9.0383242803450704E-3"/>
    <n v="0.836809297531246"/>
    <n v="0"/>
    <n v="4762.2451498905502"/>
    <n v="0.41344429423734702"/>
    <n v="2.4060172031625902"/>
    <n v="271.535775848296"/>
    <n v="0"/>
    <x v="0"/>
    <n v="0"/>
    <s v="Low"/>
  </r>
  <r>
    <n v="458"/>
    <n v="18291.401529698102"/>
    <n v="0.80076605810006496"/>
    <n v="5"/>
    <n v="2.1956882276658698"/>
    <n v="0.84913169478447204"/>
    <n v="20"/>
    <n v="0.61015757589292396"/>
    <n v="6.1015757589292395E-3"/>
    <n v="2.7137696895054799"/>
    <n v="4.3377940049488597E-2"/>
    <n v="0.94736550804552488"/>
    <n v="2"/>
    <n v="1992.66760557665"/>
    <n v="0.135584173512627"/>
    <n v="8.8923294945779805"/>
    <n v="118.64630593827"/>
    <n v="1"/>
    <x v="0"/>
    <n v="0"/>
    <s v="Low"/>
  </r>
  <r>
    <n v="663"/>
    <n v="18536.1954992916"/>
    <n v="0.961181168506688"/>
    <n v="4"/>
    <n v="1.63444396803035"/>
    <n v="0.96443405262962001"/>
    <n v="8"/>
    <n v="0.61434066138700805"/>
    <n v="6.1434066138700803E-3"/>
    <n v="4.9870888363787298"/>
    <n v="5.9189088304055799E-3"/>
    <n v="0.96493154074006104"/>
    <n v="7"/>
    <n v="1634.1348195897599"/>
    <n v="0.44606450935061898"/>
    <n v="6.8865609156157603"/>
    <n v="342.49752913715298"/>
    <n v="0"/>
    <x v="0"/>
    <n v="0"/>
    <s v="Low"/>
  </r>
  <r>
    <n v="689"/>
    <n v="11485.193396050199"/>
    <n v="0.88127328105549196"/>
    <n v="1"/>
    <n v="3.7689861114833798"/>
    <n v="0.81457215871579702"/>
    <n v="10"/>
    <n v="0.61463394076322497"/>
    <n v="6.1463394076322498E-3"/>
    <n v="2.0277152727802501"/>
    <n v="4.9263028394216701E-2"/>
    <n v="0.8981964169302179"/>
    <n v="9"/>
    <n v="4249.6200202055898"/>
    <n v="0.301249030866721"/>
    <n v="3.6034120722761598"/>
    <n v="367.80910142545798"/>
    <n v="1"/>
    <x v="1"/>
    <n v="0"/>
    <s v="Low"/>
  </r>
  <r>
    <n v="373"/>
    <n v="19851.632691302999"/>
    <n v="0.96387964619329902"/>
    <n v="1"/>
    <n v="3.7160935224572902"/>
    <n v="0.88105578560267406"/>
    <n v="3"/>
    <n v="0.61697181876618401"/>
    <n v="6.1697181876618403E-3"/>
    <n v="7.8703900552860899"/>
    <n v="1.32049230583417E-2"/>
    <n v="0.840498453050466"/>
    <n v="0"/>
    <n v="2561.8938954119599"/>
    <n v="0.365303405878252"/>
    <n v="4.6960731478975202"/>
    <n v="351.82205677601502"/>
    <n v="1"/>
    <x v="1"/>
    <n v="0"/>
    <s v="Low"/>
  </r>
  <r>
    <n v="593"/>
    <n v="19070.962093522001"/>
    <n v="0.83821037374173701"/>
    <n v="5"/>
    <n v="2.35105811996675"/>
    <n v="0.62490023597658206"/>
    <n v="8"/>
    <n v="0.62021749617182198"/>
    <n v="6.2021749617182202E-3"/>
    <n v="7.2812993344243901"/>
    <n v="3.6920392824192301E-2"/>
    <n v="0.80211835980830704"/>
    <n v="3"/>
    <n v="4878.5472760052298"/>
    <n v="0.16666786390257901"/>
    <n v="9.6937636251476107"/>
    <n v="404.01047821667697"/>
    <n v="1"/>
    <x v="0"/>
    <n v="1"/>
    <s v="Low"/>
  </r>
  <r>
    <n v="942"/>
    <n v="10403.5087820064"/>
    <n v="0.82877523107795592"/>
    <n v="0"/>
    <n v="3.9260734529130201"/>
    <n v="0.77349115315839101"/>
    <n v="7"/>
    <n v="0.62249077963200194"/>
    <n v="6.2249077963200195E-3"/>
    <n v="7.8086920285669699"/>
    <n v="6.2055374562913899E-2"/>
    <n v="0.87950776599175695"/>
    <n v="4"/>
    <n v="1827.3263242605799"/>
    <n v="0.217453225170781"/>
    <n v="4.7273921279377804"/>
    <n v="342.48547594868597"/>
    <n v="1"/>
    <x v="1"/>
    <n v="1"/>
    <s v="Low"/>
  </r>
  <r>
    <n v="221"/>
    <n v="12978.076497575201"/>
    <n v="0.96502697513228397"/>
    <n v="4"/>
    <n v="4.6348342306650903"/>
    <n v="0.705962877399128"/>
    <n v="22"/>
    <n v="0.62421249904397202"/>
    <n v="6.2421249904397206E-3"/>
    <n v="9.4491937568305602"/>
    <n v="6.0313017892866902E-2"/>
    <n v="0.94326519086513694"/>
    <n v="5"/>
    <n v="3345.2439399997502"/>
    <n v="0.31668639037720597"/>
    <n v="1.9578589544340499"/>
    <n v="454.84371000419299"/>
    <n v="1"/>
    <x v="1"/>
    <n v="1"/>
    <s v="Low"/>
  </r>
  <r>
    <n v="600"/>
    <n v="13689.7169999291"/>
    <n v="0.98370430608862403"/>
    <n v="1"/>
    <n v="1.91545743921511"/>
    <n v="0.76303933353287301"/>
    <n v="4"/>
    <n v="0.625646077603628"/>
    <n v="6.2564607760362797E-3"/>
    <n v="4.1075347243616296"/>
    <n v="9.5214720938120001E-2"/>
    <n v="0.99787612529209502"/>
    <n v="8"/>
    <n v="2962.2374992574501"/>
    <n v="0.220829635194913"/>
    <n v="2.1495750330288899"/>
    <n v="412.29339328114202"/>
    <n v="0"/>
    <x v="0"/>
    <n v="1"/>
    <s v="Low"/>
  </r>
  <r>
    <n v="851"/>
    <n v="10177.883127413201"/>
    <n v="0.89979358884415905"/>
    <n v="3"/>
    <n v="4.6649494663800102"/>
    <n v="0.87122900492876698"/>
    <n v="11"/>
    <n v="0.62601324444183704"/>
    <n v="6.26013244441837E-3"/>
    <n v="6.48602218223549"/>
    <n v="8.3919169114218206E-2"/>
    <n v="0.9289263707023"/>
    <n v="3"/>
    <n v="2986.1038187071699"/>
    <n v="0.20052348957009899"/>
    <n v="2.7181116701170698"/>
    <n v="316.01929661310498"/>
    <n v="1"/>
    <x v="1"/>
    <n v="0"/>
    <s v="Low"/>
  </r>
  <r>
    <n v="687"/>
    <n v="7512.3663364116201"/>
    <n v="0.95856800905470607"/>
    <n v="3"/>
    <n v="3.2631962313765399"/>
    <n v="0.62757308084963592"/>
    <n v="7"/>
    <n v="0.62909424969156302"/>
    <n v="6.2909424969156301E-3"/>
    <n v="2.6746617189562798"/>
    <n v="4.7702561781248803E-4"/>
    <n v="0.96023127638394101"/>
    <n v="3"/>
    <n v="4960.0320270275897"/>
    <n v="0.213114864988559"/>
    <n v="5.6480762204891004"/>
    <n v="149.74328854726599"/>
    <n v="1"/>
    <x v="1"/>
    <n v="1"/>
    <s v="Low"/>
  </r>
  <r>
    <n v="475"/>
    <n v="17512.1689550101"/>
    <n v="0.875064269154603"/>
    <n v="3"/>
    <n v="2.6962707032134801"/>
    <n v="0.86209299383053806"/>
    <n v="0"/>
    <n v="0.62948676852493501"/>
    <n v="6.2948676852493503E-3"/>
    <n v="8.3918151203124705"/>
    <n v="3.0897905360501E-2"/>
    <n v="0.89724601620503808"/>
    <n v="8"/>
    <n v="1781.7414335650701"/>
    <n v="0.308764772110733"/>
    <n v="2.99203487270325"/>
    <n v="153.84201380753501"/>
    <n v="0"/>
    <x v="0"/>
    <n v="0"/>
    <s v="Low"/>
  </r>
  <r>
    <n v="266"/>
    <n v="9932.3392677291395"/>
    <n v="0.93075558459123098"/>
    <n v="2"/>
    <n v="0.91780288938779198"/>
    <n v="0.92549931822701892"/>
    <n v="11"/>
    <n v="0.63003193316836903"/>
    <n v="6.3003193316836905E-3"/>
    <n v="7.8069710889195898"/>
    <n v="7.9306488478869605E-2"/>
    <n v="0.94879042974390904"/>
    <n v="6"/>
    <n v="3105.4140376406099"/>
    <n v="0.134697676539179"/>
    <n v="8.5453068871850508"/>
    <n v="165.79558162247901"/>
    <n v="1"/>
    <x v="0"/>
    <n v="0"/>
    <s v="Low"/>
  </r>
  <r>
    <n v="863"/>
    <n v="6035.5540536706203"/>
    <n v="0.87777029929482298"/>
    <n v="0"/>
    <n v="4.3761322353045502"/>
    <n v="0.68618131078225697"/>
    <n v="22"/>
    <n v="0.63154000156161805"/>
    <n v="6.3154000156161808E-3"/>
    <n v="9.0497372307696899"/>
    <n v="8.8663851040219996E-2"/>
    <n v="0.86673231173494603"/>
    <n v="1"/>
    <n v="3372.8296352995499"/>
    <n v="0.17221436502861601"/>
    <n v="3.3288306105688599"/>
    <n v="157.867066023418"/>
    <n v="1"/>
    <x v="1"/>
    <n v="1"/>
    <s v="Low"/>
  </r>
  <r>
    <n v="744"/>
    <n v="13743.8908520639"/>
    <n v="0.89333663116617301"/>
    <n v="5"/>
    <n v="4.3609785022731096"/>
    <n v="0.83199332818083405"/>
    <n v="2"/>
    <n v="0.63154963311027501"/>
    <n v="6.3154963311027497E-3"/>
    <n v="2.1646498102687"/>
    <n v="1.17779419376967E-2"/>
    <n v="0.98757909864278304"/>
    <n v="7"/>
    <n v="3500.7408750448099"/>
    <n v="0.42150751331896202"/>
    <n v="4.7375416250148703"/>
    <n v="364.08042742239701"/>
    <n v="1"/>
    <x v="1"/>
    <n v="0"/>
    <s v="Low"/>
  </r>
  <r>
    <n v="338"/>
    <n v="8729.0732691996"/>
    <n v="0.98451448098116001"/>
    <n v="3"/>
    <n v="2.0592277842957101"/>
    <n v="0.85104988036922091"/>
    <n v="0"/>
    <n v="0.63232689081233995"/>
    <n v="6.3232689081233993E-3"/>
    <n v="4.0613625053167803"/>
    <n v="8.6066497948691006E-2"/>
    <n v="0.844738013650426"/>
    <n v="5"/>
    <n v="4862.4442091441197"/>
    <n v="0.41813231848613103"/>
    <n v="4.7809154252138901"/>
    <n v="457.02753411718902"/>
    <n v="0"/>
    <x v="0"/>
    <n v="0"/>
    <s v="Low"/>
  </r>
  <r>
    <n v="774"/>
    <n v="13333.243548284299"/>
    <n v="0.96027041165404992"/>
    <n v="3"/>
    <n v="4.49738486346968"/>
    <n v="0.69750779723309098"/>
    <n v="5"/>
    <n v="0.63345304452596196"/>
    <n v="6.3345304452596196E-3"/>
    <n v="2.1563406717604701"/>
    <n v="6.8463568626043705E-2"/>
    <n v="0.80139419015789104"/>
    <n v="1"/>
    <n v="2638.2930878750499"/>
    <n v="0.125159419640304"/>
    <n v="1.9249350422437601"/>
    <n v="145.21827562163301"/>
    <n v="1"/>
    <x v="1"/>
    <n v="1"/>
    <s v="Low"/>
  </r>
  <r>
    <n v="410"/>
    <n v="10161.374267741599"/>
    <n v="0.91934459802124291"/>
    <n v="3"/>
    <n v="3.7608410160472698"/>
    <n v="0.62111334020627607"/>
    <n v="10"/>
    <n v="0.63485074741966396"/>
    <n v="6.34850747419664E-3"/>
    <n v="4.9736448903887203"/>
    <n v="4.3441022333854197E-2"/>
    <n v="0.86328775382626599"/>
    <n v="9"/>
    <n v="3237.5286960580802"/>
    <n v="0.38983628728436598"/>
    <n v="1.32981601437216"/>
    <n v="373.80513968087399"/>
    <n v="1"/>
    <x v="1"/>
    <n v="1"/>
    <s v="Low"/>
  </r>
  <r>
    <n v="168"/>
    <n v="14471.2838182756"/>
    <n v="0.94293921780132495"/>
    <n v="5"/>
    <n v="1.4141927173548601"/>
    <n v="0.98175144008835702"/>
    <n v="8"/>
    <n v="0.63710913978793304"/>
    <n v="6.3710913978793308E-3"/>
    <n v="3.7767426489005"/>
    <n v="9.44675633197231E-2"/>
    <n v="0.93578001184479209"/>
    <n v="8"/>
    <n v="3893.16849536978"/>
    <n v="0.380507431776687"/>
    <n v="9.1648886547749306"/>
    <n v="198.131118933842"/>
    <n v="0"/>
    <x v="0"/>
    <n v="0"/>
    <s v="Low"/>
  </r>
  <r>
    <n v="804"/>
    <n v="11036.093889489701"/>
    <n v="0.83147431666998206"/>
    <n v="1"/>
    <n v="4.4604800024288203"/>
    <n v="0.69481660356747199"/>
    <n v="23"/>
    <n v="0.64270338750822897"/>
    <n v="6.42703387508229E-3"/>
    <n v="5.2229998821025703"/>
    <n v="1.33317156281051E-2"/>
    <n v="0.81789116279720309"/>
    <n v="0"/>
    <n v="2023.31481818816"/>
    <n v="0.23543894168266899"/>
    <n v="9.1953399927302595"/>
    <n v="489.59021251467902"/>
    <n v="1"/>
    <x v="1"/>
    <n v="1"/>
    <s v="Low"/>
  </r>
  <r>
    <n v="560"/>
    <n v="13418.341824237899"/>
    <n v="0.89704609115307088"/>
    <n v="1"/>
    <n v="0.93310921013322401"/>
    <n v="0.69549152476445797"/>
    <n v="23"/>
    <n v="0.64275798930224703"/>
    <n v="6.4275798930224703E-3"/>
    <n v="7.8155275515092502"/>
    <n v="6.3681717609357605E-2"/>
    <n v="0.80849383238940109"/>
    <n v="6"/>
    <n v="2632.58324686987"/>
    <n v="0.48339716642349501"/>
    <n v="9.1891438651807302"/>
    <n v="115.90455023751601"/>
    <n v="1"/>
    <x v="0"/>
    <n v="1"/>
    <s v="Low"/>
  </r>
  <r>
    <n v="404"/>
    <n v="9437.3614624480397"/>
    <n v="0.83781553075567006"/>
    <n v="1"/>
    <n v="1.2846051844289199"/>
    <n v="0.68407404144861705"/>
    <n v="3"/>
    <n v="0.64295870612723005"/>
    <n v="6.4295870612723002E-3"/>
    <n v="9.9402174420960296"/>
    <n v="1.69211771335071E-2"/>
    <n v="0.97290346310934095"/>
    <n v="2"/>
    <n v="4554.7662646402696"/>
    <n v="0.465993238073105"/>
    <n v="9.6887972962797697"/>
    <n v="117.386194353916"/>
    <n v="1"/>
    <x v="0"/>
    <n v="1"/>
    <s v="Low"/>
  </r>
  <r>
    <n v="931"/>
    <n v="8607.9737777022292"/>
    <n v="0.83808269920498202"/>
    <n v="4"/>
    <n v="2.8457186310134102"/>
    <n v="0.60585141568202805"/>
    <n v="14"/>
    <n v="0.64425583255607799"/>
    <n v="6.4425583255607799E-3"/>
    <n v="6.9891221581679002"/>
    <n v="6.9872064002891102E-2"/>
    <n v="0.99712365363743005"/>
    <n v="3"/>
    <n v="1293.3156481846599"/>
    <n v="0.42415937204924298"/>
    <n v="9.9135157647617191"/>
    <n v="466.89972832765397"/>
    <n v="1"/>
    <x v="0"/>
    <n v="1"/>
    <s v="Low"/>
  </r>
  <r>
    <n v="492"/>
    <n v="10819.801399202999"/>
    <n v="0.92566942350988901"/>
    <n v="0"/>
    <n v="2.2172946987947202"/>
    <n v="0.85133454611946202"/>
    <n v="21"/>
    <n v="0.64731548297659802"/>
    <n v="6.4731548297659799E-3"/>
    <n v="4.1788273050676903"/>
    <n v="4.2777210200609997E-2"/>
    <n v="0.865107760816064"/>
    <n v="5"/>
    <n v="4888.71074997289"/>
    <n v="0.34564174992812002"/>
    <n v="7.5684062694796701"/>
    <n v="324.72778121969498"/>
    <n v="1"/>
    <x v="0"/>
    <n v="0"/>
    <s v="Low"/>
  </r>
  <r>
    <n v="408"/>
    <n v="7401.0745243186002"/>
    <n v="0.98256016008157199"/>
    <n v="5"/>
    <n v="4.3944323228720901"/>
    <n v="0.63390378931012892"/>
    <n v="22"/>
    <n v="0.64818251073713196"/>
    <n v="6.4818251073713194E-3"/>
    <n v="3.0256716159064898"/>
    <n v="6.7235072630035794E-2"/>
    <n v="0.83301232310203899"/>
    <n v="8"/>
    <n v="1940.8397036138001"/>
    <n v="0.102389936290375"/>
    <n v="3.3051753919851001"/>
    <n v="398.50434711910901"/>
    <n v="1"/>
    <x v="1"/>
    <n v="1"/>
    <s v="Low"/>
  </r>
  <r>
    <n v="771"/>
    <n v="13111.9063247832"/>
    <n v="0.90090058481096702"/>
    <n v="5"/>
    <n v="4.93842579022406"/>
    <n v="0.67587854594005092"/>
    <n v="17"/>
    <n v="0.65415214286776202"/>
    <n v="6.5415214286776201E-3"/>
    <n v="7.1173654044796297"/>
    <n v="2.9140488689984499E-2"/>
    <n v="0.93050393140170296"/>
    <n v="4"/>
    <n v="3632.6187406108702"/>
    <n v="0.34452310615703602"/>
    <n v="2.0918680037309398"/>
    <n v="461.47991307539201"/>
    <n v="1"/>
    <x v="1"/>
    <n v="1"/>
    <s v="Low"/>
  </r>
  <r>
    <n v="295"/>
    <n v="6763.2695022532998"/>
    <n v="0.83824842581522407"/>
    <n v="5"/>
    <n v="3.35711405890429"/>
    <n v="0.62287186181210696"/>
    <n v="1"/>
    <n v="0.65645197052306603"/>
    <n v="6.5645197052306599E-3"/>
    <n v="3.0208952399355602"/>
    <n v="7.3734698226079004E-2"/>
    <n v="0.85902867480914591"/>
    <n v="6"/>
    <n v="4512.6750848789598"/>
    <n v="0.28274980879641798"/>
    <n v="4.7305294017474804"/>
    <n v="188.98126751022701"/>
    <n v="1"/>
    <x v="1"/>
    <n v="1"/>
    <s v="Low"/>
  </r>
  <r>
    <n v="198"/>
    <n v="16628.5180834858"/>
    <n v="0.91717261010558404"/>
    <n v="5"/>
    <n v="2.9735135105166099"/>
    <n v="0.85354116035341709"/>
    <n v="11"/>
    <n v="0.65820307939129996"/>
    <n v="6.5820307939129996E-3"/>
    <n v="7.9845344180161604"/>
    <n v="6.2947149498285102E-2"/>
    <n v="0.96665679327979404"/>
    <n v="9"/>
    <n v="4855.0938210412296"/>
    <n v="0.40820384885884098"/>
    <n v="6.7703227213018202"/>
    <n v="189.27302282109301"/>
    <n v="1"/>
    <x v="0"/>
    <n v="0"/>
    <s v="Low"/>
  </r>
  <r>
    <n v="556"/>
    <n v="19718.8636608692"/>
    <n v="0.97253503258914509"/>
    <n v="4"/>
    <n v="3.7874418417346098"/>
    <n v="0.78934167173312109"/>
    <n v="17"/>
    <n v="0.65961104211734201"/>
    <n v="6.5961104211734204E-3"/>
    <n v="8.7232902520598294"/>
    <n v="9.8205214594260196E-2"/>
    <n v="0.80208219732250297"/>
    <n v="7"/>
    <n v="3103.6873042826801"/>
    <n v="0.211133818350007"/>
    <n v="3.2979666196759601"/>
    <n v="183.184452761681"/>
    <n v="1"/>
    <x v="1"/>
    <n v="1"/>
    <s v="Low"/>
  </r>
  <r>
    <n v="491"/>
    <n v="13813.788066641"/>
    <n v="0.87188476536616411"/>
    <n v="4"/>
    <n v="0.52517370146841302"/>
    <n v="0.91733793114439"/>
    <n v="0"/>
    <n v="0.66055700681833496"/>
    <n v="6.6055700681833494E-3"/>
    <n v="8.1190616574913701"/>
    <n v="9.1573902021898704E-2"/>
    <n v="0.99537192956259102"/>
    <n v="3"/>
    <n v="2915.5254087302401"/>
    <n v="0.14502058019195799"/>
    <n v="7.0747805562965098"/>
    <n v="404.98561899700297"/>
    <n v="0"/>
    <x v="0"/>
    <n v="0"/>
    <s v="Low"/>
  </r>
  <r>
    <n v="508"/>
    <n v="11204.6401237795"/>
    <n v="0.93468394578228697"/>
    <n v="3"/>
    <n v="2.2674241351612401"/>
    <n v="0.89354559359759311"/>
    <n v="20"/>
    <n v="0.66293048202479399"/>
    <n v="6.6293048202479398E-3"/>
    <n v="8.55618497676749"/>
    <n v="8.2851682692176798E-2"/>
    <n v="0.92948727385777108"/>
    <n v="9"/>
    <n v="4552.4452308952395"/>
    <n v="0.162135620207086"/>
    <n v="2.5929657225140099"/>
    <n v="137.60622011743399"/>
    <n v="1"/>
    <x v="0"/>
    <n v="0"/>
    <s v="Low"/>
  </r>
  <r>
    <n v="126"/>
    <n v="6563.3720421252201"/>
    <n v="0.82665685161643498"/>
    <n v="2"/>
    <n v="3.98815734977868"/>
    <n v="0.92655909054462793"/>
    <n v="19"/>
    <n v="0.66344305912922996"/>
    <n v="6.6344305912923E-3"/>
    <n v="3.6154697971271101"/>
    <n v="2.1794040408838099E-2"/>
    <n v="0.979298806830043"/>
    <n v="9"/>
    <n v="3943.5283676294398"/>
    <n v="0.12246911956088501"/>
    <n v="4.17984508745573"/>
    <n v="354.99010308305998"/>
    <n v="1"/>
    <x v="1"/>
    <n v="0"/>
    <s v="Low"/>
  </r>
  <r>
    <n v="833"/>
    <n v="18776.396482181099"/>
    <n v="0.87546969544606201"/>
    <n v="2"/>
    <n v="4.2824114597713701"/>
    <n v="0.77349082505840594"/>
    <n v="0"/>
    <n v="0.66694194658558303"/>
    <n v="6.6694194658558307E-3"/>
    <n v="3.4660230858220298"/>
    <n v="7.7726188851412303E-2"/>
    <n v="0.84006699065437695"/>
    <n v="8"/>
    <n v="2086.1060703244002"/>
    <n v="0.31375535340543698"/>
    <n v="8.2200153880643008"/>
    <n v="114.054134824911"/>
    <n v="1"/>
    <x v="1"/>
    <n v="1"/>
    <s v="Low"/>
  </r>
  <r>
    <n v="159"/>
    <n v="16487.8796582711"/>
    <n v="0.94551586442698909"/>
    <n v="0"/>
    <n v="2.01235274484007"/>
    <n v="0.98651050075895796"/>
    <n v="4"/>
    <n v="0.66710276607720898"/>
    <n v="6.6710276607720893E-3"/>
    <n v="7.4920574804019298"/>
    <n v="4.4519296021600298E-2"/>
    <n v="0.85048087380562509"/>
    <n v="5"/>
    <n v="2172.1273183691901"/>
    <n v="0.13600760874086801"/>
    <n v="1.3387338077673501"/>
    <n v="103.63183676867"/>
    <n v="0"/>
    <x v="0"/>
    <n v="0"/>
    <s v="Low"/>
  </r>
  <r>
    <n v="662"/>
    <n v="13875.4574345949"/>
    <n v="0.90082656838368802"/>
    <n v="4"/>
    <n v="4.4282692868405098"/>
    <n v="0.74098511375969589"/>
    <n v="5"/>
    <n v="0.66764486656069999"/>
    <n v="6.6764486656069998E-3"/>
    <n v="5.4697570177612302"/>
    <n v="2.1845773200769199E-2"/>
    <n v="0.945847912577231"/>
    <n v="4"/>
    <n v="2620.0859833105201"/>
    <n v="0.30567419796637701"/>
    <n v="4.14105385920106"/>
    <n v="137.03388224348501"/>
    <n v="1"/>
    <x v="1"/>
    <n v="1"/>
    <s v="Low"/>
  </r>
  <r>
    <n v="640"/>
    <n v="11176.483123767601"/>
    <n v="0.92117936303589698"/>
    <n v="3"/>
    <n v="3.5544919258419299"/>
    <n v="0.70935356724551102"/>
    <n v="7"/>
    <n v="0.66885633678394596"/>
    <n v="6.6885633678394592E-3"/>
    <n v="8.5420099779192302"/>
    <n v="5.0997226503370803E-2"/>
    <n v="0.84934274004479804"/>
    <n v="3"/>
    <n v="4775.5396401555099"/>
    <n v="0.357323521091852"/>
    <n v="9.6366273944422804"/>
    <n v="444.37853724110101"/>
    <n v="1"/>
    <x v="1"/>
    <n v="1"/>
    <s v="Low"/>
  </r>
  <r>
    <n v="668"/>
    <n v="8273.11301828258"/>
    <n v="0.99155333163524506"/>
    <n v="2"/>
    <n v="3.9430017969793201"/>
    <n v="0.65217578181333902"/>
    <n v="2"/>
    <n v="0.67009161082061297"/>
    <n v="6.7009161082061293E-3"/>
    <n v="8.8182725444594503"/>
    <n v="6.7588696060249004E-2"/>
    <n v="0.98627387760303098"/>
    <n v="2"/>
    <n v="1055.9454474925999"/>
    <n v="0.47371875961485199"/>
    <n v="1.95412920330221"/>
    <n v="267.33489839882498"/>
    <n v="1"/>
    <x v="1"/>
    <n v="1"/>
    <s v="Low"/>
  </r>
  <r>
    <n v="566"/>
    <n v="11202.747954349399"/>
    <n v="0.91703895707857097"/>
    <n v="5"/>
    <n v="1.5169404454767199"/>
    <n v="0.8067434102149269"/>
    <n v="2"/>
    <n v="0.67404501000690697"/>
    <n v="6.7404501000690696E-3"/>
    <n v="8.0626604156375503"/>
    <n v="9.4360909510493904E-2"/>
    <n v="0.81992885431036899"/>
    <n v="4"/>
    <n v="1925.2002923119901"/>
    <n v="0.494878389767474"/>
    <n v="4.6593357428258804"/>
    <n v="388.269346342701"/>
    <n v="0"/>
    <x v="0"/>
    <n v="0"/>
    <s v="Low"/>
  </r>
  <r>
    <n v="776"/>
    <n v="12036.6081657137"/>
    <n v="0.83194989204678904"/>
    <n v="5"/>
    <n v="0.82706970128364898"/>
    <n v="0.97401767855629207"/>
    <n v="19"/>
    <n v="0.67429952335235899"/>
    <n v="6.7429952335235901E-3"/>
    <n v="3.5218135713313101"/>
    <n v="9.8542309411810997E-2"/>
    <n v="0.84590238289077901"/>
    <n v="0"/>
    <n v="4298.3244918610999"/>
    <n v="0.19608061034158"/>
    <n v="5.0784238723030297"/>
    <n v="475.15562856882201"/>
    <n v="1"/>
    <x v="0"/>
    <n v="0"/>
    <s v="Low"/>
  </r>
  <r>
    <n v="332"/>
    <n v="17875.125151986798"/>
    <n v="0.92404696979222389"/>
    <n v="3"/>
    <n v="0.79628974028894595"/>
    <n v="0.93177865590466591"/>
    <n v="12"/>
    <n v="0.67650536117010096"/>
    <n v="6.7650536117010093E-3"/>
    <n v="6.7106997547346499"/>
    <n v="1.3133625523062699E-3"/>
    <n v="0.89487858414701293"/>
    <n v="0"/>
    <n v="3360.5903240513999"/>
    <n v="0.26597440836366598"/>
    <n v="2.4059697470245101"/>
    <n v="222.666235043971"/>
    <n v="1"/>
    <x v="0"/>
    <n v="0"/>
    <s v="Low"/>
  </r>
  <r>
    <n v="157"/>
    <n v="15698.103249239301"/>
    <n v="0.94208436300248199"/>
    <n v="2"/>
    <n v="3.0461809678676102"/>
    <n v="0.73411532683178804"/>
    <n v="5"/>
    <n v="0.67654701343818902"/>
    <n v="6.7654701343818902E-3"/>
    <n v="9.3447583456043102"/>
    <n v="2.4825811407298799E-2"/>
    <n v="0.88073736999972996"/>
    <n v="0"/>
    <n v="2034.4659582357301"/>
    <n v="0.421056312310984"/>
    <n v="8.8174169022901907"/>
    <n v="293.17674715060701"/>
    <n v="1"/>
    <x v="1"/>
    <n v="1"/>
    <s v="Low"/>
  </r>
  <r>
    <n v="853"/>
    <n v="9734.4101564502507"/>
    <n v="0.83291321168586707"/>
    <n v="3"/>
    <n v="4.4895385068401801"/>
    <n v="0.81294045060685605"/>
    <n v="21"/>
    <n v="0.67700633860863602"/>
    <n v="6.7700633860863606E-3"/>
    <n v="4.7351209364963003"/>
    <n v="9.5461187070971606E-2"/>
    <n v="0.98453146782491996"/>
    <n v="0"/>
    <n v="1434.06874885563"/>
    <n v="0.47111614858557099"/>
    <n v="2.8459959467713398"/>
    <n v="191.64375287195301"/>
    <n v="1"/>
    <x v="1"/>
    <n v="0"/>
    <s v="Low"/>
  </r>
  <r>
    <n v="843"/>
    <n v="13614.3136263532"/>
    <n v="0.94789493077682296"/>
    <n v="5"/>
    <n v="1.7207086391743001"/>
    <n v="0.93457835850384496"/>
    <n v="8"/>
    <n v="0.67775060313244695"/>
    <n v="6.7775060313244699E-3"/>
    <n v="5.6375533194045104"/>
    <n v="1.03555916370844E-2"/>
    <n v="0.88218166534857201"/>
    <n v="3"/>
    <n v="1715.3166887710399"/>
    <n v="0.30103252352551602"/>
    <n v="3.52675361556819"/>
    <n v="278.32837278893101"/>
    <n v="1"/>
    <x v="0"/>
    <n v="0"/>
    <s v="Low"/>
  </r>
  <r>
    <n v="684"/>
    <n v="7656.2338309593497"/>
    <n v="0.92845563270142306"/>
    <n v="4"/>
    <n v="2.6779583764964299"/>
    <n v="0.9835138418900119"/>
    <n v="0"/>
    <n v="0.67810479752297903"/>
    <n v="6.7810479752297903E-3"/>
    <n v="8.8869116973509499"/>
    <n v="6.8805153757054002E-3"/>
    <n v="0.83666660937918602"/>
    <n v="0"/>
    <n v="3671.8774686977199"/>
    <n v="0.283178133909742"/>
    <n v="2.99715652773062"/>
    <n v="374.99365547482"/>
    <n v="0"/>
    <x v="0"/>
    <n v="0"/>
    <s v="Low"/>
  </r>
  <r>
    <n v="708"/>
    <n v="17556.794417459801"/>
    <n v="0.978701994278664"/>
    <n v="1"/>
    <n v="3.0478369294281902"/>
    <n v="0.667451284354038"/>
    <n v="4"/>
    <n v="0.67815802922138202"/>
    <n v="6.7815802922138206E-3"/>
    <n v="7.0681050276287403"/>
    <n v="7.7824988618503496E-2"/>
    <n v="0.98988991317457509"/>
    <n v="8"/>
    <n v="4480.5677656378302"/>
    <n v="0.42334512770934801"/>
    <n v="8.7975602218770703"/>
    <n v="140.89294296527601"/>
    <n v="1"/>
    <x v="1"/>
    <n v="1"/>
    <s v="Low"/>
  </r>
  <r>
    <n v="419"/>
    <n v="9754.1393265092192"/>
    <n v="0.88422378088681597"/>
    <n v="3"/>
    <n v="2.39602917474972"/>
    <n v="0.88787583841814199"/>
    <n v="21"/>
    <n v="0.67857038500502698"/>
    <n v="6.7857038500502695E-3"/>
    <n v="3.9559737124725101"/>
    <n v="1.64743415853029E-2"/>
    <n v="0.91672692965096703"/>
    <n v="2"/>
    <n v="3045.0968266227901"/>
    <n v="0.36692376575466301"/>
    <n v="8.9100461433185796"/>
    <n v="156.00482246140101"/>
    <n v="1"/>
    <x v="0"/>
    <n v="0"/>
    <s v="Low"/>
  </r>
  <r>
    <n v="976"/>
    <n v="11457.9400769331"/>
    <n v="0.83731801937463401"/>
    <n v="2"/>
    <n v="2.05863576398822"/>
    <n v="0.90234966047135501"/>
    <n v="0"/>
    <n v="0.680192917499025"/>
    <n v="6.8019291749902497E-3"/>
    <n v="7.3615933305195398"/>
    <n v="6.49060250571383E-2"/>
    <n v="0.93904233396947201"/>
    <n v="2"/>
    <n v="1631.3160897965599"/>
    <n v="0.39867275426069398"/>
    <n v="1.66803338281364"/>
    <n v="166.893339494137"/>
    <n v="1"/>
    <x v="0"/>
    <n v="0"/>
    <s v="Low"/>
  </r>
  <r>
    <n v="419"/>
    <n v="6520.5934632973904"/>
    <n v="0.909882366412193"/>
    <n v="1"/>
    <n v="2.5891988912867299"/>
    <n v="0.90934124539337202"/>
    <n v="7"/>
    <n v="0.68111637082982501"/>
    <n v="6.8111637082982502E-3"/>
    <n v="7.2770401960125302"/>
    <n v="6.4252250006239506E-2"/>
    <n v="0.80456245837494089"/>
    <n v="5"/>
    <n v="4652.2794500231803"/>
    <n v="0.27716190056731199"/>
    <n v="2.5540737803445701"/>
    <n v="427.35519185677998"/>
    <n v="0"/>
    <x v="0"/>
    <n v="0"/>
    <s v="Low"/>
  </r>
  <r>
    <n v="417"/>
    <n v="14251.754117788099"/>
    <n v="0.80788351702407302"/>
    <n v="0"/>
    <n v="1.09661981081531"/>
    <n v="0.94754030072046602"/>
    <n v="16"/>
    <n v="0.68344957358906799"/>
    <n v="6.8344957358906803E-3"/>
    <n v="2.0871402759226099"/>
    <n v="4.4823463321706697E-2"/>
    <n v="0.96982253329093193"/>
    <n v="9"/>
    <n v="4013.4520914585401"/>
    <n v="0.19069614020929901"/>
    <n v="3.2146628611446202"/>
    <n v="320.18549938144901"/>
    <n v="1"/>
    <x v="0"/>
    <n v="0"/>
    <s v="Low"/>
  </r>
  <r>
    <n v="396"/>
    <n v="18526.610428193399"/>
    <n v="0.87307336831013105"/>
    <n v="3"/>
    <n v="1.0920682034551701"/>
    <n v="0.62937787640230503"/>
    <n v="17"/>
    <n v="0.68487250485532303"/>
    <n v="6.84872504855323E-3"/>
    <n v="2.5512974394230499"/>
    <n v="3.5729102081448502E-3"/>
    <n v="0.95445601914475109"/>
    <n v="0"/>
    <n v="4431.0548116898299"/>
    <n v="0.30697562856076999"/>
    <n v="5.4577783989110804"/>
    <n v="155.12963870890701"/>
    <n v="1"/>
    <x v="0"/>
    <n v="1"/>
    <s v="Low"/>
  </r>
  <r>
    <n v="809"/>
    <n v="15653.641979349701"/>
    <n v="0.85216984919241801"/>
    <n v="3"/>
    <n v="0.89855678221285995"/>
    <n v="0.735141554278121"/>
    <n v="17"/>
    <n v="0.68526018876029104"/>
    <n v="6.8526018876029103E-3"/>
    <n v="2.6083949615322202"/>
    <n v="4.2634566136599397E-2"/>
    <n v="0.99794555675081797"/>
    <n v="3"/>
    <n v="1883.36148913887"/>
    <n v="0.223815228835335"/>
    <n v="7.0658354478238996"/>
    <n v="162.22784973425499"/>
    <n v="1"/>
    <x v="0"/>
    <n v="1"/>
    <s v="Low"/>
  </r>
  <r>
    <n v="148"/>
    <n v="9152.2146168695908"/>
    <n v="0.80687537167034507"/>
    <n v="1"/>
    <n v="1.50134469879851"/>
    <n v="0.718461787305543"/>
    <n v="15"/>
    <n v="0.68549973399416497"/>
    <n v="6.8549973399416493E-3"/>
    <n v="9.4735555352684298"/>
    <n v="3.0436439466702801E-2"/>
    <n v="0.85151647153056598"/>
    <n v="9"/>
    <n v="4637.2113244646198"/>
    <n v="0.24251675487798"/>
    <n v="9.2881460436847902"/>
    <n v="427.124985552905"/>
    <n v="1"/>
    <x v="0"/>
    <n v="1"/>
    <s v="Low"/>
  </r>
  <r>
    <n v="360"/>
    <n v="19006.241345022099"/>
    <n v="0.91134185131057099"/>
    <n v="2"/>
    <n v="0.57442752180444501"/>
    <n v="0.88506449025869793"/>
    <n v="20"/>
    <n v="0.68807790524040202"/>
    <n v="6.8807790524040204E-3"/>
    <n v="8.3640836795635103"/>
    <n v="9.5863826129970603E-2"/>
    <n v="0.85151530714158796"/>
    <n v="6"/>
    <n v="4959.1900806465901"/>
    <n v="0.37928339858093602"/>
    <n v="2.48733833175665"/>
    <n v="305.78632585816302"/>
    <n v="1"/>
    <x v="0"/>
    <n v="0"/>
    <s v="Low"/>
  </r>
  <r>
    <n v="230"/>
    <n v="18292.936706976099"/>
    <n v="0.83680895441004299"/>
    <n v="2"/>
    <n v="4.2067592876164399"/>
    <n v="0.64852188182606496"/>
    <n v="8"/>
    <n v="0.68939109615973804"/>
    <n v="6.8939109615973803E-3"/>
    <n v="3.6159603593418099"/>
    <n v="2.97931157413296E-2"/>
    <n v="0.95696226697285891"/>
    <n v="0"/>
    <n v="3144.1935842685498"/>
    <n v="0.41967197288039099"/>
    <n v="3.2779137198349702"/>
    <n v="451.22368972009298"/>
    <n v="1"/>
    <x v="1"/>
    <n v="1"/>
    <s v="Low"/>
  </r>
  <r>
    <n v="379"/>
    <n v="17389.673190621201"/>
    <n v="0.91662115145597989"/>
    <n v="3"/>
    <n v="4.5038090065237597"/>
    <n v="0.79677615304374294"/>
    <n v="20"/>
    <n v="0.68986566570346697"/>
    <n v="6.8986566570346693E-3"/>
    <n v="2.3678593280509799"/>
    <n v="8.3722966902873203E-2"/>
    <n v="0.86347512754664091"/>
    <n v="9"/>
    <n v="1467.7295290427101"/>
    <n v="0.23498299294336"/>
    <n v="3.0925578016605999"/>
    <n v="147.00673179351301"/>
    <n v="1"/>
    <x v="1"/>
    <n v="1"/>
    <s v="Low"/>
  </r>
  <r>
    <n v="480"/>
    <n v="6581.0206609469296"/>
    <n v="0.82607033594295798"/>
    <n v="0"/>
    <n v="4.82412844201128"/>
    <n v="0.71952809392456696"/>
    <n v="17"/>
    <n v="0.69077694976267301"/>
    <n v="6.90776949762673E-3"/>
    <n v="4.7388120130826303"/>
    <n v="4.5710486071947696E-3"/>
    <n v="0.95897884809001699"/>
    <n v="8"/>
    <n v="2180.8647827713398"/>
    <n v="0.41332279519238002"/>
    <n v="7.3201446684524498"/>
    <n v="313.38464076847498"/>
    <n v="1"/>
    <x v="1"/>
    <n v="1"/>
    <s v="Low"/>
  </r>
  <r>
    <n v="552"/>
    <n v="5630.37012757108"/>
    <n v="0.99066143351647495"/>
    <n v="3"/>
    <n v="0.67408231215736203"/>
    <n v="0.82510802832061303"/>
    <n v="17"/>
    <n v="0.69368955613388805"/>
    <n v="6.9368955613388801E-3"/>
    <n v="4.3662923399481599"/>
    <n v="6.7035269780176404E-2"/>
    <n v="0.98014295268935503"/>
    <n v="2"/>
    <n v="4350.7859662740802"/>
    <n v="0.41080560522472798"/>
    <n v="5.6435052540365698"/>
    <n v="302.093139809023"/>
    <n v="1"/>
    <x v="0"/>
    <n v="0"/>
    <s v="Low"/>
  </r>
  <r>
    <n v="470"/>
    <n v="5467.2363919008703"/>
    <n v="0.89701458182853899"/>
    <n v="4"/>
    <n v="0.92991293436306699"/>
    <n v="0.89683703702329798"/>
    <n v="13"/>
    <n v="0.69394816868007203"/>
    <n v="6.9394816868007204E-3"/>
    <n v="5.7968922294004503"/>
    <n v="8.4163595330244104E-2"/>
    <n v="0.80178965477785102"/>
    <n v="0"/>
    <n v="3637.8055461017998"/>
    <n v="0.17176363367664901"/>
    <n v="9.0038461892414805"/>
    <n v="441.95136639003101"/>
    <n v="1"/>
    <x v="0"/>
    <n v="0"/>
    <s v="Low"/>
  </r>
  <r>
    <n v="452"/>
    <n v="7943.68575059248"/>
    <n v="0.81502859063551691"/>
    <n v="1"/>
    <n v="2.8463991905674599"/>
    <n v="0.91141414840136203"/>
    <n v="10"/>
    <n v="0.69461506185486899"/>
    <n v="6.9461506185486896E-3"/>
    <n v="9.7505851076573506"/>
    <n v="8.9050585043517705E-2"/>
    <n v="0.98992949424280896"/>
    <n v="2"/>
    <n v="4007.7346994161799"/>
    <n v="0.450330738982892"/>
    <n v="8.6942493237424792"/>
    <n v="403.51055575552198"/>
    <n v="0"/>
    <x v="0"/>
    <n v="0"/>
    <s v="Low"/>
  </r>
  <r>
    <n v="766"/>
    <n v="15925.5628150947"/>
    <n v="0.90366478460796495"/>
    <n v="4"/>
    <n v="0.95484421567284194"/>
    <n v="0.67691668929243209"/>
    <n v="14"/>
    <n v="0.69508026382138399"/>
    <n v="6.9508026382138401E-3"/>
    <n v="9.2120860570733907"/>
    <n v="2.78159703421644E-2"/>
    <n v="0.90702330378167995"/>
    <n v="7"/>
    <n v="2402.7459619896099"/>
    <n v="0.40061356448188501"/>
    <n v="8.7529887990729698"/>
    <n v="349.93728437348102"/>
    <n v="1"/>
    <x v="0"/>
    <n v="1"/>
    <s v="Low"/>
  </r>
  <r>
    <n v="924"/>
    <n v="11502.083491334501"/>
    <n v="0.83769997055911205"/>
    <n v="4"/>
    <n v="1.3829704302663299"/>
    <n v="0.67679020234369502"/>
    <n v="22"/>
    <n v="0.69639236572130203"/>
    <n v="6.9639236572130205E-3"/>
    <n v="5.0835113374499699"/>
    <n v="7.0276235887699904E-3"/>
    <n v="0.969935021068702"/>
    <n v="9"/>
    <n v="2776.2542053769498"/>
    <n v="0.23388179450831301"/>
    <n v="8.4426867749361492"/>
    <n v="151.075084710867"/>
    <n v="1"/>
    <x v="0"/>
    <n v="1"/>
    <s v="Low"/>
  </r>
  <r>
    <n v="491"/>
    <n v="5674.9523185313701"/>
    <n v="0.914698352778195"/>
    <n v="4"/>
    <n v="1.2794163384196"/>
    <n v="0.98592925018889899"/>
    <n v="23"/>
    <n v="0.69698633733172"/>
    <n v="6.9698633733171998E-3"/>
    <n v="3.6970314174533199"/>
    <n v="5.9075145156057697E-2"/>
    <n v="0.82782165599659097"/>
    <n v="8"/>
    <n v="3279.0820156316099"/>
    <n v="0.46321279425786199"/>
    <n v="8.1929123351471205"/>
    <n v="215.17725184128301"/>
    <n v="1"/>
    <x v="0"/>
    <n v="0"/>
    <s v="Low"/>
  </r>
  <r>
    <n v="873"/>
    <n v="13922.710692528601"/>
    <n v="0.91715565418620992"/>
    <n v="5"/>
    <n v="1.1735305906261999"/>
    <n v="0.80814888657638706"/>
    <n v="14"/>
    <n v="0.698063301764832"/>
    <n v="6.9806330176483203E-3"/>
    <n v="8.9598936611566895"/>
    <n v="5.56082263734963E-2"/>
    <n v="0.91073753845482297"/>
    <n v="9"/>
    <n v="2222.8999362923701"/>
    <n v="0.20306047697001101"/>
    <n v="6.2764938933599899"/>
    <n v="175.58498479672301"/>
    <n v="1"/>
    <x v="0"/>
    <n v="0"/>
    <s v="Low"/>
  </r>
  <r>
    <n v="322"/>
    <n v="15931.670816759701"/>
    <n v="0.90546217912847893"/>
    <n v="2"/>
    <n v="2.4574288062670799"/>
    <n v="0.75622484097081299"/>
    <n v="12"/>
    <n v="0.69818440813913996"/>
    <n v="6.9818440813913998E-3"/>
    <n v="4.1651841057441699"/>
    <n v="8.1847536786884195E-2"/>
    <n v="0.97288822517843299"/>
    <n v="8"/>
    <n v="2276.0061236834999"/>
    <n v="0.20232923598664099"/>
    <n v="3.4203612340702501"/>
    <n v="422.15693714805701"/>
    <n v="1"/>
    <x v="0"/>
    <n v="1"/>
    <s v="Low"/>
  </r>
  <r>
    <n v="437"/>
    <n v="9096.0621495921896"/>
    <n v="0.86524410139618591"/>
    <n v="3"/>
    <n v="4.8174781808352396"/>
    <n v="0.62664883494698498"/>
    <n v="9"/>
    <n v="0.70034002748296198"/>
    <n v="7.0034002748296199E-3"/>
    <n v="4.0322215406643203"/>
    <n v="7.6843255425762494E-2"/>
    <n v="0.91679499271049492"/>
    <n v="9"/>
    <n v="4976.5472543266296"/>
    <n v="0.41291504215089903"/>
    <n v="8.5884031185358101"/>
    <n v="457.19192237133501"/>
    <n v="1"/>
    <x v="1"/>
    <n v="1"/>
    <s v="Low"/>
  </r>
  <r>
    <n v="448"/>
    <n v="5451.5580831697798"/>
    <n v="0.89503417320452594"/>
    <n v="4"/>
    <n v="1.15381270384602"/>
    <n v="0.89876146214220898"/>
    <n v="10"/>
    <n v="0.70687663190527605"/>
    <n v="7.0687663190527605E-3"/>
    <n v="2.5485184554087801"/>
    <n v="2.02063363076894E-2"/>
    <n v="0.99783827057291996"/>
    <n v="9"/>
    <n v="3622.1021918860902"/>
    <n v="0.31562564230677098"/>
    <n v="4.8446508438757396"/>
    <n v="421.34249116800299"/>
    <n v="0"/>
    <x v="0"/>
    <n v="0"/>
    <s v="Low"/>
  </r>
  <r>
    <n v="291"/>
    <n v="6975.7254286863999"/>
    <n v="0.87574067111623188"/>
    <n v="0"/>
    <n v="4.9943751547609301"/>
    <n v="0.66405129607385605"/>
    <n v="12"/>
    <n v="0.70996102965124896"/>
    <n v="7.09961029651249E-3"/>
    <n v="8.0638723080406507"/>
    <n v="6.4041351062897697E-2"/>
    <n v="0.8172039955143271"/>
    <n v="8"/>
    <n v="4629.2291314412996"/>
    <n v="0.13244586850044901"/>
    <n v="6.7295492996280704"/>
    <n v="315.74072067129299"/>
    <n v="1"/>
    <x v="1"/>
    <n v="1"/>
    <s v="Low"/>
  </r>
  <r>
    <n v="588"/>
    <n v="18955.976302539901"/>
    <n v="0.99441069492469791"/>
    <n v="2"/>
    <n v="3.6202775116927"/>
    <n v="0.80473110426502203"/>
    <n v="5"/>
    <n v="0.710110220605769"/>
    <n v="7.1011022060576898E-3"/>
    <n v="5.9308003244750003"/>
    <n v="8.7404349554524696E-2"/>
    <n v="0.97646827723040308"/>
    <n v="0"/>
    <n v="3127.6576981389098"/>
    <n v="0.43181169975299399"/>
    <n v="1.7376753297888501"/>
    <n v="484.29801310579001"/>
    <n v="1"/>
    <x v="1"/>
    <n v="0"/>
    <s v="Low"/>
  </r>
  <r>
    <n v="944"/>
    <n v="13163.860055228801"/>
    <n v="0.95450451835250905"/>
    <n v="4"/>
    <n v="1.6737582326178899"/>
    <n v="0.92210823888289994"/>
    <n v="17"/>
    <n v="0.71221316916217803"/>
    <n v="7.1221316916217801E-3"/>
    <n v="3.6051566981287899"/>
    <n v="5.8811177111493501E-2"/>
    <n v="0.85735785192587"/>
    <n v="2"/>
    <n v="3683.6424319252201"/>
    <n v="0.22982200569610101"/>
    <n v="5.0534319083110697"/>
    <n v="336.66126413333399"/>
    <n v="1"/>
    <x v="0"/>
    <n v="0"/>
    <s v="Low"/>
  </r>
  <r>
    <n v="677"/>
    <n v="10472.337053117"/>
    <n v="0.96732404207353195"/>
    <n v="0"/>
    <n v="4.0263023409954304"/>
    <n v="0.77654702412791599"/>
    <n v="14"/>
    <n v="0.71263897014704303"/>
    <n v="7.1263897014704307E-3"/>
    <n v="5.7060885288017298"/>
    <n v="2.34135164512295E-2"/>
    <n v="0.99976068633969906"/>
    <n v="3"/>
    <n v="1343.5106016925399"/>
    <n v="0.16424808296881699"/>
    <n v="4.7405155294077996"/>
    <n v="225.600892770467"/>
    <n v="1"/>
    <x v="1"/>
    <n v="1"/>
    <s v="Low"/>
  </r>
  <r>
    <n v="848"/>
    <n v="17475.4556551366"/>
    <n v="0.843754341682176"/>
    <n v="3"/>
    <n v="2.13812361146555"/>
    <n v="0.76086019047797193"/>
    <n v="8"/>
    <n v="0.71340390740593795"/>
    <n v="7.1340390740593793E-3"/>
    <n v="7.2421533983810997"/>
    <n v="4.5841252305545803E-2"/>
    <n v="0.923349771846661"/>
    <n v="2"/>
    <n v="1523.99469134536"/>
    <n v="0.37652926422703897"/>
    <n v="8.0933768075312802"/>
    <n v="125.355300583634"/>
    <n v="1"/>
    <x v="0"/>
    <n v="1"/>
    <s v="Low"/>
  </r>
  <r>
    <n v="276"/>
    <n v="8390.4349672400003"/>
    <n v="0.81401373914423802"/>
    <n v="1"/>
    <n v="4.4429151300124303"/>
    <n v="0.989351678310047"/>
    <n v="0"/>
    <n v="0.71576311424512995"/>
    <n v="7.1576311424512993E-3"/>
    <n v="4.1265643257809996"/>
    <n v="1.1099218440509699E-2"/>
    <n v="0.98954879889239511"/>
    <n v="5"/>
    <n v="2924.3995248317601"/>
    <n v="0.123789418636448"/>
    <n v="3.9043467013167801"/>
    <n v="408.55269070404501"/>
    <n v="1"/>
    <x v="1"/>
    <n v="0"/>
    <s v="Low"/>
  </r>
  <r>
    <n v="269"/>
    <n v="19014.561712512401"/>
    <n v="0.8963989835465731"/>
    <n v="2"/>
    <n v="3.3931904367234198"/>
    <n v="0.73661924676927104"/>
    <n v="0"/>
    <n v="0.715847106923161"/>
    <n v="7.1584710692316096E-3"/>
    <n v="8.1852779983012507"/>
    <n v="1.0748165751581799E-3"/>
    <n v="0.81135027238788693"/>
    <n v="3"/>
    <n v="2135.5478484924602"/>
    <n v="0.28006666562048299"/>
    <n v="2.6203460111997599"/>
    <n v="156.486133928301"/>
    <n v="1"/>
    <x v="1"/>
    <n v="1"/>
    <s v="Low"/>
  </r>
  <r>
    <n v="285"/>
    <n v="18670.087851179502"/>
    <n v="0.90254997995878594"/>
    <n v="4"/>
    <n v="2.72209503072086"/>
    <n v="0.77262171598124296"/>
    <n v="8"/>
    <n v="0.71739634872804103"/>
    <n v="7.1739634872804107E-3"/>
    <n v="9.7262700034924805"/>
    <n v="7.9882509155228501E-2"/>
    <n v="0.94028497091810292"/>
    <n v="3"/>
    <n v="3554.65630863872"/>
    <n v="0.45062420074523801"/>
    <n v="8.8504064524283894"/>
    <n v="455.37084800268099"/>
    <n v="0"/>
    <x v="0"/>
    <n v="1"/>
    <s v="Low"/>
  </r>
  <r>
    <n v="619"/>
    <n v="8391.8799687450792"/>
    <n v="0.897474961584249"/>
    <n v="4"/>
    <n v="1.74233811231235"/>
    <n v="0.70191694229252211"/>
    <n v="3"/>
    <n v="0.71909884767954402"/>
    <n v="7.1909884767954405E-3"/>
    <n v="4.5462812249317501"/>
    <n v="4.26484979465674E-3"/>
    <n v="0.83139913118799202"/>
    <n v="4"/>
    <n v="1517.7302847495901"/>
    <n v="0.13488863710016499"/>
    <n v="9.9187283778811803"/>
    <n v="208.44770840592599"/>
    <n v="1"/>
    <x v="0"/>
    <n v="1"/>
    <s v="Low"/>
  </r>
  <r>
    <n v="636"/>
    <n v="18591.305907218899"/>
    <n v="0.83335746703673497"/>
    <n v="4"/>
    <n v="0.59523716291917195"/>
    <n v="0.62772650454852696"/>
    <n v="6"/>
    <n v="0.71943187177669599"/>
    <n v="7.1943187177669595E-3"/>
    <n v="9.2605484977891095"/>
    <n v="1.6434779291601299E-2"/>
    <n v="0.81548346639718305"/>
    <n v="3"/>
    <n v="3447.2724911105902"/>
    <n v="0.48594640464041799"/>
    <n v="6.8796312550507004"/>
    <n v="144.682355898103"/>
    <n v="1"/>
    <x v="0"/>
    <n v="1"/>
    <s v="Low"/>
  </r>
  <r>
    <n v="423"/>
    <n v="14925.7802396593"/>
    <n v="0.91851363655296492"/>
    <n v="3"/>
    <n v="4.5068999170062396"/>
    <n v="0.77766362892499996"/>
    <n v="20"/>
    <n v="0.72140325344374601"/>
    <n v="7.21403253443746E-3"/>
    <n v="7.6168206382870096"/>
    <n v="9.0116591527119205E-2"/>
    <n v="0.84855061930395193"/>
    <n v="7"/>
    <n v="4956.0908732481403"/>
    <n v="0.49409884697898898"/>
    <n v="1.03442927002054"/>
    <n v="208.089337618754"/>
    <n v="1"/>
    <x v="1"/>
    <n v="1"/>
    <s v="Low"/>
  </r>
  <r>
    <n v="358"/>
    <n v="19467.1498085122"/>
    <n v="0.86329142617488297"/>
    <n v="4"/>
    <n v="1.19334079612888"/>
    <n v="0.94480708645200706"/>
    <n v="1"/>
    <n v="0.72280426811098597"/>
    <n v="7.22804268110986E-3"/>
    <n v="8.1421725615477794"/>
    <n v="8.4677737520322902E-3"/>
    <n v="0.88946436260016304"/>
    <n v="3"/>
    <n v="3705.97045369344"/>
    <n v="0.41865684778071499"/>
    <n v="3.74312920733162"/>
    <n v="115.239798810316"/>
    <n v="0"/>
    <x v="0"/>
    <n v="0"/>
    <s v="Low"/>
  </r>
  <r>
    <n v="714"/>
    <n v="7602.4407553253304"/>
    <n v="0.87587311964083692"/>
    <n v="3"/>
    <n v="1.17569139882744"/>
    <n v="0.90052291826087094"/>
    <n v="11"/>
    <n v="0.72312947156764995"/>
    <n v="7.2312947156764999E-3"/>
    <n v="7.1867558080739"/>
    <n v="1.11800780700827E-2"/>
    <n v="0.86180339234717906"/>
    <n v="6"/>
    <n v="2206.3775008641301"/>
    <n v="0.41868219949471902"/>
    <n v="9.2908774393364997"/>
    <n v="429.57371648726701"/>
    <n v="1"/>
    <x v="0"/>
    <n v="0"/>
    <s v="Low"/>
  </r>
  <r>
    <n v="173"/>
    <n v="18378.082172161001"/>
    <n v="0.90360306978170402"/>
    <n v="4"/>
    <n v="4.45874239877097"/>
    <n v="0.79841195770141793"/>
    <n v="23"/>
    <n v="0.72426055112713394"/>
    <n v="7.2426055112713396E-3"/>
    <n v="2.5349486175148299"/>
    <n v="3.8180513337700603E-2"/>
    <n v="0.9844310761587769"/>
    <n v="2"/>
    <n v="4638.3768687053498"/>
    <n v="0.12843557929768701"/>
    <n v="6.5620888012527603"/>
    <n v="110.050954297424"/>
    <n v="1"/>
    <x v="1"/>
    <n v="1"/>
    <s v="Low"/>
  </r>
  <r>
    <n v="244"/>
    <n v="11868.934916510399"/>
    <n v="0.90545102999013494"/>
    <n v="2"/>
    <n v="3.5668154094905198"/>
    <n v="0.60012389276600198"/>
    <n v="23"/>
    <n v="0.725070841612243"/>
    <n v="7.2507084161224297E-3"/>
    <n v="9.5876851544234594"/>
    <n v="5.3253296928893003E-2"/>
    <n v="0.81825906358137601"/>
    <n v="3"/>
    <n v="3634.31684144363"/>
    <n v="0.18152899218531901"/>
    <n v="9.4286765949779205"/>
    <n v="475.76976356356198"/>
    <n v="1"/>
    <x v="1"/>
    <n v="1"/>
    <s v="Low"/>
  </r>
  <r>
    <n v="110"/>
    <n v="9499.1310466553405"/>
    <n v="0.87536212555484294"/>
    <n v="2"/>
    <n v="1.7030512047148401"/>
    <n v="0.84756894249388903"/>
    <n v="21"/>
    <n v="0.72531668046326903"/>
    <n v="7.2531668046326905E-3"/>
    <n v="2.3778901895177098"/>
    <n v="9.1106805647175701E-2"/>
    <n v="0.90182690231391804"/>
    <n v="4"/>
    <n v="4682.9667571154696"/>
    <n v="0.20805863875924199"/>
    <n v="4.5910061074645299"/>
    <n v="263.67918229486799"/>
    <n v="1"/>
    <x v="0"/>
    <n v="0"/>
    <s v="Low"/>
  </r>
  <r>
    <n v="326"/>
    <n v="15008.1850579127"/>
    <n v="0.88526365879813995"/>
    <n v="4"/>
    <n v="3.26720380062716"/>
    <n v="0.62189585436397499"/>
    <n v="17"/>
    <n v="0.72537751989933597"/>
    <n v="7.2537751989933596E-3"/>
    <n v="5.4294089264966097"/>
    <n v="4.1545177367908803E-2"/>
    <n v="0.98108341334987004"/>
    <n v="6"/>
    <n v="1143.55091529058"/>
    <n v="0.315624756146273"/>
    <n v="2.76144348473996"/>
    <n v="275.43938944095697"/>
    <n v="1"/>
    <x v="1"/>
    <n v="1"/>
    <s v="Low"/>
  </r>
  <r>
    <n v="529"/>
    <n v="11391.8185692835"/>
    <n v="0.98245091222023107"/>
    <n v="1"/>
    <n v="3.9379867219379401"/>
    <n v="0.72563618209343106"/>
    <n v="0"/>
    <n v="0.72581854180636296"/>
    <n v="7.2581854180636292E-3"/>
    <n v="7.5378090273032496"/>
    <n v="5.3193984111536502E-2"/>
    <n v="0.87310165424639707"/>
    <n v="6"/>
    <n v="3451.54766605038"/>
    <n v="0.40918339676447302"/>
    <n v="9.9265170318331801"/>
    <n v="215.02443560028999"/>
    <n v="1"/>
    <x v="1"/>
    <n v="1"/>
    <s v="Low"/>
  </r>
  <r>
    <n v="421"/>
    <n v="19475.230541817102"/>
    <n v="0.87346810305545608"/>
    <n v="0"/>
    <n v="3.6956526691842702"/>
    <n v="0.99992205765352093"/>
    <n v="13"/>
    <n v="0.72852626244601904"/>
    <n v="7.28526262446019E-3"/>
    <n v="9.9981958208442308"/>
    <n v="3.1005859331058499E-3"/>
    <n v="0.95111748819554609"/>
    <n v="8"/>
    <n v="4890.3038828241897"/>
    <n v="0.36328159603764498"/>
    <n v="2.8057702817480799"/>
    <n v="397.42072792923602"/>
    <n v="1"/>
    <x v="1"/>
    <n v="0"/>
    <s v="Low"/>
  </r>
  <r>
    <n v="737"/>
    <n v="6769.5872544209196"/>
    <n v="0.88636102015718199"/>
    <n v="3"/>
    <n v="1.9764656412882"/>
    <n v="0.81442254173083495"/>
    <n v="15"/>
    <n v="0.72894017610281503"/>
    <n v="7.2894017610281503E-3"/>
    <n v="9.7219320712922705"/>
    <n v="8.9104792692615495E-2"/>
    <n v="0.83809303289190296"/>
    <n v="7"/>
    <n v="3448.4885027966802"/>
    <n v="0.36138372846553402"/>
    <n v="1.3256385178174199"/>
    <n v="440.09950652396299"/>
    <n v="0"/>
    <x v="0"/>
    <n v="0"/>
    <s v="Low"/>
  </r>
  <r>
    <n v="139"/>
    <n v="13985.668807255701"/>
    <n v="0.89705334846852391"/>
    <n v="0"/>
    <n v="2.3472190154360399"/>
    <n v="0.91044663936540005"/>
    <n v="1"/>
    <n v="0.73035191979176906"/>
    <n v="7.3035191979176906E-3"/>
    <n v="2.1014980338629501"/>
    <n v="2.9092140532757601E-2"/>
    <n v="0.83224800983160307"/>
    <n v="2"/>
    <n v="1897.4250293867401"/>
    <n v="0.41585676065657001"/>
    <n v="1.7966787617130699"/>
    <n v="174.08446822515799"/>
    <n v="0"/>
    <x v="0"/>
    <n v="0"/>
    <s v="Low"/>
  </r>
  <r>
    <n v="120"/>
    <n v="10939.0583929392"/>
    <n v="0.82764911312681089"/>
    <n v="4"/>
    <n v="4.3874004019469401"/>
    <n v="0.79148067275613998"/>
    <n v="20"/>
    <n v="0.73550005251648598"/>
    <n v="7.3550005251648599E-3"/>
    <n v="6.9687548446956002"/>
    <n v="3.2997333745766903E-2"/>
    <n v="0.8935834646325419"/>
    <n v="9"/>
    <n v="1812.31219279792"/>
    <n v="0.32697378856970599"/>
    <n v="3.30116605125975"/>
    <n v="177.702109865008"/>
    <n v="1"/>
    <x v="1"/>
    <n v="1"/>
    <s v="Low"/>
  </r>
  <r>
    <n v="324"/>
    <n v="12910.9943318401"/>
    <n v="0.95635596518574506"/>
    <n v="0"/>
    <n v="2.3381932499702298"/>
    <n v="0.71553177196784401"/>
    <n v="3"/>
    <n v="0.73735302443305994"/>
    <n v="7.3735302443305997E-3"/>
    <n v="4.7998082478254496"/>
    <n v="4.3297039727492097E-2"/>
    <n v="0.8239366067154531"/>
    <n v="5"/>
    <n v="4872.6318008465596"/>
    <n v="0.46155860404875698"/>
    <n v="4.4442974989183197"/>
    <n v="254.701680166572"/>
    <n v="1"/>
    <x v="0"/>
    <n v="1"/>
    <s v="Low"/>
  </r>
  <r>
    <n v="469"/>
    <n v="13348.6764275323"/>
    <n v="0.81784443361144799"/>
    <n v="1"/>
    <n v="3.6331856388524"/>
    <n v="0.614187834136667"/>
    <n v="0"/>
    <n v="0.73767169529781595"/>
    <n v="7.3767169529781592E-3"/>
    <n v="6.18327227734886"/>
    <n v="6.6268695484728898E-2"/>
    <n v="0.86035012914956899"/>
    <n v="3"/>
    <n v="1445.2347191983599"/>
    <n v="0.106630988674235"/>
    <n v="3.0375293066490201"/>
    <n v="396.19590739194501"/>
    <n v="1"/>
    <x v="1"/>
    <n v="1"/>
    <s v="Low"/>
  </r>
  <r>
    <n v="703"/>
    <n v="7751.6329460515199"/>
    <n v="0.84235962997630098"/>
    <n v="4"/>
    <n v="4.6607563954983702"/>
    <n v="0.60422684910977698"/>
    <n v="13"/>
    <n v="0.745930170317324"/>
    <n v="7.4593017031732399E-3"/>
    <n v="2.6360286656490999"/>
    <n v="7.9706375700391199E-2"/>
    <n v="0.80191950397427902"/>
    <n v="1"/>
    <n v="1000.72015593585"/>
    <n v="0.43781907302151601"/>
    <n v="3.33201795230688"/>
    <n v="460.08160944240899"/>
    <n v="1"/>
    <x v="1"/>
    <n v="1"/>
    <s v="Low"/>
  </r>
  <r>
    <n v="373"/>
    <n v="13630.3875969365"/>
    <n v="0.99786990280840793"/>
    <n v="1"/>
    <n v="4.6542921280534797"/>
    <n v="0.67104792778208089"/>
    <n v="3"/>
    <n v="0.74650599571770604"/>
    <n v="7.4650599571770603E-3"/>
    <n v="8.2209232748683103"/>
    <n v="5.2336872387016099E-2"/>
    <n v="0.94425449452061994"/>
    <n v="4"/>
    <n v="4193.0474158405495"/>
    <n v="0.10373020238995601"/>
    <n v="6.4518305561254401"/>
    <n v="330.282434183259"/>
    <n v="1"/>
    <x v="1"/>
    <n v="1"/>
    <s v="Low"/>
  </r>
  <r>
    <n v="854"/>
    <n v="15532.1914427274"/>
    <n v="0.838968098331073"/>
    <n v="0"/>
    <n v="2.6504478754387599"/>
    <n v="0.90467254239212702"/>
    <n v="2"/>
    <n v="0.74680723715215702"/>
    <n v="7.4680723715215705E-3"/>
    <n v="7.9593941382639999"/>
    <n v="3.3862105110507898E-2"/>
    <n v="0.99653848541040002"/>
    <n v="1"/>
    <n v="1168.2725690398299"/>
    <n v="0.21736404295546299"/>
    <n v="8.9996759980315701"/>
    <n v="326.19892208283801"/>
    <n v="1"/>
    <x v="0"/>
    <n v="0"/>
    <s v="Low"/>
  </r>
  <r>
    <n v="959"/>
    <n v="18775.963131223401"/>
    <n v="0.93748737218817402"/>
    <n v="1"/>
    <n v="1.9564825146611"/>
    <n v="0.66068264620155903"/>
    <n v="0"/>
    <n v="0.74884063670618295"/>
    <n v="7.4884063670618293E-3"/>
    <n v="3.2712434790039699"/>
    <n v="6.7984463215628099E-3"/>
    <n v="0.96667311046332205"/>
    <n v="6"/>
    <n v="1378.0625762781899"/>
    <n v="0.44723818753212902"/>
    <n v="8.8978091909648995"/>
    <n v="111.65831190175"/>
    <n v="1"/>
    <x v="0"/>
    <n v="1"/>
    <s v="Low"/>
  </r>
  <r>
    <n v="601"/>
    <n v="7204.4406438231499"/>
    <n v="0.98645337678419498"/>
    <n v="2"/>
    <n v="1.0383369778223199"/>
    <n v="0.68737529799547203"/>
    <n v="6"/>
    <n v="0.74958314071724796"/>
    <n v="7.4958314071724794E-3"/>
    <n v="7.9479989142727696"/>
    <n v="6.4910742893670506E-2"/>
    <n v="0.86131101372519192"/>
    <n v="5"/>
    <n v="2602.5050396166898"/>
    <n v="0.22578061069215799"/>
    <n v="9.3170303506207102"/>
    <n v="484.21691196042099"/>
    <n v="1"/>
    <x v="0"/>
    <n v="1"/>
    <s v="Low"/>
  </r>
  <r>
    <n v="776"/>
    <n v="16968.712394238399"/>
    <n v="0.98191907822218893"/>
    <n v="3"/>
    <n v="2.33537011515911"/>
    <n v="0.63579135319296698"/>
    <n v="9"/>
    <n v="0.75181945167911401"/>
    <n v="7.51819451679114E-3"/>
    <n v="7.0346809188164601"/>
    <n v="3.2372145243921797E-2"/>
    <n v="0.85572115702627694"/>
    <n v="1"/>
    <n v="3680.8127262256098"/>
    <n v="0.16088734654171999"/>
    <n v="2.6119679076012199"/>
    <n v="321.56841949434499"/>
    <n v="1"/>
    <x v="0"/>
    <n v="1"/>
    <s v="Low"/>
  </r>
  <r>
    <n v="623"/>
    <n v="15096.3819636683"/>
    <n v="0.96117823383937095"/>
    <n v="0"/>
    <n v="1.2781512393226799"/>
    <n v="0.94458992493707794"/>
    <n v="20"/>
    <n v="0.75290247051711401"/>
    <n v="7.5290247051711398E-3"/>
    <n v="5.5280381319155198"/>
    <n v="1.8618821897814299E-2"/>
    <n v="0.82258365436671999"/>
    <n v="5"/>
    <n v="1298.0098760727301"/>
    <n v="0.23338213130889701"/>
    <n v="1.7592003443851301"/>
    <n v="442.48896267658"/>
    <n v="1"/>
    <x v="0"/>
    <n v="0"/>
    <s v="Low"/>
  </r>
  <r>
    <n v="844"/>
    <n v="16634.177763879899"/>
    <n v="0.85175848167290491"/>
    <n v="5"/>
    <n v="3.4310124761009302"/>
    <n v="0.74449711761640402"/>
    <n v="9"/>
    <n v="0.75620125020184004"/>
    <n v="7.5620125020184007E-3"/>
    <n v="6.4320166534847703"/>
    <n v="8.6438342545673202E-2"/>
    <n v="0.84314150502937002"/>
    <n v="4"/>
    <n v="3446.5693353438901"/>
    <n v="0.34958495639809101"/>
    <n v="3.6169781283884199"/>
    <n v="181.532582324478"/>
    <n v="1"/>
    <x v="1"/>
    <n v="1"/>
    <s v="Low"/>
  </r>
  <r>
    <n v="724"/>
    <n v="7928.6090443473804"/>
    <n v="0.94065601080844996"/>
    <n v="2"/>
    <n v="0.72465118548520602"/>
    <n v="0.87608431067978698"/>
    <n v="3"/>
    <n v="0.75943201008681105"/>
    <n v="7.5943201008681106E-3"/>
    <n v="4.4312650910545699"/>
    <n v="8.6160301377323001E-2"/>
    <n v="0.90002539170015794"/>
    <n v="8"/>
    <n v="3796.3025395587902"/>
    <n v="0.13791220313816499"/>
    <n v="7.3098622849441499"/>
    <n v="415.68372235795101"/>
    <n v="0"/>
    <x v="0"/>
    <n v="0"/>
    <s v="Low"/>
  </r>
  <r>
    <n v="446"/>
    <n v="16276.204885937599"/>
    <n v="0.871238788692276"/>
    <n v="4"/>
    <n v="3.9862473017420399"/>
    <n v="0.93196721239478408"/>
    <n v="2"/>
    <n v="0.76141975881616497"/>
    <n v="7.6141975881616501E-3"/>
    <n v="7.8796854797062297"/>
    <n v="5.62815619817792E-2"/>
    <n v="0.89326640314377204"/>
    <n v="0"/>
    <n v="3729.8040745143398"/>
    <n v="0.43689645563028101"/>
    <n v="5.6514269802161801"/>
    <n v="471.71979221299199"/>
    <n v="1"/>
    <x v="1"/>
    <n v="0"/>
    <s v="Low"/>
  </r>
  <r>
    <n v="111"/>
    <n v="11638.6601889922"/>
    <n v="0.93435585405097299"/>
    <n v="3"/>
    <n v="2.15904840732115"/>
    <n v="0.68014412160137994"/>
    <n v="6"/>
    <n v="0.76287229336804896"/>
    <n v="7.6287229336804898E-3"/>
    <n v="2.09583863732857"/>
    <n v="9.9233948092798702E-2"/>
    <n v="0.985238176664194"/>
    <n v="5"/>
    <n v="4587.8326380308999"/>
    <n v="0.45126188622424201"/>
    <n v="4.3394388921485501"/>
    <n v="376.48213205362202"/>
    <n v="1"/>
    <x v="0"/>
    <n v="1"/>
    <s v="Low"/>
  </r>
  <r>
    <n v="106"/>
    <n v="12969.410275263999"/>
    <n v="0.89217374705392993"/>
    <n v="3"/>
    <n v="3.2590488818370198"/>
    <n v="0.66287298864334898"/>
    <n v="5"/>
    <n v="0.76317895665422197"/>
    <n v="7.6317895665422193E-3"/>
    <n v="7.7287320379257398"/>
    <n v="2.5764348685852902E-2"/>
    <n v="0.96120574535671599"/>
    <n v="9"/>
    <n v="2082.0945076156499"/>
    <n v="0.43094614141119902"/>
    <n v="9.03860512020659"/>
    <n v="481.39355515116699"/>
    <n v="1"/>
    <x v="1"/>
    <n v="1"/>
    <s v="Low"/>
  </r>
  <r>
    <n v="407"/>
    <n v="6201.58589914403"/>
    <n v="0.83758071775968301"/>
    <n v="0"/>
    <n v="1.6464145783993001"/>
    <n v="0.73498987801466897"/>
    <n v="16"/>
    <n v="0.76840411969418798"/>
    <n v="7.6840411969418794E-3"/>
    <n v="8.5752195124902997"/>
    <n v="6.8215413993316501E-2"/>
    <n v="0.87556059310852907"/>
    <n v="8"/>
    <n v="1405.3805245456899"/>
    <n v="0.24064031386733101"/>
    <n v="5.1677342949091702"/>
    <n v="453.01961568632697"/>
    <n v="1"/>
    <x v="0"/>
    <n v="1"/>
    <s v="Low"/>
  </r>
  <r>
    <n v="282"/>
    <n v="5992.4778325166099"/>
    <n v="0.93961410928068001"/>
    <n v="1"/>
    <n v="4.3471654542998204"/>
    <n v="0.84409959131592205"/>
    <n v="18"/>
    <n v="0.76849741877513"/>
    <n v="7.6849741877513004E-3"/>
    <n v="7.8253928151640499"/>
    <n v="9.8806931225017103E-2"/>
    <n v="0.96073304228266299"/>
    <n v="5"/>
    <n v="3718.68948040345"/>
    <n v="0.44685785143244799"/>
    <n v="2.1854863797889998"/>
    <n v="115.251271523258"/>
    <n v="1"/>
    <x v="1"/>
    <n v="0"/>
    <s v="Low"/>
  </r>
  <r>
    <n v="642"/>
    <n v="10899.8100557778"/>
    <n v="0.8339516996414269"/>
    <n v="3"/>
    <n v="2.8903945740868"/>
    <n v="0.612873761286161"/>
    <n v="20"/>
    <n v="0.76978151061815403"/>
    <n v="7.6978151061815403E-3"/>
    <n v="7.4612096106692896"/>
    <n v="9.9997386764625704E-2"/>
    <n v="0.95823477324448503"/>
    <n v="7"/>
    <n v="1093.1412826677499"/>
    <n v="0.29452682719661499"/>
    <n v="8.2221049371360806"/>
    <n v="219.76379714699101"/>
    <n v="1"/>
    <x v="0"/>
    <n v="1"/>
    <s v="Low"/>
  </r>
  <r>
    <n v="368"/>
    <n v="10109.062498719401"/>
    <n v="0.91455405533738898"/>
    <n v="0"/>
    <n v="4.1589727119987998"/>
    <n v="0.67253034244172494"/>
    <n v="1"/>
    <n v="0.77080828176978999"/>
    <n v="7.7080828176978996E-3"/>
    <n v="4.24660854929005"/>
    <n v="6.7312973421542899E-3"/>
    <n v="0.98202961908260311"/>
    <n v="7"/>
    <n v="3351.0979606757001"/>
    <n v="0.13652068264269299"/>
    <n v="2.4988530888984899"/>
    <n v="200.146767906273"/>
    <n v="1"/>
    <x v="1"/>
    <n v="1"/>
    <s v="Low"/>
  </r>
  <r>
    <n v="179"/>
    <n v="16593.8222281417"/>
    <n v="0.856256912710607"/>
    <n v="1"/>
    <n v="3.9130508628910698"/>
    <n v="0.63560644989355897"/>
    <n v="9"/>
    <n v="0.772696990145747"/>
    <n v="7.7269699014574696E-3"/>
    <n v="9.9533250583482697"/>
    <n v="6.6899867711300395E-2"/>
    <n v="0.95795065376635602"/>
    <n v="4"/>
    <n v="4987.6760002831797"/>
    <n v="0.122601488291848"/>
    <n v="2.9646147226789901"/>
    <n v="324.51658463831399"/>
    <n v="1"/>
    <x v="1"/>
    <n v="1"/>
    <s v="Low"/>
  </r>
  <r>
    <n v="860"/>
    <n v="5215.7216910812804"/>
    <n v="0.85923535311179999"/>
    <n v="2"/>
    <n v="0.73274397149594095"/>
    <n v="0.62024055484872198"/>
    <n v="23"/>
    <n v="0.774383018971046"/>
    <n v="7.7438301897104602E-3"/>
    <n v="2.5732167838686899"/>
    <n v="5.8562978984189095E-4"/>
    <n v="0.937326951157194"/>
    <n v="3"/>
    <n v="3496.0720846219601"/>
    <n v="0.117848429956291"/>
    <n v="1.5311497983736799"/>
    <n v="478.17963753480001"/>
    <n v="1"/>
    <x v="0"/>
    <n v="1"/>
    <s v="Low"/>
  </r>
  <r>
    <n v="772"/>
    <n v="9222.8179762239506"/>
    <n v="0.87818348536823299"/>
    <n v="0"/>
    <n v="2.1854126860296899"/>
    <n v="0.86499874927371101"/>
    <n v="1"/>
    <n v="0.77448842744792501"/>
    <n v="7.7448842744792497E-3"/>
    <n v="3.4592751861209798"/>
    <n v="8.8348557640798298E-2"/>
    <n v="0.88548232784146608"/>
    <n v="6"/>
    <n v="3278.2509626596702"/>
    <n v="0.19246678376616599"/>
    <n v="6.6453047050481402"/>
    <n v="341.126328802052"/>
    <n v="0"/>
    <x v="0"/>
    <n v="0"/>
    <s v="Low"/>
  </r>
  <r>
    <n v="259"/>
    <n v="18771.148282987298"/>
    <n v="0.83981868398718507"/>
    <n v="0"/>
    <n v="2.8629607916400999"/>
    <n v="0.92679335232362803"/>
    <n v="9"/>
    <n v="0.77756822004344495"/>
    <n v="7.7756822004344493E-3"/>
    <n v="8.2957239357396499"/>
    <n v="4.11290109647982E-2"/>
    <n v="0.81840553923334303"/>
    <n v="8"/>
    <n v="2668.4413658624399"/>
    <n v="0.45369517853361302"/>
    <n v="1.7571860917392299"/>
    <n v="340.33513392643403"/>
    <n v="0"/>
    <x v="0"/>
    <n v="0"/>
    <s v="Low"/>
  </r>
  <r>
    <n v="665"/>
    <n v="10918.6411339647"/>
    <n v="0.94718408127478992"/>
    <n v="2"/>
    <n v="3.61676049541295"/>
    <n v="0.88059916022631302"/>
    <n v="1"/>
    <n v="0.77758273952613"/>
    <n v="7.7758273952613002E-3"/>
    <n v="3.5621849694337699"/>
    <n v="3.0738504748670101E-2"/>
    <n v="0.87083275768252189"/>
    <n v="9"/>
    <n v="3722.4512482698601"/>
    <n v="0.13818956579300701"/>
    <n v="9.1858285139484792"/>
    <n v="367.49451365409197"/>
    <n v="1"/>
    <x v="1"/>
    <n v="0"/>
    <s v="Low"/>
  </r>
  <r>
    <n v="145"/>
    <n v="8878.8738670217608"/>
    <n v="0.93084715598906398"/>
    <n v="4"/>
    <n v="3.2925163793854901"/>
    <n v="0.60013206370379102"/>
    <n v="21"/>
    <n v="0.78006908011769005"/>
    <n v="7.8006908011769007E-3"/>
    <n v="9.2741138593865706"/>
    <n v="8.2653311729884799E-2"/>
    <n v="0.81338362854394897"/>
    <n v="8"/>
    <n v="4244.4296520547496"/>
    <n v="0.48244038505458497"/>
    <n v="6.9572240206046496"/>
    <n v="439.343017051868"/>
    <n v="1"/>
    <x v="1"/>
    <n v="1"/>
    <s v="Low"/>
  </r>
  <r>
    <n v="111"/>
    <n v="18251.971444790899"/>
    <n v="0.95971116762611997"/>
    <n v="0"/>
    <n v="4.7318061751798401"/>
    <n v="0.84522081034779206"/>
    <n v="23"/>
    <n v="0.78098239366912503"/>
    <n v="7.8098239366912502E-3"/>
    <n v="8.1732176033512705"/>
    <n v="6.6564755396713499E-2"/>
    <n v="0.90760095697695709"/>
    <n v="6"/>
    <n v="4155.0835952630196"/>
    <n v="0.31420377613883399"/>
    <n v="9.4247464106354695"/>
    <n v="166.09862679935"/>
    <n v="1"/>
    <x v="1"/>
    <n v="0"/>
    <s v="Low"/>
  </r>
  <r>
    <n v="818"/>
    <n v="17848.058356218899"/>
    <n v="0.81808379555833199"/>
    <n v="4"/>
    <n v="2.6850479102754301"/>
    <n v="0.76587606166631506"/>
    <n v="0"/>
    <n v="0.781572991709089"/>
    <n v="7.8157299170908898E-3"/>
    <n v="9.2731222676537399"/>
    <n v="6.1021597324520199E-2"/>
    <n v="0.86107431806692802"/>
    <n v="6"/>
    <n v="2192.6522086670998"/>
    <n v="0.44521459729770002"/>
    <n v="2.5286867798628201"/>
    <n v="254.33436990322701"/>
    <n v="1"/>
    <x v="0"/>
    <n v="1"/>
    <s v="Low"/>
  </r>
  <r>
    <n v="178"/>
    <n v="9072.3800381406709"/>
    <n v="0.82949078348522709"/>
    <n v="0"/>
    <n v="4.1479959806758098"/>
    <n v="0.603866506676073"/>
    <n v="19"/>
    <n v="0.78262854711549201"/>
    <n v="7.8262854711549194E-3"/>
    <n v="2.6097517471086502"/>
    <n v="8.4890456255563101E-2"/>
    <n v="0.95379992235939204"/>
    <n v="8"/>
    <n v="4322.2671253156996"/>
    <n v="0.24178890017534199"/>
    <n v="8.4383882953479201"/>
    <n v="385.077562141025"/>
    <n v="1"/>
    <x v="1"/>
    <n v="1"/>
    <s v="Low"/>
  </r>
  <r>
    <n v="625"/>
    <n v="8617.4782146164307"/>
    <n v="0.89126518476448002"/>
    <n v="3"/>
    <n v="3.8648561941968298"/>
    <n v="0.85052043790954601"/>
    <n v="16"/>
    <n v="0.78631723623668703"/>
    <n v="7.8631723623668708E-3"/>
    <n v="8.0547906556343207"/>
    <n v="1.0354817273798301E-2"/>
    <n v="0.99792636256913891"/>
    <n v="8"/>
    <n v="4571.5466908586204"/>
    <n v="0.42714554412342498"/>
    <n v="1.368948826692"/>
    <n v="274.26857679900797"/>
    <n v="1"/>
    <x v="1"/>
    <n v="0"/>
    <s v="Low"/>
  </r>
  <r>
    <n v="760"/>
    <n v="10257.808014292399"/>
    <n v="0.81722322210127496"/>
    <n v="2"/>
    <n v="1.65983027590183"/>
    <n v="0.65359947248226802"/>
    <n v="22"/>
    <n v="0.78687721286740497"/>
    <n v="7.8687721286740502E-3"/>
    <n v="6.0112253293085702"/>
    <n v="9.4937574575691602E-2"/>
    <n v="0.858372781214369"/>
    <n v="1"/>
    <n v="1681.75206457119"/>
    <n v="0.38290164202711202"/>
    <n v="6.0740586641729202"/>
    <n v="124.798750926369"/>
    <n v="1"/>
    <x v="0"/>
    <n v="1"/>
    <s v="Low"/>
  </r>
  <r>
    <n v="349"/>
    <n v="10106.1733417139"/>
    <n v="0.96134156154901207"/>
    <n v="1"/>
    <n v="4.8652581201713101"/>
    <n v="0.96309013725173698"/>
    <n v="0"/>
    <n v="0.789229689346999"/>
    <n v="7.8922968934699907E-3"/>
    <n v="2.2520638023087902"/>
    <n v="5.3640351087508399E-2"/>
    <n v="0.83335765034415998"/>
    <n v="2"/>
    <n v="2902.8403855471802"/>
    <n v="0.37749836083821398"/>
    <n v="4.1918560797844204"/>
    <n v="499.571263725248"/>
    <n v="1"/>
    <x v="1"/>
    <n v="0"/>
    <s v="Low"/>
  </r>
  <r>
    <n v="321"/>
    <n v="8597.2992830988496"/>
    <n v="0.88824593381834305"/>
    <n v="0"/>
    <n v="4.9676650801499198"/>
    <n v="0.71866287044722399"/>
    <n v="2"/>
    <n v="0.78997115323334099"/>
    <n v="7.8997115323334102E-3"/>
    <n v="2.6917278007972301"/>
    <n v="7.09494871471643E-2"/>
    <n v="0.86611204208705506"/>
    <n v="6"/>
    <n v="2276.61783958771"/>
    <n v="0.20936751165581899"/>
    <n v="3.7900224359191999"/>
    <n v="219.31111621671101"/>
    <n v="0"/>
    <x v="1"/>
    <n v="1"/>
    <s v="Low"/>
  </r>
  <r>
    <n v="667"/>
    <n v="10601.8691769906"/>
    <n v="0.99180483519459306"/>
    <n v="2"/>
    <n v="3.1625096926707701"/>
    <n v="0.67243228092317597"/>
    <n v="16"/>
    <n v="0.79177240188531695"/>
    <n v="7.91772401885317E-3"/>
    <n v="5.6034809071204403"/>
    <n v="7.9303960716288993E-2"/>
    <n v="0.81620137850386398"/>
    <n v="8"/>
    <n v="2620.3364668909599"/>
    <n v="0.40318802098426498"/>
    <n v="4.4675257065818803"/>
    <n v="313.04447678789802"/>
    <n v="1"/>
    <x v="1"/>
    <n v="1"/>
    <s v="Low"/>
  </r>
  <r>
    <n v="242"/>
    <n v="9497.0079134785392"/>
    <n v="0.92450939809245591"/>
    <n v="0"/>
    <n v="1.5251034007078501"/>
    <n v="0.91105702787107601"/>
    <n v="18"/>
    <n v="0.79213574703089695"/>
    <n v="7.9213574703089693E-3"/>
    <n v="9.6904085551658596"/>
    <n v="3.32293805805884E-2"/>
    <n v="0.93192812215517806"/>
    <n v="5"/>
    <n v="2942.5941300159702"/>
    <n v="0.27635080033912202"/>
    <n v="6.4296372514460396"/>
    <n v="194.607381915921"/>
    <n v="1"/>
    <x v="0"/>
    <n v="0"/>
    <s v="Low"/>
  </r>
  <r>
    <n v="926"/>
    <n v="18808.0382765383"/>
    <n v="0.88368989943509202"/>
    <n v="3"/>
    <n v="1.9315963910007099"/>
    <n v="0.92077851029670998"/>
    <n v="13"/>
    <n v="0.79273543374674604"/>
    <n v="7.9273543374674613E-3"/>
    <n v="3.4655232076277298"/>
    <n v="1.38528169845349E-2"/>
    <n v="0.97195944884943197"/>
    <n v="5"/>
    <n v="2594.7872762725601"/>
    <n v="0.20410642057058401"/>
    <n v="2.6020765852353902"/>
    <n v="159.830439815272"/>
    <n v="1"/>
    <x v="0"/>
    <n v="0"/>
    <s v="Low"/>
  </r>
  <r>
    <n v="993"/>
    <n v="17275.706371692999"/>
    <n v="0.83170404680548204"/>
    <n v="2"/>
    <n v="0.762939458845588"/>
    <n v="0.62381765520099897"/>
    <n v="3"/>
    <n v="0.79338822596977898"/>
    <n v="7.9338822596977891E-3"/>
    <n v="6.8599703818550397"/>
    <n v="6.1122067314060398E-2"/>
    <n v="0.85096151930131603"/>
    <n v="7"/>
    <n v="1673.0902538365101"/>
    <n v="0.29508874527246598"/>
    <n v="7.7207061599357596"/>
    <n v="314.45713576360299"/>
    <n v="1"/>
    <x v="0"/>
    <n v="1"/>
    <s v="Low"/>
  </r>
  <r>
    <n v="250"/>
    <n v="16455.384040254801"/>
    <n v="0.91604570643982797"/>
    <n v="2"/>
    <n v="0.51579882909792796"/>
    <n v="0.91287761441858095"/>
    <n v="15"/>
    <n v="0.79522123549620805"/>
    <n v="7.9522123549620807E-3"/>
    <n v="3.2545386753688899"/>
    <n v="4.7720448138701403E-2"/>
    <n v="0.99295665290370594"/>
    <n v="1"/>
    <n v="2933.4474118069202"/>
    <n v="0.37654515748471601"/>
    <n v="5.1168518185200096"/>
    <n v="352.60744062975903"/>
    <n v="1"/>
    <x v="0"/>
    <n v="0"/>
    <s v="Low"/>
  </r>
  <r>
    <n v="975"/>
    <n v="7104.8677729027304"/>
    <n v="0.87729251286558707"/>
    <n v="4"/>
    <n v="1.20015645973254"/>
    <n v="0.84786566064788405"/>
    <n v="22"/>
    <n v="0.79579515924951605"/>
    <n v="7.9579515924951601E-3"/>
    <n v="6.7225322919918602"/>
    <n v="7.7034123945267902E-2"/>
    <n v="0.86184559508673497"/>
    <n v="0"/>
    <n v="4361.4366971954796"/>
    <n v="0.194028493163552"/>
    <n v="8.5492564868320091"/>
    <n v="367.46027097406198"/>
    <n v="1"/>
    <x v="0"/>
    <n v="0"/>
    <s v="Low"/>
  </r>
  <r>
    <n v="458"/>
    <n v="12522.7694052525"/>
    <n v="0.88266849197423891"/>
    <n v="0"/>
    <n v="3.2005577297277301"/>
    <n v="0.82615406403967795"/>
    <n v="8"/>
    <n v="0.79854381071083602"/>
    <n v="7.9854381071083596E-3"/>
    <n v="4.1542118680860103"/>
    <n v="1.2360309904785099E-2"/>
    <n v="0.97040757953565904"/>
    <n v="7"/>
    <n v="3004.2080009418501"/>
    <n v="0.161323337941811"/>
    <n v="9.5316671625078992"/>
    <n v="145.20647362290401"/>
    <n v="1"/>
    <x v="1"/>
    <n v="0"/>
    <s v="Low"/>
  </r>
  <r>
    <n v="982"/>
    <n v="11456.411154814899"/>
    <n v="0.97780012216293299"/>
    <n v="2"/>
    <n v="3.7255897251471701"/>
    <n v="0.64289432070781005"/>
    <n v="6"/>
    <n v="0.80126796967885505"/>
    <n v="8.0126796967885505E-3"/>
    <n v="9.4553701139104707"/>
    <n v="8.2546088481119703E-2"/>
    <n v="0.99326303932293503"/>
    <n v="1"/>
    <n v="2165.18703191234"/>
    <n v="0.43823981365779202"/>
    <n v="1.49580961698128"/>
    <n v="440.22531862641699"/>
    <n v="1"/>
    <x v="1"/>
    <n v="1"/>
    <s v="Low"/>
  </r>
  <r>
    <n v="582"/>
    <n v="19331.722871571001"/>
    <n v="0.80623498182238396"/>
    <n v="0"/>
    <n v="1.1995353147040599"/>
    <n v="0.89655798891189997"/>
    <n v="14"/>
    <n v="0.80349663241351799"/>
    <n v="8.0349663241351798E-3"/>
    <n v="2.2418423331295898"/>
    <n v="8.1146126699755197E-2"/>
    <n v="0.86286174255261006"/>
    <n v="6"/>
    <n v="3073.8171802890201"/>
    <n v="0.14166345376776099"/>
    <n v="5.9888616708126099"/>
    <n v="461.294431477508"/>
    <n v="1"/>
    <x v="0"/>
    <n v="0"/>
    <s v="Low"/>
  </r>
  <r>
    <n v="878"/>
    <n v="10883.266901503101"/>
    <n v="0.93214547862182995"/>
    <n v="5"/>
    <n v="1.9969452540727299"/>
    <n v="0.91786486171758497"/>
    <n v="7"/>
    <n v="0.80523089440794804"/>
    <n v="8.0523089440794806E-3"/>
    <n v="8.0547583690398703"/>
    <n v="1.3575434119523199E-2"/>
    <n v="0.83039052081026898"/>
    <n v="6"/>
    <n v="3087.7426711644098"/>
    <n v="0.36405215558022103"/>
    <n v="6.66256372603541"/>
    <n v="234.05690618423199"/>
    <n v="1"/>
    <x v="0"/>
    <n v="0"/>
    <s v="Low"/>
  </r>
  <r>
    <n v="243"/>
    <n v="5814.9805223435596"/>
    <n v="0.82886240873749595"/>
    <n v="1"/>
    <n v="3.7703067635900398"/>
    <n v="0.613134171633551"/>
    <n v="17"/>
    <n v="0.80770729969634802"/>
    <n v="8.0770729969634799E-3"/>
    <n v="4.0010728346963402"/>
    <n v="8.24450811429501E-2"/>
    <n v="0.85865750961851905"/>
    <n v="1"/>
    <n v="2909.4068620980001"/>
    <n v="0.37033157252846299"/>
    <n v="8.2237293893157606"/>
    <n v="378.43889531473701"/>
    <n v="1"/>
    <x v="1"/>
    <n v="1"/>
    <s v="Low"/>
  </r>
  <r>
    <n v="905"/>
    <n v="13226.287444903401"/>
    <n v="0.84803031920440308"/>
    <n v="5"/>
    <n v="0.98220513617115601"/>
    <n v="0.98367739458340908"/>
    <n v="18"/>
    <n v="0.80808324052389102"/>
    <n v="8.0808324052389097E-3"/>
    <n v="7.67297286271089"/>
    <n v="2.49050697462004E-3"/>
    <n v="0.85082084527141699"/>
    <n v="2"/>
    <n v="3984.9851164950701"/>
    <n v="0.20255349901306699"/>
    <n v="3.7422785221586601"/>
    <n v="211.597139000108"/>
    <n v="1"/>
    <x v="0"/>
    <n v="0"/>
    <s v="Low"/>
  </r>
  <r>
    <n v="478"/>
    <n v="8704.6819860800006"/>
    <n v="0.88414731251372303"/>
    <n v="3"/>
    <n v="3.1502464182830701"/>
    <n v="0.80629447534961796"/>
    <n v="15"/>
    <n v="0.808536730676781"/>
    <n v="8.0853673067678104E-3"/>
    <n v="7.0009718700207699"/>
    <n v="5.9332940250945002E-2"/>
    <n v="0.92685818126726505"/>
    <n v="6"/>
    <n v="4989.8166685370697"/>
    <n v="0.19310014915340001"/>
    <n v="9.3617633845717805"/>
    <n v="143.26527211940001"/>
    <n v="1"/>
    <x v="1"/>
    <n v="0"/>
    <s v="Low"/>
  </r>
  <r>
    <n v="146"/>
    <n v="8293.30884844703"/>
    <n v="0.90342637840212803"/>
    <n v="1"/>
    <n v="1.0472817056884201"/>
    <n v="0.92772750493878609"/>
    <n v="17"/>
    <n v="0.809044797385996"/>
    <n v="8.0904479738599603E-3"/>
    <n v="6.5783015515540599"/>
    <n v="5.9705446561501702E-2"/>
    <n v="0.81223561953476109"/>
    <n v="1"/>
    <n v="4715.0394500284201"/>
    <n v="0.45538622354796399"/>
    <n v="3.4565392915888302"/>
    <n v="418.37536673120701"/>
    <n v="1"/>
    <x v="0"/>
    <n v="0"/>
    <s v="Low"/>
  </r>
  <r>
    <n v="480"/>
    <n v="17318.7523183956"/>
    <n v="0.89019730052966906"/>
    <n v="1"/>
    <n v="4.29548199649133"/>
    <n v="0.98944305952028"/>
    <n v="9"/>
    <n v="0.80943411678293498"/>
    <n v="8.0943411678293491E-3"/>
    <n v="2.7285386148461699"/>
    <n v="9.2595971362139595E-2"/>
    <n v="0.83761370272120994"/>
    <n v="4"/>
    <n v="1531.4100481601299"/>
    <n v="0.33346319705016803"/>
    <n v="9.8769698139939006"/>
    <n v="431.31535700979998"/>
    <n v="1"/>
    <x v="1"/>
    <n v="0"/>
    <s v="Low"/>
  </r>
  <r>
    <n v="254"/>
    <n v="14546.020552751101"/>
    <n v="0.96727571548208002"/>
    <n v="1"/>
    <n v="3.2658926852069898"/>
    <n v="0.88195876358191794"/>
    <n v="4"/>
    <n v="0.81070939444947698"/>
    <n v="8.1070939444947698E-3"/>
    <n v="6.6434389089500696"/>
    <n v="1.3177756309898101E-2"/>
    <n v="0.80676695484007199"/>
    <n v="5"/>
    <n v="4079.6281320466501"/>
    <n v="0.28246114939050598"/>
    <n v="2.0587504050486398"/>
    <n v="286.48108174798199"/>
    <n v="1"/>
    <x v="1"/>
    <n v="0"/>
    <s v="Low"/>
  </r>
  <r>
    <n v="453"/>
    <n v="15187.438524793401"/>
    <n v="0.82275239176091008"/>
    <n v="3"/>
    <n v="0.69956087879120499"/>
    <n v="0.81717863382873701"/>
    <n v="0"/>
    <n v="0.81072501784122497"/>
    <n v="8.1072501784122501E-3"/>
    <n v="6.3583081839935103"/>
    <n v="1.56271208824263E-2"/>
    <n v="0.96147009086625301"/>
    <n v="1"/>
    <n v="4003.5832867846698"/>
    <n v="0.31441143315834402"/>
    <n v="7.7409728641452098"/>
    <n v="162.09621154982199"/>
    <n v="0"/>
    <x v="0"/>
    <n v="0"/>
    <s v="Low"/>
  </r>
  <r>
    <n v="145"/>
    <n v="10927.329462084601"/>
    <n v="0.96455204860646604"/>
    <n v="4"/>
    <n v="2.2453029485863101"/>
    <n v="0.62594945513404299"/>
    <n v="9"/>
    <n v="0.81090840964564603"/>
    <n v="8.1090840964564599E-3"/>
    <n v="7.4222334305619198"/>
    <n v="6.3306080674740001E-2"/>
    <n v="0.88233430490768894"/>
    <n v="3"/>
    <n v="3549.88374009565"/>
    <n v="0.288355520291116"/>
    <n v="9.5068662646167201"/>
    <n v="437.75824513575702"/>
    <n v="1"/>
    <x v="0"/>
    <n v="1"/>
    <s v="Low"/>
  </r>
  <r>
    <n v="895"/>
    <n v="16794.1729907605"/>
    <n v="0.90710849461956"/>
    <n v="0"/>
    <n v="1.29668648476958"/>
    <n v="0.90489302481767697"/>
    <n v="5"/>
    <n v="0.81486132739663197"/>
    <n v="8.1486132739663191E-3"/>
    <n v="5.38897534177016"/>
    <n v="7.6559066191528899E-2"/>
    <n v="0.87091309182279997"/>
    <n v="2"/>
    <n v="1893.5586733457101"/>
    <n v="0.13674015985770899"/>
    <n v="8.5131238421488806"/>
    <n v="238.14626807632399"/>
    <n v="1"/>
    <x v="0"/>
    <n v="0"/>
    <s v="Low"/>
  </r>
  <r>
    <n v="104"/>
    <n v="8847.9509366637194"/>
    <n v="0.97157155670349793"/>
    <n v="4"/>
    <n v="0.80756767151687603"/>
    <n v="0.95769121709609906"/>
    <n v="0"/>
    <n v="0.81564186496494295"/>
    <n v="8.1564186496494301E-3"/>
    <n v="5.4170641535805704"/>
    <n v="7.1963386281819197E-3"/>
    <n v="0.94794079129023801"/>
    <n v="6"/>
    <n v="3074.7191147652302"/>
    <n v="0.18893067648176601"/>
    <n v="1.5135254531364399"/>
    <n v="440.488774637787"/>
    <n v="0"/>
    <x v="0"/>
    <n v="0"/>
    <s v="Low"/>
  </r>
  <r>
    <n v="781"/>
    <n v="11284.2168528121"/>
    <n v="0.88782613216097006"/>
    <n v="2"/>
    <n v="3.1605930758777601"/>
    <n v="0.94051553571900604"/>
    <n v="10"/>
    <n v="0.81565457490885696"/>
    <n v="8.1565457490885701E-3"/>
    <n v="4.2758758336584197"/>
    <n v="1.16525540699317E-2"/>
    <n v="0.99605033149516697"/>
    <n v="0"/>
    <n v="1225.20500841428"/>
    <n v="0.22915974079627799"/>
    <n v="3.7390697578353"/>
    <n v="173.90905245570201"/>
    <n v="1"/>
    <x v="1"/>
    <n v="0"/>
    <s v="Low"/>
  </r>
  <r>
    <n v="531"/>
    <n v="11026.6820098149"/>
    <n v="0.85844979134787802"/>
    <n v="4"/>
    <n v="2.16979130661589"/>
    <n v="0.86383873082352591"/>
    <n v="2"/>
    <n v="0.81570071777479802"/>
    <n v="8.1570071777479804E-3"/>
    <n v="6.38035456715438"/>
    <n v="6.3843417742746406E-2"/>
    <n v="0.87804523957315794"/>
    <n v="1"/>
    <n v="3341.7153138603198"/>
    <n v="0.36388597324592398"/>
    <n v="8.2588274971336499"/>
    <n v="191.27839004987999"/>
    <n v="0"/>
    <x v="0"/>
    <n v="0"/>
    <s v="Low"/>
  </r>
  <r>
    <n v="990"/>
    <n v="19545.854491969701"/>
    <n v="0.87661176128420093"/>
    <n v="4"/>
    <n v="2.9809874736153601"/>
    <n v="0.83562406141011702"/>
    <n v="6"/>
    <n v="0.816099829750357"/>
    <n v="8.1609982975035696E-3"/>
    <n v="2.3854909957991"/>
    <n v="9.5081021278155195E-2"/>
    <n v="0.83494714294206107"/>
    <n v="9"/>
    <n v="3321.4751013791501"/>
    <n v="0.37283726828941999"/>
    <n v="4.6190618223732898"/>
    <n v="352.51698660808501"/>
    <n v="1"/>
    <x v="0"/>
    <n v="0"/>
    <s v="Low"/>
  </r>
  <r>
    <n v="796"/>
    <n v="5927.1269103383402"/>
    <n v="0.9685109002930361"/>
    <n v="3"/>
    <n v="1.67363792236749"/>
    <n v="0.64339933802817495"/>
    <n v="6"/>
    <n v="0.81816446314595104"/>
    <n v="8.1816446314595098E-3"/>
    <n v="4.6949553347669202"/>
    <n v="2.94703176616566E-2"/>
    <n v="0.84827485247701806"/>
    <n v="8"/>
    <n v="2698.6830985013098"/>
    <n v="0.35782475650783302"/>
    <n v="6.2011186987062699"/>
    <n v="355.22084358229199"/>
    <n v="1"/>
    <x v="0"/>
    <n v="1"/>
    <s v="Low"/>
  </r>
  <r>
    <n v="282"/>
    <n v="7207.4487664241797"/>
    <n v="0.87924946936328097"/>
    <n v="2"/>
    <n v="2.8164531833394899"/>
    <n v="0.96086167546116497"/>
    <n v="6"/>
    <n v="0.81857990650438595"/>
    <n v="8.1857990650438597E-3"/>
    <n v="3.92777227924095"/>
    <n v="1.9287638236504999E-2"/>
    <n v="0.98299165537625"/>
    <n v="6"/>
    <n v="4914.79153916412"/>
    <n v="0.399334859690408"/>
    <n v="4.4981489375662598"/>
    <n v="365.795323865824"/>
    <n v="0"/>
    <x v="0"/>
    <n v="0"/>
    <s v="Low"/>
  </r>
  <r>
    <n v="490"/>
    <n v="8622.4472788530202"/>
    <n v="0.93714255376493594"/>
    <n v="0"/>
    <n v="2.3678515805350999"/>
    <n v="0.87949076948155192"/>
    <n v="3"/>
    <n v="0.82780635154400495"/>
    <n v="8.2780635154400487E-3"/>
    <n v="8.6438586006895601"/>
    <n v="1.66181173470972E-2"/>
    <n v="0.81329238053654607"/>
    <n v="8"/>
    <n v="2422.7038724389799"/>
    <n v="0.47183872669710097"/>
    <n v="2.9228432568997298"/>
    <n v="365.13968110741399"/>
    <n v="0"/>
    <x v="0"/>
    <n v="0"/>
    <s v="Low"/>
  </r>
  <r>
    <n v="758"/>
    <n v="10878.6584441586"/>
    <n v="0.98286808853329699"/>
    <n v="3"/>
    <n v="2.01617093733817"/>
    <n v="0.93452395000626898"/>
    <n v="17"/>
    <n v="0.82785562909770605"/>
    <n v="8.2785562909770613E-3"/>
    <n v="5.0602645555164898"/>
    <n v="9.9199481632413905E-2"/>
    <n v="0.90088186565801098"/>
    <n v="6"/>
    <n v="2767.46849520659"/>
    <n v="0.27526986953639099"/>
    <n v="8.0911766006229406"/>
    <n v="174.495045163112"/>
    <n v="1"/>
    <x v="0"/>
    <n v="0"/>
    <s v="Low"/>
  </r>
  <r>
    <n v="830"/>
    <n v="14036.7416294988"/>
    <n v="0.8759848581924029"/>
    <n v="0"/>
    <n v="1.7150224840925601"/>
    <n v="0.6707452848375659"/>
    <n v="15"/>
    <n v="0.82952522150344699"/>
    <n v="8.2952522150344706E-3"/>
    <n v="3.6826696183141201"/>
    <n v="8.2475631346842299E-2"/>
    <n v="0.91505048171694592"/>
    <n v="3"/>
    <n v="1538.67870511659"/>
    <n v="0.16456114475442701"/>
    <n v="8.9022926510283593"/>
    <n v="433.81660619074802"/>
    <n v="1"/>
    <x v="0"/>
    <n v="1"/>
    <s v="Low"/>
  </r>
  <r>
    <n v="524"/>
    <n v="11755.255786711899"/>
    <n v="0.87555936478188201"/>
    <n v="5"/>
    <n v="2.41107571263632"/>
    <n v="0.61374521168674401"/>
    <n v="11"/>
    <n v="0.83091142161709697"/>
    <n v="8.3091142161709694E-3"/>
    <n v="4.4507767441486399"/>
    <n v="5.57976850286288E-2"/>
    <n v="0.99319582945679297"/>
    <n v="9"/>
    <n v="2370.9188497336299"/>
    <n v="0.40704681755905397"/>
    <n v="2.5884862031937801"/>
    <n v="133.09790508162601"/>
    <n v="0"/>
    <x v="0"/>
    <n v="1"/>
    <s v="Low"/>
  </r>
  <r>
    <n v="982"/>
    <n v="13290.6061357782"/>
    <n v="0.91081985607916494"/>
    <n v="3"/>
    <n v="3.2390938754726002"/>
    <n v="0.62744039395805795"/>
    <n v="3"/>
    <n v="0.83259355266930701"/>
    <n v="8.3259355266930707E-3"/>
    <n v="4.5830301172411101"/>
    <n v="5.25461601035902E-2"/>
    <n v="0.91040424573913792"/>
    <n v="9"/>
    <n v="3586.7429094488102"/>
    <n v="0.26405982186903298"/>
    <n v="2.1972774146768699"/>
    <n v="354.78220166297803"/>
    <n v="1"/>
    <x v="1"/>
    <n v="1"/>
    <s v="Low"/>
  </r>
  <r>
    <n v="994"/>
    <n v="12716.919916098401"/>
    <n v="0.81312015298900608"/>
    <n v="4"/>
    <n v="3.2504644903947399"/>
    <n v="0.71261401604275809"/>
    <n v="14"/>
    <n v="0.83356555808463695"/>
    <n v="8.3356555808463701E-3"/>
    <n v="3.6129067539841202"/>
    <n v="5.8160001552540301E-2"/>
    <n v="0.965722077558403"/>
    <n v="7"/>
    <n v="3516.23192663085"/>
    <n v="0.33572325781032802"/>
    <n v="5.2355703186504599"/>
    <n v="134.418226069681"/>
    <n v="1"/>
    <x v="1"/>
    <n v="1"/>
    <s v="Low"/>
  </r>
  <r>
    <n v="763"/>
    <n v="10798.107602345401"/>
    <n v="0.90745513473360806"/>
    <n v="5"/>
    <n v="4.7437196478692902"/>
    <n v="0.97068513812310897"/>
    <n v="4"/>
    <n v="0.83394485376859895"/>
    <n v="8.3394485376859888E-3"/>
    <n v="6.8136199211663397"/>
    <n v="8.7241995501795705E-2"/>
    <n v="0.88395639240443002"/>
    <n v="6"/>
    <n v="4617.7542693509304"/>
    <n v="0.189924836311259"/>
    <n v="9.3763576869800094"/>
    <n v="223.90541135683199"/>
    <n v="1"/>
    <x v="1"/>
    <n v="0"/>
    <s v="Low"/>
  </r>
  <r>
    <n v="593"/>
    <n v="13257.975208943401"/>
    <n v="0.84944121474777501"/>
    <n v="0"/>
    <n v="2.3864000327183099"/>
    <n v="0.84453230132114099"/>
    <n v="20"/>
    <n v="0.83403660129786406"/>
    <n v="8.3403660129786408E-3"/>
    <n v="4.1263401244328497"/>
    <n v="6.2419617246410299E-2"/>
    <n v="0.88882080766742011"/>
    <n v="3"/>
    <n v="1530.1255828769199"/>
    <n v="0.32818458339057399"/>
    <n v="1.61643157198722"/>
    <n v="348.79185018539999"/>
    <n v="1"/>
    <x v="0"/>
    <n v="0"/>
    <s v="Low"/>
  </r>
  <r>
    <n v="216"/>
    <n v="15631.4848284373"/>
    <n v="0.91713086708575997"/>
    <n v="1"/>
    <n v="4.3727202065736899"/>
    <n v="0.81577060583049499"/>
    <n v="3"/>
    <n v="0.83406253462871605"/>
    <n v="8.3406253462871612E-3"/>
    <n v="6.6513691572209401"/>
    <n v="8.3013776443877293E-2"/>
    <n v="0.85866484585239311"/>
    <n v="4"/>
    <n v="3921.6476205511899"/>
    <n v="0.33146029136609201"/>
    <n v="6.98032444478011"/>
    <n v="361.91374685102602"/>
    <n v="1"/>
    <x v="1"/>
    <n v="0"/>
    <s v="Low"/>
  </r>
  <r>
    <n v="496"/>
    <n v="5936.8639042860696"/>
    <n v="0.84872295839643896"/>
    <n v="4"/>
    <n v="3.62060107683812"/>
    <n v="0.68990409506352801"/>
    <n v="16"/>
    <n v="0.83765244152138296"/>
    <n v="8.3765244152138301E-3"/>
    <n v="7.6675827665302698"/>
    <n v="7.3848330299984305E-2"/>
    <n v="0.93988874258769894"/>
    <n v="9"/>
    <n v="2064.4163322162599"/>
    <n v="0.13473233205496599"/>
    <n v="9.5119967182591392"/>
    <n v="295.21455314167702"/>
    <n v="1"/>
    <x v="1"/>
    <n v="1"/>
    <s v="Low"/>
  </r>
  <r>
    <n v="228"/>
    <n v="16234.447262906"/>
    <n v="0.86333687120338498"/>
    <n v="4"/>
    <n v="0.58003313568117498"/>
    <n v="0.93080395265876903"/>
    <n v="12"/>
    <n v="0.83940714188451504"/>
    <n v="8.3940714188451507E-3"/>
    <n v="9.1121982389282898"/>
    <n v="1.8350883353938599E-2"/>
    <n v="0.85102419330750712"/>
    <n v="9"/>
    <n v="2762.9621520134501"/>
    <n v="0.17137425941647899"/>
    <n v="6.5488417423368999"/>
    <n v="375.32513301824702"/>
    <n v="1"/>
    <x v="0"/>
    <n v="0"/>
    <s v="Low"/>
  </r>
  <r>
    <n v="677"/>
    <n v="9370.4160925661708"/>
    <n v="0.882100964269671"/>
    <n v="1"/>
    <n v="2.2441175034657501"/>
    <n v="0.71883638751212797"/>
    <n v="17"/>
    <n v="0.83977102183707097"/>
    <n v="8.3977102183707096E-3"/>
    <n v="2.9875436271083302"/>
    <n v="4.1869200068281098E-2"/>
    <n v="0.93990875265555107"/>
    <n v="5"/>
    <n v="2946.67643100754"/>
    <n v="0.246672182438082"/>
    <n v="1.0008423447244501"/>
    <n v="447.11161392759902"/>
    <n v="1"/>
    <x v="0"/>
    <n v="1"/>
    <s v="Low"/>
  </r>
  <r>
    <n v="152"/>
    <n v="15264.7137338802"/>
    <n v="0.93782867139606796"/>
    <n v="1"/>
    <n v="4.6161308458454702"/>
    <n v="0.74743067753525494"/>
    <n v="21"/>
    <n v="0.839811981979386"/>
    <n v="8.3981198197938603E-3"/>
    <n v="2.1519915645775498"/>
    <n v="2.8640751665291102E-3"/>
    <n v="0.94545862838879602"/>
    <n v="9"/>
    <n v="3728.0139366706499"/>
    <n v="0.47831863975630101"/>
    <n v="2.5744442021051199"/>
    <n v="128.75566626634799"/>
    <n v="1"/>
    <x v="1"/>
    <n v="1"/>
    <s v="Low"/>
  </r>
  <r>
    <n v="739"/>
    <n v="19774.8448421131"/>
    <n v="0.82856286089457298"/>
    <n v="3"/>
    <n v="3.9972253829251798"/>
    <n v="0.93708764941578804"/>
    <n v="14"/>
    <n v="0.84315382272581196"/>
    <n v="8.4315382272581191E-3"/>
    <n v="3.7869110470906899"/>
    <n v="3.8196306915726098E-2"/>
    <n v="0.94794338935863609"/>
    <n v="5"/>
    <n v="4945.4327215570402"/>
    <n v="0.10344749103956"/>
    <n v="9.5820389355967492"/>
    <n v="377.77404287635301"/>
    <n v="1"/>
    <x v="1"/>
    <n v="0"/>
    <s v="Low"/>
  </r>
  <r>
    <n v="784"/>
    <n v="11961.427391802599"/>
    <n v="0.99760279241308392"/>
    <n v="4"/>
    <n v="0.99743613987530899"/>
    <n v="0.97438963388429001"/>
    <n v="23"/>
    <n v="0.84318055820813598"/>
    <n v="8.4318055820813594E-3"/>
    <n v="3.0489378869350499"/>
    <n v="2.5021695889212998E-2"/>
    <n v="0.86671343633607412"/>
    <n v="9"/>
    <n v="2684.4183723086799"/>
    <n v="0.18512899426086099"/>
    <n v="2.6616568898325199"/>
    <n v="208.02450438362899"/>
    <n v="1"/>
    <x v="0"/>
    <n v="0"/>
    <s v="Low"/>
  </r>
  <r>
    <n v="201"/>
    <n v="14089.954509065399"/>
    <n v="0.94763015096833803"/>
    <n v="3"/>
    <n v="0.62728217730940905"/>
    <n v="0.84340493701013897"/>
    <n v="12"/>
    <n v="0.84327979663242703"/>
    <n v="8.4327979663242694E-3"/>
    <n v="2.9208957266562701"/>
    <n v="9.13225018224228E-3"/>
    <n v="0.92751634185748999"/>
    <n v="1"/>
    <n v="4860.6892963872697"/>
    <n v="0.19116589642116399"/>
    <n v="7.9479387616601196"/>
    <n v="378.89651957644202"/>
    <n v="1"/>
    <x v="0"/>
    <n v="0"/>
    <s v="Low"/>
  </r>
  <r>
    <n v="807"/>
    <n v="5804.5218728124601"/>
    <n v="0.830099099614517"/>
    <n v="3"/>
    <n v="3.3635494189314001"/>
    <n v="0.98547486638265991"/>
    <n v="4"/>
    <n v="0.84526665083700303"/>
    <n v="8.4526665083700311E-3"/>
    <n v="8.0221027290876208"/>
    <n v="7.3967126094963503E-2"/>
    <n v="0.848646159650431"/>
    <n v="8"/>
    <n v="4537.9038320662203"/>
    <n v="0.449326091547747"/>
    <n v="2.2783131330692798"/>
    <n v="391.88321272469602"/>
    <n v="1"/>
    <x v="1"/>
    <n v="0"/>
    <s v="Low"/>
  </r>
  <r>
    <n v="147"/>
    <n v="18596.561800166201"/>
    <n v="0.93943325085807006"/>
    <n v="5"/>
    <n v="3.9731246081520601"/>
    <n v="0.89862666952135695"/>
    <n v="9"/>
    <n v="0.84533530582306504"/>
    <n v="8.4533530582306497E-3"/>
    <n v="6.2590777045955797"/>
    <n v="7.1546293524408999E-2"/>
    <n v="0.95221409417566094"/>
    <n v="0"/>
    <n v="2554.98796957169"/>
    <n v="0.21239357651313001"/>
    <n v="8.0734069906532007"/>
    <n v="322.28092627810901"/>
    <n v="1"/>
    <x v="1"/>
    <n v="0"/>
    <s v="Low"/>
  </r>
  <r>
    <n v="157"/>
    <n v="7108.2945136754097"/>
    <n v="0.93504616751240799"/>
    <n v="3"/>
    <n v="1.85102200193624"/>
    <n v="0.91038956349995503"/>
    <n v="0"/>
    <n v="0.84971245537491902"/>
    <n v="8.4971245537491906E-3"/>
    <n v="8.9376888201229203"/>
    <n v="9.8446563027428102E-2"/>
    <n v="0.92601188133871604"/>
    <n v="8"/>
    <n v="2107.9074638473999"/>
    <n v="0.42463889498618501"/>
    <n v="9.7831914423334592"/>
    <n v="161.005713319817"/>
    <n v="0"/>
    <x v="0"/>
    <n v="0"/>
    <s v="Low"/>
  </r>
  <r>
    <n v="547"/>
    <n v="19854.984556904699"/>
    <n v="0.94222436340305704"/>
    <n v="0"/>
    <n v="3.9427854411450398"/>
    <n v="0.82429727840616707"/>
    <n v="0"/>
    <n v="0.85242431948035602"/>
    <n v="8.5242431948035595E-3"/>
    <n v="2.7368190171347599"/>
    <n v="6.8198740514630998E-2"/>
    <n v="0.96991032459906701"/>
    <n v="6"/>
    <n v="3472.69808038267"/>
    <n v="0.23392164403269999"/>
    <n v="5.5966857548491804"/>
    <n v="368.35826492808502"/>
    <n v="1"/>
    <x v="1"/>
    <n v="0"/>
    <s v="Low"/>
  </r>
  <r>
    <n v="174"/>
    <n v="6005.2480662681501"/>
    <n v="0.91157583671557707"/>
    <n v="1"/>
    <n v="3.4896893488320302"/>
    <n v="0.87679700882269795"/>
    <n v="18"/>
    <n v="0.85301803856413405"/>
    <n v="8.5301803856413401E-3"/>
    <n v="4.5785654273693996"/>
    <n v="8.43951024033847E-2"/>
    <n v="0.81236942144019908"/>
    <n v="3"/>
    <n v="1582.71523487222"/>
    <n v="0.48999219023257401"/>
    <n v="1.9792939345026199"/>
    <n v="486.44304926270598"/>
    <n v="1"/>
    <x v="1"/>
    <n v="0"/>
    <s v="Low"/>
  </r>
  <r>
    <n v="297"/>
    <n v="10219.121173732499"/>
    <n v="0.89158005902541404"/>
    <n v="3"/>
    <n v="2.7231929012107998"/>
    <n v="0.90819574340051801"/>
    <n v="12"/>
    <n v="0.85316228531688798"/>
    <n v="8.5316228531688802E-3"/>
    <n v="7.3365457460143002"/>
    <n v="5.4842498152244797E-2"/>
    <n v="0.80974450124462705"/>
    <n v="5"/>
    <n v="1719.94525602261"/>
    <n v="0.48747478578512798"/>
    <n v="8.2379732704760897"/>
    <n v="252.80768556519499"/>
    <n v="1"/>
    <x v="0"/>
    <n v="0"/>
    <s v="Low"/>
  </r>
  <r>
    <n v="996"/>
    <n v="18321.772834010499"/>
    <n v="0.93315304805307409"/>
    <n v="3"/>
    <n v="2.7944332533788101"/>
    <n v="0.91424071696920906"/>
    <n v="21"/>
    <n v="0.85595839795262596"/>
    <n v="8.5595839795262595E-3"/>
    <n v="9.7237300478526194"/>
    <n v="1.1036786868922699E-2"/>
    <n v="0.98927862896126495"/>
    <n v="3"/>
    <n v="1108.2740707169301"/>
    <n v="0.10155961724561199"/>
    <n v="6.4371539854043096"/>
    <n v="223.07142629601299"/>
    <n v="1"/>
    <x v="0"/>
    <n v="0"/>
    <s v="Low"/>
  </r>
  <r>
    <n v="229"/>
    <n v="11236.626552849801"/>
    <n v="0.91849869583528099"/>
    <n v="4"/>
    <n v="2.3785523199218401"/>
    <n v="0.76730222130241899"/>
    <n v="23"/>
    <n v="0.85682182647743099"/>
    <n v="8.5682182647743091E-3"/>
    <n v="9.3140960494083007"/>
    <n v="5.2499275674141803E-2"/>
    <n v="0.89650327912878591"/>
    <n v="1"/>
    <n v="1409.3681286879901"/>
    <n v="0.48259000990845202"/>
    <n v="5.2593460759284199"/>
    <n v="133.580644347928"/>
    <n v="1"/>
    <x v="0"/>
    <n v="1"/>
    <s v="Low"/>
  </r>
  <r>
    <n v="587"/>
    <n v="10044.850914055"/>
    <n v="0.86754959934696896"/>
    <n v="0"/>
    <n v="2.0310135868507602"/>
    <n v="0.71791667360300393"/>
    <n v="13"/>
    <n v="0.85806273974487801"/>
    <n v="8.5806273974487809E-3"/>
    <n v="6.3814831430184702"/>
    <n v="1.15644478064866E-2"/>
    <n v="0.89484924130047805"/>
    <n v="5"/>
    <n v="4504.5486181283104"/>
    <n v="0.13459144174242799"/>
    <n v="6.8703609303879096"/>
    <n v="461.556537635773"/>
    <n v="1"/>
    <x v="0"/>
    <n v="1"/>
    <s v="Low"/>
  </r>
  <r>
    <n v="577"/>
    <n v="10618.223650693701"/>
    <n v="0.98168202145371397"/>
    <n v="1"/>
    <n v="2.25837656469092"/>
    <n v="0.63460370757589901"/>
    <n v="13"/>
    <n v="0.85921682112096098"/>
    <n v="8.5921682112096096E-3"/>
    <n v="2.5320671637326502"/>
    <n v="7.4935707751276504E-2"/>
    <n v="0.89158762069937092"/>
    <n v="6"/>
    <n v="2394.6910286786301"/>
    <n v="0.17376773071760299"/>
    <n v="2.6261261932517601"/>
    <n v="260.911348869422"/>
    <n v="1"/>
    <x v="0"/>
    <n v="1"/>
    <s v="Low"/>
  </r>
  <r>
    <n v="243"/>
    <n v="16412.769963961699"/>
    <n v="0.83993394760812901"/>
    <n v="1"/>
    <n v="1.43078467164603"/>
    <n v="0.985507059976924"/>
    <n v="21"/>
    <n v="0.86068486745765105"/>
    <n v="8.6068486745765112E-3"/>
    <n v="9.1435073409644794"/>
    <n v="6.3613625371102697E-2"/>
    <n v="0.87545922963246303"/>
    <n v="0"/>
    <n v="3227.5071997702098"/>
    <n v="0.243096268788808"/>
    <n v="2.2495185734329799"/>
    <n v="280.949840662491"/>
    <n v="1"/>
    <x v="0"/>
    <n v="0"/>
    <s v="Low"/>
  </r>
  <r>
    <n v="902"/>
    <n v="19421.249294630699"/>
    <n v="0.82425297867182712"/>
    <n v="0"/>
    <n v="4.2478511387806499"/>
    <n v="0.87943931469081604"/>
    <n v="14"/>
    <n v="0.86086484414484299"/>
    <n v="8.6086484414484299E-3"/>
    <n v="3.6648670319762702"/>
    <n v="5.0168866231351E-2"/>
    <n v="0.99407292923481705"/>
    <n v="4"/>
    <n v="3630.6380433955301"/>
    <n v="0.13019611240878401"/>
    <n v="2.4705405159262899"/>
    <n v="175.38059688218999"/>
    <n v="1"/>
    <x v="1"/>
    <n v="0"/>
    <s v="Low"/>
  </r>
  <r>
    <n v="665"/>
    <n v="7433.5010867371902"/>
    <n v="0.87690316274125291"/>
    <n v="0"/>
    <n v="1.08814214186741"/>
    <n v="0.69792429602436001"/>
    <n v="23"/>
    <n v="0.86167972734070297"/>
    <n v="8.6167972734070303E-3"/>
    <n v="9.6434867663492891"/>
    <n v="8.1382802341371296E-2"/>
    <n v="0.81390707191800304"/>
    <n v="0"/>
    <n v="3826.52770385542"/>
    <n v="0.14233207935092401"/>
    <n v="8.3737029169485595"/>
    <n v="179.87295783678201"/>
    <n v="1"/>
    <x v="0"/>
    <n v="1"/>
    <s v="Low"/>
  </r>
  <r>
    <n v="534"/>
    <n v="8890.0234597564195"/>
    <n v="0.90012390646678597"/>
    <n v="0"/>
    <n v="3.4509978580288099"/>
    <n v="0.74555215745075298"/>
    <n v="16"/>
    <n v="0.86252473492446502"/>
    <n v="8.6252473492446496E-3"/>
    <n v="4.0720165743559296"/>
    <n v="5.6528688834802998E-2"/>
    <n v="0.95650646975407894"/>
    <n v="1"/>
    <n v="3228.0763065746401"/>
    <n v="0.48310816955671998"/>
    <n v="2.1577165470909998"/>
    <n v="237.65384973633701"/>
    <n v="1"/>
    <x v="1"/>
    <n v="1"/>
    <s v="Low"/>
  </r>
  <r>
    <n v="669"/>
    <n v="10620.829557610599"/>
    <n v="0.91314946131022889"/>
    <n v="0"/>
    <n v="3.8588865477984702"/>
    <n v="0.68934857513094794"/>
    <n v="3"/>
    <n v="0.86301614620564904"/>
    <n v="8.6301614620564911E-3"/>
    <n v="8.4688944202149905"/>
    <n v="7.0016944815632795E-2"/>
    <n v="0.82868382153622311"/>
    <n v="5"/>
    <n v="3747.8464075465999"/>
    <n v="0.42638884311123798"/>
    <n v="2.76151167948656"/>
    <n v="416.80172306977403"/>
    <n v="1"/>
    <x v="1"/>
    <n v="1"/>
    <s v="Low"/>
  </r>
  <r>
    <n v="405"/>
    <n v="5759.3370840361104"/>
    <n v="0.98648879567546999"/>
    <n v="1"/>
    <n v="4.3683975975442797"/>
    <n v="0.99413788747492404"/>
    <n v="13"/>
    <n v="0.86427369709393098"/>
    <n v="8.6427369709393097E-3"/>
    <n v="6.3244249462546103"/>
    <n v="1.90580018729768E-2"/>
    <n v="0.93057048891370198"/>
    <n v="0"/>
    <n v="2565.8324958461399"/>
    <n v="0.137927110064823"/>
    <n v="7.8934742774535502"/>
    <n v="243.82602640187599"/>
    <n v="1"/>
    <x v="1"/>
    <n v="0"/>
    <s v="Low"/>
  </r>
  <r>
    <n v="584"/>
    <n v="12035.611212772301"/>
    <n v="0.92578102898472292"/>
    <n v="5"/>
    <n v="1.4863295554354901"/>
    <n v="0.79772569922002401"/>
    <n v="10"/>
    <n v="0.86574280593147002"/>
    <n v="8.6574280593147007E-3"/>
    <n v="9.7691910301465104"/>
    <n v="2.9932002603161499E-2"/>
    <n v="0.90968441083436802"/>
    <n v="2"/>
    <n v="1075.60290932567"/>
    <n v="0.25969728189065"/>
    <n v="2.3489638192393301"/>
    <n v="152.93560491718301"/>
    <n v="0"/>
    <x v="0"/>
    <n v="1"/>
    <s v="Low"/>
  </r>
  <r>
    <n v="438"/>
    <n v="19261.590615970101"/>
    <n v="0.88961709745661499"/>
    <n v="3"/>
    <n v="1.38951921593421"/>
    <n v="0.83927755140715699"/>
    <n v="13"/>
    <n v="0.87025165193281595"/>
    <n v="8.702516519328159E-3"/>
    <n v="5.8647487865147996"/>
    <n v="6.4255401151549096E-2"/>
    <n v="0.85484867038521994"/>
    <n v="5"/>
    <n v="4423.7377294405997"/>
    <n v="0.49892861908916902"/>
    <n v="3.40466850205472"/>
    <n v="477.04676099505599"/>
    <n v="1"/>
    <x v="0"/>
    <n v="0"/>
    <s v="Low"/>
  </r>
  <r>
    <n v="231"/>
    <n v="8133.2408600774597"/>
    <n v="0.943739853194559"/>
    <n v="2"/>
    <n v="4.7821113924794103"/>
    <n v="0.94031215305227311"/>
    <n v="17"/>
    <n v="0.870336918316851"/>
    <n v="8.7033691831685106E-3"/>
    <n v="3.2416542334342702"/>
    <n v="9.6350451578845503E-2"/>
    <n v="0.91363204216918903"/>
    <n v="8"/>
    <n v="3449.3996365922098"/>
    <n v="0.15545249106482201"/>
    <n v="4.8281771691771302"/>
    <n v="444.07417737420798"/>
    <n v="1"/>
    <x v="1"/>
    <n v="0"/>
    <s v="Low"/>
  </r>
  <r>
    <n v="168"/>
    <n v="19496.2607879961"/>
    <n v="0.83135208573032804"/>
    <n v="2"/>
    <n v="3.0628034120499001"/>
    <n v="0.63772506058509892"/>
    <n v="5"/>
    <n v="0.87233008807194901"/>
    <n v="8.7233008807194902E-3"/>
    <n v="6.6823651230580801"/>
    <n v="2.7508704605127599E-2"/>
    <n v="0.92831065845177307"/>
    <n v="4"/>
    <n v="1120.1512523525801"/>
    <n v="0.42982232991457398"/>
    <n v="5.5823418572995296"/>
    <n v="195.83129894713599"/>
    <n v="1"/>
    <x v="1"/>
    <n v="1"/>
    <s v="Low"/>
  </r>
  <r>
    <n v="747"/>
    <n v="15538.107523022099"/>
    <n v="0.89758003905585992"/>
    <n v="4"/>
    <n v="2.9681761358710599"/>
    <n v="0.67342516324796409"/>
    <n v="17"/>
    <n v="0.87403946887593098"/>
    <n v="8.7403946887593103E-3"/>
    <n v="9.5557000600843303"/>
    <n v="9.4028810019036693E-2"/>
    <n v="0.94546137926754892"/>
    <n v="6"/>
    <n v="3608.73181646986"/>
    <n v="0.365393826043585"/>
    <n v="8.8187483488645793"/>
    <n v="173.20801607866599"/>
    <n v="1"/>
    <x v="0"/>
    <n v="1"/>
    <s v="Low"/>
  </r>
  <r>
    <n v="245"/>
    <n v="17254.608609077601"/>
    <n v="0.81729150142402995"/>
    <n v="3"/>
    <n v="0.67099026787133997"/>
    <n v="0.66059284521198292"/>
    <n v="7"/>
    <n v="0.87515572909014505"/>
    <n v="8.7515572909014506E-3"/>
    <n v="2.204034689052"/>
    <n v="4.6263005067522497E-2"/>
    <n v="0.84166136312033302"/>
    <n v="4"/>
    <n v="2378.2912388098198"/>
    <n v="0.24940305189128101"/>
    <n v="9.7425204126009408"/>
    <n v="295.16427251120399"/>
    <n v="1"/>
    <x v="0"/>
    <n v="1"/>
    <s v="Low"/>
  </r>
  <r>
    <n v="136"/>
    <n v="15721.299146659199"/>
    <n v="0.86196942335065596"/>
    <n v="1"/>
    <n v="4.9530416370701298"/>
    <n v="0.9303413737355859"/>
    <n v="23"/>
    <n v="0.87633809962962195"/>
    <n v="8.7633809962962203E-3"/>
    <n v="7.5551621067383898"/>
    <n v="8.7165782280189605E-2"/>
    <n v="0.98607010007494"/>
    <n v="7"/>
    <n v="4595.3636284800496"/>
    <n v="0.10447941015237"/>
    <n v="1.66558863035037"/>
    <n v="364.395478057925"/>
    <n v="1"/>
    <x v="1"/>
    <n v="0"/>
    <s v="Low"/>
  </r>
  <r>
    <n v="911"/>
    <n v="14485.9438469826"/>
    <n v="0.87354170162550904"/>
    <n v="4"/>
    <n v="0.87756143822689103"/>
    <n v="0.85819621566654103"/>
    <n v="21"/>
    <n v="0.87635301121376497"/>
    <n v="8.7635301121376501E-3"/>
    <n v="6.6955611545145599"/>
    <n v="6.6101460703273801E-2"/>
    <n v="0.94149591004192301"/>
    <n v="4"/>
    <n v="1920.9131337787001"/>
    <n v="0.358978725408727"/>
    <n v="2.3805599092902199"/>
    <n v="102.85881530769301"/>
    <n v="1"/>
    <x v="0"/>
    <n v="0"/>
    <s v="Low"/>
  </r>
  <r>
    <n v="419"/>
    <n v="11435.93553954"/>
    <n v="0.80785838903013896"/>
    <n v="1"/>
    <n v="3.86640214566407"/>
    <n v="0.66366701379192605"/>
    <n v="18"/>
    <n v="0.87980659330492805"/>
    <n v="8.7980659330492809E-3"/>
    <n v="6.2883395997266103"/>
    <n v="1.1522831277094201E-2"/>
    <n v="0.88273323770329593"/>
    <n v="1"/>
    <n v="4724.2886882106504"/>
    <n v="0.48326166598176701"/>
    <n v="4.6962247823996304"/>
    <n v="404.481439897016"/>
    <n v="1"/>
    <x v="1"/>
    <n v="1"/>
    <s v="Low"/>
  </r>
  <r>
    <n v="184"/>
    <n v="13897.373285592001"/>
    <n v="0.90869688571660301"/>
    <n v="5"/>
    <n v="3.7524291477786398"/>
    <n v="0.79545755883950309"/>
    <n v="4"/>
    <n v="0.88476484649926901"/>
    <n v="8.8476484649926898E-3"/>
    <n v="4.3324183353569898"/>
    <n v="1.57884729867197E-2"/>
    <n v="0.87102717101375804"/>
    <n v="9"/>
    <n v="4306.4746820417704"/>
    <n v="0.19216462824760899"/>
    <n v="5.1921998064817396"/>
    <n v="389.53977547822097"/>
    <n v="1"/>
    <x v="1"/>
    <n v="1"/>
    <s v="Low"/>
  </r>
  <r>
    <n v="114"/>
    <n v="7268.7024310240204"/>
    <n v="0.86654589530207604"/>
    <n v="2"/>
    <n v="1.32965707108862"/>
    <n v="0.66029296291858797"/>
    <n v="3"/>
    <n v="0.88572516964605597"/>
    <n v="8.8572516964605594E-3"/>
    <n v="6.3655686042649204"/>
    <n v="2.3882490546086901E-2"/>
    <n v="0.97214884372086108"/>
    <n v="0"/>
    <n v="4030.3668033597501"/>
    <n v="0.38599831251575301"/>
    <n v="7.0671630620142496"/>
    <n v="484.533690531047"/>
    <n v="1"/>
    <x v="0"/>
    <n v="1"/>
    <s v="Low"/>
  </r>
  <r>
    <n v="798"/>
    <n v="15018.799982054399"/>
    <n v="0.99805703411698798"/>
    <n v="0"/>
    <n v="3.7225743821453201"/>
    <n v="0.62574995340601602"/>
    <n v="21"/>
    <n v="0.88834114919579599"/>
    <n v="8.8834114919579595E-3"/>
    <n v="7.74037414630667"/>
    <n v="3.9686515402788697E-2"/>
    <n v="0.85319096188874899"/>
    <n v="5"/>
    <n v="3522.52242393188"/>
    <n v="0.22774104618032401"/>
    <n v="5.0179841737553401"/>
    <n v="335.38364912886601"/>
    <n v="1"/>
    <x v="1"/>
    <n v="1"/>
    <s v="Low"/>
  </r>
  <r>
    <n v="701"/>
    <n v="13320.9770492353"/>
    <n v="0.91836158153266501"/>
    <n v="1"/>
    <n v="1.3147830460218399"/>
    <n v="0.61447391901316994"/>
    <n v="12"/>
    <n v="0.88856339192753597"/>
    <n v="8.8856339192753594E-3"/>
    <n v="7.6049781177555804"/>
    <n v="2.3370411485367198E-2"/>
    <n v="0.85249926275282206"/>
    <n v="1"/>
    <n v="1944.88050732582"/>
    <n v="0.14731465950124201"/>
    <n v="2.4957284990897501"/>
    <n v="413.43320198430098"/>
    <n v="1"/>
    <x v="0"/>
    <n v="1"/>
    <s v="Low"/>
  </r>
  <r>
    <n v="164"/>
    <n v="18267.180913951401"/>
    <n v="0.90684408198624988"/>
    <n v="1"/>
    <n v="2.8703738744633598"/>
    <n v="0.74917285298803704"/>
    <n v="10"/>
    <n v="0.88944983426480295"/>
    <n v="8.8944983426480287E-3"/>
    <n v="7.9659308210345703"/>
    <n v="5.7297775282659103E-3"/>
    <n v="0.92120311684253298"/>
    <n v="7"/>
    <n v="1033.91888410203"/>
    <n v="0.34806164519886201"/>
    <n v="9.3408066795034603"/>
    <n v="450.37682894554501"/>
    <n v="0"/>
    <x v="0"/>
    <n v="1"/>
    <s v="Low"/>
  </r>
  <r>
    <n v="386"/>
    <n v="13285.492067258499"/>
    <n v="0.87096914468613207"/>
    <n v="1"/>
    <n v="1.47166520422531"/>
    <n v="0.96381542796535502"/>
    <n v="16"/>
    <n v="0.89064253931628101"/>
    <n v="8.9064253931628104E-3"/>
    <n v="5.89382438535731"/>
    <n v="9.9373019494293599E-2"/>
    <n v="0.85446528604793703"/>
    <n v="8"/>
    <n v="1201.07540469845"/>
    <n v="0.47274031209033002"/>
    <n v="1.1423271755067399"/>
    <n v="314.62602251155801"/>
    <n v="1"/>
    <x v="0"/>
    <n v="0"/>
    <s v="Low"/>
  </r>
  <r>
    <n v="419"/>
    <n v="13396.169920005101"/>
    <n v="0.92274159390874899"/>
    <n v="5"/>
    <n v="4.3228294978670503"/>
    <n v="0.66514331665513093"/>
    <n v="10"/>
    <n v="0.89186831738514505"/>
    <n v="8.9186831738514508E-3"/>
    <n v="6.6917333912535097"/>
    <n v="2.3428740948969198E-2"/>
    <n v="0.92670374512732001"/>
    <n v="1"/>
    <n v="2847.86342180168"/>
    <n v="0.46012764866535799"/>
    <n v="1.80747714221939"/>
    <n v="274.15009046650698"/>
    <n v="0"/>
    <x v="1"/>
    <n v="1"/>
    <s v="Low"/>
  </r>
  <r>
    <n v="670"/>
    <n v="18189.953235177101"/>
    <n v="0.81316596867263102"/>
    <n v="3"/>
    <n v="0.85407645623854"/>
    <n v="0.63958092067461403"/>
    <n v="23"/>
    <n v="0.892360471070612"/>
    <n v="8.9236047107061206E-3"/>
    <n v="5.97021073976377"/>
    <n v="9.4377947473636106E-2"/>
    <n v="0.843534104381372"/>
    <n v="8"/>
    <n v="2147.89930168519"/>
    <n v="0.35043288024986602"/>
    <n v="7.3420883515931097"/>
    <n v="300.90042296455499"/>
    <n v="1"/>
    <x v="0"/>
    <n v="1"/>
    <s v="Low"/>
  </r>
  <r>
    <n v="941"/>
    <n v="6758.0585852035001"/>
    <n v="0.84353995977144702"/>
    <n v="1"/>
    <n v="4.4332545341254104"/>
    <n v="0.69898709180053498"/>
    <n v="22"/>
    <n v="0.89310703514801004"/>
    <n v="8.9310703514801013E-3"/>
    <n v="7.5488687558706902"/>
    <n v="6.3280440067097099E-2"/>
    <n v="0.87733385691503796"/>
    <n v="4"/>
    <n v="3910.6329094891798"/>
    <n v="0.295473817915476"/>
    <n v="2.83430104714202"/>
    <n v="264.80007333004198"/>
    <n v="1"/>
    <x v="1"/>
    <n v="1"/>
    <s v="Low"/>
  </r>
  <r>
    <n v="594"/>
    <n v="8307.3145912212403"/>
    <n v="0.84188134278998705"/>
    <n v="3"/>
    <n v="4.8973230796774798"/>
    <n v="0.88771512006091202"/>
    <n v="2"/>
    <n v="0.89323893779179198"/>
    <n v="8.9323893779179198E-3"/>
    <n v="7.3148962918086697"/>
    <n v="5.5778027276727399E-2"/>
    <n v="0.84733984813107899"/>
    <n v="9"/>
    <n v="1377.9417616283199"/>
    <n v="0.34910484558729599"/>
    <n v="4.1249209934983897"/>
    <n v="258.784820592774"/>
    <n v="1"/>
    <x v="1"/>
    <n v="0"/>
    <s v="Low"/>
  </r>
  <r>
    <n v="105"/>
    <n v="5226.6602632171298"/>
    <n v="0.87523809375392503"/>
    <n v="1"/>
    <n v="0.96743205625464701"/>
    <n v="0.84113789871454003"/>
    <n v="15"/>
    <n v="0.89326825412998201"/>
    <n v="8.93268254129982E-3"/>
    <n v="7.0628982145090298"/>
    <n v="9.2898241519420693E-2"/>
    <n v="0.86247246455417192"/>
    <n v="2"/>
    <n v="4176.6439038829303"/>
    <n v="0.46973814721585999"/>
    <n v="1.6263454189008799"/>
    <n v="370.85351112356801"/>
    <n v="1"/>
    <x v="0"/>
    <n v="0"/>
    <s v="Low"/>
  </r>
  <r>
    <n v="904"/>
    <n v="11516.0497850991"/>
    <n v="0.81461701820523003"/>
    <n v="1"/>
    <n v="0.54605235383940898"/>
    <n v="0.80158631193015695"/>
    <n v="4"/>
    <n v="0.89439369441321304"/>
    <n v="8.9439369441321297E-3"/>
    <n v="6.3922394336907002"/>
    <n v="7.7109792603257704E-2"/>
    <n v="0.89657456282414894"/>
    <n v="8"/>
    <n v="4894.0837031603296"/>
    <n v="0.20678775677549799"/>
    <n v="2.11154075600408"/>
    <n v="201.32773466895901"/>
    <n v="1"/>
    <x v="0"/>
    <n v="0"/>
    <s v="Low"/>
  </r>
  <r>
    <n v="558"/>
    <n v="9974.2527366175109"/>
    <n v="0.83874341015525999"/>
    <n v="5"/>
    <n v="1.5548258498371701"/>
    <n v="0.98451169694695495"/>
    <n v="23"/>
    <n v="0.89520619225381204"/>
    <n v="8.9520619225381196E-3"/>
    <n v="9.6388806074837508"/>
    <n v="3.1246618969337499E-3"/>
    <n v="0.90642861020981902"/>
    <n v="9"/>
    <n v="3238.1858749790999"/>
    <n v="0.39438928042082799"/>
    <n v="2.40296532639409"/>
    <n v="171.54466448901999"/>
    <n v="1"/>
    <x v="0"/>
    <n v="0"/>
    <s v="Low"/>
  </r>
  <r>
    <n v="559"/>
    <n v="13825.283314747299"/>
    <n v="0.87663289371182496"/>
    <n v="5"/>
    <n v="0.62986061001256"/>
    <n v="0.61403504448652002"/>
    <n v="2"/>
    <n v="0.89663178337296301"/>
    <n v="8.9663178337296302E-3"/>
    <n v="6.6619797927523399"/>
    <n v="3.5678585136964799E-2"/>
    <n v="0.93895772724621296"/>
    <n v="8"/>
    <n v="4568.2086132753102"/>
    <n v="0.32125588933558202"/>
    <n v="9.7937179708932707"/>
    <n v="406.04999246380203"/>
    <n v="1"/>
    <x v="0"/>
    <n v="1"/>
    <s v="Low"/>
  </r>
  <r>
    <n v="198"/>
    <n v="12802.548384661301"/>
    <n v="0.88641345701332397"/>
    <n v="0"/>
    <n v="0.611941469065725"/>
    <n v="0.90643199964728893"/>
    <n v="15"/>
    <n v="0.89703620451052901"/>
    <n v="8.9703620451052901E-3"/>
    <n v="7.1386609644628098"/>
    <n v="6.9178654214268803E-2"/>
    <n v="0.891283082949751"/>
    <n v="8"/>
    <n v="1750.21074882262"/>
    <n v="0.28960107248591099"/>
    <n v="2.9054570143635101"/>
    <n v="372.20097714956501"/>
    <n v="1"/>
    <x v="0"/>
    <n v="0"/>
    <s v="Low"/>
  </r>
  <r>
    <n v="990"/>
    <n v="8784.7210420273004"/>
    <n v="0.87881672970200597"/>
    <n v="1"/>
    <n v="1.8759176921457701"/>
    <n v="0.66391422484542806"/>
    <n v="3"/>
    <n v="0.89757351141799602"/>
    <n v="8.9757351141799609E-3"/>
    <n v="3.26220798233956"/>
    <n v="2.3784225608833202E-2"/>
    <n v="0.944994636844942"/>
    <n v="0"/>
    <n v="3977.6163353004499"/>
    <n v="0.151196769762595"/>
    <n v="5.4340655704254202"/>
    <n v="349.82680737711598"/>
    <n v="1"/>
    <x v="0"/>
    <n v="1"/>
    <s v="Low"/>
  </r>
  <r>
    <n v="966"/>
    <n v="10180.129283673299"/>
    <n v="0.88050527109802801"/>
    <n v="4"/>
    <n v="1.0200051447635201"/>
    <n v="0.892787135341085"/>
    <n v="19"/>
    <n v="0.89821491158520705"/>
    <n v="8.982149115852071E-3"/>
    <n v="8.3843395468273201"/>
    <n v="6.2570754563658904E-2"/>
    <n v="0.96475728453632792"/>
    <n v="6"/>
    <n v="1501.6610090873201"/>
    <n v="0.101631842739762"/>
    <n v="2.91440984350647"/>
    <n v="151.317396988322"/>
    <n v="1"/>
    <x v="0"/>
    <n v="0"/>
    <s v="Low"/>
  </r>
  <r>
    <n v="253"/>
    <n v="15038.285448873001"/>
    <n v="0.81447527863882496"/>
    <n v="4"/>
    <n v="0.51926791026246599"/>
    <n v="0.792675107464615"/>
    <n v="19"/>
    <n v="0.90011153432042301"/>
    <n v="9.0011153432042294E-3"/>
    <n v="5.4572436408690796"/>
    <n v="8.2067534397522901E-2"/>
    <n v="0.93431309660436501"/>
    <n v="3"/>
    <n v="1103.3645562880899"/>
    <n v="0.296582330178631"/>
    <n v="4.2247871475826502"/>
    <n v="205.02690037406501"/>
    <n v="1"/>
    <x v="0"/>
    <n v="1"/>
    <s v="Low"/>
  </r>
  <r>
    <n v="338"/>
    <n v="10539.211553233101"/>
    <n v="0.82712532320146293"/>
    <n v="4"/>
    <n v="1.5754396449005399"/>
    <n v="0.89194960505705589"/>
    <n v="20"/>
    <n v="0.90096693449937204"/>
    <n v="9.0096693449937208E-3"/>
    <n v="2.5622753651244099"/>
    <n v="5.2902515730942699E-2"/>
    <n v="0.98420437347168099"/>
    <n v="9"/>
    <n v="2718.2934041516601"/>
    <n v="0.39203540457439301"/>
    <n v="5.4735987321249198"/>
    <n v="464.49041360145401"/>
    <n v="1"/>
    <x v="0"/>
    <n v="0"/>
    <s v="Low"/>
  </r>
  <r>
    <n v="679"/>
    <n v="19648.415349843599"/>
    <n v="0.98118879358525302"/>
    <n v="5"/>
    <n v="0.95148973945430904"/>
    <n v="0.91596468008912202"/>
    <n v="2"/>
    <n v="0.90412665576186901"/>
    <n v="9.04126655761869E-3"/>
    <n v="4.4815971169133704"/>
    <n v="3.57954549807072E-2"/>
    <n v="0.93901105792041906"/>
    <n v="2"/>
    <n v="2213.7553893210902"/>
    <n v="0.185292466511016"/>
    <n v="4.0276383319500502"/>
    <n v="142.26433925616499"/>
    <n v="0"/>
    <x v="0"/>
    <n v="0"/>
    <s v="Low"/>
  </r>
  <r>
    <n v="267"/>
    <n v="12407.2106068539"/>
    <n v="0.96262840089634494"/>
    <n v="1"/>
    <n v="1.9307269836806999"/>
    <n v="0.99297894281883003"/>
    <n v="17"/>
    <n v="0.904325276045993"/>
    <n v="9.0432527604599293E-3"/>
    <n v="5.1602690582140198"/>
    <n v="7.6405727174792002E-3"/>
    <n v="0.94009448717743693"/>
    <n v="0"/>
    <n v="2627.0675839665601"/>
    <n v="0.376885570370874"/>
    <n v="1.07353983166943"/>
    <n v="266.81472482700798"/>
    <n v="1"/>
    <x v="0"/>
    <n v="0"/>
    <s v="Low"/>
  </r>
  <r>
    <n v="315"/>
    <n v="14409.934026360201"/>
    <n v="0.99159587064977794"/>
    <n v="0"/>
    <n v="4.9477544538793801"/>
    <n v="0.96449806230171997"/>
    <n v="5"/>
    <n v="0.90449686012183095"/>
    <n v="9.04496860121831E-3"/>
    <n v="6.2026330581456497"/>
    <n v="6.1016306601983303E-2"/>
    <n v="0.94109682247065507"/>
    <n v="5"/>
    <n v="2658.7157913736"/>
    <n v="0.19057624813243301"/>
    <n v="8.4788845479543706"/>
    <n v="447.20948840959397"/>
    <n v="1"/>
    <x v="1"/>
    <n v="0"/>
    <s v="Low"/>
  </r>
  <r>
    <n v="562"/>
    <n v="9549.2883627392403"/>
    <n v="0.83652502605061996"/>
    <n v="4"/>
    <n v="3.9447432518238501"/>
    <n v="0.73586073800678198"/>
    <n v="23"/>
    <n v="0.90516021188000695"/>
    <n v="9.0516021188000693E-3"/>
    <n v="6.3300157020843502"/>
    <n v="7.99783334686818E-2"/>
    <n v="0.86224487991703702"/>
    <n v="9"/>
    <n v="4421.5743209351403"/>
    <n v="0.442604793935234"/>
    <n v="9.5684702004092905"/>
    <n v="425.19929544302602"/>
    <n v="1"/>
    <x v="1"/>
    <n v="1"/>
    <s v="Low"/>
  </r>
  <r>
    <n v="872"/>
    <n v="18593.818707815601"/>
    <n v="0.90038908102636794"/>
    <n v="5"/>
    <n v="1.12634511241094"/>
    <n v="0.75079729414665397"/>
    <n v="19"/>
    <n v="0.90531176461469598"/>
    <n v="9.05311764614696E-3"/>
    <n v="8.3852281214162492"/>
    <n v="9.1786285075422996E-2"/>
    <n v="0.810468060058119"/>
    <n v="1"/>
    <n v="4947.4866453954201"/>
    <n v="0.30667426241484402"/>
    <n v="6.4500859535882098"/>
    <n v="262.65026748116799"/>
    <n v="1"/>
    <x v="0"/>
    <n v="1"/>
    <s v="Low"/>
  </r>
  <r>
    <n v="192"/>
    <n v="14256.5891664298"/>
    <n v="0.82548161433908607"/>
    <n v="5"/>
    <n v="2.84040471922625"/>
    <n v="0.816867964178286"/>
    <n v="3"/>
    <n v="0.90622385774219205"/>
    <n v="9.0622385774219213E-3"/>
    <n v="5.66624322353863"/>
    <n v="5.2785733813798301E-2"/>
    <n v="0.92217463799430999"/>
    <n v="5"/>
    <n v="3476.5187378888199"/>
    <n v="0.135375571014719"/>
    <n v="8.3528908607607804"/>
    <n v="456.3170016162"/>
    <n v="0"/>
    <x v="0"/>
    <n v="0"/>
    <s v="Low"/>
  </r>
  <r>
    <n v="100"/>
    <n v="12737.928540684899"/>
    <n v="0.917161678843049"/>
    <n v="4"/>
    <n v="2.2237955423860001"/>
    <n v="0.78501359415131999"/>
    <n v="4"/>
    <n v="0.90656476177587397"/>
    <n v="9.0656476177587396E-3"/>
    <n v="2.42270699964438"/>
    <n v="6.7017254164823598E-2"/>
    <n v="0.83042764086043808"/>
    <n v="0"/>
    <n v="3375.9827513065302"/>
    <n v="0.14767228769294499"/>
    <n v="3.6193888579577602"/>
    <n v="452.88212534338402"/>
    <n v="0"/>
    <x v="0"/>
    <n v="1"/>
    <s v="Low"/>
  </r>
  <r>
    <n v="463"/>
    <n v="9812.8181412476606"/>
    <n v="0.905961811414011"/>
    <n v="3"/>
    <n v="3.3550391289002102"/>
    <n v="0.61971208057909799"/>
    <n v="16"/>
    <n v="0.90658738041051201"/>
    <n v="9.0658738041051196E-3"/>
    <n v="6.9695486208951003"/>
    <n v="8.7781503397876395E-2"/>
    <n v="0.92290686580561099"/>
    <n v="7"/>
    <n v="3039.5332564360301"/>
    <n v="0.45531099885749898"/>
    <n v="6.39113573919595"/>
    <n v="246.343234501019"/>
    <n v="1"/>
    <x v="1"/>
    <n v="1"/>
    <s v="Low"/>
  </r>
  <r>
    <n v="152"/>
    <n v="15494.593544331799"/>
    <n v="0.96474889238246009"/>
    <n v="0"/>
    <n v="3.9328496505336701"/>
    <n v="0.93681551344220904"/>
    <n v="7"/>
    <n v="0.90693993515640203"/>
    <n v="9.0693993515640198E-3"/>
    <n v="2.4777863117755499"/>
    <n v="9.3013607951195995E-2"/>
    <n v="0.82159098606292003"/>
    <n v="6"/>
    <n v="2149.63755335407"/>
    <n v="0.24678521678818499"/>
    <n v="8.96801509404143"/>
    <n v="205.872736882673"/>
    <n v="1"/>
    <x v="1"/>
    <n v="0"/>
    <s v="Low"/>
  </r>
  <r>
    <n v="378"/>
    <n v="10249.0678035607"/>
    <n v="0.94986307102848699"/>
    <n v="2"/>
    <n v="2.57746631342637"/>
    <n v="0.75340075244636295"/>
    <n v="20"/>
    <n v="0.90703072001095197"/>
    <n v="9.0703072001095189E-3"/>
    <n v="5.2876306757216298"/>
    <n v="2.1801677151164099E-3"/>
    <n v="0.97524136199959699"/>
    <n v="0"/>
    <n v="2115.8998151698902"/>
    <n v="0.36203707804972401"/>
    <n v="1.8792790384389"/>
    <n v="420.88752344439399"/>
    <n v="1"/>
    <x v="0"/>
    <n v="1"/>
    <s v="Low"/>
  </r>
  <r>
    <n v="901"/>
    <n v="18501.247745247201"/>
    <n v="0.95629241775094198"/>
    <n v="3"/>
    <n v="2.5267553438266899"/>
    <n v="0.71874081371199394"/>
    <n v="20"/>
    <n v="0.90911080657448995"/>
    <n v="9.0911080657448996E-3"/>
    <n v="3.8093060036828401"/>
    <n v="9.4769528189206295E-2"/>
    <n v="0.93777578480618695"/>
    <n v="8"/>
    <n v="3485.7345381025498"/>
    <n v="0.484673659030392"/>
    <n v="2.76490587156955"/>
    <n v="363.17366966522798"/>
    <n v="1"/>
    <x v="0"/>
    <n v="1"/>
    <s v="Low"/>
  </r>
  <r>
    <n v="445"/>
    <n v="16709.475761383401"/>
    <n v="0.912318901542439"/>
    <n v="2"/>
    <n v="3.45302595683963"/>
    <n v="0.73543438877662892"/>
    <n v="17"/>
    <n v="0.91054631171532996"/>
    <n v="9.1054631171533004E-3"/>
    <n v="9.1388886462375591"/>
    <n v="7.2485804576936999E-2"/>
    <n v="0.9563056437449311"/>
    <n v="4"/>
    <n v="4385.22993086312"/>
    <n v="0.499440025579864"/>
    <n v="9.5595672675060808"/>
    <n v="363.23056710237398"/>
    <n v="1"/>
    <x v="1"/>
    <n v="1"/>
    <s v="Low"/>
  </r>
  <r>
    <n v="127"/>
    <n v="8073.2191122606901"/>
    <n v="0.98538151242917293"/>
    <n v="0"/>
    <n v="1.44469324253068"/>
    <n v="0.67810677407642206"/>
    <n v="1"/>
    <n v="0.91146269434546201"/>
    <n v="9.1146269434546207E-3"/>
    <n v="3.4531281125397202"/>
    <n v="5.44053682247976E-2"/>
    <n v="0.97318729013528493"/>
    <n v="6"/>
    <n v="2562.9797690311698"/>
    <n v="0.23393414115584299"/>
    <n v="9.9621987639657199"/>
    <n v="235.90065147832499"/>
    <n v="1"/>
    <x v="0"/>
    <n v="1"/>
    <s v="Low"/>
  </r>
  <r>
    <n v="651"/>
    <n v="14885.681151983499"/>
    <n v="0.83219688633747491"/>
    <n v="3"/>
    <n v="0.849415619089808"/>
    <n v="0.92088852758852102"/>
    <n v="20"/>
    <n v="0.91173402938861403"/>
    <n v="9.1173402938861409E-3"/>
    <n v="4.5525212417572396"/>
    <n v="8.3681766619784007E-2"/>
    <n v="0.84685105136183192"/>
    <n v="0"/>
    <n v="3632.8719742322"/>
    <n v="0.35337512754788702"/>
    <n v="7.4240859339382101"/>
    <n v="261.78162772019101"/>
    <n v="1"/>
    <x v="0"/>
    <n v="0"/>
    <s v="Low"/>
  </r>
  <r>
    <n v="430"/>
    <n v="13133.5580823777"/>
    <n v="0.92615408403452404"/>
    <n v="1"/>
    <n v="3.0319435385208902"/>
    <n v="0.91626381041824401"/>
    <n v="6"/>
    <n v="0.92114565135991999"/>
    <n v="9.2114565135991994E-3"/>
    <n v="3.9350771838623002"/>
    <n v="4.72266046798979E-2"/>
    <n v="0.95122158006866597"/>
    <n v="2"/>
    <n v="2499.8953445950501"/>
    <n v="0.110008451114783"/>
    <n v="3.0811459203926699"/>
    <n v="328.20433292376703"/>
    <n v="1"/>
    <x v="1"/>
    <n v="0"/>
    <s v="Low"/>
  </r>
  <r>
    <n v="526"/>
    <n v="5730.4227259989502"/>
    <n v="0.88808691413120899"/>
    <n v="1"/>
    <n v="4.6743723463556597"/>
    <n v="0.72814478819692297"/>
    <n v="18"/>
    <n v="0.92387758988758295"/>
    <n v="9.2387758988758291E-3"/>
    <n v="4.9825073771359296"/>
    <n v="7.4665881713938995E-2"/>
    <n v="0.96661131934712397"/>
    <n v="7"/>
    <n v="1185.621155844"/>
    <n v="0.150691360730276"/>
    <n v="5.2865506543183702"/>
    <n v="226.397229878753"/>
    <n v="1"/>
    <x v="1"/>
    <n v="1"/>
    <s v="Low"/>
  </r>
  <r>
    <n v="274"/>
    <n v="8893.6467391257393"/>
    <n v="0.90816541279430796"/>
    <n v="3"/>
    <n v="2.2821095583605602"/>
    <n v="0.87845836997541693"/>
    <n v="2"/>
    <n v="0.92394057537070096"/>
    <n v="9.2394057537070091E-3"/>
    <n v="3.6021488494273801"/>
    <n v="6.9793231441331302E-2"/>
    <n v="0.81857543789889509"/>
    <n v="4"/>
    <n v="4909.9679755603702"/>
    <n v="0.118689988897505"/>
    <n v="3.12993125600158"/>
    <n v="377.00172111114802"/>
    <n v="0"/>
    <x v="0"/>
    <n v="0"/>
    <s v="Low"/>
  </r>
  <r>
    <n v="643"/>
    <n v="17562.087794281601"/>
    <n v="0.841214755987435"/>
    <n v="4"/>
    <n v="1.9348331402146199"/>
    <n v="0.60301643708639896"/>
    <n v="7"/>
    <n v="0.92511388493879598"/>
    <n v="9.25113884938796E-3"/>
    <n v="9.2582219994177297"/>
    <n v="6.2047614361281696E-3"/>
    <n v="0.95460932311406099"/>
    <n v="6"/>
    <n v="1452.17213474443"/>
    <n v="0.41609509889089602"/>
    <n v="8.5939736294727798"/>
    <n v="239.56157599138899"/>
    <n v="0"/>
    <x v="0"/>
    <n v="1"/>
    <s v="Low"/>
  </r>
  <r>
    <n v="786"/>
    <n v="17429.793591774302"/>
    <n v="0.96592876107058601"/>
    <n v="2"/>
    <n v="4.6679634742935603"/>
    <n v="0.64060154332141395"/>
    <n v="8"/>
    <n v="0.92619151560527102"/>
    <n v="9.2619151560527097E-3"/>
    <n v="7.5697471802002401"/>
    <n v="1.83075724019756E-2"/>
    <n v="0.87523104770926197"/>
    <n v="1"/>
    <n v="1274.5770789001499"/>
    <n v="0.221206582724431"/>
    <n v="8.7394987357046201"/>
    <n v="390.44799070768499"/>
    <n v="1"/>
    <x v="1"/>
    <n v="1"/>
    <s v="Low"/>
  </r>
  <r>
    <n v="797"/>
    <n v="17220.065070649802"/>
    <n v="0.80183311003676294"/>
    <n v="1"/>
    <n v="2.31809046288266"/>
    <n v="0.62560003310095502"/>
    <n v="23"/>
    <n v="0.92652041761967296"/>
    <n v="9.2652041761967299E-3"/>
    <n v="5.4427959834434203"/>
    <n v="6.4651296770512401E-2"/>
    <n v="0.87029204255062198"/>
    <n v="8"/>
    <n v="3277.8054699500099"/>
    <n v="0.27915966497511502"/>
    <n v="2.31522121010611"/>
    <n v="445.810360951127"/>
    <n v="1"/>
    <x v="0"/>
    <n v="1"/>
    <s v="Low"/>
  </r>
  <r>
    <n v="220"/>
    <n v="12707.816963101501"/>
    <n v="0.9576070299150039"/>
    <n v="4"/>
    <n v="2.2357252074245899"/>
    <n v="0.75976012071131804"/>
    <n v="11"/>
    <n v="0.92807345353198101"/>
    <n v="9.2807345353198099E-3"/>
    <n v="7.4371397125706"/>
    <n v="8.7957033752355293E-2"/>
    <n v="0.87141789955319293"/>
    <n v="7"/>
    <n v="2187.9342738198902"/>
    <n v="0.22267129401760499"/>
    <n v="4.2786312167383498"/>
    <n v="355.66299832452802"/>
    <n v="1"/>
    <x v="0"/>
    <n v="1"/>
    <s v="Low"/>
  </r>
  <r>
    <n v="334"/>
    <n v="6528.3858209902"/>
    <n v="0.95247224274143505"/>
    <n v="4"/>
    <n v="4.1753537576270698"/>
    <n v="0.98250367921095305"/>
    <n v="11"/>
    <n v="0.93045030797030204"/>
    <n v="9.3045030797030207E-3"/>
    <n v="4.0589498390258703"/>
    <n v="1.39980031211091E-2"/>
    <n v="0.8640850205268239"/>
    <n v="4"/>
    <n v="3494.1266129764499"/>
    <n v="0.31061927500736303"/>
    <n v="1.6845429785917601"/>
    <n v="304.24186493591998"/>
    <n v="1"/>
    <x v="1"/>
    <n v="0"/>
    <s v="Low"/>
  </r>
  <r>
    <n v="232"/>
    <n v="17320.825443510399"/>
    <n v="0.84658036772989609"/>
    <n v="2"/>
    <n v="0.92044340079124698"/>
    <n v="0.80947935450852393"/>
    <n v="10"/>
    <n v="0.93116102382106902"/>
    <n v="9.3116102382106904E-3"/>
    <n v="9.6723733738739703"/>
    <n v="2.16890546997472E-2"/>
    <n v="0.80633315942814798"/>
    <n v="0"/>
    <n v="2993.3838687654502"/>
    <n v="0.22367335963801499"/>
    <n v="7.4995693427294503"/>
    <n v="425.04712549887603"/>
    <n v="0"/>
    <x v="0"/>
    <n v="0"/>
    <s v="Low"/>
  </r>
  <r>
    <n v="749"/>
    <n v="19344.378222700401"/>
    <n v="0.82369234101889599"/>
    <n v="2"/>
    <n v="1.9706913781327899"/>
    <n v="0.77612519030076199"/>
    <n v="16"/>
    <n v="0.93350992279153699"/>
    <n v="9.3350992279153701E-3"/>
    <n v="4.1906247793594096"/>
    <n v="3.6162489991213999E-2"/>
    <n v="0.94289194997520698"/>
    <n v="6"/>
    <n v="2571.8017447136199"/>
    <n v="0.30345954464640101"/>
    <n v="7.3986060049095999"/>
    <n v="349.81229270972301"/>
    <n v="1"/>
    <x v="0"/>
    <n v="1"/>
    <s v="Low"/>
  </r>
  <r>
    <n v="516"/>
    <n v="8007.1177329260399"/>
    <n v="0.83272324082765492"/>
    <n v="5"/>
    <n v="1.43935647079383"/>
    <n v="0.84506741189579204"/>
    <n v="7"/>
    <n v="0.93440356025277604"/>
    <n v="9.3440356025277609E-3"/>
    <n v="3.9422382571366401"/>
    <n v="5.2446060090098202E-2"/>
    <n v="0.88380994999561002"/>
    <n v="4"/>
    <n v="3661.5250472839698"/>
    <n v="0.373503380172787"/>
    <n v="6.6219363449191899"/>
    <n v="354.72519426337101"/>
    <n v="0"/>
    <x v="0"/>
    <n v="0"/>
    <s v="Low"/>
  </r>
  <r>
    <n v="789"/>
    <n v="19216.695469538499"/>
    <n v="0.99012127431597508"/>
    <n v="0"/>
    <n v="3.16696391548451"/>
    <n v="0.6731893533659481"/>
    <n v="23"/>
    <n v="0.93568604298910696"/>
    <n v="9.3568604298910688E-3"/>
    <n v="8.3801931914824195"/>
    <n v="5.6571170510422902E-2"/>
    <n v="0.80499102724489802"/>
    <n v="3"/>
    <n v="1693.84998527177"/>
    <n v="0.27437396191269198"/>
    <n v="3.5037290994873498"/>
    <n v="207.38968432328099"/>
    <n v="1"/>
    <x v="1"/>
    <n v="1"/>
    <s v="Low"/>
  </r>
  <r>
    <n v="307"/>
    <n v="12808.157559572899"/>
    <n v="0.86744040703379099"/>
    <n v="0"/>
    <n v="0.65998344897074801"/>
    <n v="0.67210861440735004"/>
    <n v="6"/>
    <n v="0.93750073173492499"/>
    <n v="9.3750073173492505E-3"/>
    <n v="5.8885899229272196"/>
    <n v="5.9343344314097698E-2"/>
    <n v="0.94982537046248194"/>
    <n v="1"/>
    <n v="2108.8167426277701"/>
    <n v="0.24253051739016701"/>
    <n v="7.8884173838678704"/>
    <n v="141.55910314523501"/>
    <n v="1"/>
    <x v="0"/>
    <n v="1"/>
    <s v="Low"/>
  </r>
  <r>
    <n v="198"/>
    <n v="11113.145465486499"/>
    <n v="0.96393540055609195"/>
    <n v="1"/>
    <n v="1.13696982944521"/>
    <n v="0.95469055325799601"/>
    <n v="7"/>
    <n v="0.93902658417991702"/>
    <n v="9.3902658417991704E-3"/>
    <n v="9.8603696156089793"/>
    <n v="5.1640984617344399E-2"/>
    <n v="0.91952877513682296"/>
    <n v="2"/>
    <n v="3431.8641941628298"/>
    <n v="0.20793197001666799"/>
    <n v="8.58467879309962"/>
    <n v="342.24108992028602"/>
    <n v="0"/>
    <x v="0"/>
    <n v="0"/>
    <s v="Low"/>
  </r>
  <r>
    <n v="277"/>
    <n v="13574.114742244201"/>
    <n v="0.99948458781071092"/>
    <n v="2"/>
    <n v="4.4009311225963099"/>
    <n v="0.91471868362582998"/>
    <n v="1"/>
    <n v="0.93996659814842198"/>
    <n v="9.39966598148422E-3"/>
    <n v="3.1112067703050701"/>
    <n v="8.4029379237652899E-2"/>
    <n v="0.90016419325575991"/>
    <n v="6"/>
    <n v="2707.9617569092602"/>
    <n v="0.11635747304083301"/>
    <n v="4.0176690911530004"/>
    <n v="167.41226156544101"/>
    <n v="1"/>
    <x v="1"/>
    <n v="0"/>
    <s v="Low"/>
  </r>
  <r>
    <n v="921"/>
    <n v="7779.9526929307203"/>
    <n v="0.93867550770377095"/>
    <n v="2"/>
    <n v="2.8147246092995899"/>
    <n v="0.73977004507751498"/>
    <n v="10"/>
    <n v="0.94012618885364096"/>
    <n v="9.4012618885364104E-3"/>
    <n v="9.6146994833344692"/>
    <n v="5.34404231272185E-2"/>
    <n v="0.83418077450894601"/>
    <n v="5"/>
    <n v="4283.0688845591903"/>
    <n v="0.15318641920963699"/>
    <n v="9.2810685627121305"/>
    <n v="279.95300922089598"/>
    <n v="1"/>
    <x v="0"/>
    <n v="1"/>
    <s v="Low"/>
  </r>
  <r>
    <n v="134"/>
    <n v="15315.8306364584"/>
    <n v="0.88755301099762607"/>
    <n v="3"/>
    <n v="4.5746091146183696"/>
    <n v="0.81533579614000606"/>
    <n v="15"/>
    <n v="0.94069560403161301"/>
    <n v="9.4069560403161299E-3"/>
    <n v="8.2967383796026208"/>
    <n v="1.5858096763080799E-2"/>
    <n v="0.89843352972989809"/>
    <n v="6"/>
    <n v="2495.9511401142499"/>
    <n v="0.236535954880086"/>
    <n v="8.4924314190686196"/>
    <n v="300.10921233398"/>
    <n v="1"/>
    <x v="1"/>
    <n v="0"/>
    <s v="Low"/>
  </r>
  <r>
    <n v="252"/>
    <n v="15336.3148062234"/>
    <n v="0.81559877328188191"/>
    <n v="2"/>
    <n v="1.0493843974305499"/>
    <n v="0.66047316773490194"/>
    <n v="20"/>
    <n v="0.94207239272736698"/>
    <n v="9.4207239272736699E-3"/>
    <n v="3.0890752314169401"/>
    <n v="2.4742514537459102E-2"/>
    <n v="0.87718643090988602"/>
    <n v="9"/>
    <n v="1735.5375707473199"/>
    <n v="0.124204624536459"/>
    <n v="5.1214567538801399"/>
    <n v="362.89662405446899"/>
    <n v="1"/>
    <x v="0"/>
    <n v="1"/>
    <s v="Low"/>
  </r>
  <r>
    <n v="286"/>
    <n v="12069.3075109725"/>
    <n v="0.86961039109546401"/>
    <n v="0"/>
    <n v="4.66136364138963"/>
    <n v="0.72982076241300009"/>
    <n v="18"/>
    <n v="0.94261055554233397"/>
    <n v="9.4261055554233399E-3"/>
    <n v="4.7635930717851904"/>
    <n v="7.5948680263645693E-2"/>
    <n v="0.91225612814271007"/>
    <n v="8"/>
    <n v="3985.7633320883701"/>
    <n v="0.29189372574901201"/>
    <n v="8.52305498001971"/>
    <n v="257.98004447255101"/>
    <n v="1"/>
    <x v="1"/>
    <n v="1"/>
    <s v="Low"/>
  </r>
  <r>
    <n v="207"/>
    <n v="19548.897880177901"/>
    <n v="0.81434706874948504"/>
    <n v="3"/>
    <n v="4.68503023924925"/>
    <n v="0.95759135675324303"/>
    <n v="13"/>
    <n v="0.94759102287728603"/>
    <n v="9.4759102287728606E-3"/>
    <n v="9.4333670347773797"/>
    <n v="5.0516338857003899E-2"/>
    <n v="0.94029716538008201"/>
    <n v="0"/>
    <n v="2083.5808943034099"/>
    <n v="0.33274035363778598"/>
    <n v="7.4763881628072397"/>
    <n v="494.76160230067802"/>
    <n v="1"/>
    <x v="1"/>
    <n v="0"/>
    <s v="Low"/>
  </r>
  <r>
    <n v="561"/>
    <n v="17283.039057807098"/>
    <n v="0.84424756396133704"/>
    <n v="4"/>
    <n v="2.0077212692231701"/>
    <n v="0.84726091610382293"/>
    <n v="15"/>
    <n v="0.95009202457730502"/>
    <n v="9.5009202457730507E-3"/>
    <n v="5.1533596042257903"/>
    <n v="3.6632170571158203E-2"/>
    <n v="0.97503596983350804"/>
    <n v="2"/>
    <n v="4351.6278078339201"/>
    <n v="0.13735759981977799"/>
    <n v="7.20093285490191"/>
    <n v="456.05681795024799"/>
    <n v="1"/>
    <x v="0"/>
    <n v="0"/>
    <s v="Low"/>
  </r>
  <r>
    <n v="142"/>
    <n v="14683.015346157799"/>
    <n v="0.94654468308266104"/>
    <n v="0"/>
    <n v="2.1914777965805299"/>
    <n v="0.96679335887256102"/>
    <n v="19"/>
    <n v="0.95044396082101601"/>
    <n v="9.5044396082101593E-3"/>
    <n v="6.1324863927253599"/>
    <n v="1.42937018205718E-2"/>
    <n v="0.89606661596202897"/>
    <n v="3"/>
    <n v="4501.4287429139104"/>
    <n v="0.26617812653688899"/>
    <n v="4.1238105680758403"/>
    <n v="234.63041669495601"/>
    <n v="1"/>
    <x v="0"/>
    <n v="0"/>
    <s v="Low"/>
  </r>
  <r>
    <n v="868"/>
    <n v="10525.2082069153"/>
    <n v="0.8226462446518249"/>
    <n v="3"/>
    <n v="2.5398488239094399"/>
    <n v="0.77965587538375603"/>
    <n v="23"/>
    <n v="0.950932634550964"/>
    <n v="9.5093263455096402E-3"/>
    <n v="7.3958190638732697"/>
    <n v="5.9252904445354901E-2"/>
    <n v="0.99111597562567399"/>
    <n v="7"/>
    <n v="3780.30031501951"/>
    <n v="0.20965492545714101"/>
    <n v="1.5747001683944699"/>
    <n v="309.52135928287203"/>
    <n v="1"/>
    <x v="0"/>
    <n v="1"/>
    <s v="Low"/>
  </r>
  <r>
    <n v="799"/>
    <n v="16285.9682345568"/>
    <n v="0.85653347210823194"/>
    <n v="5"/>
    <n v="3.48093488039608"/>
    <n v="0.9244064441050619"/>
    <n v="12"/>
    <n v="0.95137546116844696"/>
    <n v="9.5137546116844697E-3"/>
    <n v="7.2093414246602601"/>
    <n v="6.3199297129327998E-3"/>
    <n v="0.99974381441196902"/>
    <n v="2"/>
    <n v="3640.5740785883199"/>
    <n v="0.13384327441465599"/>
    <n v="9.9762101017276006"/>
    <n v="137.97221186624901"/>
    <n v="1"/>
    <x v="1"/>
    <n v="0"/>
    <s v="Low"/>
  </r>
  <r>
    <n v="747"/>
    <n v="13167.2349920039"/>
    <n v="0.82998185064942798"/>
    <n v="0"/>
    <n v="1.16273213824247"/>
    <n v="0.81289393907067908"/>
    <n v="8"/>
    <n v="0.95180469002841095"/>
    <n v="9.5180469002841099E-3"/>
    <n v="4.3334720811728902"/>
    <n v="2.0009761911882602E-2"/>
    <n v="0.84191957662563799"/>
    <n v="1"/>
    <n v="2036.6614094772999"/>
    <n v="0.19143563571852601"/>
    <n v="4.4377068968020401"/>
    <n v="310.339711629193"/>
    <n v="0"/>
    <x v="0"/>
    <n v="0"/>
    <s v="Low"/>
  </r>
  <r>
    <n v="139"/>
    <n v="8830.0456064486607"/>
    <n v="0.92268036930443398"/>
    <n v="0"/>
    <n v="0.55696022817873003"/>
    <n v="0.85279283719332299"/>
    <n v="10"/>
    <n v="0.95374895645325997"/>
    <n v="9.5374895645325992E-3"/>
    <n v="4.0959034415445696"/>
    <n v="1.16278838884515E-2"/>
    <n v="0.88991411032345302"/>
    <n v="3"/>
    <n v="1384.14724752554"/>
    <n v="0.367110852528928"/>
    <n v="3.49529764141962"/>
    <n v="235.909370778766"/>
    <n v="0"/>
    <x v="0"/>
    <n v="0"/>
    <s v="Low"/>
  </r>
  <r>
    <n v="540"/>
    <n v="19171.043881746202"/>
    <n v="0.80585988862068403"/>
    <n v="2"/>
    <n v="1.8835797786508699"/>
    <n v="0.99618866893890301"/>
    <n v="4"/>
    <n v="0.95400299815144796"/>
    <n v="9.5400299815144793E-3"/>
    <n v="3.4810172045857399"/>
    <n v="1.2309370361669901E-2"/>
    <n v="0.89020512223860804"/>
    <n v="3"/>
    <n v="3017.99811775432"/>
    <n v="0.11945214556582701"/>
    <n v="8.4098377796634995"/>
    <n v="245.21401988268599"/>
    <n v="0"/>
    <x v="0"/>
    <n v="0"/>
    <s v="Low"/>
  </r>
  <r>
    <n v="809"/>
    <n v="16068.2747725191"/>
    <n v="0.84150229907697593"/>
    <n v="4"/>
    <n v="4.9853019663247196"/>
    <n v="0.77645743974763104"/>
    <n v="3"/>
    <n v="0.954848948335979"/>
    <n v="9.54848948335979E-3"/>
    <n v="8.3737869064749209"/>
    <n v="5.5035248367145198E-2"/>
    <n v="0.96416097974122905"/>
    <n v="7"/>
    <n v="4965.3385368993804"/>
    <n v="0.27119294389010001"/>
    <n v="2.8064192670514001"/>
    <n v="124.865053057926"/>
    <n v="1"/>
    <x v="1"/>
    <n v="1"/>
    <s v="Low"/>
  </r>
  <r>
    <n v="443"/>
    <n v="15942.623429785999"/>
    <n v="0.91956160268030307"/>
    <n v="0"/>
    <n v="4.2999184990403903"/>
    <n v="0.71687072135281793"/>
    <n v="17"/>
    <n v="0.95655309015894097"/>
    <n v="9.5655309015894099E-3"/>
    <n v="5.1400615244112204"/>
    <n v="2.23572603576861E-2"/>
    <n v="0.87746940491761094"/>
    <n v="8"/>
    <n v="3754.8482427045001"/>
    <n v="0.14931592470201099"/>
    <n v="3.5701153822356"/>
    <n v="210.58731846936499"/>
    <n v="1"/>
    <x v="1"/>
    <n v="1"/>
    <s v="Low"/>
  </r>
  <r>
    <n v="136"/>
    <n v="16098.561811504"/>
    <n v="0.81453311751623103"/>
    <n v="4"/>
    <n v="3.8907675549828902"/>
    <n v="0.69974092436268098"/>
    <n v="17"/>
    <n v="0.95662751345228403"/>
    <n v="9.5662751345228399E-3"/>
    <n v="2.1269953743507801"/>
    <n v="3.6932501890131503E-2"/>
    <n v="0.86519809147870408"/>
    <n v="8"/>
    <n v="4770.1169810605197"/>
    <n v="0.487616217765659"/>
    <n v="6.0811783020741697"/>
    <n v="214.51856522083099"/>
    <n v="1"/>
    <x v="1"/>
    <n v="1"/>
    <s v="Low"/>
  </r>
  <r>
    <n v="400"/>
    <n v="19810.042378693201"/>
    <n v="0.88933774434893298"/>
    <n v="4"/>
    <n v="1.8526600525141299"/>
    <n v="0.95037357017812996"/>
    <n v="13"/>
    <n v="0.95669601500670298"/>
    <n v="9.5669601500670293E-3"/>
    <n v="9.4687044193297094"/>
    <n v="5.5788592637528701E-2"/>
    <n v="0.98224669051846802"/>
    <n v="4"/>
    <n v="4960.4356550127304"/>
    <n v="0.31793429720317701"/>
    <n v="7.7411066748762103"/>
    <n v="417.85937948133102"/>
    <n v="1"/>
    <x v="0"/>
    <n v="0"/>
    <s v="Low"/>
  </r>
  <r>
    <n v="146"/>
    <n v="12769.4079156887"/>
    <n v="0.83193326987342997"/>
    <n v="3"/>
    <n v="4.6288612725365699"/>
    <n v="0.81437439725162908"/>
    <n v="22"/>
    <n v="0.95722645854635902"/>
    <n v="9.5722645854635895E-3"/>
    <n v="6.7525652348135496"/>
    <n v="3.5711705959360601E-2"/>
    <n v="0.98263495689461611"/>
    <n v="5"/>
    <n v="3022.6686530967199"/>
    <n v="0.42130400596168399"/>
    <n v="3.8442683304662899"/>
    <n v="159.578825422368"/>
    <n v="1"/>
    <x v="1"/>
    <n v="0"/>
    <s v="Low"/>
  </r>
  <r>
    <n v="183"/>
    <n v="6551.5117229072503"/>
    <n v="0.81894778295586901"/>
    <n v="4"/>
    <n v="3.1849830811961701"/>
    <n v="0.90577314494807692"/>
    <n v="10"/>
    <n v="0.95762942772444604"/>
    <n v="9.5762942772444608E-3"/>
    <n v="8.0052588997736809"/>
    <n v="8.3177619658171803E-2"/>
    <n v="0.90995353457766304"/>
    <n v="6"/>
    <n v="3333.20611621948"/>
    <n v="0.42400627972951499"/>
    <n v="4.1243712415692704"/>
    <n v="477.81601759801703"/>
    <n v="1"/>
    <x v="1"/>
    <n v="0"/>
    <s v="Low"/>
  </r>
  <r>
    <n v="952"/>
    <n v="8605.9836934026007"/>
    <n v="0.95517301304055702"/>
    <n v="0"/>
    <n v="3.8301617524288001"/>
    <n v="0.77592829513329808"/>
    <n v="2"/>
    <n v="0.95772038518899705"/>
    <n v="9.5772038518899712E-3"/>
    <n v="2.9723285545935498"/>
    <n v="1.9599736877488901E-2"/>
    <n v="0.95451155173463509"/>
    <n v="6"/>
    <n v="2893.7067016658398"/>
    <n v="0.39884296343342002"/>
    <n v="7.1336537052482401"/>
    <n v="276.647001697588"/>
    <n v="1"/>
    <x v="1"/>
    <n v="1"/>
    <s v="Low"/>
  </r>
  <r>
    <n v="927"/>
    <n v="15180.0493500885"/>
    <n v="0.88537894556466101"/>
    <n v="5"/>
    <n v="2.10642661463051"/>
    <n v="0.99821970589582809"/>
    <n v="15"/>
    <n v="0.95845120676644702"/>
    <n v="9.5845120676644694E-3"/>
    <n v="7.0723741397539897"/>
    <n v="6.9050739914614495E-2"/>
    <n v="0.84027852812609494"/>
    <n v="1"/>
    <n v="2136.6123714289001"/>
    <n v="0.10522790922355001"/>
    <n v="4.5194974933098804"/>
    <n v="201.08019651846999"/>
    <n v="1"/>
    <x v="0"/>
    <n v="0"/>
    <s v="Low"/>
  </r>
  <r>
    <n v="198"/>
    <n v="10955.225618557901"/>
    <n v="0.81505574333033493"/>
    <n v="0"/>
    <n v="3.4587240349322399"/>
    <n v="0.97040296704130002"/>
    <n v="21"/>
    <n v="0.95899778728296103"/>
    <n v="9.5899778728296102E-3"/>
    <n v="9.9375772250274697"/>
    <n v="3.6729244106730202E-2"/>
    <n v="0.97274359500206997"/>
    <n v="3"/>
    <n v="4403.6943016171399"/>
    <n v="0.29993818471421502"/>
    <n v="5.3526041549005203"/>
    <n v="463.57154189925501"/>
    <n v="1"/>
    <x v="1"/>
    <n v="0"/>
    <s v="Low"/>
  </r>
  <r>
    <n v="394"/>
    <n v="15526.0741081589"/>
    <n v="0.96358083536648809"/>
    <n v="5"/>
    <n v="4.9030550248292801"/>
    <n v="0.62278114691827302"/>
    <n v="2"/>
    <n v="0.96031307541106203"/>
    <n v="9.6031307541106208E-3"/>
    <n v="7.9906131210298499"/>
    <n v="6.9700651299482705E-2"/>
    <n v="0.84714261681208403"/>
    <n v="8"/>
    <n v="2423.5280917918399"/>
    <n v="0.37223793784824"/>
    <n v="9.3074291455539306"/>
    <n v="476.19783375940602"/>
    <n v="1"/>
    <x v="1"/>
    <n v="1"/>
    <s v="Low"/>
  </r>
  <r>
    <n v="752"/>
    <n v="15305.2889975486"/>
    <n v="0.84660379287936705"/>
    <n v="2"/>
    <n v="3.1445107316296701"/>
    <n v="0.80947773289787506"/>
    <n v="20"/>
    <n v="0.96131328009969197"/>
    <n v="9.6131328009969198E-3"/>
    <n v="4.5569425806780499"/>
    <n v="1.94529011579051E-2"/>
    <n v="0.87185094994406998"/>
    <n v="1"/>
    <n v="4970.7318083346399"/>
    <n v="0.34068629221540597"/>
    <n v="9.2764735925839492"/>
    <n v="266.12600348797298"/>
    <n v="1"/>
    <x v="1"/>
    <n v="0"/>
    <s v="Low"/>
  </r>
  <r>
    <n v="535"/>
    <n v="15841.0662835821"/>
    <n v="0.86682093041731312"/>
    <n v="1"/>
    <n v="3.3016720845321101"/>
    <n v="0.62326044822656002"/>
    <n v="0"/>
    <n v="0.96275727677349698"/>
    <n v="9.6275727677349703E-3"/>
    <n v="4.5159821550383104"/>
    <n v="1.99014354006067E-3"/>
    <n v="0.98933075040858998"/>
    <n v="5"/>
    <n v="3257.37244684697"/>
    <n v="0.43932691080721198"/>
    <n v="7.9222250860466001"/>
    <n v="479.20873516327703"/>
    <n v="1"/>
    <x v="1"/>
    <n v="1"/>
    <s v="Low"/>
  </r>
  <r>
    <n v="687"/>
    <n v="13766.733646361399"/>
    <n v="0.8055682102525169"/>
    <n v="2"/>
    <n v="1.0165382539727601"/>
    <n v="0.83304037471379999"/>
    <n v="6"/>
    <n v="0.96578551634827403"/>
    <n v="9.6578551634827411E-3"/>
    <n v="9.3575338704694602"/>
    <n v="6.8391611003079597E-2"/>
    <n v="0.88234948876332397"/>
    <n v="4"/>
    <n v="1689.8554674075301"/>
    <n v="0.11205587727083199"/>
    <n v="5.3334787343921004"/>
    <n v="378.34599164249101"/>
    <n v="0"/>
    <x v="0"/>
    <n v="0"/>
    <s v="Low"/>
  </r>
  <r>
    <n v="878"/>
    <n v="8137.7819811189202"/>
    <n v="0.81789462456207707"/>
    <n v="4"/>
    <n v="1.5075375498755801"/>
    <n v="0.88668544384077097"/>
    <n v="7"/>
    <n v="0.97463665299065505"/>
    <n v="9.7463665299065503E-3"/>
    <n v="4.6481227930482003"/>
    <n v="7.8517595489939404E-2"/>
    <n v="0.92807605656281889"/>
    <n v="1"/>
    <n v="2039.7571605371299"/>
    <n v="0.42489764728276003"/>
    <n v="4.6764707426922003"/>
    <n v="392.404420237159"/>
    <n v="1"/>
    <x v="0"/>
    <n v="0"/>
    <s v="Low"/>
  </r>
  <r>
    <n v="376"/>
    <n v="15802.3619139641"/>
    <n v="0.807564027310407"/>
    <n v="0"/>
    <n v="4.5374185891930603"/>
    <n v="0.878943226733508"/>
    <n v="1"/>
    <n v="0.97513492510938105"/>
    <n v="9.7513492510938101E-3"/>
    <n v="3.75413632251081"/>
    <n v="9.2210859040845694E-2"/>
    <n v="0.89151142097856295"/>
    <n v="2"/>
    <n v="1209.0046284904799"/>
    <n v="0.242328625740446"/>
    <n v="6.0316443170821197"/>
    <n v="481.75894330679699"/>
    <n v="1"/>
    <x v="1"/>
    <n v="0"/>
    <s v="Low"/>
  </r>
  <r>
    <n v="517"/>
    <n v="14369.210721718"/>
    <n v="0.94888843356751096"/>
    <n v="5"/>
    <n v="1.7286295805413701"/>
    <n v="0.62305707823895706"/>
    <n v="21"/>
    <n v="0.97572134923443199"/>
    <n v="9.7572134923443205E-3"/>
    <n v="3.2482915936408601"/>
    <n v="5.5026581474640401E-2"/>
    <n v="0.89710994020222401"/>
    <n v="7"/>
    <n v="4872.0266248264397"/>
    <n v="0.177845324270197"/>
    <n v="7.0374684744797698"/>
    <n v="432.96951277410301"/>
    <n v="1"/>
    <x v="0"/>
    <n v="1"/>
    <s v="Low"/>
  </r>
  <r>
    <n v="517"/>
    <n v="16729.399657369398"/>
    <n v="0.83096827892949099"/>
    <n v="2"/>
    <n v="1.28850931564752"/>
    <n v="0.73954483870810905"/>
    <n v="6"/>
    <n v="0.97840542725007595"/>
    <n v="9.7840542725007602E-3"/>
    <n v="3.55876745573969"/>
    <n v="9.2498277307118806E-2"/>
    <n v="0.95568738416697496"/>
    <n v="8"/>
    <n v="1350.6448657062299"/>
    <n v="0.41514570007910401"/>
    <n v="6.8478035484992299"/>
    <n v="449.37306923475001"/>
    <n v="1"/>
    <x v="0"/>
    <n v="1"/>
    <s v="Low"/>
  </r>
  <r>
    <n v="597"/>
    <n v="10322.477833147401"/>
    <n v="0.88491452143719096"/>
    <n v="0"/>
    <n v="1.68266423548824"/>
    <n v="0.70054960291616597"/>
    <n v="17"/>
    <n v="0.98116023109522099"/>
    <n v="9.8116023109522093E-3"/>
    <n v="7.8371309243355496"/>
    <n v="8.2543635022282194E-2"/>
    <n v="0.87479366957943494"/>
    <n v="8"/>
    <n v="2508.50777140741"/>
    <n v="0.26065656358608302"/>
    <n v="8.3896069493018004"/>
    <n v="231.77962770889701"/>
    <n v="1"/>
    <x v="0"/>
    <n v="1"/>
    <s v="Low"/>
  </r>
  <r>
    <n v="101"/>
    <n v="11602.984969332399"/>
    <n v="0.93532344671050094"/>
    <n v="4"/>
    <n v="4.4094075374146398"/>
    <n v="0.65855037546726292"/>
    <n v="11"/>
    <n v="0.982898380408744"/>
    <n v="9.8289838040874402E-3"/>
    <n v="7.3086209872697001"/>
    <n v="9.2225127033521495E-2"/>
    <n v="0.97518700407004599"/>
    <n v="5"/>
    <n v="2803.2130470365801"/>
    <n v="0.205170506761752"/>
    <n v="6.7435201056127099"/>
    <n v="248.13676315685399"/>
    <n v="1"/>
    <x v="1"/>
    <n v="1"/>
    <s v="Low"/>
  </r>
  <r>
    <n v="693"/>
    <n v="13534.3322492278"/>
    <n v="0.94610293080526509"/>
    <n v="3"/>
    <n v="1.3401454319472801"/>
    <n v="0.96250695891593196"/>
    <n v="4"/>
    <n v="0.98433575505403603"/>
    <n v="9.8433575505403603E-3"/>
    <n v="9.4329377509636103"/>
    <n v="2.0803666833136201E-2"/>
    <n v="0.98867583814195603"/>
    <n v="8"/>
    <n v="3236.9084667656002"/>
    <n v="0.147764896962646"/>
    <n v="7.0944555669991098"/>
    <n v="296.041348649805"/>
    <n v="1"/>
    <x v="0"/>
    <n v="0"/>
    <s v="Low"/>
  </r>
  <r>
    <n v="840"/>
    <n v="14147.191423221801"/>
    <n v="0.994180942289974"/>
    <n v="5"/>
    <n v="2.29837317122271"/>
    <n v="0.65886308038548902"/>
    <n v="7"/>
    <n v="0.98692834577616695"/>
    <n v="9.8692834577616701E-3"/>
    <n v="8.4181148640856698"/>
    <n v="7.2418141883344694E-2"/>
    <n v="0.85829278222813798"/>
    <n v="9"/>
    <n v="1886.4946371741601"/>
    <n v="0.49050566900411202"/>
    <n v="5.3123570495557102"/>
    <n v="227.54666929822301"/>
    <n v="1"/>
    <x v="0"/>
    <n v="1"/>
    <s v="Low"/>
  </r>
  <r>
    <n v="418"/>
    <n v="15991.0021217925"/>
    <n v="0.89109311440127204"/>
    <n v="3"/>
    <n v="3.1052145173315102"/>
    <n v="0.86175734593222997"/>
    <n v="1"/>
    <n v="0.98726162413004004"/>
    <n v="9.8726162413004005E-3"/>
    <n v="3.0056843560997701"/>
    <n v="1.63487335036595E-2"/>
    <n v="0.95941303792034405"/>
    <n v="5"/>
    <n v="3523.9394608298599"/>
    <n v="0.26409249345489"/>
    <n v="9.97265661590116"/>
    <n v="108.99716735233601"/>
    <n v="1"/>
    <x v="1"/>
    <n v="0"/>
    <s v="Low"/>
  </r>
  <r>
    <n v="762"/>
    <n v="11325.6892628887"/>
    <n v="0.89252385438674597"/>
    <n v="2"/>
    <n v="2.66757045104836"/>
    <n v="0.87141681191630393"/>
    <n v="16"/>
    <n v="0.98771944265779299"/>
    <n v="9.8771944265779298E-3"/>
    <n v="3.5744187671521299"/>
    <n v="6.5726585213133099E-2"/>
    <n v="0.95917263948834597"/>
    <n v="3"/>
    <n v="3288.0432419240701"/>
    <n v="0.42018564848555701"/>
    <n v="4.7333994940115804"/>
    <n v="299.82957717136998"/>
    <n v="0"/>
    <x v="0"/>
    <n v="0"/>
    <s v="Low"/>
  </r>
  <r>
    <n v="519"/>
    <n v="9616.5635793972397"/>
    <n v="0.895890995629953"/>
    <n v="1"/>
    <n v="2.69852522263179"/>
    <n v="0.75079753168418195"/>
    <n v="6"/>
    <n v="0.992948082468047"/>
    <n v="9.9294808246804707E-3"/>
    <n v="3.3089799428462601"/>
    <n v="4.0570695981887298E-2"/>
    <n v="0.86930945128716897"/>
    <n v="0"/>
    <n v="3416.6138826614501"/>
    <n v="0.212038498104583"/>
    <n v="3.7746927304937201"/>
    <n v="368.82508568449299"/>
    <n v="0"/>
    <x v="0"/>
    <n v="1"/>
    <s v="Low"/>
  </r>
  <r>
    <n v="764"/>
    <n v="12257.038097909701"/>
    <n v="0.99082632831421502"/>
    <n v="0"/>
    <n v="4.4844744396303797"/>
    <n v="0.81170221638030005"/>
    <n v="20"/>
    <n v="0.99626186637290004"/>
    <n v="9.9626186637290001E-3"/>
    <n v="4.2437397674898101"/>
    <n v="4.6614585053098699E-2"/>
    <n v="0.82453569127079307"/>
    <n v="6"/>
    <n v="3321.1820523410802"/>
    <n v="0.43309351431300502"/>
    <n v="9.6250592655000506"/>
    <n v="385.98314241684801"/>
    <n v="1"/>
    <x v="1"/>
    <n v="0"/>
    <s v="Low"/>
  </r>
  <r>
    <n v="664"/>
    <n v="19659.618619872599"/>
    <n v="0.95177362688359002"/>
    <n v="2"/>
    <n v="1.4556679488612401"/>
    <n v="0.70756172182459298"/>
    <n v="22"/>
    <n v="1.00336951050501"/>
    <n v="1.0033695105050099E-2"/>
    <n v="7.9651663790761997"/>
    <n v="8.7122214423839495E-2"/>
    <n v="0.98887271559370404"/>
    <n v="4"/>
    <n v="3007.56309102055"/>
    <n v="0.33339301068380101"/>
    <n v="4.5996114148749996"/>
    <n v="286.18489363220198"/>
    <n v="1"/>
    <x v="0"/>
    <n v="1"/>
    <s v="Medium"/>
  </r>
  <r>
    <n v="900"/>
    <n v="19931.562742869701"/>
    <n v="0.94540370540282692"/>
    <n v="3"/>
    <n v="2.6321379573206198"/>
    <n v="0.86400104182983994"/>
    <n v="6"/>
    <n v="1.0080994940529799"/>
    <n v="1.0080994940529799E-2"/>
    <n v="7.6042569247359797"/>
    <n v="7.6551667907023696E-2"/>
    <n v="0.97849130344171498"/>
    <n v="4"/>
    <n v="2958.1587410092102"/>
    <n v="0.240662422338072"/>
    <n v="2.5777901325156201"/>
    <n v="149.599304333954"/>
    <n v="1"/>
    <x v="0"/>
    <n v="0"/>
    <s v="Medium"/>
  </r>
  <r>
    <n v="934"/>
    <n v="13602.934271833599"/>
    <n v="0.96647820834038201"/>
    <n v="4"/>
    <n v="2.9028044612072001"/>
    <n v="0.61161551306390993"/>
    <n v="19"/>
    <n v="1.0104123137010199"/>
    <n v="1.01041231370102E-2"/>
    <n v="3.5574800504014901"/>
    <n v="5.8100951955017702E-2"/>
    <n v="0.89310629627998395"/>
    <n v="0"/>
    <n v="3753.4706460768998"/>
    <n v="0.43356158034489001"/>
    <n v="3.3691342489259801"/>
    <n v="416.46881332038703"/>
    <n v="1"/>
    <x v="0"/>
    <n v="1"/>
    <s v="Medium"/>
  </r>
  <r>
    <n v="221"/>
    <n v="19366.847014823099"/>
    <n v="0.97002654693700707"/>
    <n v="1"/>
    <n v="3.9363436199620998"/>
    <n v="0.70928140242009308"/>
    <n v="14"/>
    <n v="1.0107130312169299"/>
    <n v="1.01071303121693E-2"/>
    <n v="6.0139057680215897"/>
    <n v="8.9936613937899507E-2"/>
    <n v="0.926534939817095"/>
    <n v="4"/>
    <n v="3686.2962532408201"/>
    <n v="0.41773024730823599"/>
    <n v="5.9636909324349601"/>
    <n v="287.64302300192901"/>
    <n v="1"/>
    <x v="1"/>
    <n v="1"/>
    <s v="Medium"/>
  </r>
  <r>
    <n v="110"/>
    <n v="9596.9520206423003"/>
    <n v="0.81141981568903498"/>
    <n v="5"/>
    <n v="2.68363964566952"/>
    <n v="0.71752081152620306"/>
    <n v="14"/>
    <n v="1.0145289777758899"/>
    <n v="1.0145289777758899E-2"/>
    <n v="7.1597638804855297"/>
    <n v="9.6360573278462203E-2"/>
    <n v="0.81745775953477706"/>
    <n v="6"/>
    <n v="2026.40089385294"/>
    <n v="0.153817466254004"/>
    <n v="6.26324632914414"/>
    <n v="360.43223346276102"/>
    <n v="1"/>
    <x v="0"/>
    <n v="1"/>
    <s v="Medium"/>
  </r>
  <r>
    <n v="118"/>
    <n v="12146.554795156901"/>
    <n v="0.85629546049018401"/>
    <n v="5"/>
    <n v="2.8809647044719702"/>
    <n v="0.96592639030599203"/>
    <n v="2"/>
    <n v="1.0157824409499501"/>
    <n v="1.0157824409499501E-2"/>
    <n v="3.7961682810970498"/>
    <n v="3.9685747415404198E-2"/>
    <n v="0.90068061719986603"/>
    <n v="2"/>
    <n v="3059.3191262320902"/>
    <n v="0.20424454832323999"/>
    <n v="1.07741636589444"/>
    <n v="177.07128359471301"/>
    <n v="0"/>
    <x v="0"/>
    <n v="0"/>
    <s v="Medium"/>
  </r>
  <r>
    <n v="617"/>
    <n v="6096.2234304052299"/>
    <n v="0.94273205662243098"/>
    <n v="3"/>
    <n v="4.4120304855830996"/>
    <n v="0.85759918145218905"/>
    <n v="5"/>
    <n v="1.0177672808873499"/>
    <n v="1.01776728088735E-2"/>
    <n v="6.4582906160013396"/>
    <n v="8.79473185049542E-2"/>
    <n v="0.96031356485820996"/>
    <n v="8"/>
    <n v="4677.9691140615996"/>
    <n v="0.37552146562820599"/>
    <n v="1.2655437327924299"/>
    <n v="401.13403365711099"/>
    <n v="1"/>
    <x v="1"/>
    <n v="0"/>
    <s v="Medium"/>
  </r>
  <r>
    <n v="229"/>
    <n v="10354.73644203"/>
    <n v="0.93546079185962794"/>
    <n v="3"/>
    <n v="0.65101631741263"/>
    <n v="0.7138519647757281"/>
    <n v="20"/>
    <n v="1.0189227727043799"/>
    <n v="1.0189227727043799E-2"/>
    <n v="3.5946596777137101"/>
    <n v="6.83549292177765E-2"/>
    <n v="0.81348263451864"/>
    <n v="5"/>
    <n v="2843.30795729089"/>
    <n v="0.12098193524954499"/>
    <n v="1.4479354973998999"/>
    <n v="137.93591335356101"/>
    <n v="1"/>
    <x v="0"/>
    <n v="1"/>
    <s v="Medium"/>
  </r>
  <r>
    <n v="444"/>
    <n v="10284.9058137881"/>
    <n v="0.84276024213254697"/>
    <n v="0"/>
    <n v="4.68493152410361"/>
    <n v="0.80975019466214304"/>
    <n v="22"/>
    <n v="1.0194196096841299"/>
    <n v="1.01941960968413E-2"/>
    <n v="6.1872133494938799"/>
    <n v="2.09445821829361E-2"/>
    <n v="0.86042780753777703"/>
    <n v="4"/>
    <n v="3022.3800618361502"/>
    <n v="0.18822626422345001"/>
    <n v="9.9094953191532298"/>
    <n v="138.738469004221"/>
    <n v="1"/>
    <x v="1"/>
    <n v="0"/>
    <s v="Medium"/>
  </r>
  <r>
    <n v="257"/>
    <n v="14161.7010661365"/>
    <n v="0.90908559004234302"/>
    <n v="4"/>
    <n v="0.86381060739464299"/>
    <n v="0.9253373316180431"/>
    <n v="19"/>
    <n v="1.0212047762408101"/>
    <n v="1.02120477624081E-2"/>
    <n v="3.1847879984096399"/>
    <n v="8.8752905601072102E-2"/>
    <n v="0.83769228253029293"/>
    <n v="5"/>
    <n v="2913.09221059223"/>
    <n v="0.44756353756059097"/>
    <n v="5.2315091179354001"/>
    <n v="349.70792047868702"/>
    <n v="1"/>
    <x v="0"/>
    <n v="0"/>
    <s v="Medium"/>
  </r>
  <r>
    <n v="998"/>
    <n v="19271.348312683502"/>
    <n v="0.86230245980279707"/>
    <n v="4"/>
    <n v="2.7204992567723201"/>
    <n v="0.95101821702378897"/>
    <n v="1"/>
    <n v="1.0236990817354801"/>
    <n v="1.0236990817354802E-2"/>
    <n v="6.8435808477376998"/>
    <n v="5.5750497639480798E-2"/>
    <n v="0.9265369453445651"/>
    <n v="1"/>
    <n v="1857.9358314812901"/>
    <n v="0.31831967360493602"/>
    <n v="9.4570821235881404"/>
    <n v="315.46058010989299"/>
    <n v="1"/>
    <x v="0"/>
    <n v="0"/>
    <s v="Medium"/>
  </r>
  <r>
    <n v="950"/>
    <n v="5328.6999316251304"/>
    <n v="0.97648823826951603"/>
    <n v="5"/>
    <n v="4.1806158172099899"/>
    <n v="0.64000723600972909"/>
    <n v="19"/>
    <n v="1.02480509438779"/>
    <n v="1.0248050943877899E-2"/>
    <n v="8.6083774922979703"/>
    <n v="9.2043302410555694E-2"/>
    <n v="0.81100462072011792"/>
    <n v="0"/>
    <n v="3855.2407893760301"/>
    <n v="0.27591313539628198"/>
    <n v="1.92484481897564"/>
    <n v="392.11543110415801"/>
    <n v="1"/>
    <x v="1"/>
    <n v="1"/>
    <s v="Medium"/>
  </r>
  <r>
    <n v="924"/>
    <n v="9175.5272249398495"/>
    <n v="0.82256810890337706"/>
    <n v="5"/>
    <n v="3.1495753813110299"/>
    <n v="0.88988379498575099"/>
    <n v="18"/>
    <n v="1.0250961243604499"/>
    <n v="1.0250961243604499E-2"/>
    <n v="7.4128915853046697"/>
    <n v="1.4741877335526E-2"/>
    <n v="0.85058783378489811"/>
    <n v="9"/>
    <n v="4934.2880070880801"/>
    <n v="0.43281885502691098"/>
    <n v="4.5414827702399796"/>
    <n v="181.024027173777"/>
    <n v="1"/>
    <x v="1"/>
    <n v="0"/>
    <s v="Medium"/>
  </r>
  <r>
    <n v="761"/>
    <n v="14485.8698649258"/>
    <n v="0.94791264962225397"/>
    <n v="2"/>
    <n v="4.6758607780416996"/>
    <n v="0.67569504101809896"/>
    <n v="19"/>
    <n v="1.02567090443064"/>
    <n v="1.02567090443064E-2"/>
    <n v="4.9588908659258699"/>
    <n v="9.8166829263775707E-2"/>
    <n v="0.81020759481679905"/>
    <n v="2"/>
    <n v="4321.5484625756199"/>
    <n v="0.294312243333617"/>
    <n v="9.8876038656803296"/>
    <n v="456.16676904409002"/>
    <n v="1"/>
    <x v="1"/>
    <n v="1"/>
    <s v="Medium"/>
  </r>
  <r>
    <n v="690"/>
    <n v="16907.2715586206"/>
    <n v="0.81891126895487798"/>
    <n v="0"/>
    <n v="2.6970850824504402"/>
    <n v="0.77441968824875607"/>
    <n v="20"/>
    <n v="1.02683941869366"/>
    <n v="1.02683941869366E-2"/>
    <n v="9.4661880036618999"/>
    <n v="5.83286202201347E-2"/>
    <n v="0.85996450899949195"/>
    <n v="5"/>
    <n v="4635.5390008043496"/>
    <n v="0.23344523950562501"/>
    <n v="5.5320244648903003"/>
    <n v="478.402489705047"/>
    <n v="1"/>
    <x v="0"/>
    <n v="1"/>
    <s v="Medium"/>
  </r>
  <r>
    <n v="451"/>
    <n v="10741.761506045599"/>
    <n v="0.86410723336129902"/>
    <n v="0"/>
    <n v="4.2245573324159302"/>
    <n v="0.853998028088369"/>
    <n v="5"/>
    <n v="1.02703165299904"/>
    <n v="1.02703165299904E-2"/>
    <n v="5.3571840857792603"/>
    <n v="5.7938625094508901E-2"/>
    <n v="0.81967969841116595"/>
    <n v="3"/>
    <n v="2720.4156024395302"/>
    <n v="0.29268652770101899"/>
    <n v="4.0180583738140898"/>
    <n v="148.62860266982599"/>
    <n v="1"/>
    <x v="1"/>
    <n v="0"/>
    <s v="Medium"/>
  </r>
  <r>
    <n v="669"/>
    <n v="11327.422678082499"/>
    <n v="0.85501977631182502"/>
    <n v="1"/>
    <n v="3.16485581193148"/>
    <n v="0.99455943059411989"/>
    <n v="0"/>
    <n v="1.0314911862238101"/>
    <n v="1.0314911862238102E-2"/>
    <n v="3.2985588966800998"/>
    <n v="8.5575619291236096E-2"/>
    <n v="0.86917057858057201"/>
    <n v="7"/>
    <n v="3165.2655265682101"/>
    <n v="0.171441801743873"/>
    <n v="4.0432971557521897"/>
    <n v="230.33078975322101"/>
    <n v="1"/>
    <x v="1"/>
    <n v="0"/>
    <s v="Medium"/>
  </r>
  <r>
    <n v="465"/>
    <n v="16528.719963698"/>
    <n v="0.88854718554129208"/>
    <n v="0"/>
    <n v="3.1222466419270001"/>
    <n v="0.94805720222069501"/>
    <n v="10"/>
    <n v="1.0341946734096801"/>
    <n v="1.03419467340968E-2"/>
    <n v="7.2140907125448104"/>
    <n v="5.0712727851442201E-2"/>
    <n v="0.91983317506459694"/>
    <n v="5"/>
    <n v="1931.6633184039199"/>
    <n v="0.13362009290552099"/>
    <n v="4.1463393720679198"/>
    <n v="188.15039440835599"/>
    <n v="1"/>
    <x v="1"/>
    <n v="0"/>
    <s v="Medium"/>
  </r>
  <r>
    <n v="295"/>
    <n v="10618.293305301801"/>
    <n v="0.95132930987048003"/>
    <n v="3"/>
    <n v="4.1102996736365904"/>
    <n v="0.62605489546835802"/>
    <n v="9"/>
    <n v="1.03976170248905"/>
    <n v="1.0397617024890499E-2"/>
    <n v="4.4236646495650902"/>
    <n v="4.9619888066776301E-2"/>
    <n v="0.93561008320786498"/>
    <n v="3"/>
    <n v="1523.6396930308799"/>
    <n v="0.26982942769824197"/>
    <n v="6.6400304830427697"/>
    <n v="247.450043632666"/>
    <n v="1"/>
    <x v="1"/>
    <n v="1"/>
    <s v="Medium"/>
  </r>
  <r>
    <n v="199"/>
    <n v="8763.1864983604992"/>
    <n v="0.884179305751845"/>
    <n v="1"/>
    <n v="4.50547463049217"/>
    <n v="0.95496298958758497"/>
    <n v="19"/>
    <n v="1.04001905212651"/>
    <n v="1.0400190521265101E-2"/>
    <n v="4.3788938931472501"/>
    <n v="5.2214939108005898E-2"/>
    <n v="0.98484790499747998"/>
    <n v="7"/>
    <n v="1544.6835707482901"/>
    <n v="0.47824872444595301"/>
    <n v="2.0429580765397799"/>
    <n v="382.21487068413802"/>
    <n v="1"/>
    <x v="1"/>
    <n v="0"/>
    <s v="Medium"/>
  </r>
  <r>
    <n v="593"/>
    <n v="19958.568498553999"/>
    <n v="0.91403744315996094"/>
    <n v="3"/>
    <n v="3.2631403930189302"/>
    <n v="0.70022851656885909"/>
    <n v="12"/>
    <n v="1.0401679856552599"/>
    <n v="1.0401679856552598E-2"/>
    <n v="7.7637465368773597"/>
    <n v="4.5139883906806698E-2"/>
    <n v="0.85708913647743401"/>
    <n v="5"/>
    <n v="1478.0239688091101"/>
    <n v="0.28014849957867699"/>
    <n v="8.4374211543421804"/>
    <n v="131.723252928687"/>
    <n v="1"/>
    <x v="1"/>
    <n v="1"/>
    <s v="Medium"/>
  </r>
  <r>
    <n v="951"/>
    <n v="17163.1787151188"/>
    <n v="0.83025285689253492"/>
    <n v="4"/>
    <n v="3.75861190474685"/>
    <n v="0.74533351276650606"/>
    <n v="19"/>
    <n v="1.0417113396050599"/>
    <n v="1.0417113396050599E-2"/>
    <n v="5.6553388026539002"/>
    <n v="9.4932548501035594E-2"/>
    <n v="0.99371098181703899"/>
    <n v="0"/>
    <n v="2690.4024717877001"/>
    <n v="0.45462019249170699"/>
    <n v="6.85993302477962"/>
    <n v="270.97737060293701"/>
    <n v="1"/>
    <x v="1"/>
    <n v="1"/>
    <s v="Medium"/>
  </r>
  <r>
    <n v="856"/>
    <n v="10714.277675352099"/>
    <n v="0.80167094083442803"/>
    <n v="2"/>
    <n v="4.4042848978510998"/>
    <n v="0.97285202932046499"/>
    <n v="3"/>
    <n v="1.0419874010808501"/>
    <n v="1.0419874010808501E-2"/>
    <n v="9.65433098338465"/>
    <n v="6.8873965400459897E-2"/>
    <n v="0.80566738889787803"/>
    <n v="9"/>
    <n v="3283.0968654401599"/>
    <n v="0.38813132053179999"/>
    <n v="4.1139311154520799"/>
    <n v="211.99268559606799"/>
    <n v="1"/>
    <x v="1"/>
    <n v="0"/>
    <s v="Medium"/>
  </r>
  <r>
    <n v="251"/>
    <n v="15900.064881054799"/>
    <n v="0.94080629051833098"/>
    <n v="0"/>
    <n v="2.9469310516339502"/>
    <n v="0.62532769878892802"/>
    <n v="6"/>
    <n v="1.0430277601743401"/>
    <n v="1.04302776017434E-2"/>
    <n v="6.6247369663458002"/>
    <n v="1.7378420381235101E-2"/>
    <n v="0.94859624362970707"/>
    <n v="5"/>
    <n v="1574.11710028742"/>
    <n v="0.21251188642381699"/>
    <n v="4.0021449529748496"/>
    <n v="128.89120854247901"/>
    <n v="1"/>
    <x v="0"/>
    <n v="1"/>
    <s v="Medium"/>
  </r>
  <r>
    <n v="219"/>
    <n v="17353.2833991773"/>
    <n v="0.84939308249341294"/>
    <n v="3"/>
    <n v="4.2356250602449403"/>
    <n v="0.76069808216999102"/>
    <n v="9"/>
    <n v="1.0466414495640299"/>
    <n v="1.04664144956403E-2"/>
    <n v="2.4691256066115899"/>
    <n v="6.4964197227716597E-2"/>
    <n v="0.86726091456859389"/>
    <n v="8"/>
    <n v="2047.63264860188"/>
    <n v="0.27669035617290799"/>
    <n v="6.02823633863437"/>
    <n v="290.96202458815299"/>
    <n v="1"/>
    <x v="1"/>
    <n v="1"/>
    <s v="Medium"/>
  </r>
  <r>
    <n v="511"/>
    <n v="11257.9012784686"/>
    <n v="0.99833722807854697"/>
    <n v="2"/>
    <n v="3.0094756143008699"/>
    <n v="0.95674728175252999"/>
    <n v="21"/>
    <n v="1.0469791287249599"/>
    <n v="1.0469791287249598E-2"/>
    <n v="6.6970173952043499"/>
    <n v="2.3414623467728001E-2"/>
    <n v="0.80825649335850303"/>
    <n v="8"/>
    <n v="4597.7647912983502"/>
    <n v="0.11591167895908699"/>
    <n v="7.8278464211838399"/>
    <n v="154.02129068359699"/>
    <n v="1"/>
    <x v="1"/>
    <n v="0"/>
    <s v="Medium"/>
  </r>
  <r>
    <n v="527"/>
    <n v="7772.5759692053698"/>
    <n v="0.85621477708902305"/>
    <n v="0"/>
    <n v="4.7898157836483"/>
    <n v="0.96939041512735302"/>
    <n v="17"/>
    <n v="1.0497836012450601"/>
    <n v="1.0497836012450601E-2"/>
    <n v="3.6129188962389698"/>
    <n v="8.3569947080003593E-3"/>
    <n v="0.97804370211365788"/>
    <n v="9"/>
    <n v="4214.5995971702196"/>
    <n v="0.49409026709016202"/>
    <n v="1.3474710423724701"/>
    <n v="254.28452188025301"/>
    <n v="1"/>
    <x v="1"/>
    <n v="0"/>
    <s v="Medium"/>
  </r>
  <r>
    <n v="630"/>
    <n v="15167.1980046507"/>
    <n v="0.87516424380158797"/>
    <n v="1"/>
    <n v="2.4916506049600602"/>
    <n v="0.99401353800238401"/>
    <n v="14"/>
    <n v="1.0512738464713001"/>
    <n v="1.0512738464713001E-2"/>
    <n v="9.8443251894455504"/>
    <n v="9.3607737235720401E-3"/>
    <n v="0.988137673265156"/>
    <n v="0"/>
    <n v="3104.4944471151098"/>
    <n v="0.32974899901807297"/>
    <n v="7.2917076651759896"/>
    <n v="216.59812512551699"/>
    <n v="1"/>
    <x v="0"/>
    <n v="0"/>
    <s v="Medium"/>
  </r>
  <r>
    <n v="515"/>
    <n v="9852.9561872823706"/>
    <n v="0.88055710680929911"/>
    <n v="3"/>
    <n v="3.0142553369564902"/>
    <n v="0.64383914813405096"/>
    <n v="8"/>
    <n v="1.052917768143"/>
    <n v="1.052917768143E-2"/>
    <n v="8.4433316050213207"/>
    <n v="9.9338032032921297E-2"/>
    <n v="0.86262980482796292"/>
    <n v="0"/>
    <n v="2541.9687101694299"/>
    <n v="0.22153572299467"/>
    <n v="6.4667332028747602"/>
    <n v="168.84701376260699"/>
    <n v="1"/>
    <x v="1"/>
    <n v="1"/>
    <s v="Medium"/>
  </r>
  <r>
    <n v="852"/>
    <n v="15238.107181507399"/>
    <n v="0.99462894228538201"/>
    <n v="4"/>
    <n v="1.8118123625495901"/>
    <n v="0.64339250302656592"/>
    <n v="10"/>
    <n v="1.0539381697719199"/>
    <n v="1.0539381697719199E-2"/>
    <n v="8.7720821630768508"/>
    <n v="7.2354252405003205E-2"/>
    <n v="0.86762254560969498"/>
    <n v="1"/>
    <n v="1011.42601126873"/>
    <n v="0.16481046456713699"/>
    <n v="6.4025908362471604"/>
    <n v="360.87716998165502"/>
    <n v="1"/>
    <x v="0"/>
    <n v="1"/>
    <s v="Medium"/>
  </r>
  <r>
    <n v="956"/>
    <n v="15919.089604606501"/>
    <n v="0.91666144963684104"/>
    <n v="2"/>
    <n v="3.55727069650592"/>
    <n v="0.87313490641155989"/>
    <n v="18"/>
    <n v="1.0540845897684199"/>
    <n v="1.05408458976842E-2"/>
    <n v="3.7222818006175298"/>
    <n v="7.4968615769530206E-2"/>
    <n v="0.87060618760018693"/>
    <n v="7"/>
    <n v="1147.0232985146399"/>
    <n v="0.42573802390258902"/>
    <n v="2.1955479110568898"/>
    <n v="244.01565243880401"/>
    <n v="1"/>
    <x v="1"/>
    <n v="0"/>
    <s v="Medium"/>
  </r>
  <r>
    <n v="748"/>
    <n v="13663.900488217399"/>
    <n v="0.86697565802739707"/>
    <n v="0"/>
    <n v="3.6945294502165398"/>
    <n v="0.90015557083628095"/>
    <n v="6"/>
    <n v="1.0544515245049599"/>
    <n v="1.05445152450496E-2"/>
    <n v="5.67818034606608"/>
    <n v="4.8770980085720901E-2"/>
    <n v="0.86270407216203193"/>
    <n v="7"/>
    <n v="2530.55464133346"/>
    <n v="0.39062047074891199"/>
    <n v="1.3705875797842499"/>
    <n v="376.62689965415098"/>
    <n v="1"/>
    <x v="1"/>
    <n v="0"/>
    <s v="Medium"/>
  </r>
  <r>
    <n v="495"/>
    <n v="7143.13942009118"/>
    <n v="0.959278144523942"/>
    <n v="3"/>
    <n v="2.19576002457275"/>
    <n v="0.77811790895008404"/>
    <n v="7"/>
    <n v="1.0550661449368"/>
    <n v="1.0550661449367999E-2"/>
    <n v="7.4522378489964396"/>
    <n v="1.20366738515011E-2"/>
    <n v="0.80153280399541205"/>
    <n v="7"/>
    <n v="4201.2742743970002"/>
    <n v="0.116079591399397"/>
    <n v="5.3913353019134904"/>
    <n v="408.40660191834797"/>
    <n v="0"/>
    <x v="0"/>
    <n v="1"/>
    <s v="Medium"/>
  </r>
  <r>
    <n v="741"/>
    <n v="8713.3965541982998"/>
    <n v="0.89314511553349907"/>
    <n v="5"/>
    <n v="3.4994230488396001"/>
    <n v="0.63997476262744801"/>
    <n v="17"/>
    <n v="1.0554623583107301"/>
    <n v="1.0554623583107301E-2"/>
    <n v="8.5990954054550208"/>
    <n v="4.2572619482125297E-2"/>
    <n v="0.98200206421207104"/>
    <n v="5"/>
    <n v="2999.0838867717498"/>
    <n v="0.12802259709991701"/>
    <n v="8.1267645274879499"/>
    <n v="147.93291836738101"/>
    <n v="1"/>
    <x v="1"/>
    <n v="1"/>
    <s v="Medium"/>
  </r>
  <r>
    <n v="576"/>
    <n v="19032.267702912399"/>
    <n v="0.99074072529834201"/>
    <n v="5"/>
    <n v="1.4253326398952699"/>
    <n v="0.7295756480642861"/>
    <n v="21"/>
    <n v="1.0587575686539801"/>
    <n v="1.0587575686539801E-2"/>
    <n v="4.0914830108280196"/>
    <n v="4.1460945923619298E-2"/>
    <n v="0.90485745336720502"/>
    <n v="7"/>
    <n v="3469.7845288614499"/>
    <n v="0.21415946455291901"/>
    <n v="9.6246745266159195"/>
    <n v="340.14177647474497"/>
    <n v="1"/>
    <x v="0"/>
    <n v="1"/>
    <s v="Medium"/>
  </r>
  <r>
    <n v="789"/>
    <n v="17472.774996683402"/>
    <n v="0.91223004248703499"/>
    <n v="5"/>
    <n v="1.5668477940029699"/>
    <n v="0.96887988953427395"/>
    <n v="19"/>
    <n v="1.06346030385065"/>
    <n v="1.0634603038506501E-2"/>
    <n v="8.15400144124823"/>
    <n v="9.7796724105324404E-2"/>
    <n v="0.96633108368177101"/>
    <n v="8"/>
    <n v="2592.9169698717001"/>
    <n v="0.333091663700124"/>
    <n v="8.7740662289067792"/>
    <n v="112.936980527074"/>
    <n v="1"/>
    <x v="0"/>
    <n v="0"/>
    <s v="Medium"/>
  </r>
  <r>
    <n v="822"/>
    <n v="13677.38762344"/>
    <n v="0.86192636200056894"/>
    <n v="0"/>
    <n v="1.51276255481602"/>
    <n v="0.71253543441825495"/>
    <n v="4"/>
    <n v="1.0646194118585499"/>
    <n v="1.0646194118585499E-2"/>
    <n v="6.3524464149176101"/>
    <n v="5.6600945813107401E-2"/>
    <n v="0.84315922648789399"/>
    <n v="7"/>
    <n v="3884.91770752825"/>
    <n v="0.24959856249107801"/>
    <n v="1.76799684069249"/>
    <n v="449.03082429351599"/>
    <n v="1"/>
    <x v="0"/>
    <n v="1"/>
    <s v="Medium"/>
  </r>
  <r>
    <n v="755"/>
    <n v="16705.641853564699"/>
    <n v="0.88129254359041398"/>
    <n v="5"/>
    <n v="2.6664590568092201"/>
    <n v="0.80644983368099499"/>
    <n v="18"/>
    <n v="1.0647026324004201"/>
    <n v="1.0647026324004201E-2"/>
    <n v="2.14950763983747"/>
    <n v="1.99700193439123E-2"/>
    <n v="0.91329466856855401"/>
    <n v="9"/>
    <n v="3905.3458711151402"/>
    <n v="0.372001036612707"/>
    <n v="3.1290463175758201"/>
    <n v="282.95163782247801"/>
    <n v="1"/>
    <x v="0"/>
    <n v="0"/>
    <s v="Medium"/>
  </r>
  <r>
    <n v="524"/>
    <n v="7532.8769505559303"/>
    <n v="0.88003105457307995"/>
    <n v="0"/>
    <n v="1.3395106048802701"/>
    <n v="0.66221603660019501"/>
    <n v="10"/>
    <n v="1.06685078577647"/>
    <n v="1.06685078577647E-2"/>
    <n v="9.1345823009422595"/>
    <n v="2.7769146735934998E-2"/>
    <n v="0.99623087626698903"/>
    <n v="3"/>
    <n v="4209.5185171875301"/>
    <n v="0.35543072804627801"/>
    <n v="1.40681497579543"/>
    <n v="116.540357080885"/>
    <n v="1"/>
    <x v="0"/>
    <n v="1"/>
    <s v="Medium"/>
  </r>
  <r>
    <n v="837"/>
    <n v="17126.0860834054"/>
    <n v="0.88648743334330105"/>
    <n v="4"/>
    <n v="0.83377683628215105"/>
    <n v="0.80250069379893108"/>
    <n v="20"/>
    <n v="1.06778370747841"/>
    <n v="1.06778370747841E-2"/>
    <n v="5.4099768876519398"/>
    <n v="9.0284089226098194E-2"/>
    <n v="0.80514611595549102"/>
    <n v="9"/>
    <n v="3044.4476519376899"/>
    <n v="0.14237695499193001"/>
    <n v="8.4174763588404904"/>
    <n v="427.62371495552799"/>
    <n v="1"/>
    <x v="0"/>
    <n v="0"/>
    <s v="Medium"/>
  </r>
  <r>
    <n v="509"/>
    <n v="5842.6411602115904"/>
    <n v="0.81195245483567702"/>
    <n v="3"/>
    <n v="4.7117981917787199"/>
    <n v="0.84709620024999888"/>
    <n v="2"/>
    <n v="1.06894063490101"/>
    <n v="1.0689406349010101E-2"/>
    <n v="8.08740814188066"/>
    <n v="2.07862907155432E-2"/>
    <n v="0.9346407025482929"/>
    <n v="1"/>
    <n v="4766.2057427592199"/>
    <n v="0.313810949689727"/>
    <n v="6.5729561194399198"/>
    <n v="154.13644009830799"/>
    <n v="1"/>
    <x v="1"/>
    <n v="0"/>
    <s v="Medium"/>
  </r>
  <r>
    <n v="656"/>
    <n v="7470.5953014844399"/>
    <n v="0.97748490707407198"/>
    <n v="3"/>
    <n v="4.3356440716791997"/>
    <n v="0.81809428733022993"/>
    <n v="18"/>
    <n v="1.07389699657392"/>
    <n v="1.07389699657392E-2"/>
    <n v="2.8416554319441301"/>
    <n v="8.9411118087814004E-2"/>
    <n v="0.893836308781643"/>
    <n v="4"/>
    <n v="1684.6574990332299"/>
    <n v="0.28035054431109302"/>
    <n v="7.8202443414369203"/>
    <n v="273.80135281144999"/>
    <n v="1"/>
    <x v="1"/>
    <n v="0"/>
    <s v="Medium"/>
  </r>
  <r>
    <n v="312"/>
    <n v="18747.337266732698"/>
    <n v="0.83625005111031003"/>
    <n v="0"/>
    <n v="4.8589831091603202"/>
    <n v="0.80874918910595894"/>
    <n v="3"/>
    <n v="1.07757699176421"/>
    <n v="1.0775769917642099E-2"/>
    <n v="9.5692569743115392"/>
    <n v="6.6773330060049402E-2"/>
    <n v="0.81519221684744092"/>
    <n v="4"/>
    <n v="1094.13485831397"/>
    <n v="0.24346584573983601"/>
    <n v="6.1790719307026603"/>
    <n v="132.400379752855"/>
    <n v="0"/>
    <x v="1"/>
    <n v="0"/>
    <s v="Medium"/>
  </r>
  <r>
    <n v="480"/>
    <n v="8553.8599084508496"/>
    <n v="0.92856041003241596"/>
    <n v="2"/>
    <n v="2.30596449773551"/>
    <n v="0.97498687512549798"/>
    <n v="0"/>
    <n v="1.08128239613976"/>
    <n v="1.08128239613976E-2"/>
    <n v="9.28993200819923"/>
    <n v="8.7290546753891904E-2"/>
    <n v="0.82464860870588397"/>
    <n v="1"/>
    <n v="4448.8342870517599"/>
    <n v="0.44997305062964699"/>
    <n v="9.8425582939897307"/>
    <n v="179.613061816683"/>
    <n v="0"/>
    <x v="0"/>
    <n v="0"/>
    <s v="Medium"/>
  </r>
  <r>
    <n v="462"/>
    <n v="15972.2953955467"/>
    <n v="0.82449628337006009"/>
    <n v="0"/>
    <n v="1.65533720603697"/>
    <n v="0.85837367392037511"/>
    <n v="10"/>
    <n v="1.08230086948645"/>
    <n v="1.08230086948645E-2"/>
    <n v="3.10712702565871"/>
    <n v="2.1970593748164801E-2"/>
    <n v="0.84774830869846896"/>
    <n v="6"/>
    <n v="1940.6788042799201"/>
    <n v="0.20338500256997599"/>
    <n v="7.4205896208926303"/>
    <n v="148.296449878125"/>
    <n v="0"/>
    <x v="0"/>
    <n v="0"/>
    <s v="Medium"/>
  </r>
  <r>
    <n v="506"/>
    <n v="13510.8641623411"/>
    <n v="0.80015790221864402"/>
    <n v="0"/>
    <n v="0.78042976272133602"/>
    <n v="0.79299017776713299"/>
    <n v="14"/>
    <n v="1.0823543164481"/>
    <n v="1.0823543164481E-2"/>
    <n v="7.4043114225371403"/>
    <n v="1.4125608746559401E-2"/>
    <n v="0.96692702475391801"/>
    <n v="3"/>
    <n v="3531.1212399671799"/>
    <n v="0.15855967283445099"/>
    <n v="6.5651177210901803"/>
    <n v="471.20874225529298"/>
    <n v="1"/>
    <x v="0"/>
    <n v="1"/>
    <s v="Medium"/>
  </r>
  <r>
    <n v="352"/>
    <n v="12049.824022369001"/>
    <n v="0.90064408297172704"/>
    <n v="4"/>
    <n v="2.8861138686480898"/>
    <n v="0.99369990659651608"/>
    <n v="4"/>
    <n v="1.0825133784026499"/>
    <n v="1.0825133784026499E-2"/>
    <n v="3.6360505071929898"/>
    <n v="2.9314364471466701E-2"/>
    <n v="0.90411893610291405"/>
    <n v="0"/>
    <n v="4192.2377661165501"/>
    <n v="0.339356075901601"/>
    <n v="2.3472335123444399"/>
    <n v="382.77639762379499"/>
    <n v="0"/>
    <x v="0"/>
    <n v="0"/>
    <s v="Medium"/>
  </r>
  <r>
    <n v="958"/>
    <n v="12750.475778394"/>
    <n v="0.89860602503176001"/>
    <n v="3"/>
    <n v="3.6048605546377601"/>
    <n v="0.62610207565000198"/>
    <n v="12"/>
    <n v="1.0826101611750301"/>
    <n v="1.0826101611750301E-2"/>
    <n v="9.7332594983402405"/>
    <n v="7.90750166065394E-2"/>
    <n v="0.82142252268915894"/>
    <n v="7"/>
    <n v="3647.8560744564702"/>
    <n v="0.23427105742354601"/>
    <n v="7.9406644018179202"/>
    <n v="201.25208144440501"/>
    <n v="1"/>
    <x v="1"/>
    <n v="1"/>
    <s v="Medium"/>
  </r>
  <r>
    <n v="995"/>
    <n v="17783.958115867699"/>
    <n v="0.94031305312058899"/>
    <n v="0"/>
    <n v="0.79775924776331397"/>
    <n v="0.72611220524156905"/>
    <n v="14"/>
    <n v="1.0840686291886099"/>
    <n v="1.0840686291886099E-2"/>
    <n v="3.1320424072021198"/>
    <n v="7.6185097612889899E-2"/>
    <n v="0.92156765248465999"/>
    <n v="7"/>
    <n v="1788.51500657881"/>
    <n v="0.40502964897213101"/>
    <n v="5.69891313052364"/>
    <n v="125.426391809878"/>
    <n v="1"/>
    <x v="0"/>
    <n v="1"/>
    <s v="Medium"/>
  </r>
  <r>
    <n v="372"/>
    <n v="11043.0992394896"/>
    <n v="0.87566312143305192"/>
    <n v="3"/>
    <n v="4.7424740049737499"/>
    <n v="0.96238208389975299"/>
    <n v="7"/>
    <n v="1.0856596396921601"/>
    <n v="1.0856596396921601E-2"/>
    <n v="7.0614877394600599"/>
    <n v="8.3064157829921006E-2"/>
    <n v="0.90225496607266709"/>
    <n v="4"/>
    <n v="1186.70301123272"/>
    <n v="0.22206766872382"/>
    <n v="8.0188314211321803"/>
    <n v="448.81913998824803"/>
    <n v="1"/>
    <x v="1"/>
    <n v="0"/>
    <s v="Medium"/>
  </r>
  <r>
    <n v="637"/>
    <n v="13119.0516641252"/>
    <n v="0.920644427131593"/>
    <n v="4"/>
    <n v="0.69021047406170499"/>
    <n v="0.70344750852419091"/>
    <n v="13"/>
    <n v="1.0875203337022299"/>
    <n v="1.0875203337022299E-2"/>
    <n v="9.5974839405562395"/>
    <n v="7.3143132242760603E-2"/>
    <n v="0.940732325120194"/>
    <n v="6"/>
    <n v="2388.6632767334499"/>
    <n v="0.26163303998450499"/>
    <n v="5.3186632121833304"/>
    <n v="480.28972280975398"/>
    <n v="1"/>
    <x v="0"/>
    <n v="1"/>
    <s v="Medium"/>
  </r>
  <r>
    <n v="329"/>
    <n v="14064.6947336048"/>
    <n v="0.84422952202213908"/>
    <n v="3"/>
    <n v="3.4660846068042201"/>
    <n v="0.96116758929322199"/>
    <n v="21"/>
    <n v="1.09029642386623"/>
    <n v="1.0902964238662301E-2"/>
    <n v="7.8029212227496201"/>
    <n v="4.9362091234253003E-2"/>
    <n v="0.80004960474169595"/>
    <n v="7"/>
    <n v="1614.5403315777801"/>
    <n v="0.28464040795748802"/>
    <n v="1.51092624311959"/>
    <n v="140.645021839506"/>
    <n v="1"/>
    <x v="1"/>
    <n v="0"/>
    <s v="Medium"/>
  </r>
  <r>
    <n v="575"/>
    <n v="14335.1489692587"/>
    <n v="0.97473560691215"/>
    <n v="5"/>
    <n v="1.5696444213780301"/>
    <n v="0.99780204168822395"/>
    <n v="9"/>
    <n v="1.0933519820233399"/>
    <n v="1.0933519820233399E-2"/>
    <n v="2.5342091056998699"/>
    <n v="7.6025863753020798E-2"/>
    <n v="0.90277845959089797"/>
    <n v="3"/>
    <n v="1364.10174140155"/>
    <n v="0.23868028669031799"/>
    <n v="2.7131232636410099"/>
    <n v="350.750938120309"/>
    <n v="0"/>
    <x v="0"/>
    <n v="0"/>
    <s v="Medium"/>
  </r>
  <r>
    <n v="826"/>
    <n v="15840.6043654734"/>
    <n v="0.86207417782162399"/>
    <n v="1"/>
    <n v="4.0801111240744703"/>
    <n v="0.86878245619796501"/>
    <n v="17"/>
    <n v="1.0949885452728101"/>
    <n v="1.0949885452728101E-2"/>
    <n v="7.9808373430750299"/>
    <n v="8.2447265785575902E-2"/>
    <n v="0.89421713140514991"/>
    <n v="6"/>
    <n v="3431.38321246742"/>
    <n v="0.49630029313580099"/>
    <n v="5.2500928848985904"/>
    <n v="207.94069613827401"/>
    <n v="1"/>
    <x v="1"/>
    <n v="0"/>
    <s v="Medium"/>
  </r>
  <r>
    <n v="839"/>
    <n v="19879.441208579701"/>
    <n v="0.92787728429081995"/>
    <n v="3"/>
    <n v="4.5668559677402403"/>
    <n v="0.82953102943354295"/>
    <n v="8"/>
    <n v="1.0964137386916399"/>
    <n v="1.0964137386916399E-2"/>
    <n v="9.6549505295780396"/>
    <n v="1.6603414566538799E-2"/>
    <n v="0.83683072684151194"/>
    <n v="3"/>
    <n v="4460.1910355503696"/>
    <n v="0.36202977320047502"/>
    <n v="5.6701498776531603"/>
    <n v="474.04849221579298"/>
    <n v="1"/>
    <x v="1"/>
    <n v="0"/>
    <s v="Medium"/>
  </r>
  <r>
    <n v="610"/>
    <n v="11755.264683581199"/>
    <n v="0.87889587816777193"/>
    <n v="4"/>
    <n v="0.74847932037682496"/>
    <n v="0.98638008204502892"/>
    <n v="13"/>
    <n v="1.09873458314053"/>
    <n v="1.09873458314053E-2"/>
    <n v="4.83140956035506"/>
    <n v="2.6424096187499999E-2"/>
    <n v="0.89280662158030299"/>
    <n v="9"/>
    <n v="2859.6848895807698"/>
    <n v="0.17419180134256901"/>
    <n v="1.8886630467965899"/>
    <n v="225.23602908411101"/>
    <n v="1"/>
    <x v="0"/>
    <n v="0"/>
    <s v="Medium"/>
  </r>
  <r>
    <n v="260"/>
    <n v="5520.0540008972503"/>
    <n v="0.858783352100987"/>
    <n v="5"/>
    <n v="3.2394124630829899"/>
    <n v="0.80452981746445107"/>
    <n v="2"/>
    <n v="1.0988595863242201"/>
    <n v="1.09885958632422E-2"/>
    <n v="8.8177966406252608"/>
    <n v="4.7976319112824801E-2"/>
    <n v="0.85455540678507602"/>
    <n v="2"/>
    <n v="1550.7445268797701"/>
    <n v="0.43425837510314802"/>
    <n v="8.6786566487270296"/>
    <n v="370.87165897510198"/>
    <n v="1"/>
    <x v="1"/>
    <n v="0"/>
    <s v="Medium"/>
  </r>
  <r>
    <n v="230"/>
    <n v="14544.3703096887"/>
    <n v="0.81124485897019394"/>
    <n v="4"/>
    <n v="2.3426183384994999"/>
    <n v="0.689011912999554"/>
    <n v="3"/>
    <n v="1.1000629932569299"/>
    <n v="1.1000629932569299E-2"/>
    <n v="9.3261109134489395"/>
    <n v="2.9202208401302401E-2"/>
    <n v="0.96136249578124999"/>
    <n v="7"/>
    <n v="2097.9406960181"/>
    <n v="0.45540187695656198"/>
    <n v="1.8737025751354399"/>
    <n v="365.67292777425502"/>
    <n v="1"/>
    <x v="0"/>
    <n v="1"/>
    <s v="Medium"/>
  </r>
  <r>
    <n v="523"/>
    <n v="10876.136758434201"/>
    <n v="0.81127637077064607"/>
    <n v="4"/>
    <n v="0.58256897753134695"/>
    <n v="0.77986466524516895"/>
    <n v="16"/>
    <n v="1.1004969383777501"/>
    <n v="1.1004969383777501E-2"/>
    <n v="8.8009221260507893"/>
    <n v="8.74659434133368E-2"/>
    <n v="0.96946543506193195"/>
    <n v="2"/>
    <n v="4255.3587041446099"/>
    <n v="0.48822771126305498"/>
    <n v="4.43411823961031"/>
    <n v="469.89179956140202"/>
    <n v="1"/>
    <x v="0"/>
    <n v="1"/>
    <s v="Medium"/>
  </r>
  <r>
    <n v="849"/>
    <n v="13740.716740170201"/>
    <n v="0.86095218255946504"/>
    <n v="3"/>
    <n v="1.71825241188193"/>
    <n v="0.62792652059422505"/>
    <n v="23"/>
    <n v="1.10133076591894"/>
    <n v="1.1013307659189399E-2"/>
    <n v="6.5354240922906603"/>
    <n v="5.9697822279914398E-3"/>
    <n v="0.94195445551677903"/>
    <n v="2"/>
    <n v="4749.1731202035598"/>
    <n v="0.34992165868990599"/>
    <n v="3.43059464396626"/>
    <n v="195.86552021774699"/>
    <n v="1"/>
    <x v="0"/>
    <n v="1"/>
    <s v="Medium"/>
  </r>
  <r>
    <n v="962"/>
    <n v="6775.0428638508101"/>
    <n v="0.86089808487080599"/>
    <n v="3"/>
    <n v="4.5624922149404501"/>
    <n v="0.953921232384078"/>
    <n v="0"/>
    <n v="1.1034551641952799"/>
    <n v="1.1034551641952798E-2"/>
    <n v="5.7635705109890498"/>
    <n v="8.5884571966933804E-2"/>
    <n v="0.81669901416296997"/>
    <n v="3"/>
    <n v="1080.1218696963001"/>
    <n v="0.187581160404864"/>
    <n v="9.7455320367723193"/>
    <n v="443.07586672289699"/>
    <n v="1"/>
    <x v="1"/>
    <n v="0"/>
    <s v="Medium"/>
  </r>
  <r>
    <n v="220"/>
    <n v="12152.583165996901"/>
    <n v="0.95590633636478695"/>
    <n v="5"/>
    <n v="1.56929547902189"/>
    <n v="0.73524436829445305"/>
    <n v="2"/>
    <n v="1.1041620615304799"/>
    <n v="1.1041620615304799E-2"/>
    <n v="5.56077349498036"/>
    <n v="5.9809954107549898E-2"/>
    <n v="0.84856985872749502"/>
    <n v="9"/>
    <n v="1866.9742930781899"/>
    <n v="0.12697801927090399"/>
    <n v="3.7137394119584699"/>
    <n v="247.38004683637701"/>
    <n v="1"/>
    <x v="0"/>
    <n v="1"/>
    <s v="Medium"/>
  </r>
  <r>
    <n v="971"/>
    <n v="16829.224470086101"/>
    <n v="0.95028466350626106"/>
    <n v="2"/>
    <n v="4.4203417085764301"/>
    <n v="0.78249601762133392"/>
    <n v="6"/>
    <n v="1.104566013983"/>
    <n v="1.1045660139830001E-2"/>
    <n v="3.4418928636277601"/>
    <n v="4.4176776241655804E-3"/>
    <n v="0.91706557061004801"/>
    <n v="4"/>
    <n v="2348.25494404763"/>
    <n v="0.142186904722261"/>
    <n v="6.8828627775918596"/>
    <n v="403.84657138023601"/>
    <n v="1"/>
    <x v="1"/>
    <n v="1"/>
    <s v="Medium"/>
  </r>
  <r>
    <n v="727"/>
    <n v="10706.3001126134"/>
    <n v="0.90209202626928797"/>
    <n v="1"/>
    <n v="3.0099414159412801"/>
    <n v="0.67573908945194405"/>
    <n v="23"/>
    <n v="1.10614530887658"/>
    <n v="1.1061453088765801E-2"/>
    <n v="4.0624771418384897"/>
    <n v="2.2953642345426899E-2"/>
    <n v="0.96251405454741901"/>
    <n v="1"/>
    <n v="4640.9895009798802"/>
    <n v="0.47308032666713201"/>
    <n v="4.9491305677852404"/>
    <n v="141.63308362149201"/>
    <n v="1"/>
    <x v="1"/>
    <n v="1"/>
    <s v="Medium"/>
  </r>
  <r>
    <n v="127"/>
    <n v="7445.5300539738701"/>
    <n v="0.82466369821505892"/>
    <n v="0"/>
    <n v="1.9384161241443101"/>
    <n v="0.90968622326654403"/>
    <n v="21"/>
    <n v="1.1074907267149301"/>
    <n v="1.1074907267149301E-2"/>
    <n v="2.6379077388633001"/>
    <n v="2.7979487585140302E-2"/>
    <n v="0.88173112907238205"/>
    <n v="8"/>
    <n v="4660.5390308737296"/>
    <n v="0.140390868193602"/>
    <n v="3.4640493524371601"/>
    <n v="425.45220579187202"/>
    <n v="1"/>
    <x v="0"/>
    <n v="0"/>
    <s v="Medium"/>
  </r>
  <r>
    <n v="217"/>
    <n v="19954.241261175001"/>
    <n v="0.85269468913877011"/>
    <n v="2"/>
    <n v="4.0276242935564097"/>
    <n v="0.66784963721262902"/>
    <n v="17"/>
    <n v="1.1109458810415"/>
    <n v="1.1109458810415E-2"/>
    <n v="9.6047182060192107"/>
    <n v="8.6325912726602297E-2"/>
    <n v="0.99729540238766001"/>
    <n v="9"/>
    <n v="4373.9248993881802"/>
    <n v="0.30675475476814301"/>
    <n v="6.3484760348766001"/>
    <n v="261.01643811883599"/>
    <n v="1"/>
    <x v="1"/>
    <n v="1"/>
    <s v="Medium"/>
  </r>
  <r>
    <n v="919"/>
    <n v="14687.3357942973"/>
    <n v="0.80349964279747799"/>
    <n v="5"/>
    <n v="0.90038991141202296"/>
    <n v="0.85991629100504996"/>
    <n v="16"/>
    <n v="1.11178226595956"/>
    <n v="1.11178226595956E-2"/>
    <n v="3.07946674368252"/>
    <n v="2.2694387676333201E-2"/>
    <n v="0.96276831703391397"/>
    <n v="0"/>
    <n v="4654.2108461992102"/>
    <n v="0.19425358282019201"/>
    <n v="9.4370370466613895"/>
    <n v="473.85488272872999"/>
    <n v="1"/>
    <x v="0"/>
    <n v="0"/>
    <s v="Medium"/>
  </r>
  <r>
    <n v="425"/>
    <n v="19686.5740702273"/>
    <n v="0.97911114817477696"/>
    <n v="4"/>
    <n v="4.3332656396851998"/>
    <n v="0.91948182953705593"/>
    <n v="22"/>
    <n v="1.1140026870424"/>
    <n v="1.1140026870424001E-2"/>
    <n v="5.4770531329216698"/>
    <n v="7.4073578217242102E-3"/>
    <n v="0.98941486193259809"/>
    <n v="3"/>
    <n v="4036.8403904360698"/>
    <n v="0.35021585889343898"/>
    <n v="6.25506584325686"/>
    <n v="389.03989599339297"/>
    <n v="1"/>
    <x v="1"/>
    <n v="0"/>
    <s v="Medium"/>
  </r>
  <r>
    <n v="506"/>
    <n v="10877.1634192576"/>
    <n v="0.95843798765504895"/>
    <n v="3"/>
    <n v="1.4674650061477601"/>
    <n v="0.60830715468415697"/>
    <n v="7"/>
    <n v="1.11455589414832"/>
    <n v="1.11455589414832E-2"/>
    <n v="9.2201336993646308"/>
    <n v="5.9246383456766E-2"/>
    <n v="0.86335256393197202"/>
    <n v="6"/>
    <n v="3797.2935803734299"/>
    <n v="0.15849376263666501"/>
    <n v="5.9833474900817603"/>
    <n v="368.228339490444"/>
    <n v="1"/>
    <x v="0"/>
    <n v="1"/>
    <s v="Medium"/>
  </r>
  <r>
    <n v="815"/>
    <n v="10140.9638814186"/>
    <n v="0.88619661256945192"/>
    <n v="0"/>
    <n v="0.73771090017861496"/>
    <n v="0.94527493934722306"/>
    <n v="14"/>
    <n v="1.11473352466761"/>
    <n v="1.1147335246676099E-2"/>
    <n v="7.1989276992719997"/>
    <n v="3.7521321137745103E-2"/>
    <n v="0.95487276856851688"/>
    <n v="6"/>
    <n v="1421.02138098416"/>
    <n v="0.26350651452621099"/>
    <n v="4.6672176720018204"/>
    <n v="313.05462870607403"/>
    <n v="1"/>
    <x v="0"/>
    <n v="0"/>
    <s v="Medium"/>
  </r>
  <r>
    <n v="300"/>
    <n v="19271.6723849464"/>
    <n v="0.98630888142130402"/>
    <n v="4"/>
    <n v="2.9078318740064701"/>
    <n v="0.76297426110645705"/>
    <n v="15"/>
    <n v="1.1149298237026899"/>
    <n v="1.1149298237026898E-2"/>
    <n v="9.1879544406523301"/>
    <n v="3.5743966357383701E-2"/>
    <n v="0.974964757611954"/>
    <n v="4"/>
    <n v="2970.8716045678698"/>
    <n v="0.19686319988241199"/>
    <n v="9.9623459674528103"/>
    <n v="433.780216017893"/>
    <n v="1"/>
    <x v="0"/>
    <n v="1"/>
    <s v="Medium"/>
  </r>
  <r>
    <n v="576"/>
    <n v="6815.3750072779003"/>
    <n v="0.98236371390789001"/>
    <n v="3"/>
    <n v="1.1205446977864999"/>
    <n v="0.95537268205763792"/>
    <n v="7"/>
    <n v="1.11614695930467"/>
    <n v="1.1161469593046701E-2"/>
    <n v="2.72193054133934"/>
    <n v="5.8385728470829498E-2"/>
    <n v="0.987979271617907"/>
    <n v="0"/>
    <n v="4490.1345967286697"/>
    <n v="0.43076999437402802"/>
    <n v="1.19088221721885"/>
    <n v="488.80726926057798"/>
    <n v="0"/>
    <x v="0"/>
    <n v="0"/>
    <s v="Medium"/>
  </r>
  <r>
    <n v="763"/>
    <n v="19018.158210732701"/>
    <n v="0.87088479839747701"/>
    <n v="2"/>
    <n v="3.6591605081696401"/>
    <n v="0.77270701527942298"/>
    <n v="1"/>
    <n v="1.11720474844675"/>
    <n v="1.11720474844675E-2"/>
    <n v="7.1601971328779204"/>
    <n v="7.9994256503986602E-2"/>
    <n v="0.91145755740941103"/>
    <n v="4"/>
    <n v="3528.9607348243799"/>
    <n v="0.117962011450907"/>
    <n v="8.7095905015715402"/>
    <n v="439.72171304167301"/>
    <n v="1"/>
    <x v="1"/>
    <n v="1"/>
    <s v="Medium"/>
  </r>
  <r>
    <n v="271"/>
    <n v="5206.1833101701804"/>
    <n v="0.89164096105044299"/>
    <n v="3"/>
    <n v="1.8323694011095299"/>
    <n v="0.70895383170531601"/>
    <n v="14"/>
    <n v="1.1197436168362001"/>
    <n v="1.1197436168362001E-2"/>
    <n v="8.6379555012267399"/>
    <n v="4.4341269619788001E-2"/>
    <n v="0.88382110312703999"/>
    <n v="6"/>
    <n v="1808.1844991836001"/>
    <n v="0.121100351352129"/>
    <n v="6.6044691339282702"/>
    <n v="373.60445753785598"/>
    <n v="1"/>
    <x v="0"/>
    <n v="1"/>
    <s v="Medium"/>
  </r>
  <r>
    <n v="166"/>
    <n v="10294.377551785299"/>
    <n v="0.80361621844113695"/>
    <n v="1"/>
    <n v="1.8930620850720401"/>
    <n v="0.91230929395487603"/>
    <n v="9"/>
    <n v="1.1204129578900199"/>
    <n v="1.1204129578900199E-2"/>
    <n v="2.56647200042097"/>
    <n v="7.7251960455302304E-2"/>
    <n v="0.83031305130474609"/>
    <n v="9"/>
    <n v="2065.3406975601902"/>
    <n v="0.45454514387132899"/>
    <n v="6.5292925586057002"/>
    <n v="178.14829380538899"/>
    <n v="0"/>
    <x v="0"/>
    <n v="0"/>
    <s v="Medium"/>
  </r>
  <r>
    <n v="927"/>
    <n v="6727.1926759280204"/>
    <n v="0.90857562647216095"/>
    <n v="4"/>
    <n v="4.7276639947169397"/>
    <n v="0.75527240041827204"/>
    <n v="2"/>
    <n v="1.1209327537112801"/>
    <n v="1.12093275371128E-2"/>
    <n v="8.1625674722614292"/>
    <n v="5.2429794445245197E-2"/>
    <n v="0.94769937942296201"/>
    <n v="7"/>
    <n v="3903.2421234444901"/>
    <n v="0.37532599891857499"/>
    <n v="2.1957025101288199"/>
    <n v="369.88201727325901"/>
    <n v="1"/>
    <x v="1"/>
    <n v="1"/>
    <s v="Medium"/>
  </r>
  <r>
    <n v="142"/>
    <n v="9237.0863955500608"/>
    <n v="0.98663858340980393"/>
    <n v="5"/>
    <n v="2.3633087874819898"/>
    <n v="0.98618327137592099"/>
    <n v="5"/>
    <n v="1.1228508619886901"/>
    <n v="1.12285086198869E-2"/>
    <n v="7.5985898667506202"/>
    <n v="3.04211377254727E-2"/>
    <n v="0.81536539137282005"/>
    <n v="7"/>
    <n v="1556.3013520828499"/>
    <n v="0.412230109297539"/>
    <n v="7.1830436327981504"/>
    <n v="121.28168074308"/>
    <n v="0"/>
    <x v="0"/>
    <n v="0"/>
    <s v="Medium"/>
  </r>
  <r>
    <n v="326"/>
    <n v="9596.4923405505706"/>
    <n v="0.85055317199023306"/>
    <n v="2"/>
    <n v="3.8218635379602501"/>
    <n v="0.73670304091942496"/>
    <n v="23"/>
    <n v="1.1234724589017799"/>
    <n v="1.12347245890178E-2"/>
    <n v="7.44439720296086"/>
    <n v="7.7813481568631201E-2"/>
    <n v="0.8139714857273771"/>
    <n v="9"/>
    <n v="1341.5369980794201"/>
    <n v="0.223551683250542"/>
    <n v="4.1183254884542002"/>
    <n v="190.42843107147101"/>
    <n v="1"/>
    <x v="1"/>
    <n v="1"/>
    <s v="Medium"/>
  </r>
  <r>
    <n v="294"/>
    <n v="19502.682496989299"/>
    <n v="0.81258149520360501"/>
    <n v="1"/>
    <n v="3.4122180250713101"/>
    <n v="0.77868862239595005"/>
    <n v="2"/>
    <n v="1.1259826411262299"/>
    <n v="1.1259826411262299E-2"/>
    <n v="5.3364710460201801"/>
    <n v="7.9254580074274996E-4"/>
    <n v="0.97759628988570302"/>
    <n v="2"/>
    <n v="3989.3720337741202"/>
    <n v="0.23017645273144399"/>
    <n v="6.8188019715743602"/>
    <n v="153.881652436758"/>
    <n v="1"/>
    <x v="1"/>
    <n v="1"/>
    <s v="Medium"/>
  </r>
  <r>
    <n v="897"/>
    <n v="6093.5275305185496"/>
    <n v="0.96319115788304099"/>
    <n v="0"/>
    <n v="3.6618219784564299"/>
    <n v="0.72478861697296793"/>
    <n v="2"/>
    <n v="1.1266436316438799"/>
    <n v="1.12664363164388E-2"/>
    <n v="4.2567932949731997"/>
    <n v="7.8064954177157003E-2"/>
    <n v="0.98819225266797805"/>
    <n v="6"/>
    <n v="1591.4197042380299"/>
    <n v="0.39877641946533299"/>
    <n v="6.12348388464157"/>
    <n v="162.726128730645"/>
    <n v="1"/>
    <x v="1"/>
    <n v="1"/>
    <s v="Medium"/>
  </r>
  <r>
    <n v="527"/>
    <n v="17546.632887047999"/>
    <n v="0.94121162292760596"/>
    <n v="2"/>
    <n v="3.04875824283994"/>
    <n v="0.8509782439267769"/>
    <n v="12"/>
    <n v="1.1326432261349999"/>
    <n v="1.132643226135E-2"/>
    <n v="3.0574714427047698"/>
    <n v="4.1946890316920199E-2"/>
    <n v="0.96628454932637897"/>
    <n v="4"/>
    <n v="4658.2981453048196"/>
    <n v="0.277885156562441"/>
    <n v="1.53070324236167"/>
    <n v="391.66435159181702"/>
    <n v="1"/>
    <x v="1"/>
    <n v="0"/>
    <s v="Medium"/>
  </r>
  <r>
    <n v="915"/>
    <n v="13355.607699125499"/>
    <n v="0.93851456001551592"/>
    <n v="2"/>
    <n v="2.4176819680282602"/>
    <n v="0.87305672057802397"/>
    <n v="8"/>
    <n v="1.13365732258721"/>
    <n v="1.13365732258721E-2"/>
    <n v="9.3269283712901707"/>
    <n v="3.7750026480846598E-2"/>
    <n v="0.86864819342849497"/>
    <n v="6"/>
    <n v="1571.49303743268"/>
    <n v="0.34803220716517602"/>
    <n v="5.5865965515180198"/>
    <n v="403.31643314026599"/>
    <n v="1"/>
    <x v="0"/>
    <n v="0"/>
    <s v="Medium"/>
  </r>
  <r>
    <n v="507"/>
    <n v="12261.156045653001"/>
    <n v="0.96510696830408305"/>
    <n v="3"/>
    <n v="3.4363709498768902"/>
    <n v="0.67629930548232098"/>
    <n v="9"/>
    <n v="1.13510412776756"/>
    <n v="1.13510412776756E-2"/>
    <n v="9.29650795267011"/>
    <n v="9.4560277852602098E-2"/>
    <n v="0.92127351163987203"/>
    <n v="0"/>
    <n v="4195.9683541333798"/>
    <n v="0.38269916143050198"/>
    <n v="3.9572687194781602"/>
    <n v="417.48490014906798"/>
    <n v="1"/>
    <x v="1"/>
    <n v="1"/>
    <s v="Medium"/>
  </r>
  <r>
    <n v="902"/>
    <n v="10183.693788062201"/>
    <n v="0.80794224151444993"/>
    <n v="5"/>
    <n v="1.80951513530127"/>
    <n v="0.99965982671146403"/>
    <n v="4"/>
    <n v="1.13946548854963"/>
    <n v="1.13946548854963E-2"/>
    <n v="3.8213464043954399"/>
    <n v="4.8779746563352702E-3"/>
    <n v="0.84495949862798791"/>
    <n v="0"/>
    <n v="3001.0248374959001"/>
    <n v="0.22914942007081901"/>
    <n v="2.1228387042335202"/>
    <n v="207.568110585417"/>
    <n v="1"/>
    <x v="0"/>
    <n v="0"/>
    <s v="Medium"/>
  </r>
  <r>
    <n v="150"/>
    <n v="9322.7678893929406"/>
    <n v="0.94719071210303596"/>
    <n v="1"/>
    <n v="0.73071649608418998"/>
    <n v="0.95837379851676108"/>
    <n v="23"/>
    <n v="1.1421649137648899"/>
    <n v="1.14216491376489E-2"/>
    <n v="7.5631180073917701"/>
    <n v="4.8418708293700603E-2"/>
    <n v="0.89502419538264111"/>
    <n v="1"/>
    <n v="1588.3580733192"/>
    <n v="0.13661199683364"/>
    <n v="8.2831763512013499"/>
    <n v="415.31057684598699"/>
    <n v="1"/>
    <x v="0"/>
    <n v="0"/>
    <s v="Medium"/>
  </r>
  <r>
    <n v="857"/>
    <n v="19841.766964475799"/>
    <n v="0.95910887838532999"/>
    <n v="3"/>
    <n v="3.9731439932149799"/>
    <n v="0.89437888068928895"/>
    <n v="1"/>
    <n v="1.1440578817826901"/>
    <n v="1.1440578817826902E-2"/>
    <n v="3.0317347508130701"/>
    <n v="6.12426103890754E-2"/>
    <n v="0.98197206934412806"/>
    <n v="6"/>
    <n v="3376.6774254096899"/>
    <n v="0.19799244135671201"/>
    <n v="5.7105578202509104"/>
    <n v="286.03064126284198"/>
    <n v="1"/>
    <x v="1"/>
    <n v="0"/>
    <s v="Medium"/>
  </r>
  <r>
    <n v="409"/>
    <n v="14855.4574735116"/>
    <n v="0.87128094716993298"/>
    <n v="1"/>
    <n v="3.2648450419272499"/>
    <n v="0.60379005250467899"/>
    <n v="9"/>
    <n v="1.14407737999485"/>
    <n v="1.1440773799948501E-2"/>
    <n v="5.8712585450583896"/>
    <n v="5.9983411776156903E-2"/>
    <n v="0.93869637888369994"/>
    <n v="5"/>
    <n v="2970.7033563740301"/>
    <n v="0.12221844324864101"/>
    <n v="2.6970319198029502"/>
    <n v="270.03491756238299"/>
    <n v="1"/>
    <x v="1"/>
    <n v="1"/>
    <s v="Medium"/>
  </r>
  <r>
    <n v="789"/>
    <n v="6370.8722949766498"/>
    <n v="0.91384604241828993"/>
    <n v="0"/>
    <n v="1.0733935251172999"/>
    <n v="0.80460782298514899"/>
    <n v="5"/>
    <n v="1.1459245546389301"/>
    <n v="1.14592455463893E-2"/>
    <n v="6.7750829428881199"/>
    <n v="1.47666611141488E-2"/>
    <n v="0.90060444258904004"/>
    <n v="9"/>
    <n v="1461.9580547109999"/>
    <n v="0.108132577189372"/>
    <n v="3.5014551408374399"/>
    <n v="460.76353752825599"/>
    <n v="0"/>
    <x v="0"/>
    <n v="0"/>
    <s v="Medium"/>
  </r>
  <r>
    <n v="160"/>
    <n v="7118.3531505972396"/>
    <n v="0.98294986574553211"/>
    <n v="1"/>
    <n v="0.94893351817160099"/>
    <n v="0.97544012631789101"/>
    <n v="16"/>
    <n v="1.14668285952536"/>
    <n v="1.14668285952536E-2"/>
    <n v="2.3853563450914499"/>
    <n v="6.2418130894082803E-2"/>
    <n v="0.89734441178100899"/>
    <n v="5"/>
    <n v="2311.5072338713499"/>
    <n v="0.24247261566735101"/>
    <n v="3.98224996522233"/>
    <n v="446.21265795092501"/>
    <n v="1"/>
    <x v="0"/>
    <n v="0"/>
    <s v="Medium"/>
  </r>
  <r>
    <n v="655"/>
    <n v="18193.727824272901"/>
    <n v="0.90179180808441006"/>
    <n v="4"/>
    <n v="2.6888409454598898"/>
    <n v="0.73286938381254307"/>
    <n v="6"/>
    <n v="1.1493431718668501"/>
    <n v="1.1493431718668502E-2"/>
    <n v="8.0654041790721092"/>
    <n v="3.9172735115132903E-2"/>
    <n v="0.90954244785898497"/>
    <n v="9"/>
    <n v="1426.9680715777399"/>
    <n v="0.35033348008978399"/>
    <n v="3.6351438026250702"/>
    <n v="171.37480249631099"/>
    <n v="1"/>
    <x v="0"/>
    <n v="1"/>
    <s v="Medium"/>
  </r>
  <r>
    <n v="592"/>
    <n v="7493.44043077488"/>
    <n v="0.95901457623623299"/>
    <n v="0"/>
    <n v="2.6685840597620101"/>
    <n v="0.62489749046351195"/>
    <n v="20"/>
    <n v="1.1497869215349299"/>
    <n v="1.1497869215349298E-2"/>
    <n v="8.8327986168630694"/>
    <n v="3.3041792736066201E-2"/>
    <n v="0.84209678945073196"/>
    <n v="6"/>
    <n v="1840.8208651218399"/>
    <n v="0.32427301056963398"/>
    <n v="5.7043153381542897"/>
    <n v="203.672019443099"/>
    <n v="0"/>
    <x v="0"/>
    <n v="1"/>
    <s v="Medium"/>
  </r>
  <r>
    <n v="605"/>
    <n v="17939.607067237699"/>
    <n v="0.87804770991679904"/>
    <n v="3"/>
    <n v="0.83283434271930201"/>
    <n v="0.63714378917740899"/>
    <n v="12"/>
    <n v="1.15087316947897"/>
    <n v="1.1508731694789699E-2"/>
    <n v="2.5356094267600202"/>
    <n v="1.6280028544375099E-2"/>
    <n v="0.96558227608670288"/>
    <n v="2"/>
    <n v="2263.0074725560899"/>
    <n v="0.229258951908137"/>
    <n v="5.2332016264565802"/>
    <n v="453.99326155162902"/>
    <n v="1"/>
    <x v="0"/>
    <n v="1"/>
    <s v="Medium"/>
  </r>
  <r>
    <n v="724"/>
    <n v="17076.459680617001"/>
    <n v="0.90403204460487896"/>
    <n v="3"/>
    <n v="4.4986662258048096"/>
    <n v="0.60684883431886494"/>
    <n v="11"/>
    <n v="1.1524875878320699"/>
    <n v="1.15248758783207E-2"/>
    <n v="6.5216797462815403"/>
    <n v="7.2516436692900602E-2"/>
    <n v="0.80256265932124604"/>
    <n v="8"/>
    <n v="1125.7576918981899"/>
    <n v="0.462473086200207"/>
    <n v="1.8148038253224199"/>
    <n v="315.54367110709097"/>
    <n v="0"/>
    <x v="1"/>
    <n v="1"/>
    <s v="Medium"/>
  </r>
  <r>
    <n v="571"/>
    <n v="14153.377242164601"/>
    <n v="0.94021951747285404"/>
    <n v="2"/>
    <n v="4.7055113264447703"/>
    <n v="0.87861560895515689"/>
    <n v="17"/>
    <n v="1.1547948507357999"/>
    <n v="1.1547948507357998E-2"/>
    <n v="3.5499080917203898"/>
    <n v="3.3501958233182097E-2"/>
    <n v="0.96958821583028598"/>
    <n v="0"/>
    <n v="1012.39214631273"/>
    <n v="0.442880538749163"/>
    <n v="8.6248196197928699"/>
    <n v="326.84623369690701"/>
    <n v="1"/>
    <x v="1"/>
    <n v="0"/>
    <s v="Medium"/>
  </r>
  <r>
    <n v="486"/>
    <n v="17054.053031623"/>
    <n v="0.92064908453680605"/>
    <n v="4"/>
    <n v="3.6804437683773399"/>
    <n v="0.68670308452879392"/>
    <n v="14"/>
    <n v="1.15538811311064"/>
    <n v="1.15538811311064E-2"/>
    <n v="7.5403451056483002"/>
    <n v="8.8643280958029202E-2"/>
    <n v="0.94222311976533502"/>
    <n v="3"/>
    <n v="1500.9037317329301"/>
    <n v="0.33129084728661201"/>
    <n v="7.4450871741789504"/>
    <n v="495.81328947025497"/>
    <n v="1"/>
    <x v="1"/>
    <n v="1"/>
    <s v="Medium"/>
  </r>
  <r>
    <n v="660"/>
    <n v="12987.0636182585"/>
    <n v="0.82159248962216691"/>
    <n v="3"/>
    <n v="3.3416310520973802"/>
    <n v="0.66669822745037488"/>
    <n v="18"/>
    <n v="1.15557652424056"/>
    <n v="1.15557652424056E-2"/>
    <n v="4.4343348681187198"/>
    <n v="3.1916716433067198E-2"/>
    <n v="0.81774074677658204"/>
    <n v="1"/>
    <n v="4654.6625014080701"/>
    <n v="0.331761131986825"/>
    <n v="1.99107571531035"/>
    <n v="206.902751872854"/>
    <n v="1"/>
    <x v="1"/>
    <n v="1"/>
    <s v="Medium"/>
  </r>
  <r>
    <n v="973"/>
    <n v="10830.8952181482"/>
    <n v="0.84336285518582199"/>
    <n v="5"/>
    <n v="2.1897375859472898"/>
    <n v="0.63715988579764793"/>
    <n v="21"/>
    <n v="1.1565084347379699"/>
    <n v="1.1565084347379699E-2"/>
    <n v="8.3761707813945296"/>
    <n v="4.4443476324523097E-3"/>
    <n v="0.80269116168293397"/>
    <n v="0"/>
    <n v="3693.0372289871102"/>
    <n v="0.49627039113032301"/>
    <n v="2.43340354571174"/>
    <n v="264.51437166590398"/>
    <n v="1"/>
    <x v="0"/>
    <n v="1"/>
    <s v="Medium"/>
  </r>
  <r>
    <n v="272"/>
    <n v="14774.596407159101"/>
    <n v="0.95559699431418688"/>
    <n v="0"/>
    <n v="4.2529584294459299"/>
    <n v="0.67353829075571892"/>
    <n v="12"/>
    <n v="1.1570854664624199"/>
    <n v="1.15708546646242E-2"/>
    <n v="5.8370178977393801"/>
    <n v="7.9219823417629301E-2"/>
    <n v="0.95917447197515204"/>
    <n v="8"/>
    <n v="3969.78743527085"/>
    <n v="0.22085784513953599"/>
    <n v="6.85100377396145"/>
    <n v="350.07000332393898"/>
    <n v="1"/>
    <x v="1"/>
    <n v="1"/>
    <s v="Medium"/>
  </r>
  <r>
    <n v="537"/>
    <n v="15539.506596282699"/>
    <n v="0.86456195868956998"/>
    <n v="4"/>
    <n v="4.3863035041397902"/>
    <n v="0.90966860000917193"/>
    <n v="23"/>
    <n v="1.15898195227977"/>
    <n v="1.15898195227977E-2"/>
    <n v="4.5937911084737602"/>
    <n v="7.5738355049279601E-2"/>
    <n v="0.91560269220651902"/>
    <n v="6"/>
    <n v="3541.3985589438298"/>
    <n v="0.189886033152802"/>
    <n v="4.0794089842902403"/>
    <n v="403.107667320865"/>
    <n v="1"/>
    <x v="1"/>
    <n v="0"/>
    <s v="Medium"/>
  </r>
  <r>
    <n v="136"/>
    <n v="6084.7471288690804"/>
    <n v="0.90057510401311702"/>
    <n v="0"/>
    <n v="3.5057018095508399"/>
    <n v="0.64572924564765"/>
    <n v="13"/>
    <n v="1.1615438819109101"/>
    <n v="1.16154388191091E-2"/>
    <n v="8.9657574132475499"/>
    <n v="4.0213032810070701E-2"/>
    <n v="0.85945254388775094"/>
    <n v="4"/>
    <n v="4788.3257996153798"/>
    <n v="0.26456552096734498"/>
    <n v="5.4377312304219902"/>
    <n v="210.276108448456"/>
    <n v="1"/>
    <x v="1"/>
    <n v="1"/>
    <s v="Medium"/>
  </r>
  <r>
    <n v="186"/>
    <n v="9723.7766688334395"/>
    <n v="0.83514304916736504"/>
    <n v="3"/>
    <n v="1.2809161383749801"/>
    <n v="0.8287595870641481"/>
    <n v="15"/>
    <n v="1.1633458501363201"/>
    <n v="1.16334585013632E-2"/>
    <n v="6.8595126182583597"/>
    <n v="5.31923989097614E-2"/>
    <n v="0.97764057030036899"/>
    <n v="6"/>
    <n v="4528.8278910877398"/>
    <n v="0.35103430653226098"/>
    <n v="7.57918466794733"/>
    <n v="472.43731161803998"/>
    <n v="1"/>
    <x v="0"/>
    <n v="0"/>
    <s v="Medium"/>
  </r>
  <r>
    <n v="631"/>
    <n v="14566.6121276839"/>
    <n v="0.97426671846805701"/>
    <n v="4"/>
    <n v="3.4983739540773202"/>
    <n v="0.73637435212567792"/>
    <n v="6"/>
    <n v="1.16427375723458"/>
    <n v="1.1642737572345801E-2"/>
    <n v="9.8145312734764794"/>
    <n v="8.9209083339070502E-2"/>
    <n v="0.87991996315852605"/>
    <n v="0"/>
    <n v="4536.83681004758"/>
    <n v="0.372188104870949"/>
    <n v="5.0641004254974797"/>
    <n v="189.90613184498099"/>
    <n v="1"/>
    <x v="1"/>
    <n v="1"/>
    <s v="Medium"/>
  </r>
  <r>
    <n v="745"/>
    <n v="9066.4438064609894"/>
    <n v="0.853887889260731"/>
    <n v="0"/>
    <n v="3.3054430704951199"/>
    <n v="0.81782883659553407"/>
    <n v="11"/>
    <n v="1.1644911739961601"/>
    <n v="1.1644911739961602E-2"/>
    <n v="3.9758793416882501"/>
    <n v="7.7012926920571406E-2"/>
    <n v="0.95592762152437993"/>
    <n v="2"/>
    <n v="3507.6162128102201"/>
    <n v="0.155663665468839"/>
    <n v="1.8204814878115201"/>
    <n v="350.41457932821999"/>
    <n v="1"/>
    <x v="1"/>
    <n v="0"/>
    <s v="Medium"/>
  </r>
  <r>
    <n v="701"/>
    <n v="17067.419636477302"/>
    <n v="0.95098650795701001"/>
    <n v="2"/>
    <n v="0.51685292620078205"/>
    <n v="0.97555332602822697"/>
    <n v="9"/>
    <n v="1.1647876341138601"/>
    <n v="1.1647876341138601E-2"/>
    <n v="4.7923279655241497"/>
    <n v="2.3250435284152102E-3"/>
    <n v="0.80873704839811789"/>
    <n v="3"/>
    <n v="1608.92382701574"/>
    <n v="0.49746573680315798"/>
    <n v="4.1640617584977297"/>
    <n v="439.39009937088002"/>
    <n v="0"/>
    <x v="0"/>
    <n v="0"/>
    <s v="Medium"/>
  </r>
  <r>
    <n v="980"/>
    <n v="17632.4806497557"/>
    <n v="0.80876937049932596"/>
    <n v="3"/>
    <n v="4.1938398711259897"/>
    <n v="0.80105973384891305"/>
    <n v="3"/>
    <n v="1.1667992577475299"/>
    <n v="1.1667992577475299E-2"/>
    <n v="8.4815127621728905"/>
    <n v="8.5964014458808302E-2"/>
    <n v="0.90470509741119898"/>
    <n v="8"/>
    <n v="2655.3768071895802"/>
    <n v="0.49833134972989801"/>
    <n v="3.3236524891638499"/>
    <n v="302.43173888557101"/>
    <n v="1"/>
    <x v="1"/>
    <n v="0"/>
    <s v="Medium"/>
  </r>
  <r>
    <n v="244"/>
    <n v="17166.856549002099"/>
    <n v="0.93318943321609293"/>
    <n v="5"/>
    <n v="2.37518898731253"/>
    <n v="0.81696405147132301"/>
    <n v="21"/>
    <n v="1.1671631450754201"/>
    <n v="1.1671631450754201E-2"/>
    <n v="6.7673183603992504"/>
    <n v="9.6533306423149098E-2"/>
    <n v="0.84942453088425596"/>
    <n v="1"/>
    <n v="2585.1334242698499"/>
    <n v="0.230896707354808"/>
    <n v="2.8234052307495601"/>
    <n v="356.71698618273098"/>
    <n v="1"/>
    <x v="0"/>
    <n v="0"/>
    <s v="Medium"/>
  </r>
  <r>
    <n v="388"/>
    <n v="15154.111744952599"/>
    <n v="0.91905536822081102"/>
    <n v="4"/>
    <n v="0.59380357913465398"/>
    <n v="0.76764203451468305"/>
    <n v="1"/>
    <n v="1.16746639154875"/>
    <n v="1.16746639154875E-2"/>
    <n v="4.8333499173311401"/>
    <n v="1.7691307674413501E-2"/>
    <n v="0.92653767919447505"/>
    <n v="4"/>
    <n v="4413.2931313517502"/>
    <n v="0.29269341115688002"/>
    <n v="1.8909120047177701"/>
    <n v="355.15044283926699"/>
    <n v="0"/>
    <x v="0"/>
    <n v="1"/>
    <s v="Medium"/>
  </r>
  <r>
    <n v="620"/>
    <n v="11552.7605392277"/>
    <n v="0.83034858259061095"/>
    <n v="4"/>
    <n v="4.2212706128784996"/>
    <n v="0.93594382906961693"/>
    <n v="17"/>
    <n v="1.1704631808303601"/>
    <n v="1.1704631808303601E-2"/>
    <n v="7.9031989756115202"/>
    <n v="1.6738040836772301E-4"/>
    <n v="0.82009856884886301"/>
    <n v="3"/>
    <n v="3121.6324936542501"/>
    <n v="0.40888258067662497"/>
    <n v="6.1923469147524903"/>
    <n v="397.996021046701"/>
    <n v="1"/>
    <x v="1"/>
    <n v="0"/>
    <s v="Medium"/>
  </r>
  <r>
    <n v="183"/>
    <n v="17177.9918601557"/>
    <n v="0.89784324973761798"/>
    <n v="4"/>
    <n v="1.16735780663486"/>
    <n v="0.96266752584607607"/>
    <n v="1"/>
    <n v="1.17080370050834"/>
    <n v="1.17080370050834E-2"/>
    <n v="6.8911921613581804"/>
    <n v="8.7618813224152894E-2"/>
    <n v="0.89682999749161996"/>
    <n v="1"/>
    <n v="4441.4537037191403"/>
    <n v="0.43898012510668899"/>
    <n v="3.1756132044553"/>
    <n v="123.59857541484099"/>
    <n v="0"/>
    <x v="0"/>
    <n v="0"/>
    <s v="Medium"/>
  </r>
  <r>
    <n v="760"/>
    <n v="17512.461623126601"/>
    <n v="0.96061512846754893"/>
    <n v="1"/>
    <n v="3.08640060794932"/>
    <n v="0.72683296695718003"/>
    <n v="4"/>
    <n v="1.1714998211186101"/>
    <n v="1.1714998211186101E-2"/>
    <n v="2.36757809037202"/>
    <n v="6.1502088903047397E-2"/>
    <n v="0.95944813743834101"/>
    <n v="2"/>
    <n v="1248.97586597961"/>
    <n v="0.103973615078752"/>
    <n v="3.9341054048658499"/>
    <n v="118.21946562481899"/>
    <n v="1"/>
    <x v="1"/>
    <n v="1"/>
    <s v="Medium"/>
  </r>
  <r>
    <n v="991"/>
    <n v="8286.0321365278705"/>
    <n v="0.82910309655747194"/>
    <n v="1"/>
    <n v="4.3383025115318699"/>
    <n v="0.826007107562444"/>
    <n v="17"/>
    <n v="1.1719431010864301"/>
    <n v="1.1719431010864301E-2"/>
    <n v="6.7811467733070696"/>
    <n v="4.4805088153375201E-2"/>
    <n v="0.83338694573907202"/>
    <n v="5"/>
    <n v="1642.01251172966"/>
    <n v="0.29566498929673102"/>
    <n v="4.5723196290945696"/>
    <n v="203.50411505155"/>
    <n v="1"/>
    <x v="1"/>
    <n v="0"/>
    <s v="Medium"/>
  </r>
  <r>
    <n v="164"/>
    <n v="16987.369566571699"/>
    <n v="0.86234066429856204"/>
    <n v="5"/>
    <n v="1.5035568863534501"/>
    <n v="0.63201652963657606"/>
    <n v="10"/>
    <n v="1.17319944156531"/>
    <n v="1.17319944156531E-2"/>
    <n v="3.2417714223934699"/>
    <n v="4.5688820000612203E-2"/>
    <n v="0.81734160552728596"/>
    <n v="9"/>
    <n v="3161.4594902957101"/>
    <n v="0.19432551670112"/>
    <n v="7.75259669484063"/>
    <n v="397.18761665366497"/>
    <n v="1"/>
    <x v="0"/>
    <n v="1"/>
    <s v="Medium"/>
  </r>
  <r>
    <n v="195"/>
    <n v="5990.14766210362"/>
    <n v="0.84228625159978199"/>
    <n v="5"/>
    <n v="3.4750876407157301"/>
    <n v="0.78928601196724202"/>
    <n v="10"/>
    <n v="1.1736879060654799"/>
    <n v="1.1736879060654799E-2"/>
    <n v="9.0889600917053102"/>
    <n v="1.93365865337095E-2"/>
    <n v="0.95665602866646693"/>
    <n v="6"/>
    <n v="3777.0182520781"/>
    <n v="0.161874050562653"/>
    <n v="9.0935407654692408"/>
    <n v="460.04579285609702"/>
    <n v="1"/>
    <x v="1"/>
    <n v="1"/>
    <s v="Medium"/>
  </r>
  <r>
    <n v="939"/>
    <n v="12313.567905100799"/>
    <n v="0.89502167298636703"/>
    <n v="1"/>
    <n v="1.42067126431299"/>
    <n v="0.83208758547621597"/>
    <n v="1"/>
    <n v="1.1746413164537599"/>
    <n v="1.17464131645376E-2"/>
    <n v="6.7474512564044398"/>
    <n v="2.05458709630367E-2"/>
    <n v="0.91224586810777197"/>
    <n v="8"/>
    <n v="2179.53109064399"/>
    <n v="0.26670423104041402"/>
    <n v="3.8834023974745402"/>
    <n v="282.27897044518198"/>
    <n v="1"/>
    <x v="0"/>
    <n v="0"/>
    <s v="Medium"/>
  </r>
  <r>
    <n v="227"/>
    <n v="7988.2952875561496"/>
    <n v="0.9103657467068339"/>
    <n v="0"/>
    <n v="3.27520548845211"/>
    <n v="0.84825478084830397"/>
    <n v="4"/>
    <n v="1.17530502505021"/>
    <n v="1.1753050250502099E-2"/>
    <n v="4.0768645657455496"/>
    <n v="4.1348195851300097E-2"/>
    <n v="0.85260760384901002"/>
    <n v="7"/>
    <n v="2024.3149575551599"/>
    <n v="0.21619499967773201"/>
    <n v="9.5588633810049295"/>
    <n v="130.01134301662699"/>
    <n v="1"/>
    <x v="1"/>
    <n v="0"/>
    <s v="Medium"/>
  </r>
  <r>
    <n v="703"/>
    <n v="17100.402795421101"/>
    <n v="0.88148157627093693"/>
    <n v="3"/>
    <n v="3.5542095629690902"/>
    <n v="0.92150197902767605"/>
    <n v="19"/>
    <n v="1.1754855763537599"/>
    <n v="1.1754855763537599E-2"/>
    <n v="8.1490360740574808"/>
    <n v="9.9289184351785298E-2"/>
    <n v="0.9208185731163"/>
    <n v="8"/>
    <n v="4306.5064693984305"/>
    <n v="0.44039514220347198"/>
    <n v="3.8265090491464102"/>
    <n v="108.857386066429"/>
    <n v="1"/>
    <x v="1"/>
    <n v="0"/>
    <s v="Medium"/>
  </r>
  <r>
    <n v="146"/>
    <n v="13365.6323937507"/>
    <n v="0.93668588303145395"/>
    <n v="4"/>
    <n v="4.4447237526676897"/>
    <n v="0.77125122028405702"/>
    <n v="11"/>
    <n v="1.18342512983918"/>
    <n v="1.18342512983918E-2"/>
    <n v="4.1535191295577496"/>
    <n v="3.2736030976134797E-2"/>
    <n v="0.96068590173037904"/>
    <n v="3"/>
    <n v="3632.6246264975998"/>
    <n v="0.39081582311734298"/>
    <n v="2.9452254263139199"/>
    <n v="140.743265681217"/>
    <n v="1"/>
    <x v="1"/>
    <n v="1"/>
    <s v="Medium"/>
  </r>
  <r>
    <n v="788"/>
    <n v="7587.85815419543"/>
    <n v="0.9075384257181941"/>
    <n v="4"/>
    <n v="3.9300385533897599"/>
    <n v="0.64769796452770512"/>
    <n v="4"/>
    <n v="1.18408957260611"/>
    <n v="1.1840895726061101E-2"/>
    <n v="9.4835813438900107"/>
    <n v="6.39459086139995E-2"/>
    <n v="0.99013427161256995"/>
    <n v="8"/>
    <n v="2693.6088673337399"/>
    <n v="0.34003364476166797"/>
    <n v="6.8604795699575298"/>
    <n v="379.29549015482598"/>
    <n v="1"/>
    <x v="1"/>
    <n v="1"/>
    <s v="Medium"/>
  </r>
  <r>
    <n v="299"/>
    <n v="7297.1675012593396"/>
    <n v="0.91026347813256292"/>
    <n v="2"/>
    <n v="2.8388411889677001"/>
    <n v="0.701586559324889"/>
    <n v="3"/>
    <n v="1.18856410126377"/>
    <n v="1.1885641012637701E-2"/>
    <n v="2.50125573544531"/>
    <n v="4.3569864054927201E-2"/>
    <n v="0.95396648792835503"/>
    <n v="7"/>
    <n v="2528.4135895200702"/>
    <n v="0.49628749734938898"/>
    <n v="2.9117377076244102"/>
    <n v="494.47127844515398"/>
    <n v="0"/>
    <x v="0"/>
    <n v="1"/>
    <s v="Medium"/>
  </r>
  <r>
    <n v="138"/>
    <n v="19292.2252550376"/>
    <n v="0.976327069835082"/>
    <n v="4"/>
    <n v="1.040012373276"/>
    <n v="0.79650705139600009"/>
    <n v="9"/>
    <n v="1.18968226209394"/>
    <n v="1.18968226209394E-2"/>
    <n v="7.6973198384290598"/>
    <n v="4.8186639852728801E-2"/>
    <n v="0.95695324225359502"/>
    <n v="5"/>
    <n v="1961.5602527108099"/>
    <n v="0.38325919804424502"/>
    <n v="3.4743380250559301"/>
    <n v="485.20719872304301"/>
    <n v="0"/>
    <x v="0"/>
    <n v="1"/>
    <s v="Medium"/>
  </r>
  <r>
    <n v="449"/>
    <n v="17412.5947980983"/>
    <n v="0.93948632344743899"/>
    <n v="2"/>
    <n v="4.8641935335846798"/>
    <n v="0.67845573989354901"/>
    <n v="0"/>
    <n v="1.19012889740413"/>
    <n v="1.19012889740413E-2"/>
    <n v="5.6498651885400699"/>
    <n v="8.5093884123311703E-2"/>
    <n v="0.88039402562607805"/>
    <n v="2"/>
    <n v="4294.3027652518003"/>
    <n v="0.28887115305900302"/>
    <n v="6.0937014144569304"/>
    <n v="482.00372997134599"/>
    <n v="1"/>
    <x v="1"/>
    <n v="1"/>
    <s v="Medium"/>
  </r>
  <r>
    <n v="704"/>
    <n v="10380.7328812552"/>
    <n v="0.83495625697498699"/>
    <n v="2"/>
    <n v="0.90797939829202301"/>
    <n v="0.88276440603959605"/>
    <n v="22"/>
    <n v="1.1909285279978099"/>
    <n v="1.1909285279978098E-2"/>
    <n v="2.9621249759103998"/>
    <n v="7.5867539853265206E-2"/>
    <n v="0.86205221893060791"/>
    <n v="7"/>
    <n v="1779.6006466633901"/>
    <n v="0.34807305260752402"/>
    <n v="8.9905793865603805"/>
    <n v="351.84777961577203"/>
    <n v="1"/>
    <x v="0"/>
    <n v="0"/>
    <s v="Medium"/>
  </r>
  <r>
    <n v="322"/>
    <n v="12913.819599082501"/>
    <n v="0.80278980373838194"/>
    <n v="2"/>
    <n v="1.8093129373308301"/>
    <n v="0.62528973570025304"/>
    <n v="12"/>
    <n v="1.19312121873198"/>
    <n v="1.19312121873198E-2"/>
    <n v="4.20589162470245"/>
    <n v="4.2726691482522797E-2"/>
    <n v="0.93979412921155803"/>
    <n v="6"/>
    <n v="1103.6009128411099"/>
    <n v="0.24324178368954699"/>
    <n v="5.4659539873253404"/>
    <n v="118.481839060037"/>
    <n v="0"/>
    <x v="0"/>
    <n v="1"/>
    <s v="Medium"/>
  </r>
  <r>
    <n v="473"/>
    <n v="7200.4267102277199"/>
    <n v="0.80184017952507602"/>
    <n v="5"/>
    <n v="4.8059979918483497"/>
    <n v="0.85277318514057798"/>
    <n v="9"/>
    <n v="1.19339553437191"/>
    <n v="1.19339553437191E-2"/>
    <n v="3.34596972822396"/>
    <n v="9.23084594004316E-2"/>
    <n v="0.817399164508128"/>
    <n v="8"/>
    <n v="4682.2879725683397"/>
    <n v="0.466208797997194"/>
    <n v="6.7252423745233996"/>
    <n v="351.13960709368399"/>
    <n v="1"/>
    <x v="1"/>
    <n v="0"/>
    <s v="Medium"/>
  </r>
  <r>
    <n v="401"/>
    <n v="12690.015889346199"/>
    <n v="0.97359991837901805"/>
    <n v="4"/>
    <n v="1.2464506609814101"/>
    <n v="0.85708686189822303"/>
    <n v="12"/>
    <n v="1.1942601768409999"/>
    <n v="1.1942601768409999E-2"/>
    <n v="4.3633838742128397"/>
    <n v="7.7502690963368898E-2"/>
    <n v="0.85791539921268201"/>
    <n v="5"/>
    <n v="2910.7740027771702"/>
    <n v="0.492262549051944"/>
    <n v="2.6135094001303298"/>
    <n v="467.92953416602398"/>
    <n v="1"/>
    <x v="0"/>
    <n v="0"/>
    <s v="Medium"/>
  </r>
  <r>
    <n v="645"/>
    <n v="9224.2406315844801"/>
    <n v="0.97649902101362696"/>
    <n v="3"/>
    <n v="2.2847395970045499"/>
    <n v="0.89427900212250189"/>
    <n v="21"/>
    <n v="1.1950882335325499"/>
    <n v="1.1950882335325499E-2"/>
    <n v="4.7514215724166204"/>
    <n v="1.53431723759693E-2"/>
    <n v="0.95457285410543502"/>
    <n v="3"/>
    <n v="2456.8365850157602"/>
    <n v="0.31223976737630499"/>
    <n v="6.7825366552531499"/>
    <n v="445.94015865986898"/>
    <n v="1"/>
    <x v="0"/>
    <n v="0"/>
    <s v="Medium"/>
  </r>
  <r>
    <n v="231"/>
    <n v="18906.6594328764"/>
    <n v="0.86581475589214607"/>
    <n v="4"/>
    <n v="0.68967687633320396"/>
    <n v="0.97806458287115905"/>
    <n v="4"/>
    <n v="1.1957151125074299"/>
    <n v="1.1957151125074299E-2"/>
    <n v="6.0477465078300803"/>
    <n v="3.3720926331101499E-2"/>
    <n v="0.89125233270284598"/>
    <n v="9"/>
    <n v="4652.10763758757"/>
    <n v="0.42076747228717798"/>
    <n v="8.4412508184448694"/>
    <n v="244.34178700959799"/>
    <n v="0"/>
    <x v="0"/>
    <n v="0"/>
    <s v="Medium"/>
  </r>
  <r>
    <n v="232"/>
    <n v="10367.1687400339"/>
    <n v="0.98446155509671696"/>
    <n v="5"/>
    <n v="4.7887096377193004"/>
    <n v="0.62929260171089407"/>
    <n v="2"/>
    <n v="1.1960002058466499"/>
    <n v="1.19600020584665E-2"/>
    <n v="3.5331938050559502"/>
    <n v="3.36227288641563E-2"/>
    <n v="0.98931515729404196"/>
    <n v="2"/>
    <n v="4151.5482687266503"/>
    <n v="0.23227231422259101"/>
    <n v="4.7016185832171997"/>
    <n v="353.503158891667"/>
    <n v="1"/>
    <x v="1"/>
    <n v="1"/>
    <s v="Medium"/>
  </r>
  <r>
    <n v="747"/>
    <n v="17924.973270486498"/>
    <n v="0.92276918900154503"/>
    <n v="0"/>
    <n v="1.34215264158002"/>
    <n v="0.88588888072377103"/>
    <n v="15"/>
    <n v="1.1963873144155299"/>
    <n v="1.1963873144155299E-2"/>
    <n v="6.17016760143356"/>
    <n v="3.9252878853045696E-3"/>
    <n v="0.93681367547928796"/>
    <n v="4"/>
    <n v="4466.3498294860801"/>
    <n v="0.44124368735697"/>
    <n v="2.30334831901847"/>
    <n v="403.18008818463699"/>
    <n v="1"/>
    <x v="0"/>
    <n v="0"/>
    <s v="Medium"/>
  </r>
  <r>
    <n v="671"/>
    <n v="10567.5863515644"/>
    <n v="0.88760881518107693"/>
    <n v="0"/>
    <n v="1.25077205489376"/>
    <n v="0.69809198329267208"/>
    <n v="10"/>
    <n v="1.2032240675718799"/>
    <n v="1.20322406757188E-2"/>
    <n v="6.3901911914621001"/>
    <n v="2.70155639231268E-2"/>
    <n v="0.893840397470551"/>
    <n v="3"/>
    <n v="4086.3917559966499"/>
    <n v="0.24032992540794401"/>
    <n v="6.6733479042899404"/>
    <n v="192.12383083452099"/>
    <n v="1"/>
    <x v="0"/>
    <n v="1"/>
    <s v="Medium"/>
  </r>
  <r>
    <n v="640"/>
    <n v="17613.630656043599"/>
    <n v="0.83096853632404599"/>
    <n v="0"/>
    <n v="1.4318817119947"/>
    <n v="0.91371788191549097"/>
    <n v="17"/>
    <n v="1.2035577943637701"/>
    <n v="1.2035577943637701E-2"/>
    <n v="5.0237017617544497"/>
    <n v="5.2439997244085899E-2"/>
    <n v="0.870689312459904"/>
    <n v="9"/>
    <n v="3485.5415950475099"/>
    <n v="0.15439746033433899"/>
    <n v="8.6196439705498502"/>
    <n v="134.99247551085699"/>
    <n v="1"/>
    <x v="0"/>
    <n v="0"/>
    <s v="Medium"/>
  </r>
  <r>
    <n v="459"/>
    <n v="19201.343670383601"/>
    <n v="0.94597782354071991"/>
    <n v="5"/>
    <n v="4.2009003950732504"/>
    <n v="0.82985682824873608"/>
    <n v="2"/>
    <n v="1.2037056905781001"/>
    <n v="1.2037056905781001E-2"/>
    <n v="5.7807843107372898"/>
    <n v="2.8928774706649299E-2"/>
    <n v="0.839769281015872"/>
    <n v="1"/>
    <n v="1975.06628678271"/>
    <n v="0.31565955869093998"/>
    <n v="9.9805548980587702"/>
    <n v="117.458601457474"/>
    <n v="1"/>
    <x v="1"/>
    <n v="0"/>
    <s v="Medium"/>
  </r>
  <r>
    <n v="262"/>
    <n v="13726.049711317801"/>
    <n v="0.96411528786676992"/>
    <n v="4"/>
    <n v="1.2644729382237101"/>
    <n v="0.82552699223006798"/>
    <n v="14"/>
    <n v="1.2037227348569"/>
    <n v="1.2037227348568999E-2"/>
    <n v="9.20139216719482"/>
    <n v="8.7032692605992001E-2"/>
    <n v="0.83367598253846698"/>
    <n v="4"/>
    <n v="4032.5061287982198"/>
    <n v="0.45350859340473798"/>
    <n v="8.7983788912344298"/>
    <n v="366.75210323622503"/>
    <n v="1"/>
    <x v="0"/>
    <n v="0"/>
    <s v="Medium"/>
  </r>
  <r>
    <n v="606"/>
    <n v="16436.704380122999"/>
    <n v="0.84270749557678992"/>
    <n v="1"/>
    <n v="3.5053710000785601"/>
    <n v="0.79943451495648499"/>
    <n v="11"/>
    <n v="1.20454918115359"/>
    <n v="1.2045491811535899E-2"/>
    <n v="3.32900190363556"/>
    <n v="6.7860478577332402E-3"/>
    <n v="0.96058518858469299"/>
    <n v="0"/>
    <n v="3024.9688196336201"/>
    <n v="0.196845296333053"/>
    <n v="7.4640964427278398"/>
    <n v="138.35215006355699"/>
    <n v="1"/>
    <x v="1"/>
    <n v="1"/>
    <s v="Medium"/>
  </r>
  <r>
    <n v="971"/>
    <n v="16281.7149904546"/>
    <n v="0.81142654386866597"/>
    <n v="1"/>
    <n v="4.5470273405828099"/>
    <n v="0.67277656069937397"/>
    <n v="9"/>
    <n v="1.2077975360820099"/>
    <n v="1.2077975360820099E-2"/>
    <n v="8.6848696436661896"/>
    <n v="7.9703934086452904E-2"/>
    <n v="0.98082601018687099"/>
    <n v="8"/>
    <n v="1518.5199606835599"/>
    <n v="0.49515578679349098"/>
    <n v="4.8135253610661"/>
    <n v="445.64512300950298"/>
    <n v="1"/>
    <x v="1"/>
    <n v="1"/>
    <s v="Medium"/>
  </r>
  <r>
    <n v="774"/>
    <n v="12384.882200017701"/>
    <n v="0.93653423049255191"/>
    <n v="0"/>
    <n v="3.4822509051567998"/>
    <n v="0.90935688985150909"/>
    <n v="18"/>
    <n v="1.20818974038689"/>
    <n v="1.20818974038689E-2"/>
    <n v="8.8377610912847508"/>
    <n v="4.74522165780146E-2"/>
    <n v="0.82117552352968304"/>
    <n v="2"/>
    <n v="1788.13625554847"/>
    <n v="0.154947240169201"/>
    <n v="8.2022759311147606"/>
    <n v="170.45144267597101"/>
    <n v="1"/>
    <x v="1"/>
    <n v="0"/>
    <s v="Medium"/>
  </r>
  <r>
    <n v="185"/>
    <n v="7919.3575505730796"/>
    <n v="0.98235702247635404"/>
    <n v="5"/>
    <n v="3.3872899942148398"/>
    <n v="0.65163853994385301"/>
    <n v="18"/>
    <n v="1.20839907853586"/>
    <n v="1.20839907853586E-2"/>
    <n v="8.5460704082835903"/>
    <n v="7.6860779378389501E-3"/>
    <n v="0.89442963010175602"/>
    <n v="6"/>
    <n v="4533.9676607909896"/>
    <n v="0.20882966240936601"/>
    <n v="9.7665122158313693"/>
    <n v="425.87077198610802"/>
    <n v="1"/>
    <x v="1"/>
    <n v="1"/>
    <s v="Medium"/>
  </r>
  <r>
    <n v="379"/>
    <n v="12508.6897614625"/>
    <n v="0.86916571406191911"/>
    <n v="4"/>
    <n v="2.8963169139043399"/>
    <n v="0.90006192951796904"/>
    <n v="13"/>
    <n v="1.20948152029724"/>
    <n v="1.2094815202972399E-2"/>
    <n v="2.16469306669793"/>
    <n v="9.8900261069519296E-3"/>
    <n v="0.95990240931927406"/>
    <n v="1"/>
    <n v="1977.9514822393501"/>
    <n v="0.32411233962668101"/>
    <n v="3.8511565347943599"/>
    <n v="440.80355742889799"/>
    <n v="1"/>
    <x v="0"/>
    <n v="0"/>
    <s v="Medium"/>
  </r>
  <r>
    <n v="192"/>
    <n v="17726.380686357901"/>
    <n v="0.94466606079879301"/>
    <n v="5"/>
    <n v="0.99037233186762097"/>
    <n v="0.73409913428013196"/>
    <n v="0"/>
    <n v="1.2097645475379899"/>
    <n v="1.2097645475379899E-2"/>
    <n v="5.80274778989242"/>
    <n v="4.7897478030664097E-2"/>
    <n v="0.94796171124448902"/>
    <n v="3"/>
    <n v="1768.0318816403501"/>
    <n v="0.28770716979490102"/>
    <n v="9.5806665153390007"/>
    <n v="484.42065996032801"/>
    <n v="1"/>
    <x v="0"/>
    <n v="1"/>
    <s v="Medium"/>
  </r>
  <r>
    <n v="309"/>
    <n v="11294.4107421022"/>
    <n v="0.95323142031655606"/>
    <n v="3"/>
    <n v="3.8093631147815099"/>
    <n v="0.63381733415204899"/>
    <n v="1"/>
    <n v="1.2113809699234399"/>
    <n v="1.2113809699234399E-2"/>
    <n v="7.1739406886763799"/>
    <n v="6.8443844544021401E-2"/>
    <n v="0.9162435958883699"/>
    <n v="6"/>
    <n v="2740.4349307635898"/>
    <n v="0.21956481648176701"/>
    <n v="3.3167938991155901"/>
    <n v="277.00534144582298"/>
    <n v="1"/>
    <x v="1"/>
    <n v="1"/>
    <s v="Medium"/>
  </r>
  <r>
    <n v="330"/>
    <n v="19185.4722050042"/>
    <n v="0.80436934239724001"/>
    <n v="4"/>
    <n v="1.78309928831319"/>
    <n v="0.63190537018042792"/>
    <n v="21"/>
    <n v="1.2141092750561699"/>
    <n v="1.2141092750561699E-2"/>
    <n v="5.4435040520918401"/>
    <n v="3.0560725816542199E-2"/>
    <n v="0.91500515758766499"/>
    <n v="9"/>
    <n v="3667.6153234646899"/>
    <n v="0.32140129333954698"/>
    <n v="8.8353909346153205"/>
    <n v="271.04502279753001"/>
    <n v="1"/>
    <x v="0"/>
    <n v="1"/>
    <s v="Medium"/>
  </r>
  <r>
    <n v="712"/>
    <n v="19506.8992288876"/>
    <n v="0.90875741407834898"/>
    <n v="5"/>
    <n v="0.88269629587732001"/>
    <n v="0.73923821900315001"/>
    <n v="2"/>
    <n v="1.2141477209667"/>
    <n v="1.2141477209667E-2"/>
    <n v="6.1745030299801602"/>
    <n v="4.8728235116877301E-2"/>
    <n v="0.89804161778872105"/>
    <n v="3"/>
    <n v="4206.7548639893103"/>
    <n v="0.41178084875833099"/>
    <n v="9.9795258829536397"/>
    <n v="347.03972949311998"/>
    <n v="1"/>
    <x v="0"/>
    <n v="1"/>
    <s v="Medium"/>
  </r>
  <r>
    <n v="416"/>
    <n v="9079.3183909729796"/>
    <n v="0.93483738976592301"/>
    <n v="0"/>
    <n v="4.7993637413574399"/>
    <n v="0.76712752244250093"/>
    <n v="10"/>
    <n v="1.2153159575625601"/>
    <n v="1.2153159575625601E-2"/>
    <n v="3.1005140649003202"/>
    <n v="6.4569152706251395E-2"/>
    <n v="0.96915712648726104"/>
    <n v="9"/>
    <n v="3147.0161447025998"/>
    <n v="0.293737539310712"/>
    <n v="8.1404926118780203"/>
    <n v="384.86661356165098"/>
    <n v="1"/>
    <x v="1"/>
    <n v="1"/>
    <s v="Medium"/>
  </r>
  <r>
    <n v="557"/>
    <n v="13650.5359828663"/>
    <n v="0.88996079814088602"/>
    <n v="3"/>
    <n v="3.1041529146150899"/>
    <n v="0.69132806951877701"/>
    <n v="10"/>
    <n v="1.2158084389771999"/>
    <n v="1.2158084389771999E-2"/>
    <n v="6.04488514261927"/>
    <n v="1.19865129849521E-2"/>
    <n v="0.90942547608892099"/>
    <n v="6"/>
    <n v="3240.72278466739"/>
    <n v="0.40487924219732402"/>
    <n v="7.2361050448512696"/>
    <n v="425.68836833284098"/>
    <n v="1"/>
    <x v="1"/>
    <n v="1"/>
    <s v="Medium"/>
  </r>
  <r>
    <n v="679"/>
    <n v="9680.9606697803101"/>
    <n v="0.80639889202886494"/>
    <n v="3"/>
    <n v="1.9573233383563"/>
    <n v="0.76373718553157799"/>
    <n v="8"/>
    <n v="1.2174123830290999"/>
    <n v="1.2174123830290999E-2"/>
    <n v="9.5441769268540693"/>
    <n v="5.8041220814517798E-2"/>
    <n v="0.83987213831557894"/>
    <n v="8"/>
    <n v="3020.2065193742401"/>
    <n v="0.36380450893779898"/>
    <n v="2.74593373323441"/>
    <n v="374.843877760098"/>
    <n v="0"/>
    <x v="0"/>
    <n v="1"/>
    <s v="Medium"/>
  </r>
  <r>
    <n v="348"/>
    <n v="18411.4145379988"/>
    <n v="0.99529793222957808"/>
    <n v="1"/>
    <n v="1.0674621319433399"/>
    <n v="0.80568286979091497"/>
    <n v="19"/>
    <n v="1.2177327296096201"/>
    <n v="1.2177327296096201E-2"/>
    <n v="9.7485761203935901"/>
    <n v="2.1822353559198301E-2"/>
    <n v="0.81665433366835893"/>
    <n v="1"/>
    <n v="3983.13498078475"/>
    <n v="0.40370771365222302"/>
    <n v="9.4199827467441608"/>
    <n v="283.445030089461"/>
    <n v="1"/>
    <x v="0"/>
    <n v="0"/>
    <s v="Medium"/>
  </r>
  <r>
    <n v="705"/>
    <n v="17344.757075626501"/>
    <n v="0.8676735731850429"/>
    <n v="3"/>
    <n v="2.6161204354698899"/>
    <n v="0.84363266200840503"/>
    <n v="11"/>
    <n v="1.22389732330381"/>
    <n v="1.2238973233038099E-2"/>
    <n v="7.5776874696453396"/>
    <n v="6.7077219059022405E-2"/>
    <n v="0.98803386381165692"/>
    <n v="3"/>
    <n v="1917.17995356799"/>
    <n v="0.29398431426135802"/>
    <n v="9.2645247339599592"/>
    <n v="421.792054076944"/>
    <n v="1"/>
    <x v="0"/>
    <n v="0"/>
    <s v="Medium"/>
  </r>
  <r>
    <n v="877"/>
    <n v="8735.1310416363503"/>
    <n v="0.81708049685817496"/>
    <n v="1"/>
    <n v="4.0684714312662997"/>
    <n v="0.79153312633267303"/>
    <n v="4"/>
    <n v="1.2244426473848999"/>
    <n v="1.2244426473848999E-2"/>
    <n v="5.9910930819450199"/>
    <n v="7.4563527217235595E-2"/>
    <n v="0.92713255423587004"/>
    <n v="6"/>
    <n v="4002.96224324676"/>
    <n v="0.34316364652366999"/>
    <n v="5.1539817214606396"/>
    <n v="368.48840937200299"/>
    <n v="1"/>
    <x v="1"/>
    <n v="1"/>
    <s v="Medium"/>
  </r>
  <r>
    <n v="258"/>
    <n v="13783.4559318995"/>
    <n v="0.91148494893402798"/>
    <n v="0"/>
    <n v="3.4934184656648002"/>
    <n v="0.663416614236644"/>
    <n v="15"/>
    <n v="1.2287738566389199"/>
    <n v="1.2287738566389199E-2"/>
    <n v="8.0983945638553294"/>
    <n v="4.8645394599580602E-2"/>
    <n v="0.83210056188112103"/>
    <n v="4"/>
    <n v="2516.8342456150399"/>
    <n v="0.39267397682072802"/>
    <n v="9.7731461776654704"/>
    <n v="486.72782158231502"/>
    <n v="1"/>
    <x v="1"/>
    <n v="1"/>
    <s v="Medium"/>
  </r>
  <r>
    <n v="423"/>
    <n v="17541.765548108699"/>
    <n v="0.90169580706160501"/>
    <n v="5"/>
    <n v="2.3723160599897599"/>
    <n v="0.71581709911748204"/>
    <n v="4"/>
    <n v="1.22963297265792"/>
    <n v="1.2296329726579201E-2"/>
    <n v="5.9146486414594301"/>
    <n v="9.0646506465154E-2"/>
    <n v="0.91956750002561705"/>
    <n v="9"/>
    <n v="2323.6892313343801"/>
    <n v="0.26278441532760499"/>
    <n v="5.1697591174016102"/>
    <n v="429.05029930591598"/>
    <n v="1"/>
    <x v="0"/>
    <n v="1"/>
    <s v="Medium"/>
  </r>
  <r>
    <n v="189"/>
    <n v="12882.0546103384"/>
    <n v="0.89076931276138194"/>
    <n v="4"/>
    <n v="2.9421556126549002"/>
    <n v="0.92360741690667891"/>
    <n v="3"/>
    <n v="1.2324597721667601"/>
    <n v="1.23245977216676E-2"/>
    <n v="3.1630954310470898"/>
    <n v="6.9226190401196597E-2"/>
    <n v="0.9598139658357"/>
    <n v="7"/>
    <n v="3268.6820091125401"/>
    <n v="0.43702623100076099"/>
    <n v="4.5819350878819201"/>
    <n v="440.91012779667699"/>
    <n v="0"/>
    <x v="0"/>
    <n v="0"/>
    <s v="Medium"/>
  </r>
  <r>
    <n v="809"/>
    <n v="12849.944467921099"/>
    <n v="0.86064395676884997"/>
    <n v="2"/>
    <n v="1.3219322843469801"/>
    <n v="0.96627654002065499"/>
    <n v="2"/>
    <n v="1.2324779371788499"/>
    <n v="1.2324779371788499E-2"/>
    <n v="6.5361993017808899"/>
    <n v="8.20657770285559E-2"/>
    <n v="0.99408220076778409"/>
    <n v="6"/>
    <n v="2995.39420825049"/>
    <n v="0.28012784035014399"/>
    <n v="3.72063409965167"/>
    <n v="465.27293706781097"/>
    <n v="1"/>
    <x v="0"/>
    <n v="0"/>
    <s v="Medium"/>
  </r>
  <r>
    <n v="406"/>
    <n v="6998.1488620494301"/>
    <n v="0.8938354992185541"/>
    <n v="3"/>
    <n v="4.4783154923707897"/>
    <n v="0.94840571495750003"/>
    <n v="5"/>
    <n v="1.2353222039482199"/>
    <n v="1.2353222039482199E-2"/>
    <n v="5.7395023954976496"/>
    <n v="9.6190914443660194E-2"/>
    <n v="0.868482870458824"/>
    <n v="4"/>
    <n v="3476.6848399892401"/>
    <n v="0.15504366882478501"/>
    <n v="1.44151704283659"/>
    <n v="103.54931599496901"/>
    <n v="1"/>
    <x v="1"/>
    <n v="0"/>
    <s v="Medium"/>
  </r>
  <r>
    <n v="208"/>
    <n v="5002.0203950672803"/>
    <n v="0.97470685284904302"/>
    <n v="4"/>
    <n v="1.4201002408890899"/>
    <n v="0.74463610656812407"/>
    <n v="2"/>
    <n v="1.23625544941891"/>
    <n v="1.2362554494189099E-2"/>
    <n v="5.8808238715125203"/>
    <n v="3.8548031320332597E-2"/>
    <n v="0.89395643004796899"/>
    <n v="0"/>
    <n v="4760.1060881242202"/>
    <n v="0.43816488331794001"/>
    <n v="7.2545178823284804"/>
    <n v="206.481748173553"/>
    <n v="1"/>
    <x v="0"/>
    <n v="1"/>
    <s v="Medium"/>
  </r>
  <r>
    <n v="816"/>
    <n v="15147.256242809101"/>
    <n v="0.905318988517958"/>
    <n v="2"/>
    <n v="1.6638810648679501"/>
    <n v="0.880292752145306"/>
    <n v="5"/>
    <n v="1.2388591445108399"/>
    <n v="1.2388591445108399E-2"/>
    <n v="9.1650459110750901"/>
    <n v="6.0075022622594398E-2"/>
    <n v="0.95739339762755904"/>
    <n v="6"/>
    <n v="1121.13677136397"/>
    <n v="0.169173347983332"/>
    <n v="8.2556152016729296"/>
    <n v="295.29589551945998"/>
    <n v="1"/>
    <x v="0"/>
    <n v="0"/>
    <s v="Medium"/>
  </r>
  <r>
    <n v="455"/>
    <n v="13034.848990213701"/>
    <n v="0.95981642915439092"/>
    <n v="5"/>
    <n v="4.0650005625976799"/>
    <n v="0.73070241889721199"/>
    <n v="9"/>
    <n v="1.2393139827765201"/>
    <n v="1.2393139827765201E-2"/>
    <n v="4.8915532346000203"/>
    <n v="1.88240655559553E-2"/>
    <n v="0.80370654524594198"/>
    <n v="3"/>
    <n v="1981.8331136018001"/>
    <n v="0.105227694025836"/>
    <n v="9.7769054850454395"/>
    <n v="323.727203579839"/>
    <n v="1"/>
    <x v="1"/>
    <n v="1"/>
    <s v="Medium"/>
  </r>
  <r>
    <n v="729"/>
    <n v="10182.212805851699"/>
    <n v="0.92809665862844204"/>
    <n v="0"/>
    <n v="4.3224002125470102"/>
    <n v="0.61831053577148998"/>
    <n v="10"/>
    <n v="1.23972571877041"/>
    <n v="1.2397257187704101E-2"/>
    <n v="2.5222983297112802"/>
    <n v="8.9894744551536995E-2"/>
    <n v="0.93076403322274903"/>
    <n v="0"/>
    <n v="3224.4306916897699"/>
    <n v="0.48612617028758898"/>
    <n v="5.5156569193633"/>
    <n v="107.659316476858"/>
    <n v="1"/>
    <x v="1"/>
    <n v="1"/>
    <s v="Medium"/>
  </r>
  <r>
    <n v="833"/>
    <n v="17349.098190200501"/>
    <n v="0.821226003861804"/>
    <n v="0"/>
    <n v="1.0071403719724601"/>
    <n v="0.92412125493338804"/>
    <n v="15"/>
    <n v="1.24121266090555"/>
    <n v="1.2412126609055501E-2"/>
    <n v="7.29835131412778"/>
    <n v="8.7133511767110705E-2"/>
    <n v="0.81563098473102302"/>
    <n v="4"/>
    <n v="3060.7484311653702"/>
    <n v="0.38215322200019902"/>
    <n v="6.0937185127360998"/>
    <n v="287.74895718386699"/>
    <n v="1"/>
    <x v="0"/>
    <n v="0"/>
    <s v="Medium"/>
  </r>
  <r>
    <n v="869"/>
    <n v="11923.362116296799"/>
    <n v="0.92207260156363102"/>
    <n v="2"/>
    <n v="1.8342570696077301"/>
    <n v="0.89664353357733506"/>
    <n v="3"/>
    <n v="1.2433374308642"/>
    <n v="1.2433374308642E-2"/>
    <n v="3.7904794007642502"/>
    <n v="2.5786943285584099E-3"/>
    <n v="0.875660982596696"/>
    <n v="3"/>
    <n v="2428.3929206231501"/>
    <n v="0.41589793066979402"/>
    <n v="5.9743525838156399"/>
    <n v="114.350918551992"/>
    <n v="1"/>
    <x v="0"/>
    <n v="0"/>
    <s v="Medium"/>
  </r>
  <r>
    <n v="174"/>
    <n v="5214.7291650058996"/>
    <n v="0.94387763111496392"/>
    <n v="1"/>
    <n v="4.2586049648210098"/>
    <n v="0.88780066201910601"/>
    <n v="7"/>
    <n v="1.24658903260048"/>
    <n v="1.24658903260048E-2"/>
    <n v="3.0898431027028801"/>
    <n v="4.1133697004997298E-2"/>
    <n v="0.9063163808473369"/>
    <n v="5"/>
    <n v="3064.6654647330402"/>
    <n v="0.15747647895762101"/>
    <n v="9.6226214980429408"/>
    <n v="184.32001985290501"/>
    <n v="1"/>
    <x v="1"/>
    <n v="0"/>
    <s v="Medium"/>
  </r>
  <r>
    <n v="575"/>
    <n v="7203.8288537565604"/>
    <n v="0.90062671094966407"/>
    <n v="2"/>
    <n v="0.55666675700372703"/>
    <n v="0.736305395739555"/>
    <n v="20"/>
    <n v="1.2497054230928"/>
    <n v="1.2497054230927999E-2"/>
    <n v="8.9890544254901705"/>
    <n v="5.0044844646631698E-2"/>
    <n v="0.93270881523090299"/>
    <n v="5"/>
    <n v="1855.21943558169"/>
    <n v="0.44794765729005798"/>
    <n v="2.0126138431434"/>
    <n v="295.98192935814399"/>
    <n v="1"/>
    <x v="0"/>
    <n v="1"/>
    <s v="Medium"/>
  </r>
  <r>
    <n v="828"/>
    <n v="7142.7543095125802"/>
    <n v="0.82921931310826391"/>
    <n v="3"/>
    <n v="1.52217089976626"/>
    <n v="0.72902369465330696"/>
    <n v="20"/>
    <n v="1.2530599295656599"/>
    <n v="1.25305992956566E-2"/>
    <n v="9.1165930758117302"/>
    <n v="3.0826230846543099E-2"/>
    <n v="0.95391550466824893"/>
    <n v="9"/>
    <n v="1172.40213783332"/>
    <n v="0.27437925921612599"/>
    <n v="5.07143331587028"/>
    <n v="188.27023891688501"/>
    <n v="1"/>
    <x v="0"/>
    <n v="1"/>
    <s v="Medium"/>
  </r>
  <r>
    <n v="581"/>
    <n v="17809.143232127801"/>
    <n v="0.8351344595937169"/>
    <n v="5"/>
    <n v="2.6206282248058801"/>
    <n v="0.98226217009661299"/>
    <n v="19"/>
    <n v="1.2532055908754201"/>
    <n v="1.2532055908754201E-2"/>
    <n v="6.2996989621520099"/>
    <n v="2.1613517867529099E-2"/>
    <n v="0.91643597796875398"/>
    <n v="2"/>
    <n v="2892.4911316090302"/>
    <n v="0.182921561762447"/>
    <n v="1.9716235862985001"/>
    <n v="264.21819345695098"/>
    <n v="1"/>
    <x v="0"/>
    <n v="0"/>
    <s v="Medium"/>
  </r>
  <r>
    <n v="387"/>
    <n v="17356.8557633194"/>
    <n v="0.98613445111247999"/>
    <n v="0"/>
    <n v="0.69356283971024901"/>
    <n v="0.60350990202476706"/>
    <n v="21"/>
    <n v="1.2536598875601199"/>
    <n v="1.2536598875601199E-2"/>
    <n v="6.31857122537349"/>
    <n v="3.3786494364355803E-2"/>
    <n v="0.93203582072733893"/>
    <n v="1"/>
    <n v="3318.91460479446"/>
    <n v="0.21832869573038999"/>
    <n v="4.5776500937202602"/>
    <n v="420.798514786157"/>
    <n v="1"/>
    <x v="0"/>
    <n v="1"/>
    <s v="Medium"/>
  </r>
  <r>
    <n v="573"/>
    <n v="12333.467476886801"/>
    <n v="0.99681789279330302"/>
    <n v="1"/>
    <n v="1.4216068622262501"/>
    <n v="0.9160438049068379"/>
    <n v="9"/>
    <n v="1.2552566221963299"/>
    <n v="1.25525662219633E-2"/>
    <n v="3.9072980143593501"/>
    <n v="8.4587242977693405E-2"/>
    <n v="0.84627747887756899"/>
    <n v="9"/>
    <n v="3774.0181144989701"/>
    <n v="0.118852500676281"/>
    <n v="6.5670726019333996"/>
    <n v="152.59229175189199"/>
    <n v="0"/>
    <x v="0"/>
    <n v="0"/>
    <s v="Medium"/>
  </r>
  <r>
    <n v="749"/>
    <n v="7425.4182991097996"/>
    <n v="0.80444056259757002"/>
    <n v="4"/>
    <n v="4.7896468507437504"/>
    <n v="0.88931597933712692"/>
    <n v="1"/>
    <n v="1.25655350861489"/>
    <n v="1.25655350861489E-2"/>
    <n v="6.8495489978746296"/>
    <n v="3.64736723940359E-2"/>
    <n v="0.92365569165650796"/>
    <n v="1"/>
    <n v="2978.1568968555798"/>
    <n v="0.278363094103245"/>
    <n v="1.9253592480619099"/>
    <n v="164.51425658792601"/>
    <n v="0"/>
    <x v="1"/>
    <n v="0"/>
    <s v="Medium"/>
  </r>
  <r>
    <n v="844"/>
    <n v="10127.735628758899"/>
    <n v="0.801357634804718"/>
    <n v="3"/>
    <n v="2.7122600517814899"/>
    <n v="0.89798607938435693"/>
    <n v="11"/>
    <n v="1.2576569520748799"/>
    <n v="1.2576569520748799E-2"/>
    <n v="9.2762192594036499"/>
    <n v="3.3330254423674902E-3"/>
    <n v="0.88060320019490501"/>
    <n v="8"/>
    <n v="3890.89260163575"/>
    <n v="0.25175199584998298"/>
    <n v="2.2483615033433701"/>
    <n v="438.11155567150303"/>
    <n v="0"/>
    <x v="0"/>
    <n v="0"/>
    <s v="Medium"/>
  </r>
  <r>
    <n v="260"/>
    <n v="12611.1790807671"/>
    <n v="0.85200960805048698"/>
    <n v="0"/>
    <n v="3.5076231595282699"/>
    <n v="0.94934777585976804"/>
    <n v="5"/>
    <n v="1.25826407804153"/>
    <n v="1.2582640780415299E-2"/>
    <n v="7.0715068815609996"/>
    <n v="5.6219122542009101E-2"/>
    <n v="0.80302144832713906"/>
    <n v="4"/>
    <n v="3873.14995264764"/>
    <n v="0.24366127652137601"/>
    <n v="8.0914085779824294"/>
    <n v="302.56029183908799"/>
    <n v="1"/>
    <x v="1"/>
    <n v="0"/>
    <s v="Medium"/>
  </r>
  <r>
    <n v="628"/>
    <n v="17045.0310793676"/>
    <n v="0.93940260278685306"/>
    <n v="0"/>
    <n v="4.7605602752672898"/>
    <n v="0.95706247813419199"/>
    <n v="4"/>
    <n v="1.26152765550296"/>
    <n v="1.26152765550296E-2"/>
    <n v="3.5570183283921302"/>
    <n v="1.3956681730832201E-2"/>
    <n v="0.98321341571457299"/>
    <n v="7"/>
    <n v="1711.8881935153699"/>
    <n v="0.44360344427354298"/>
    <n v="4.3865035891700002"/>
    <n v="353.321215853252"/>
    <n v="1"/>
    <x v="1"/>
    <n v="0"/>
    <s v="Medium"/>
  </r>
  <r>
    <n v="423"/>
    <n v="12443.5883285122"/>
    <n v="0.89267820176092894"/>
    <n v="5"/>
    <n v="1.34869519072216"/>
    <n v="0.679696751433847"/>
    <n v="15"/>
    <n v="1.2618084087276"/>
    <n v="1.2618084087276001E-2"/>
    <n v="6.1417046438833403"/>
    <n v="5.00137637179731E-2"/>
    <n v="0.883835710279405"/>
    <n v="4"/>
    <n v="2497.1146290274201"/>
    <n v="0.489335706478637"/>
    <n v="7.3461899409246003"/>
    <n v="398.31072867743802"/>
    <n v="1"/>
    <x v="0"/>
    <n v="1"/>
    <s v="Medium"/>
  </r>
  <r>
    <n v="377"/>
    <n v="18469.4697027168"/>
    <n v="0.88191218545250194"/>
    <n v="2"/>
    <n v="4.1930392253048199"/>
    <n v="0.61819118052241495"/>
    <n v="22"/>
    <n v="1.26459538381932"/>
    <n v="1.26459538381932E-2"/>
    <n v="7.5707745159822801"/>
    <n v="1.4846549048326E-2"/>
    <n v="0.87034141817334698"/>
    <n v="3"/>
    <n v="3907.2473919501799"/>
    <n v="0.10589665028294901"/>
    <n v="3.0275379157723599"/>
    <n v="362.87979469625702"/>
    <n v="1"/>
    <x v="1"/>
    <n v="1"/>
    <s v="Medium"/>
  </r>
  <r>
    <n v="498"/>
    <n v="8919.9952682807598"/>
    <n v="0.93305456724738212"/>
    <n v="2"/>
    <n v="3.1689767980047399"/>
    <n v="0.91829108598793496"/>
    <n v="14"/>
    <n v="1.2645970665698401"/>
    <n v="1.26459706656984E-2"/>
    <n v="9.4975594169492297"/>
    <n v="1.15367659676817E-2"/>
    <n v="0.95054188259415195"/>
    <n v="7"/>
    <n v="2304.6924381193098"/>
    <n v="0.28228807482036"/>
    <n v="9.61521281507396"/>
    <n v="116.854864291822"/>
    <n v="1"/>
    <x v="1"/>
    <n v="0"/>
    <s v="Medium"/>
  </r>
  <r>
    <n v="744"/>
    <n v="6790.7151700729501"/>
    <n v="0.940547659857917"/>
    <n v="1"/>
    <n v="0.81740432856794898"/>
    <n v="0.94503569653654595"/>
    <n v="6"/>
    <n v="1.2647642566678501"/>
    <n v="1.2647642566678502E-2"/>
    <n v="5.5666591280498698"/>
    <n v="3.4715047101740601E-2"/>
    <n v="0.87081212366060801"/>
    <n v="0"/>
    <n v="2434.9571760641102"/>
    <n v="0.27233175888579098"/>
    <n v="6.3370830526718596"/>
    <n v="359.06855377339502"/>
    <n v="1"/>
    <x v="0"/>
    <n v="0"/>
    <s v="Medium"/>
  </r>
  <r>
    <n v="395"/>
    <n v="7392.3839381203697"/>
    <n v="0.97131439773666695"/>
    <n v="3"/>
    <n v="0.95029102204939997"/>
    <n v="0.80919492327668396"/>
    <n v="5"/>
    <n v="1.2659989549150601"/>
    <n v="1.2659989549150602E-2"/>
    <n v="7.00375747524257"/>
    <n v="7.0360741046115602E-2"/>
    <n v="0.9229622682252101"/>
    <n v="2"/>
    <n v="2786.1029706489498"/>
    <n v="0.22565340677016199"/>
    <n v="7.8045209790959396"/>
    <n v="222.949730896012"/>
    <n v="0"/>
    <x v="0"/>
    <n v="0"/>
    <s v="Medium"/>
  </r>
  <r>
    <n v="536"/>
    <n v="8767.53901322602"/>
    <n v="0.85296326435566394"/>
    <n v="4"/>
    <n v="3.76155185537946"/>
    <n v="0.65641987609993602"/>
    <n v="8"/>
    <n v="1.2721240262084801"/>
    <n v="1.27212402620848E-2"/>
    <n v="8.0862073067084008"/>
    <n v="6.2180669782483697E-2"/>
    <n v="0.89235456721716899"/>
    <n v="2"/>
    <n v="2858.0440205461"/>
    <n v="0.154424260203468"/>
    <n v="6.5877506775789403"/>
    <n v="396.93575676535397"/>
    <n v="1"/>
    <x v="1"/>
    <n v="1"/>
    <s v="Medium"/>
  </r>
  <r>
    <n v="464"/>
    <n v="5377.9012093884403"/>
    <n v="0.960634102326546"/>
    <n v="1"/>
    <n v="2.66764927105553"/>
    <n v="0.87449331203857894"/>
    <n v="7"/>
    <n v="1.2724137704926599"/>
    <n v="1.27241377049266E-2"/>
    <n v="5.1493618318060097"/>
    <n v="7.3266162702023102E-2"/>
    <n v="0.98606396335677204"/>
    <n v="4"/>
    <n v="4042.3392199046698"/>
    <n v="0.39562926825070299"/>
    <n v="7.91727404475344"/>
    <n v="330.03141788215697"/>
    <n v="0"/>
    <x v="0"/>
    <n v="0"/>
    <s v="Medium"/>
  </r>
  <r>
    <n v="976"/>
    <n v="6580.1822672199996"/>
    <n v="0.98680659822612793"/>
    <n v="1"/>
    <n v="0.75037396697916203"/>
    <n v="0.99394637613793702"/>
    <n v="19"/>
    <n v="1.2728865910696301"/>
    <n v="1.27288659106963E-2"/>
    <n v="9.6908944002849093"/>
    <n v="1.44608457538109E-3"/>
    <n v="0.99982537783149994"/>
    <n v="3"/>
    <n v="3260.6867483971"/>
    <n v="0.139055653952082"/>
    <n v="2.1296852382531402"/>
    <n v="135.181501369785"/>
    <n v="1"/>
    <x v="0"/>
    <n v="0"/>
    <s v="Medium"/>
  </r>
  <r>
    <n v="590"/>
    <n v="15599.061934913299"/>
    <n v="0.99570119338653795"/>
    <n v="4"/>
    <n v="4.8751691078377002"/>
    <n v="0.61627991810152305"/>
    <n v="5"/>
    <n v="1.27463283010455"/>
    <n v="1.2746328301045501E-2"/>
    <n v="7.9485449423255998"/>
    <n v="7.1779983336280198E-3"/>
    <n v="0.92855077989272006"/>
    <n v="0"/>
    <n v="3874.1341611697899"/>
    <n v="0.189163299771796"/>
    <n v="5.1092990765366402"/>
    <n v="131.316380455314"/>
    <n v="0"/>
    <x v="1"/>
    <n v="1"/>
    <s v="Medium"/>
  </r>
  <r>
    <n v="390"/>
    <n v="5338.4676755802102"/>
    <n v="0.83928826304455695"/>
    <n v="3"/>
    <n v="1.00221439753351"/>
    <n v="0.69803876701145395"/>
    <n v="21"/>
    <n v="1.2750087901345999"/>
    <n v="1.2750087901345998E-2"/>
    <n v="4.0515048479876601"/>
    <n v="1.0806817149041E-2"/>
    <n v="0.92473833666072192"/>
    <n v="0"/>
    <n v="2173.3004976684601"/>
    <n v="0.217590635891522"/>
    <n v="6.2110562135723102"/>
    <n v="362.11215009131701"/>
    <n v="1"/>
    <x v="0"/>
    <n v="1"/>
    <s v="Medium"/>
  </r>
  <r>
    <n v="960"/>
    <n v="18543.424927879802"/>
    <n v="0.81218110864703708"/>
    <n v="0"/>
    <n v="1.1879920204159899"/>
    <n v="0.72353752365698398"/>
    <n v="0"/>
    <n v="1.27705687991354"/>
    <n v="1.27705687991354E-2"/>
    <n v="9.2071536658825792"/>
    <n v="1.0978432619555001E-2"/>
    <n v="0.89284225695878106"/>
    <n v="4"/>
    <n v="1220.09694228533"/>
    <n v="0.23491448535343601"/>
    <n v="7.7276754535688799"/>
    <n v="344.87367796475002"/>
    <n v="1"/>
    <x v="0"/>
    <n v="1"/>
    <s v="Medium"/>
  </r>
  <r>
    <n v="338"/>
    <n v="7257.0840650899599"/>
    <n v="0.83978595595900796"/>
    <n v="5"/>
    <n v="4.4207280842782799"/>
    <n v="0.87119920609703394"/>
    <n v="22"/>
    <n v="1.2785072028261799"/>
    <n v="1.2785072028261799E-2"/>
    <n v="3.3990014768746701"/>
    <n v="5.2585737318141902E-2"/>
    <n v="0.85009804379777909"/>
    <n v="9"/>
    <n v="2471.1045306073902"/>
    <n v="0.257004546406226"/>
    <n v="7.8916638178407803"/>
    <n v="444.93949977966298"/>
    <n v="1"/>
    <x v="1"/>
    <n v="0"/>
    <s v="Medium"/>
  </r>
  <r>
    <n v="357"/>
    <n v="17953.212837718202"/>
    <n v="0.81952200762179794"/>
    <n v="5"/>
    <n v="0.60035767204389601"/>
    <n v="0.60342190804726803"/>
    <n v="22"/>
    <n v="1.27909901596467"/>
    <n v="1.2790990159646701E-2"/>
    <n v="2.9729556697084498"/>
    <n v="4.7842867676945497E-2"/>
    <n v="0.84936650336450503"/>
    <n v="7"/>
    <n v="1144.75441606143"/>
    <n v="0.42790273652507999"/>
    <n v="6.9605765535627802"/>
    <n v="409.46670933669401"/>
    <n v="1"/>
    <x v="0"/>
    <n v="1"/>
    <s v="Medium"/>
  </r>
  <r>
    <n v="342"/>
    <n v="11661.5533535993"/>
    <n v="0.85082945602556292"/>
    <n v="1"/>
    <n v="3.4547987726290801"/>
    <n v="0.67042681441506302"/>
    <n v="17"/>
    <n v="1.2834390935129001"/>
    <n v="1.2834390935129001E-2"/>
    <n v="6.7759977048053202"/>
    <n v="2.2295720769021001E-2"/>
    <n v="0.939260440130254"/>
    <n v="0"/>
    <n v="4940.0627130905596"/>
    <n v="0.26351832733703801"/>
    <n v="8.1095737451234893"/>
    <n v="357.91239257006299"/>
    <n v="1"/>
    <x v="1"/>
    <n v="1"/>
    <s v="Medium"/>
  </r>
  <r>
    <n v="955"/>
    <n v="16380.7298174588"/>
    <n v="0.85413672086034598"/>
    <n v="3"/>
    <n v="3.4443784469032499"/>
    <n v="0.99759909336546893"/>
    <n v="23"/>
    <n v="1.28474255790424"/>
    <n v="1.28474255790424E-2"/>
    <n v="6.6265711891400096"/>
    <n v="8.9906459178060602E-2"/>
    <n v="0.994739859490121"/>
    <n v="6"/>
    <n v="1842.16235361498"/>
    <n v="0.241230871377272"/>
    <n v="9.1440052424873404"/>
    <n v="300.550375818313"/>
    <n v="1"/>
    <x v="1"/>
    <n v="0"/>
    <s v="Medium"/>
  </r>
  <r>
    <n v="614"/>
    <n v="13930.495552353101"/>
    <n v="0.83278405240938891"/>
    <n v="0"/>
    <n v="1.23918648674281"/>
    <n v="0.8407057768441879"/>
    <n v="17"/>
    <n v="1.2859996516993599"/>
    <n v="1.2859996516993599E-2"/>
    <n v="4.3387346025672002"/>
    <n v="4.9132013990300302E-2"/>
    <n v="0.80361001271156096"/>
    <n v="5"/>
    <n v="4029.0351005780799"/>
    <n v="0.49667509506245"/>
    <n v="3.99752610996791"/>
    <n v="176.13701643041301"/>
    <n v="1"/>
    <x v="0"/>
    <n v="0"/>
    <s v="Medium"/>
  </r>
  <r>
    <n v="441"/>
    <n v="9130.7176138312807"/>
    <n v="0.96776786735305398"/>
    <n v="1"/>
    <n v="4.6586657711151496"/>
    <n v="0.919172547004526"/>
    <n v="6"/>
    <n v="1.2890973854340899"/>
    <n v="1.2890973854340898E-2"/>
    <n v="9.8438387920843802"/>
    <n v="1.6781586145006199E-2"/>
    <n v="0.97995760027858492"/>
    <n v="5"/>
    <n v="1966.1062358174399"/>
    <n v="0.27242967406260399"/>
    <n v="4.2453732983731802"/>
    <n v="491.99295273460802"/>
    <n v="1"/>
    <x v="1"/>
    <n v="0"/>
    <s v="Medium"/>
  </r>
  <r>
    <n v="936"/>
    <n v="6509.5621778530003"/>
    <n v="0.94360283562540004"/>
    <n v="5"/>
    <n v="3.6513785924771298"/>
    <n v="0.929014407565389"/>
    <n v="0"/>
    <n v="1.29298019315339"/>
    <n v="1.29298019315339E-2"/>
    <n v="6.6392475062588003"/>
    <n v="9.6298565634385394E-2"/>
    <n v="0.87624626233677005"/>
    <n v="7"/>
    <n v="2171.61361349136"/>
    <n v="0.25539110007363902"/>
    <n v="4.3630990315514397"/>
    <n v="290.41117114562797"/>
    <n v="1"/>
    <x v="1"/>
    <n v="0"/>
    <s v="Medium"/>
  </r>
  <r>
    <n v="852"/>
    <n v="19753.5080977049"/>
    <n v="0.83012219061370407"/>
    <n v="5"/>
    <n v="1.4794964422967201"/>
    <n v="0.76744207426876598"/>
    <n v="23"/>
    <n v="1.2952707458155801"/>
    <n v="1.2952707458155801E-2"/>
    <n v="2.8120066398222301"/>
    <n v="4.58453134527526E-4"/>
    <n v="0.87449478795169899"/>
    <n v="7"/>
    <n v="4113.3896304708996"/>
    <n v="0.208601138118752"/>
    <n v="9.4084272867854803"/>
    <n v="174.634066121085"/>
    <n v="1"/>
    <x v="0"/>
    <n v="1"/>
    <s v="Medium"/>
  </r>
  <r>
    <n v="542"/>
    <n v="14124.7925001166"/>
    <n v="0.85837343540727995"/>
    <n v="1"/>
    <n v="2.7522270278447598"/>
    <n v="0.86406905665878297"/>
    <n v="2"/>
    <n v="1.2955400336765099"/>
    <n v="1.2955400336765099E-2"/>
    <n v="4.8317929763973204"/>
    <n v="1.76301921526458E-3"/>
    <n v="0.81574674637113498"/>
    <n v="0"/>
    <n v="3346.2224573686899"/>
    <n v="0.17496544057621299"/>
    <n v="5.1250871574305199"/>
    <n v="352.89957377457898"/>
    <n v="0"/>
    <x v="0"/>
    <n v="0"/>
    <s v="Medium"/>
  </r>
  <r>
    <n v="260"/>
    <n v="11161.832149994199"/>
    <n v="0.95048184664240198"/>
    <n v="1"/>
    <n v="3.4410232649533699"/>
    <n v="0.89161504952807502"/>
    <n v="16"/>
    <n v="1.29595510553844"/>
    <n v="1.29595510553844E-2"/>
    <n v="8.6326479208803004"/>
    <n v="3.1274123243763302E-2"/>
    <n v="0.86951517388893096"/>
    <n v="0"/>
    <n v="3154.2170026256799"/>
    <n v="0.12741784461070199"/>
    <n v="4.3237646829848799"/>
    <n v="237.78187537647199"/>
    <n v="1"/>
    <x v="1"/>
    <n v="0"/>
    <s v="Medium"/>
  </r>
  <r>
    <n v="538"/>
    <n v="15939.647007158101"/>
    <n v="0.81901130736651295"/>
    <n v="0"/>
    <n v="2.0238786260891102"/>
    <n v="0.75804995390982699"/>
    <n v="3"/>
    <n v="1.29596574593833"/>
    <n v="1.29596574593833E-2"/>
    <n v="5.7313384789772597"/>
    <n v="6.0949049847949702E-2"/>
    <n v="0.90046333654978994"/>
    <n v="8"/>
    <n v="1048.93429128907"/>
    <n v="0.16046723759147899"/>
    <n v="9.9352901223308194"/>
    <n v="232.20819971140699"/>
    <n v="0"/>
    <x v="0"/>
    <n v="1"/>
    <s v="Medium"/>
  </r>
  <r>
    <n v="733"/>
    <n v="5065.4490447546405"/>
    <n v="0.92560609291390705"/>
    <n v="3"/>
    <n v="0.55039687365066903"/>
    <n v="0.66046478327529101"/>
    <n v="12"/>
    <n v="1.2968310103874201"/>
    <n v="1.2968310103874201E-2"/>
    <n v="8.3409992116066292"/>
    <n v="7.0221908196670096E-2"/>
    <n v="0.88023508729479805"/>
    <n v="9"/>
    <n v="4842.0738681337998"/>
    <n v="0.19436273776847399"/>
    <n v="7.5086133498301901"/>
    <n v="387.575194333544"/>
    <n v="1"/>
    <x v="0"/>
    <n v="1"/>
    <s v="Medium"/>
  </r>
  <r>
    <n v="477"/>
    <n v="8309.7658943262304"/>
    <n v="0.97091373280652804"/>
    <n v="2"/>
    <n v="0.70986155207715695"/>
    <n v="0.73698902249433207"/>
    <n v="13"/>
    <n v="1.3004256806822301"/>
    <n v="1.30042568068223E-2"/>
    <n v="3.49045739292277"/>
    <n v="5.8927303062404603E-2"/>
    <n v="0.8384713246737"/>
    <n v="8"/>
    <n v="4583.4257028848897"/>
    <n v="0.160371816245168"/>
    <n v="5.02968413293637"/>
    <n v="425.51445147322602"/>
    <n v="1"/>
    <x v="0"/>
    <n v="1"/>
    <s v="Medium"/>
  </r>
  <r>
    <n v="985"/>
    <n v="14740.6823035493"/>
    <n v="0.98484368696853197"/>
    <n v="5"/>
    <n v="3.53814734499732"/>
    <n v="0.93868028934016001"/>
    <n v="3"/>
    <n v="1.3025322463011599"/>
    <n v="1.30253224630116E-2"/>
    <n v="5.3561695132159999"/>
    <n v="4.0346031408728403E-2"/>
    <n v="0.98399475345701404"/>
    <n v="6"/>
    <n v="2454.8117219282999"/>
    <n v="0.119781273736945"/>
    <n v="7.2403335844611103"/>
    <n v="103.940999808695"/>
    <n v="1"/>
    <x v="1"/>
    <n v="0"/>
    <s v="Medium"/>
  </r>
  <r>
    <n v="897"/>
    <n v="12944.8958591843"/>
    <n v="0.90367309266706397"/>
    <n v="1"/>
    <n v="2.6388183945447898"/>
    <n v="0.75607838689996099"/>
    <n v="22"/>
    <n v="1.3035431949687499"/>
    <n v="1.3035431949687499E-2"/>
    <n v="6.6942183057852001"/>
    <n v="7.0837359060719807E-2"/>
    <n v="0.83534836427914894"/>
    <n v="4"/>
    <n v="4560.9772497936501"/>
    <n v="0.28940108568698297"/>
    <n v="9.9401361457186095"/>
    <n v="445.23065093885799"/>
    <n v="1"/>
    <x v="0"/>
    <n v="1"/>
    <s v="Medium"/>
  </r>
  <r>
    <n v="376"/>
    <n v="17001.064530487401"/>
    <n v="0.81991594270800605"/>
    <n v="4"/>
    <n v="2.7945047669252499"/>
    <n v="0.94085582554179004"/>
    <n v="5"/>
    <n v="1.3044615259876799"/>
    <n v="1.30446152598768E-2"/>
    <n v="9.2215438233796707"/>
    <n v="5.0876679928968202E-2"/>
    <n v="0.86426768811929511"/>
    <n v="7"/>
    <n v="1773.6743965742"/>
    <n v="0.277979191308795"/>
    <n v="9.9756775966371798"/>
    <n v="141.89828357559301"/>
    <n v="0"/>
    <x v="0"/>
    <n v="0"/>
    <s v="Medium"/>
  </r>
  <r>
    <n v="291"/>
    <n v="7100.3614632997696"/>
    <n v="0.9057414639768111"/>
    <n v="5"/>
    <n v="4.6810235871109702"/>
    <n v="0.98782882073462308"/>
    <n v="17"/>
    <n v="1.3062066544581199"/>
    <n v="1.3062066544581198E-2"/>
    <n v="6.9499051297410599"/>
    <n v="6.2727945769242496E-2"/>
    <n v="0.88855340720738596"/>
    <n v="6"/>
    <n v="1771.29526905339"/>
    <n v="0.23666765601776699"/>
    <n v="7.33247045263077"/>
    <n v="185.66413757326799"/>
    <n v="1"/>
    <x v="1"/>
    <n v="0"/>
    <s v="Medium"/>
  </r>
  <r>
    <n v="636"/>
    <n v="12676.706848542201"/>
    <n v="0.93863387205076909"/>
    <n v="1"/>
    <n v="0.913720711643769"/>
    <n v="0.70497922678553604"/>
    <n v="14"/>
    <n v="1.30694340400513"/>
    <n v="1.30694340400513E-2"/>
    <n v="9.66874810972236"/>
    <n v="4.3907998633778901E-2"/>
    <n v="0.92514976531446191"/>
    <n v="1"/>
    <n v="3434.1657560600502"/>
    <n v="0.39911347008615"/>
    <n v="2.91734482790037"/>
    <n v="453.844521968967"/>
    <n v="1"/>
    <x v="0"/>
    <n v="1"/>
    <s v="Medium"/>
  </r>
  <r>
    <n v="673"/>
    <n v="12366.4359407475"/>
    <n v="0.97771985608743095"/>
    <n v="0"/>
    <n v="1.2413346726347201"/>
    <n v="0.65628313233022995"/>
    <n v="9"/>
    <n v="1.3082450662230001"/>
    <n v="1.3082450662230001E-2"/>
    <n v="7.7811635166469504"/>
    <n v="6.7684355269236399E-3"/>
    <n v="0.88573567995506908"/>
    <n v="0"/>
    <n v="4555.26584212333"/>
    <n v="0.12912479684994399"/>
    <n v="3.22957303638688"/>
    <n v="355.42174038745702"/>
    <n v="1"/>
    <x v="0"/>
    <n v="1"/>
    <s v="Medium"/>
  </r>
  <r>
    <n v="198"/>
    <n v="5327.3509516323402"/>
    <n v="0.88343285579514097"/>
    <n v="1"/>
    <n v="4.7945567823048503"/>
    <n v="0.619124425480992"/>
    <n v="8"/>
    <n v="1.3089074134604399"/>
    <n v="1.30890741346044E-2"/>
    <n v="5.3922435647783002"/>
    <n v="5.7386173585358698E-2"/>
    <n v="0.88532394638837897"/>
    <n v="0"/>
    <n v="1989.1467249897901"/>
    <n v="0.48023058115954198"/>
    <n v="5.8274816260703499"/>
    <n v="196.78338421467799"/>
    <n v="1"/>
    <x v="1"/>
    <n v="1"/>
    <s v="Medium"/>
  </r>
  <r>
    <n v="319"/>
    <n v="11412.345318809201"/>
    <n v="0.83409250231632792"/>
    <n v="4"/>
    <n v="4.1870018853448796"/>
    <n v="0.95527116415135294"/>
    <n v="18"/>
    <n v="1.3126784774796201"/>
    <n v="1.31267847747962E-2"/>
    <n v="9.5200746094986108"/>
    <n v="3.24296958646405E-2"/>
    <n v="0.83254374846284407"/>
    <n v="9"/>
    <n v="2571.43777213455"/>
    <n v="0.34595993956193499"/>
    <n v="8.6495892676002093"/>
    <n v="430.50657099159599"/>
    <n v="1"/>
    <x v="1"/>
    <n v="0"/>
    <s v="Medium"/>
  </r>
  <r>
    <n v="984"/>
    <n v="18475.796998760499"/>
    <n v="0.94953036491299603"/>
    <n v="2"/>
    <n v="4.6096052876974198"/>
    <n v="0.60145868111387102"/>
    <n v="9"/>
    <n v="1.31359008841592"/>
    <n v="1.31359008841592E-2"/>
    <n v="4.6694281680982597"/>
    <n v="1.6153955994728401E-2"/>
    <n v="0.86124980327545297"/>
    <n v="9"/>
    <n v="4805.9498866471604"/>
    <n v="0.218356023775198"/>
    <n v="1.8199439143773699"/>
    <n v="110.56895003759"/>
    <n v="1"/>
    <x v="1"/>
    <n v="1"/>
    <s v="Medium"/>
  </r>
  <r>
    <n v="315"/>
    <n v="11052.214535405001"/>
    <n v="0.88963416940426399"/>
    <n v="1"/>
    <n v="2.26099776409787"/>
    <n v="0.8457526559027021"/>
    <n v="23"/>
    <n v="1.3137635390620701"/>
    <n v="1.3137635390620701E-2"/>
    <n v="9.8273551928531706"/>
    <n v="8.0882407709000403E-2"/>
    <n v="0.95747805182375001"/>
    <n v="1"/>
    <n v="4508.8630157416201"/>
    <n v="0.164527362712619"/>
    <n v="8.1275182725812396"/>
    <n v="138.24397567709599"/>
    <n v="1"/>
    <x v="0"/>
    <n v="0"/>
    <s v="Medium"/>
  </r>
  <r>
    <n v="400"/>
    <n v="8132.4640324188504"/>
    <n v="0.91206973487006493"/>
    <n v="1"/>
    <n v="1.8950983079724599"/>
    <n v="0.87350592991112197"/>
    <n v="22"/>
    <n v="1.3157561836710601"/>
    <n v="1.31575618367106E-2"/>
    <n v="7.9400922651158901"/>
    <n v="9.6698429222248805E-2"/>
    <n v="0.92295420262932193"/>
    <n v="8"/>
    <n v="1955.28841251879"/>
    <n v="0.43221690156138498"/>
    <n v="8.4787883727921898"/>
    <n v="249.139763482013"/>
    <n v="1"/>
    <x v="0"/>
    <n v="0"/>
    <s v="Medium"/>
  </r>
  <r>
    <n v="554"/>
    <n v="7717.7491857512396"/>
    <n v="0.97736630789379209"/>
    <n v="2"/>
    <n v="0.83894644475332203"/>
    <n v="0.92101932135783204"/>
    <n v="5"/>
    <n v="1.3170149440319201"/>
    <n v="1.31701494403192E-2"/>
    <n v="7.9014754986701803"/>
    <n v="7.4808524987143299E-2"/>
    <n v="0.89931681896622095"/>
    <n v="4"/>
    <n v="4218.13370551157"/>
    <n v="0.24303234747823399"/>
    <n v="4.3896300764362097"/>
    <n v="183.12853490477499"/>
    <n v="0"/>
    <x v="0"/>
    <n v="0"/>
    <s v="Medium"/>
  </r>
  <r>
    <n v="217"/>
    <n v="13965.024240540501"/>
    <n v="0.855504560980479"/>
    <n v="3"/>
    <n v="3.3997827302684001"/>
    <n v="0.68209357071212395"/>
    <n v="16"/>
    <n v="1.32007941069803"/>
    <n v="1.32007941069803E-2"/>
    <n v="8.4097575307867398"/>
    <n v="9.84823535327949E-2"/>
    <n v="0.98589792746545502"/>
    <n v="3"/>
    <n v="4979.0534804721701"/>
    <n v="0.18108382332160999"/>
    <n v="8.94443221977928"/>
    <n v="333.95361358765899"/>
    <n v="1"/>
    <x v="1"/>
    <n v="1"/>
    <s v="Medium"/>
  </r>
  <r>
    <n v="575"/>
    <n v="6154.57504071311"/>
    <n v="0.85446307943621702"/>
    <n v="1"/>
    <n v="1.2854564757657301"/>
    <n v="0.92006329466591896"/>
    <n v="9"/>
    <n v="1.3209428627526401"/>
    <n v="1.3209428627526401E-2"/>
    <n v="3.5677812898660801"/>
    <n v="7.2636594518715403E-2"/>
    <n v="0.97889242530586307"/>
    <n v="1"/>
    <n v="2926.8510155110198"/>
    <n v="0.38311731209670102"/>
    <n v="7.4984146586347196"/>
    <n v="188.17597893639001"/>
    <n v="0"/>
    <x v="0"/>
    <n v="0"/>
    <s v="Medium"/>
  </r>
  <r>
    <n v="988"/>
    <n v="6223.9808000725798"/>
    <n v="0.8537000152394989"/>
    <n v="1"/>
    <n v="1.1783164686402601"/>
    <n v="0.60176064360151504"/>
    <n v="22"/>
    <n v="1.3220385702797499"/>
    <n v="1.3220385702797498E-2"/>
    <n v="6.1162073217536799"/>
    <n v="4.0432516168173803E-2"/>
    <n v="0.94765451493330299"/>
    <n v="6"/>
    <n v="4557.0129717394902"/>
    <n v="0.34062270497784303"/>
    <n v="1.0591804694229101"/>
    <n v="123.591284889363"/>
    <n v="1"/>
    <x v="0"/>
    <n v="1"/>
    <s v="Medium"/>
  </r>
  <r>
    <n v="937"/>
    <n v="19107.559293191"/>
    <n v="0.98608972010900597"/>
    <n v="5"/>
    <n v="2.90174297608436"/>
    <n v="0.94057055776600196"/>
    <n v="22"/>
    <n v="1.32224975379549"/>
    <n v="1.3222497537954901E-2"/>
    <n v="8.6763911993185303"/>
    <n v="1.62105210117502E-2"/>
    <n v="0.84640685252570402"/>
    <n v="3"/>
    <n v="2903.07003601004"/>
    <n v="0.31660295453617698"/>
    <n v="1.69498216262324"/>
    <n v="140.21774447400301"/>
    <n v="1"/>
    <x v="0"/>
    <n v="0"/>
    <s v="Medium"/>
  </r>
  <r>
    <n v="904"/>
    <n v="10029.1857511744"/>
    <n v="0.85748050676909704"/>
    <n v="1"/>
    <n v="4.9459218998911698"/>
    <n v="0.72294908768161803"/>
    <n v="23"/>
    <n v="1.32258704983425"/>
    <n v="1.32258704983425E-2"/>
    <n v="3.0181239352920901"/>
    <n v="6.44012158232911E-2"/>
    <n v="0.81320880866896406"/>
    <n v="9"/>
    <n v="4698.6258304766097"/>
    <n v="0.30794577151464703"/>
    <n v="1.7487006209704801"/>
    <n v="477.29674549558598"/>
    <n v="1"/>
    <x v="1"/>
    <n v="1"/>
    <s v="Medium"/>
  </r>
  <r>
    <n v="117"/>
    <n v="19892.252584986101"/>
    <n v="0.966994757136592"/>
    <n v="4"/>
    <n v="3.81495530848456"/>
    <n v="0.66260315963218308"/>
    <n v="11"/>
    <n v="1.3237611753310501"/>
    <n v="1.3237611753310501E-2"/>
    <n v="8.5888258657231393"/>
    <n v="9.3097038849866406E-2"/>
    <n v="0.94615899030602901"/>
    <n v="6"/>
    <n v="1921.2510150537"/>
    <n v="0.21748467511368899"/>
    <n v="9.9401754119603805"/>
    <n v="267.95606611243898"/>
    <n v="1"/>
    <x v="1"/>
    <n v="1"/>
    <s v="Medium"/>
  </r>
  <r>
    <n v="649"/>
    <n v="8880.6746323316202"/>
    <n v="0.88354171339459497"/>
    <n v="0"/>
    <n v="0.73483276008542497"/>
    <n v="0.82616135678020197"/>
    <n v="11"/>
    <n v="1.32702943797453"/>
    <n v="1.32702943797453E-2"/>
    <n v="3.4214634704465401"/>
    <n v="6.6796063055348E-3"/>
    <n v="0.92347423767424108"/>
    <n v="1"/>
    <n v="3446.0157727185901"/>
    <n v="0.346920080965544"/>
    <n v="8.0670844525807794"/>
    <n v="412.14369674094002"/>
    <n v="1"/>
    <x v="0"/>
    <n v="0"/>
    <s v="Medium"/>
  </r>
  <r>
    <n v="623"/>
    <n v="5355.6163046677802"/>
    <n v="0.91197810636915699"/>
    <n v="5"/>
    <n v="1.7541830552931901"/>
    <n v="0.96166547358242993"/>
    <n v="21"/>
    <n v="1.3286903908284"/>
    <n v="1.3286903908283999E-2"/>
    <n v="5.5740048215261604"/>
    <n v="6.7215541478236801E-2"/>
    <n v="0.85185086040911395"/>
    <n v="0"/>
    <n v="4520.5289508756396"/>
    <n v="0.28095227621304503"/>
    <n v="9.0549693009499403"/>
    <n v="459.903362528711"/>
    <n v="1"/>
    <x v="0"/>
    <n v="0"/>
    <s v="Medium"/>
  </r>
  <r>
    <n v="732"/>
    <n v="12616.3675728285"/>
    <n v="0.91705217510196901"/>
    <n v="5"/>
    <n v="1.65835053588517"/>
    <n v="0.76119990362144097"/>
    <n v="17"/>
    <n v="1.33048046204774"/>
    <n v="1.33048046204774E-2"/>
    <n v="5.6150324536293601"/>
    <n v="9.2327625011263695E-2"/>
    <n v="0.93422100256891893"/>
    <n v="3"/>
    <n v="3011.7168574838201"/>
    <n v="0.13588772768256299"/>
    <n v="7.8511911366501197"/>
    <n v="333.94304088209401"/>
    <n v="1"/>
    <x v="0"/>
    <n v="1"/>
    <s v="Medium"/>
  </r>
  <r>
    <n v="226"/>
    <n v="5464.3368637901503"/>
    <n v="0.99254651677222794"/>
    <n v="2"/>
    <n v="1.98293960085747"/>
    <n v="0.60885331022324696"/>
    <n v="22"/>
    <n v="1.33073902132204"/>
    <n v="1.33073902132204E-2"/>
    <n v="8.5855679755217"/>
    <n v="7.1277407876467998E-3"/>
    <n v="0.83328360964894499"/>
    <n v="9"/>
    <n v="2945.7338343515798"/>
    <n v="0.21041284111623901"/>
    <n v="9.5645746892096195"/>
    <n v="451.54769407460202"/>
    <n v="1"/>
    <x v="0"/>
    <n v="1"/>
    <s v="Medium"/>
  </r>
  <r>
    <n v="895"/>
    <n v="6745.3772774674399"/>
    <n v="0.98464474939704605"/>
    <n v="3"/>
    <n v="4.06780040226705"/>
    <n v="0.96379084334715603"/>
    <n v="11"/>
    <n v="1.3311393350498399"/>
    <n v="1.3311393350498399E-2"/>
    <n v="4.3846325901055598"/>
    <n v="5.1550988445058302E-2"/>
    <n v="0.87615371627905303"/>
    <n v="3"/>
    <n v="1906.5870950260801"/>
    <n v="0.327155321650972"/>
    <n v="7.1146444869726597"/>
    <n v="263.01977203443403"/>
    <n v="1"/>
    <x v="1"/>
    <n v="0"/>
    <s v="Medium"/>
  </r>
  <r>
    <n v="658"/>
    <n v="11503.7418894892"/>
    <n v="0.85725597242238805"/>
    <n v="0"/>
    <n v="3.0438003197929202"/>
    <n v="0.82506671226253303"/>
    <n v="21"/>
    <n v="1.3318123134200901"/>
    <n v="1.3318123134200902E-2"/>
    <n v="3.6377632513389502"/>
    <n v="4.9365182791138398E-2"/>
    <n v="0.8318308492160349"/>
    <n v="6"/>
    <n v="2975.1667104042599"/>
    <n v="0.34732219854523699"/>
    <n v="1.6320471183377601"/>
    <n v="417.81277062152202"/>
    <n v="1"/>
    <x v="1"/>
    <n v="0"/>
    <s v="Medium"/>
  </r>
  <r>
    <n v="516"/>
    <n v="17996.347753095499"/>
    <n v="0.98719883580035594"/>
    <n v="2"/>
    <n v="2.9410061273474302"/>
    <n v="0.83341181954636501"/>
    <n v="8"/>
    <n v="1.33197458310485"/>
    <n v="1.33197458310485E-2"/>
    <n v="5.2782309726158001"/>
    <n v="8.8915852093315595E-2"/>
    <n v="0.98403832449796591"/>
    <n v="9"/>
    <n v="3335.2786717871099"/>
    <n v="0.48990900188838199"/>
    <n v="1.2454073194527899"/>
    <n v="357.869425350651"/>
    <n v="0"/>
    <x v="0"/>
    <n v="0"/>
    <s v="Medium"/>
  </r>
  <r>
    <n v="558"/>
    <n v="12949.108803953501"/>
    <n v="0.93238031529438603"/>
    <n v="3"/>
    <n v="3.2148117977540802"/>
    <n v="0.69311187377499195"/>
    <n v="20"/>
    <n v="1.3331932652120599"/>
    <n v="1.33319326521206E-2"/>
    <n v="4.1698978508490896"/>
    <n v="7.6984938170852196E-3"/>
    <n v="0.95106245865298111"/>
    <n v="3"/>
    <n v="3795.97634191611"/>
    <n v="0.38924961233322503"/>
    <n v="8.5790149473684991"/>
    <n v="314.86144972763299"/>
    <n v="1"/>
    <x v="1"/>
    <n v="1"/>
    <s v="Medium"/>
  </r>
  <r>
    <n v="939"/>
    <n v="6157.8129533970196"/>
    <n v="0.92466288675181207"/>
    <n v="4"/>
    <n v="4.0844684932092399"/>
    <n v="0.76619283467984101"/>
    <n v="0"/>
    <n v="1.3340333765583099"/>
    <n v="1.33403337655831E-2"/>
    <n v="7.6099672758774997"/>
    <n v="9.2348535535545201E-2"/>
    <n v="0.877007138980749"/>
    <n v="4"/>
    <n v="1654.3176372692701"/>
    <n v="0.28565211168770199"/>
    <n v="3.2827088838143998"/>
    <n v="245.332697127156"/>
    <n v="1"/>
    <x v="1"/>
    <n v="1"/>
    <s v="Medium"/>
  </r>
  <r>
    <n v="716"/>
    <n v="8784.6789060453102"/>
    <n v="0.85141921787902208"/>
    <n v="3"/>
    <n v="2.98839013707848"/>
    <n v="0.69446879299315101"/>
    <n v="1"/>
    <n v="1.3341088336953"/>
    <n v="1.3341088336952999E-2"/>
    <n v="7.1021017603779004"/>
    <n v="7.7143300792301306E-2"/>
    <n v="0.86546466076877093"/>
    <n v="3"/>
    <n v="2468.2324861227798"/>
    <n v="0.42228678028676297"/>
    <n v="5.8033702708450701"/>
    <n v="233.05991125763299"/>
    <n v="1"/>
    <x v="0"/>
    <n v="1"/>
    <s v="Medium"/>
  </r>
  <r>
    <n v="742"/>
    <n v="17381.234961859202"/>
    <n v="0.98137331546796702"/>
    <n v="0"/>
    <n v="3.03998828744216"/>
    <n v="0.75685393164111003"/>
    <n v="1"/>
    <n v="1.33466098922878"/>
    <n v="1.33466098922878E-2"/>
    <n v="4.6385571094312903"/>
    <n v="2.65480204539679E-2"/>
    <n v="0.80032118944792896"/>
    <n v="6"/>
    <n v="1907.9532144351899"/>
    <n v="0.36644899396481101"/>
    <n v="4.7150610698289199"/>
    <n v="119.528466541673"/>
    <n v="1"/>
    <x v="1"/>
    <n v="1"/>
    <s v="Medium"/>
  </r>
  <r>
    <n v="684"/>
    <n v="18268.803323444201"/>
    <n v="0.80621362604889102"/>
    <n v="0"/>
    <n v="1.4628277887835801"/>
    <n v="0.90967619668572997"/>
    <n v="4"/>
    <n v="1.3371403630460399"/>
    <n v="1.33714036304604E-2"/>
    <n v="8.80906270242399"/>
    <n v="4.4693765325584202E-2"/>
    <n v="0.885061991273426"/>
    <n v="1"/>
    <n v="3110.88320547781"/>
    <n v="0.10446283135560901"/>
    <n v="2.67130581566839"/>
    <n v="224.815340532758"/>
    <n v="0"/>
    <x v="0"/>
    <n v="0"/>
    <s v="Medium"/>
  </r>
  <r>
    <n v="843"/>
    <n v="19189.563347684001"/>
    <n v="0.933470232610079"/>
    <n v="2"/>
    <n v="0.64616594916152603"/>
    <n v="0.963353018948506"/>
    <n v="19"/>
    <n v="1.3374069292440001"/>
    <n v="1.337406929244E-2"/>
    <n v="3.0713407095714"/>
    <n v="7.5951500335613598E-2"/>
    <n v="0.97329775512713401"/>
    <n v="7"/>
    <n v="4191.9710879656104"/>
    <n v="0.15877915355935501"/>
    <n v="8.20636413729029"/>
    <n v="414.37711814182001"/>
    <n v="1"/>
    <x v="0"/>
    <n v="0"/>
    <s v="Medium"/>
  </r>
  <r>
    <n v="919"/>
    <n v="9498.4638949180408"/>
    <n v="0.88164750386926005"/>
    <n v="0"/>
    <n v="4.0997617186319699"/>
    <n v="0.96331544939493197"/>
    <n v="4"/>
    <n v="1.3410756138025499"/>
    <n v="1.3410756138025498E-2"/>
    <n v="6.5789879787623802"/>
    <n v="6.5432605025908697E-2"/>
    <n v="0.80445109890587008"/>
    <n v="3"/>
    <n v="3250.3673949757899"/>
    <n v="0.173495745704703"/>
    <n v="8.5373308054138004"/>
    <n v="323.78833618338098"/>
    <n v="1"/>
    <x v="1"/>
    <n v="0"/>
    <s v="Medium"/>
  </r>
  <r>
    <n v="468"/>
    <n v="6865.52598500765"/>
    <n v="0.95536427344805608"/>
    <n v="3"/>
    <n v="4.3820333164934997"/>
    <n v="0.63587971880330196"/>
    <n v="9"/>
    <n v="1.3413567197770599"/>
    <n v="1.34135671977706E-2"/>
    <n v="6.6182294430270003"/>
    <n v="1.16366603922833E-2"/>
    <n v="0.86247373060796906"/>
    <n v="1"/>
    <n v="1538.97945461463"/>
    <n v="0.31921846166531198"/>
    <n v="3.8852404914035699"/>
    <n v="486.47643688035203"/>
    <n v="1"/>
    <x v="1"/>
    <n v="1"/>
    <s v="Medium"/>
  </r>
  <r>
    <n v="248"/>
    <n v="16609.870672291399"/>
    <n v="0.84779953604230995"/>
    <n v="1"/>
    <n v="2.4298446258798698"/>
    <n v="0.70141991037276397"/>
    <n v="15"/>
    <n v="1.3430659637631099"/>
    <n v="1.34306596376311E-2"/>
    <n v="3.06035284100061"/>
    <n v="5.0753360692038098E-2"/>
    <n v="0.81690310183224402"/>
    <n v="6"/>
    <n v="1310.13303289483"/>
    <n v="0.21706724289866999"/>
    <n v="8.3481326565418801"/>
    <n v="482.624849703064"/>
    <n v="1"/>
    <x v="0"/>
    <n v="1"/>
    <s v="Medium"/>
  </r>
  <r>
    <n v="485"/>
    <n v="8864.1083050058296"/>
    <n v="0.99512038383133106"/>
    <n v="4"/>
    <n v="2.6612011654953198"/>
    <n v="0.95788564190224501"/>
    <n v="7"/>
    <n v="1.34628091299491"/>
    <n v="1.3462809129949101E-2"/>
    <n v="2.8282282370413099"/>
    <n v="5.5557519778628703E-2"/>
    <n v="0.88775748663797405"/>
    <n v="4"/>
    <n v="4674.3805244036303"/>
    <n v="0.46121122951770399"/>
    <n v="2.08128904166316"/>
    <n v="315.42233098124598"/>
    <n v="0"/>
    <x v="0"/>
    <n v="0"/>
    <s v="Medium"/>
  </r>
  <r>
    <n v="878"/>
    <n v="16012.2688856247"/>
    <n v="0.84304876410019103"/>
    <n v="0"/>
    <n v="0.74484557487580105"/>
    <n v="0.82867293043970902"/>
    <n v="13"/>
    <n v="1.3464548379229799"/>
    <n v="1.34645483792298E-2"/>
    <n v="4.3483623431597298"/>
    <n v="6.5687200037661195E-2"/>
    <n v="0.90992880879965399"/>
    <n v="4"/>
    <n v="1353.5889876865101"/>
    <n v="0.39393659634082601"/>
    <n v="5.71563486828948"/>
    <n v="381.74251763563802"/>
    <n v="1"/>
    <x v="0"/>
    <n v="0"/>
    <s v="Medium"/>
  </r>
  <r>
    <n v="259"/>
    <n v="11543.6903953574"/>
    <n v="0.95426462864337003"/>
    <n v="3"/>
    <n v="4.0417549429566497"/>
    <n v="0.68083372599097602"/>
    <n v="10"/>
    <n v="1.3485038262284199"/>
    <n v="1.3485038262284199E-2"/>
    <n v="4.3247651522382897"/>
    <n v="9.0701316853136496E-2"/>
    <n v="0.95521339209310097"/>
    <n v="9"/>
    <n v="3935.5910605885701"/>
    <n v="0.29105238083761698"/>
    <n v="3.5209932686400101"/>
    <n v="277.75649532848502"/>
    <n v="0"/>
    <x v="1"/>
    <n v="1"/>
    <s v="Medium"/>
  </r>
  <r>
    <n v="285"/>
    <n v="9142.5433673134903"/>
    <n v="0.94720708008521304"/>
    <n v="1"/>
    <n v="1.17452432897671"/>
    <n v="0.97366213751720299"/>
    <n v="17"/>
    <n v="1.3494859477788901"/>
    <n v="1.34948594777889E-2"/>
    <n v="9.3919152991896908"/>
    <n v="8.8318299736583103E-2"/>
    <n v="0.97027480697922597"/>
    <n v="9"/>
    <n v="1691.6348492713801"/>
    <n v="0.24403814296852999"/>
    <n v="3.5620596235417699"/>
    <n v="274.21299779297999"/>
    <n v="1"/>
    <x v="0"/>
    <n v="0"/>
    <s v="Medium"/>
  </r>
  <r>
    <n v="480"/>
    <n v="15121.7945325112"/>
    <n v="0.843556160353514"/>
    <n v="4"/>
    <n v="4.9802392018149204"/>
    <n v="0.75253432684891397"/>
    <n v="16"/>
    <n v="1.3509722974849701"/>
    <n v="1.3509722974849701E-2"/>
    <n v="6.42028750711542"/>
    <n v="4.1247614818957397E-2"/>
    <n v="0.94304070217695402"/>
    <n v="2"/>
    <n v="4545.6347725919104"/>
    <n v="0.32070452305689801"/>
    <n v="5.3999681113407298"/>
    <n v="237.22949389518399"/>
    <n v="1"/>
    <x v="1"/>
    <n v="1"/>
    <s v="Medium"/>
  </r>
  <r>
    <n v="327"/>
    <n v="6025.2980046493803"/>
    <n v="0.96725826262049197"/>
    <n v="4"/>
    <n v="1.5655911556825299"/>
    <n v="0.96291582458102898"/>
    <n v="22"/>
    <n v="1.3537090674474599"/>
    <n v="1.3537090674474599E-2"/>
    <n v="8.3591066384099797"/>
    <n v="1.8214397447515698E-2"/>
    <n v="0.85103438689000699"/>
    <n v="0"/>
    <n v="2071.4305894419899"/>
    <n v="0.30301886057307198"/>
    <n v="6.0682764592947001"/>
    <n v="155.193268553716"/>
    <n v="1"/>
    <x v="0"/>
    <n v="0"/>
    <s v="Medium"/>
  </r>
  <r>
    <n v="850"/>
    <n v="17640.678532408299"/>
    <n v="0.80399458651560596"/>
    <n v="3"/>
    <n v="1.6038972409369101"/>
    <n v="0.97676421794059198"/>
    <n v="8"/>
    <n v="1.35816310780028"/>
    <n v="1.3581631078002801E-2"/>
    <n v="9.4969924628270999"/>
    <n v="2.98074953809262E-2"/>
    <n v="0.87568982026027598"/>
    <n v="5"/>
    <n v="3461.7285008307099"/>
    <n v="0.417732262106147"/>
    <n v="3.83812650037527"/>
    <n v="412.62722781930302"/>
    <n v="1"/>
    <x v="0"/>
    <n v="0"/>
    <s v="Medium"/>
  </r>
  <r>
    <n v="242"/>
    <n v="5148.66043236731"/>
    <n v="0.84190384486250591"/>
    <n v="3"/>
    <n v="3.8960713439066401"/>
    <n v="0.60990965077375403"/>
    <n v="13"/>
    <n v="1.3584493533344499"/>
    <n v="1.35844935333445E-2"/>
    <n v="4.50912879349496"/>
    <n v="2.0629711075679399E-2"/>
    <n v="0.96846405328160401"/>
    <n v="1"/>
    <n v="3464.6939416525902"/>
    <n v="0.25467526729766199"/>
    <n v="2.3533900417934199"/>
    <n v="469.71843873554099"/>
    <n v="1"/>
    <x v="1"/>
    <n v="1"/>
    <s v="Medium"/>
  </r>
  <r>
    <n v="484"/>
    <n v="12467.1876205144"/>
    <n v="0.91570836364070596"/>
    <n v="2"/>
    <n v="2.5298423232118701"/>
    <n v="0.64771983224072505"/>
    <n v="19"/>
    <n v="1.3587489336026299"/>
    <n v="1.35874893360263E-2"/>
    <n v="5.0617772834183699"/>
    <n v="7.3149221837634296E-2"/>
    <n v="0.99050619438159904"/>
    <n v="2"/>
    <n v="1618.45297607934"/>
    <n v="0.41910098003835999"/>
    <n v="3.4571792929259799"/>
    <n v="446.01147357186301"/>
    <n v="1"/>
    <x v="0"/>
    <n v="1"/>
    <s v="Medium"/>
  </r>
  <r>
    <n v="659"/>
    <n v="7796.2970728096197"/>
    <n v="0.915439949284512"/>
    <n v="2"/>
    <n v="1.84188784167918"/>
    <n v="0.72483676636283301"/>
    <n v="4"/>
    <n v="1.3600152796559499"/>
    <n v="1.36001527965595E-2"/>
    <n v="6.5723901987940296"/>
    <n v="9.7304809163383299E-2"/>
    <n v="0.90056811735064202"/>
    <n v="3"/>
    <n v="1724.7783010804601"/>
    <n v="0.41672433219879501"/>
    <n v="4.9354511359897"/>
    <n v="358.79407975121501"/>
    <n v="0"/>
    <x v="0"/>
    <n v="1"/>
    <s v="Medium"/>
  </r>
  <r>
    <n v="217"/>
    <n v="19363.7152262573"/>
    <n v="0.94343628940935209"/>
    <n v="4"/>
    <n v="2.2968466521160402"/>
    <n v="0.903322285405317"/>
    <n v="15"/>
    <n v="1.3607750754813399"/>
    <n v="1.3607750754813399E-2"/>
    <n v="2.2723950524285002"/>
    <n v="6.8395841432464202E-2"/>
    <n v="0.97238684485233706"/>
    <n v="2"/>
    <n v="3048.38782982054"/>
    <n v="0.13686136688033501"/>
    <n v="8.9507069222194904"/>
    <n v="385.06299496056403"/>
    <n v="1"/>
    <x v="0"/>
    <n v="0"/>
    <s v="Medium"/>
  </r>
  <r>
    <n v="198"/>
    <n v="5114.9604897383797"/>
    <n v="0.82086261747037592"/>
    <n v="2"/>
    <n v="3.0067966970776299"/>
    <n v="0.88959815365789496"/>
    <n v="16"/>
    <n v="1.3621530146277101"/>
    <n v="1.3621530146277101E-2"/>
    <n v="5.5481614751260002"/>
    <n v="7.0517541520713198E-2"/>
    <n v="0.85440773131631298"/>
    <n v="1"/>
    <n v="1566.2899655712499"/>
    <n v="0.196298716966261"/>
    <n v="1.1563836729513099"/>
    <n v="245.15582239074899"/>
    <n v="1"/>
    <x v="1"/>
    <n v="0"/>
    <s v="Medium"/>
  </r>
  <r>
    <n v="513"/>
    <n v="6281.0454524408296"/>
    <n v="0.92102032444742998"/>
    <n v="3"/>
    <n v="4.5928650171304799"/>
    <n v="0.69769578723527104"/>
    <n v="4"/>
    <n v="1.36648933364488"/>
    <n v="1.36648933364488E-2"/>
    <n v="7.3134465744188901"/>
    <n v="8.7001494059072496E-2"/>
    <n v="0.90871824217936803"/>
    <n v="0"/>
    <n v="1085.66215468274"/>
    <n v="0.179532474572243"/>
    <n v="9.8939784548097798"/>
    <n v="441.09160910365102"/>
    <n v="1"/>
    <x v="1"/>
    <n v="1"/>
    <s v="Medium"/>
  </r>
  <r>
    <n v="616"/>
    <n v="15695.6907595148"/>
    <n v="0.88312555640583101"/>
    <n v="2"/>
    <n v="1.09326478011581"/>
    <n v="0.69578591181378702"/>
    <n v="16"/>
    <n v="1.3681569636786901"/>
    <n v="1.36815696367869E-2"/>
    <n v="4.5869580418748299"/>
    <n v="3.2629526565437703E-2"/>
    <n v="0.97167222047847202"/>
    <n v="1"/>
    <n v="3375.9371352500102"/>
    <n v="0.10747591422542301"/>
    <n v="3.2915441515107702"/>
    <n v="222.564020114637"/>
    <n v="1"/>
    <x v="0"/>
    <n v="1"/>
    <s v="Medium"/>
  </r>
  <r>
    <n v="553"/>
    <n v="12126.348093001499"/>
    <n v="0.97656729813561594"/>
    <n v="5"/>
    <n v="4.9894265226896302"/>
    <n v="0.98811749309950103"/>
    <n v="16"/>
    <n v="1.3686792942491901"/>
    <n v="1.36867929424919E-2"/>
    <n v="8.5857678236194896"/>
    <n v="7.5414798474644204E-2"/>
    <n v="0.87272360777320201"/>
    <n v="9"/>
    <n v="2524.74874068905"/>
    <n v="0.42583694942528699"/>
    <n v="5.4754824337010097"/>
    <n v="132.493958132328"/>
    <n v="1"/>
    <x v="1"/>
    <n v="0"/>
    <s v="Medium"/>
  </r>
  <r>
    <n v="688"/>
    <n v="5589.0412136247896"/>
    <n v="0.95399472364131999"/>
    <n v="3"/>
    <n v="1.04788398941455"/>
    <n v="0.88614128500008205"/>
    <n v="6"/>
    <n v="1.3695123553447199"/>
    <n v="1.36951235534472E-2"/>
    <n v="2.6042793659893602"/>
    <n v="6.9921483714742202E-2"/>
    <n v="0.91005066880933694"/>
    <n v="7"/>
    <n v="1474.6846167696301"/>
    <n v="0.23440049905337401"/>
    <n v="2.01911846965548"/>
    <n v="418.37518698240302"/>
    <n v="0"/>
    <x v="0"/>
    <n v="0"/>
    <s v="Medium"/>
  </r>
  <r>
    <n v="553"/>
    <n v="13432.8321659679"/>
    <n v="0.92371702981442294"/>
    <n v="3"/>
    <n v="1.94608537616851"/>
    <n v="0.78272653048252805"/>
    <n v="16"/>
    <n v="1.3698467318780101"/>
    <n v="1.36984673187801E-2"/>
    <n v="3.5695419922125402"/>
    <n v="9.2826152053759103E-2"/>
    <n v="0.92149703393801008"/>
    <n v="6"/>
    <n v="2890.3163984610401"/>
    <n v="0.45018990997809"/>
    <n v="8.6596750388954806"/>
    <n v="393.347699801006"/>
    <n v="1"/>
    <x v="0"/>
    <n v="1"/>
    <s v="Medium"/>
  </r>
  <r>
    <n v="562"/>
    <n v="6630.2380906203798"/>
    <n v="0.97684903478579099"/>
    <n v="2"/>
    <n v="3.8640858622434999"/>
    <n v="0.67729439659394697"/>
    <n v="5"/>
    <n v="1.37193545102853"/>
    <n v="1.37193545102853E-2"/>
    <n v="3.35622761127498"/>
    <n v="5.4286347734120798E-2"/>
    <n v="0.99648461327077598"/>
    <n v="3"/>
    <n v="1111.2639823909301"/>
    <n v="0.208148210180195"/>
    <n v="3.5340234492760398"/>
    <n v="136.47207702074201"/>
    <n v="1"/>
    <x v="1"/>
    <n v="1"/>
    <s v="Medium"/>
  </r>
  <r>
    <n v="811"/>
    <n v="11913.4750730987"/>
    <n v="0.85382395052760207"/>
    <n v="2"/>
    <n v="0.727590047355547"/>
    <n v="0.96337848227616107"/>
    <n v="8"/>
    <n v="1.3750338311088599"/>
    <n v="1.3750338311088598E-2"/>
    <n v="5.9298280169160602"/>
    <n v="3.4003120264411497E-2"/>
    <n v="0.82035877224678699"/>
    <n v="2"/>
    <n v="3557.97070002192"/>
    <n v="0.332953045093348"/>
    <n v="8.7920450672225599"/>
    <n v="404.70090641440697"/>
    <n v="1"/>
    <x v="0"/>
    <n v="0"/>
    <s v="Medium"/>
  </r>
  <r>
    <n v="351"/>
    <n v="5785.3253028120898"/>
    <n v="0.83846315455687004"/>
    <n v="4"/>
    <n v="3.2094582355730701"/>
    <n v="0.79942768678542198"/>
    <n v="16"/>
    <n v="1.3756370468966701"/>
    <n v="1.3756370468966701E-2"/>
    <n v="4.4370045561306499"/>
    <n v="8.6118123229703303E-2"/>
    <n v="0.97979762629200906"/>
    <n v="6"/>
    <n v="3493.79958122263"/>
    <n v="0.11581423726187701"/>
    <n v="8.3831600905194392"/>
    <n v="180.64501242230401"/>
    <n v="1"/>
    <x v="1"/>
    <n v="1"/>
    <s v="Medium"/>
  </r>
  <r>
    <n v="833"/>
    <n v="11874.5096229298"/>
    <n v="0.85636500065909404"/>
    <n v="0"/>
    <n v="3.9293224404787699"/>
    <n v="0.91484045301435002"/>
    <n v="8"/>
    <n v="1.3779630832198499"/>
    <n v="1.3779630832198499E-2"/>
    <n v="6.82653957511552"/>
    <n v="4.74755673713411E-2"/>
    <n v="0.80976080491147495"/>
    <n v="1"/>
    <n v="3225.9034310832299"/>
    <n v="0.339679571046895"/>
    <n v="9.3049323250313201"/>
    <n v="423.85608652917398"/>
    <n v="1"/>
    <x v="1"/>
    <n v="0"/>
    <s v="Medium"/>
  </r>
  <r>
    <n v="162"/>
    <n v="13682.1013176791"/>
    <n v="0.9883811174520839"/>
    <n v="0"/>
    <n v="2.8790863415546899"/>
    <n v="0.66234414703483102"/>
    <n v="6"/>
    <n v="1.3788438068303599"/>
    <n v="1.3788438068303599E-2"/>
    <n v="8.4561090853270695"/>
    <n v="9.2512820086345898E-2"/>
    <n v="0.84429404222778204"/>
    <n v="1"/>
    <n v="2654.2062369395499"/>
    <n v="0.433062490551893"/>
    <n v="6.9323377188606603"/>
    <n v="202.64961110119"/>
    <n v="1"/>
    <x v="0"/>
    <n v="1"/>
    <s v="Medium"/>
  </r>
  <r>
    <n v="753"/>
    <n v="18536.799609287598"/>
    <n v="0.87105679484738507"/>
    <n v="3"/>
    <n v="4.7885727921819896"/>
    <n v="0.63278751103739606"/>
    <n v="13"/>
    <n v="1.37885105358618"/>
    <n v="1.37885105358618E-2"/>
    <n v="2.0914014992300101"/>
    <n v="9.4334414935536001E-2"/>
    <n v="0.80159523346829897"/>
    <n v="4"/>
    <n v="3276.6921112293899"/>
    <n v="0.43470817211037299"/>
    <n v="5.55875157285785"/>
    <n v="116.320784852608"/>
    <n v="1"/>
    <x v="1"/>
    <n v="1"/>
    <s v="Medium"/>
  </r>
  <r>
    <n v="884"/>
    <n v="13947.006131203199"/>
    <n v="0.94846204910674503"/>
    <n v="5"/>
    <n v="2.3191822177931898"/>
    <n v="0.95782320115095299"/>
    <n v="17"/>
    <n v="1.3806203922406901"/>
    <n v="1.38062039224069E-2"/>
    <n v="9.9695843966855602"/>
    <n v="7.6086067575457605E-2"/>
    <n v="0.97812941640960904"/>
    <n v="9"/>
    <n v="1435.1149209304599"/>
    <n v="0.47457270514844202"/>
    <n v="3.4351113527716302"/>
    <n v="216.79093955876999"/>
    <n v="1"/>
    <x v="0"/>
    <n v="0"/>
    <s v="Medium"/>
  </r>
  <r>
    <n v="275"/>
    <n v="14846.144052509901"/>
    <n v="0.80367167679984508"/>
    <n v="5"/>
    <n v="1.4065091674060699"/>
    <n v="0.63826543456753693"/>
    <n v="12"/>
    <n v="1.38093144962779"/>
    <n v="1.38093144962779E-2"/>
    <n v="6.7174775045478698"/>
    <n v="3.1478467995866503E-2"/>
    <n v="0.82067243840634707"/>
    <n v="9"/>
    <n v="3006.4681647450102"/>
    <n v="0.126575237731235"/>
    <n v="9.7806845363581196"/>
    <n v="326.80081143840698"/>
    <n v="1"/>
    <x v="0"/>
    <n v="1"/>
    <s v="Medium"/>
  </r>
  <r>
    <n v="616"/>
    <n v="8849.7081077914409"/>
    <n v="0.9206027726729179"/>
    <n v="0"/>
    <n v="3.0522404583314202"/>
    <n v="0.73434172634433292"/>
    <n v="8"/>
    <n v="1.3810481633260501"/>
    <n v="1.3810481633260501E-2"/>
    <n v="8.1758086338736895"/>
    <n v="8.5418678641946494E-2"/>
    <n v="0.95343174602823888"/>
    <n v="7"/>
    <n v="2196.4771168198299"/>
    <n v="0.431247079997223"/>
    <n v="5.4628265177435598"/>
    <n v="261.15820267900699"/>
    <n v="1"/>
    <x v="1"/>
    <n v="1"/>
    <s v="Medium"/>
  </r>
  <r>
    <n v="302"/>
    <n v="10366.973979881601"/>
    <n v="0.99339370292366302"/>
    <n v="0"/>
    <n v="3.3996456522165501"/>
    <n v="0.86137276966974496"/>
    <n v="11"/>
    <n v="1.3828515771415"/>
    <n v="1.3828515771414999E-2"/>
    <n v="9.3178538782304408"/>
    <n v="8.3841073885501202E-2"/>
    <n v="0.87176516282910699"/>
    <n v="8"/>
    <n v="1343.4423625050699"/>
    <n v="0.46828120048144001"/>
    <n v="5.5760381774091803"/>
    <n v="259.99835265713898"/>
    <n v="1"/>
    <x v="1"/>
    <n v="0"/>
    <s v="Medium"/>
  </r>
  <r>
    <n v="272"/>
    <n v="11122.275363000501"/>
    <n v="0.99014894264253395"/>
    <n v="4"/>
    <n v="1.01431078626585"/>
    <n v="0.94191133851823194"/>
    <n v="8"/>
    <n v="1.3848214042110401"/>
    <n v="1.3848214042110401E-2"/>
    <n v="7.5152904763825701"/>
    <n v="1.17646238993219E-2"/>
    <n v="0.9303707936353619"/>
    <n v="9"/>
    <n v="1068.9013094717"/>
    <n v="0.386099045619473"/>
    <n v="7.0067175860462898"/>
    <n v="413.09660208841899"/>
    <n v="0"/>
    <x v="0"/>
    <n v="0"/>
    <s v="Medium"/>
  </r>
  <r>
    <n v="317"/>
    <n v="11959.7254725033"/>
    <n v="0.99686439576280805"/>
    <n v="2"/>
    <n v="4.44586362361777"/>
    <n v="0.67089447910894096"/>
    <n v="0"/>
    <n v="1.3869375108119699"/>
    <n v="1.3869375108119699E-2"/>
    <n v="4.17785553615251"/>
    <n v="5.8001688538715103E-2"/>
    <n v="0.95829837216714797"/>
    <n v="6"/>
    <n v="2777.4637911799"/>
    <n v="0.450705962994149"/>
    <n v="2.8494317304790102"/>
    <n v="482.16858505756602"/>
    <n v="1"/>
    <x v="1"/>
    <n v="1"/>
    <s v="Medium"/>
  </r>
  <r>
    <n v="976"/>
    <n v="19705.531114132798"/>
    <n v="0.87291328550397296"/>
    <n v="1"/>
    <n v="1.09368421589215"/>
    <n v="0.79414915806767794"/>
    <n v="19"/>
    <n v="1.3879053715083101"/>
    <n v="1.3879053715083101E-2"/>
    <n v="3.6126486899202801"/>
    <n v="1.8710041786467301E-2"/>
    <n v="0.83454180514915999"/>
    <n v="7"/>
    <n v="2432.7648610103402"/>
    <n v="0.16443945905856899"/>
    <n v="6.0652046996822699"/>
    <n v="341.22988164169698"/>
    <n v="1"/>
    <x v="0"/>
    <n v="1"/>
    <s v="Medium"/>
  </r>
  <r>
    <n v="355"/>
    <n v="7209.5456641845603"/>
    <n v="0.92965139081556403"/>
    <n v="4"/>
    <n v="2.8853982361149102"/>
    <n v="0.81425266113889294"/>
    <n v="3"/>
    <n v="1.39076958418067"/>
    <n v="1.39076958418067E-2"/>
    <n v="7.1132427652023198"/>
    <n v="3.2795493047959E-2"/>
    <n v="0.80692507543568193"/>
    <n v="5"/>
    <n v="4905.1068638865099"/>
    <n v="0.46246639892533198"/>
    <n v="2.2221897071511201"/>
    <n v="470.67551543149898"/>
    <n v="0"/>
    <x v="0"/>
    <n v="0"/>
    <s v="Medium"/>
  </r>
  <r>
    <n v="392"/>
    <n v="8145.3541614530104"/>
    <n v="0.98810746022059004"/>
    <n v="2"/>
    <n v="1.55718136863114"/>
    <n v="0.74896947847000306"/>
    <n v="21"/>
    <n v="1.39086959937662"/>
    <n v="1.39086959937662E-2"/>
    <n v="3.0448723803420998"/>
    <n v="7.5894776959126595E-2"/>
    <n v="0.95769635666919095"/>
    <n v="2"/>
    <n v="1020.35612971313"/>
    <n v="0.107004192565963"/>
    <n v="4.5378649883345101"/>
    <n v="440.62007516225498"/>
    <n v="1"/>
    <x v="0"/>
    <n v="1"/>
    <s v="Medium"/>
  </r>
  <r>
    <n v="372"/>
    <n v="15090.544913133501"/>
    <n v="0.98395851435588699"/>
    <n v="3"/>
    <n v="4.0781332513018498"/>
    <n v="0.68203750148944398"/>
    <n v="15"/>
    <n v="1.3911731133207099"/>
    <n v="1.39117311332071E-2"/>
    <n v="7.1358711038464397"/>
    <n v="2.4916279685931E-3"/>
    <n v="0.82049076923622588"/>
    <n v="4"/>
    <n v="3554.4965685540601"/>
    <n v="0.37809458169799598"/>
    <n v="1.15509864480286"/>
    <n v="307.18079124301897"/>
    <n v="1"/>
    <x v="1"/>
    <n v="1"/>
    <s v="Medium"/>
  </r>
  <r>
    <n v="109"/>
    <n v="8842.8727165903201"/>
    <n v="0.943891993533994"/>
    <n v="1"/>
    <n v="1.7171109752742899"/>
    <n v="0.69502633735339403"/>
    <n v="10"/>
    <n v="1.39291523649575"/>
    <n v="1.39291523649575E-2"/>
    <n v="8.9661116889772003"/>
    <n v="1.5889751243462501E-2"/>
    <n v="0.9168992514196781"/>
    <n v="9"/>
    <n v="3696.6454689647499"/>
    <n v="0.10518650435927999"/>
    <n v="3.15428382180077"/>
    <n v="179.73713588487701"/>
    <n v="1"/>
    <x v="0"/>
    <n v="1"/>
    <s v="Medium"/>
  </r>
  <r>
    <n v="900"/>
    <n v="6849.2566894842003"/>
    <n v="0.89000484790556"/>
    <n v="4"/>
    <n v="4.8827100834699202"/>
    <n v="0.73587137509168998"/>
    <n v="18"/>
    <n v="1.3940013132882001"/>
    <n v="1.3940013132882002E-2"/>
    <n v="4.443739620224"/>
    <n v="3.6955008508835201E-2"/>
    <n v="0.90244101436737301"/>
    <n v="5"/>
    <n v="2325.4903845838398"/>
    <n v="0.43692183422145497"/>
    <n v="7.3580206928022003"/>
    <n v="387.84233984426498"/>
    <n v="1"/>
    <x v="1"/>
    <n v="1"/>
    <s v="Medium"/>
  </r>
  <r>
    <n v="869"/>
    <n v="11116.670516092399"/>
    <n v="0.80046949477349105"/>
    <n v="2"/>
    <n v="1.89507360119832"/>
    <n v="0.94020884384198988"/>
    <n v="5"/>
    <n v="1.3940148119301501"/>
    <n v="1.39401481193015E-2"/>
    <n v="4.3122725137879803"/>
    <n v="8.5045624498573003E-2"/>
    <n v="0.86189328277863297"/>
    <n v="1"/>
    <n v="2971.22102315236"/>
    <n v="0.200437262825612"/>
    <n v="6.55827110118432"/>
    <n v="116.23184556208101"/>
    <n v="1"/>
    <x v="0"/>
    <n v="0"/>
    <s v="Medium"/>
  </r>
  <r>
    <n v="463"/>
    <n v="12327.4344898986"/>
    <n v="0.84614691804141107"/>
    <n v="3"/>
    <n v="4.82385009553151"/>
    <n v="0.72887738025918491"/>
    <n v="4"/>
    <n v="1.39508841882683"/>
    <n v="1.39508841882683E-2"/>
    <n v="2.95088932727315"/>
    <n v="8.5584314350473395E-2"/>
    <n v="0.81842337203465509"/>
    <n v="0"/>
    <n v="2674.2951622240998"/>
    <n v="0.37529435143915701"/>
    <n v="1.6220675030613301"/>
    <n v="272.56669048322698"/>
    <n v="1"/>
    <x v="1"/>
    <n v="1"/>
    <s v="Medium"/>
  </r>
  <r>
    <n v="934"/>
    <n v="5807.4578736268904"/>
    <n v="0.95640036511878801"/>
    <n v="0"/>
    <n v="1.32858510386533"/>
    <n v="0.6562316514652331"/>
    <n v="18"/>
    <n v="1.39603769482134"/>
    <n v="1.39603769482134E-2"/>
    <n v="2.64607271953831"/>
    <n v="2.7724111976250201E-2"/>
    <n v="0.94728555294603789"/>
    <n v="9"/>
    <n v="4892.9805326923497"/>
    <n v="0.159850433278138"/>
    <n v="7.2997309916178503"/>
    <n v="382.14143379073801"/>
    <n v="1"/>
    <x v="0"/>
    <n v="1"/>
    <s v="Medium"/>
  </r>
  <r>
    <n v="867"/>
    <n v="18255.259515319802"/>
    <n v="0.80004858688690306"/>
    <n v="1"/>
    <n v="4.3671210113876997"/>
    <n v="0.95128652410968106"/>
    <n v="9"/>
    <n v="1.3962739045722701"/>
    <n v="1.39627390457227E-2"/>
    <n v="4.8834535014440297"/>
    <n v="2.84051357508735E-2"/>
    <n v="0.89223122159199308"/>
    <n v="7"/>
    <n v="3805.3189219547598"/>
    <n v="0.47145670535301998"/>
    <n v="8.4144540579387304"/>
    <n v="473.69069937574397"/>
    <n v="1"/>
    <x v="1"/>
    <n v="0"/>
    <s v="Medium"/>
  </r>
  <r>
    <n v="292"/>
    <n v="13490.2763733173"/>
    <n v="0.93812454841626802"/>
    <n v="3"/>
    <n v="1.29681914862173"/>
    <n v="0.997114807305435"/>
    <n v="12"/>
    <n v="1.4027905858642"/>
    <n v="1.4027905858642E-2"/>
    <n v="5.5638863380303301"/>
    <n v="3.9313873529576203E-3"/>
    <n v="0.87200381069963795"/>
    <n v="7"/>
    <n v="4063.3555515639"/>
    <n v="0.14762252982127499"/>
    <n v="2.09253092937284"/>
    <n v="287.43940349153399"/>
    <n v="1"/>
    <x v="0"/>
    <n v="0"/>
    <s v="Medium"/>
  </r>
  <r>
    <n v="626"/>
    <n v="9459.3080642199002"/>
    <n v="0.94407464254644102"/>
    <n v="0"/>
    <n v="3.8649948722244498"/>
    <n v="0.97125287440617791"/>
    <n v="8"/>
    <n v="1.4034823854022"/>
    <n v="1.4034823854022001E-2"/>
    <n v="3.3148670056194902"/>
    <n v="8.9524154433950801E-2"/>
    <n v="0.91746875026122199"/>
    <n v="6"/>
    <n v="1841.5629608689201"/>
    <n v="0.41151516642609998"/>
    <n v="5.70963480048911"/>
    <n v="112.572063060087"/>
    <n v="1"/>
    <x v="1"/>
    <n v="0"/>
    <s v="Medium"/>
  </r>
  <r>
    <n v="646"/>
    <n v="19052.3369304964"/>
    <n v="0.91153773823709106"/>
    <n v="0"/>
    <n v="1.8403130676201001"/>
    <n v="0.67397813488469294"/>
    <n v="2"/>
    <n v="1.4040701560445601"/>
    <n v="1.4040701560445601E-2"/>
    <n v="9.5070921690671302"/>
    <n v="5.7948648145636598E-2"/>
    <n v="0.99844260474723301"/>
    <n v="3"/>
    <n v="4978.5116740229296"/>
    <n v="0.135279461381626"/>
    <n v="2.45346664434128"/>
    <n v="453.64192351987703"/>
    <n v="1"/>
    <x v="0"/>
    <n v="1"/>
    <s v="Medium"/>
  </r>
  <r>
    <n v="604"/>
    <n v="10686.410730079"/>
    <n v="0.92960606361104292"/>
    <n v="4"/>
    <n v="4.7583900464377402"/>
    <n v="0.99301950461583999"/>
    <n v="5"/>
    <n v="1.40409485115505"/>
    <n v="1.4040948511550499E-2"/>
    <n v="3.1383806303838702"/>
    <n v="4.0824881164990799E-2"/>
    <n v="0.85695630695954905"/>
    <n v="4"/>
    <n v="1436.72071553659"/>
    <n v="0.118874566024904"/>
    <n v="7.7844707063898699"/>
    <n v="496.60315978981902"/>
    <n v="1"/>
    <x v="1"/>
    <n v="0"/>
    <s v="Medium"/>
  </r>
  <r>
    <n v="250"/>
    <n v="16490.971648029499"/>
    <n v="0.84832025528715305"/>
    <n v="2"/>
    <n v="2.7543618583649101"/>
    <n v="0.982640227106923"/>
    <n v="10"/>
    <n v="1.40801874551525"/>
    <n v="1.40801874551525E-2"/>
    <n v="2.9359058854590998"/>
    <n v="4.65961091626831E-2"/>
    <n v="0.95914194381427809"/>
    <n v="0"/>
    <n v="1783.4520193020601"/>
    <n v="0.11161158888188601"/>
    <n v="1.36491824483631"/>
    <n v="173.64765718464901"/>
    <n v="0"/>
    <x v="0"/>
    <n v="0"/>
    <s v="Medium"/>
  </r>
  <r>
    <n v="759"/>
    <n v="14957.3671227909"/>
    <n v="0.85355486292082405"/>
    <n v="2"/>
    <n v="1.84578939323979"/>
    <n v="0.80881936646850305"/>
    <n v="1"/>
    <n v="1.4083205105577099"/>
    <n v="1.4083205105577099E-2"/>
    <n v="6.5112324048469103"/>
    <n v="1.13143960588999E-2"/>
    <n v="0.8699978664258271"/>
    <n v="9"/>
    <n v="2370.1402765931998"/>
    <n v="0.48574801054071198"/>
    <n v="5.4543904393728599"/>
    <n v="403.91271761882598"/>
    <n v="0"/>
    <x v="0"/>
    <n v="0"/>
    <s v="Medium"/>
  </r>
  <r>
    <n v="554"/>
    <n v="5938.4726332917699"/>
    <n v="0.81094899645191898"/>
    <n v="1"/>
    <n v="1.0870406922981199"/>
    <n v="0.80570859817702001"/>
    <n v="7"/>
    <n v="1.4086213680016499"/>
    <n v="1.40862136800165E-2"/>
    <n v="8.4470978223606501"/>
    <n v="4.63864029261618E-2"/>
    <n v="0.94364336569816498"/>
    <n v="9"/>
    <n v="1092.1824155761799"/>
    <n v="0.19288984576892801"/>
    <n v="8.9673721630490792"/>
    <n v="187.08459754572999"/>
    <n v="0"/>
    <x v="0"/>
    <n v="0"/>
    <s v="Medium"/>
  </r>
  <r>
    <n v="999"/>
    <n v="17825.453024299"/>
    <n v="0.82272920773934399"/>
    <n v="1"/>
    <n v="2.5278054129867602"/>
    <n v="0.77784223969444"/>
    <n v="12"/>
    <n v="1.4086479572482999"/>
    <n v="1.4086479572482999E-2"/>
    <n v="5.9042659718816903"/>
    <n v="5.0187864125185798E-2"/>
    <n v="0.99257392794769894"/>
    <n v="4"/>
    <n v="3959.3365013871698"/>
    <n v="0.28142840776920203"/>
    <n v="1.71731455332593"/>
    <n v="189.94056129932301"/>
    <n v="1"/>
    <x v="0"/>
    <n v="1"/>
    <s v="Medium"/>
  </r>
  <r>
    <n v="437"/>
    <n v="9138.8404157082005"/>
    <n v="0.93098142462957201"/>
    <n v="3"/>
    <n v="3.4989197636701102"/>
    <n v="0.8629885475424619"/>
    <n v="6"/>
    <n v="1.4089388796201201"/>
    <n v="1.4089388796201202E-2"/>
    <n v="2.9430622753212199"/>
    <n v="9.6497929604611093E-2"/>
    <n v="0.95985340880514503"/>
    <n v="5"/>
    <n v="1017.33326593113"/>
    <n v="0.39607776765184699"/>
    <n v="9.1816954878742703"/>
    <n v="449.18804969654502"/>
    <n v="1"/>
    <x v="1"/>
    <n v="0"/>
    <s v="Medium"/>
  </r>
  <r>
    <n v="190"/>
    <n v="12084.227062444699"/>
    <n v="0.92630887573523202"/>
    <n v="0"/>
    <n v="0.71014018048300898"/>
    <n v="0.93106845422767803"/>
    <n v="14"/>
    <n v="1.40929865000329"/>
    <n v="1.4092986500032901E-2"/>
    <n v="4.6257963428401903"/>
    <n v="3.2391982716666698E-2"/>
    <n v="0.89563731506847599"/>
    <n v="1"/>
    <n v="4054.2584881048301"/>
    <n v="0.19262699131157099"/>
    <n v="9.7013458217757105"/>
    <n v="299.41718097902998"/>
    <n v="1"/>
    <x v="0"/>
    <n v="0"/>
    <s v="Medium"/>
  </r>
  <r>
    <n v="258"/>
    <n v="10881.403653568599"/>
    <n v="0.882389309722453"/>
    <n v="1"/>
    <n v="2.0354093257646899"/>
    <n v="0.68255469689927195"/>
    <n v="16"/>
    <n v="1.4104653840782"/>
    <n v="1.4104653840782E-2"/>
    <n v="3.1595285411201202"/>
    <n v="9.9789850942246294E-2"/>
    <n v="0.99600858656309399"/>
    <n v="8"/>
    <n v="3161.1468174992901"/>
    <n v="0.20659955868237501"/>
    <n v="8.6447830944936701"/>
    <n v="473.23691490003898"/>
    <n v="1"/>
    <x v="0"/>
    <n v="1"/>
    <s v="Medium"/>
  </r>
  <r>
    <n v="623"/>
    <n v="7509.8195600159097"/>
    <n v="0.9054015249163071"/>
    <n v="0"/>
    <n v="1.46782162159274"/>
    <n v="0.66993476618648407"/>
    <n v="9"/>
    <n v="1.4116119874500399"/>
    <n v="1.4116119874500399E-2"/>
    <n v="7.2183750687730202"/>
    <n v="2.4159044085388701E-2"/>
    <n v="0.89088256345873407"/>
    <n v="2"/>
    <n v="1404.5690701809001"/>
    <n v="0.46277032586822903"/>
    <n v="5.8801744562822398"/>
    <n v="226.60566467056501"/>
    <n v="1"/>
    <x v="0"/>
    <n v="1"/>
    <s v="Medium"/>
  </r>
  <r>
    <n v="842"/>
    <n v="15842.2145481273"/>
    <n v="0.94193426870090502"/>
    <n v="2"/>
    <n v="3.4798364857032502"/>
    <n v="0.81295947489076492"/>
    <n v="4"/>
    <n v="1.4121363317133699"/>
    <n v="1.4121363317133699E-2"/>
    <n v="8.7897546314209105"/>
    <n v="7.7806362505923404E-2"/>
    <n v="0.919357300313283"/>
    <n v="4"/>
    <n v="2018.81432940021"/>
    <n v="0.39807155968535901"/>
    <n v="6.1601122757797402"/>
    <n v="428.63960973475099"/>
    <n v="1"/>
    <x v="1"/>
    <n v="0"/>
    <s v="Medium"/>
  </r>
  <r>
    <n v="248"/>
    <n v="5546.9157623842802"/>
    <n v="0.94887364086079795"/>
    <n v="3"/>
    <n v="1.55544845336624"/>
    <n v="0.63716466453188092"/>
    <n v="18"/>
    <n v="1.41271717548006"/>
    <n v="1.41271717548006E-2"/>
    <n v="7.9448681062594604"/>
    <n v="5.3557740401661301E-2"/>
    <n v="0.96229822474155202"/>
    <n v="5"/>
    <n v="3489.8804654064802"/>
    <n v="0.277084791935921"/>
    <n v="2.3842873223462302"/>
    <n v="101.66487596899999"/>
    <n v="1"/>
    <x v="0"/>
    <n v="1"/>
    <s v="Medium"/>
  </r>
  <r>
    <n v="335"/>
    <n v="5602.0828862805001"/>
    <n v="0.89749356709279493"/>
    <n v="1"/>
    <n v="3.0212153401863802"/>
    <n v="0.82220294093081803"/>
    <n v="8"/>
    <n v="1.4138221760854"/>
    <n v="1.4138221760853999E-2"/>
    <n v="3.5187128837990098"/>
    <n v="8.5022067782261596E-2"/>
    <n v="0.89466425810986805"/>
    <n v="1"/>
    <n v="2767.4384952424998"/>
    <n v="0.33972758784645202"/>
    <n v="2.29369251909932"/>
    <n v="280.355846037947"/>
    <n v="1"/>
    <x v="1"/>
    <n v="0"/>
    <s v="Medium"/>
  </r>
  <r>
    <n v="253"/>
    <n v="7632.3744107203602"/>
    <n v="0.81780194697920194"/>
    <n v="2"/>
    <n v="4.0887003997085802"/>
    <n v="0.75601531106172204"/>
    <n v="23"/>
    <n v="1.4139560263398201"/>
    <n v="1.4139560263398201E-2"/>
    <n v="4.4289037266162596"/>
    <n v="4.2433426311457099E-2"/>
    <n v="0.80644296447296693"/>
    <n v="5"/>
    <n v="3974.5737364329598"/>
    <n v="0.24618613798035699"/>
    <n v="2.9558426467319801"/>
    <n v="208.027873605754"/>
    <n v="1"/>
    <x v="1"/>
    <n v="1"/>
    <s v="Medium"/>
  </r>
  <r>
    <n v="189"/>
    <n v="19869.918523463301"/>
    <n v="0.80997202927983292"/>
    <n v="4"/>
    <n v="2.9546966662563299"/>
    <n v="0.85548936352680205"/>
    <n v="17"/>
    <n v="1.41410905764188"/>
    <n v="1.41410905764188E-2"/>
    <n v="9.2111089242845807"/>
    <n v="4.9183910435234103E-2"/>
    <n v="0.90437614540370204"/>
    <n v="6"/>
    <n v="1695.4700642160601"/>
    <n v="0.27235504742085798"/>
    <n v="1.7898329846737999"/>
    <n v="127.092097188411"/>
    <n v="1"/>
    <x v="0"/>
    <n v="0"/>
    <s v="Medium"/>
  </r>
  <r>
    <n v="621"/>
    <n v="18839.677094053601"/>
    <n v="0.85180702882066894"/>
    <n v="1"/>
    <n v="4.7625216230602003"/>
    <n v="0.93091078194877597"/>
    <n v="9"/>
    <n v="1.41661157682199"/>
    <n v="1.4166115768219901E-2"/>
    <n v="4.4754046868572397"/>
    <n v="6.5868408407388099E-2"/>
    <n v="0.82296422372147005"/>
    <n v="6"/>
    <n v="1161.3830349294699"/>
    <n v="0.25158982459684098"/>
    <n v="2.4206989275881301"/>
    <n v="194.62861091431401"/>
    <n v="0"/>
    <x v="1"/>
    <n v="0"/>
    <s v="Medium"/>
  </r>
  <r>
    <n v="923"/>
    <n v="7657.30284833938"/>
    <n v="0.88991978120154702"/>
    <n v="0"/>
    <n v="1.25783577054513"/>
    <n v="0.99223684952191504"/>
    <n v="5"/>
    <n v="1.41755017825805"/>
    <n v="1.41755017825805E-2"/>
    <n v="2.6126978193364798"/>
    <n v="6.9140634737511697E-2"/>
    <n v="0.93249956911821197"/>
    <n v="5"/>
    <n v="1389.8244343180099"/>
    <n v="0.45736782424796402"/>
    <n v="2.6151209151352601"/>
    <n v="246.48511941407401"/>
    <n v="1"/>
    <x v="0"/>
    <n v="0"/>
    <s v="Medium"/>
  </r>
  <r>
    <n v="289"/>
    <n v="13875.754533386"/>
    <n v="0.995204031504899"/>
    <n v="4"/>
    <n v="2.6362750337171801"/>
    <n v="0.67456674208407408"/>
    <n v="10"/>
    <n v="1.4177301226290699"/>
    <n v="1.41773012262907E-2"/>
    <n v="8.3918517421833894"/>
    <n v="6.08554480835675E-2"/>
    <n v="0.92114748012410208"/>
    <n v="2"/>
    <n v="1243.02109235992"/>
    <n v="0.12802117586761"/>
    <n v="6.11550430287891"/>
    <n v="477.70606788054198"/>
    <n v="0"/>
    <x v="0"/>
    <n v="1"/>
    <s v="Medium"/>
  </r>
  <r>
    <n v="139"/>
    <n v="18988.323176289701"/>
    <n v="0.91479503500634807"/>
    <n v="2"/>
    <n v="4.28034721859476"/>
    <n v="0.77125977679694102"/>
    <n v="0"/>
    <n v="1.4178274125734001"/>
    <n v="1.4178274125734001E-2"/>
    <n v="8.9483106285623801"/>
    <n v="1.69836438012088E-2"/>
    <n v="0.837456849002297"/>
    <n v="2"/>
    <n v="4131.99935287279"/>
    <n v="0.47358305925070598"/>
    <n v="7.88066349922748"/>
    <n v="474.02765457033701"/>
    <n v="1"/>
    <x v="1"/>
    <n v="1"/>
    <s v="Medium"/>
  </r>
  <r>
    <n v="187"/>
    <n v="18932.8932476835"/>
    <n v="0.90369859498844807"/>
    <n v="2"/>
    <n v="2.1799193286467302"/>
    <n v="0.82906823327644796"/>
    <n v="12"/>
    <n v="1.41795883164443"/>
    <n v="1.4179588316444301E-2"/>
    <n v="3.96743283508847"/>
    <n v="7.0907458413255603E-3"/>
    <n v="0.88723005330384697"/>
    <n v="8"/>
    <n v="3758.3939823676701"/>
    <n v="0.18603842012549701"/>
    <n v="7.6740628501766199"/>
    <n v="251.33747614725999"/>
    <n v="1"/>
    <x v="0"/>
    <n v="0"/>
    <s v="Medium"/>
  </r>
  <r>
    <n v="440"/>
    <n v="15780.771698933"/>
    <n v="0.84006796421928798"/>
    <n v="1"/>
    <n v="2.6169451144845901"/>
    <n v="0.79731743222507701"/>
    <n v="10"/>
    <n v="1.4223057932790899"/>
    <n v="1.4223057932790899E-2"/>
    <n v="5.0376417811511098"/>
    <n v="7.7591367568828895E-2"/>
    <n v="0.84157160846940404"/>
    <n v="7"/>
    <n v="1586.53309468928"/>
    <n v="0.31806689927174298"/>
    <n v="9.8807681021171607"/>
    <n v="411.79482410939602"/>
    <n v="0"/>
    <x v="0"/>
    <n v="1"/>
    <s v="Medium"/>
  </r>
  <r>
    <n v="278"/>
    <n v="18144.791497134702"/>
    <n v="0.82294839166763789"/>
    <n v="2"/>
    <n v="4.5977562831767198"/>
    <n v="0.78634869156307008"/>
    <n v="14"/>
    <n v="1.4280526787260199"/>
    <n v="1.42805267872602E-2"/>
    <n v="3.56680621522611"/>
    <n v="3.1083810722495999E-3"/>
    <n v="0.94328527733121303"/>
    <n v="1"/>
    <n v="4666.3694614575797"/>
    <n v="0.131164863388328"/>
    <n v="9.7014170650309808"/>
    <n v="149.206634393352"/>
    <n v="1"/>
    <x v="1"/>
    <n v="1"/>
    <s v="Medium"/>
  </r>
  <r>
    <n v="781"/>
    <n v="8879.3125233205792"/>
    <n v="0.87784172372468805"/>
    <n v="1"/>
    <n v="2.1386876859707198"/>
    <n v="0.68170702129340799"/>
    <n v="21"/>
    <n v="1.4287618054983999"/>
    <n v="1.4287618054983998E-2"/>
    <n v="2.88488449044024"/>
    <n v="9.7608505415514801E-2"/>
    <n v="0.946755484584764"/>
    <n v="0"/>
    <n v="2537.4013373766002"/>
    <n v="0.216820491766791"/>
    <n v="9.8123289984821707"/>
    <n v="180.11816918134801"/>
    <n v="1"/>
    <x v="0"/>
    <n v="1"/>
    <s v="Medium"/>
  </r>
  <r>
    <n v="962"/>
    <n v="7851.6147467559204"/>
    <n v="0.97331913771910095"/>
    <n v="3"/>
    <n v="3.32212277327503"/>
    <n v="0.81636792531492008"/>
    <n v="5"/>
    <n v="1.4298033973772399"/>
    <n v="1.4298033973772399E-2"/>
    <n v="9.1170213592582794"/>
    <n v="6.04383693578485E-2"/>
    <n v="0.96877091339590293"/>
    <n v="5"/>
    <n v="3689.5875102801601"/>
    <n v="0.32513592680349501"/>
    <n v="9.3276085132907909"/>
    <n v="140.377555943917"/>
    <n v="1"/>
    <x v="1"/>
    <n v="0"/>
    <s v="Medium"/>
  </r>
  <r>
    <n v="521"/>
    <n v="15441.197923505601"/>
    <n v="0.84843668911875403"/>
    <n v="3"/>
    <n v="2.6105649374875499"/>
    <n v="0.75537477542103004"/>
    <n v="11"/>
    <n v="1.4303447114925301"/>
    <n v="1.4303447114925301E-2"/>
    <n v="7.1175050110354299"/>
    <n v="8.2862349471812397E-2"/>
    <n v="0.99368008032698496"/>
    <n v="9"/>
    <n v="4717.4007127346704"/>
    <n v="0.15763225285638099"/>
    <n v="7.6295724209082998"/>
    <n v="319.40410737352897"/>
    <n v="1"/>
    <x v="0"/>
    <n v="1"/>
    <s v="Medium"/>
  </r>
  <r>
    <n v="518"/>
    <n v="9232.8061203979996"/>
    <n v="0.87365002147902704"/>
    <n v="3"/>
    <n v="4.4692168370346401"/>
    <n v="0.84743878460044098"/>
    <n v="12"/>
    <n v="1.43169721277395"/>
    <n v="1.43169721277395E-2"/>
    <n v="3.5567687425883698"/>
    <n v="3.09258474532761E-2"/>
    <n v="0.82409307390605202"/>
    <n v="2"/>
    <n v="2499.4467752895998"/>
    <n v="0.26651235751079499"/>
    <n v="1.2585442028853999"/>
    <n v="291.19125854162201"/>
    <n v="1"/>
    <x v="1"/>
    <n v="0"/>
    <s v="Medium"/>
  </r>
  <r>
    <n v="747"/>
    <n v="7383.6225150402997"/>
    <n v="0.88386693608385802"/>
    <n v="5"/>
    <n v="2.2206406906252001"/>
    <n v="0.82117875743115709"/>
    <n v="7"/>
    <n v="1.4327295885923099"/>
    <n v="1.4327295885923099E-2"/>
    <n v="4.5640796412769102"/>
    <n v="2.4918668669412902E-2"/>
    <n v="0.90067942902979004"/>
    <n v="4"/>
    <n v="3342.5853083618599"/>
    <n v="0.33021260648145601"/>
    <n v="9.3848419988031502"/>
    <n v="194.92630358036499"/>
    <n v="0"/>
    <x v="0"/>
    <n v="0"/>
    <s v="Medium"/>
  </r>
  <r>
    <n v="519"/>
    <n v="14641.926057594599"/>
    <n v="0.85609264484093106"/>
    <n v="5"/>
    <n v="4.2541497661332697"/>
    <n v="0.76667215217257512"/>
    <n v="22"/>
    <n v="1.4327851207256399"/>
    <n v="1.4327851207256399E-2"/>
    <n v="9.6277158053798999"/>
    <n v="6.5771867893452504E-2"/>
    <n v="0.89564989769562298"/>
    <n v="6"/>
    <n v="3253.45245197851"/>
    <n v="0.45150109780501402"/>
    <n v="6.5835167263206102"/>
    <n v="145.57002255512"/>
    <n v="1"/>
    <x v="1"/>
    <n v="1"/>
    <s v="Medium"/>
  </r>
  <r>
    <n v="229"/>
    <n v="12268.0699262002"/>
    <n v="0.96101867535990493"/>
    <n v="2"/>
    <n v="3.2759860246736698"/>
    <n v="0.82648192940285792"/>
    <n v="5"/>
    <n v="1.43554089922003"/>
    <n v="1.4355408992200301E-2"/>
    <n v="6.1328445042816"/>
    <n v="6.6484264953672004E-2"/>
    <n v="0.86832674457463399"/>
    <n v="7"/>
    <n v="1859.61797975176"/>
    <n v="0.43790607662280501"/>
    <n v="6.1923842902634698"/>
    <n v="104.813926129691"/>
    <n v="1"/>
    <x v="1"/>
    <n v="0"/>
    <s v="Medium"/>
  </r>
  <r>
    <n v="153"/>
    <n v="8480.2727046321597"/>
    <n v="0.82699569721432797"/>
    <n v="1"/>
    <n v="3.31515312561389"/>
    <n v="0.89846020153071504"/>
    <n v="13"/>
    <n v="1.43622117589098"/>
    <n v="1.4362211758909799E-2"/>
    <n v="4.6104758545869"/>
    <n v="7.3595936466856804E-2"/>
    <n v="0.90850257980776306"/>
    <n v="3"/>
    <n v="4542.5709986055799"/>
    <n v="0.197785439292438"/>
    <n v="8.5778445508504895"/>
    <n v="425.15982770856601"/>
    <n v="1"/>
    <x v="1"/>
    <n v="0"/>
    <s v="Medium"/>
  </r>
  <r>
    <n v="262"/>
    <n v="11169.5595809935"/>
    <n v="0.85125847507384411"/>
    <n v="3"/>
    <n v="1.4468921768368299"/>
    <n v="0.76954315766770909"/>
    <n v="10"/>
    <n v="1.4376009931606399"/>
    <n v="1.43760099316064E-2"/>
    <n v="7.8409075032136002"/>
    <n v="6.8200727123819901E-2"/>
    <n v="0.90666361802211104"/>
    <n v="5"/>
    <n v="3662.9000556631299"/>
    <n v="0.39963345653438698"/>
    <n v="7.4458047686685704"/>
    <n v="477.216045796598"/>
    <n v="0"/>
    <x v="0"/>
    <n v="1"/>
    <s v="Medium"/>
  </r>
  <r>
    <n v="496"/>
    <n v="5791.1592824332602"/>
    <n v="0.92388901476363106"/>
    <n v="4"/>
    <n v="1.36739444849168"/>
    <n v="0.75099908365500889"/>
    <n v="11"/>
    <n v="1.4422097611912299"/>
    <n v="1.4422097611912299E-2"/>
    <n v="3.7158749388743901"/>
    <n v="5.7975812512386302E-2"/>
    <n v="0.92890150088194701"/>
    <n v="7"/>
    <n v="1240.1037977426599"/>
    <n v="0.45767509945560902"/>
    <n v="7.0201539881855002"/>
    <n v="235.131051667083"/>
    <n v="1"/>
    <x v="0"/>
    <n v="1"/>
    <s v="Medium"/>
  </r>
  <r>
    <n v="386"/>
    <n v="10372.095747937199"/>
    <n v="0.85253866197600103"/>
    <n v="3"/>
    <n v="3.2449167176651201"/>
    <n v="0.71741118166717999"/>
    <n v="14"/>
    <n v="1.44289520308886"/>
    <n v="1.4428952030888599E-2"/>
    <n v="8.9173902286780304"/>
    <n v="8.6986064787120607E-2"/>
    <n v="0.96575894927422501"/>
    <n v="9"/>
    <n v="3831.0853956349802"/>
    <n v="0.355222038599457"/>
    <n v="6.3784342821758697"/>
    <n v="418.568007303743"/>
    <n v="1"/>
    <x v="1"/>
    <n v="1"/>
    <s v="Medium"/>
  </r>
  <r>
    <n v="566"/>
    <n v="8089.7005381544304"/>
    <n v="0.86267353889145593"/>
    <n v="4"/>
    <n v="2.8073141162835098"/>
    <n v="0.80163804587041099"/>
    <n v="15"/>
    <n v="1.4432602415648299"/>
    <n v="1.44326024156483E-2"/>
    <n v="3.7271664023602198"/>
    <n v="5.5778185421293203E-2"/>
    <n v="0.97645438552215591"/>
    <n v="6"/>
    <n v="1336.3586071467801"/>
    <n v="0.34771354432671597"/>
    <n v="7.7883061548069801"/>
    <n v="119.996805958126"/>
    <n v="0"/>
    <x v="0"/>
    <n v="0"/>
    <s v="Medium"/>
  </r>
  <r>
    <n v="382"/>
    <n v="18057.904494040798"/>
    <n v="0.88487440521072702"/>
    <n v="3"/>
    <n v="3.2148854527502402"/>
    <n v="0.94032238318698003"/>
    <n v="18"/>
    <n v="1.4433003029240199"/>
    <n v="1.4433003029240199E-2"/>
    <n v="3.85838749051941"/>
    <n v="1.53037590408542E-2"/>
    <n v="0.90623092448601494"/>
    <n v="0"/>
    <n v="3341.1361827323599"/>
    <n v="0.21380153900541099"/>
    <n v="9.8998370468172201"/>
    <n v="339.39384367310498"/>
    <n v="1"/>
    <x v="1"/>
    <n v="0"/>
    <s v="Medium"/>
  </r>
  <r>
    <n v="824"/>
    <n v="19673.310027898398"/>
    <n v="0.95361787568373302"/>
    <n v="3"/>
    <n v="4.8628964369075902"/>
    <n v="0.82497957650856801"/>
    <n v="13"/>
    <n v="1.4440770314893401"/>
    <n v="1.4440770314893402E-2"/>
    <n v="5.9565189616771796"/>
    <n v="1.1370349873333199E-2"/>
    <n v="0.9583462931208121"/>
    <n v="9"/>
    <n v="4675.7468059747498"/>
    <n v="0.37841688887782399"/>
    <n v="7.73660914605186"/>
    <n v="224.145148669278"/>
    <n v="1"/>
    <x v="1"/>
    <n v="0"/>
    <s v="Medium"/>
  </r>
  <r>
    <n v="441"/>
    <n v="7818.8057122298496"/>
    <n v="0.94979980348099102"/>
    <n v="0"/>
    <n v="4.2651982426255799"/>
    <n v="0.672310381936291"/>
    <n v="10"/>
    <n v="1.4441232528991299"/>
    <n v="1.4441232528991299E-2"/>
    <n v="2.13595399669705"/>
    <n v="1.3427353951692301E-2"/>
    <n v="0.83725030868005901"/>
    <n v="3"/>
    <n v="3063.66208784334"/>
    <n v="0.38668931335404799"/>
    <n v="6.4918118797531204"/>
    <n v="221.58454868139"/>
    <n v="1"/>
    <x v="1"/>
    <n v="1"/>
    <s v="Medium"/>
  </r>
  <r>
    <n v="445"/>
    <n v="8064.7457509845499"/>
    <n v="0.84023504645777602"/>
    <n v="1"/>
    <n v="4.9073923115492004"/>
    <n v="0.79727820791517201"/>
    <n v="18"/>
    <n v="1.4447678276401801"/>
    <n v="1.4447678276401801E-2"/>
    <n v="8.5953346633144392"/>
    <n v="9.2398319939093101E-2"/>
    <n v="0.9664733535740061"/>
    <n v="6"/>
    <n v="1460.89158526389"/>
    <n v="0.39735476945007597"/>
    <n v="7.2928398497664801"/>
    <n v="318.86262128443201"/>
    <n v="1"/>
    <x v="1"/>
    <n v="1"/>
    <s v="Medium"/>
  </r>
  <r>
    <n v="145"/>
    <n v="8104.8886765764"/>
    <n v="0.93832868039466399"/>
    <n v="2"/>
    <n v="4.3643806663590103"/>
    <n v="0.62783673895852399"/>
    <n v="9"/>
    <n v="1.4455062692921501"/>
    <n v="1.4455062692921501E-2"/>
    <n v="9.4783577604842293"/>
    <n v="3.2949612425264403E-2"/>
    <n v="0.9719450175649651"/>
    <n v="5"/>
    <n v="4236.72441378642"/>
    <n v="0.21752775982858899"/>
    <n v="4.8877357104992498"/>
    <n v="367.51308976530902"/>
    <n v="1"/>
    <x v="1"/>
    <n v="1"/>
    <s v="Medium"/>
  </r>
  <r>
    <n v="832"/>
    <n v="11505.414969805701"/>
    <n v="0.83058863729508503"/>
    <n v="1"/>
    <n v="0.58295394365333897"/>
    <n v="0.85337281251278396"/>
    <n v="0"/>
    <n v="1.4460044374550201"/>
    <n v="1.44600443745502E-2"/>
    <n v="5.93486138712339"/>
    <n v="6.89401491236252E-2"/>
    <n v="0.81215625148955295"/>
    <n v="1"/>
    <n v="2146.3425692165802"/>
    <n v="0.13088806830890901"/>
    <n v="3.70672344204764"/>
    <n v="109.209340315322"/>
    <n v="0"/>
    <x v="0"/>
    <n v="0"/>
    <s v="Medium"/>
  </r>
  <r>
    <n v="683"/>
    <n v="15123.398045812301"/>
    <n v="0.81130313815935196"/>
    <n v="5"/>
    <n v="3.5389558706322499"/>
    <n v="0.92624870841615503"/>
    <n v="9"/>
    <n v="1.44788952965009"/>
    <n v="1.4478895296500901E-2"/>
    <n v="4.1954329821835099"/>
    <n v="6.1593428627633798E-2"/>
    <n v="0.81802746945106808"/>
    <n v="8"/>
    <n v="1962.8032948520199"/>
    <n v="0.26818213300989002"/>
    <n v="3.2478028504569898"/>
    <n v="177.10168056637599"/>
    <n v="1"/>
    <x v="1"/>
    <n v="0"/>
    <s v="Medium"/>
  </r>
  <r>
    <n v="813"/>
    <n v="7425.0715435544298"/>
    <n v="0.901227970538929"/>
    <n v="3"/>
    <n v="0.76365899469560905"/>
    <n v="0.763463072883935"/>
    <n v="4"/>
    <n v="1.44857699062429"/>
    <n v="1.4485769906242901E-2"/>
    <n v="8.84700623935408"/>
    <n v="3.6339470372334197E-2"/>
    <n v="0.946150980815047"/>
    <n v="1"/>
    <n v="2137.14641392257"/>
    <n v="0.25095791693201702"/>
    <n v="8.6611476629428203"/>
    <n v="164.37596402480099"/>
    <n v="1"/>
    <x v="0"/>
    <n v="1"/>
    <s v="Medium"/>
  </r>
  <r>
    <n v="983"/>
    <n v="7138.9121612286299"/>
    <n v="0.83764643995380894"/>
    <n v="0"/>
    <n v="3.1972065001749601"/>
    <n v="0.9254544095207321"/>
    <n v="20"/>
    <n v="1.45048723380737"/>
    <n v="1.4504872338073699E-2"/>
    <n v="9.3178593924396296"/>
    <n v="6.1901936063945097E-2"/>
    <n v="0.86842249348616707"/>
    <n v="1"/>
    <n v="3468.2049911510098"/>
    <n v="0.41322466542991199"/>
    <n v="8.5621066062876192"/>
    <n v="163.041552147831"/>
    <n v="1"/>
    <x v="1"/>
    <n v="0"/>
    <s v="Medium"/>
  </r>
  <r>
    <n v="439"/>
    <n v="18058.676375690098"/>
    <n v="0.89056496105686511"/>
    <n v="5"/>
    <n v="1.5113751717981101"/>
    <n v="0.60368226695625704"/>
    <n v="7"/>
    <n v="1.4535063034661"/>
    <n v="1.4535063034661001E-2"/>
    <n v="7.48586481242"/>
    <n v="9.0669100551717494E-2"/>
    <n v="0.92133240568304398"/>
    <n v="9"/>
    <n v="2104.1923190851999"/>
    <n v="0.23501517825255"/>
    <n v="3.1529438695801999"/>
    <n v="388.59883062939002"/>
    <n v="1"/>
    <x v="0"/>
    <n v="1"/>
    <s v="Medium"/>
  </r>
  <r>
    <n v="723"/>
    <n v="10197.8625192908"/>
    <n v="0.88642324736038602"/>
    <n v="1"/>
    <n v="4.3532044408583701"/>
    <n v="0.82854062628277803"/>
    <n v="21"/>
    <n v="1.4536711422931099"/>
    <n v="1.4536711422931099E-2"/>
    <n v="5.2877161312034699"/>
    <n v="5.94776124209246E-2"/>
    <n v="0.95154825833742507"/>
    <n v="6"/>
    <n v="2364.5813872359699"/>
    <n v="0.43784314681730002"/>
    <n v="7.4834974476948304"/>
    <n v="475.72925577813203"/>
    <n v="1"/>
    <x v="1"/>
    <n v="0"/>
    <s v="Medium"/>
  </r>
  <r>
    <n v="886"/>
    <n v="13772.417169586901"/>
    <n v="0.86052806812736304"/>
    <n v="1"/>
    <n v="2.4540651347512799"/>
    <n v="0.86080584613565303"/>
    <n v="21"/>
    <n v="1.4537136040208201"/>
    <n v="1.45371360402082E-2"/>
    <n v="8.2532657551605002"/>
    <n v="9.3463233445185492E-3"/>
    <n v="0.91604893260808795"/>
    <n v="8"/>
    <n v="3528.2223691327899"/>
    <n v="0.29827525848689801"/>
    <n v="9.4398370302198895"/>
    <n v="154.21380361373701"/>
    <n v="1"/>
    <x v="0"/>
    <n v="0"/>
    <s v="Medium"/>
  </r>
  <r>
    <n v="468"/>
    <n v="12838.648990051201"/>
    <n v="0.82714917061997995"/>
    <n v="3"/>
    <n v="2.4857951125997499"/>
    <n v="0.90801218748060708"/>
    <n v="5"/>
    <n v="1.45451860084463"/>
    <n v="1.4545186008446301E-2"/>
    <n v="9.4297997708860208"/>
    <n v="5.9320869527310999E-2"/>
    <n v="0.82661164658321895"/>
    <n v="6"/>
    <n v="1467.8415273845901"/>
    <n v="0.37159756592308002"/>
    <n v="7.9124475184228604"/>
    <n v="471.55892181153303"/>
    <n v="0"/>
    <x v="0"/>
    <n v="0"/>
    <s v="Medium"/>
  </r>
  <r>
    <n v="830"/>
    <n v="9490.7506055802205"/>
    <n v="0.83294617921621195"/>
    <n v="5"/>
    <n v="4.1255815499460198"/>
    <n v="0.91903973979591502"/>
    <n v="1"/>
    <n v="1.4558908395018599"/>
    <n v="1.45589083950186E-2"/>
    <n v="4.1829716058816899"/>
    <n v="6.5403284716117104E-3"/>
    <n v="0.80979980075773395"/>
    <n v="5"/>
    <n v="3049.8736543539098"/>
    <n v="0.29822760450822"/>
    <n v="9.1595485900896207"/>
    <n v="493.00180940937901"/>
    <n v="1"/>
    <x v="1"/>
    <n v="0"/>
    <s v="Medium"/>
  </r>
  <r>
    <n v="966"/>
    <n v="6202.70021122855"/>
    <n v="0.96527806232011104"/>
    <n v="2"/>
    <n v="4.7689527096795397"/>
    <n v="0.63903166783050802"/>
    <n v="9"/>
    <n v="1.4567620236219501"/>
    <n v="1.45676202362195E-2"/>
    <n v="4.5251050176052301"/>
    <n v="6.7818225439080795E-2"/>
    <n v="0.853143885805836"/>
    <n v="9"/>
    <n v="1813.36261486693"/>
    <n v="0.180605385408934"/>
    <n v="3.0753616704265201"/>
    <n v="491.04816931017598"/>
    <n v="1"/>
    <x v="1"/>
    <n v="1"/>
    <s v="Medium"/>
  </r>
  <r>
    <n v="996"/>
    <n v="15363.259648262299"/>
    <n v="0.87110595943040192"/>
    <n v="4"/>
    <n v="2.0704772088586001"/>
    <n v="0.954856799477658"/>
    <n v="20"/>
    <n v="1.4575487472279101"/>
    <n v="1.4575487472279101E-2"/>
    <n v="4.7466475132193997"/>
    <n v="9.8926069971789293E-2"/>
    <n v="0.90594700416431095"/>
    <n v="5"/>
    <n v="2053.5174556731499"/>
    <n v="0.107367195246081"/>
    <n v="6.7917975268363904"/>
    <n v="217.55429302141999"/>
    <n v="1"/>
    <x v="0"/>
    <n v="0"/>
    <s v="Medium"/>
  </r>
  <r>
    <n v="834"/>
    <n v="12915.161993325401"/>
    <n v="0.84663751088432304"/>
    <n v="1"/>
    <n v="1.8580065041132401"/>
    <n v="0.88793212469998195"/>
    <n v="19"/>
    <n v="1.46004024735228"/>
    <n v="1.4600402473522799E-2"/>
    <n v="9.6008300444123105"/>
    <n v="6.1429438778104299E-3"/>
    <n v="0.98433984668612395"/>
    <n v="7"/>
    <n v="3750.4100433185399"/>
    <n v="0.16315690444322301"/>
    <n v="6.9391370802294103"/>
    <n v="321.16033027788899"/>
    <n v="1"/>
    <x v="0"/>
    <n v="0"/>
    <s v="Medium"/>
  </r>
  <r>
    <n v="402"/>
    <n v="15517.547923853899"/>
    <n v="0.9895713134507319"/>
    <n v="5"/>
    <n v="2.04301441107041"/>
    <n v="0.64963875044387298"/>
    <n v="17"/>
    <n v="1.46113427451804"/>
    <n v="1.4611342745180399E-2"/>
    <n v="7.6668355131437602"/>
    <n v="1.8431038001950499E-2"/>
    <n v="0.937922203973658"/>
    <n v="0"/>
    <n v="1170.19027708254"/>
    <n v="0.46907740537717302"/>
    <n v="7.4342154396660396"/>
    <n v="345.194554501347"/>
    <n v="1"/>
    <x v="0"/>
    <n v="1"/>
    <s v="Medium"/>
  </r>
  <r>
    <n v="561"/>
    <n v="10817.391348753999"/>
    <n v="0.80496344228902994"/>
    <n v="1"/>
    <n v="3.74833922239901"/>
    <n v="0.82071289135764203"/>
    <n v="0"/>
    <n v="1.4632498226927699"/>
    <n v="1.46324982269277E-2"/>
    <n v="3.1894673195902499"/>
    <n v="3.2768944944262801E-2"/>
    <n v="0.83378658569654307"/>
    <n v="4"/>
    <n v="4847.9938492697302"/>
    <n v="0.478959234538819"/>
    <n v="9.4460687540253403"/>
    <n v="260.316377993797"/>
    <n v="1"/>
    <x v="1"/>
    <n v="0"/>
    <s v="Medium"/>
  </r>
  <r>
    <n v="447"/>
    <n v="5407.5113183834001"/>
    <n v="0.856510053503728"/>
    <n v="3"/>
    <n v="2.8698901858633898"/>
    <n v="0.713879187555022"/>
    <n v="14"/>
    <n v="1.46559051618474"/>
    <n v="1.46559051618474E-2"/>
    <n v="5.6788579819636498"/>
    <n v="8.5278426509222502E-2"/>
    <n v="0.90401864430714096"/>
    <n v="7"/>
    <n v="3919.3956109967498"/>
    <n v="0.40105582378092802"/>
    <n v="3.6586054993462498"/>
    <n v="148.257687450921"/>
    <n v="1"/>
    <x v="0"/>
    <n v="1"/>
    <s v="Medium"/>
  </r>
  <r>
    <n v="922"/>
    <n v="18111.076599577798"/>
    <n v="0.81554248367834503"/>
    <n v="2"/>
    <n v="3.9380568154957398"/>
    <n v="0.91902622101380904"/>
    <n v="7"/>
    <n v="1.4658299036545801"/>
    <n v="1.4658299036545801E-2"/>
    <n v="2.1008088089101702"/>
    <n v="8.5160870047029893E-2"/>
    <n v="0.90777669030741504"/>
    <n v="6"/>
    <n v="3725.5502824525702"/>
    <n v="0.255469866264109"/>
    <n v="2.2550004760791902"/>
    <n v="347.76681388125098"/>
    <n v="1"/>
    <x v="1"/>
    <n v="0"/>
    <s v="Medium"/>
  </r>
  <r>
    <n v="427"/>
    <n v="19239.096593684299"/>
    <n v="0.90747583808877097"/>
    <n v="0"/>
    <n v="1.32114348994653"/>
    <n v="0.90251796954415797"/>
    <n v="1"/>
    <n v="1.47121788042137"/>
    <n v="1.47121788042137E-2"/>
    <n v="4.7664902162705802"/>
    <n v="4.4025795800307597E-3"/>
    <n v="0.97540094154816004"/>
    <n v="0"/>
    <n v="1507.7079976815701"/>
    <n v="0.28168710329373597"/>
    <n v="8.0780546095983397"/>
    <n v="228.515313733591"/>
    <n v="0"/>
    <x v="0"/>
    <n v="0"/>
    <s v="Medium"/>
  </r>
  <r>
    <n v="730"/>
    <n v="11040.5558149184"/>
    <n v="0.8392468563375709"/>
    <n v="3"/>
    <n v="1.1733652467901701"/>
    <n v="0.99629002209904205"/>
    <n v="16"/>
    <n v="1.47233760578632"/>
    <n v="1.47233760578632E-2"/>
    <n v="5.7276415824458899"/>
    <n v="5.21217082449216E-2"/>
    <n v="0.98750358759605406"/>
    <n v="4"/>
    <n v="3272.4567240207498"/>
    <n v="0.452183040580594"/>
    <n v="5.3811156198756498"/>
    <n v="111.53094206899701"/>
    <n v="1"/>
    <x v="0"/>
    <n v="0"/>
    <s v="Medium"/>
  </r>
  <r>
    <n v="279"/>
    <n v="18356.142758289901"/>
    <n v="0.81557579781825795"/>
    <n v="5"/>
    <n v="1.8829633144448701"/>
    <n v="0.83106319842640308"/>
    <n v="7"/>
    <n v="1.4724635750177"/>
    <n v="1.4724635750177E-2"/>
    <n v="6.1807109682299304"/>
    <n v="9.5550648507894104E-2"/>
    <n v="0.96346014337428898"/>
    <n v="9"/>
    <n v="4421.5319157427903"/>
    <n v="0.34653212236688102"/>
    <n v="3.6183666953094198"/>
    <n v="285.04038421724698"/>
    <n v="0"/>
    <x v="0"/>
    <n v="0"/>
    <s v="Medium"/>
  </r>
  <r>
    <n v="584"/>
    <n v="14659.3486917142"/>
    <n v="0.94926276251381492"/>
    <n v="0"/>
    <n v="3.6180911820563599"/>
    <n v="0.64352295609202603"/>
    <n v="3"/>
    <n v="1.4725612771888299"/>
    <n v="1.4725612771888299E-2"/>
    <n v="9.1215114195351603"/>
    <n v="4.4617958483049301E-2"/>
    <n v="0.97123798696229302"/>
    <n v="4"/>
    <n v="3142.0940430214901"/>
    <n v="0.15842564597422101"/>
    <n v="5.9713714090409802"/>
    <n v="217.05154320513699"/>
    <n v="1"/>
    <x v="1"/>
    <n v="1"/>
    <s v="Medium"/>
  </r>
  <r>
    <n v="379"/>
    <n v="11028.307998361001"/>
    <n v="0.85823929099932494"/>
    <n v="5"/>
    <n v="3.51583460335043"/>
    <n v="0.60536192570079594"/>
    <n v="1"/>
    <n v="1.4742815635011799"/>
    <n v="1.4742815635011799E-2"/>
    <n v="8.0833339503722197"/>
    <n v="7.2430562973115703E-2"/>
    <n v="0.99964642637489898"/>
    <n v="9"/>
    <n v="1052.3373949368399"/>
    <n v="0.46547115761098501"/>
    <n v="6.7425434327219396"/>
    <n v="178.847088883927"/>
    <n v="1"/>
    <x v="1"/>
    <n v="1"/>
    <s v="Medium"/>
  </r>
  <r>
    <n v="477"/>
    <n v="18238.398151585199"/>
    <n v="0.83738145929002394"/>
    <n v="2"/>
    <n v="2.0033474783803098"/>
    <n v="0.76947607146419894"/>
    <n v="22"/>
    <n v="1.47451626548213"/>
    <n v="1.4745162654821301E-2"/>
    <n v="6.2729598482027402"/>
    <n v="9.1626198384980206E-2"/>
    <n v="0.93605945083297304"/>
    <n v="7"/>
    <n v="1845.4549858145999"/>
    <n v="0.39490012022431897"/>
    <n v="7.4433046142991204"/>
    <n v="367.68656905903799"/>
    <n v="1"/>
    <x v="0"/>
    <n v="1"/>
    <s v="Medium"/>
  </r>
  <r>
    <n v="598"/>
    <n v="5286.7414164464599"/>
    <n v="0.92612705899661607"/>
    <n v="5"/>
    <n v="0.63853955987335997"/>
    <n v="0.67891532348682704"/>
    <n v="22"/>
    <n v="1.47465743880605"/>
    <n v="1.4746574388060501E-2"/>
    <n v="4.9540357932011299"/>
    <n v="8.5192469472441204E-2"/>
    <n v="0.88880904955596296"/>
    <n v="1"/>
    <n v="1117.25383019023"/>
    <n v="0.37001362990827602"/>
    <n v="2.0753721379110601"/>
    <n v="328.64183771490798"/>
    <n v="1"/>
    <x v="0"/>
    <n v="1"/>
    <s v="Medium"/>
  </r>
  <r>
    <n v="849"/>
    <n v="13707.0140149054"/>
    <n v="0.95096549167246591"/>
    <n v="3"/>
    <n v="2.8796234817054498"/>
    <n v="0.73153321875247601"/>
    <n v="17"/>
    <n v="1.4758237264935099"/>
    <n v="1.4758237264935099E-2"/>
    <n v="4.3180071102316298"/>
    <n v="7.5071292578716897E-3"/>
    <n v="0.88982129633680596"/>
    <n v="0"/>
    <n v="1843.2076117159399"/>
    <n v="0.38710693388078998"/>
    <n v="4.2178771308339096"/>
    <n v="358.04569367206801"/>
    <n v="1"/>
    <x v="0"/>
    <n v="1"/>
    <s v="Medium"/>
  </r>
  <r>
    <n v="521"/>
    <n v="6656.4779511665402"/>
    <n v="0.997674113344314"/>
    <n v="2"/>
    <n v="3.5179849220094499"/>
    <n v="0.6476628182161861"/>
    <n v="2"/>
    <n v="1.47754427523897"/>
    <n v="1.4775442752389701E-2"/>
    <n v="9.3247500241414407"/>
    <n v="4.4754021055785097E-2"/>
    <n v="0.80802391588224909"/>
    <n v="5"/>
    <n v="2366.6751262819598"/>
    <n v="0.31069157778231199"/>
    <n v="4.9741966080776203"/>
    <n v="118.71538648411899"/>
    <n v="1"/>
    <x v="1"/>
    <n v="1"/>
    <s v="Medium"/>
  </r>
  <r>
    <n v="302"/>
    <n v="6883.2532214397997"/>
    <n v="0.80393029654936998"/>
    <n v="1"/>
    <n v="3.7805603958183598"/>
    <n v="0.94116974327137992"/>
    <n v="23"/>
    <n v="1.4777160557798401"/>
    <n v="1.47771605577984E-2"/>
    <n v="3.5202646386843699"/>
    <n v="3.9221955351221999E-2"/>
    <n v="0.90317642366593409"/>
    <n v="9"/>
    <n v="3797.96149838871"/>
    <n v="0.25161118959068302"/>
    <n v="2.9825215101723201"/>
    <n v="132.49066343991299"/>
    <n v="1"/>
    <x v="1"/>
    <n v="0"/>
    <s v="Medium"/>
  </r>
  <r>
    <n v="484"/>
    <n v="8893.1267476413595"/>
    <n v="0.84673808976507303"/>
    <n v="0"/>
    <n v="2.4066191839983899"/>
    <n v="0.652708355438815"/>
    <n v="17"/>
    <n v="1.4781699254842"/>
    <n v="1.4781699254842001E-2"/>
    <n v="7.9107480740362099"/>
    <n v="1.8446624039044901E-2"/>
    <n v="0.99009477183019501"/>
    <n v="9"/>
    <n v="2446.1616619936899"/>
    <n v="0.29337402305608801"/>
    <n v="7.1196149300050102"/>
    <n v="409.78850501699702"/>
    <n v="1"/>
    <x v="0"/>
    <n v="1"/>
    <s v="Medium"/>
  </r>
  <r>
    <n v="615"/>
    <n v="19160.631407380999"/>
    <n v="0.95911567525151697"/>
    <n v="5"/>
    <n v="3.5184200977018998"/>
    <n v="0.93460807777903199"/>
    <n v="11"/>
    <n v="1.4789323617363499"/>
    <n v="1.4789323617363499E-2"/>
    <n v="6.0333949635032003"/>
    <n v="4.9391568281636898E-2"/>
    <n v="0.98842201036044097"/>
    <n v="8"/>
    <n v="3710.4525411858199"/>
    <n v="0.23419932727753101"/>
    <n v="9.5282344208556697"/>
    <n v="384.50095736514498"/>
    <n v="1"/>
    <x v="1"/>
    <n v="0"/>
    <s v="Medium"/>
  </r>
  <r>
    <n v="759"/>
    <n v="12987.560996239699"/>
    <n v="0.92075855145722396"/>
    <n v="4"/>
    <n v="4.6382153873964702"/>
    <n v="0.68438771588468006"/>
    <n v="16"/>
    <n v="1.47972332619165"/>
    <n v="1.4797233261916501E-2"/>
    <n v="7.9347953396820303"/>
    <n v="9.0094263168178507E-3"/>
    <n v="0.91294576391391002"/>
    <n v="1"/>
    <n v="2456.2818834597301"/>
    <n v="0.215667306703682"/>
    <n v="5.9688818828865804"/>
    <n v="123.54664302451"/>
    <n v="1"/>
    <x v="1"/>
    <n v="1"/>
    <s v="Medium"/>
  </r>
  <r>
    <n v="792"/>
    <n v="17395.112164252801"/>
    <n v="0.82403185174712401"/>
    <n v="2"/>
    <n v="4.9124313681410898"/>
    <n v="0.75604528537357296"/>
    <n v="12"/>
    <n v="1.4856540647757199"/>
    <n v="1.48565406477572E-2"/>
    <n v="4.3219923517010201"/>
    <n v="6.2091418432262097E-2"/>
    <n v="0.93260074882297606"/>
    <n v="1"/>
    <n v="2413.0119767196302"/>
    <n v="0.30167947938502299"/>
    <n v="8.82327761188197"/>
    <n v="420.30721644694802"/>
    <n v="1"/>
    <x v="1"/>
    <n v="1"/>
    <s v="Medium"/>
  </r>
  <r>
    <n v="857"/>
    <n v="16061.3912865602"/>
    <n v="0.98768952808208199"/>
    <n v="2"/>
    <n v="2.9625684254567801"/>
    <n v="0.93791614411582502"/>
    <n v="15"/>
    <n v="1.48706964753917"/>
    <n v="1.4870696475391701E-2"/>
    <n v="3.6298747287982298"/>
    <n v="2.8542768512447299E-2"/>
    <n v="0.98415265823147391"/>
    <n v="9"/>
    <n v="1739.3184946123999"/>
    <n v="0.44583965855931101"/>
    <n v="6.45128426652313"/>
    <n v="325.44247445441198"/>
    <n v="1"/>
    <x v="0"/>
    <n v="0"/>
    <s v="Medium"/>
  </r>
  <r>
    <n v="177"/>
    <n v="19860.187355986502"/>
    <n v="0.96154047380881091"/>
    <n v="3"/>
    <n v="3.2741571134355998"/>
    <n v="0.81007031597368995"/>
    <n v="11"/>
    <n v="1.48758867515697"/>
    <n v="1.48758867515697E-2"/>
    <n v="9.6834526345246505"/>
    <n v="9.1271132936417504E-2"/>
    <n v="0.97905777126288096"/>
    <n v="2"/>
    <n v="3156.3140019080802"/>
    <n v="0.153377411769199"/>
    <n v="3.5128795397257"/>
    <n v="135.90027365390799"/>
    <n v="1"/>
    <x v="1"/>
    <n v="0"/>
    <s v="Medium"/>
  </r>
  <r>
    <n v="996"/>
    <n v="10706.0082345561"/>
    <n v="0.968762572731661"/>
    <n v="5"/>
    <n v="0.98665674051739405"/>
    <n v="0.71616436885689894"/>
    <n v="21"/>
    <n v="1.49314218533941"/>
    <n v="1.49314218533941E-2"/>
    <n v="2.50870433972629"/>
    <n v="4.8281020188701796E-3"/>
    <n v="0.86665923101239006"/>
    <n v="7"/>
    <n v="3449.0413635069399"/>
    <n v="0.19349483791772801"/>
    <n v="1.11095816984776"/>
    <n v="357.08614190882798"/>
    <n v="1"/>
    <x v="0"/>
    <n v="1"/>
    <s v="Medium"/>
  </r>
  <r>
    <n v="492"/>
    <n v="15298.848702389099"/>
    <n v="0.92926198673147598"/>
    <n v="2"/>
    <n v="4.6701837695259103"/>
    <n v="0.97563252195480799"/>
    <n v="22"/>
    <n v="1.49582541532073"/>
    <n v="1.49582541532073E-2"/>
    <n v="8.4512596343379407"/>
    <n v="6.4574611545400798E-2"/>
    <n v="0.90137260810380793"/>
    <n v="7"/>
    <n v="4851.9271106086399"/>
    <n v="0.34169175845980798"/>
    <n v="7.3622449745449998"/>
    <n v="197.32196564638701"/>
    <n v="1"/>
    <x v="1"/>
    <n v="0"/>
    <s v="Medium"/>
  </r>
  <r>
    <n v="116"/>
    <n v="13289.934016651199"/>
    <n v="0.92382428000933903"/>
    <n v="5"/>
    <n v="4.9177724782174703"/>
    <n v="0.98424032400500905"/>
    <n v="20"/>
    <n v="1.49832747652481"/>
    <n v="1.4983274765248101E-2"/>
    <n v="5.1319819062821299"/>
    <n v="7.2508479698652206E-2"/>
    <n v="0.92085741804926602"/>
    <n v="0"/>
    <n v="2839.6770822528501"/>
    <n v="0.393623560387654"/>
    <n v="9.0083858623268505"/>
    <n v="408.85595204736597"/>
    <n v="1"/>
    <x v="1"/>
    <n v="0"/>
    <s v="Medium"/>
  </r>
  <r>
    <n v="365"/>
    <n v="6602.01056003546"/>
    <n v="0.870695495025676"/>
    <n v="1"/>
    <n v="1.2738668082959399"/>
    <n v="0.67012867135144005"/>
    <n v="21"/>
    <n v="1.4998172544074599"/>
    <n v="1.49981725440746E-2"/>
    <n v="9.2466094574944009"/>
    <n v="4.7772036903063697E-2"/>
    <n v="0.90220082481582498"/>
    <n v="4"/>
    <n v="4942.1528526961802"/>
    <n v="0.23047884752266001"/>
    <n v="3.6865503085526599"/>
    <n v="110.412011281232"/>
    <n v="1"/>
    <x v="0"/>
    <n v="1"/>
    <s v="Medium"/>
  </r>
  <r>
    <n v="369"/>
    <n v="17045.1782228948"/>
    <n v="0.85188983421361497"/>
    <n v="4"/>
    <n v="3.27129752489556"/>
    <n v="0.97276897427423503"/>
    <n v="1"/>
    <n v="1.5008439933583699"/>
    <n v="1.50084399335837E-2"/>
    <n v="6.67947990035701"/>
    <n v="4.4371211707257698E-2"/>
    <n v="0.81575753918667304"/>
    <n v="7"/>
    <n v="2432.3605111779102"/>
    <n v="0.49405082771300002"/>
    <n v="2.9833766422829102"/>
    <n v="108.473637685143"/>
    <n v="1"/>
    <x v="1"/>
    <n v="0"/>
    <s v="Medium"/>
  </r>
  <r>
    <n v="253"/>
    <n v="12213.352199045101"/>
    <n v="0.98985623435119707"/>
    <n v="1"/>
    <n v="4.0413056471556903"/>
    <n v="0.870694679471955"/>
    <n v="1"/>
    <n v="1.5009101044664701"/>
    <n v="1.5009101044664701E-2"/>
    <n v="7.13384566072809"/>
    <n v="4.4613391307929698E-2"/>
    <n v="0.88188923290231502"/>
    <n v="6"/>
    <n v="2055.1121262292099"/>
    <n v="0.120514751737061"/>
    <n v="1.6261413775776099"/>
    <n v="452.15761061507698"/>
    <n v="1"/>
    <x v="1"/>
    <n v="0"/>
    <s v="Medium"/>
  </r>
  <r>
    <n v="559"/>
    <n v="7439.9122265822798"/>
    <n v="0.87387652951651706"/>
    <n v="5"/>
    <n v="3.9005679967228399"/>
    <n v="0.71217194462943101"/>
    <n v="22"/>
    <n v="1.50155578461281"/>
    <n v="1.50155578461281E-2"/>
    <n v="2.7636100014818199"/>
    <n v="8.8509731525281396E-2"/>
    <n v="0.83173310869342298"/>
    <n v="2"/>
    <n v="3988.0272078471198"/>
    <n v="0.429725313257178"/>
    <n v="9.8805986626067899"/>
    <n v="107.98754744126801"/>
    <n v="1"/>
    <x v="1"/>
    <n v="1"/>
    <s v="Medium"/>
  </r>
  <r>
    <n v="923"/>
    <n v="19369.011815851602"/>
    <n v="0.99246761149624108"/>
    <n v="4"/>
    <n v="0.53491841751840996"/>
    <n v="0.85948875206196207"/>
    <n v="5"/>
    <n v="1.5032593650258199"/>
    <n v="1.5032593650258198E-2"/>
    <n v="6.4859142973003703"/>
    <n v="3.4054728531708801E-2"/>
    <n v="0.88631831938329497"/>
    <n v="6"/>
    <n v="3595.3572960097899"/>
    <n v="0.14909086834912899"/>
    <n v="7.6259594398871497"/>
    <n v="224.972537867352"/>
    <n v="1"/>
    <x v="0"/>
    <n v="0"/>
    <s v="Medium"/>
  </r>
  <r>
    <n v="475"/>
    <n v="7306.7555826982398"/>
    <n v="0.88577748627004194"/>
    <n v="2"/>
    <n v="2.5814072448306802"/>
    <n v="0.99540986693036904"/>
    <n v="19"/>
    <n v="1.5050983801356099"/>
    <n v="1.50509838013561E-2"/>
    <n v="8.7038998128602891"/>
    <n v="9.5771444871059E-2"/>
    <n v="0.90826481976052309"/>
    <n v="1"/>
    <n v="3388.8976110000399"/>
    <n v="0.12413330206336901"/>
    <n v="5.1587350095846096"/>
    <n v="459.370401211196"/>
    <n v="1"/>
    <x v="0"/>
    <n v="0"/>
    <s v="Medium"/>
  </r>
  <r>
    <n v="925"/>
    <n v="17367.072764068202"/>
    <n v="0.94770780789518194"/>
    <n v="4"/>
    <n v="4.4659620025922804"/>
    <n v="0.65271466745364404"/>
    <n v="12"/>
    <n v="1.5081036854266701"/>
    <n v="1.50810368542667E-2"/>
    <n v="7.2522434895054904"/>
    <n v="8.3232791997940397E-2"/>
    <n v="0.80727791308017105"/>
    <n v="8"/>
    <n v="1300.5677982714401"/>
    <n v="0.15290965511101801"/>
    <n v="5.1948065478628296"/>
    <n v="171.168968306176"/>
    <n v="1"/>
    <x v="1"/>
    <n v="1"/>
    <s v="Medium"/>
  </r>
  <r>
    <n v="637"/>
    <n v="11449.778211815899"/>
    <n v="0.87164380824861498"/>
    <n v="2"/>
    <n v="3.2651645369134199"/>
    <n v="0.796455414278331"/>
    <n v="14"/>
    <n v="1.50842096837228"/>
    <n v="1.50842096837228E-2"/>
    <n v="8.2141472680771592"/>
    <n v="8.3756786608085707E-2"/>
    <n v="0.97011200799920805"/>
    <n v="9"/>
    <n v="3564.9171034576402"/>
    <n v="0.237698359788096"/>
    <n v="7.7660994772898801"/>
    <n v="209.97548985916501"/>
    <n v="1"/>
    <x v="1"/>
    <n v="1"/>
    <s v="Medium"/>
  </r>
  <r>
    <n v="378"/>
    <n v="7935.6896014947397"/>
    <n v="0.94577410189771893"/>
    <n v="5"/>
    <n v="4.3372848437534604"/>
    <n v="0.73847412308545601"/>
    <n v="21"/>
    <n v="1.51036450394585"/>
    <n v="1.51036450394585E-2"/>
    <n v="7.5283563594899903"/>
    <n v="2.1378214528234699E-2"/>
    <n v="0.87240969000171209"/>
    <n v="6"/>
    <n v="3554.2888314664801"/>
    <n v="0.15951373349508399"/>
    <n v="5.1264066261276398"/>
    <n v="187.47297152758301"/>
    <n v="1"/>
    <x v="1"/>
    <n v="1"/>
    <s v="Medium"/>
  </r>
  <r>
    <n v="560"/>
    <n v="15111.954433040901"/>
    <n v="0.90840305969594493"/>
    <n v="3"/>
    <n v="2.3716243981972198"/>
    <n v="0.79031751669389394"/>
    <n v="16"/>
    <n v="1.5120977805639899"/>
    <n v="1.5120977805639899E-2"/>
    <n v="9.2148974277608993"/>
    <n v="6.1355304184140397E-2"/>
    <n v="0.96579846877049103"/>
    <n v="2"/>
    <n v="1992.50011616908"/>
    <n v="0.40738389130625202"/>
    <n v="7.3468301680170498"/>
    <n v="373.03983504102303"/>
    <n v="1"/>
    <x v="0"/>
    <n v="1"/>
    <s v="Medium"/>
  </r>
  <r>
    <n v="893"/>
    <n v="11356.551798963899"/>
    <n v="0.96320670046041401"/>
    <n v="3"/>
    <n v="4.45633213000594"/>
    <n v="0.93540101012945498"/>
    <n v="3"/>
    <n v="1.5145102260452601"/>
    <n v="1.5145102260452601E-2"/>
    <n v="7.5695054341822603"/>
    <n v="4.8159617343827801E-2"/>
    <n v="0.81278861274063308"/>
    <n v="3"/>
    <n v="2872.8123862912498"/>
    <n v="0.44143173762673699"/>
    <n v="6.3130891413699697"/>
    <n v="128.10962177441701"/>
    <n v="1"/>
    <x v="1"/>
    <n v="0"/>
    <s v="Medium"/>
  </r>
  <r>
    <n v="162"/>
    <n v="15442.3421770689"/>
    <n v="0.82350036804247495"/>
    <n v="3"/>
    <n v="0.81866615623593997"/>
    <n v="0.85669481792560898"/>
    <n v="1"/>
    <n v="1.5148383509791601"/>
    <n v="1.5148383509791601E-2"/>
    <n v="5.1670685247107899"/>
    <n v="7.5931115380804506E-2"/>
    <n v="0.89656517223505805"/>
    <n v="3"/>
    <n v="1834.8779885050501"/>
    <n v="0.33885289260342999"/>
    <n v="4.1087418804582603"/>
    <n v="132.23709073897101"/>
    <n v="0"/>
    <x v="0"/>
    <n v="0"/>
    <s v="Medium"/>
  </r>
  <r>
    <n v="210"/>
    <n v="11067.910783608"/>
    <n v="0.93269806902574204"/>
    <n v="3"/>
    <n v="1.2390848025042001"/>
    <n v="0.89546482142472994"/>
    <n v="16"/>
    <n v="1.5160623511145199"/>
    <n v="1.5160623511145199E-2"/>
    <n v="6.3392991426348999"/>
    <n v="6.5413407497333806E-2"/>
    <n v="0.93477847227658895"/>
    <n v="6"/>
    <n v="2884.7023605948998"/>
    <n v="0.155138265185325"/>
    <n v="6.4227067901855097"/>
    <n v="434.40108331189299"/>
    <n v="1"/>
    <x v="0"/>
    <n v="0"/>
    <s v="Medium"/>
  </r>
  <r>
    <n v="761"/>
    <n v="16416.823055647401"/>
    <n v="0.89712685968266792"/>
    <n v="4"/>
    <n v="4.78882745879962"/>
    <n v="0.883649536326092"/>
    <n v="23"/>
    <n v="1.5204241425587399"/>
    <n v="1.5204241425587399E-2"/>
    <n v="5.2502448738316003"/>
    <n v="1.55394833541149E-2"/>
    <n v="0.86613524375263595"/>
    <n v="6"/>
    <n v="1391.5985493973001"/>
    <n v="0.26596202834667898"/>
    <n v="8.1965072154146501"/>
    <n v="316.85081934533798"/>
    <n v="1"/>
    <x v="1"/>
    <n v="0"/>
    <s v="Medium"/>
  </r>
  <r>
    <n v="676"/>
    <n v="14928.704489555201"/>
    <n v="0.94973443505019806"/>
    <n v="3"/>
    <n v="1.5368988731645199"/>
    <n v="0.90100746422814493"/>
    <n v="16"/>
    <n v="1.5230590732832501"/>
    <n v="1.52305907328325E-2"/>
    <n v="7.3540683439165297"/>
    <n v="3.8127545526544702E-2"/>
    <n v="0.983726716499568"/>
    <n v="0"/>
    <n v="1255.85108817581"/>
    <n v="0.44339491756857402"/>
    <n v="1.0996730399685499"/>
    <n v="457.83276306375001"/>
    <n v="1"/>
    <x v="0"/>
    <n v="0"/>
    <s v="Medium"/>
  </r>
  <r>
    <n v="350"/>
    <n v="12509.0535673206"/>
    <n v="0.92536658088301393"/>
    <n v="5"/>
    <n v="3.32318976995913"/>
    <n v="0.95026135506983389"/>
    <n v="7"/>
    <n v="1.5241497349078701"/>
    <n v="1.5241497349078701E-2"/>
    <n v="7.9319274078944702"/>
    <n v="8.5598861712644997E-2"/>
    <n v="0.88730886159230493"/>
    <n v="7"/>
    <n v="1111.9909712825099"/>
    <n v="0.32189964270791099"/>
    <n v="4.7279097303562496"/>
    <n v="259.39256112759199"/>
    <n v="1"/>
    <x v="1"/>
    <n v="0"/>
    <s v="Medium"/>
  </r>
  <r>
    <n v="573"/>
    <n v="10707.7656480484"/>
    <n v="0.89930308444612095"/>
    <n v="3"/>
    <n v="4.4810706983976001"/>
    <n v="0.89535665477442294"/>
    <n v="8"/>
    <n v="1.52430595389043"/>
    <n v="1.5243059538904299E-2"/>
    <n v="5.5134475719953704"/>
    <n v="3.9721201851768998E-3"/>
    <n v="0.95686870342831898"/>
    <n v="9"/>
    <n v="1330.9003608169"/>
    <n v="0.21918634456813399"/>
    <n v="6.5744862037237102"/>
    <n v="484.37921839511699"/>
    <n v="1"/>
    <x v="1"/>
    <n v="0"/>
    <s v="Medium"/>
  </r>
  <r>
    <n v="428"/>
    <n v="14415.0331573821"/>
    <n v="0.90646087276963305"/>
    <n v="5"/>
    <n v="4.67529019972788"/>
    <n v="0.95974661156837104"/>
    <n v="1"/>
    <n v="1.5243399630372301"/>
    <n v="1.5243399630372301E-2"/>
    <n v="8.1452199808220591"/>
    <n v="2.7069353136965099E-3"/>
    <n v="0.98231935067678899"/>
    <n v="9"/>
    <n v="4175.6506109477796"/>
    <n v="0.48766570425112299"/>
    <n v="6.0009986996068001"/>
    <n v="140.03235796138799"/>
    <n v="1"/>
    <x v="1"/>
    <n v="0"/>
    <s v="Medium"/>
  </r>
  <r>
    <n v="316"/>
    <n v="15914.467065495301"/>
    <n v="0.87961743564724604"/>
    <n v="2"/>
    <n v="3.7035668409858702"/>
    <n v="0.61428437961125704"/>
    <n v="11"/>
    <n v="1.5256988706025201"/>
    <n v="1.5256988706025201E-2"/>
    <n v="6.8354113468128199"/>
    <n v="2.8270778408450301E-2"/>
    <n v="0.90721426477419997"/>
    <n v="8"/>
    <n v="4939.6097447001503"/>
    <n v="0.13072919328441801"/>
    <n v="7.1608660137881301"/>
    <n v="380.06835566827903"/>
    <n v="0"/>
    <x v="1"/>
    <n v="1"/>
    <s v="Medium"/>
  </r>
  <r>
    <n v="191"/>
    <n v="5175.5991609635603"/>
    <n v="0.85362864592238397"/>
    <n v="4"/>
    <n v="2.6801276406493701"/>
    <n v="0.93171467101220595"/>
    <n v="4"/>
    <n v="1.5261452232491799"/>
    <n v="1.5261452232491798E-2"/>
    <n v="9.4765515736836399"/>
    <n v="9.0506705163808293E-2"/>
    <n v="0.89563285346455601"/>
    <n v="1"/>
    <n v="3029.1310866348899"/>
    <n v="0.435375769278941"/>
    <n v="8.9135408568656302"/>
    <n v="346.85887240020901"/>
    <n v="0"/>
    <x v="0"/>
    <n v="0"/>
    <s v="Medium"/>
  </r>
  <r>
    <n v="910"/>
    <n v="6717.3145709885803"/>
    <n v="0.92946842687461795"/>
    <n v="5"/>
    <n v="3.6439564103655799"/>
    <n v="0.7087553287674101"/>
    <n v="5"/>
    <n v="1.5269558568580199"/>
    <n v="1.5269558568580199E-2"/>
    <n v="3.3900455698385898"/>
    <n v="2.8401057181476001E-2"/>
    <n v="0.888434468744975"/>
    <n v="2"/>
    <n v="2240.0358582796798"/>
    <n v="0.12641037100777899"/>
    <n v="8.8480796814998897"/>
    <n v="452.99129103900202"/>
    <n v="1"/>
    <x v="1"/>
    <n v="1"/>
    <s v="Medium"/>
  </r>
  <r>
    <n v="157"/>
    <n v="5350.2814449227899"/>
    <n v="0.82113006908978603"/>
    <n v="4"/>
    <n v="3.7329866363099402"/>
    <n v="0.99476146657410203"/>
    <n v="5"/>
    <n v="1.5317515409259701"/>
    <n v="1.5317515409259701E-2"/>
    <n v="4.5316997946211401"/>
    <n v="4.7806242659398097E-2"/>
    <n v="0.83441882466467598"/>
    <n v="3"/>
    <n v="2605.4615532530602"/>
    <n v="0.15305720961064101"/>
    <n v="1.83561290311516"/>
    <n v="311.83218017525797"/>
    <n v="1"/>
    <x v="1"/>
    <n v="0"/>
    <s v="Medium"/>
  </r>
  <r>
    <n v="233"/>
    <n v="12964.065176181401"/>
    <n v="0.81572534219795201"/>
    <n v="2"/>
    <n v="3.1893304693800202"/>
    <n v="0.82228141628812101"/>
    <n v="20"/>
    <n v="1.5334863519349899"/>
    <n v="1.5334863519349899E-2"/>
    <n v="7.8361135874869801"/>
    <n v="5.9594730432939599E-2"/>
    <n v="0.93958959973249312"/>
    <n v="9"/>
    <n v="2934.8273155997799"/>
    <n v="0.35236008815865"/>
    <n v="9.4055669866256295"/>
    <n v="342.61909555246501"/>
    <n v="1"/>
    <x v="1"/>
    <n v="0"/>
    <s v="Medium"/>
  </r>
  <r>
    <n v="256"/>
    <n v="8680.2847124931704"/>
    <n v="0.92950395911403305"/>
    <n v="4"/>
    <n v="1.83116013238112"/>
    <n v="0.64413390953008109"/>
    <n v="19"/>
    <n v="1.5344659109454"/>
    <n v="1.5344659109454E-2"/>
    <n v="3.75228026547203"/>
    <n v="6.0114166686284498E-2"/>
    <n v="0.89888066426986502"/>
    <n v="8"/>
    <n v="3754.1162122758301"/>
    <n v="0.288375431404091"/>
    <n v="9.4982776163422393"/>
    <n v="412.64977728330399"/>
    <n v="1"/>
    <x v="0"/>
    <n v="1"/>
    <s v="Medium"/>
  </r>
  <r>
    <n v="202"/>
    <n v="11098.8580603921"/>
    <n v="0.98915494340169208"/>
    <n v="5"/>
    <n v="3.5602746273807599"/>
    <n v="0.795815816837662"/>
    <n v="19"/>
    <n v="1.5347725096331"/>
    <n v="1.5347725096331E-2"/>
    <n v="2.2890763185228802"/>
    <n v="9.8970826839743398E-2"/>
    <n v="0.94221056030564398"/>
    <n v="3"/>
    <n v="3129.3244454347901"/>
    <n v="0.27690939696384598"/>
    <n v="5.1989845875893304"/>
    <n v="346.01391018746699"/>
    <n v="1"/>
    <x v="1"/>
    <n v="1"/>
    <s v="Medium"/>
  </r>
  <r>
    <n v="951"/>
    <n v="18348.700645442899"/>
    <n v="0.87282421136830091"/>
    <n v="4"/>
    <n v="0.88104269859210504"/>
    <n v="0.91653660960785499"/>
    <n v="1"/>
    <n v="1.5349082474663001"/>
    <n v="1.5349082474663E-2"/>
    <n v="5.0613081480190001"/>
    <n v="3.3071011788246202E-2"/>
    <n v="0.88960922293383105"/>
    <n v="5"/>
    <n v="1340.9725483162599"/>
    <n v="0.39281227660978302"/>
    <n v="1.23586574428014"/>
    <n v="414.85533541401202"/>
    <n v="1"/>
    <x v="0"/>
    <n v="0"/>
    <s v="Medium"/>
  </r>
  <r>
    <n v="672"/>
    <n v="18814.9178164486"/>
    <n v="0.93838547265331795"/>
    <n v="4"/>
    <n v="0.668695805913467"/>
    <n v="0.87338109736841996"/>
    <n v="13"/>
    <n v="1.53689235502137"/>
    <n v="1.5368923550213701E-2"/>
    <n v="9.1761891762623193"/>
    <n v="6.1721510257856001E-2"/>
    <n v="0.89273645384518407"/>
    <n v="0"/>
    <n v="3860.4927710775"/>
    <n v="0.40220323061011798"/>
    <n v="2.80462915691876"/>
    <n v="313.275833150957"/>
    <n v="1"/>
    <x v="0"/>
    <n v="0"/>
    <s v="Medium"/>
  </r>
  <r>
    <n v="673"/>
    <n v="6647.9467061117402"/>
    <n v="0.85665930559954107"/>
    <n v="3"/>
    <n v="2.9882333668516301"/>
    <n v="0.84524303838223602"/>
    <n v="16"/>
    <n v="1.5382366230942099"/>
    <n v="1.53823662309421E-2"/>
    <n v="5.2546861385821897"/>
    <n v="5.8599493226012697E-2"/>
    <n v="0.89129025883944601"/>
    <n v="3"/>
    <n v="3331.28982202302"/>
    <n v="0.21281645050501199"/>
    <n v="2.00999873537579"/>
    <n v="107.897099159159"/>
    <n v="0"/>
    <x v="0"/>
    <n v="0"/>
    <s v="Medium"/>
  </r>
  <r>
    <n v="390"/>
    <n v="5960.0951991293095"/>
    <n v="0.86590608275479897"/>
    <n v="5"/>
    <n v="4.6495909648823499"/>
    <n v="0.60674514803284196"/>
    <n v="12"/>
    <n v="1.5416171090986599"/>
    <n v="1.54161710909866E-2"/>
    <n v="3.2429593129677499"/>
    <n v="8.1514231718763805E-2"/>
    <n v="0.89484716240599194"/>
    <n v="0"/>
    <n v="2496.54677495231"/>
    <n v="0.48626886009999698"/>
    <n v="1.41685245231986"/>
    <n v="252.402442639231"/>
    <n v="1"/>
    <x v="1"/>
    <n v="1"/>
    <s v="Medium"/>
  </r>
  <r>
    <n v="194"/>
    <n v="5819.5163000145803"/>
    <n v="0.833623619519545"/>
    <n v="5"/>
    <n v="0.95102715489297895"/>
    <n v="0.86879514856092999"/>
    <n v="7"/>
    <n v="1.5459629965472499"/>
    <n v="1.54596299654725E-2"/>
    <n v="8.7192666561285694"/>
    <n v="9.8548696853898499E-2"/>
    <n v="0.92046683158823195"/>
    <n v="0"/>
    <n v="4812.6912680969899"/>
    <n v="0.21365704709180999"/>
    <n v="6.7861189733882696"/>
    <n v="124.768097286564"/>
    <n v="0"/>
    <x v="0"/>
    <n v="0"/>
    <s v="Medium"/>
  </r>
  <r>
    <n v="590"/>
    <n v="10838.4570753768"/>
    <n v="0.97174899370591605"/>
    <n v="0"/>
    <n v="3.8422888869349401"/>
    <n v="0.78785934256107693"/>
    <n v="20"/>
    <n v="1.5471351559964499"/>
    <n v="1.54713515599645E-2"/>
    <n v="5.4221991664335496"/>
    <n v="6.0387166421239702E-2"/>
    <n v="0.86967411967886088"/>
    <n v="7"/>
    <n v="3042.22439512542"/>
    <n v="0.36309525230962802"/>
    <n v="6.4808183815813596"/>
    <n v="166.38555677346301"/>
    <n v="1"/>
    <x v="1"/>
    <n v="1"/>
    <s v="Medium"/>
  </r>
  <r>
    <n v="937"/>
    <n v="14915.213813709801"/>
    <n v="0.92516823899647505"/>
    <n v="3"/>
    <n v="4.4275834628574904"/>
    <n v="0.88063973995983902"/>
    <n v="10"/>
    <n v="1.5475447938111599"/>
    <n v="1.5475447938111599E-2"/>
    <n v="4.1277755501138103"/>
    <n v="1.70133798145343E-2"/>
    <n v="0.90249000776669208"/>
    <n v="8"/>
    <n v="4251.5841487317703"/>
    <n v="0.39921803534078298"/>
    <n v="7.20115271544595"/>
    <n v="270.35846486854899"/>
    <n v="1"/>
    <x v="1"/>
    <n v="0"/>
    <s v="Medium"/>
  </r>
  <r>
    <n v="137"/>
    <n v="12133.942877330101"/>
    <n v="0.88655341634163909"/>
    <n v="3"/>
    <n v="4.9211719297749799"/>
    <n v="0.91168204589555302"/>
    <n v="4"/>
    <n v="1.54800824066492"/>
    <n v="1.54800824066492E-2"/>
    <n v="8.3463862068359003"/>
    <n v="4.8107102289735401E-2"/>
    <n v="0.88136724101077502"/>
    <n v="2"/>
    <n v="1140.78060130066"/>
    <n v="0.238389290465227"/>
    <n v="6.4351348378785103"/>
    <n v="203.03673975748299"/>
    <n v="1"/>
    <x v="1"/>
    <n v="0"/>
    <s v="Medium"/>
  </r>
  <r>
    <n v="332"/>
    <n v="13652.1187945738"/>
    <n v="0.972846120452311"/>
    <n v="3"/>
    <n v="1.7460576038342199"/>
    <n v="0.78851793141332704"/>
    <n v="10"/>
    <n v="1.55012665479546"/>
    <n v="1.55012665479546E-2"/>
    <n v="2.6880311818778302"/>
    <n v="7.9122727076731507E-3"/>
    <n v="0.91092036875574811"/>
    <n v="4"/>
    <n v="1442.91804415806"/>
    <n v="0.24947637808311399"/>
    <n v="3.2952592307098998"/>
    <n v="483.90950050248802"/>
    <n v="0"/>
    <x v="0"/>
    <n v="1"/>
    <s v="Medium"/>
  </r>
  <r>
    <n v="198"/>
    <n v="16147.897980974099"/>
    <n v="0.93744686869213689"/>
    <n v="2"/>
    <n v="2.1235478048542702"/>
    <n v="0.78686965334097903"/>
    <n v="10"/>
    <n v="1.5507610615076299"/>
    <n v="1.5507610615076299E-2"/>
    <n v="9.5884720037260802"/>
    <n v="7.1313475337220697E-2"/>
    <n v="0.873602481846663"/>
    <n v="0"/>
    <n v="2600.49197068187"/>
    <n v="0.46913922765928301"/>
    <n v="6.5808283667704996"/>
    <n v="283.56672906782001"/>
    <n v="0"/>
    <x v="0"/>
    <n v="1"/>
    <s v="Medium"/>
  </r>
  <r>
    <n v="397"/>
    <n v="9249.2660523886607"/>
    <n v="0.80260204268517499"/>
    <n v="3"/>
    <n v="3.3263756445714598"/>
    <n v="0.93067452146858098"/>
    <n v="11"/>
    <n v="1.55200150966582"/>
    <n v="1.55200150966582E-2"/>
    <n v="5.5663332082240498"/>
    <n v="7.4583398426057795E-2"/>
    <n v="0.82289646769357805"/>
    <n v="7"/>
    <n v="4196.1224603378296"/>
    <n v="0.39777726247085798"/>
    <n v="1.5916636219559901"/>
    <n v="359.793274685803"/>
    <n v="1"/>
    <x v="1"/>
    <n v="0"/>
    <s v="Medium"/>
  </r>
  <r>
    <n v="403"/>
    <n v="13906.709479151799"/>
    <n v="0.88517863100733607"/>
    <n v="3"/>
    <n v="1.7682155559485799"/>
    <n v="0.83994718926201895"/>
    <n v="4"/>
    <n v="1.5539468960787199"/>
    <n v="1.5539468960787199E-2"/>
    <n v="6.8195565314196704"/>
    <n v="4.6040396155641802E-3"/>
    <n v="0.86083548510631003"/>
    <n v="4"/>
    <n v="4807.0020632903997"/>
    <n v="0.33492552581061902"/>
    <n v="2.0648027144443599"/>
    <n v="225.02176688134199"/>
    <n v="0"/>
    <x v="0"/>
    <n v="0"/>
    <s v="Medium"/>
  </r>
  <r>
    <n v="971"/>
    <n v="5016.6814129428103"/>
    <n v="0.98018154605339802"/>
    <n v="5"/>
    <n v="4.0620825901851303"/>
    <n v="0.94616635271537808"/>
    <n v="19"/>
    <n v="1.55394963550865"/>
    <n v="1.55394963550865E-2"/>
    <n v="8.4750933203122401"/>
    <n v="3.6039748570581599E-2"/>
    <n v="0.82784690026017993"/>
    <n v="8"/>
    <n v="4035.8362444640802"/>
    <n v="0.13859484281982001"/>
    <n v="8.5366807289057807"/>
    <n v="419.59595465173999"/>
    <n v="1"/>
    <x v="1"/>
    <n v="0"/>
    <s v="Medium"/>
  </r>
  <r>
    <n v="861"/>
    <n v="6959.7851573519401"/>
    <n v="0.83766050498342093"/>
    <n v="3"/>
    <n v="4.9368844295848398"/>
    <n v="0.61425191815605595"/>
    <n v="23"/>
    <n v="1.55510073607942"/>
    <n v="1.55510073607942E-2"/>
    <n v="9.3185671486896595"/>
    <n v="6.4321300302242604E-2"/>
    <n v="0.96483013737937695"/>
    <n v="5"/>
    <n v="1043.3132026431699"/>
    <n v="0.16930727855039601"/>
    <n v="7.58333571782416"/>
    <n v="441.29751726677199"/>
    <n v="1"/>
    <x v="1"/>
    <n v="1"/>
    <s v="Medium"/>
  </r>
  <r>
    <n v="922"/>
    <n v="5381.7163985862599"/>
    <n v="0.96806963551770198"/>
    <n v="5"/>
    <n v="3.8974042991712299"/>
    <n v="0.66216045149560598"/>
    <n v="1"/>
    <n v="1.5556306398876101"/>
    <n v="1.5556306398876101E-2"/>
    <n v="4.0359272615730504"/>
    <n v="7.73499034325799E-2"/>
    <n v="0.95184954764067697"/>
    <n v="4"/>
    <n v="4259.1381358582703"/>
    <n v="0.37216174669554802"/>
    <n v="3.5410814373855901"/>
    <n v="129.48184713752701"/>
    <n v="1"/>
    <x v="1"/>
    <n v="1"/>
    <s v="Medium"/>
  </r>
  <r>
    <n v="913"/>
    <n v="15610.955000493899"/>
    <n v="0.82634190704127108"/>
    <n v="3"/>
    <n v="4.4286602068676197"/>
    <n v="0.70735134611085893"/>
    <n v="22"/>
    <n v="1.5588539370806"/>
    <n v="1.5588539370806001E-2"/>
    <n v="5.5676680506510499"/>
    <n v="2.2000015071414698E-2"/>
    <n v="0.99853592349708908"/>
    <n v="1"/>
    <n v="1545.5286541729699"/>
    <n v="0.116399739263852"/>
    <n v="5.9257219781993902"/>
    <n v="362.24789417305601"/>
    <n v="1"/>
    <x v="1"/>
    <n v="1"/>
    <s v="Medium"/>
  </r>
  <r>
    <n v="316"/>
    <n v="8889.45138298661"/>
    <n v="0.88891470021388597"/>
    <n v="4"/>
    <n v="1.69494883161459"/>
    <n v="0.98041316989944305"/>
    <n v="19"/>
    <n v="1.5596944107841899"/>
    <n v="1.5596944107841898E-2"/>
    <n v="7.6489915833265902"/>
    <n v="8.2933094378569996E-4"/>
    <n v="0.83699191748046797"/>
    <n v="9"/>
    <n v="4511.4048429043396"/>
    <n v="0.35489823979483998"/>
    <n v="4.6344796234521404"/>
    <n v="179.458082146485"/>
    <n v="1"/>
    <x v="0"/>
    <n v="0"/>
    <s v="Medium"/>
  </r>
  <r>
    <n v="327"/>
    <n v="17818.210898032699"/>
    <n v="0.80488537658812698"/>
    <n v="5"/>
    <n v="4.4435845086223598"/>
    <n v="0.98657392403372801"/>
    <n v="11"/>
    <n v="1.5597500459290801"/>
    <n v="1.55975004592908E-2"/>
    <n v="2.1647809980427799"/>
    <n v="9.0036138736710306E-2"/>
    <n v="0.94114557176727198"/>
    <n v="3"/>
    <n v="1025.6056874291901"/>
    <n v="0.413692590721005"/>
    <n v="5.5097339727433603"/>
    <n v="145.02673296663801"/>
    <n v="0"/>
    <x v="1"/>
    <n v="0"/>
    <s v="Medium"/>
  </r>
  <r>
    <n v="554"/>
    <n v="18454.929340466198"/>
    <n v="0.92290820364426296"/>
    <n v="2"/>
    <n v="4.8145398977318399"/>
    <n v="0.68595857342969291"/>
    <n v="16"/>
    <n v="1.56065611745277"/>
    <n v="1.5606561174527699E-2"/>
    <n v="8.1877061081446101"/>
    <n v="7.8167266777042194E-2"/>
    <n v="0.912737732200126"/>
    <n v="3"/>
    <n v="2382.3883173353802"/>
    <n v="0.228980861650042"/>
    <n v="3.4963232045803001"/>
    <n v="142.64041795587499"/>
    <n v="1"/>
    <x v="1"/>
    <n v="1"/>
    <s v="Medium"/>
  </r>
  <r>
    <n v="116"/>
    <n v="8507.1924963959591"/>
    <n v="0.92101425068754905"/>
    <n v="1"/>
    <n v="1.6748005995289801"/>
    <n v="0.66317854896870698"/>
    <n v="15"/>
    <n v="1.5606939583163599"/>
    <n v="1.5606939583163599E-2"/>
    <n v="6.5339387876213904"/>
    <n v="9.9926763509652003E-2"/>
    <n v="0.98810868635837712"/>
    <n v="4"/>
    <n v="2244.8534872147402"/>
    <n v="0.32365953139612003"/>
    <n v="1.6603656115066101"/>
    <n v="197.36273041644699"/>
    <n v="1"/>
    <x v="0"/>
    <n v="1"/>
    <s v="Medium"/>
  </r>
  <r>
    <n v="183"/>
    <n v="5850.2064824875297"/>
    <n v="0.96248273152478003"/>
    <n v="3"/>
    <n v="3.1229121253641901"/>
    <n v="0.91587977212620597"/>
    <n v="15"/>
    <n v="1.5609436838615001"/>
    <n v="1.5609436838615001E-2"/>
    <n v="6.7770232833681598"/>
    <n v="5.0426385270994599E-2"/>
    <n v="0.87935080355863204"/>
    <n v="2"/>
    <n v="4026.9152548469801"/>
    <n v="0.48797257775026398"/>
    <n v="1.8909148301983201"/>
    <n v="120.342569491471"/>
    <n v="1"/>
    <x v="1"/>
    <n v="0"/>
    <s v="Medium"/>
  </r>
  <r>
    <n v="141"/>
    <n v="5702.77862791405"/>
    <n v="0.84230134985635408"/>
    <n v="1"/>
    <n v="1.69021793006365"/>
    <n v="0.85224338866024396"/>
    <n v="16"/>
    <n v="1.56136210067838"/>
    <n v="1.56136210067838E-2"/>
    <n v="2.5330156875543999"/>
    <n v="3.9709803635452699E-2"/>
    <n v="0.89016025604618709"/>
    <n v="9"/>
    <n v="2161.237527368"/>
    <n v="0.32790669848659898"/>
    <n v="9.39379821684836"/>
    <n v="304.954894038009"/>
    <n v="1"/>
    <x v="0"/>
    <n v="0"/>
    <s v="Medium"/>
  </r>
  <r>
    <n v="202"/>
    <n v="15326.0752773821"/>
    <n v="0.81827064854471099"/>
    <n v="3"/>
    <n v="3.4457967310867499"/>
    <n v="0.68689862899235199"/>
    <n v="5"/>
    <n v="1.5619868735936"/>
    <n v="1.5619868735936E-2"/>
    <n v="8.8644334320507596"/>
    <n v="3.9518550763786603E-2"/>
    <n v="0.94210767185483302"/>
    <n v="4"/>
    <n v="1849.47691253063"/>
    <n v="0.35860200288247301"/>
    <n v="7.6420553158121196"/>
    <n v="382.617452585097"/>
    <n v="1"/>
    <x v="1"/>
    <n v="1"/>
    <s v="Medium"/>
  </r>
  <r>
    <n v="610"/>
    <n v="13841.809842270501"/>
    <n v="0.91925171504654102"/>
    <n v="2"/>
    <n v="0.99659775451043997"/>
    <n v="0.66857288178988694"/>
    <n v="22"/>
    <n v="1.5627935173513099"/>
    <n v="1.5627935173513099E-2"/>
    <n v="5.2919737477562201"/>
    <n v="8.0429274455473307E-2"/>
    <n v="0.97476332510893104"/>
    <n v="5"/>
    <n v="1786.66724459074"/>
    <n v="0.32289070491910998"/>
    <n v="8.9876792743887908"/>
    <n v="277.75427513597799"/>
    <n v="1"/>
    <x v="0"/>
    <n v="1"/>
    <s v="Medium"/>
  </r>
  <r>
    <n v="609"/>
    <n v="9458.5671156292592"/>
    <n v="0.96897281708210203"/>
    <n v="4"/>
    <n v="0.91353241434697796"/>
    <n v="0.76593226875558207"/>
    <n v="8"/>
    <n v="1.5725123777714101"/>
    <n v="1.5725123777714102E-2"/>
    <n v="9.1350941854188097"/>
    <n v="6.1070746232973601E-2"/>
    <n v="0.80939927666056999"/>
    <n v="0"/>
    <n v="1303.9929760656401"/>
    <n v="0.48964596709541303"/>
    <n v="1.13128141832945"/>
    <n v="262.10760320806298"/>
    <n v="0"/>
    <x v="0"/>
    <n v="1"/>
    <s v="Medium"/>
  </r>
  <r>
    <n v="547"/>
    <n v="10890.9611490712"/>
    <n v="0.90590672300449104"/>
    <n v="3"/>
    <n v="4.1409644757037096"/>
    <n v="0.67456216562724503"/>
    <n v="17"/>
    <n v="1.5726038383410199"/>
    <n v="1.5726038383410201E-2"/>
    <n v="6.0711661365301799"/>
    <n v="3.5715562828185297E-2"/>
    <n v="0.95984761999525703"/>
    <n v="4"/>
    <n v="1017.64053592124"/>
    <n v="0.29540717313411902"/>
    <n v="7.36210710827093"/>
    <n v="295.84761765237602"/>
    <n v="1"/>
    <x v="1"/>
    <n v="1"/>
    <s v="Medium"/>
  </r>
  <r>
    <n v="448"/>
    <n v="5605.2624028954997"/>
    <n v="0.97179610942444394"/>
    <n v="2"/>
    <n v="1.1709305540214501"/>
    <n v="0.66491232972560999"/>
    <n v="7"/>
    <n v="1.5737434972923099"/>
    <n v="1.5737434972923098E-2"/>
    <n v="3.8580051712189598"/>
    <n v="9.6996453749269004E-2"/>
    <n v="0.80444840980979393"/>
    <n v="0"/>
    <n v="1640.40622280709"/>
    <n v="0.30804390908685197"/>
    <n v="3.0769320379535898"/>
    <n v="260.41106668449498"/>
    <n v="1"/>
    <x v="0"/>
    <n v="1"/>
    <s v="Medium"/>
  </r>
  <r>
    <n v="525"/>
    <n v="15177.499524389599"/>
    <n v="0.97343043020022402"/>
    <n v="4"/>
    <n v="3.2390994223819298"/>
    <n v="0.70583641390749197"/>
    <n v="23"/>
    <n v="1.5748610027536301"/>
    <n v="1.5748610027536299E-2"/>
    <n v="8.4355225743234108"/>
    <n v="7.9154937194830896E-2"/>
    <n v="0.97167959178562602"/>
    <n v="4"/>
    <n v="1987.66194737054"/>
    <n v="0.41822996197460899"/>
    <n v="6.2430291451876698"/>
    <n v="387.163026543554"/>
    <n v="1"/>
    <x v="1"/>
    <n v="1"/>
    <s v="Medium"/>
  </r>
  <r>
    <n v="207"/>
    <n v="9763.2455038638309"/>
    <n v="0.93460163325773493"/>
    <n v="1"/>
    <n v="1.18693841000273"/>
    <n v="0.68402116807172209"/>
    <n v="12"/>
    <n v="1.5751037660734499"/>
    <n v="1.5751037660734501E-2"/>
    <n v="4.4473528779220102"/>
    <n v="7.7064016994352294E-2"/>
    <n v="0.80379825264163296"/>
    <n v="1"/>
    <n v="1688.8707042415599"/>
    <n v="0.113508869456909"/>
    <n v="1.2121017497259401"/>
    <n v="145.16433482844599"/>
    <n v="1"/>
    <x v="0"/>
    <n v="1"/>
    <s v="Medium"/>
  </r>
  <r>
    <n v="854"/>
    <n v="13346.969560232301"/>
    <n v="0.80767277227113998"/>
    <n v="0"/>
    <n v="2.1876831420809499"/>
    <n v="0.68228171799062809"/>
    <n v="12"/>
    <n v="1.5753673080691599"/>
    <n v="1.5753673080691599E-2"/>
    <n v="4.6672202576113104"/>
    <n v="8.5974789566153897E-2"/>
    <n v="0.88492596915517796"/>
    <n v="1"/>
    <n v="4074.3845901253799"/>
    <n v="0.371250560413659"/>
    <n v="1.0182220388401899"/>
    <n v="414.90102816312901"/>
    <n v="1"/>
    <x v="0"/>
    <n v="1"/>
    <s v="Medium"/>
  </r>
  <r>
    <n v="945"/>
    <n v="13168.3298698201"/>
    <n v="0.99313063495328291"/>
    <n v="3"/>
    <n v="3.5725077508735898"/>
    <n v="0.61909351587150196"/>
    <n v="7"/>
    <n v="1.57883779612585"/>
    <n v="1.5788377961258499E-2"/>
    <n v="3.3876424008171"/>
    <n v="5.9528763939680499E-2"/>
    <n v="0.860189797731016"/>
    <n v="8"/>
    <n v="2521.2614849905699"/>
    <n v="0.43908348728964802"/>
    <n v="3.1732456997296201"/>
    <n v="151.07620692457701"/>
    <n v="1"/>
    <x v="1"/>
    <n v="1"/>
    <s v="Medium"/>
  </r>
  <r>
    <n v="927"/>
    <n v="13675.3964467481"/>
    <n v="0.97622102967131297"/>
    <n v="0"/>
    <n v="3.1180606914997"/>
    <n v="0.80610214564503091"/>
    <n v="8"/>
    <n v="1.5791062814178001"/>
    <n v="1.5791062814178001E-2"/>
    <n v="8.8696545861212197"/>
    <n v="8.8024555980234495E-2"/>
    <n v="0.95286197177024112"/>
    <n v="3"/>
    <n v="4363.77060839143"/>
    <n v="0.33223430251386799"/>
    <n v="8.7645696444037799"/>
    <n v="109.65186662405701"/>
    <n v="1"/>
    <x v="1"/>
    <n v="0"/>
    <s v="Medium"/>
  </r>
  <r>
    <n v="116"/>
    <n v="18460.959774823801"/>
    <n v="0.90960429944582699"/>
    <n v="0"/>
    <n v="1.40809811603986"/>
    <n v="0.97415290429311496"/>
    <n v="9"/>
    <n v="1.5805449075107101"/>
    <n v="1.58054490751071E-2"/>
    <n v="9.3725008343548009"/>
    <n v="9.0610520871392507E-3"/>
    <n v="0.857280975340729"/>
    <n v="8"/>
    <n v="3009.3012197102898"/>
    <n v="0.43139017600928697"/>
    <n v="1.27202060858924"/>
    <n v="196.28953414750401"/>
    <n v="1"/>
    <x v="0"/>
    <n v="0"/>
    <s v="Medium"/>
  </r>
  <r>
    <n v="242"/>
    <n v="7132.0568569018697"/>
    <n v="0.94306446210582706"/>
    <n v="2"/>
    <n v="4.5809277431857396"/>
    <n v="0.78936845225337804"/>
    <n v="5"/>
    <n v="1.58336502478608"/>
    <n v="1.5833650247860799E-2"/>
    <n v="6.7987890656806496"/>
    <n v="8.1342556065231705E-2"/>
    <n v="0.98877569032191603"/>
    <n v="3"/>
    <n v="4424.9799757835299"/>
    <n v="0.12511999692915601"/>
    <n v="6.7283518342423898"/>
    <n v="472.497878629654"/>
    <n v="1"/>
    <x v="1"/>
    <n v="1"/>
    <s v="Medium"/>
  </r>
  <r>
    <n v="162"/>
    <n v="19717.887937461699"/>
    <n v="0.9712307243989321"/>
    <n v="5"/>
    <n v="4.2423801807619901"/>
    <n v="0.66724101992207197"/>
    <n v="12"/>
    <n v="1.5898146395769699"/>
    <n v="1.58981463957697E-2"/>
    <n v="7.50243466906345"/>
    <n v="5.7510803929059703E-2"/>
    <n v="0.89940997884762297"/>
    <n v="6"/>
    <n v="4156.7587554825604"/>
    <n v="0.345427388140852"/>
    <n v="6.9256632644100602"/>
    <n v="243.22475723805101"/>
    <n v="1"/>
    <x v="1"/>
    <n v="1"/>
    <s v="Medium"/>
  </r>
  <r>
    <n v="825"/>
    <n v="18469.3282427753"/>
    <n v="0.95215186167739008"/>
    <n v="5"/>
    <n v="3.4764837730284901"/>
    <n v="0.80840086917934295"/>
    <n v="6"/>
    <n v="1.5912838881656"/>
    <n v="1.5912838881656E-2"/>
    <n v="7.0602873492343496"/>
    <n v="5.35343849240172E-2"/>
    <n v="0.82011534884843096"/>
    <n v="5"/>
    <n v="2449.7978560557299"/>
    <n v="0.23502431216886299"/>
    <n v="9.2808849458281806"/>
    <n v="446.447772011947"/>
    <n v="0"/>
    <x v="1"/>
    <n v="0"/>
    <s v="Medium"/>
  </r>
  <r>
    <n v="215"/>
    <n v="14255.997741767"/>
    <n v="0.80986179742196496"/>
    <n v="0"/>
    <n v="2.2582284901458101"/>
    <n v="0.62062194930650105"/>
    <n v="10"/>
    <n v="1.59534877434343"/>
    <n v="1.5953487743434299E-2"/>
    <n v="6.4422364977959798"/>
    <n v="7.4059548688720306E-2"/>
    <n v="0.97646035828257094"/>
    <n v="5"/>
    <n v="2012.40902105958"/>
    <n v="0.13000910402915"/>
    <n v="1.2569973475287699"/>
    <n v="268.68528078880701"/>
    <n v="1"/>
    <x v="0"/>
    <n v="1"/>
    <s v="Medium"/>
  </r>
  <r>
    <n v="737"/>
    <n v="8401.5893797946901"/>
    <n v="0.86403623348568803"/>
    <n v="0"/>
    <n v="1.4038304722300201"/>
    <n v="0.83209251482398205"/>
    <n v="15"/>
    <n v="1.59686163008115"/>
    <n v="1.5968616300811499E-2"/>
    <n v="8.8538015548356199"/>
    <n v="5.0584637694205299E-2"/>
    <n v="0.86987823540460796"/>
    <n v="7"/>
    <n v="2396.0839826196798"/>
    <n v="0.49783814241621799"/>
    <n v="7.8870684810385301"/>
    <n v="111.63753720947901"/>
    <n v="1"/>
    <x v="0"/>
    <n v="0"/>
    <s v="Medium"/>
  </r>
  <r>
    <n v="356"/>
    <n v="8897.4220691044902"/>
    <n v="0.91046760269110094"/>
    <n v="2"/>
    <n v="3.85460167193175"/>
    <n v="0.92887316232669404"/>
    <n v="1"/>
    <n v="1.5971367929227001"/>
    <n v="1.5971367929227001E-2"/>
    <n v="9.3491484782856293"/>
    <n v="9.2707353205424795E-2"/>
    <n v="0.85584395994502993"/>
    <n v="5"/>
    <n v="1004.9575030655"/>
    <n v="0.27632318954207102"/>
    <n v="1.27553288235703"/>
    <n v="252.02742072497401"/>
    <n v="1"/>
    <x v="1"/>
    <n v="0"/>
    <s v="Medium"/>
  </r>
  <r>
    <n v="571"/>
    <n v="9153.5673106671402"/>
    <n v="0.88998873485377206"/>
    <n v="3"/>
    <n v="3.6424099577325202"/>
    <n v="0.964695083310942"/>
    <n v="1"/>
    <n v="1.59925246422875"/>
    <n v="1.5992524642287499E-2"/>
    <n v="4.1866716778894499"/>
    <n v="8.7312488970231403E-2"/>
    <n v="0.87972388278481606"/>
    <n v="7"/>
    <n v="2874.0726536203001"/>
    <n v="0.103360609711295"/>
    <n v="6.6770068353637502"/>
    <n v="410.05387967848799"/>
    <n v="1"/>
    <x v="1"/>
    <n v="0"/>
    <s v="Medium"/>
  </r>
  <r>
    <n v="457"/>
    <n v="17587.199121061301"/>
    <n v="0.94888385076266502"/>
    <n v="3"/>
    <n v="2.42461809102292"/>
    <n v="0.71666127415787995"/>
    <n v="18"/>
    <n v="1.59951496752864"/>
    <n v="1.59951496752864E-2"/>
    <n v="4.85520107263764"/>
    <n v="3.2739188600740703E-2"/>
    <n v="0.86149279059815598"/>
    <n v="4"/>
    <n v="1207.48172284264"/>
    <n v="0.40863654193717702"/>
    <n v="5.9897375087678899"/>
    <n v="184.20846700925401"/>
    <n v="1"/>
    <x v="0"/>
    <n v="1"/>
    <s v="Medium"/>
  </r>
  <r>
    <n v="707"/>
    <n v="18592.148821486498"/>
    <n v="0.85152639975270605"/>
    <n v="4"/>
    <n v="2.62607951261701"/>
    <n v="0.93243376294263802"/>
    <n v="12"/>
    <n v="1.60086145310679"/>
    <n v="1.6008614531067899E-2"/>
    <n v="3.8314103299534201"/>
    <n v="9.9780754431710694E-2"/>
    <n v="0.80990189377283306"/>
    <n v="9"/>
    <n v="3493.4839138686598"/>
    <n v="0.391243356137637"/>
    <n v="1.69803102273888"/>
    <n v="499.13940782357702"/>
    <n v="1"/>
    <x v="0"/>
    <n v="0"/>
    <s v="Medium"/>
  </r>
  <r>
    <n v="541"/>
    <n v="6872.3122095027302"/>
    <n v="0.81860348185253495"/>
    <n v="5"/>
    <n v="4.7388849446461601"/>
    <n v="0.83444813952219898"/>
    <n v="3"/>
    <n v="1.60251696836869"/>
    <n v="1.6025169683686901E-2"/>
    <n v="2.9070456768560198"/>
    <n v="2.20369568848565E-2"/>
    <n v="0.85286133843688205"/>
    <n v="1"/>
    <n v="3332.3107750347799"/>
    <n v="0.3309256105826"/>
    <n v="2.0985215302691702"/>
    <n v="426.695367634077"/>
    <n v="1"/>
    <x v="1"/>
    <n v="0"/>
    <s v="Medium"/>
  </r>
  <r>
    <n v="120"/>
    <n v="17266.7799478542"/>
    <n v="0.99401489133334098"/>
    <n v="4"/>
    <n v="0.74360483781044295"/>
    <n v="0.92119680714686103"/>
    <n v="13"/>
    <n v="1.60487866832203"/>
    <n v="1.6048786683220299E-2"/>
    <n v="8.3809721174762704"/>
    <n v="9.7019631492400605E-3"/>
    <n v="0.88705568852532801"/>
    <n v="3"/>
    <n v="1004.10855444314"/>
    <n v="0.29342210616039699"/>
    <n v="9.3338347168736604"/>
    <n v="312.526896112006"/>
    <n v="1"/>
    <x v="0"/>
    <n v="0"/>
    <s v="Medium"/>
  </r>
  <r>
    <n v="269"/>
    <n v="10814.7320818347"/>
    <n v="0.91768624809069099"/>
    <n v="1"/>
    <n v="2.99223912140521"/>
    <n v="0.62399170887660704"/>
    <n v="17"/>
    <n v="1.6052664268999299"/>
    <n v="1.60526642689993E-2"/>
    <n v="3.98448215610372"/>
    <n v="5.9324901540262598E-2"/>
    <n v="0.81116109325936903"/>
    <n v="7"/>
    <n v="4594.7489091096304"/>
    <n v="0.32725503192974498"/>
    <n v="2.0989431336733899"/>
    <n v="464.19054528966899"/>
    <n v="1"/>
    <x v="0"/>
    <n v="1"/>
    <s v="Medium"/>
  </r>
  <r>
    <n v="914"/>
    <n v="15457.037088377099"/>
    <n v="0.96177170780671306"/>
    <n v="3"/>
    <n v="2.5423396505827398"/>
    <n v="0.61969776056331594"/>
    <n v="15"/>
    <n v="1.60626088131677"/>
    <n v="1.6062608813167699E-2"/>
    <n v="3.7081182506329502"/>
    <n v="7.1744240794759204E-2"/>
    <n v="0.960438413523374"/>
    <n v="5"/>
    <n v="3779.2362857531898"/>
    <n v="0.35239561875228198"/>
    <n v="3.7426578059306399"/>
    <n v="165.95536894500501"/>
    <n v="1"/>
    <x v="0"/>
    <n v="1"/>
    <s v="Medium"/>
  </r>
  <r>
    <n v="899"/>
    <n v="18225.359177652601"/>
    <n v="0.98308324029334104"/>
    <n v="0"/>
    <n v="0.555307975200519"/>
    <n v="0.86797053686452896"/>
    <n v="8"/>
    <n v="1.60707050510004"/>
    <n v="1.6070705051000399E-2"/>
    <n v="6.0939049656233504"/>
    <n v="5.8916361238242301E-2"/>
    <n v="0.91248368108659506"/>
    <n v="1"/>
    <n v="3119.30417765517"/>
    <n v="0.214014970024966"/>
    <n v="6.1405200576181604"/>
    <n v="183.58736564378"/>
    <n v="1"/>
    <x v="0"/>
    <n v="0"/>
    <s v="Medium"/>
  </r>
  <r>
    <n v="600"/>
    <n v="18623.427330504801"/>
    <n v="0.98400763282181103"/>
    <n v="2"/>
    <n v="1.92625379886013"/>
    <n v="0.60693837074148704"/>
    <n v="23"/>
    <n v="1.60724759021179"/>
    <n v="1.60724759021179E-2"/>
    <n v="2.60332041813222"/>
    <n v="7.2789960586392602E-2"/>
    <n v="0.92580272660930807"/>
    <n v="2"/>
    <n v="1731.48174093854"/>
    <n v="0.224451273089769"/>
    <n v="5.9259346957303096"/>
    <n v="400.80349831194599"/>
    <n v="1"/>
    <x v="0"/>
    <n v="1"/>
    <s v="Medium"/>
  </r>
  <r>
    <n v="128"/>
    <n v="9104.6062679115803"/>
    <n v="0.99232228845088899"/>
    <n v="4"/>
    <n v="1.97758433214823"/>
    <n v="0.81918711871757099"/>
    <n v="7"/>
    <n v="1.61087752670101"/>
    <n v="1.61087752670101E-2"/>
    <n v="2.1705765878457002"/>
    <n v="6.4947994547936497E-2"/>
    <n v="0.89325918522898407"/>
    <n v="5"/>
    <n v="1608.8097901138401"/>
    <n v="0.45746214402475599"/>
    <n v="5.5949527290521601"/>
    <n v="101.403339821374"/>
    <n v="0"/>
    <x v="0"/>
    <n v="0"/>
    <s v="Medium"/>
  </r>
  <r>
    <n v="259"/>
    <n v="9286.7533328880509"/>
    <n v="0.96429425055523799"/>
    <n v="3"/>
    <n v="2.3704745067520201"/>
    <n v="0.852301999216307"/>
    <n v="1"/>
    <n v="1.6120936694346599"/>
    <n v="1.61209366943466E-2"/>
    <n v="3.80077800313591"/>
    <n v="6.7657736491410804E-3"/>
    <n v="0.86655221690061202"/>
    <n v="7"/>
    <n v="1318.4432991067199"/>
    <n v="0.17237798169499799"/>
    <n v="5.9255665092656598"/>
    <n v="123.364552313728"/>
    <n v="0"/>
    <x v="0"/>
    <n v="0"/>
    <s v="Medium"/>
  </r>
  <r>
    <n v="463"/>
    <n v="13165.173314514799"/>
    <n v="0.85357471656348805"/>
    <n v="0"/>
    <n v="2.4575536734686398"/>
    <n v="0.95356072598404296"/>
    <n v="8"/>
    <n v="1.6125309449391001"/>
    <n v="1.6125309449391001E-2"/>
    <n v="6.0591553524409596"/>
    <n v="6.1638146580600101E-2"/>
    <n v="0.94502529966501891"/>
    <n v="2"/>
    <n v="1856.2295520109601"/>
    <n v="0.146454075239836"/>
    <n v="1.30824163320278"/>
    <n v="236.10319983901701"/>
    <n v="0"/>
    <x v="0"/>
    <n v="0"/>
    <s v="Medium"/>
  </r>
  <r>
    <n v="807"/>
    <n v="19423.260982063501"/>
    <n v="0.89727832561777898"/>
    <n v="4"/>
    <n v="2.3490495724631302"/>
    <n v="0.65247404156832001"/>
    <n v="7"/>
    <n v="1.6133118324867"/>
    <n v="1.6133118324867E-2"/>
    <n v="4.9329794380189798"/>
    <n v="6.8624232990727702E-2"/>
    <n v="0.90223148084765592"/>
    <n v="3"/>
    <n v="4664.6517313046197"/>
    <n v="0.259292665286881"/>
    <n v="7.8551804167367196"/>
    <n v="458.26113834242398"/>
    <n v="0"/>
    <x v="0"/>
    <n v="1"/>
    <s v="Medium"/>
  </r>
  <r>
    <n v="261"/>
    <n v="8449.90630944861"/>
    <n v="0.8888959955955581"/>
    <n v="0"/>
    <n v="2.2885426655016201"/>
    <n v="0.69524882857110004"/>
    <n v="19"/>
    <n v="1.61614196388959"/>
    <n v="1.6161419638895901E-2"/>
    <n v="5.78766681935815"/>
    <n v="5.5710991210414798E-2"/>
    <n v="0.91378005451704003"/>
    <n v="0"/>
    <n v="3889.7982245192802"/>
    <n v="0.102184378012733"/>
    <n v="8.7193100984740006"/>
    <n v="280.85326333595901"/>
    <n v="1"/>
    <x v="0"/>
    <n v="1"/>
    <s v="Medium"/>
  </r>
  <r>
    <n v="110"/>
    <n v="16206.1740069354"/>
    <n v="0.94057328881001989"/>
    <n v="4"/>
    <n v="0.91088994910172305"/>
    <n v="0.99200016623973297"/>
    <n v="1"/>
    <n v="1.6162561794921799"/>
    <n v="1.6162561794921801E-2"/>
    <n v="5.6957923111222399"/>
    <n v="8.7927171202034603E-3"/>
    <n v="0.99749361452605301"/>
    <n v="1"/>
    <n v="3548.6803978718599"/>
    <n v="0.151093312770782"/>
    <n v="9.4763859144613694"/>
    <n v="202.47404611432799"/>
    <n v="0"/>
    <x v="0"/>
    <n v="0"/>
    <s v="Medium"/>
  </r>
  <r>
    <n v="163"/>
    <n v="9864.9406602727704"/>
    <n v="0.99337311005867901"/>
    <n v="5"/>
    <n v="1.2769544112458"/>
    <n v="0.80460605443329003"/>
    <n v="14"/>
    <n v="1.61625738000296"/>
    <n v="1.6162573800029601E-2"/>
    <n v="8.5938539872940698"/>
    <n v="5.2830096515575402E-2"/>
    <n v="0.80962753504681007"/>
    <n v="0"/>
    <n v="3878.6387038409298"/>
    <n v="0.36826693839487601"/>
    <n v="9.0266579147697996"/>
    <n v="177.57239231625601"/>
    <n v="1"/>
    <x v="0"/>
    <n v="0"/>
    <s v="Medium"/>
  </r>
  <r>
    <n v="104"/>
    <n v="11658.7918175957"/>
    <n v="0.93684181503769692"/>
    <n v="3"/>
    <n v="4.0546040076627996"/>
    <n v="0.69589766917530294"/>
    <n v="18"/>
    <n v="1.6165456275543999"/>
    <n v="1.6165456275543999E-2"/>
    <n v="6.4627586003128998"/>
    <n v="1.7588149153016101E-2"/>
    <n v="0.9916585930158951"/>
    <n v="4"/>
    <n v="2451.0128092671398"/>
    <n v="0.27664085621672901"/>
    <n v="9.4190250668474"/>
    <n v="218.44829218401"/>
    <n v="1"/>
    <x v="1"/>
    <n v="1"/>
    <s v="Medium"/>
  </r>
  <r>
    <n v="290"/>
    <n v="14531.215352928601"/>
    <n v="0.85562872808978196"/>
    <n v="4"/>
    <n v="2.6889162576173198"/>
    <n v="0.91944520636937999"/>
    <n v="18"/>
    <n v="1.61997097976903"/>
    <n v="1.6199709797690299E-2"/>
    <n v="8.4211175686203195"/>
    <n v="5.1275389253109899E-2"/>
    <n v="0.90164163500751104"/>
    <n v="7"/>
    <n v="1732.4887949310901"/>
    <n v="0.157279495170146"/>
    <n v="8.8425776892799099"/>
    <n v="210.065161994264"/>
    <n v="1"/>
    <x v="0"/>
    <n v="0"/>
    <s v="Medium"/>
  </r>
  <r>
    <n v="248"/>
    <n v="12317.514778160201"/>
    <n v="0.86256892560113396"/>
    <n v="5"/>
    <n v="0.83872508451621697"/>
    <n v="0.66782319774805399"/>
    <n v="0"/>
    <n v="1.6250691101125001"/>
    <n v="1.6250691101125002E-2"/>
    <n v="3.24027489118241"/>
    <n v="2.2582583361918498E-2"/>
    <n v="0.80716673755355006"/>
    <n v="4"/>
    <n v="3658.7802641180401"/>
    <n v="0.25096869113009401"/>
    <n v="1.53259215273522"/>
    <n v="442.69013432206799"/>
    <n v="1"/>
    <x v="0"/>
    <n v="1"/>
    <s v="Medium"/>
  </r>
  <r>
    <n v="449"/>
    <n v="8176.1879307862901"/>
    <n v="0.97197089806702397"/>
    <n v="0"/>
    <n v="2.5391134916532501"/>
    <n v="0.983062589755479"/>
    <n v="22"/>
    <n v="1.6264430713271101"/>
    <n v="1.6264430713271102E-2"/>
    <n v="7.1245741653604897"/>
    <n v="7.3875838976484406E-2"/>
    <n v="0.83731562026419004"/>
    <n v="7"/>
    <n v="1505.22152176246"/>
    <n v="0.46657525731576999"/>
    <n v="8.0059894721983191"/>
    <n v="356.57498677440799"/>
    <n v="0"/>
    <x v="0"/>
    <n v="0"/>
    <s v="Medium"/>
  </r>
  <r>
    <n v="395"/>
    <n v="10017.669331129"/>
    <n v="0.97390673436299591"/>
    <n v="2"/>
    <n v="3.8410590389610002"/>
    <n v="0.72370244418931406"/>
    <n v="4"/>
    <n v="1.6318064411230799"/>
    <n v="1.63180644112308E-2"/>
    <n v="4.7201930823678397"/>
    <n v="2.3274014739082801E-2"/>
    <n v="0.95189417594124603"/>
    <n v="4"/>
    <n v="1866.8062661899901"/>
    <n v="0.24987520829075799"/>
    <n v="9.4990859000491703"/>
    <n v="130.862330615876"/>
    <n v="1"/>
    <x v="1"/>
    <n v="1"/>
    <s v="Medium"/>
  </r>
  <r>
    <n v="214"/>
    <n v="6268.4806714585702"/>
    <n v="0.89192655087129191"/>
    <n v="1"/>
    <n v="3.5302621060212398"/>
    <n v="0.92343446777163907"/>
    <n v="2"/>
    <n v="1.6321557426161899"/>
    <n v="1.6321557426161898E-2"/>
    <n v="6.7043360363474198"/>
    <n v="7.7684228636162506E-2"/>
    <n v="0.99824321531605098"/>
    <n v="7"/>
    <n v="1676.59732049595"/>
    <n v="0.147012443801988"/>
    <n v="2.3463918024841202"/>
    <n v="131.82819410303401"/>
    <n v="1"/>
    <x v="1"/>
    <n v="0"/>
    <s v="Medium"/>
  </r>
  <r>
    <n v="774"/>
    <n v="5855.8208172688201"/>
    <n v="0.80768017546526905"/>
    <n v="2"/>
    <n v="0.715854013607641"/>
    <n v="0.92545115208919204"/>
    <n v="23"/>
    <n v="1.6328272747942401"/>
    <n v="1.63282727479424E-2"/>
    <n v="6.6951145394040399"/>
    <n v="8.7919949137022196E-2"/>
    <n v="0.99497053612134101"/>
    <n v="7"/>
    <n v="3677.0002575353101"/>
    <n v="0.122699636061061"/>
    <n v="1.5793156451972401"/>
    <n v="342.788571184494"/>
    <n v="1"/>
    <x v="0"/>
    <n v="0"/>
    <s v="Medium"/>
  </r>
  <r>
    <n v="484"/>
    <n v="16546.1993428563"/>
    <n v="0.90502817035392591"/>
    <n v="0"/>
    <n v="0.50638199060262001"/>
    <n v="0.603079121181885"/>
    <n v="15"/>
    <n v="1.6385167442255899"/>
    <n v="1.6385167442255898E-2"/>
    <n v="2.4215154906671099"/>
    <n v="5.8032303719900397E-2"/>
    <n v="0.87473891032063189"/>
    <n v="1"/>
    <n v="3713.5092090397802"/>
    <n v="0.13133012764097601"/>
    <n v="8.4221059128034401"/>
    <n v="326.96566527641301"/>
    <n v="1"/>
    <x v="0"/>
    <n v="1"/>
    <s v="Medium"/>
  </r>
  <r>
    <n v="615"/>
    <n v="10964.185678293101"/>
    <n v="0.99331815404466295"/>
    <n v="0"/>
    <n v="1.0285793275837301"/>
    <n v="0.65999080966061796"/>
    <n v="18"/>
    <n v="1.6405428055325999"/>
    <n v="1.6405428055326E-2"/>
    <n v="4.5419480380966499"/>
    <n v="7.6228365764561296E-2"/>
    <n v="0.93568772511920995"/>
    <n v="4"/>
    <n v="3926.3308474353398"/>
    <n v="0.12759455696809499"/>
    <n v="6.7936073229564302"/>
    <n v="445.15672909157598"/>
    <n v="1"/>
    <x v="0"/>
    <n v="1"/>
    <s v="Medium"/>
  </r>
  <r>
    <n v="862"/>
    <n v="16810.579372239099"/>
    <n v="0.83671592547102902"/>
    <n v="3"/>
    <n v="3.0880065512271302"/>
    <n v="0.949777755282464"/>
    <n v="18"/>
    <n v="1.6417217232672201"/>
    <n v="1.6417217232672202E-2"/>
    <n v="9.1659421455900496"/>
    <n v="5.9000508696058301E-2"/>
    <n v="0.96923700456760997"/>
    <n v="3"/>
    <n v="4811.3567586260097"/>
    <n v="0.30382927633041701"/>
    <n v="2.6953646285425799"/>
    <n v="222.755108947461"/>
    <n v="1"/>
    <x v="1"/>
    <n v="0"/>
    <s v="Medium"/>
  </r>
  <r>
    <n v="673"/>
    <n v="6346.3925084023604"/>
    <n v="0.90779617489002407"/>
    <n v="4"/>
    <n v="2.1038803482100401"/>
    <n v="0.87998376508553511"/>
    <n v="4"/>
    <n v="1.64332565552723"/>
    <n v="1.6433256555272301E-2"/>
    <n v="8.9319832266528305"/>
    <n v="9.6447059975712401E-2"/>
    <n v="0.94534583821999407"/>
    <n v="8"/>
    <n v="3088.66897909509"/>
    <n v="0.23013993235504601"/>
    <n v="1.4134042635020601"/>
    <n v="328.52553532649301"/>
    <n v="1"/>
    <x v="0"/>
    <n v="0"/>
    <s v="Medium"/>
  </r>
  <r>
    <n v="936"/>
    <n v="19460.432707482702"/>
    <n v="0.99366539201985105"/>
    <n v="3"/>
    <n v="3.0343914160167298"/>
    <n v="0.96969508032565299"/>
    <n v="5"/>
    <n v="1.64381079571238"/>
    <n v="1.6438107957123801E-2"/>
    <n v="2.2450855376491501"/>
    <n v="7.5482743865165403E-2"/>
    <n v="0.86341504007884395"/>
    <n v="1"/>
    <n v="1280.8032582318101"/>
    <n v="0.33174156201591898"/>
    <n v="1.29460791056654"/>
    <n v="463.49234880653302"/>
    <n v="1"/>
    <x v="1"/>
    <n v="0"/>
    <s v="Medium"/>
  </r>
  <r>
    <n v="535"/>
    <n v="13169.463066607001"/>
    <n v="0.82015056879191506"/>
    <n v="1"/>
    <n v="1.55726853275027"/>
    <n v="0.84238006920308395"/>
    <n v="5"/>
    <n v="1.6439687999671"/>
    <n v="1.6439687999671E-2"/>
    <n v="3.1456572441595001"/>
    <n v="3.1488952663098202E-2"/>
    <n v="0.98363121668462794"/>
    <n v="9"/>
    <n v="2341.2225403336301"/>
    <n v="0.402118461100821"/>
    <n v="5.7339011286656696"/>
    <n v="149.85869956677001"/>
    <n v="0"/>
    <x v="0"/>
    <n v="0"/>
    <s v="Medium"/>
  </r>
  <r>
    <n v="253"/>
    <n v="11606.620254686401"/>
    <n v="0.82884800422362104"/>
    <n v="1"/>
    <n v="2.8954877116419602"/>
    <n v="0.76940963692040898"/>
    <n v="16"/>
    <n v="1.64452827350771"/>
    <n v="1.6445282735077102E-2"/>
    <n v="8.1684525672517196"/>
    <n v="1.50120395813321E-2"/>
    <n v="0.88680007804807703"/>
    <n v="2"/>
    <n v="4341.0223768349597"/>
    <n v="0.44383798262823199"/>
    <n v="3.4802579848315802"/>
    <n v="227.85655229502601"/>
    <n v="1"/>
    <x v="0"/>
    <n v="1"/>
    <s v="Medium"/>
  </r>
  <r>
    <n v="869"/>
    <n v="7963.33858517717"/>
    <n v="0.99388787513517596"/>
    <n v="1"/>
    <n v="1.04924195186592"/>
    <n v="0.98888854838680207"/>
    <n v="6"/>
    <n v="1.645052886537"/>
    <n v="1.645052886537E-2"/>
    <n v="7.1335796507376097"/>
    <n v="4.6041397857090501E-2"/>
    <n v="0.83766336502681005"/>
    <n v="8"/>
    <n v="4109.4532753550402"/>
    <n v="0.27311211343352398"/>
    <n v="2.4799468144192098"/>
    <n v="236.57126046837101"/>
    <n v="1"/>
    <x v="0"/>
    <n v="0"/>
    <s v="Medium"/>
  </r>
  <r>
    <n v="960"/>
    <n v="13125.572186150101"/>
    <n v="0.89887416220915195"/>
    <n v="2"/>
    <n v="3.8035604464563599"/>
    <n v="0.99472427271950192"/>
    <n v="20"/>
    <n v="1.6459390332392401"/>
    <n v="1.6459390332392399E-2"/>
    <n v="4.35733697353177"/>
    <n v="9.3540152721749995E-2"/>
    <n v="0.97843877736137397"/>
    <n v="9"/>
    <n v="2336.4770785937499"/>
    <n v="0.43568352585155601"/>
    <n v="1.6037871145134801"/>
    <n v="194.97414371403599"/>
    <n v="1"/>
    <x v="1"/>
    <n v="0"/>
    <s v="Medium"/>
  </r>
  <r>
    <n v="213"/>
    <n v="19077.2323732123"/>
    <n v="0.82542052275414801"/>
    <n v="5"/>
    <n v="2.6063782708444099"/>
    <n v="0.86601924495302396"/>
    <n v="3"/>
    <n v="1.64621016762315"/>
    <n v="1.6462101676231501E-2"/>
    <n v="8.6220973092130695"/>
    <n v="7.9170151279705003E-2"/>
    <n v="0.90036503638876197"/>
    <n v="2"/>
    <n v="2274.3178126633602"/>
    <n v="0.36090786761004001"/>
    <n v="9.1882604644017398"/>
    <n v="488.32119536741698"/>
    <n v="0"/>
    <x v="0"/>
    <n v="0"/>
    <s v="Medium"/>
  </r>
  <r>
    <n v="722"/>
    <n v="11530.9448509963"/>
    <n v="0.8366915769517731"/>
    <n v="5"/>
    <n v="4.0524727946695496"/>
    <n v="0.77002726944640298"/>
    <n v="17"/>
    <n v="1.64643486920021"/>
    <n v="1.6464348692002098E-2"/>
    <n v="4.1149142774866103"/>
    <n v="9.5583966091014202E-2"/>
    <n v="0.87850668881164096"/>
    <n v="9"/>
    <n v="1401.5467079744701"/>
    <n v="0.21766652940322001"/>
    <n v="4.1217578155196604"/>
    <n v="185.83770929265199"/>
    <n v="1"/>
    <x v="1"/>
    <n v="1"/>
    <s v="Medium"/>
  </r>
  <r>
    <n v="711"/>
    <n v="14607.1406326377"/>
    <n v="0.81132511147551201"/>
    <n v="2"/>
    <n v="2.5812242330559698"/>
    <n v="0.70486556416351998"/>
    <n v="14"/>
    <n v="1.64685744822221"/>
    <n v="1.6468574482222099E-2"/>
    <n v="2.74812545975499"/>
    <n v="2.39661185826191E-2"/>
    <n v="0.98304622315863099"/>
    <n v="9"/>
    <n v="4984.4163543741797"/>
    <n v="0.45398122110033501"/>
    <n v="4.4457772237531401"/>
    <n v="455.81169399315201"/>
    <n v="1"/>
    <x v="0"/>
    <n v="1"/>
    <s v="Medium"/>
  </r>
  <r>
    <n v="391"/>
    <n v="12582.631405848"/>
    <n v="0.86338260276370904"/>
    <n v="3"/>
    <n v="2.7101343611059798"/>
    <n v="0.94656605180992992"/>
    <n v="4"/>
    <n v="1.6471284333132401"/>
    <n v="1.6471284333132399E-2"/>
    <n v="7.1959193128472698"/>
    <n v="3.8398562389269697E-2"/>
    <n v="0.88875195087056003"/>
    <n v="2"/>
    <n v="2817.18764403774"/>
    <n v="0.45905400429766302"/>
    <n v="5.6296302845705997"/>
    <n v="287.974453537709"/>
    <n v="0"/>
    <x v="0"/>
    <n v="0"/>
    <s v="Medium"/>
  </r>
  <r>
    <n v="850"/>
    <n v="5775.03082486942"/>
    <n v="0.82427438490972404"/>
    <n v="4"/>
    <n v="4.1665640073615302"/>
    <n v="0.968214092495851"/>
    <n v="16"/>
    <n v="1.64839786865062"/>
    <n v="1.6483978686506199E-2"/>
    <n v="5.4583514745943003"/>
    <n v="3.2675612705440497E-2"/>
    <n v="0.99921961887265498"/>
    <n v="6"/>
    <n v="1525.83156846524"/>
    <n v="0.216474983527424"/>
    <n v="1.80469675658006"/>
    <n v="357.57849548025899"/>
    <n v="1"/>
    <x v="1"/>
    <n v="0"/>
    <s v="Medium"/>
  </r>
  <r>
    <n v="822"/>
    <n v="9042.6779343840899"/>
    <n v="0.90737182930052396"/>
    <n v="2"/>
    <n v="2.76079337529591"/>
    <n v="0.60022167383410197"/>
    <n v="7"/>
    <n v="1.64997901805397"/>
    <n v="1.6499790180539698E-2"/>
    <n v="5.00126931667491"/>
    <n v="2.8375776809249499E-2"/>
    <n v="0.95197926576418201"/>
    <n v="0"/>
    <n v="1848.49891863721"/>
    <n v="0.10906578980877001"/>
    <n v="6.3978402512335597"/>
    <n v="375.63263529464803"/>
    <n v="1"/>
    <x v="0"/>
    <n v="1"/>
    <s v="Medium"/>
  </r>
  <r>
    <n v="649"/>
    <n v="17577.3775076454"/>
    <n v="0.96604057686915201"/>
    <n v="0"/>
    <n v="4.9639865405668298"/>
    <n v="0.61650789894984892"/>
    <n v="7"/>
    <n v="1.65063843964386"/>
    <n v="1.65063843964386E-2"/>
    <n v="4.5662863787470798"/>
    <n v="3.01913540534481E-2"/>
    <n v="0.97802017200650193"/>
    <n v="8"/>
    <n v="3575.6122377432098"/>
    <n v="0.46198307696570901"/>
    <n v="2.14102906015628"/>
    <n v="357.91957275578397"/>
    <n v="1"/>
    <x v="1"/>
    <n v="1"/>
    <s v="Medium"/>
  </r>
  <r>
    <n v="410"/>
    <n v="18272.826765440099"/>
    <n v="0.95265898239945601"/>
    <n v="3"/>
    <n v="1.76699238227688"/>
    <n v="0.87239117168470603"/>
    <n v="22"/>
    <n v="1.6537914360022199"/>
    <n v="1.65379143600222E-2"/>
    <n v="6.4736230772018803"/>
    <n v="1.7498835259515299E-2"/>
    <n v="0.86445618594164797"/>
    <n v="8"/>
    <n v="2997.5732676673101"/>
    <n v="0.245907212727182"/>
    <n v="4.7495459531559403"/>
    <n v="247.38140229088"/>
    <n v="1"/>
    <x v="0"/>
    <n v="0"/>
    <s v="Medium"/>
  </r>
  <r>
    <n v="617"/>
    <n v="7984.8820843915501"/>
    <n v="0.87000137369463604"/>
    <n v="2"/>
    <n v="4.6760393379854897"/>
    <n v="0.73510230459743398"/>
    <n v="19"/>
    <n v="1.65489212619026"/>
    <n v="1.6548921261902601E-2"/>
    <n v="6.7848113359201099"/>
    <n v="8.9542658366862898E-2"/>
    <n v="0.84104475541480395"/>
    <n v="2"/>
    <n v="1164.0430938039201"/>
    <n v="0.33892005654462098"/>
    <n v="7.6524612177563496"/>
    <n v="255.63759909789701"/>
    <n v="1"/>
    <x v="1"/>
    <n v="1"/>
    <s v="Medium"/>
  </r>
  <r>
    <n v="599"/>
    <n v="17042.164022367499"/>
    <n v="0.88302143537098698"/>
    <n v="5"/>
    <n v="0.96163052148959405"/>
    <n v="0.93198316758212696"/>
    <n v="3"/>
    <n v="1.65526839259341"/>
    <n v="1.6552683925934099E-2"/>
    <n v="8.5076365726276109"/>
    <n v="6.7425771012740499E-2"/>
    <n v="0.94685120875918694"/>
    <n v="6"/>
    <n v="1931.2930155111201"/>
    <n v="0.47428581841141298"/>
    <n v="3.1875210262658298"/>
    <n v="439.86644352212397"/>
    <n v="0"/>
    <x v="0"/>
    <n v="0"/>
    <s v="Medium"/>
  </r>
  <r>
    <n v="477"/>
    <n v="18839.056356409401"/>
    <n v="0.80528938051953403"/>
    <n v="4"/>
    <n v="3.8374739992314"/>
    <n v="0.74606534227121102"/>
    <n v="15"/>
    <n v="1.65613258147482"/>
    <n v="1.6561325814748201E-2"/>
    <n v="3.9556317794340901"/>
    <n v="5.9163592327446002E-2"/>
    <n v="0.95415958772147302"/>
    <n v="3"/>
    <n v="4299.7868314847601"/>
    <n v="0.34941187981774102"/>
    <n v="7.4835426645616598"/>
    <n v="176.127625225885"/>
    <n v="1"/>
    <x v="1"/>
    <n v="1"/>
    <s v="Medium"/>
  </r>
  <r>
    <n v="449"/>
    <n v="18351.455527757102"/>
    <n v="0.83684973031453491"/>
    <n v="3"/>
    <n v="4.7171523506680497"/>
    <n v="0.60179267733021202"/>
    <n v="9"/>
    <n v="1.65654277161698"/>
    <n v="1.6565427716169801E-2"/>
    <n v="4.7852595211526898"/>
    <n v="2.6478442693202001E-2"/>
    <n v="0.86404394873328405"/>
    <n v="3"/>
    <n v="3395.1324759090098"/>
    <n v="0.30091924454300301"/>
    <n v="8.9640466727667203"/>
    <n v="371.86890681640199"/>
    <n v="1"/>
    <x v="1"/>
    <n v="1"/>
    <s v="Medium"/>
  </r>
  <r>
    <n v="521"/>
    <n v="6448.0170529316101"/>
    <n v="0.81360746281833396"/>
    <n v="3"/>
    <n v="3.62543888316773"/>
    <n v="0.89169420378734399"/>
    <n v="6"/>
    <n v="1.65873245840531"/>
    <n v="1.6587324584053102E-2"/>
    <n v="5.3448617822913702"/>
    <n v="3.5601265459815098E-3"/>
    <n v="0.93849099739081898"/>
    <n v="5"/>
    <n v="4893.47446496049"/>
    <n v="0.22211228521246801"/>
    <n v="5.4419454121890798"/>
    <n v="322.638085124285"/>
    <n v="1"/>
    <x v="1"/>
    <n v="0"/>
    <s v="Medium"/>
  </r>
  <r>
    <n v="554"/>
    <n v="9047.3108019232204"/>
    <n v="0.97704777574151291"/>
    <n v="2"/>
    <n v="2.6326389241003598"/>
    <n v="0.89499579378396799"/>
    <n v="13"/>
    <n v="1.6599578171185401"/>
    <n v="1.6599578171185399E-2"/>
    <n v="2.7229883037798701"/>
    <n v="9.9890336793945197E-2"/>
    <n v="0.80498983923121503"/>
    <n v="8"/>
    <n v="2975.3001626149498"/>
    <n v="0.28683509733173101"/>
    <n v="9.8771097078131191"/>
    <n v="301.74826485925399"/>
    <n v="1"/>
    <x v="0"/>
    <n v="0"/>
    <s v="Medium"/>
  </r>
  <r>
    <n v="777"/>
    <n v="8154.7783442869104"/>
    <n v="0.88606328560847802"/>
    <n v="2"/>
    <n v="3.6420484541590898"/>
    <n v="0.86701930893373502"/>
    <n v="17"/>
    <n v="1.66104586989379"/>
    <n v="1.6610458698937899E-2"/>
    <n v="2.5028990741068"/>
    <n v="2.70358913815704E-2"/>
    <n v="0.94494098936439397"/>
    <n v="2"/>
    <n v="2522.5842469262202"/>
    <n v="0.40491267383114299"/>
    <n v="1.31365963105326"/>
    <n v="255.615889970377"/>
    <n v="1"/>
    <x v="1"/>
    <n v="0"/>
    <s v="Medium"/>
  </r>
  <r>
    <n v="473"/>
    <n v="18811.0947551395"/>
    <n v="0.83856792178844897"/>
    <n v="5"/>
    <n v="2.2231238329839802"/>
    <n v="0.83853104200154505"/>
    <n v="15"/>
    <n v="1.6611935093896799"/>
    <n v="1.6611935093896798E-2"/>
    <n v="5.94438917029645"/>
    <n v="6.6418801950626105E-2"/>
    <n v="0.95945712797485994"/>
    <n v="8"/>
    <n v="1315.0542959469999"/>
    <n v="0.48744982692042399"/>
    <n v="1.0484558885072699"/>
    <n v="489.09990459314201"/>
    <n v="1"/>
    <x v="0"/>
    <n v="0"/>
    <s v="Medium"/>
  </r>
  <r>
    <n v="837"/>
    <n v="6805.45364314979"/>
    <n v="0.99653048229871399"/>
    <n v="3"/>
    <n v="4.5004623735034999"/>
    <n v="0.638390278678445"/>
    <n v="14"/>
    <n v="1.66127159094692"/>
    <n v="1.6612715909469201E-2"/>
    <n v="6.5638844348574699"/>
    <n v="4.0438300583287602E-2"/>
    <n v="0.954712274028788"/>
    <n v="8"/>
    <n v="4305.67712291303"/>
    <n v="0.135247605331797"/>
    <n v="2.6422275353573301"/>
    <n v="366.818566552692"/>
    <n v="1"/>
    <x v="1"/>
    <n v="1"/>
    <s v="Medium"/>
  </r>
  <r>
    <n v="670"/>
    <n v="16408.6346368292"/>
    <n v="0.98863916993868994"/>
    <n v="2"/>
    <n v="4.8141079426028996"/>
    <n v="0.69748685286701106"/>
    <n v="14"/>
    <n v="1.6617028000759"/>
    <n v="1.6617028000758999E-2"/>
    <n v="2.3117610863945699"/>
    <n v="3.8712508367066099E-3"/>
    <n v="0.95543899568659996"/>
    <n v="3"/>
    <n v="2956.08538140158"/>
    <n v="0.10538061172188599"/>
    <n v="4.5923068500204396"/>
    <n v="423.65597612658797"/>
    <n v="1"/>
    <x v="1"/>
    <n v="1"/>
    <s v="Medium"/>
  </r>
  <r>
    <n v="361"/>
    <n v="6051.6220946188496"/>
    <n v="0.88318273085950194"/>
    <n v="4"/>
    <n v="0.74163734572718398"/>
    <n v="0.69058424150322195"/>
    <n v="21"/>
    <n v="1.6623561346169"/>
    <n v="1.6623561346169002E-2"/>
    <n v="2.1618516936408998"/>
    <n v="5.2141697810867603E-2"/>
    <n v="0.83873846318642908"/>
    <n v="1"/>
    <n v="1929.7202965168599"/>
    <n v="0.36256365582445998"/>
    <n v="8.4097228909977204"/>
    <n v="474.10777836656598"/>
    <n v="1"/>
    <x v="0"/>
    <n v="1"/>
    <s v="Medium"/>
  </r>
  <r>
    <n v="536"/>
    <n v="19402.034066081698"/>
    <n v="0.83217205869702005"/>
    <n v="0"/>
    <n v="1.1002965582987001"/>
    <n v="0.81748056785796708"/>
    <n v="11"/>
    <n v="1.6645140232225299"/>
    <n v="1.6645140232225301E-2"/>
    <n v="6.3419577556599496"/>
    <n v="8.4377247434927402E-2"/>
    <n v="0.96803325909867999"/>
    <n v="8"/>
    <n v="1689.5737768546301"/>
    <n v="0.24104399325042999"/>
    <n v="8.4030588214877806"/>
    <n v="173.80167195805299"/>
    <n v="1"/>
    <x v="0"/>
    <n v="0"/>
    <s v="Medium"/>
  </r>
  <r>
    <n v="706"/>
    <n v="18976.305791492199"/>
    <n v="0.92521094179616004"/>
    <n v="4"/>
    <n v="3.0960929089523801"/>
    <n v="0.94587110103425998"/>
    <n v="2"/>
    <n v="1.6647018021109601"/>
    <n v="1.66470180211096E-2"/>
    <n v="6.2850422824386003"/>
    <n v="5.3864360447191201E-2"/>
    <n v="0.86533696435799001"/>
    <n v="1"/>
    <n v="3948.2189852125798"/>
    <n v="0.268273249642562"/>
    <n v="6.9181862635855298"/>
    <n v="350.71232086171"/>
    <n v="1"/>
    <x v="1"/>
    <n v="0"/>
    <s v="Medium"/>
  </r>
  <r>
    <n v="972"/>
    <n v="15581.9124542523"/>
    <n v="0.95003216659092005"/>
    <n v="2"/>
    <n v="2.81996147333814"/>
    <n v="0.89754485795439909"/>
    <n v="19"/>
    <n v="1.6659003066043201"/>
    <n v="1.6659003066043201E-2"/>
    <n v="7.9977133862943903"/>
    <n v="5.7515955452794698E-2"/>
    <n v="0.97198198168503791"/>
    <n v="9"/>
    <n v="1024.03064135311"/>
    <n v="0.21751177862013099"/>
    <n v="3.8081485274543199"/>
    <n v="270.23314161440499"/>
    <n v="1"/>
    <x v="0"/>
    <n v="0"/>
    <s v="Medium"/>
  </r>
  <r>
    <n v="290"/>
    <n v="6707.5759021490203"/>
    <n v="0.85149584329849404"/>
    <n v="1"/>
    <n v="4.7595372934043496"/>
    <n v="0.98349731876337498"/>
    <n v="5"/>
    <n v="1.6668331903809801"/>
    <n v="1.6668331903809799E-2"/>
    <n v="6.2447531664021501"/>
    <n v="5.5006831043934602E-3"/>
    <n v="0.932818490600686"/>
    <n v="3"/>
    <n v="1541.78478228731"/>
    <n v="0.33708309732015401"/>
    <n v="3.3909462772054502"/>
    <n v="134.31479216024101"/>
    <n v="1"/>
    <x v="1"/>
    <n v="0"/>
    <s v="Medium"/>
  </r>
  <r>
    <n v="399"/>
    <n v="5230.9233753696299"/>
    <n v="0.88173991245418704"/>
    <n v="3"/>
    <n v="2.9000215170165702"/>
    <n v="0.97568739795107406"/>
    <n v="16"/>
    <n v="1.6670984775767399"/>
    <n v="1.6670984775767398E-2"/>
    <n v="4.1300294826749298"/>
    <n v="1.4351570827826199E-2"/>
    <n v="0.89913184926277401"/>
    <n v="4"/>
    <n v="3172.7736312413399"/>
    <n v="0.19204158195085499"/>
    <n v="4.3146212964284203"/>
    <n v="120.62399316748299"/>
    <n v="1"/>
    <x v="0"/>
    <n v="0"/>
    <s v="Medium"/>
  </r>
  <r>
    <n v="677"/>
    <n v="7873.8941860223904"/>
    <n v="0.86774659115488606"/>
    <n v="4"/>
    <n v="3.3246518612033298"/>
    <n v="0.90875685853010202"/>
    <n v="2"/>
    <n v="1.6675816219423001"/>
    <n v="1.6675816219423E-2"/>
    <n v="5.8676787442390497"/>
    <n v="2.80375797788158E-2"/>
    <n v="0.99600668881210896"/>
    <n v="6"/>
    <n v="4616.5199352999598"/>
    <n v="0.283206247298042"/>
    <n v="2.9501310591246499"/>
    <n v="165.037941578822"/>
    <n v="1"/>
    <x v="1"/>
    <n v="0"/>
    <s v="Medium"/>
  </r>
  <r>
    <n v="616"/>
    <n v="7524.1788276156904"/>
    <n v="0.969753517056263"/>
    <n v="2"/>
    <n v="4.4941504582348601"/>
    <n v="0.926234792206307"/>
    <n v="6"/>
    <n v="1.6716939020761801"/>
    <n v="1.6716939020761802E-2"/>
    <n v="3.4149157994800601"/>
    <n v="9.736723674192E-3"/>
    <n v="0.92171359809803211"/>
    <n v="3"/>
    <n v="4777.20327959927"/>
    <n v="0.20814417296724899"/>
    <n v="6.6849248130034802"/>
    <n v="396.41144948471901"/>
    <n v="1"/>
    <x v="1"/>
    <n v="0"/>
    <s v="Medium"/>
  </r>
  <r>
    <n v="183"/>
    <n v="14723.5020321177"/>
    <n v="0.88299955167415112"/>
    <n v="1"/>
    <n v="4.1031176041252904"/>
    <n v="0.85983237784713595"/>
    <n v="11"/>
    <n v="1.6738317093956401"/>
    <n v="1.6738317093956401E-2"/>
    <n v="8.5712464913375204"/>
    <n v="6.7975411806102906E-2"/>
    <n v="0.8423698148867671"/>
    <n v="5"/>
    <n v="1527.36983116909"/>
    <n v="0.49171090717798999"/>
    <n v="4.9915605097484104"/>
    <n v="132.555806266638"/>
    <n v="1"/>
    <x v="1"/>
    <n v="0"/>
    <s v="Medium"/>
  </r>
  <r>
    <n v="847"/>
    <n v="10330.768530286099"/>
    <n v="0.93662285714460891"/>
    <n v="3"/>
    <n v="4.81213027504627"/>
    <n v="0.60465064051414696"/>
    <n v="3"/>
    <n v="1.6777279802893601"/>
    <n v="1.6777279802893601E-2"/>
    <n v="2.8602163502740598"/>
    <n v="3.1162279968353999E-2"/>
    <n v="0.97595635308919593"/>
    <n v="6"/>
    <n v="2654.71245370722"/>
    <n v="0.33182107585951298"/>
    <n v="3.4732528067977801"/>
    <n v="301.75278432741197"/>
    <n v="1"/>
    <x v="1"/>
    <n v="1"/>
    <s v="Medium"/>
  </r>
  <r>
    <n v="957"/>
    <n v="8236.1101876468092"/>
    <n v="0.82587612339334004"/>
    <n v="3"/>
    <n v="1.91180866480094"/>
    <n v="0.65963589950729895"/>
    <n v="18"/>
    <n v="1.6781397842969901"/>
    <n v="1.6781397842969902E-2"/>
    <n v="5.41848833429989"/>
    <n v="2.69437630594862E-2"/>
    <n v="0.9373603639330651"/>
    <n v="3"/>
    <n v="3022.5982756141202"/>
    <n v="0.26389816920001202"/>
    <n v="6.0096121026003004"/>
    <n v="213.93697184508201"/>
    <n v="1"/>
    <x v="0"/>
    <n v="1"/>
    <s v="Medium"/>
  </r>
  <r>
    <n v="647"/>
    <n v="12388.536061299499"/>
    <n v="0.94195701004479504"/>
    <n v="1"/>
    <n v="4.3502118217431303"/>
    <n v="0.84562599389095894"/>
    <n v="20"/>
    <n v="1.6784272073995801"/>
    <n v="1.6784272073995802E-2"/>
    <n v="6.4786697991970996"/>
    <n v="2.2110560953806899E-2"/>
    <n v="0.87326512845189297"/>
    <n v="1"/>
    <n v="4303.2073686210497"/>
    <n v="0.20609318163200699"/>
    <n v="7.6511376071411501"/>
    <n v="494.747463092065"/>
    <n v="1"/>
    <x v="1"/>
    <n v="0"/>
    <s v="Medium"/>
  </r>
  <r>
    <n v="925"/>
    <n v="16229.1306287275"/>
    <n v="0.87545039714313899"/>
    <n v="3"/>
    <n v="2.7376046608530298"/>
    <n v="0.92526048039500397"/>
    <n v="13"/>
    <n v="1.6788444960589499"/>
    <n v="1.67884449605895E-2"/>
    <n v="2.9106452592597201"/>
    <n v="6.8564307297607693E-2"/>
    <n v="0.86698735618225498"/>
    <n v="8"/>
    <n v="4872.9467438785596"/>
    <n v="0.31747762698654403"/>
    <n v="4.4321699694361101"/>
    <n v="393.51036330184701"/>
    <n v="0"/>
    <x v="0"/>
    <n v="0"/>
    <s v="Medium"/>
  </r>
  <r>
    <n v="965"/>
    <n v="10510.8609304561"/>
    <n v="0.80388024912364298"/>
    <n v="0"/>
    <n v="3.2066199539654301"/>
    <n v="0.74973022584514193"/>
    <n v="3"/>
    <n v="1.6792493404500199"/>
    <n v="1.6792493404500199E-2"/>
    <n v="3.0071830912573101"/>
    <n v="8.9768444908133196E-2"/>
    <n v="0.96876306334161799"/>
    <n v="4"/>
    <n v="4653.2410086837999"/>
    <n v="0.175393261799417"/>
    <n v="7.3955827356770802"/>
    <n v="464.86421984037901"/>
    <n v="1"/>
    <x v="1"/>
    <n v="1"/>
    <s v="Medium"/>
  </r>
  <r>
    <n v="692"/>
    <n v="14191.9375330477"/>
    <n v="0.93785586424516698"/>
    <n v="0"/>
    <n v="2.4468911627181602"/>
    <n v="0.93476137812666193"/>
    <n v="1"/>
    <n v="1.67983322023492"/>
    <n v="1.6798332202349199E-2"/>
    <n v="6.44144479714915"/>
    <n v="8.9739678612244994E-2"/>
    <n v="0.880162869405262"/>
    <n v="0"/>
    <n v="3124.3432656211799"/>
    <n v="0.39231014447325901"/>
    <n v="6.9562602662958097"/>
    <n v="476.35931201229499"/>
    <n v="0"/>
    <x v="0"/>
    <n v="0"/>
    <s v="Medium"/>
  </r>
  <r>
    <n v="466"/>
    <n v="17074.834995211499"/>
    <n v="0.96333104864032504"/>
    <n v="5"/>
    <n v="0.90979781936981396"/>
    <n v="0.78542088932107401"/>
    <n v="7"/>
    <n v="1.6806076791732401"/>
    <n v="1.6806076791732402E-2"/>
    <n v="7.6120276614999201"/>
    <n v="5.0085097323748801E-2"/>
    <n v="0.82931142819628501"/>
    <n v="1"/>
    <n v="3314.6555403919501"/>
    <n v="0.28357000523100501"/>
    <n v="1.78489360827059"/>
    <n v="286.51435560079102"/>
    <n v="0"/>
    <x v="0"/>
    <n v="1"/>
    <s v="Medium"/>
  </r>
  <r>
    <n v="552"/>
    <n v="15457.4553820697"/>
    <n v="0.85305701781720999"/>
    <n v="0"/>
    <n v="3.8893986586140299"/>
    <n v="0.76327723272696701"/>
    <n v="21"/>
    <n v="1.6811298649605"/>
    <n v="1.6811298649605001E-2"/>
    <n v="7.6822156107913004"/>
    <n v="2.3309914639221298E-2"/>
    <n v="0.80672308092573208"/>
    <n v="8"/>
    <n v="1978.4883128464701"/>
    <n v="0.31472769682400897"/>
    <n v="6.0309062042194199"/>
    <n v="469.41913993541999"/>
    <n v="1"/>
    <x v="1"/>
    <n v="1"/>
    <s v="Medium"/>
  </r>
  <r>
    <n v="739"/>
    <n v="9579.6601504509708"/>
    <n v="0.83845158369361794"/>
    <n v="2"/>
    <n v="1.8120954630909401"/>
    <n v="0.68590375998498898"/>
    <n v="2"/>
    <n v="1.68163306165239"/>
    <n v="1.6816330616523899E-2"/>
    <n v="5.0304329225565798"/>
    <n v="9.7611798670289698E-2"/>
    <n v="0.961843228186813"/>
    <n v="2"/>
    <n v="1718.6291824105699"/>
    <n v="0.382673363103469"/>
    <n v="6.2147851503664899"/>
    <n v="404.48206837906997"/>
    <n v="1"/>
    <x v="0"/>
    <n v="1"/>
    <s v="Medium"/>
  </r>
  <r>
    <n v="519"/>
    <n v="13954.178351197599"/>
    <n v="0.94266434590025394"/>
    <n v="5"/>
    <n v="1.56039049399859"/>
    <n v="0.70777539629923691"/>
    <n v="3"/>
    <n v="1.6839505792067999"/>
    <n v="1.6839505792067999E-2"/>
    <n v="7.8021696252881902"/>
    <n v="5.62873133209007E-2"/>
    <n v="0.98870680429554791"/>
    <n v="4"/>
    <n v="3834.4219389875602"/>
    <n v="0.27722251477597198"/>
    <n v="5.6838945702566503"/>
    <n v="194.29746646002701"/>
    <n v="1"/>
    <x v="0"/>
    <n v="1"/>
    <s v="Medium"/>
  </r>
  <r>
    <n v="896"/>
    <n v="6291.9820859552101"/>
    <n v="0.964128312070896"/>
    <n v="2"/>
    <n v="2.8328339513055898"/>
    <n v="0.61525264563658899"/>
    <n v="13"/>
    <n v="1.6851631327588099"/>
    <n v="1.6851631327588098E-2"/>
    <n v="6.4157337713992204"/>
    <n v="1.3473998515909399E-2"/>
    <n v="0.99169627296407892"/>
    <n v="6"/>
    <n v="3118.6964748033602"/>
    <n v="0.33956937840442097"/>
    <n v="2.4475756142627101"/>
    <n v="207.12237952786401"/>
    <n v="1"/>
    <x v="0"/>
    <n v="1"/>
    <s v="Medium"/>
  </r>
  <r>
    <n v="371"/>
    <n v="6385.4079216706796"/>
    <n v="0.87243632055883003"/>
    <n v="0"/>
    <n v="3.5723472783216899"/>
    <n v="0.77134011352526"/>
    <n v="17"/>
    <n v="1.6858480141715799"/>
    <n v="1.6858480141715801E-2"/>
    <n v="4.7897787904022797"/>
    <n v="2.45793227321233E-2"/>
    <n v="0.95120092633845299"/>
    <n v="8"/>
    <n v="3073.0196484181301"/>
    <n v="0.16067192292221699"/>
    <n v="5.7509207234388899"/>
    <n v="211.25744359141299"/>
    <n v="1"/>
    <x v="1"/>
    <n v="1"/>
    <s v="Medium"/>
  </r>
  <r>
    <n v="873"/>
    <n v="5520.0905633909997"/>
    <n v="0.97067914670738797"/>
    <n v="1"/>
    <n v="0.73247979123045404"/>
    <n v="0.64190330381539895"/>
    <n v="0"/>
    <n v="1.6859384741769501"/>
    <n v="1.6859384741769502E-2"/>
    <n v="8.8733516249052293"/>
    <n v="5.1453689869200701E-2"/>
    <n v="0.866354067755571"/>
    <n v="9"/>
    <n v="4647.0966764908799"/>
    <n v="0.12326331002025"/>
    <n v="2.3522262813021402"/>
    <n v="367.43780538467303"/>
    <n v="1"/>
    <x v="0"/>
    <n v="1"/>
    <s v="Medium"/>
  </r>
  <r>
    <n v="273"/>
    <n v="6339.3428678835899"/>
    <n v="0.94644384126244507"/>
    <n v="5"/>
    <n v="3.6820427627497101"/>
    <n v="0.78085562204897896"/>
    <n v="19"/>
    <n v="1.6886746774077701"/>
    <n v="1.6886746774077702E-2"/>
    <n v="2.3906634690378299"/>
    <n v="5.6489868594073699E-2"/>
    <n v="0.9817585286500029"/>
    <n v="3"/>
    <n v="1661.4433487214401"/>
    <n v="0.15813125679590201"/>
    <n v="3.6632808109053698"/>
    <n v="488.78401147625101"/>
    <n v="1"/>
    <x v="1"/>
    <n v="1"/>
    <s v="Medium"/>
  </r>
  <r>
    <n v="128"/>
    <n v="19607.006200357198"/>
    <n v="0.89126336411019291"/>
    <n v="0"/>
    <n v="2.9206536407054902"/>
    <n v="0.81396191367591797"/>
    <n v="15"/>
    <n v="1.68995250038885"/>
    <n v="1.6899525003888499E-2"/>
    <n v="9.6082991365841899"/>
    <n v="3.3399770608816902E-2"/>
    <n v="0.91668606439509903"/>
    <n v="9"/>
    <n v="2175.5775993273701"/>
    <n v="0.46969513296833698"/>
    <n v="9.6732110646020395"/>
    <n v="193.50254035888301"/>
    <n v="1"/>
    <x v="0"/>
    <n v="0"/>
    <s v="Medium"/>
  </r>
  <r>
    <n v="886"/>
    <n v="17597.024099966398"/>
    <n v="0.90174119684325305"/>
    <n v="2"/>
    <n v="4.1459263227650096"/>
    <n v="0.67111933542610003"/>
    <n v="17"/>
    <n v="1.69272323816736"/>
    <n v="1.6927232381673599E-2"/>
    <n v="5.7961482681131198"/>
    <n v="7.2030033327509499E-2"/>
    <n v="0.94298010308202096"/>
    <n v="8"/>
    <n v="1595.9836062838399"/>
    <n v="0.40934315264412302"/>
    <n v="9.8105225797347995"/>
    <n v="188.89852887446099"/>
    <n v="1"/>
    <x v="1"/>
    <n v="1"/>
    <s v="Medium"/>
  </r>
  <r>
    <n v="926"/>
    <n v="8629.6569547556792"/>
    <n v="0.85253909540038708"/>
    <n v="3"/>
    <n v="0.57967000282956704"/>
    <n v="0.98169254299056907"/>
    <n v="2"/>
    <n v="1.6937705611218099"/>
    <n v="1.6937705611218098E-2"/>
    <n v="9.0057703845533403"/>
    <n v="2.2934062725120899E-2"/>
    <n v="0.96688773128480099"/>
    <n v="4"/>
    <n v="3915.56309012883"/>
    <n v="0.16689074280930799"/>
    <n v="5.9559314173595501"/>
    <n v="318.68230533240001"/>
    <n v="1"/>
    <x v="0"/>
    <n v="0"/>
    <s v="Medium"/>
  </r>
  <r>
    <n v="109"/>
    <n v="18078.695919207599"/>
    <n v="0.91707508455819098"/>
    <n v="2"/>
    <n v="0.88415950696954404"/>
    <n v="0.85827413006969611"/>
    <n v="10"/>
    <n v="1.6965851267193199"/>
    <n v="1.6965851267193199E-2"/>
    <n v="4.8116943394613303"/>
    <n v="5.3328333935954798E-2"/>
    <n v="0.95444788612235398"/>
    <n v="6"/>
    <n v="1748.5445592333101"/>
    <n v="0.32194089683437599"/>
    <n v="9.7398213870248593"/>
    <n v="181.44946550257299"/>
    <n v="0"/>
    <x v="0"/>
    <n v="0"/>
    <s v="Medium"/>
  </r>
  <r>
    <n v="443"/>
    <n v="12392.2937679924"/>
    <n v="0.870128538291429"/>
    <n v="2"/>
    <n v="3.1712307172212499"/>
    <n v="0.61287856883493497"/>
    <n v="21"/>
    <n v="1.69795370697913"/>
    <n v="1.6979537069791301E-2"/>
    <n v="5.8133946307897997"/>
    <n v="9.8015877570193796E-2"/>
    <n v="0.83812435111096306"/>
    <n v="6"/>
    <n v="4567.4762423723496"/>
    <n v="0.13846468145236901"/>
    <n v="9.5416464397983507"/>
    <n v="216.05034992714701"/>
    <n v="1"/>
    <x v="1"/>
    <n v="1"/>
    <s v="Medium"/>
  </r>
  <r>
    <n v="769"/>
    <n v="8521.3163258745699"/>
    <n v="0.92733858287158799"/>
    <n v="1"/>
    <n v="4.8196765426257597"/>
    <n v="0.76930365710633197"/>
    <n v="12"/>
    <n v="1.7022387652083"/>
    <n v="1.7022387652082999E-2"/>
    <n v="8.6241454843274497"/>
    <n v="4.9029594479891102E-2"/>
    <n v="0.93802235451170302"/>
    <n v="0"/>
    <n v="4106.6217689492196"/>
    <n v="0.294648762760089"/>
    <n v="4.5485642972404001"/>
    <n v="496.87031811944098"/>
    <n v="1"/>
    <x v="1"/>
    <n v="1"/>
    <s v="Medium"/>
  </r>
  <r>
    <n v="968"/>
    <n v="7112.0442333901401"/>
    <n v="0.80891761854682898"/>
    <n v="2"/>
    <n v="1.3634452089606099"/>
    <n v="0.95249981132904193"/>
    <n v="21"/>
    <n v="1.7023329634520401"/>
    <n v="1.7023329634520402E-2"/>
    <n v="5.6954725828788604"/>
    <n v="3.8225714740512097E-2"/>
    <n v="0.98432582147954406"/>
    <n v="2"/>
    <n v="4866.4253466379496"/>
    <n v="0.46152140646768702"/>
    <n v="4.4169401430398096"/>
    <n v="491.91364522740798"/>
    <n v="1"/>
    <x v="0"/>
    <n v="0"/>
    <s v="Medium"/>
  </r>
  <r>
    <n v="763"/>
    <n v="19528.0599754984"/>
    <n v="0.97625013633637803"/>
    <n v="3"/>
    <n v="1.63734200936804"/>
    <n v="0.84332361124142396"/>
    <n v="15"/>
    <n v="1.70275355719546"/>
    <n v="1.7027535571954598E-2"/>
    <n v="4.0266713651277204"/>
    <n v="4.4191276771447699E-2"/>
    <n v="0.80639724108073296"/>
    <n v="2"/>
    <n v="4793.2852799948296"/>
    <n v="0.40723081210009598"/>
    <n v="5.5243711374295499"/>
    <n v="333.90999146661102"/>
    <n v="1"/>
    <x v="0"/>
    <n v="0"/>
    <s v="Medium"/>
  </r>
  <r>
    <n v="914"/>
    <n v="14151.618830543501"/>
    <n v="0.926769963747065"/>
    <n v="0"/>
    <n v="4.6169527127781702"/>
    <n v="0.618201695116118"/>
    <n v="11"/>
    <n v="1.7059095570418299"/>
    <n v="1.7059095570418299E-2"/>
    <n v="9.2680334381637604"/>
    <n v="8.9929154895929495E-2"/>
    <n v="0.99250498188092096"/>
    <n v="4"/>
    <n v="3659.4419636535199"/>
    <n v="0.20695370097438701"/>
    <n v="7.1996579660800499"/>
    <n v="150.20183842744299"/>
    <n v="1"/>
    <x v="1"/>
    <n v="1"/>
    <s v="Medium"/>
  </r>
  <r>
    <n v="660"/>
    <n v="9682.8460485369396"/>
    <n v="0.975312098157744"/>
    <n v="4"/>
    <n v="0.92673697479845596"/>
    <n v="0.7352463086638249"/>
    <n v="15"/>
    <n v="1.7064479167998401"/>
    <n v="1.70644791679984E-2"/>
    <n v="9.3405057223261601"/>
    <n v="4.0840066845249198E-2"/>
    <n v="0.9272399885411331"/>
    <n v="5"/>
    <n v="2633.9532183196602"/>
    <n v="0.432086753180211"/>
    <n v="1.36647801434386"/>
    <n v="217.21349853858101"/>
    <n v="1"/>
    <x v="0"/>
    <n v="1"/>
    <s v="Medium"/>
  </r>
  <r>
    <n v="792"/>
    <n v="13710.4862683143"/>
    <n v="0.87969575242184306"/>
    <n v="4"/>
    <n v="2.49291727747651"/>
    <n v="0.79082669982690901"/>
    <n v="19"/>
    <n v="1.7087151743981901"/>
    <n v="1.7087151743981902E-2"/>
    <n v="8.2782066501618807"/>
    <n v="6.5902398626679196E-2"/>
    <n v="0.89305245840175207"/>
    <n v="5"/>
    <n v="2928.9736474833198"/>
    <n v="0.37307575163846601"/>
    <n v="7.2732260234082"/>
    <n v="278.74318681515098"/>
    <n v="1"/>
    <x v="0"/>
    <n v="1"/>
    <s v="Medium"/>
  </r>
  <r>
    <n v="868"/>
    <n v="9136.5135237703507"/>
    <n v="0.82093208806929596"/>
    <n v="2"/>
    <n v="3.9716819366761702"/>
    <n v="0.65965404313901499"/>
    <n v="9"/>
    <n v="1.70894052740613"/>
    <n v="1.70894052740613E-2"/>
    <n v="6.97084123994044"/>
    <n v="9.3356825120798001E-2"/>
    <n v="0.80039710881502701"/>
    <n v="7"/>
    <n v="4817.7963466273204"/>
    <n v="0.22035026544972799"/>
    <n v="4.0529201364298002"/>
    <n v="436.30461513081798"/>
    <n v="1"/>
    <x v="1"/>
    <n v="1"/>
    <s v="Medium"/>
  </r>
  <r>
    <n v="631"/>
    <n v="5263.2854504994302"/>
    <n v="0.93605013766607503"/>
    <n v="0"/>
    <n v="1.58833826179136"/>
    <n v="0.93652334059988107"/>
    <n v="14"/>
    <n v="1.7128401230574"/>
    <n v="1.7128401230573999E-2"/>
    <n v="7.5935717868228396"/>
    <n v="2.9035798762376198E-2"/>
    <n v="0.86244299135650093"/>
    <n v="4"/>
    <n v="3637.8259145371399"/>
    <n v="0.48832326396685499"/>
    <n v="6.5472810832675199"/>
    <n v="372.406504290805"/>
    <n v="1"/>
    <x v="0"/>
    <n v="0"/>
    <s v="Medium"/>
  </r>
  <r>
    <n v="239"/>
    <n v="9074.4977191155504"/>
    <n v="0.98570155038875595"/>
    <n v="1"/>
    <n v="3.0790756547265401"/>
    <n v="0.9932649159645629"/>
    <n v="19"/>
    <n v="1.7133133184556799"/>
    <n v="1.7133133184556799E-2"/>
    <n v="9.5266498774240898"/>
    <n v="2.4122007522788699E-2"/>
    <n v="0.92572904812274104"/>
    <n v="8"/>
    <n v="2782.6709238059502"/>
    <n v="0.38492995757050302"/>
    <n v="2.5418001376697599"/>
    <n v="300.47149200256598"/>
    <n v="1"/>
    <x v="1"/>
    <n v="0"/>
    <s v="Medium"/>
  </r>
  <r>
    <n v="153"/>
    <n v="9571.2664307920004"/>
    <n v="0.84349058644344699"/>
    <n v="0"/>
    <n v="0.95104345179328698"/>
    <n v="0.99438467376056705"/>
    <n v="4"/>
    <n v="1.71596899221681"/>
    <n v="1.7159689922168101E-2"/>
    <n v="7.19955227105297"/>
    <n v="6.7967335520366101E-2"/>
    <n v="0.88481242404275606"/>
    <n v="6"/>
    <n v="3251.48830197603"/>
    <n v="0.48118177036688697"/>
    <n v="8.6238083164504395"/>
    <n v="166.17707106149399"/>
    <n v="0"/>
    <x v="0"/>
    <n v="0"/>
    <s v="Medium"/>
  </r>
  <r>
    <n v="661"/>
    <n v="17991.5231806675"/>
    <n v="0.91406250156530111"/>
    <n v="1"/>
    <n v="3.7473333620211502"/>
    <n v="0.65684278393303297"/>
    <n v="7"/>
    <n v="1.71766472290746"/>
    <n v="1.7176647229074599E-2"/>
    <n v="3.1349326892944398"/>
    <n v="1.3265652032228899E-2"/>
    <n v="0.83773341660355694"/>
    <n v="1"/>
    <n v="1786.98320381381"/>
    <n v="0.36595852222899899"/>
    <n v="1.53670404157656"/>
    <n v="143.95326576444199"/>
    <n v="1"/>
    <x v="1"/>
    <n v="1"/>
    <s v="Medium"/>
  </r>
  <r>
    <n v="330"/>
    <n v="9079.2458919294695"/>
    <n v="0.94345237517315095"/>
    <n v="4"/>
    <n v="1.6038054213963899"/>
    <n v="0.61450092700591807"/>
    <n v="2"/>
    <n v="1.71829289831368"/>
    <n v="1.7182928983136801E-2"/>
    <n v="3.68084359604017"/>
    <n v="3.9311979218518103E-2"/>
    <n v="0.802774613629053"/>
    <n v="3"/>
    <n v="3015.7014152993302"/>
    <n v="0.44677700253830599"/>
    <n v="5.6143995532853701"/>
    <n v="254.525606983844"/>
    <n v="1"/>
    <x v="0"/>
    <n v="1"/>
    <s v="Medium"/>
  </r>
  <r>
    <n v="674"/>
    <n v="15056.515006953799"/>
    <n v="0.814649120821478"/>
    <n v="4"/>
    <n v="3.31428933446186"/>
    <n v="0.80091776347751409"/>
    <n v="6"/>
    <n v="1.7192015192986101"/>
    <n v="1.7192015192986101E-2"/>
    <n v="8.7563139428750407"/>
    <n v="7.1563907702223595E-2"/>
    <n v="0.90967431272970101"/>
    <n v="1"/>
    <n v="3735.0678714579299"/>
    <n v="0.25400118724204201"/>
    <n v="5.2968744302766799"/>
    <n v="347.15456687795"/>
    <n v="1"/>
    <x v="1"/>
    <n v="0"/>
    <s v="Medium"/>
  </r>
  <r>
    <n v="648"/>
    <n v="15509.1724459168"/>
    <n v="0.93315688029377397"/>
    <n v="2"/>
    <n v="4.4458159921315499"/>
    <n v="0.87605253917475689"/>
    <n v="6"/>
    <n v="1.72291897329816"/>
    <n v="1.7229189732981601E-2"/>
    <n v="8.3252724080541096"/>
    <n v="1.2416240825714801E-2"/>
    <n v="0.93546582665991396"/>
    <n v="1"/>
    <n v="4518.4248082447302"/>
    <n v="0.101346573628641"/>
    <n v="3.0637812980827901"/>
    <n v="493.160830467192"/>
    <n v="1"/>
    <x v="1"/>
    <n v="0"/>
    <s v="Medium"/>
  </r>
  <r>
    <n v="948"/>
    <n v="9707.4021233662297"/>
    <n v="0.83821242786927197"/>
    <n v="0"/>
    <n v="1.9811151750023599"/>
    <n v="0.80680588955468591"/>
    <n v="18"/>
    <n v="1.7231911027314899"/>
    <n v="1.7231911027314899E-2"/>
    <n v="4.9788559832122097"/>
    <n v="8.1118341948378594E-2"/>
    <n v="0.84123711539408208"/>
    <n v="1"/>
    <n v="1775.1766653557399"/>
    <n v="0.322895327145306"/>
    <n v="1.0001506263214099"/>
    <n v="349.94620025481498"/>
    <n v="1"/>
    <x v="0"/>
    <n v="0"/>
    <s v="Medium"/>
  </r>
  <r>
    <n v="756"/>
    <n v="10468.9059229631"/>
    <n v="0.80532167321553705"/>
    <n v="5"/>
    <n v="2.89556477579583"/>
    <n v="0.69548032187959097"/>
    <n v="6"/>
    <n v="1.7246746797190999"/>
    <n v="1.7246746797191001E-2"/>
    <n v="4.1720794139031101"/>
    <n v="9.1503994383655099E-2"/>
    <n v="0.88437079339789704"/>
    <n v="2"/>
    <n v="2702.7099239622898"/>
    <n v="0.18162353683940799"/>
    <n v="6.27149797667506"/>
    <n v="128.89930505107699"/>
    <n v="1"/>
    <x v="0"/>
    <n v="1"/>
    <s v="Medium"/>
  </r>
  <r>
    <n v="425"/>
    <n v="8796.5230876941296"/>
    <n v="0.81054195797068795"/>
    <n v="2"/>
    <n v="3.81537599410952"/>
    <n v="0.69498756288909802"/>
    <n v="12"/>
    <n v="1.7247005221087099"/>
    <n v="1.7247005221087099E-2"/>
    <n v="3.71202278256012"/>
    <n v="9.1029088800285308E-3"/>
    <n v="0.9804277729387969"/>
    <n v="0"/>
    <n v="4924.8296748742496"/>
    <n v="0.29194842404411098"/>
    <n v="7.2179425472190202"/>
    <n v="469.79130871775499"/>
    <n v="1"/>
    <x v="1"/>
    <n v="1"/>
    <s v="Medium"/>
  </r>
  <r>
    <n v="707"/>
    <n v="10099.5779568987"/>
    <n v="0.90815312626010891"/>
    <n v="5"/>
    <n v="4.5539055248071101"/>
    <n v="0.77411653259813307"/>
    <n v="11"/>
    <n v="1.72667158073414"/>
    <n v="1.7266715807341401E-2"/>
    <n v="4.2139805149882097"/>
    <n v="3.3506499180713501E-3"/>
    <n v="0.99159710018837399"/>
    <n v="7"/>
    <n v="1476.8253227308401"/>
    <n v="0.17304057273354601"/>
    <n v="1.6987696979142"/>
    <n v="320.53287438034101"/>
    <n v="1"/>
    <x v="1"/>
    <n v="1"/>
    <s v="Medium"/>
  </r>
  <r>
    <n v="301"/>
    <n v="19484.584629002002"/>
    <n v="0.97134598930117999"/>
    <n v="3"/>
    <n v="3.1134249137851402"/>
    <n v="0.99475073877668807"/>
    <n v="3"/>
    <n v="1.72692617435861"/>
    <n v="1.72692617435861E-2"/>
    <n v="9.1636462258796101"/>
    <n v="8.0849334048918794E-2"/>
    <n v="0.85946704236841998"/>
    <n v="1"/>
    <n v="2567.8792949643998"/>
    <n v="0.44266871020364801"/>
    <n v="5.2539185718342303"/>
    <n v="343.71548348891298"/>
    <n v="1"/>
    <x v="1"/>
    <n v="0"/>
    <s v="Medium"/>
  </r>
  <r>
    <n v="930"/>
    <n v="16480.4504578706"/>
    <n v="0.85494100656142902"/>
    <n v="1"/>
    <n v="4.6678501464775302"/>
    <n v="0.74459537198609893"/>
    <n v="10"/>
    <n v="1.72742495632769"/>
    <n v="1.7274249563276899E-2"/>
    <n v="5.0786397991644199"/>
    <n v="4.4622713218005303E-2"/>
    <n v="0.82944389668729002"/>
    <n v="5"/>
    <n v="1400.55147617187"/>
    <n v="0.33566061222584398"/>
    <n v="5.63834003302021"/>
    <n v="186.446448916544"/>
    <n v="1"/>
    <x v="1"/>
    <n v="1"/>
    <s v="Medium"/>
  </r>
  <r>
    <n v="875"/>
    <n v="12666.7045773425"/>
    <n v="0.91540408033811205"/>
    <n v="4"/>
    <n v="2.5132092018712999"/>
    <n v="0.80388908222659194"/>
    <n v="1"/>
    <n v="1.73015254797266"/>
    <n v="1.73015254797266E-2"/>
    <n v="3.5300312915627501"/>
    <n v="8.3766994151122195E-2"/>
    <n v="0.82166800115418792"/>
    <n v="7"/>
    <n v="2293.6445297094601"/>
    <n v="0.47058016585881601"/>
    <n v="8.3849484564310295"/>
    <n v="200.70929362217299"/>
    <n v="1"/>
    <x v="0"/>
    <n v="0"/>
    <s v="Medium"/>
  </r>
  <r>
    <n v="345"/>
    <n v="12257.9032829647"/>
    <n v="0.94070566803630595"/>
    <n v="3"/>
    <n v="2.3209493805710002"/>
    <n v="0.95304224949153704"/>
    <n v="3"/>
    <n v="1.73224688844333"/>
    <n v="1.7322468884433298E-2"/>
    <n v="7.3533687529201304"/>
    <n v="3.6741724498340997E-2"/>
    <n v="0.93878528858752608"/>
    <n v="2"/>
    <n v="3938.69027658507"/>
    <n v="0.183274747601048"/>
    <n v="1.2753201506173599"/>
    <n v="495.42989313220301"/>
    <n v="0"/>
    <x v="0"/>
    <n v="0"/>
    <s v="Medium"/>
  </r>
  <r>
    <n v="232"/>
    <n v="15161.5710684244"/>
    <n v="0.93426088471285595"/>
    <n v="0"/>
    <n v="2.8895140838433302"/>
    <n v="0.68418488685680101"/>
    <n v="2"/>
    <n v="1.7383833665724999"/>
    <n v="1.7383833665725001E-2"/>
    <n v="3.56167093121736"/>
    <n v="4.9929214797097901E-2"/>
    <n v="0.86997389715351803"/>
    <n v="0"/>
    <n v="1488.5400061877299"/>
    <n v="0.29534947308654902"/>
    <n v="2.30707381211292"/>
    <n v="397.873167232036"/>
    <n v="1"/>
    <x v="0"/>
    <n v="1"/>
    <s v="Medium"/>
  </r>
  <r>
    <n v="514"/>
    <n v="16826.710148799499"/>
    <n v="0.93625642210648707"/>
    <n v="0"/>
    <n v="2.1873404708353799"/>
    <n v="0.75651074216277803"/>
    <n v="7"/>
    <n v="1.7406376229730101"/>
    <n v="1.7406376229730101E-2"/>
    <n v="3.7476474194826102"/>
    <n v="1.3445056569625601E-2"/>
    <n v="0.93525933495822999"/>
    <n v="0"/>
    <n v="4071.4672106870298"/>
    <n v="0.32933761744913997"/>
    <n v="5.1500364685874596"/>
    <n v="202.50046366823801"/>
    <n v="0"/>
    <x v="0"/>
    <n v="1"/>
    <s v="Medium"/>
  </r>
  <r>
    <n v="938"/>
    <n v="12687.539731555"/>
    <n v="0.80210264490833094"/>
    <n v="2"/>
    <n v="3.6219106415708402"/>
    <n v="0.90769248141657499"/>
    <n v="20"/>
    <n v="1.7428375334036399"/>
    <n v="1.7428375334036399E-2"/>
    <n v="8.0816841775399304"/>
    <n v="5.2955812735068497E-2"/>
    <n v="0.92183566158794406"/>
    <n v="4"/>
    <n v="3219.59382629224"/>
    <n v="0.10252883581706"/>
    <n v="3.1171377472700099"/>
    <n v="211.042855684561"/>
    <n v="1"/>
    <x v="1"/>
    <n v="0"/>
    <s v="Medium"/>
  </r>
  <r>
    <n v="851"/>
    <n v="16232.3950544496"/>
    <n v="0.97341203647578989"/>
    <n v="3"/>
    <n v="4.7958688101202496"/>
    <n v="0.80573059156394389"/>
    <n v="14"/>
    <n v="1.74692345834913"/>
    <n v="1.7469234583491301E-2"/>
    <n v="6.5908386632178502"/>
    <n v="4.6910178974357598E-2"/>
    <n v="0.96724161944906095"/>
    <n v="3"/>
    <n v="3682.8752140575598"/>
    <n v="0.31730434773035199"/>
    <n v="3.4804323839826901"/>
    <n v="465.18628367433797"/>
    <n v="1"/>
    <x v="1"/>
    <n v="0"/>
    <s v="Medium"/>
  </r>
  <r>
    <n v="316"/>
    <n v="16917.733167361199"/>
    <n v="0.85988462496062101"/>
    <n v="5"/>
    <n v="4.6182935173396897"/>
    <n v="0.61604663131540593"/>
    <n v="15"/>
    <n v="1.7490164402344099"/>
    <n v="1.7490164402344098E-2"/>
    <n v="4.4370775097143396"/>
    <n v="3.0260472336795699E-2"/>
    <n v="0.85981082210812998"/>
    <n v="8"/>
    <n v="4349.6704353638797"/>
    <n v="0.47801855920860298"/>
    <n v="3.4635043277417301"/>
    <n v="414.96317035216299"/>
    <n v="1"/>
    <x v="1"/>
    <n v="1"/>
    <s v="Medium"/>
  </r>
  <r>
    <n v="973"/>
    <n v="16389.387603777101"/>
    <n v="0.84645793081929099"/>
    <n v="4"/>
    <n v="3.1697199184459701"/>
    <n v="0.84602046621142601"/>
    <n v="22"/>
    <n v="1.74955854109984"/>
    <n v="1.74955854109984E-2"/>
    <n v="9.9985773228916504"/>
    <n v="7.7316299734762103E-2"/>
    <n v="0.90008011849468206"/>
    <n v="4"/>
    <n v="2934.6220627386301"/>
    <n v="0.39820191388660903"/>
    <n v="4.6874583208504204"/>
    <n v="226.40094741879699"/>
    <n v="1"/>
    <x v="1"/>
    <n v="0"/>
    <s v="Medium"/>
  </r>
  <r>
    <n v="189"/>
    <n v="7711.7772584356899"/>
    <n v="0.94380456408672009"/>
    <n v="4"/>
    <n v="0.82707759951180404"/>
    <n v="0.92237174646378606"/>
    <n v="20"/>
    <n v="1.75196167123463"/>
    <n v="1.7519616712346298E-2"/>
    <n v="2.0035922250548102"/>
    <n v="9.8678853807448993E-2"/>
    <n v="0.97124166689151292"/>
    <n v="9"/>
    <n v="3943.2790761857"/>
    <n v="0.103948372815691"/>
    <n v="4.0846161314565297"/>
    <n v="206.880796501513"/>
    <n v="1"/>
    <x v="0"/>
    <n v="0"/>
    <s v="Medium"/>
  </r>
  <r>
    <n v="337"/>
    <n v="7851.9314947805897"/>
    <n v="0.94101265684107605"/>
    <n v="3"/>
    <n v="2.8845462911225299"/>
    <n v="0.96830592564892792"/>
    <n v="1"/>
    <n v="1.75243911309956"/>
    <n v="1.75243911309956E-2"/>
    <n v="2.5171713569997798"/>
    <n v="8.0051170696747206E-2"/>
    <n v="0.82063591707647698"/>
    <n v="5"/>
    <n v="4167.8521930181896"/>
    <n v="0.406830663014351"/>
    <n v="9.4895074406268698"/>
    <n v="491.92352076961799"/>
    <n v="0"/>
    <x v="0"/>
    <n v="0"/>
    <s v="Medium"/>
  </r>
  <r>
    <n v="338"/>
    <n v="16465.300796546398"/>
    <n v="0.91445676290839994"/>
    <n v="2"/>
    <n v="1.44967248593877"/>
    <n v="0.95700456763766095"/>
    <n v="0"/>
    <n v="1.7525508004838"/>
    <n v="1.7525508004838E-2"/>
    <n v="4.3406683787094398"/>
    <n v="4.5766158832931801E-2"/>
    <n v="0.963284257378204"/>
    <n v="5"/>
    <n v="1140.5368125688599"/>
    <n v="0.34878793436280198"/>
    <n v="5.8809342451433402"/>
    <n v="112.540073790131"/>
    <n v="0"/>
    <x v="0"/>
    <n v="0"/>
    <s v="Medium"/>
  </r>
  <r>
    <n v="610"/>
    <n v="17836.0588835868"/>
    <n v="0.81033147142292805"/>
    <n v="0"/>
    <n v="3.0872907195333901"/>
    <n v="0.83718170917096102"/>
    <n v="16"/>
    <n v="1.7537044944140501"/>
    <n v="1.75370449441405E-2"/>
    <n v="6.4651127903361498"/>
    <n v="9.66249627826163E-2"/>
    <n v="0.88910298974984303"/>
    <n v="5"/>
    <n v="4482.1775636053198"/>
    <n v="0.42308249043761997"/>
    <n v="4.2408022421289902"/>
    <n v="420.70898643041301"/>
    <n v="1"/>
    <x v="1"/>
    <n v="0"/>
    <s v="Medium"/>
  </r>
  <r>
    <n v="248"/>
    <n v="10138.866242167"/>
    <n v="0.9952156664945041"/>
    <n v="1"/>
    <n v="2.60146154255817"/>
    <n v="0.7708988784926819"/>
    <n v="22"/>
    <n v="1.7538629230056499"/>
    <n v="1.7538629230056498E-2"/>
    <n v="8.5396044883529196"/>
    <n v="3.6370561447933603E-2"/>
    <n v="0.84795033920760499"/>
    <n v="4"/>
    <n v="1685.3255854459401"/>
    <n v="0.49366110612693997"/>
    <n v="3.6375604235413701"/>
    <n v="359.06687867793403"/>
    <n v="1"/>
    <x v="0"/>
    <n v="1"/>
    <s v="Medium"/>
  </r>
  <r>
    <n v="115"/>
    <n v="7231.9395410767402"/>
    <n v="0.82827671084326793"/>
    <n v="0"/>
    <n v="2.6117702515410901"/>
    <n v="0.925803187252213"/>
    <n v="18"/>
    <n v="1.7541911574722699"/>
    <n v="1.75419115747227E-2"/>
    <n v="9.6123394808181395"/>
    <n v="1.28174998698429E-2"/>
    <n v="0.81882229753293401"/>
    <n v="2"/>
    <n v="1802.1003103569401"/>
    <n v="0.30527066743758202"/>
    <n v="4.8170109514339803"/>
    <n v="313.56937879642902"/>
    <n v="1"/>
    <x v="0"/>
    <n v="0"/>
    <s v="Medium"/>
  </r>
  <r>
    <n v="728"/>
    <n v="8124.7308501277703"/>
    <n v="0.84741407823483594"/>
    <n v="3"/>
    <n v="4.9777373861566101"/>
    <n v="0.68077634580479296"/>
    <n v="19"/>
    <n v="1.7553745283078299"/>
    <n v="1.7553745283078299E-2"/>
    <n v="6.5756552332329496"/>
    <n v="2.6446882881443E-2"/>
    <n v="0.84516421529990893"/>
    <n v="0"/>
    <n v="2391.9652612447398"/>
    <n v="0.40264744727512197"/>
    <n v="1.4931202092070299"/>
    <n v="436.22101962731602"/>
    <n v="1"/>
    <x v="1"/>
    <n v="1"/>
    <s v="Medium"/>
  </r>
  <r>
    <n v="323"/>
    <n v="9608.2462553190599"/>
    <n v="0.81936374619744401"/>
    <n v="4"/>
    <n v="2.4729300140503101"/>
    <n v="0.79818862522613299"/>
    <n v="9"/>
    <n v="1.7603738647282301"/>
    <n v="1.7603738647282301E-2"/>
    <n v="6.4096856730928504"/>
    <n v="4.2455435725363699E-3"/>
    <n v="0.97658162636490597"/>
    <n v="1"/>
    <n v="2255.03524107368"/>
    <n v="0.42838375445461202"/>
    <n v="2.0721379662564599"/>
    <n v="105.345060569564"/>
    <n v="0"/>
    <x v="0"/>
    <n v="1"/>
    <s v="Medium"/>
  </r>
  <r>
    <n v="813"/>
    <n v="13589.1084932303"/>
    <n v="0.81510541720517693"/>
    <n v="5"/>
    <n v="2.6320251303852"/>
    <n v="0.97672850758589103"/>
    <n v="16"/>
    <n v="1.76058003565851"/>
    <n v="1.76058003565851E-2"/>
    <n v="3.85834592912834"/>
    <n v="4.9483570517387103E-2"/>
    <n v="0.89314761884531291"/>
    <n v="7"/>
    <n v="3674.7837178988998"/>
    <n v="0.48157449949019798"/>
    <n v="2.6420909295322801"/>
    <n v="239.74365582775101"/>
    <n v="1"/>
    <x v="0"/>
    <n v="0"/>
    <s v="Medium"/>
  </r>
  <r>
    <n v="899"/>
    <n v="5769.4077347182301"/>
    <n v="0.90877558423222393"/>
    <n v="2"/>
    <n v="3.8119301994068602"/>
    <n v="0.87210625149142995"/>
    <n v="18"/>
    <n v="1.76322015568365"/>
    <n v="1.7632201556836501E-2"/>
    <n v="9.9083674841013707"/>
    <n v="4.9765199383771102E-4"/>
    <n v="0.84969996352410904"/>
    <n v="2"/>
    <n v="2704.3704671094602"/>
    <n v="0.43190985656963699"/>
    <n v="4.0546372616400799"/>
    <n v="428.08309061854499"/>
    <n v="1"/>
    <x v="1"/>
    <n v="0"/>
    <s v="Medium"/>
  </r>
  <r>
    <n v="966"/>
    <n v="17572.324624829602"/>
    <n v="0.97140580566611601"/>
    <n v="4"/>
    <n v="3.2358702541917301"/>
    <n v="0.88812971093056103"/>
    <n v="1"/>
    <n v="1.7632246077854901"/>
    <n v="1.76322460778549E-2"/>
    <n v="2.88627129276423"/>
    <n v="4.4537229384257103E-2"/>
    <n v="0.93916802077198402"/>
    <n v="5"/>
    <n v="1416.6154263900501"/>
    <n v="0.45539901941981797"/>
    <n v="5.2414631059390597"/>
    <n v="146.215169282517"/>
    <n v="1"/>
    <x v="1"/>
    <n v="0"/>
    <s v="Medium"/>
  </r>
  <r>
    <n v="904"/>
    <n v="12276.419899693101"/>
    <n v="0.94543256194802794"/>
    <n v="3"/>
    <n v="0.90877181477636404"/>
    <n v="0.64707060505811997"/>
    <n v="3"/>
    <n v="1.7659461908567"/>
    <n v="1.7659461908567001E-2"/>
    <n v="8.15670816733485"/>
    <n v="8.5453870149477008E-3"/>
    <n v="0.89157698043642197"/>
    <n v="5"/>
    <n v="4131.33785348745"/>
    <n v="0.29923093790924599"/>
    <n v="1.6246044702311999"/>
    <n v="354.33841925224903"/>
    <n v="1"/>
    <x v="0"/>
    <n v="1"/>
    <s v="Medium"/>
  </r>
  <r>
    <n v="326"/>
    <n v="9518.9789114000105"/>
    <n v="0.95554558201355899"/>
    <n v="4"/>
    <n v="0.85952159506112402"/>
    <n v="0.71199501978163893"/>
    <n v="20"/>
    <n v="1.7670728225014201"/>
    <n v="1.7670728225014202E-2"/>
    <n v="3.24838878185439"/>
    <n v="7.33659246900525E-2"/>
    <n v="0.882505128903745"/>
    <n v="4"/>
    <n v="4933.98473273732"/>
    <n v="0.26576513231546101"/>
    <n v="7.1601238668506202"/>
    <n v="400.57280764595401"/>
    <n v="1"/>
    <x v="0"/>
    <n v="1"/>
    <s v="Medium"/>
  </r>
  <r>
    <n v="649"/>
    <n v="15003.911711880201"/>
    <n v="0.81711991056455402"/>
    <n v="5"/>
    <n v="2.8052813437259601"/>
    <n v="0.89080498187988999"/>
    <n v="16"/>
    <n v="1.7701279667387"/>
    <n v="1.7701279667387E-2"/>
    <n v="4.9127588683521397"/>
    <n v="3.8203311598027298E-2"/>
    <n v="0.98066422984271195"/>
    <n v="2"/>
    <n v="3486.4263903483302"/>
    <n v="0.115076718792138"/>
    <n v="4.9522098477013898"/>
    <n v="163.843468593626"/>
    <n v="0"/>
    <x v="0"/>
    <n v="0"/>
    <s v="Medium"/>
  </r>
  <r>
    <n v="517"/>
    <n v="9181.3980862182907"/>
    <n v="0.94748628828542492"/>
    <n v="1"/>
    <n v="1.77528962556767"/>
    <n v="0.81863770539889802"/>
    <n v="6"/>
    <n v="1.7712009931689401"/>
    <n v="1.77120099316894E-2"/>
    <n v="8.6271849559878504"/>
    <n v="7.6755641648351303E-2"/>
    <n v="0.90145151016160596"/>
    <n v="0"/>
    <n v="3797.51676059084"/>
    <n v="0.132105836210099"/>
    <n v="6.5726734579289596"/>
    <n v="306.11004012309797"/>
    <n v="0"/>
    <x v="0"/>
    <n v="0"/>
    <s v="Medium"/>
  </r>
  <r>
    <n v="110"/>
    <n v="6730.91963268376"/>
    <n v="0.85978523001966711"/>
    <n v="5"/>
    <n v="4.6171935579663304"/>
    <n v="0.80157160308969788"/>
    <n v="22"/>
    <n v="1.77442101463429"/>
    <n v="1.7744210146342899E-2"/>
    <n v="2.4948654538009398"/>
    <n v="7.58183609596257E-2"/>
    <n v="0.84614419889083703"/>
    <n v="2"/>
    <n v="2984.95271686776"/>
    <n v="0.11505239366075"/>
    <n v="7.2360379355241298"/>
    <n v="388.55435164361398"/>
    <n v="1"/>
    <x v="1"/>
    <n v="0"/>
    <s v="Medium"/>
  </r>
  <r>
    <n v="605"/>
    <n v="19413.802203932399"/>
    <n v="0.81786798045837306"/>
    <n v="4"/>
    <n v="4.3350643623916003"/>
    <n v="0.68020380942035497"/>
    <n v="0"/>
    <n v="1.7797023769987601"/>
    <n v="1.77970237699876E-2"/>
    <n v="7.9495794402281001"/>
    <n v="8.8279779550311605E-2"/>
    <n v="0.80229052081941798"/>
    <n v="7"/>
    <n v="4781.9980560581098"/>
    <n v="0.46869166199566897"/>
    <n v="3.0040265463836602"/>
    <n v="376.47643466109798"/>
    <n v="1"/>
    <x v="1"/>
    <n v="1"/>
    <s v="Medium"/>
  </r>
  <r>
    <n v="602"/>
    <n v="11340.929553409"/>
    <n v="0.97354463056101903"/>
    <n v="1"/>
    <n v="3.1955568670157599"/>
    <n v="0.72025277143267008"/>
    <n v="7"/>
    <n v="1.78059115108546"/>
    <n v="1.7805911510854599E-2"/>
    <n v="4.6070454949306798"/>
    <n v="3.12265027161211E-2"/>
    <n v="0.96540009940647098"/>
    <n v="1"/>
    <n v="2289.5592854939"/>
    <n v="0.47127047846888398"/>
    <n v="8.3797015997114297"/>
    <n v="105.27203452236699"/>
    <n v="1"/>
    <x v="1"/>
    <n v="1"/>
    <s v="Medium"/>
  </r>
  <r>
    <n v="392"/>
    <n v="14871.5332708474"/>
    <n v="0.81566764355240096"/>
    <n v="3"/>
    <n v="0.75184500767903195"/>
    <n v="0.70108314388365001"/>
    <n v="14"/>
    <n v="1.78085586220937"/>
    <n v="1.7808558622093698E-2"/>
    <n v="8.7546117146169706"/>
    <n v="1.86184342616523E-2"/>
    <n v="0.84895621219463491"/>
    <n v="5"/>
    <n v="4953.2904739498599"/>
    <n v="0.20292951950797999"/>
    <n v="1.8129430700531"/>
    <n v="463.29459751060898"/>
    <n v="1"/>
    <x v="0"/>
    <n v="1"/>
    <s v="Medium"/>
  </r>
  <r>
    <n v="837"/>
    <n v="9167.7916413456805"/>
    <n v="0.91817325347902301"/>
    <n v="1"/>
    <n v="4.6722867698119499"/>
    <n v="0.93555243220204798"/>
    <n v="7"/>
    <n v="1.78383290781097"/>
    <n v="1.7838329078109699E-2"/>
    <n v="8.2007837091012803"/>
    <n v="3.1658230909907298E-2"/>
    <n v="0.97269890656902402"/>
    <n v="8"/>
    <n v="1428.52592827016"/>
    <n v="0.312087477146897"/>
    <n v="4.3113014675234096"/>
    <n v="428.82616431013997"/>
    <n v="1"/>
    <x v="1"/>
    <n v="0"/>
    <s v="Medium"/>
  </r>
  <r>
    <n v="759"/>
    <n v="9876.5602314754906"/>
    <n v="0.90521880265030807"/>
    <n v="1"/>
    <n v="2.1352661574445699"/>
    <n v="0.73895894470013601"/>
    <n v="2"/>
    <n v="1.78497263729628"/>
    <n v="1.7849726372962799E-2"/>
    <n v="6.3274526454611104"/>
    <n v="1.7980357424156199E-2"/>
    <n v="0.85747196727632702"/>
    <n v="6"/>
    <n v="2666.04351216851"/>
    <n v="0.36512437449990598"/>
    <n v="5.00107137089989"/>
    <n v="495.48616441096101"/>
    <n v="1"/>
    <x v="0"/>
    <n v="1"/>
    <s v="Medium"/>
  </r>
  <r>
    <n v="979"/>
    <n v="17052.241149453301"/>
    <n v="0.92593671905184094"/>
    <n v="2"/>
    <n v="3.2436210621831698"/>
    <n v="0.99734434202189703"/>
    <n v="13"/>
    <n v="1.7851527149228901"/>
    <n v="1.7851527149228899E-2"/>
    <n v="2.0395224400396601"/>
    <n v="5.3854038737634898E-2"/>
    <n v="0.80273180767614605"/>
    <n v="1"/>
    <n v="3955.4277395316399"/>
    <n v="0.12462820945887799"/>
    <n v="1.47421742998192"/>
    <n v="210.28207811329901"/>
    <n v="1"/>
    <x v="1"/>
    <n v="0"/>
    <s v="Medium"/>
  </r>
  <r>
    <n v="278"/>
    <n v="14307.106775779601"/>
    <n v="0.91242217652464608"/>
    <n v="3"/>
    <n v="0.67002899815510797"/>
    <n v="0.785492694372528"/>
    <n v="15"/>
    <n v="1.78517671304444"/>
    <n v="1.7851767130444399E-2"/>
    <n v="2.5498102390130302"/>
    <n v="7.4171900586655501E-2"/>
    <n v="0.99221083868527105"/>
    <n v="9"/>
    <n v="4555.3583290774804"/>
    <n v="0.254079066630579"/>
    <n v="7.5360509936400799"/>
    <n v="352.81694482170599"/>
    <n v="1"/>
    <x v="0"/>
    <n v="1"/>
    <s v="Medium"/>
  </r>
  <r>
    <n v="372"/>
    <n v="9918.2599102738805"/>
    <n v="0.84297092128499995"/>
    <n v="4"/>
    <n v="4.9570957942770901"/>
    <n v="0.81360092229900005"/>
    <n v="23"/>
    <n v="1.78639465052022"/>
    <n v="1.7863946505202198E-2"/>
    <n v="6.4656556632016704"/>
    <n v="2.7991356969611001E-2"/>
    <n v="0.868328829194151"/>
    <n v="7"/>
    <n v="4317.1379829800999"/>
    <n v="0.48031228992596398"/>
    <n v="8.8513428959698199"/>
    <n v="135.211775789266"/>
    <n v="0"/>
    <x v="1"/>
    <n v="0"/>
    <s v="Medium"/>
  </r>
  <r>
    <n v="764"/>
    <n v="14952.8539087018"/>
    <n v="0.88588957941574098"/>
    <n v="2"/>
    <n v="4.9065717574399299"/>
    <n v="0.65731839657237401"/>
    <n v="6"/>
    <n v="1.78723024534462"/>
    <n v="1.78723024534462E-2"/>
    <n v="8.3334470148570592"/>
    <n v="6.240760468559E-2"/>
    <n v="0.93675897882781201"/>
    <n v="9"/>
    <n v="3335.07158890134"/>
    <n v="0.35079955809278301"/>
    <n v="8.0196294537398405"/>
    <n v="234.83166119739201"/>
    <n v="1"/>
    <x v="1"/>
    <n v="1"/>
    <s v="Medium"/>
  </r>
  <r>
    <n v="433"/>
    <n v="15083.760309412901"/>
    <n v="0.82267741911051406"/>
    <n v="4"/>
    <n v="4.58659425452284"/>
    <n v="0.97814325378261302"/>
    <n v="3"/>
    <n v="1.7878855047890601"/>
    <n v="1.78788550478906E-2"/>
    <n v="6.02993164213885"/>
    <n v="5.50977883139597E-2"/>
    <n v="0.87419364326805504"/>
    <n v="9"/>
    <n v="2435.33504733786"/>
    <n v="0.40415454182039601"/>
    <n v="9.0171895164443008"/>
    <n v="372.122628961869"/>
    <n v="1"/>
    <x v="1"/>
    <n v="0"/>
    <s v="Medium"/>
  </r>
  <r>
    <n v="353"/>
    <n v="6635.2042346139297"/>
    <n v="0.85915056692406599"/>
    <n v="1"/>
    <n v="2.9277795829293298"/>
    <n v="0.79231256717964493"/>
    <n v="20"/>
    <n v="1.7884718127650301"/>
    <n v="1.7884718127650301E-2"/>
    <n v="6.80515760856174"/>
    <n v="9.4182512427220602E-2"/>
    <n v="0.88808667693160803"/>
    <n v="9"/>
    <n v="4642.43819857162"/>
    <n v="0.15404260283957899"/>
    <n v="5.8921009686565302"/>
    <n v="255.27042423392501"/>
    <n v="1"/>
    <x v="0"/>
    <n v="1"/>
    <s v="Medium"/>
  </r>
  <r>
    <n v="663"/>
    <n v="15617.5264584465"/>
    <n v="0.810035070063995"/>
    <n v="5"/>
    <n v="2.9975833589238099"/>
    <n v="0.99907848746448491"/>
    <n v="19"/>
    <n v="1.7889801440984601"/>
    <n v="1.78898014409846E-2"/>
    <n v="6.9358262469380696"/>
    <n v="7.8731839055365294E-2"/>
    <n v="0.971511679329637"/>
    <n v="8"/>
    <n v="1809.2974457673499"/>
    <n v="0.32047887519672802"/>
    <n v="8.1027382309599805"/>
    <n v="498.22907949412598"/>
    <n v="1"/>
    <x v="0"/>
    <n v="0"/>
    <s v="Medium"/>
  </r>
  <r>
    <n v="901"/>
    <n v="11406.5756804051"/>
    <n v="0.83153220535938199"/>
    <n v="4"/>
    <n v="1.14609858551868"/>
    <n v="0.60637827458132398"/>
    <n v="2"/>
    <n v="1.79058108252135"/>
    <n v="1.7905810825213499E-2"/>
    <n v="5.5008728177704098"/>
    <n v="1.06077475848924E-3"/>
    <n v="0.88498392382166202"/>
    <n v="6"/>
    <n v="2630.7874101970801"/>
    <n v="0.29167818167822801"/>
    <n v="2.26073087110534"/>
    <n v="212.556591054492"/>
    <n v="0"/>
    <x v="0"/>
    <n v="1"/>
    <s v="Medium"/>
  </r>
  <r>
    <n v="857"/>
    <n v="8416.2460415481401"/>
    <n v="0.83374988767964597"/>
    <n v="1"/>
    <n v="3.5549520457576902"/>
    <n v="0.80927120393579999"/>
    <n v="11"/>
    <n v="1.7916564702305899"/>
    <n v="1.79165647023059E-2"/>
    <n v="9.5246268315221094"/>
    <n v="5.70590366170214E-2"/>
    <n v="0.93826862989784898"/>
    <n v="4"/>
    <n v="3198.1298287569002"/>
    <n v="0.45705797591884301"/>
    <n v="3.9105374987875301"/>
    <n v="150.844821108362"/>
    <n v="1"/>
    <x v="1"/>
    <n v="0"/>
    <s v="Medium"/>
  </r>
  <r>
    <n v="274"/>
    <n v="6067.3351831686496"/>
    <n v="0.9131726147119239"/>
    <n v="4"/>
    <n v="2.4170036472608398"/>
    <n v="0.67232425401505391"/>
    <n v="10"/>
    <n v="1.79421220572898"/>
    <n v="1.7942122057289799E-2"/>
    <n v="3.5826159168373901"/>
    <n v="4.9023001213912502E-2"/>
    <n v="0.88216079739491404"/>
    <n v="6"/>
    <n v="1961.0319536898201"/>
    <n v="0.144429945857802"/>
    <n v="6.1510564942651502"/>
    <n v="348.389552719032"/>
    <n v="1"/>
    <x v="0"/>
    <n v="1"/>
    <s v="Medium"/>
  </r>
  <r>
    <n v="401"/>
    <n v="9319.1801401398898"/>
    <n v="0.95335367126766701"/>
    <n v="2"/>
    <n v="2.5644573048046699"/>
    <n v="0.81769988579825492"/>
    <n v="4"/>
    <n v="1.7957965608509701"/>
    <n v="1.79579656085097E-2"/>
    <n v="5.6044380904621702"/>
    <n v="7.6831004123692301E-2"/>
    <n v="0.81948018187465399"/>
    <n v="7"/>
    <n v="1061.3934990504899"/>
    <n v="0.29427373034781301"/>
    <n v="4.2541043855602299"/>
    <n v="490.79106855221602"/>
    <n v="0"/>
    <x v="0"/>
    <n v="0"/>
    <s v="Medium"/>
  </r>
  <r>
    <n v="916"/>
    <n v="13163.8094917055"/>
    <n v="0.98244151424983595"/>
    <n v="5"/>
    <n v="1.5126817956989"/>
    <n v="0.75354998137371099"/>
    <n v="8"/>
    <n v="1.79794786959965"/>
    <n v="1.79794786959965E-2"/>
    <n v="7.6954833575511596"/>
    <n v="4.1479684438817797E-2"/>
    <n v="0.97784845071676108"/>
    <n v="8"/>
    <n v="3942.0254086093701"/>
    <n v="0.398337016295021"/>
    <n v="3.5805423064016599"/>
    <n v="399.75226401053999"/>
    <n v="1"/>
    <x v="0"/>
    <n v="1"/>
    <s v="Medium"/>
  </r>
  <r>
    <n v="158"/>
    <n v="15953.737842943599"/>
    <n v="0.84207441630596702"/>
    <n v="3"/>
    <n v="4.1014618673292"/>
    <n v="0.7975077965490649"/>
    <n v="13"/>
    <n v="1.79904738634317"/>
    <n v="1.7990473863431701E-2"/>
    <n v="3.95791342165667"/>
    <n v="3.3026356083711503E-2"/>
    <n v="0.91941379700592196"/>
    <n v="5"/>
    <n v="1416.7153550379901"/>
    <n v="0.19558233997819399"/>
    <n v="9.4767822144983107"/>
    <n v="290.09173968508298"/>
    <n v="1"/>
    <x v="1"/>
    <n v="1"/>
    <s v="Medium"/>
  </r>
  <r>
    <n v="189"/>
    <n v="16225.765245143501"/>
    <n v="0.92904752891066589"/>
    <n v="0"/>
    <n v="2.4427259826197498"/>
    <n v="0.67423209471342205"/>
    <n v="16"/>
    <n v="1.7994925489696101"/>
    <n v="1.7994925489696102E-2"/>
    <n v="5.5767919639023598"/>
    <n v="5.4824321150404802E-2"/>
    <n v="0.82306343483359201"/>
    <n v="4"/>
    <n v="4450.9601746313601"/>
    <n v="0.297509568227462"/>
    <n v="3.7282276279920001"/>
    <n v="271.43437845674401"/>
    <n v="1"/>
    <x v="0"/>
    <n v="1"/>
    <s v="Medium"/>
  </r>
  <r>
    <n v="611"/>
    <n v="15859.595831991401"/>
    <n v="0.87201198038614502"/>
    <n v="1"/>
    <n v="4.6906998233060202"/>
    <n v="0.97991974138480098"/>
    <n v="18"/>
    <n v="1.8006993304500301"/>
    <n v="1.8006993304500299E-2"/>
    <n v="5.3250179083007501"/>
    <n v="3.4286551606133499E-3"/>
    <n v="0.83711480489918599"/>
    <n v="7"/>
    <n v="3069.09715906566"/>
    <n v="0.46273651577715402"/>
    <n v="8.1727156943106003"/>
    <n v="278.17664156885098"/>
    <n v="1"/>
    <x v="1"/>
    <n v="0"/>
    <s v="Medium"/>
  </r>
  <r>
    <n v="712"/>
    <n v="11281.899786112401"/>
    <n v="0.99436906026509708"/>
    <n v="1"/>
    <n v="0.82043022893554596"/>
    <n v="0.61439593154746708"/>
    <n v="23"/>
    <n v="1.8049962651507701"/>
    <n v="1.8049962651507701E-2"/>
    <n v="8.5510013635115296"/>
    <n v="1.01900024891639E-2"/>
    <n v="0.89905127477109703"/>
    <n v="7"/>
    <n v="3540.0497499723201"/>
    <n v="0.440590829520984"/>
    <n v="5.1366169332012204"/>
    <n v="150.82128931666699"/>
    <n v="1"/>
    <x v="0"/>
    <n v="1"/>
    <s v="Medium"/>
  </r>
  <r>
    <n v="120"/>
    <n v="10416.1208951156"/>
    <n v="0.93370933902279707"/>
    <n v="3"/>
    <n v="0.96358637498992705"/>
    <n v="0.69850628959231398"/>
    <n v="17"/>
    <n v="1.80503172408833"/>
    <n v="1.8050317240883299E-2"/>
    <n v="7.6627979898291301"/>
    <n v="7.2281191737291306E-2"/>
    <n v="0.86451562977985408"/>
    <n v="2"/>
    <n v="2146.2176308363901"/>
    <n v="0.22011070021887499"/>
    <n v="1.3191356410991699"/>
    <n v="219.57675117217701"/>
    <n v="1"/>
    <x v="0"/>
    <n v="1"/>
    <s v="Medium"/>
  </r>
  <r>
    <n v="884"/>
    <n v="6217.2376780435898"/>
    <n v="0.83285408989118592"/>
    <n v="2"/>
    <n v="4.1819540061670804"/>
    <n v="0.85817673327339905"/>
    <n v="2"/>
    <n v="1.8071740756325101"/>
    <n v="1.8071740756325103E-2"/>
    <n v="3.2956599875152599"/>
    <n v="4.5167720715768703E-2"/>
    <n v="0.91915882799458803"/>
    <n v="4"/>
    <n v="1526.0741800768999"/>
    <n v="0.38771997479257297"/>
    <n v="7.0881688711367898"/>
    <n v="288.43950209717298"/>
    <n v="1"/>
    <x v="1"/>
    <n v="0"/>
    <s v="Medium"/>
  </r>
  <r>
    <n v="376"/>
    <n v="16301.418833854499"/>
    <n v="0.96460071488938692"/>
    <n v="1"/>
    <n v="2.2533170781110501"/>
    <n v="0.76977355554303206"/>
    <n v="13"/>
    <n v="1.80726829191984"/>
    <n v="1.8072682919198401E-2"/>
    <n v="5.6586934401264699"/>
    <n v="7.2462103865873095E-2"/>
    <n v="0.93255091830276005"/>
    <n v="5"/>
    <n v="4973.8891050305201"/>
    <n v="0.28686772437285202"/>
    <n v="3.2707007275457798"/>
    <n v="266.62759805734999"/>
    <n v="1"/>
    <x v="0"/>
    <n v="1"/>
    <s v="Medium"/>
  </r>
  <r>
    <n v="666"/>
    <n v="19933.533507360298"/>
    <n v="0.90868117043965302"/>
    <n v="1"/>
    <n v="1.3655442041376"/>
    <n v="0.91138733596607391"/>
    <n v="1"/>
    <n v="1.80775963268067"/>
    <n v="1.8077596326806701E-2"/>
    <n v="5.4481239120780103"/>
    <n v="8.06106864745256E-2"/>
    <n v="0.94319935513676401"/>
    <n v="7"/>
    <n v="2584.5901521793699"/>
    <n v="0.299098465086298"/>
    <n v="9.5104841543045993"/>
    <n v="179.13220201631199"/>
    <n v="0"/>
    <x v="0"/>
    <n v="0"/>
    <s v="Medium"/>
  </r>
  <r>
    <n v="499"/>
    <n v="6808.3762460553498"/>
    <n v="0.89557347098262696"/>
    <n v="2"/>
    <n v="2.29045364364816"/>
    <n v="0.66066678414304802"/>
    <n v="9"/>
    <n v="1.8081422967013101"/>
    <n v="1.8081422967013101E-2"/>
    <n v="4.75532848204542"/>
    <n v="7.2703138086794294E-2"/>
    <n v="0.93355272446925597"/>
    <n v="3"/>
    <n v="3046.3510490671201"/>
    <n v="0.26375463332091198"/>
    <n v="7.3269386580078999"/>
    <n v="148.75910596599101"/>
    <n v="1"/>
    <x v="0"/>
    <n v="1"/>
    <s v="Medium"/>
  </r>
  <r>
    <n v="335"/>
    <n v="16143.2224050191"/>
    <n v="0.94826174167015198"/>
    <n v="4"/>
    <n v="2.2778434642468701"/>
    <n v="0.76593918792392901"/>
    <n v="23"/>
    <n v="1.8098897467614301"/>
    <n v="1.8098897467614301E-2"/>
    <n v="8.3433351741666293"/>
    <n v="8.6682887210131301E-2"/>
    <n v="0.81445304737080504"/>
    <n v="2"/>
    <n v="1979.97685400309"/>
    <n v="0.48587406897720198"/>
    <n v="4.4586077189255802"/>
    <n v="326.613186238173"/>
    <n v="1"/>
    <x v="0"/>
    <n v="1"/>
    <s v="Medium"/>
  </r>
  <r>
    <n v="880"/>
    <n v="15761.974859178699"/>
    <n v="0.90071401488071101"/>
    <n v="3"/>
    <n v="2.7504155110200501"/>
    <n v="0.97871591069006403"/>
    <n v="18"/>
    <n v="1.8117580935473401"/>
    <n v="1.8117580935473401E-2"/>
    <n v="7.0660992889479504"/>
    <n v="2.4543568472387998E-2"/>
    <n v="0.99138083535754906"/>
    <n v="1"/>
    <n v="4032.1130691816702"/>
    <n v="0.170519402659358"/>
    <n v="6.3043342833879104"/>
    <n v="356.37842522205102"/>
    <n v="1"/>
    <x v="0"/>
    <n v="0"/>
    <s v="Medium"/>
  </r>
  <r>
    <n v="216"/>
    <n v="11064.346208823001"/>
    <n v="0.97849381879040198"/>
    <n v="2"/>
    <n v="1.7324231886741699"/>
    <n v="0.92765545510065295"/>
    <n v="10"/>
    <n v="1.8118329093572001"/>
    <n v="1.8118329093572E-2"/>
    <n v="2.64698083078"/>
    <n v="5.2415889824873003E-2"/>
    <n v="0.93807597892584693"/>
    <n v="0"/>
    <n v="1292.34836256683"/>
    <n v="0.48979493740034002"/>
    <n v="2.63821169005094"/>
    <n v="302.69783193515502"/>
    <n v="0"/>
    <x v="0"/>
    <n v="0"/>
    <s v="Medium"/>
  </r>
  <r>
    <n v="132"/>
    <n v="5939.7980518303202"/>
    <n v="0.99334122800369196"/>
    <n v="3"/>
    <n v="0.56291770837114097"/>
    <n v="0.789415858759556"/>
    <n v="19"/>
    <n v="1.81588250408048"/>
    <n v="1.81588250408048E-2"/>
    <n v="5.3419054115501003"/>
    <n v="5.6618671281267199E-2"/>
    <n v="0.97437517355891901"/>
    <n v="6"/>
    <n v="3934.1971758895102"/>
    <n v="0.38796858086818198"/>
    <n v="8.9668917412404898"/>
    <n v="351.07809885871501"/>
    <n v="1"/>
    <x v="0"/>
    <n v="1"/>
    <s v="Medium"/>
  </r>
  <r>
    <n v="582"/>
    <n v="14726.9683535036"/>
    <n v="0.91808522062157805"/>
    <n v="2"/>
    <n v="2.1266525034242401"/>
    <n v="0.62751226307906405"/>
    <n v="15"/>
    <n v="1.8183405671858699"/>
    <n v="1.81834056718587E-2"/>
    <n v="3.7502749682188798"/>
    <n v="7.6390691259716897E-2"/>
    <n v="0.98957457457293296"/>
    <n v="1"/>
    <n v="1612.6756619181101"/>
    <n v="0.196154174228512"/>
    <n v="4.41740652012298"/>
    <n v="467.090085193731"/>
    <n v="0"/>
    <x v="0"/>
    <n v="1"/>
    <s v="Medium"/>
  </r>
  <r>
    <n v="983"/>
    <n v="8598.1116913391706"/>
    <n v="0.87440871356244099"/>
    <n v="3"/>
    <n v="1.40764983183961"/>
    <n v="0.76240501447528797"/>
    <n v="3"/>
    <n v="1.81880777490868"/>
    <n v="1.81880777490868E-2"/>
    <n v="8.1259740802744709"/>
    <n v="8.5814532586241908E-3"/>
    <n v="0.87613068862421395"/>
    <n v="1"/>
    <n v="2018.7695289882799"/>
    <n v="0.40125589565271103"/>
    <n v="1.8036201066855799"/>
    <n v="370.471637786038"/>
    <n v="1"/>
    <x v="0"/>
    <n v="1"/>
    <s v="Medium"/>
  </r>
  <r>
    <n v="882"/>
    <n v="17336.3356050242"/>
    <n v="0.82037575282791098"/>
    <n v="3"/>
    <n v="3.7057731281281501"/>
    <n v="0.86704289189080097"/>
    <n v="2"/>
    <n v="1.8193423031115901"/>
    <n v="1.8193423031115902E-2"/>
    <n v="9.9538690840775601"/>
    <n v="5.9036462186701999E-2"/>
    <n v="0.96912646250536294"/>
    <n v="7"/>
    <n v="4159.85922695913"/>
    <n v="0.149632272390742"/>
    <n v="4.4143355425554898"/>
    <n v="247.19311294681901"/>
    <n v="1"/>
    <x v="1"/>
    <n v="0"/>
    <s v="Medium"/>
  </r>
  <r>
    <n v="401"/>
    <n v="5677.27046618438"/>
    <n v="0.95716169684887009"/>
    <n v="5"/>
    <n v="4.1915525677138898"/>
    <n v="0.86447635989277505"/>
    <n v="12"/>
    <n v="1.82005527674226"/>
    <n v="1.8200552767422599E-2"/>
    <n v="5.4039123340775301"/>
    <n v="6.0255644546757603E-3"/>
    <n v="0.85550330807496"/>
    <n v="6"/>
    <n v="3160.5152082596501"/>
    <n v="0.36094730912141298"/>
    <n v="2.1133417978980402"/>
    <n v="454.607295318647"/>
    <n v="0"/>
    <x v="1"/>
    <n v="0"/>
    <s v="Medium"/>
  </r>
  <r>
    <n v="305"/>
    <n v="10013.5747804409"/>
    <n v="0.96591316628567403"/>
    <n v="2"/>
    <n v="2.3169047471525599"/>
    <n v="0.77051236250181399"/>
    <n v="12"/>
    <n v="1.8216230255770101"/>
    <n v="1.8216230255770099E-2"/>
    <n v="4.2209382541838503"/>
    <n v="6.2716144921311695E-2"/>
    <n v="0.86834400848970505"/>
    <n v="6"/>
    <n v="3274.8536380965202"/>
    <n v="0.14261184648345901"/>
    <n v="4.5869690184827903"/>
    <n v="183.797409580775"/>
    <n v="1"/>
    <x v="0"/>
    <n v="1"/>
    <s v="Medium"/>
  </r>
  <r>
    <n v="395"/>
    <n v="8447.4008869642803"/>
    <n v="0.87332754001929103"/>
    <n v="0"/>
    <n v="4.2055387419169401"/>
    <n v="0.942497616676648"/>
    <n v="5"/>
    <n v="1.8248205000179001"/>
    <n v="1.8248205000178999E-2"/>
    <n v="9.3269965385675899"/>
    <n v="7.4863328048590694E-2"/>
    <n v="0.83717997048336601"/>
    <n v="0"/>
    <n v="3723.88649488174"/>
    <n v="0.17857798106366901"/>
    <n v="1.0435841088695199"/>
    <n v="213.970892302588"/>
    <n v="1"/>
    <x v="1"/>
    <n v="0"/>
    <s v="Medium"/>
  </r>
  <r>
    <n v="856"/>
    <n v="6476.3628365205304"/>
    <n v="0.80767231095759495"/>
    <n v="4"/>
    <n v="3.6583809207089701"/>
    <n v="0.90930446083199501"/>
    <n v="2"/>
    <n v="1.8248716735128401"/>
    <n v="1.8248716735128401E-2"/>
    <n v="7.18872303730359"/>
    <n v="9.9198944046674301E-2"/>
    <n v="0.81857054634091697"/>
    <n v="9"/>
    <n v="4508.2983266424799"/>
    <n v="0.42755102045468502"/>
    <n v="7.6775745377856799"/>
    <n v="305.643016440699"/>
    <n v="1"/>
    <x v="1"/>
    <n v="0"/>
    <s v="Medium"/>
  </r>
  <r>
    <n v="245"/>
    <n v="6960.7598538463599"/>
    <n v="0.86718923067578702"/>
    <n v="2"/>
    <n v="3.77975366205037"/>
    <n v="0.61234725301698401"/>
    <n v="21"/>
    <n v="1.82489270234373"/>
    <n v="1.8248927023437299E-2"/>
    <n v="5.9303803989576496"/>
    <n v="1.8940768403012401E-2"/>
    <n v="0.95576066025065298"/>
    <n v="5"/>
    <n v="3218.0517586719502"/>
    <n v="0.44546340435051601"/>
    <n v="5.8957114116115097"/>
    <n v="111.285474525105"/>
    <n v="1"/>
    <x v="1"/>
    <n v="1"/>
    <s v="Medium"/>
  </r>
  <r>
    <n v="930"/>
    <n v="13196.878125921899"/>
    <n v="0.89521134043021211"/>
    <n v="5"/>
    <n v="2.9849678062458298"/>
    <n v="0.97657026872715202"/>
    <n v="20"/>
    <n v="1.82672965089163"/>
    <n v="1.82672965089163E-2"/>
    <n v="9.3010319845462899"/>
    <n v="2.9574027607814302E-2"/>
    <n v="0.82584916949490506"/>
    <n v="3"/>
    <n v="4935.7113162570404"/>
    <n v="0.48721500900200998"/>
    <n v="7.2948080276789202"/>
    <n v="459.40963857733902"/>
    <n v="1"/>
    <x v="0"/>
    <n v="0"/>
    <s v="Medium"/>
  </r>
  <r>
    <n v="526"/>
    <n v="8917.4364876629006"/>
    <n v="0.90549129274434703"/>
    <n v="5"/>
    <n v="2.0779217732930801"/>
    <n v="0.66903431761970888"/>
    <n v="19"/>
    <n v="1.8282808730592801"/>
    <n v="1.8282808730592803E-2"/>
    <n v="4.7569183418490901"/>
    <n v="9.5784340790846703E-2"/>
    <n v="0.95823185536843991"/>
    <n v="5"/>
    <n v="3521.9702848096099"/>
    <n v="0.245625313770784"/>
    <n v="5.0176647820541804"/>
    <n v="407.107372404003"/>
    <n v="1"/>
    <x v="0"/>
    <n v="1"/>
    <s v="Medium"/>
  </r>
  <r>
    <n v="462"/>
    <n v="11289.074917490299"/>
    <n v="0.89489063596890506"/>
    <n v="1"/>
    <n v="4.41901305710513"/>
    <n v="0.66358603760905199"/>
    <n v="7"/>
    <n v="1.83020353401533"/>
    <n v="1.8302035340153299E-2"/>
    <n v="8.1041439009811107"/>
    <n v="9.0618577103304995E-2"/>
    <n v="0.85963707481773299"/>
    <n v="5"/>
    <n v="4837.7269450839303"/>
    <n v="0.465582309755456"/>
    <n v="7.9470291194391898"/>
    <n v="348.95935691733899"/>
    <n v="1"/>
    <x v="1"/>
    <n v="1"/>
    <s v="Medium"/>
  </r>
  <r>
    <n v="504"/>
    <n v="7806.8640561575303"/>
    <n v="0.96836174180576406"/>
    <n v="3"/>
    <n v="1.5220686451634"/>
    <n v="0.70754993973660607"/>
    <n v="5"/>
    <n v="1.8326342934101501"/>
    <n v="1.83263429341015E-2"/>
    <n v="8.79501020310766"/>
    <n v="1.8668288697451501E-2"/>
    <n v="0.927930163827416"/>
    <n v="9"/>
    <n v="1311.2568246102501"/>
    <n v="0.404553954113756"/>
    <n v="8.7397323193770493"/>
    <n v="263.89808779983298"/>
    <n v="1"/>
    <x v="0"/>
    <n v="1"/>
    <s v="Medium"/>
  </r>
  <r>
    <n v="517"/>
    <n v="11992.7238669134"/>
    <n v="0.92283377006377909"/>
    <n v="3"/>
    <n v="2.8294164005792202"/>
    <n v="0.97210172799402206"/>
    <n v="20"/>
    <n v="1.833369857271"/>
    <n v="1.833369857271E-2"/>
    <n v="3.89034884952836"/>
    <n v="2.24691516269643E-2"/>
    <n v="0.87734033231136488"/>
    <n v="3"/>
    <n v="2919.3277986565599"/>
    <n v="0.329990576764634"/>
    <n v="2.5122145749631"/>
    <n v="338.49344174915899"/>
    <n v="1"/>
    <x v="0"/>
    <n v="0"/>
    <s v="Medium"/>
  </r>
  <r>
    <n v="493"/>
    <n v="9601.6489928321207"/>
    <n v="0.86749540914259393"/>
    <n v="2"/>
    <n v="1.48910320382866"/>
    <n v="0.64732962920125503"/>
    <n v="2"/>
    <n v="1.83435853241194"/>
    <n v="1.8343585324119401E-2"/>
    <n v="9.4632638643442899"/>
    <n v="6.3448635131225896E-3"/>
    <n v="0.82686245995583707"/>
    <n v="8"/>
    <n v="4274.9005501438596"/>
    <n v="0.45488468909274199"/>
    <n v="6.31148614705931"/>
    <n v="152.28894165425601"/>
    <n v="1"/>
    <x v="0"/>
    <n v="1"/>
    <s v="Medium"/>
  </r>
  <r>
    <n v="282"/>
    <n v="11248.4874272344"/>
    <n v="0.97518660443724103"/>
    <n v="0"/>
    <n v="0.51768194639998"/>
    <n v="0.71611899321761396"/>
    <n v="20"/>
    <n v="1.83515587810793"/>
    <n v="1.8351558781079299E-2"/>
    <n v="3.4934523585370498"/>
    <n v="4.3278631135041198E-2"/>
    <n v="0.9932238308001069"/>
    <n v="5"/>
    <n v="2150.5789366159302"/>
    <n v="0.122691033451541"/>
    <n v="3.11218672196566"/>
    <n v="142.747971083116"/>
    <n v="1"/>
    <x v="0"/>
    <n v="1"/>
    <s v="Medium"/>
  </r>
  <r>
    <n v="535"/>
    <n v="17727.076616094"/>
    <n v="0.81379800174209194"/>
    <n v="3"/>
    <n v="1.16579632448287"/>
    <n v="0.87145080199530101"/>
    <n v="23"/>
    <n v="1.8365474280434"/>
    <n v="1.8365474280433999E-2"/>
    <n v="5.8923950447295903"/>
    <n v="5.5418731313735398E-2"/>
    <n v="0.86189540265501707"/>
    <n v="6"/>
    <n v="4647.1440939569302"/>
    <n v="0.42567305859378801"/>
    <n v="9.5522173661397201"/>
    <n v="332.39604309978898"/>
    <n v="1"/>
    <x v="0"/>
    <n v="0"/>
    <s v="Medium"/>
  </r>
  <r>
    <n v="205"/>
    <n v="11769.411695438799"/>
    <n v="0.8451329166104109"/>
    <n v="0"/>
    <n v="4.3678746736137004"/>
    <n v="0.8055429437076489"/>
    <n v="6"/>
    <n v="1.8368844332369201"/>
    <n v="1.83688443323692E-2"/>
    <n v="9.0820539823891497"/>
    <n v="9.8289340148438598E-2"/>
    <n v="0.94113196224893403"/>
    <n v="7"/>
    <n v="1389.7406524061901"/>
    <n v="0.35228546804844502"/>
    <n v="3.6657195746717499"/>
    <n v="291.96656220850502"/>
    <n v="1"/>
    <x v="1"/>
    <n v="0"/>
    <s v="Medium"/>
  </r>
  <r>
    <n v="669"/>
    <n v="15094.4993359165"/>
    <n v="0.88426017632667298"/>
    <n v="4"/>
    <n v="1.6458208999380299"/>
    <n v="0.79560695213863797"/>
    <n v="13"/>
    <n v="1.8369559081149001"/>
    <n v="1.8369559081149001E-2"/>
    <n v="9.6261066937669497"/>
    <n v="6.2333498158440798E-3"/>
    <n v="0.82322546287319398"/>
    <n v="3"/>
    <n v="3547.91136428956"/>
    <n v="0.163243031295559"/>
    <n v="7.2285300138469903"/>
    <n v="460.07956076451899"/>
    <n v="1"/>
    <x v="0"/>
    <n v="1"/>
    <s v="Medium"/>
  </r>
  <r>
    <n v="113"/>
    <n v="8604.4868517555005"/>
    <n v="0.93392225130750406"/>
    <n v="1"/>
    <n v="0.99836828523729104"/>
    <n v="0.62526709236121203"/>
    <n v="11"/>
    <n v="1.8372981656523899"/>
    <n v="1.8372981656523898E-2"/>
    <n v="5.5368506223439802"/>
    <n v="8.9510156496258902E-2"/>
    <n v="0.80852618273370003"/>
    <n v="1"/>
    <n v="2940.4458500555102"/>
    <n v="0.26607165435930802"/>
    <n v="4.39289361370479"/>
    <n v="428.88166033952098"/>
    <n v="1"/>
    <x v="0"/>
    <n v="1"/>
    <s v="Medium"/>
  </r>
  <r>
    <n v="742"/>
    <n v="14287.5910304876"/>
    <n v="0.80460941768132099"/>
    <n v="5"/>
    <n v="3.31033106913956"/>
    <n v="0.75625626192173601"/>
    <n v="21"/>
    <n v="1.8376291732027299"/>
    <n v="1.8376291732027299E-2"/>
    <n v="9.2395454655537002"/>
    <n v="7.1918585374103602E-2"/>
    <n v="0.83383830455852503"/>
    <n v="1"/>
    <n v="2201.2616938557098"/>
    <n v="0.46443961472346301"/>
    <n v="2.4009007714246602"/>
    <n v="497.43623892720802"/>
    <n v="1"/>
    <x v="1"/>
    <n v="1"/>
    <s v="Medium"/>
  </r>
  <r>
    <n v="840"/>
    <n v="6012.5382002573297"/>
    <n v="0.96873610593299597"/>
    <n v="1"/>
    <n v="2.72979129798787"/>
    <n v="0.68043339536241798"/>
    <n v="0"/>
    <n v="1.83956656548769"/>
    <n v="1.8395665654876901E-2"/>
    <n v="4.3793010934104597"/>
    <n v="4.6811892960495899E-2"/>
    <n v="0.97717907880691302"/>
    <n v="0"/>
    <n v="1316.56958373208"/>
    <n v="0.20156072200248601"/>
    <n v="4.9828546646372196"/>
    <n v="308.45527802230703"/>
    <n v="1"/>
    <x v="0"/>
    <n v="1"/>
    <s v="Medium"/>
  </r>
  <r>
    <n v="138"/>
    <n v="8280.6470048537503"/>
    <n v="0.98188873280732591"/>
    <n v="5"/>
    <n v="2.1346078035298"/>
    <n v="0.75165572630903699"/>
    <n v="11"/>
    <n v="1.8417912364095601"/>
    <n v="1.8417912364095602E-2"/>
    <n v="4.1776467939953097"/>
    <n v="8.1952045654926906E-2"/>
    <n v="0.96869506632822711"/>
    <n v="3"/>
    <n v="2577.1308560462599"/>
    <n v="0.33772964491448698"/>
    <n v="4.0275369903343696"/>
    <n v="499.92950007874498"/>
    <n v="1"/>
    <x v="0"/>
    <n v="1"/>
    <s v="Medium"/>
  </r>
  <r>
    <n v="164"/>
    <n v="6209.02270635687"/>
    <n v="0.811478368737655"/>
    <n v="2"/>
    <n v="4.9666544417022997"/>
    <n v="0.68185018902360794"/>
    <n v="18"/>
    <n v="1.8419868511051101"/>
    <n v="1.84198685110511E-2"/>
    <n v="9.5277169147709397"/>
    <n v="1.1277502847009201E-2"/>
    <n v="0.8752433955638711"/>
    <n v="4"/>
    <n v="4133.9823639254"/>
    <n v="0.18585563194136201"/>
    <n v="2.2496676260518198"/>
    <n v="327.95399086168902"/>
    <n v="1"/>
    <x v="1"/>
    <n v="1"/>
    <s v="Medium"/>
  </r>
  <r>
    <n v="205"/>
    <n v="12463.0977821915"/>
    <n v="0.93178036131497199"/>
    <n v="5"/>
    <n v="3.6866630056935099"/>
    <n v="0.94356493043825695"/>
    <n v="5"/>
    <n v="1.84264736673229"/>
    <n v="1.8426473667322901E-2"/>
    <n v="6.2841192134172301"/>
    <n v="7.8699611876662898E-2"/>
    <n v="0.86521759595601788"/>
    <n v="7"/>
    <n v="1695.8690751552499"/>
    <n v="0.16915019812606799"/>
    <n v="6.4747096175538896"/>
    <n v="461.97264322350298"/>
    <n v="1"/>
    <x v="1"/>
    <n v="0"/>
    <s v="Medium"/>
  </r>
  <r>
    <n v="758"/>
    <n v="16857.646914123299"/>
    <n v="0.86074700924502001"/>
    <n v="2"/>
    <n v="3.9515563849134598"/>
    <n v="0.97426205176381797"/>
    <n v="13"/>
    <n v="1.8429044503271099"/>
    <n v="1.84290445032711E-2"/>
    <n v="8.1120135638457995"/>
    <n v="5.1734718736307597E-2"/>
    <n v="0.931265254687067"/>
    <n v="4"/>
    <n v="1429.5768625897999"/>
    <n v="0.44284606001004201"/>
    <n v="2.4699959966362899"/>
    <n v="231.97296235055001"/>
    <n v="1"/>
    <x v="1"/>
    <n v="0"/>
    <s v="Medium"/>
  </r>
  <r>
    <n v="777"/>
    <n v="17862.9591162789"/>
    <n v="0.951307716699061"/>
    <n v="5"/>
    <n v="1.9786647336262499"/>
    <n v="0.73941866064135098"/>
    <n v="22"/>
    <n v="1.8437239215832999"/>
    <n v="1.8437239215832998E-2"/>
    <n v="7.4898999196864997"/>
    <n v="6.8836762074331703E-2"/>
    <n v="0.93320473585476704"/>
    <n v="1"/>
    <n v="4442.0250352576104"/>
    <n v="0.28092993155302098"/>
    <n v="2.65988711675223"/>
    <n v="441.19525122061498"/>
    <n v="1"/>
    <x v="0"/>
    <n v="1"/>
    <s v="Medium"/>
  </r>
  <r>
    <n v="467"/>
    <n v="19296.801715912101"/>
    <n v="0.95168073460684099"/>
    <n v="0"/>
    <n v="1.30709011669048"/>
    <n v="0.96991436388560504"/>
    <n v="9"/>
    <n v="1.84580772115099"/>
    <n v="1.84580772115099E-2"/>
    <n v="2.0479831449357002"/>
    <n v="4.0931185708520799E-2"/>
    <n v="0.96881696847429799"/>
    <n v="2"/>
    <n v="1724.04765250885"/>
    <n v="0.249243002726451"/>
    <n v="5.9979175256157298"/>
    <n v="461.33362552560197"/>
    <n v="1"/>
    <x v="0"/>
    <n v="0"/>
    <s v="Medium"/>
  </r>
  <r>
    <n v="557"/>
    <n v="12153.5015970195"/>
    <n v="0.96292501120518392"/>
    <n v="5"/>
    <n v="1.4696689225350901"/>
    <n v="0.62103658849627097"/>
    <n v="15"/>
    <n v="1.84704305602469"/>
    <n v="1.84704305602469E-2"/>
    <n v="2.8532217394234398"/>
    <n v="3.0903291479114501E-2"/>
    <n v="0.80484296110638598"/>
    <n v="2"/>
    <n v="1630.96846662956"/>
    <n v="0.20768912615934901"/>
    <n v="9.7668727187030999"/>
    <n v="384.80469940270501"/>
    <n v="1"/>
    <x v="0"/>
    <n v="1"/>
    <s v="Medium"/>
  </r>
  <r>
    <n v="240"/>
    <n v="14340.343114247"/>
    <n v="0.80141930649897697"/>
    <n v="5"/>
    <n v="0.78765423886372399"/>
    <n v="0.81852382855172001"/>
    <n v="2"/>
    <n v="1.8487393653132"/>
    <n v="1.8487393653132001E-2"/>
    <n v="8.5334182614917005"/>
    <n v="9.2194104198624505E-2"/>
    <n v="0.95722383488317009"/>
    <n v="8"/>
    <n v="4762.0359219983902"/>
    <n v="0.43641182884073398"/>
    <n v="4.2186897407285597"/>
    <n v="266.253770780948"/>
    <n v="0"/>
    <x v="0"/>
    <n v="0"/>
    <s v="Medium"/>
  </r>
  <r>
    <n v="166"/>
    <n v="17443.4407352458"/>
    <n v="0.808829112417491"/>
    <n v="1"/>
    <n v="1.8319668131478499"/>
    <n v="0.84319529247861491"/>
    <n v="7"/>
    <n v="1.84936769306839"/>
    <n v="1.8493676930683899E-2"/>
    <n v="8.2126596883589507"/>
    <n v="1.9689144754123901E-2"/>
    <n v="0.97904968319780805"/>
    <n v="5"/>
    <n v="2516.4076246659502"/>
    <n v="0.49621432752046502"/>
    <n v="5.0162894103987696"/>
    <n v="492.84456211799198"/>
    <n v="0"/>
    <x v="0"/>
    <n v="0"/>
    <s v="Medium"/>
  </r>
  <r>
    <n v="802"/>
    <n v="7702.3797159892902"/>
    <n v="0.93098822091346412"/>
    <n v="4"/>
    <n v="3.1214826337306998"/>
    <n v="0.74512801218853297"/>
    <n v="23"/>
    <n v="1.8506131023877199"/>
    <n v="1.8506131023877201E-2"/>
    <n v="8.18199030799871"/>
    <n v="7.69658442231555E-3"/>
    <n v="0.81506934597169112"/>
    <n v="1"/>
    <n v="2651.9205818857899"/>
    <n v="0.32216950136884298"/>
    <n v="3.7925274650868102"/>
    <n v="314.44008903368803"/>
    <n v="0"/>
    <x v="1"/>
    <n v="1"/>
    <s v="Medium"/>
  </r>
  <r>
    <n v="449"/>
    <n v="7979.6686534610899"/>
    <n v="0.94175312646913101"/>
    <n v="3"/>
    <n v="3.01406649771755"/>
    <n v="0.72024822394225696"/>
    <n v="14"/>
    <n v="1.8570068230000001"/>
    <n v="1.857006823E-2"/>
    <n v="4.2357856316552898"/>
    <n v="5.2827426592563002E-2"/>
    <n v="0.90860262095381406"/>
    <n v="0"/>
    <n v="3237.6249541736602"/>
    <n v="0.41242781476208501"/>
    <n v="8.1541289136545991"/>
    <n v="157.15387123204999"/>
    <n v="1"/>
    <x v="1"/>
    <n v="1"/>
    <s v="Medium"/>
  </r>
  <r>
    <n v="244"/>
    <n v="14731.480792390799"/>
    <n v="0.96738556656892494"/>
    <n v="1"/>
    <n v="2.0231622966559"/>
    <n v="0.97698313541331894"/>
    <n v="1"/>
    <n v="1.85790718925851"/>
    <n v="1.8579071892585099E-2"/>
    <n v="3.8290180691917799"/>
    <n v="6.1672054807845003E-2"/>
    <n v="0.85841192650033604"/>
    <n v="4"/>
    <n v="4031.61414233607"/>
    <n v="0.222913178226709"/>
    <n v="7.7941048963688999"/>
    <n v="368.84034588930098"/>
    <n v="0"/>
    <x v="0"/>
    <n v="0"/>
    <s v="Medium"/>
  </r>
  <r>
    <n v="362"/>
    <n v="18607.925460587499"/>
    <n v="0.81771566792732897"/>
    <n v="5"/>
    <n v="1.7626559718846599"/>
    <n v="0.87784304465069096"/>
    <n v="16"/>
    <n v="1.8579104966859099"/>
    <n v="1.8579104966859099E-2"/>
    <n v="7.6486105266905202"/>
    <n v="5.7294612508390998E-2"/>
    <n v="0.84555759499183902"/>
    <n v="5"/>
    <n v="2008.61584840045"/>
    <n v="0.141781381886153"/>
    <n v="8.6266933525613698"/>
    <n v="337.04989415444999"/>
    <n v="1"/>
    <x v="0"/>
    <n v="0"/>
    <s v="Medium"/>
  </r>
  <r>
    <n v="708"/>
    <n v="10021.835628360201"/>
    <n v="0.80948312722801707"/>
    <n v="5"/>
    <n v="4.2401064443166296"/>
    <n v="0.81094931598833597"/>
    <n v="12"/>
    <n v="1.85816906286374"/>
    <n v="1.85816906286374E-2"/>
    <n v="3.2886376119657101"/>
    <n v="8.0181291714554494E-3"/>
    <n v="0.878030705872482"/>
    <n v="7"/>
    <n v="1407.60180322784"/>
    <n v="0.28990284935850202"/>
    <n v="8.5934199448292699"/>
    <n v="425.141375957506"/>
    <n v="1"/>
    <x v="1"/>
    <n v="0"/>
    <s v="Medium"/>
  </r>
  <r>
    <n v="899"/>
    <n v="12290.007406964"/>
    <n v="0.93110199436922203"/>
    <n v="4"/>
    <n v="1.17223046047053"/>
    <n v="0.97955264995978597"/>
    <n v="11"/>
    <n v="1.8588302541330299"/>
    <n v="1.8588302541330301E-2"/>
    <n v="8.9555655119916704"/>
    <n v="2.4785011387593502E-2"/>
    <n v="0.87194572405505899"/>
    <n v="6"/>
    <n v="1929.28024070686"/>
    <n v="0.42829960976451598"/>
    <n v="1.38465923224131"/>
    <n v="282.85305796505298"/>
    <n v="1"/>
    <x v="0"/>
    <n v="0"/>
    <s v="Medium"/>
  </r>
  <r>
    <n v="147"/>
    <n v="11925.742157196801"/>
    <n v="0.98749623447982104"/>
    <n v="4"/>
    <n v="1.9461648008339201"/>
    <n v="0.80161520305150302"/>
    <n v="8"/>
    <n v="1.8601444468511601"/>
    <n v="1.8601444468511599E-2"/>
    <n v="4.5616768821194498"/>
    <n v="6.0446429411630698E-2"/>
    <n v="0.83742628654163598"/>
    <n v="3"/>
    <n v="4110.3515734925504"/>
    <n v="0.46536633359183899"/>
    <n v="9.2286163798076508"/>
    <n v="318.69337466268598"/>
    <n v="0"/>
    <x v="0"/>
    <n v="0"/>
    <s v="Medium"/>
  </r>
  <r>
    <n v="781"/>
    <n v="11696.292746023701"/>
    <n v="0.91011412690827298"/>
    <n v="1"/>
    <n v="3.6303809707352102"/>
    <n v="0.85461779543068994"/>
    <n v="19"/>
    <n v="1.8607871409763099"/>
    <n v="1.86078714097631E-2"/>
    <n v="6.3753786464546902"/>
    <n v="2.17141688292855E-2"/>
    <n v="0.81646972426877995"/>
    <n v="5"/>
    <n v="1875.8484999516099"/>
    <n v="0.264328569143301"/>
    <n v="8.1251556895734804"/>
    <n v="298.75814462475103"/>
    <n v="1"/>
    <x v="1"/>
    <n v="0"/>
    <s v="Medium"/>
  </r>
  <r>
    <n v="157"/>
    <n v="17582.807928561"/>
    <n v="0.95921370507938808"/>
    <n v="2"/>
    <n v="1.32212665720122"/>
    <n v="0.72984689692459104"/>
    <n v="3"/>
    <n v="1.8618959419555501"/>
    <n v="1.8618959419555502E-2"/>
    <n v="2.9844015453300599"/>
    <n v="3.8683260898000199E-3"/>
    <n v="0.83976975312159596"/>
    <n v="6"/>
    <n v="4725.2619162941301"/>
    <n v="0.22518762406209"/>
    <n v="9.3794081469314001"/>
    <n v="240.87342604086501"/>
    <n v="1"/>
    <x v="0"/>
    <n v="1"/>
    <s v="Medium"/>
  </r>
  <r>
    <n v="519"/>
    <n v="13110.477149673699"/>
    <n v="0.84833178416383703"/>
    <n v="2"/>
    <n v="2.81143702319598"/>
    <n v="0.86950025850354395"/>
    <n v="13"/>
    <n v="1.8620557200722101"/>
    <n v="1.8620557200722102E-2"/>
    <n v="8.2202365198178509"/>
    <n v="5.9420091056765503E-2"/>
    <n v="0.95352520377773198"/>
    <n v="1"/>
    <n v="2428.0745763541699"/>
    <n v="0.36787567722467501"/>
    <n v="5.1077083600240396"/>
    <n v="232.26125902339001"/>
    <n v="1"/>
    <x v="0"/>
    <n v="0"/>
    <s v="Medium"/>
  </r>
  <r>
    <n v="745"/>
    <n v="9893.8087706171991"/>
    <n v="0.92722112692872405"/>
    <n v="3"/>
    <n v="2.5235593289832101"/>
    <n v="0.62414633740602299"/>
    <n v="17"/>
    <n v="1.8649269404150699"/>
    <n v="1.8649269404150699E-2"/>
    <n v="6.10981220354636"/>
    <n v="4.6470068189745702E-2"/>
    <n v="0.89594317898326092"/>
    <n v="9"/>
    <n v="1095.0510248722001"/>
    <n v="0.22582866427883799"/>
    <n v="4.7062786534732401"/>
    <n v="396.30095881142898"/>
    <n v="1"/>
    <x v="0"/>
    <n v="1"/>
    <s v="Medium"/>
  </r>
  <r>
    <n v="153"/>
    <n v="17863.4350649193"/>
    <n v="0.98222410027839202"/>
    <n v="1"/>
    <n v="2.1576852841313001"/>
    <n v="0.77978367727349707"/>
    <n v="16"/>
    <n v="1.8666459621251501"/>
    <n v="1.8666459621251501E-2"/>
    <n v="6.5392634824281597"/>
    <n v="6.9176053076327806E-2"/>
    <n v="0.97863703658483103"/>
    <n v="9"/>
    <n v="3955.7247259484602"/>
    <n v="0.114075633816064"/>
    <n v="4.1372066404384196"/>
    <n v="112.673642216619"/>
    <n v="1"/>
    <x v="0"/>
    <n v="1"/>
    <s v="Medium"/>
  </r>
  <r>
    <n v="573"/>
    <n v="12581.8267686567"/>
    <n v="0.82522202833572511"/>
    <n v="1"/>
    <n v="1.7322913359466701"/>
    <n v="0.61953664932829799"/>
    <n v="15"/>
    <n v="1.8680547253684101"/>
    <n v="1.86805472536841E-2"/>
    <n v="6.6362994242543598"/>
    <n v="9.6355947689687901E-2"/>
    <n v="0.85216804530050094"/>
    <n v="4"/>
    <n v="3006.83412191246"/>
    <n v="0.228429280009492"/>
    <n v="7.9280537101336197"/>
    <n v="208.75724995519801"/>
    <n v="1"/>
    <x v="0"/>
    <n v="1"/>
    <s v="Medium"/>
  </r>
  <r>
    <n v="604"/>
    <n v="15831.0640730411"/>
    <n v="0.86019326392632389"/>
    <n v="2"/>
    <n v="1.0731741621501201"/>
    <n v="0.86107561573637004"/>
    <n v="10"/>
    <n v="1.8688462740635099"/>
    <n v="1.8688462740635098E-2"/>
    <n v="6.7016722396149104"/>
    <n v="2.4878454380136101E-2"/>
    <n v="0.97060068588232196"/>
    <n v="6"/>
    <n v="2528.1623427469699"/>
    <n v="0.29421001072413999"/>
    <n v="7.9675493076099597"/>
    <n v="183.37910628334799"/>
    <n v="0"/>
    <x v="0"/>
    <n v="0"/>
    <s v="Medium"/>
  </r>
  <r>
    <n v="228"/>
    <n v="10966.901613936499"/>
    <n v="0.87943737726342608"/>
    <n v="2"/>
    <n v="2.9180067117938502"/>
    <n v="0.68478363610318893"/>
    <n v="11"/>
    <n v="1.87131690824206"/>
    <n v="1.87131690824206E-2"/>
    <n v="9.2658599693426904"/>
    <n v="7.8503785586639993E-2"/>
    <n v="0.81283822517764193"/>
    <n v="3"/>
    <n v="3731.3166817589699"/>
    <n v="0.46387477718870601"/>
    <n v="4.1889525019163498"/>
    <n v="467.60545263575699"/>
    <n v="1"/>
    <x v="0"/>
    <n v="1"/>
    <s v="Medium"/>
  </r>
  <r>
    <n v="116"/>
    <n v="8440.4866555650897"/>
    <n v="0.85609101295201095"/>
    <n v="0"/>
    <n v="2.3603745882825899"/>
    <n v="0.88375629810045198"/>
    <n v="17"/>
    <n v="1.87170307675065"/>
    <n v="1.8717030767506498E-2"/>
    <n v="8.8642443630982104"/>
    <n v="9.5391908582698096E-2"/>
    <n v="0.82388525376127408"/>
    <n v="9"/>
    <n v="4292.6289122909402"/>
    <n v="0.24269807940892499"/>
    <n v="1.3248101703406501"/>
    <n v="183.22867927652601"/>
    <n v="1"/>
    <x v="0"/>
    <n v="0"/>
    <s v="Medium"/>
  </r>
  <r>
    <n v="685"/>
    <n v="14341.301048597599"/>
    <n v="0.87566951633652901"/>
    <n v="3"/>
    <n v="0.64155737860711703"/>
    <n v="0.82621275076962308"/>
    <n v="21"/>
    <n v="1.8731693480143301"/>
    <n v="1.8731693480143301E-2"/>
    <n v="5.2947983386585804"/>
    <n v="2.9485071690737299E-2"/>
    <n v="0.90938302581353592"/>
    <n v="0"/>
    <n v="2065.4340623553899"/>
    <n v="0.12832959789304599"/>
    <n v="9.8737179036078402"/>
    <n v="268.45018924741498"/>
    <n v="1"/>
    <x v="0"/>
    <n v="0"/>
    <s v="Medium"/>
  </r>
  <r>
    <n v="328"/>
    <n v="18906.8567279667"/>
    <n v="0.91980220884271402"/>
    <n v="4"/>
    <n v="0.84952585972777395"/>
    <n v="0.911250264514609"/>
    <n v="12"/>
    <n v="1.8741684928858"/>
    <n v="1.8741684928857999E-2"/>
    <n v="2.96017610962789"/>
    <n v="3.2671047542724901E-2"/>
    <n v="0.94697083253168102"/>
    <n v="3"/>
    <n v="1724.5400384335701"/>
    <n v="0.48234153235057697"/>
    <n v="8.0764598190808794"/>
    <n v="355.71669138430798"/>
    <n v="1"/>
    <x v="0"/>
    <n v="0"/>
    <s v="Medium"/>
  </r>
  <r>
    <n v="801"/>
    <n v="5584.3676952269598"/>
    <n v="0.89065235450517211"/>
    <n v="5"/>
    <n v="1.0470048328322099"/>
    <n v="0.61219330412455497"/>
    <n v="6"/>
    <n v="1.8747057317632401"/>
    <n v="1.8747057317632401E-2"/>
    <n v="7.5293338382460302"/>
    <n v="8.47082593222519E-2"/>
    <n v="0.80717511303481804"/>
    <n v="6"/>
    <n v="3341.19155176193"/>
    <n v="0.32943439917552397"/>
    <n v="8.4276766991743806"/>
    <n v="395.46075712423601"/>
    <n v="1"/>
    <x v="0"/>
    <n v="1"/>
    <s v="Medium"/>
  </r>
  <r>
    <n v="329"/>
    <n v="14106.3436807813"/>
    <n v="0.862047056748941"/>
    <n v="4"/>
    <n v="2.39130617024415"/>
    <n v="0.94816206797684"/>
    <n v="8"/>
    <n v="1.8759759588393901"/>
    <n v="1.87597595883939E-2"/>
    <n v="5.3841356195105101"/>
    <n v="2.7978758615470702E-2"/>
    <n v="0.85482879881503904"/>
    <n v="3"/>
    <n v="1988.2032766078"/>
    <n v="0.32587157658403898"/>
    <n v="1.4141022186827299"/>
    <n v="267.94417041058398"/>
    <n v="0"/>
    <x v="0"/>
    <n v="0"/>
    <s v="Medium"/>
  </r>
  <r>
    <n v="458"/>
    <n v="5243.6516481418103"/>
    <n v="0.81573953503908003"/>
    <n v="4"/>
    <n v="3.5331178060676001"/>
    <n v="0.83378797265784499"/>
    <n v="7"/>
    <n v="1.87632437867793"/>
    <n v="1.87632437867793E-2"/>
    <n v="7.8496446603639596"/>
    <n v="3.81026226002509E-2"/>
    <n v="0.88246890514621301"/>
    <n v="8"/>
    <n v="3480.1601468915401"/>
    <n v="0.20059207800551099"/>
    <n v="9.4116556555178708"/>
    <n v="336.073728157988"/>
    <n v="1"/>
    <x v="1"/>
    <n v="0"/>
    <s v="Medium"/>
  </r>
  <r>
    <n v="138"/>
    <n v="8915.7278935227205"/>
    <n v="0.99119601176521399"/>
    <n v="5"/>
    <n v="2.7533987363344399"/>
    <n v="0.92220124450394492"/>
    <n v="8"/>
    <n v="1.8768758242019301"/>
    <n v="1.87687582420193E-2"/>
    <n v="6.3796407851844803"/>
    <n v="8.1390910678480893E-2"/>
    <n v="0.90651677187192903"/>
    <n v="9"/>
    <n v="4857.5783533571303"/>
    <n v="0.121938782770668"/>
    <n v="3.2647396944585698"/>
    <n v="150.28729317117001"/>
    <n v="0"/>
    <x v="0"/>
    <n v="0"/>
    <s v="Medium"/>
  </r>
  <r>
    <n v="775"/>
    <n v="12346.7880198236"/>
    <n v="0.88825486735001402"/>
    <n v="1"/>
    <n v="4.0846142300681603"/>
    <n v="0.73960748501697693"/>
    <n v="12"/>
    <n v="1.88462981962554"/>
    <n v="1.8846298196255398E-2"/>
    <n v="7.1373133328189597"/>
    <n v="4.2280463049044502E-2"/>
    <n v="0.87775452272462107"/>
    <n v="1"/>
    <n v="3392.7699273910898"/>
    <n v="0.27430732316241402"/>
    <n v="6.1276742007954903"/>
    <n v="163.34447371222799"/>
    <n v="0"/>
    <x v="1"/>
    <n v="1"/>
    <s v="Medium"/>
  </r>
  <r>
    <n v="225"/>
    <n v="9429.5221635774906"/>
    <n v="0.92459080883667599"/>
    <n v="5"/>
    <n v="4.2661594845918103"/>
    <n v="0.908525453290006"/>
    <n v="4"/>
    <n v="1.89250630436569"/>
    <n v="1.89250630436569E-2"/>
    <n v="8.4889050631903604"/>
    <n v="2.3528390660322401E-2"/>
    <n v="0.81974000114410794"/>
    <n v="3"/>
    <n v="3884.1833452043102"/>
    <n v="0.46684080709513498"/>
    <n v="4.48075927008263"/>
    <n v="151.43191567604299"/>
    <n v="1"/>
    <x v="1"/>
    <n v="0"/>
    <s v="Medium"/>
  </r>
  <r>
    <n v="388"/>
    <n v="9806.0192921032303"/>
    <n v="0.81979372468174105"/>
    <n v="5"/>
    <n v="4.9575434574053103"/>
    <n v="0.8668006130723459"/>
    <n v="18"/>
    <n v="1.8936857363021899"/>
    <n v="1.8936857363021899E-2"/>
    <n v="8.3272805885638306"/>
    <n v="8.3107992677426495E-2"/>
    <n v="0.98553671966927103"/>
    <n v="6"/>
    <n v="3058.0156756133401"/>
    <n v="0.31955562539829502"/>
    <n v="7.6453594412772201"/>
    <n v="349.83396182211698"/>
    <n v="1"/>
    <x v="1"/>
    <n v="0"/>
    <s v="Medium"/>
  </r>
  <r>
    <n v="441"/>
    <n v="15455.362490064501"/>
    <n v="0.89844323665749304"/>
    <n v="1"/>
    <n v="2.7945165907889198"/>
    <n v="0.95834677566314697"/>
    <n v="10"/>
    <n v="1.8951513082299001"/>
    <n v="1.8951513082299001E-2"/>
    <n v="2.9939157909077898"/>
    <n v="2.5531363609935999E-2"/>
    <n v="0.84483161887844105"/>
    <n v="6"/>
    <n v="4263.2652030604804"/>
    <n v="0.141545170680378"/>
    <n v="5.0767579089584798"/>
    <n v="393.720733241348"/>
    <n v="0"/>
    <x v="0"/>
    <n v="0"/>
    <s v="Medium"/>
  </r>
  <r>
    <n v="568"/>
    <n v="9064.1404747454799"/>
    <n v="0.89414019989821203"/>
    <n v="3"/>
    <n v="4.9066172541589301"/>
    <n v="0.70861339316340111"/>
    <n v="11"/>
    <n v="1.89606707353621"/>
    <n v="1.89606707353621E-2"/>
    <n v="6.8449946893789004"/>
    <n v="1.11038704589851E-2"/>
    <n v="0.89704621064980206"/>
    <n v="1"/>
    <n v="2065.1021597058698"/>
    <n v="0.28567039191678401"/>
    <n v="9.7948521732528508"/>
    <n v="165.457301398938"/>
    <n v="1"/>
    <x v="1"/>
    <n v="1"/>
    <s v="Medium"/>
  </r>
  <r>
    <n v="270"/>
    <n v="11934.4334150091"/>
    <n v="0.89354412319423004"/>
    <n v="4"/>
    <n v="1.5904657861084499"/>
    <n v="0.74028740378169999"/>
    <n v="5"/>
    <n v="1.89955080444778"/>
    <n v="1.8995508044477801E-2"/>
    <n v="9.5724561630925997"/>
    <n v="2.5143410842759501E-4"/>
    <n v="0.85921542350951197"/>
    <n v="6"/>
    <n v="3043.3204485250199"/>
    <n v="0.39899939390137501"/>
    <n v="3.4954995472089698"/>
    <n v="282.50061161065997"/>
    <n v="1"/>
    <x v="0"/>
    <n v="1"/>
    <s v="Medium"/>
  </r>
  <r>
    <n v="387"/>
    <n v="14212.7936647852"/>
    <n v="0.97338820856610297"/>
    <n v="0"/>
    <n v="4.4202664938243803"/>
    <n v="0.86246472257795104"/>
    <n v="3"/>
    <n v="1.903305505641"/>
    <n v="1.9033055056409998E-2"/>
    <n v="3.2192962072840499"/>
    <n v="4.2596579946147302E-2"/>
    <n v="0.95951707049816404"/>
    <n v="9"/>
    <n v="4290.7130727595704"/>
    <n v="0.43970387490738"/>
    <n v="9.9601217170058405"/>
    <n v="240.34780139194399"/>
    <n v="1"/>
    <x v="1"/>
    <n v="0"/>
    <s v="Medium"/>
  </r>
  <r>
    <n v="188"/>
    <n v="11231.6450088813"/>
    <n v="0.94326506869520599"/>
    <n v="4"/>
    <n v="4.7501954593036002"/>
    <n v="0.83779934629990394"/>
    <n v="13"/>
    <n v="1.90363484978887"/>
    <n v="1.9036348497888701E-2"/>
    <n v="7.37135320134142"/>
    <n v="8.8806902046263403E-2"/>
    <n v="0.95978743704859193"/>
    <n v="5"/>
    <n v="3144.6686614324599"/>
    <n v="0.19413008481844499"/>
    <n v="9.5629800227005202"/>
    <n v="201.02936011925499"/>
    <n v="1"/>
    <x v="1"/>
    <n v="0"/>
    <s v="Medium"/>
  </r>
  <r>
    <n v="731"/>
    <n v="18819.612683194599"/>
    <n v="0.88553381716483404"/>
    <n v="1"/>
    <n v="0.62719115472489995"/>
    <n v="0.69257465218537007"/>
    <n v="17"/>
    <n v="1.90369029940194"/>
    <n v="1.9036902994019399E-2"/>
    <n v="6.5628385532098497"/>
    <n v="6.7051584371063205E-2"/>
    <n v="0.99295478384575409"/>
    <n v="9"/>
    <n v="3302.11319398162"/>
    <n v="0.46865683435783101"/>
    <n v="7.3486566027593296"/>
    <n v="268.69071827492598"/>
    <n v="1"/>
    <x v="0"/>
    <n v="1"/>
    <s v="Medium"/>
  </r>
  <r>
    <n v="798"/>
    <n v="15555.4966944358"/>
    <n v="0.87467063220636598"/>
    <n v="2"/>
    <n v="4.1950563175297599"/>
    <n v="0.68010646188719903"/>
    <n v="11"/>
    <n v="1.9059540148012299"/>
    <n v="1.90595401480123E-2"/>
    <n v="8.5636315033895105"/>
    <n v="2.33777216920705E-3"/>
    <n v="0.93608756904135304"/>
    <n v="9"/>
    <n v="3129.3721914136199"/>
    <n v="0.45531731900401801"/>
    <n v="9.2723259088794698"/>
    <n v="328.18073880754901"/>
    <n v="1"/>
    <x v="1"/>
    <n v="1"/>
    <s v="Medium"/>
  </r>
  <r>
    <n v="181"/>
    <n v="7510.3554835517198"/>
    <n v="0.94817664134439694"/>
    <n v="5"/>
    <n v="4.0502790344355502"/>
    <n v="0.75935107026377191"/>
    <n v="23"/>
    <n v="1.90617592828552"/>
    <n v="1.9061759282855199E-2"/>
    <n v="2.5229633038184698"/>
    <n v="8.3680449170304302E-2"/>
    <n v="0.87323733024068106"/>
    <n v="9"/>
    <n v="3436.8979996940102"/>
    <n v="0.105115557700836"/>
    <n v="7.0144063316120704"/>
    <n v="166.29613338262899"/>
    <n v="1"/>
    <x v="1"/>
    <n v="1"/>
    <s v="Medium"/>
  </r>
  <r>
    <n v="768"/>
    <n v="17882.2515675223"/>
    <n v="0.80649731933803293"/>
    <n v="3"/>
    <n v="0.86575597178399499"/>
    <n v="0.627977604055453"/>
    <n v="21"/>
    <n v="1.9075993015299499"/>
    <n v="1.9075993015299501E-2"/>
    <n v="2.0326852397177002"/>
    <n v="8.2534812636179802E-2"/>
    <n v="0.80227561126656599"/>
    <n v="7"/>
    <n v="4230.0349339286104"/>
    <n v="0.31732509563900801"/>
    <n v="9.6539500547543895"/>
    <n v="223.68152774979399"/>
    <n v="1"/>
    <x v="0"/>
    <n v="1"/>
    <s v="Medium"/>
  </r>
  <r>
    <n v="897"/>
    <n v="19044.209322033901"/>
    <n v="0.89963785983479594"/>
    <n v="2"/>
    <n v="1.89298926231193"/>
    <n v="0.7753523588563731"/>
    <n v="18"/>
    <n v="1.9088971925492699"/>
    <n v="1.90889719254927E-2"/>
    <n v="7.1517421291387899"/>
    <n v="3.2579739474562497E-2"/>
    <n v="0.85091783588207304"/>
    <n v="3"/>
    <n v="3642.8517241928098"/>
    <n v="0.49050151359045202"/>
    <n v="1.86621290914135"/>
    <n v="200.57991194561399"/>
    <n v="1"/>
    <x v="0"/>
    <n v="1"/>
    <s v="Medium"/>
  </r>
  <r>
    <n v="656"/>
    <n v="19371.770133791499"/>
    <n v="0.90680722264093105"/>
    <n v="4"/>
    <n v="0.95399960947636497"/>
    <n v="0.77459493972308291"/>
    <n v="11"/>
    <n v="1.9125711223614901"/>
    <n v="1.9125711223614901E-2"/>
    <n v="4.8644392978591799"/>
    <n v="1.7584933560393898E-2"/>
    <n v="0.96635017294963499"/>
    <n v="7"/>
    <n v="1550.51199826481"/>
    <n v="0.143630677840033"/>
    <n v="7.4073741608506003"/>
    <n v="222.733969616357"/>
    <n v="1"/>
    <x v="0"/>
    <n v="1"/>
    <s v="Medium"/>
  </r>
  <r>
    <n v="655"/>
    <n v="14638.4779930279"/>
    <n v="0.94770921067939295"/>
    <n v="5"/>
    <n v="1.2775534334710801"/>
    <n v="0.7633067095705699"/>
    <n v="12"/>
    <n v="1.91473704349048"/>
    <n v="1.91473704349048E-2"/>
    <n v="7.3565051812331497"/>
    <n v="7.65039931358341E-2"/>
    <n v="0.958015363373661"/>
    <n v="3"/>
    <n v="4245.7195707290202"/>
    <n v="0.28977956182498998"/>
    <n v="6.52581302723598"/>
    <n v="374.40379793259501"/>
    <n v="1"/>
    <x v="0"/>
    <n v="1"/>
    <s v="Medium"/>
  </r>
  <r>
    <n v="107"/>
    <n v="17106.0635580005"/>
    <n v="0.81450446339089599"/>
    <n v="3"/>
    <n v="0.79336760983110999"/>
    <n v="0.64929386720392201"/>
    <n v="21"/>
    <n v="1.9152190642504201"/>
    <n v="1.9152190642504202E-2"/>
    <n v="8.9293448943365092"/>
    <n v="2.39843278509538E-2"/>
    <n v="0.90206795195016098"/>
    <n v="1"/>
    <n v="2395.3821157846101"/>
    <n v="0.47197488129896198"/>
    <n v="8.3972005370460305"/>
    <n v="144.755737193909"/>
    <n v="1"/>
    <x v="0"/>
    <n v="1"/>
    <s v="Medium"/>
  </r>
  <r>
    <n v="417"/>
    <n v="18060.035511882801"/>
    <n v="0.83593024359106805"/>
    <n v="0"/>
    <n v="2.4235273995911899"/>
    <n v="0.63499184230037098"/>
    <n v="14"/>
    <n v="1.91618172204569"/>
    <n v="1.91618172204569E-2"/>
    <n v="9.1079483109148391"/>
    <n v="9.55837036975037E-2"/>
    <n v="0.98146976213683801"/>
    <n v="8"/>
    <n v="4995.3510450189397"/>
    <n v="0.43243493477242201"/>
    <n v="8.5076711661144309"/>
    <n v="317.12773133363402"/>
    <n v="1"/>
    <x v="0"/>
    <n v="1"/>
    <s v="Medium"/>
  </r>
  <r>
    <n v="792"/>
    <n v="18292.726581940198"/>
    <n v="0.88200475734834893"/>
    <n v="3"/>
    <n v="3.55942793276229"/>
    <n v="0.73377847475132996"/>
    <n v="2"/>
    <n v="1.91717651950825"/>
    <n v="1.9171765195082499E-2"/>
    <n v="6.6885335412889999"/>
    <n v="5.3285820229005403E-2"/>
    <n v="0.84217391989193202"/>
    <n v="9"/>
    <n v="3902.1997608303"/>
    <n v="0.19944832871479901"/>
    <n v="5.5127410054997199"/>
    <n v="302.02845068994202"/>
    <n v="1"/>
    <x v="1"/>
    <n v="1"/>
    <s v="Medium"/>
  </r>
  <r>
    <n v="381"/>
    <n v="16264.0969754498"/>
    <n v="0.813125217635564"/>
    <n v="3"/>
    <n v="2.0068562794954201"/>
    <n v="0.97740141425329596"/>
    <n v="11"/>
    <n v="1.9216461088185099"/>
    <n v="1.9216461088185099E-2"/>
    <n v="2.36725212125909"/>
    <n v="5.5920260829678499E-2"/>
    <n v="0.82735450064003102"/>
    <n v="1"/>
    <n v="2323.5477602414599"/>
    <n v="0.117330991091876"/>
    <n v="6.8181149644958898"/>
    <n v="490.00193067370498"/>
    <n v="1"/>
    <x v="0"/>
    <n v="0"/>
    <s v="Medium"/>
  </r>
  <r>
    <n v="574"/>
    <n v="5078.4442031436902"/>
    <n v="0.82522306447508198"/>
    <n v="5"/>
    <n v="0.70960973938943706"/>
    <n v="0.91927319582993705"/>
    <n v="14"/>
    <n v="1.92291896430109"/>
    <n v="1.9229189643010899E-2"/>
    <n v="5.43632940316167"/>
    <n v="6.2103620033965898E-2"/>
    <n v="0.99719069510857394"/>
    <n v="0"/>
    <n v="1249.14379473239"/>
    <n v="0.23315978271920099"/>
    <n v="1.38599232296446"/>
    <n v="121.861233167283"/>
    <n v="1"/>
    <x v="0"/>
    <n v="0"/>
    <s v="Medium"/>
  </r>
  <r>
    <n v="510"/>
    <n v="16892.816285507601"/>
    <n v="0.98894147633449603"/>
    <n v="4"/>
    <n v="2.0258942596820599"/>
    <n v="0.75953464593590203"/>
    <n v="4"/>
    <n v="1.9242586857591999"/>
    <n v="1.9242586857592E-2"/>
    <n v="8.9655560180492309"/>
    <n v="1.3878281068027E-2"/>
    <n v="0.84998473219461901"/>
    <n v="0"/>
    <n v="3823.4874270701298"/>
    <n v="0.235293313293089"/>
    <n v="9.9050906235260392"/>
    <n v="364.83888653834498"/>
    <n v="0"/>
    <x v="0"/>
    <n v="1"/>
    <s v="Medium"/>
  </r>
  <r>
    <n v="636"/>
    <n v="8113.1140430855503"/>
    <n v="0.85311751966147198"/>
    <n v="4"/>
    <n v="2.0502583481410799"/>
    <n v="0.61941338029186799"/>
    <n v="5"/>
    <n v="1.9245688595697501"/>
    <n v="1.9245688595697502E-2"/>
    <n v="6.51852625593577"/>
    <n v="8.6595583638403306E-2"/>
    <n v="0.86979215292127909"/>
    <n v="8"/>
    <n v="2684.6599160566102"/>
    <n v="0.38054995952725401"/>
    <n v="6.6718776410117604"/>
    <n v="185.277720456482"/>
    <n v="1"/>
    <x v="0"/>
    <n v="1"/>
    <s v="Medium"/>
  </r>
  <r>
    <n v="191"/>
    <n v="9334.5278738158795"/>
    <n v="0.85142370079973906"/>
    <n v="5"/>
    <n v="4.0141993090572203"/>
    <n v="0.89422327930716705"/>
    <n v="10"/>
    <n v="1.92625359180961"/>
    <n v="1.92625359180961E-2"/>
    <n v="6.3055115568693196"/>
    <n v="2.3228792763554201E-2"/>
    <n v="0.82498763107010897"/>
    <n v="7"/>
    <n v="2798.75814793988"/>
    <n v="0.20063575762833799"/>
    <n v="4.90049970242453"/>
    <n v="160.847736092171"/>
    <n v="1"/>
    <x v="1"/>
    <n v="0"/>
    <s v="Medium"/>
  </r>
  <r>
    <n v="741"/>
    <n v="12219.169268288601"/>
    <n v="0.94412325813274289"/>
    <n v="3"/>
    <n v="4.7519403885974496"/>
    <n v="0.65751406920647693"/>
    <n v="13"/>
    <n v="1.9262914005313001"/>
    <n v="1.9262914005313003E-2"/>
    <n v="4.1560373903183496"/>
    <n v="8.4967108972669902E-2"/>
    <n v="0.86045332827348409"/>
    <n v="3"/>
    <n v="4387.6109139098999"/>
    <n v="0.308419305113183"/>
    <n v="4.6363238023372801"/>
    <n v="349.88361090492401"/>
    <n v="1"/>
    <x v="1"/>
    <n v="1"/>
    <s v="Medium"/>
  </r>
  <r>
    <n v="515"/>
    <n v="9678.1915364558809"/>
    <n v="0.87196498012731294"/>
    <n v="0"/>
    <n v="2.8728460990795699"/>
    <n v="0.99996993073327101"/>
    <n v="0"/>
    <n v="1.9274190002521201"/>
    <n v="1.9274190002521202E-2"/>
    <n v="3.5464582302715502"/>
    <n v="9.7506052564294704E-2"/>
    <n v="0.96365745551396398"/>
    <n v="7"/>
    <n v="1816.3667149626399"/>
    <n v="0.27936025016589699"/>
    <n v="3.8347888960848699"/>
    <n v="148.715633103324"/>
    <n v="0"/>
    <x v="0"/>
    <n v="0"/>
    <s v="Medium"/>
  </r>
  <r>
    <n v="258"/>
    <n v="18362.8330247472"/>
    <n v="0.81107196338768206"/>
    <n v="4"/>
    <n v="3.0217093706154601"/>
    <n v="0.9432054630273311"/>
    <n v="6"/>
    <n v="1.93097910455115"/>
    <n v="1.9309791045511501E-2"/>
    <n v="9.3342497982488908"/>
    <n v="7.9338344668292801E-2"/>
    <n v="0.92617367781689697"/>
    <n v="9"/>
    <n v="1553.57854257945"/>
    <n v="0.168536764609092"/>
    <n v="5.2348167421064904"/>
    <n v="395.90084439536997"/>
    <n v="1"/>
    <x v="1"/>
    <n v="0"/>
    <s v="Medium"/>
  </r>
  <r>
    <n v="155"/>
    <n v="18993.872938545101"/>
    <n v="0.82912572934108497"/>
    <n v="1"/>
    <n v="1.4293092421840301"/>
    <n v="0.89971013472964201"/>
    <n v="14"/>
    <n v="1.93254574157453"/>
    <n v="1.93254574157453E-2"/>
    <n v="8.9570335419912404"/>
    <n v="5.4094208491205498E-2"/>
    <n v="0.93245270261813007"/>
    <n v="0"/>
    <n v="3508.5225223255502"/>
    <n v="0.39813555719994598"/>
    <n v="3.7916773950975902"/>
    <n v="125.36427299427601"/>
    <n v="1"/>
    <x v="0"/>
    <n v="0"/>
    <s v="Medium"/>
  </r>
  <r>
    <n v="790"/>
    <n v="12850.863670615499"/>
    <n v="0.83583278365802993"/>
    <n v="3"/>
    <n v="3.1514527555367899"/>
    <n v="0.96705327636868399"/>
    <n v="6"/>
    <n v="1.93271331587041"/>
    <n v="1.9327133158704098E-2"/>
    <n v="2.0950159259322598"/>
    <n v="2.39831922174071E-2"/>
    <n v="0.88964574333190893"/>
    <n v="2"/>
    <n v="4224.3674286237301"/>
    <n v="0.213648725109992"/>
    <n v="9.7062070118698696"/>
    <n v="278.25992052975698"/>
    <n v="1"/>
    <x v="1"/>
    <n v="0"/>
    <s v="Medium"/>
  </r>
  <r>
    <n v="328"/>
    <n v="11414.020005550101"/>
    <n v="0.938680170685809"/>
    <n v="2"/>
    <n v="3.0636708441593399"/>
    <n v="0.65601569250574099"/>
    <n v="17"/>
    <n v="1.93357663636082"/>
    <n v="1.93357663636082E-2"/>
    <n v="3.8632364577241298"/>
    <n v="8.4206685093919306E-2"/>
    <n v="0.86988310934371893"/>
    <n v="3"/>
    <n v="1471.4798550983701"/>
    <n v="0.12444574494258499"/>
    <n v="4.8233856964191402"/>
    <n v="334.47614191836999"/>
    <n v="1"/>
    <x v="1"/>
    <n v="1"/>
    <s v="Medium"/>
  </r>
  <r>
    <n v="265"/>
    <n v="19196.8476972561"/>
    <n v="0.87525186586608394"/>
    <n v="2"/>
    <n v="2.26831462986507"/>
    <n v="0.93432254784713509"/>
    <n v="15"/>
    <n v="1.93391148870074"/>
    <n v="1.9339114887007399E-2"/>
    <n v="9.4809339479932593"/>
    <n v="5.9501853811029098E-3"/>
    <n v="0.96836668915113899"/>
    <n v="6"/>
    <n v="1741.28684220471"/>
    <n v="0.10222754424946499"/>
    <n v="7.6795606381199004"/>
    <n v="101.92337261775801"/>
    <n v="1"/>
    <x v="0"/>
    <n v="0"/>
    <s v="Medium"/>
  </r>
  <r>
    <n v="649"/>
    <n v="7142.6294722149796"/>
    <n v="0.82612687631147197"/>
    <n v="3"/>
    <n v="1.60108784655473"/>
    <n v="0.70303151299920008"/>
    <n v="0"/>
    <n v="1.9346977051687699"/>
    <n v="1.9346977051687701E-2"/>
    <n v="5.3421403587456302"/>
    <n v="4.0048797207379402E-2"/>
    <n v="0.99834261473111197"/>
    <n v="6"/>
    <n v="3174.66936623329"/>
    <n v="0.446269552941778"/>
    <n v="5.7406844234945504"/>
    <n v="222.91409093428101"/>
    <n v="1"/>
    <x v="0"/>
    <n v="1"/>
    <s v="Medium"/>
  </r>
  <r>
    <n v="472"/>
    <n v="6371.3298772570697"/>
    <n v="0.82563761456209206"/>
    <n v="3"/>
    <n v="3.80398252787991"/>
    <n v="0.76098207131158802"/>
    <n v="4"/>
    <n v="1.9347292496265101"/>
    <n v="1.9347292496265101E-2"/>
    <n v="2.9295133913542499"/>
    <n v="1.9828111078704198E-2"/>
    <n v="0.91514860337898396"/>
    <n v="2"/>
    <n v="1773.97284251631"/>
    <n v="0.19287815140728001"/>
    <n v="4.1301875198262898"/>
    <n v="284.64374200624701"/>
    <n v="1"/>
    <x v="1"/>
    <n v="1"/>
    <s v="Medium"/>
  </r>
  <r>
    <n v="415"/>
    <n v="6026.7567884902501"/>
    <n v="0.8171588569798981"/>
    <n v="4"/>
    <n v="1.2095990243291601"/>
    <n v="0.72523326774054098"/>
    <n v="14"/>
    <n v="1.9349489341819399"/>
    <n v="1.93494893418194E-2"/>
    <n v="4.1482090854886202"/>
    <n v="7.9136494334972204E-2"/>
    <n v="0.83019609970904695"/>
    <n v="8"/>
    <n v="3994.3040502992399"/>
    <n v="0.37714634781411599"/>
    <n v="8.2905839174501406"/>
    <n v="122.675039581476"/>
    <n v="1"/>
    <x v="0"/>
    <n v="1"/>
    <s v="Medium"/>
  </r>
  <r>
    <n v="464"/>
    <n v="6580.4738337628496"/>
    <n v="0.92536052601296903"/>
    <n v="1"/>
    <n v="0.60398083754366105"/>
    <n v="0.76665274004776507"/>
    <n v="1"/>
    <n v="1.93560669495272"/>
    <n v="1.9356066949527198E-2"/>
    <n v="7.6643386960441697"/>
    <n v="3.0115141345757601E-2"/>
    <n v="0.81126593412611503"/>
    <n v="3"/>
    <n v="3922.7141779396802"/>
    <n v="0.29003436342427802"/>
    <n v="1.01659885226417"/>
    <n v="358.81536200683098"/>
    <n v="0"/>
    <x v="0"/>
    <n v="1"/>
    <s v="Medium"/>
  </r>
  <r>
    <n v="223"/>
    <n v="17621.713296271399"/>
    <n v="0.84952632861428801"/>
    <n v="5"/>
    <n v="0.61534512447990197"/>
    <n v="0.98565831834622297"/>
    <n v="22"/>
    <n v="1.9361165253508901"/>
    <n v="1.9361165253508901E-2"/>
    <n v="8.0307060734830102"/>
    <n v="8.3858775819905099E-2"/>
    <n v="0.874120602430002"/>
    <n v="2"/>
    <n v="3872.9693810141398"/>
    <n v="0.49566816030683802"/>
    <n v="8.0825232539568308"/>
    <n v="158.422565556325"/>
    <n v="1"/>
    <x v="0"/>
    <n v="0"/>
    <s v="Medium"/>
  </r>
  <r>
    <n v="291"/>
    <n v="6329.0707095451899"/>
    <n v="0.80338255998432206"/>
    <n v="3"/>
    <n v="1.5274887646699"/>
    <n v="0.79864952562526892"/>
    <n v="19"/>
    <n v="1.9395018246931699"/>
    <n v="1.9395018246931697E-2"/>
    <n v="6.2620741811478"/>
    <n v="9.2014177169904898E-2"/>
    <n v="0.89875773690910199"/>
    <n v="6"/>
    <n v="2887.74005516531"/>
    <n v="0.21750943801674699"/>
    <n v="7.7792985275808499"/>
    <n v="264.54136690194298"/>
    <n v="1"/>
    <x v="0"/>
    <n v="1"/>
    <s v="Medium"/>
  </r>
  <r>
    <n v="236"/>
    <n v="6154.6920059744898"/>
    <n v="0.81665153161012594"/>
    <n v="3"/>
    <n v="1.04486584208658"/>
    <n v="0.80128186802998602"/>
    <n v="14"/>
    <n v="1.9408545475887"/>
    <n v="1.9408545475886999E-2"/>
    <n v="9.0813242580474896"/>
    <n v="1.9332243689317598E-2"/>
    <n v="0.94560216900552807"/>
    <n v="6"/>
    <n v="1673.8394381119101"/>
    <n v="0.2520544491308"/>
    <n v="8.5330646988254308"/>
    <n v="274.33084533883698"/>
    <n v="1"/>
    <x v="0"/>
    <n v="0"/>
    <s v="Medium"/>
  </r>
  <r>
    <n v="587"/>
    <n v="17400.610396122302"/>
    <n v="0.857227008491663"/>
    <n v="5"/>
    <n v="2.6174510822805002"/>
    <n v="0.72266745212524697"/>
    <n v="6"/>
    <n v="1.9412005866414599"/>
    <n v="1.9412005866414599E-2"/>
    <n v="3.9579515247906398"/>
    <n v="7.2104367535796202E-2"/>
    <n v="0.83366331639118296"/>
    <n v="4"/>
    <n v="1072.67128370867"/>
    <n v="0.46927076177760202"/>
    <n v="2.4197647499048101"/>
    <n v="340.143451001443"/>
    <n v="1"/>
    <x v="0"/>
    <n v="1"/>
    <s v="Medium"/>
  </r>
  <r>
    <n v="253"/>
    <n v="9688.9703736244992"/>
    <n v="0.90318917570508506"/>
    <n v="1"/>
    <n v="4.8879585549508997"/>
    <n v="0.76975070680555102"/>
    <n v="23"/>
    <n v="1.9426438636851"/>
    <n v="1.9426438636851E-2"/>
    <n v="5.97474113097193"/>
    <n v="5.4610725869518803E-2"/>
    <n v="0.90476683073183695"/>
    <n v="5"/>
    <n v="2127.0634739890402"/>
    <n v="0.29172557525354298"/>
    <n v="5.1679293803287898"/>
    <n v="392.91409755259002"/>
    <n v="1"/>
    <x v="1"/>
    <n v="1"/>
    <s v="Medium"/>
  </r>
  <r>
    <n v="341"/>
    <n v="7931.8700055259997"/>
    <n v="0.98860414192914703"/>
    <n v="0"/>
    <n v="1.9161003824209699"/>
    <n v="0.73283009687253398"/>
    <n v="15"/>
    <n v="1.9466196086326"/>
    <n v="1.9466196086326E-2"/>
    <n v="7.65187190513904"/>
    <n v="6.9217027713184096E-2"/>
    <n v="0.97488280005254102"/>
    <n v="5"/>
    <n v="2924.0050148550799"/>
    <n v="0.12977475846123901"/>
    <n v="1.3959642706551401"/>
    <n v="454.11404720480903"/>
    <n v="1"/>
    <x v="0"/>
    <n v="1"/>
    <s v="Medium"/>
  </r>
  <r>
    <n v="787"/>
    <n v="13267.399428745601"/>
    <n v="0.85250205809663304"/>
    <n v="3"/>
    <n v="1.0067321706768999"/>
    <n v="0.72873100326763196"/>
    <n v="11"/>
    <n v="1.94665533571611"/>
    <n v="1.94665533571611E-2"/>
    <n v="2.6221205588622198"/>
    <n v="4.7551465101129002E-2"/>
    <n v="0.85015797900006407"/>
    <n v="8"/>
    <n v="1843.71627274241"/>
    <n v="0.21470758422621"/>
    <n v="7.7583084921670604"/>
    <n v="326.33155872711899"/>
    <n v="1"/>
    <x v="0"/>
    <n v="1"/>
    <s v="Medium"/>
  </r>
  <r>
    <n v="325"/>
    <n v="10205.035031183001"/>
    <n v="0.96570605191630188"/>
    <n v="5"/>
    <n v="1.49748729389325"/>
    <n v="0.89597250058816302"/>
    <n v="17"/>
    <n v="1.94725831512175"/>
    <n v="1.9472583151217498E-2"/>
    <n v="5.2613796651849301"/>
    <n v="7.1885098056819405E-2"/>
    <n v="0.98121696441774009"/>
    <n v="5"/>
    <n v="3565.9711182988499"/>
    <n v="0.224613011418138"/>
    <n v="8.6315840411252704"/>
    <n v="391.916695475702"/>
    <n v="0"/>
    <x v="0"/>
    <n v="0"/>
    <s v="Medium"/>
  </r>
  <r>
    <n v="312"/>
    <n v="13018.3882873446"/>
    <n v="0.82062935217567201"/>
    <n v="2"/>
    <n v="4.0132309806793502"/>
    <n v="0.60487502040469698"/>
    <n v="17"/>
    <n v="1.9477375694946899"/>
    <n v="1.94773756949469E-2"/>
    <n v="6.7230829860049903"/>
    <n v="3.5252846257834897E-2"/>
    <n v="0.96364272390397399"/>
    <n v="6"/>
    <n v="1781.5418584593699"/>
    <n v="0.124267256151274"/>
    <n v="7.5155805697984501"/>
    <n v="135.79494050382701"/>
    <n v="0"/>
    <x v="1"/>
    <n v="1"/>
    <s v="Medium"/>
  </r>
  <r>
    <n v="450"/>
    <n v="14874.6115925909"/>
    <n v="0.96828795199124895"/>
    <n v="0"/>
    <n v="1.91441695426112"/>
    <n v="0.95584055804975809"/>
    <n v="7"/>
    <n v="1.95023532581922"/>
    <n v="1.95023532581922E-2"/>
    <n v="9.8844343581827996"/>
    <n v="3.7513931304159399E-2"/>
    <n v="0.96260060077635201"/>
    <n v="4"/>
    <n v="4771.9283660839101"/>
    <n v="0.30834631880084101"/>
    <n v="8.1648916067087907"/>
    <n v="370.87648689620102"/>
    <n v="1"/>
    <x v="0"/>
    <n v="0"/>
    <s v="Medium"/>
  </r>
  <r>
    <n v="201"/>
    <n v="17921.270691432801"/>
    <n v="0.97841487021872398"/>
    <n v="4"/>
    <n v="4.8704845548235198"/>
    <n v="0.85348389736924501"/>
    <n v="17"/>
    <n v="1.95200065892873"/>
    <n v="1.9520006589287299E-2"/>
    <n v="5.5019151889410898"/>
    <n v="7.8551178489904394E-2"/>
    <n v="0.959869903250686"/>
    <n v="6"/>
    <n v="2810.3601021581999"/>
    <n v="0.32591271797322902"/>
    <n v="8.2858474541727798"/>
    <n v="421.75832061357801"/>
    <n v="1"/>
    <x v="1"/>
    <n v="0"/>
    <s v="Medium"/>
  </r>
  <r>
    <n v="415"/>
    <n v="11911.004003625099"/>
    <n v="0.98168750957445294"/>
    <n v="1"/>
    <n v="1.4905823937609399"/>
    <n v="0.6582583184105989"/>
    <n v="14"/>
    <n v="1.95201741848597"/>
    <n v="1.9520174184859698E-2"/>
    <n v="8.8182615941019709"/>
    <n v="4.3754130241320403E-2"/>
    <n v="0.81662534158271993"/>
    <n v="5"/>
    <n v="2220.10697555142"/>
    <n v="0.16030758942290799"/>
    <n v="3.35005519889447"/>
    <n v="211.85655161166099"/>
    <n v="1"/>
    <x v="0"/>
    <n v="1"/>
    <s v="Medium"/>
  </r>
  <r>
    <n v="381"/>
    <n v="19737.819083840601"/>
    <n v="0.811031318120357"/>
    <n v="2"/>
    <n v="4.5891174483630799"/>
    <n v="0.66078501035128601"/>
    <n v="8"/>
    <n v="1.9520749268277799"/>
    <n v="1.95207492682778E-2"/>
    <n v="8.2609946729688595"/>
    <n v="9.1840842247323501E-2"/>
    <n v="0.97963770269010597"/>
    <n v="2"/>
    <n v="2200.2033443352302"/>
    <n v="0.30061882957744601"/>
    <n v="3.1161343834721702"/>
    <n v="407.92226403929601"/>
    <n v="1"/>
    <x v="1"/>
    <n v="1"/>
    <s v="Medium"/>
  </r>
  <r>
    <n v="899"/>
    <n v="17673.0702163284"/>
    <n v="0.91747397371511497"/>
    <n v="0"/>
    <n v="4.7853562307049797"/>
    <n v="0.99581924771795105"/>
    <n v="18"/>
    <n v="1.95470811444641"/>
    <n v="1.9547081144464101E-2"/>
    <n v="2.1928933994319899"/>
    <n v="6.82808086069909E-2"/>
    <n v="0.8859034100659311"/>
    <n v="1"/>
    <n v="2405.0013215059498"/>
    <n v="0.419008716419907"/>
    <n v="2.7812622821553399"/>
    <n v="354.384671996245"/>
    <n v="1"/>
    <x v="1"/>
    <n v="0"/>
    <s v="Medium"/>
  </r>
  <r>
    <n v="912"/>
    <n v="14997.829650395501"/>
    <n v="0.93405079520887202"/>
    <n v="4"/>
    <n v="1.3370379433519799"/>
    <n v="0.87279897891229297"/>
    <n v="9"/>
    <n v="1.956570217284"/>
    <n v="1.956570217284E-2"/>
    <n v="3.7580689924859398"/>
    <n v="1.8591702734373598E-2"/>
    <n v="0.82981004861442598"/>
    <n v="2"/>
    <n v="4845.0180750692598"/>
    <n v="0.408076518845016"/>
    <n v="5.5206248310282602"/>
    <n v="408.46574727279699"/>
    <n v="1"/>
    <x v="0"/>
    <n v="0"/>
    <s v="Medium"/>
  </r>
  <r>
    <n v="639"/>
    <n v="11455.197985583"/>
    <n v="0.95956047444172199"/>
    <n v="4"/>
    <n v="0.90493500357329304"/>
    <n v="0.97667568337678001"/>
    <n v="4"/>
    <n v="1.95695013235"/>
    <n v="1.9569501323500001E-2"/>
    <n v="5.1662782557911502"/>
    <n v="2.6968858327239099E-2"/>
    <n v="0.94160362788616492"/>
    <n v="4"/>
    <n v="4831.4893393666798"/>
    <n v="0.497616581006461"/>
    <n v="9.4691626898696395"/>
    <n v="419.73464518622501"/>
    <n v="0"/>
    <x v="0"/>
    <n v="0"/>
    <s v="Medium"/>
  </r>
  <r>
    <n v="739"/>
    <n v="12770.1209960694"/>
    <n v="0.91202319660187003"/>
    <n v="4"/>
    <n v="0.95198188037884701"/>
    <n v="0.6747337625178329"/>
    <n v="15"/>
    <n v="1.9570341642828899"/>
    <n v="1.9570341642828899E-2"/>
    <n v="6.6748192209990904"/>
    <n v="5.5816085828610203E-2"/>
    <n v="0.95798816108102203"/>
    <n v="9"/>
    <n v="4668.5580607731399"/>
    <n v="0.46821135857874702"/>
    <n v="6.0582993913609799"/>
    <n v="405.73392514137799"/>
    <n v="1"/>
    <x v="0"/>
    <n v="1"/>
    <s v="Medium"/>
  </r>
  <r>
    <n v="248"/>
    <n v="15805.759978796699"/>
    <n v="0.97698534936899306"/>
    <n v="3"/>
    <n v="3.0713512686990501"/>
    <n v="0.89873924851844711"/>
    <n v="11"/>
    <n v="1.9574949930677801"/>
    <n v="1.95749499306778E-2"/>
    <n v="8.3747125174774997"/>
    <n v="8.8097461183346604E-2"/>
    <n v="0.8344216124976479"/>
    <n v="6"/>
    <n v="4464.0061210351996"/>
    <n v="0.47313992030748198"/>
    <n v="3.7732834246810101"/>
    <n v="403.17768084242601"/>
    <n v="1"/>
    <x v="1"/>
    <n v="0"/>
    <s v="Medium"/>
  </r>
  <r>
    <n v="472"/>
    <n v="12107.1474259692"/>
    <n v="0.84018226793710493"/>
    <n v="5"/>
    <n v="4.0453912381349504"/>
    <n v="0.84105316851425405"/>
    <n v="23"/>
    <n v="1.9605533456767901"/>
    <n v="1.9605533456767899E-2"/>
    <n v="3.6905276717347602"/>
    <n v="4.4017371592400899E-2"/>
    <n v="0.95039324513729595"/>
    <n v="4"/>
    <n v="1928.6768587464401"/>
    <n v="0.230850492788546"/>
    <n v="9.2823693312579802"/>
    <n v="409.38395400521898"/>
    <n v="1"/>
    <x v="1"/>
    <n v="0"/>
    <s v="Medium"/>
  </r>
  <r>
    <n v="924"/>
    <n v="13656.8387905748"/>
    <n v="0.84869340881335209"/>
    <n v="0"/>
    <n v="1.22177243752765"/>
    <n v="0.82037767753624091"/>
    <n v="13"/>
    <n v="1.96063001400684"/>
    <n v="1.9606300140068401E-2"/>
    <n v="6.62328938047885"/>
    <n v="6.4067579138932296E-2"/>
    <n v="0.82186012615418502"/>
    <n v="2"/>
    <n v="3465.7460039982602"/>
    <n v="0.451532064039595"/>
    <n v="7.3395879699524897"/>
    <n v="360.868853336347"/>
    <n v="1"/>
    <x v="0"/>
    <n v="0"/>
    <s v="Medium"/>
  </r>
  <r>
    <n v="850"/>
    <n v="9338.6715795898199"/>
    <n v="0.92365700420274388"/>
    <n v="0"/>
    <n v="3.02001795153013"/>
    <n v="0.74863433636501397"/>
    <n v="6"/>
    <n v="1.9629470045433"/>
    <n v="1.9629470045433001E-2"/>
    <n v="3.9684387362474398"/>
    <n v="9.8418711328994699E-2"/>
    <n v="0.82949498128022892"/>
    <n v="0"/>
    <n v="3737.6625432588698"/>
    <n v="0.31022387806954399"/>
    <n v="7.0389512020752001"/>
    <n v="320.63015111086702"/>
    <n v="1"/>
    <x v="1"/>
    <n v="1"/>
    <s v="Medium"/>
  </r>
  <r>
    <n v="224"/>
    <n v="17684.065444848598"/>
    <n v="0.93415300508860699"/>
    <n v="3"/>
    <n v="4.0944732310158303"/>
    <n v="0.67717377451711802"/>
    <n v="21"/>
    <n v="1.96379567277346"/>
    <n v="1.96379567277346E-2"/>
    <n v="3.9290961416800299"/>
    <n v="3.3307576787614097E-2"/>
    <n v="0.97584561650272206"/>
    <n v="8"/>
    <n v="2127.1464816827202"/>
    <n v="0.105553463876528"/>
    <n v="6.2296485548303702"/>
    <n v="277.23267284937998"/>
    <n v="1"/>
    <x v="1"/>
    <n v="1"/>
    <s v="Medium"/>
  </r>
  <r>
    <n v="588"/>
    <n v="7317.3830600738902"/>
    <n v="0.98634628495076493"/>
    <n v="0"/>
    <n v="1.27578264484304"/>
    <n v="0.60893797350651602"/>
    <n v="0"/>
    <n v="1.96757210065225"/>
    <n v="1.9675721006522498E-2"/>
    <n v="2.4728888806782998"/>
    <n v="2.4403441368578398E-2"/>
    <n v="0.83589747283863602"/>
    <n v="1"/>
    <n v="2023.4745623039"/>
    <n v="0.30378058156790999"/>
    <n v="4.7358439285061804"/>
    <n v="124.89572284962399"/>
    <n v="1"/>
    <x v="0"/>
    <n v="1"/>
    <s v="Medium"/>
  </r>
  <r>
    <n v="283"/>
    <n v="6067.3742776014897"/>
    <n v="0.99989213621193496"/>
    <n v="2"/>
    <n v="2.7914521336071898"/>
    <n v="0.89592865374623898"/>
    <n v="17"/>
    <n v="1.9685271146450201"/>
    <n v="1.96852711464502E-2"/>
    <n v="9.1898964951833797"/>
    <n v="9.5642462453922703E-2"/>
    <n v="0.96639893374101504"/>
    <n v="2"/>
    <n v="2864.2993661399"/>
    <n v="0.35589519895135002"/>
    <n v="6.8293579142713901"/>
    <n v="249.17909297859799"/>
    <n v="1"/>
    <x v="0"/>
    <n v="0"/>
    <s v="Medium"/>
  </r>
  <r>
    <n v="623"/>
    <n v="6449.6725143162803"/>
    <n v="0.91942332400310089"/>
    <n v="1"/>
    <n v="2.17987245555299"/>
    <n v="0.98587422257873703"/>
    <n v="7"/>
    <n v="1.9702262759441"/>
    <n v="1.9702262759441001E-2"/>
    <n v="7.3261286778424504"/>
    <n v="2.48594332268765E-2"/>
    <n v="0.97103262586464101"/>
    <n v="0"/>
    <n v="3130.4905326696999"/>
    <n v="0.48362370946868599"/>
    <n v="2.9404828786303399"/>
    <n v="378.798928351641"/>
    <n v="0"/>
    <x v="0"/>
    <n v="0"/>
    <s v="Medium"/>
  </r>
  <r>
    <n v="867"/>
    <n v="5792.4002954708303"/>
    <n v="0.87301878404636102"/>
    <n v="2"/>
    <n v="2.7071528324363001"/>
    <n v="0.84870375443815904"/>
    <n v="11"/>
    <n v="1.9707809006697301"/>
    <n v="1.9707809006697302E-2"/>
    <n v="3.1439972972509298"/>
    <n v="7.15135474458201E-2"/>
    <n v="0.85307730114650293"/>
    <n v="1"/>
    <n v="4139.9269279953296"/>
    <n v="0.49799705012189499"/>
    <n v="5.0964992752629596"/>
    <n v="229.994865778541"/>
    <n v="0"/>
    <x v="0"/>
    <n v="0"/>
    <s v="Medium"/>
  </r>
  <r>
    <n v="927"/>
    <n v="9954.2700125312695"/>
    <n v="0.908976337205879"/>
    <n v="2"/>
    <n v="1.9772253210116799"/>
    <n v="0.90879562810187597"/>
    <n v="19"/>
    <n v="1.9710407742537499"/>
    <n v="1.9710407742537499E-2"/>
    <n v="5.2620069968587302"/>
    <n v="5.2226743228181799E-2"/>
    <n v="0.85081692645458107"/>
    <n v="7"/>
    <n v="3665.8643819599702"/>
    <n v="0.38962830813164401"/>
    <n v="7.6048472889663703"/>
    <n v="133.84853685703101"/>
    <n v="1"/>
    <x v="0"/>
    <n v="0"/>
    <s v="Medium"/>
  </r>
  <r>
    <n v="287"/>
    <n v="16591.571294976198"/>
    <n v="0.84205523558037199"/>
    <n v="1"/>
    <n v="4.1541498186169701"/>
    <n v="0.71554044933265304"/>
    <n v="17"/>
    <n v="1.9752921725613799"/>
    <n v="1.9752921725613798E-2"/>
    <n v="8.9533139906466808"/>
    <n v="9.8361941199642505E-2"/>
    <n v="0.97044573339509599"/>
    <n v="5"/>
    <n v="1244.37079792798"/>
    <n v="0.48672657033591399"/>
    <n v="3.97730003393993"/>
    <n v="186.86786279784599"/>
    <n v="1"/>
    <x v="1"/>
    <n v="1"/>
    <s v="Medium"/>
  </r>
  <r>
    <n v="618"/>
    <n v="19461.176247351599"/>
    <n v="0.88853874039348701"/>
    <n v="0"/>
    <n v="2.4815829825196398"/>
    <n v="0.93054368407000199"/>
    <n v="4"/>
    <n v="1.9776943818057"/>
    <n v="1.9776943818056999E-2"/>
    <n v="6.8117340935334898"/>
    <n v="7.3645205370552094E-2"/>
    <n v="0.92295495036396502"/>
    <n v="4"/>
    <n v="1284.2466992939501"/>
    <n v="0.41213537537994499"/>
    <n v="4.81840533358851"/>
    <n v="332.875289766778"/>
    <n v="0"/>
    <x v="0"/>
    <n v="0"/>
    <s v="Medium"/>
  </r>
  <r>
    <n v="928"/>
    <n v="6063.9832420066004"/>
    <n v="0.92878159141355299"/>
    <n v="4"/>
    <n v="1.89968767275643"/>
    <n v="0.95007488538349194"/>
    <n v="1"/>
    <n v="1.9785157721995901"/>
    <n v="1.9785157721995902E-2"/>
    <n v="2.73428344785499"/>
    <n v="2.5264832605613501E-2"/>
    <n v="0.86765948871814003"/>
    <n v="9"/>
    <n v="3816.5643855846802"/>
    <n v="0.43198264869848901"/>
    <n v="3.9449423188603201"/>
    <n v="481.13279873044797"/>
    <n v="1"/>
    <x v="0"/>
    <n v="0"/>
    <s v="Medium"/>
  </r>
  <r>
    <n v="884"/>
    <n v="12603.806569427499"/>
    <n v="0.90194521505763603"/>
    <n v="3"/>
    <n v="4.7892989221841296"/>
    <n v="0.97043253871476798"/>
    <n v="14"/>
    <n v="1.9817172291551799"/>
    <n v="1.9817172291551798E-2"/>
    <n v="6.9491321323701198"/>
    <n v="1.8146721887817199E-2"/>
    <n v="0.97737710099693498"/>
    <n v="1"/>
    <n v="2425.6283822087398"/>
    <n v="0.13169967457655399"/>
    <n v="5.07496049067736"/>
    <n v="159.445745074721"/>
    <n v="1"/>
    <x v="1"/>
    <n v="0"/>
    <s v="Medium"/>
  </r>
  <r>
    <n v="961"/>
    <n v="10944.6893824733"/>
    <n v="0.96808855010920392"/>
    <n v="4"/>
    <n v="4.5191242327074503"/>
    <n v="0.62248382314648898"/>
    <n v="20"/>
    <n v="1.9848583120711301"/>
    <n v="1.9848583120711302E-2"/>
    <n v="6.6325991066588399"/>
    <n v="5.4078797331059698E-4"/>
    <n v="0.80402893295094502"/>
    <n v="5"/>
    <n v="2043.42634728333"/>
    <n v="0.21732425460889199"/>
    <n v="8.1601799299886704"/>
    <n v="306.443693194236"/>
    <n v="1"/>
    <x v="1"/>
    <n v="1"/>
    <s v="Medium"/>
  </r>
  <r>
    <n v="372"/>
    <n v="10696.2728437898"/>
    <n v="0.98216684539795096"/>
    <n v="0"/>
    <n v="3.46879189517341"/>
    <n v="0.97690446946342502"/>
    <n v="2"/>
    <n v="1.9853411360290201"/>
    <n v="1.9853411360290202E-2"/>
    <n v="7.6157488259478301"/>
    <n v="8.0514757815570201E-2"/>
    <n v="0.98719467882169099"/>
    <n v="1"/>
    <n v="4722.10400283333"/>
    <n v="0.10025954783089"/>
    <n v="9.7130782137468792"/>
    <n v="244.669705785432"/>
    <n v="1"/>
    <x v="1"/>
    <n v="0"/>
    <s v="Medium"/>
  </r>
  <r>
    <n v="701"/>
    <n v="19567.2636105243"/>
    <n v="0.93079884428404991"/>
    <n v="2"/>
    <n v="4.3878066265175999"/>
    <n v="0.61516677762945304"/>
    <n v="12"/>
    <n v="1.9888960865682399"/>
    <n v="1.9888960865682398E-2"/>
    <n v="4.7763666339830797"/>
    <n v="9.6001004394376498E-3"/>
    <n v="0.91496408450179301"/>
    <n v="9"/>
    <n v="1112.8248525323099"/>
    <n v="0.14611119651270299"/>
    <n v="4.8260992078121498"/>
    <n v="301.07953120388299"/>
    <n v="1"/>
    <x v="1"/>
    <n v="1"/>
    <s v="Medium"/>
  </r>
  <r>
    <n v="201"/>
    <n v="13228.826225820299"/>
    <n v="0.855451683269837"/>
    <n v="3"/>
    <n v="0.79887382016645703"/>
    <n v="0.94302125083996502"/>
    <n v="19"/>
    <n v="1.9922944540991301"/>
    <n v="1.9922944540991302E-2"/>
    <n v="7.9494018897118801"/>
    <n v="6.4310349969503897E-2"/>
    <n v="0.88839104032501892"/>
    <n v="9"/>
    <n v="2273.7315896677601"/>
    <n v="0.240037846537698"/>
    <n v="1.9930714091867601"/>
    <n v="226.78711404996301"/>
    <n v="1"/>
    <x v="0"/>
    <n v="0"/>
    <s v="Medium"/>
  </r>
  <r>
    <n v="358"/>
    <n v="8630.3311997131605"/>
    <n v="0.90364114643650395"/>
    <n v="0"/>
    <n v="4.94058467380954"/>
    <n v="0.94693820188084499"/>
    <n v="13"/>
    <n v="1.9924384456966699"/>
    <n v="1.99243844569667E-2"/>
    <n v="9.4642412341357698"/>
    <n v="6.8937436184009396E-2"/>
    <n v="0.92966504347190704"/>
    <n v="1"/>
    <n v="2448.3146836001201"/>
    <n v="0.244068819908552"/>
    <n v="8.9989643707399605"/>
    <n v="144.63964228903299"/>
    <n v="1"/>
    <x v="1"/>
    <n v="0"/>
    <s v="Medium"/>
  </r>
  <r>
    <n v="440"/>
    <n v="19907.7258334955"/>
    <n v="0.85896344766935295"/>
    <n v="2"/>
    <n v="3.3540259946612698"/>
    <n v="0.942633777690983"/>
    <n v="11"/>
    <n v="1.99281693897013"/>
    <n v="1.9928169389701302E-2"/>
    <n v="8.7199295651998607"/>
    <n v="7.6985494339891297E-2"/>
    <n v="0.93906330036022201"/>
    <n v="0"/>
    <n v="2289.94748722038"/>
    <n v="0.29131786219316402"/>
    <n v="2.0900038482397201"/>
    <n v="370.41886023707002"/>
    <n v="1"/>
    <x v="1"/>
    <n v="0"/>
    <s v="Medium"/>
  </r>
  <r>
    <n v="794"/>
    <n v="9493.4851693081091"/>
    <n v="0.99548763684080199"/>
    <n v="4"/>
    <n v="0.79532597901083202"/>
    <n v="0.98760518540120001"/>
    <n v="23"/>
    <n v="1.99569654314135"/>
    <n v="1.9956965431413499E-2"/>
    <n v="8.7398303604551906"/>
    <n v="7.40150747250998E-2"/>
    <n v="0.85545798067355905"/>
    <n v="3"/>
    <n v="3010.0009800735802"/>
    <n v="0.39748869919230001"/>
    <n v="9.2755573675829694"/>
    <n v="400.886292129975"/>
    <n v="1"/>
    <x v="0"/>
    <n v="0"/>
    <s v="Medium"/>
  </r>
  <r>
    <n v="348"/>
    <n v="16385.079237828999"/>
    <n v="0.80439636296192507"/>
    <n v="0"/>
    <n v="1.2519503949453501"/>
    <n v="0.995504162357705"/>
    <n v="10"/>
    <n v="1.9960743719320599"/>
    <n v="1.9960743719320599E-2"/>
    <n v="3.0599482694411502"/>
    <n v="5.77899384635834E-2"/>
    <n v="0.83480849581542704"/>
    <n v="6"/>
    <n v="3007.0676831360202"/>
    <n v="0.22320829510503701"/>
    <n v="5.7039339069673698"/>
    <n v="219.690980055799"/>
    <n v="0"/>
    <x v="0"/>
    <n v="0"/>
    <s v="Medium"/>
  </r>
  <r>
    <n v="792"/>
    <n v="9917.5729827505093"/>
    <n v="0.94240159223963305"/>
    <n v="5"/>
    <n v="3.5246690911958298"/>
    <n v="0.92697906020278098"/>
    <n v="0"/>
    <n v="1.99757149023408"/>
    <n v="1.9975714902340801E-2"/>
    <n v="9.3268247995340197"/>
    <n v="6.6545814302798198E-2"/>
    <n v="0.92071509270830998"/>
    <n v="7"/>
    <n v="2932.8822067920701"/>
    <n v="0.13867900549882201"/>
    <n v="4.4426875607441403"/>
    <n v="483.42974236732999"/>
    <n v="0"/>
    <x v="1"/>
    <n v="0"/>
    <s v="Medium"/>
  </r>
  <r>
    <n v="971"/>
    <n v="19450.916513203301"/>
    <n v="0.84079892072187801"/>
    <n v="2"/>
    <n v="3.7924065676395"/>
    <n v="0.65727900155209695"/>
    <n v="19"/>
    <n v="1.9995431498022"/>
    <n v="1.9995431498022E-2"/>
    <n v="5.8464200626980301"/>
    <n v="7.1402621458690502E-2"/>
    <n v="0.83005830097583899"/>
    <n v="2"/>
    <n v="2165.2535646205401"/>
    <n v="0.13144372941052501"/>
    <n v="7.2528367603905703"/>
    <n v="341.14639008978401"/>
    <n v="1"/>
    <x v="1"/>
    <n v="1"/>
    <s v="Medium"/>
  </r>
  <r>
    <n v="906"/>
    <n v="6251.9612748407499"/>
    <n v="0.97066343733331706"/>
    <n v="3"/>
    <n v="2.76081257066057"/>
    <n v="0.71036902122724099"/>
    <n v="22"/>
    <n v="2.0058258016351398"/>
    <n v="2.0058258016351398E-2"/>
    <n v="9.7411205243194701"/>
    <n v="9.4178572750956702E-2"/>
    <n v="0.86538544848431598"/>
    <n v="9"/>
    <n v="3112.1212195806902"/>
    <n v="0.14649399219092801"/>
    <n v="7.3520226248682201"/>
    <n v="189.066667112293"/>
    <n v="1"/>
    <x v="0"/>
    <n v="1"/>
    <s v="Medium"/>
  </r>
  <r>
    <n v="673"/>
    <n v="7322.4291889657998"/>
    <n v="0.92954401088412197"/>
    <n v="0"/>
    <n v="2.4709898655299898"/>
    <n v="0.73763990561189496"/>
    <n v="18"/>
    <n v="2.0062776748950499"/>
    <n v="2.00627767489505E-2"/>
    <n v="3.7509190647633202"/>
    <n v="9.8356579080792303E-2"/>
    <n v="0.86309060056895803"/>
    <n v="4"/>
    <n v="2593.6466472605998"/>
    <n v="0.213949335305233"/>
    <n v="4.5685200224319296"/>
    <n v="142.158562316961"/>
    <n v="1"/>
    <x v="0"/>
    <n v="1"/>
    <s v="Medium"/>
  </r>
  <r>
    <n v="713"/>
    <n v="15163.1870777566"/>
    <n v="0.95395446147711693"/>
    <n v="1"/>
    <n v="0.97837619590828095"/>
    <n v="0.97104569405922303"/>
    <n v="23"/>
    <n v="2.0075445023725398"/>
    <n v="2.0075445023725397E-2"/>
    <n v="9.3710079162251603"/>
    <n v="3.3643994836258601E-2"/>
    <n v="0.99338531716663203"/>
    <n v="3"/>
    <n v="4875.6363504746196"/>
    <n v="0.15871917437666699"/>
    <n v="5.6829942413993297"/>
    <n v="404.40385214684102"/>
    <n v="1"/>
    <x v="0"/>
    <n v="0"/>
    <s v="Medium"/>
  </r>
  <r>
    <n v="930"/>
    <n v="13385.889274199"/>
    <n v="0.99346562227069402"/>
    <n v="0"/>
    <n v="2.5385663767108499"/>
    <n v="0.760485931084532"/>
    <n v="20"/>
    <n v="2.0099806868927801"/>
    <n v="2.0099806868927803E-2"/>
    <n v="3.4759114841701799"/>
    <n v="4.3832704087905898E-2"/>
    <n v="0.81540266173292397"/>
    <n v="2"/>
    <n v="3010.1122492433501"/>
    <n v="0.42764775155359902"/>
    <n v="2.0022924102840198"/>
    <n v="325.28558265485702"/>
    <n v="1"/>
    <x v="0"/>
    <n v="1"/>
    <s v="Medium"/>
  </r>
  <r>
    <n v="323"/>
    <n v="10319.993074776199"/>
    <n v="0.96711434101812999"/>
    <n v="4"/>
    <n v="3.2183244526957901"/>
    <n v="0.606423529072046"/>
    <n v="11"/>
    <n v="2.0106129577482301"/>
    <n v="2.0106129577482302E-2"/>
    <n v="7.7895711797493004"/>
    <n v="4.2345827340239797E-2"/>
    <n v="0.937369233680167"/>
    <n v="7"/>
    <n v="1144.7445219034601"/>
    <n v="0.47653279536206899"/>
    <n v="8.7810923463388804"/>
    <n v="224.328205982399"/>
    <n v="1"/>
    <x v="1"/>
    <n v="1"/>
    <s v="Medium"/>
  </r>
  <r>
    <n v="426"/>
    <n v="12506.017185653"/>
    <n v="0.98335120062374903"/>
    <n v="2"/>
    <n v="0.98672158505831997"/>
    <n v="0.72309980664312801"/>
    <n v="10"/>
    <n v="2.0107949863682402"/>
    <n v="2.0107949863682403E-2"/>
    <n v="9.5644629697619301"/>
    <n v="4.6333891134583399E-3"/>
    <n v="0.99939021839248199"/>
    <n v="7"/>
    <n v="1833.12123769765"/>
    <n v="0.26786112409814"/>
    <n v="7.8379362776906003"/>
    <n v="275.43502086502201"/>
    <n v="1"/>
    <x v="0"/>
    <n v="1"/>
    <s v="Medium"/>
  </r>
  <r>
    <n v="158"/>
    <n v="16414.8614004214"/>
    <n v="0.91634430549469503"/>
    <n v="2"/>
    <n v="3.6730091598754799"/>
    <n v="0.65088164773511192"/>
    <n v="9"/>
    <n v="2.0184408872833202"/>
    <n v="2.0184408872833202E-2"/>
    <n v="9.9283853823915997"/>
    <n v="4.4758249295404402E-2"/>
    <n v="0.94898708954916"/>
    <n v="2"/>
    <n v="3722.45807785651"/>
    <n v="0.33499434114578502"/>
    <n v="5.5622796360914899"/>
    <n v="144.575559550208"/>
    <n v="1"/>
    <x v="1"/>
    <n v="1"/>
    <s v="Medium"/>
  </r>
  <r>
    <n v="330"/>
    <n v="16950.220957870599"/>
    <n v="0.81896983865063111"/>
    <n v="1"/>
    <n v="4.0178563646687397"/>
    <n v="0.88619367190975595"/>
    <n v="23"/>
    <n v="2.0197824999651499"/>
    <n v="2.01978249996515E-2"/>
    <n v="6.5722095922989503"/>
    <n v="2.61218956640402E-2"/>
    <n v="0.92018099719956292"/>
    <n v="6"/>
    <n v="4404.4306183368099"/>
    <n v="0.46973798220124102"/>
    <n v="6.2326872630861097"/>
    <n v="116.862088140381"/>
    <n v="1"/>
    <x v="1"/>
    <n v="0"/>
    <s v="Medium"/>
  </r>
  <r>
    <n v="325"/>
    <n v="6566.8177715022703"/>
    <n v="0.89866831761047605"/>
    <n v="2"/>
    <n v="3.6273437096838799"/>
    <n v="0.69279399399347497"/>
    <n v="1"/>
    <n v="2.0206805555684602"/>
    <n v="2.02068055556846E-2"/>
    <n v="4.5336415227766302"/>
    <n v="9.2105254043651399E-2"/>
    <n v="0.8762572529491941"/>
    <n v="6"/>
    <n v="4919.7401389251399"/>
    <n v="0.49743599889060702"/>
    <n v="7.7941913211955498"/>
    <n v="115.597381160746"/>
    <n v="1"/>
    <x v="1"/>
    <n v="1"/>
    <s v="Medium"/>
  </r>
  <r>
    <n v="625"/>
    <n v="18214.595084594901"/>
    <n v="0.98669102104997097"/>
    <n v="4"/>
    <n v="1.82508844478522"/>
    <n v="0.77099754879772808"/>
    <n v="19"/>
    <n v="2.02158406807344"/>
    <n v="2.0215840680734402E-2"/>
    <n v="2.0940180767838799"/>
    <n v="8.0347941992074401E-2"/>
    <n v="0.98831207386479203"/>
    <n v="5"/>
    <n v="4781.1996177941501"/>
    <n v="0.232749777232304"/>
    <n v="5.7838286825434704"/>
    <n v="248.13768085907401"/>
    <n v="1"/>
    <x v="0"/>
    <n v="1"/>
    <s v="Medium"/>
  </r>
  <r>
    <n v="599"/>
    <n v="5722.7901858994401"/>
    <n v="0.89603670305237804"/>
    <n v="3"/>
    <n v="1.1402879837492099"/>
    <n v="0.83985605762758697"/>
    <n v="9"/>
    <n v="2.0247624290489998"/>
    <n v="2.0247624290489999E-2"/>
    <n v="4.7563413343887397"/>
    <n v="1.0624981588114301E-2"/>
    <n v="0.94824572401220908"/>
    <n v="9"/>
    <n v="2042.7894363076"/>
    <n v="0.33150535732085401"/>
    <n v="6.8973905579218497"/>
    <n v="250.03000940169201"/>
    <n v="0"/>
    <x v="0"/>
    <n v="0"/>
    <s v="Medium"/>
  </r>
  <r>
    <n v="450"/>
    <n v="13327.006801297801"/>
    <n v="0.86684306745202311"/>
    <n v="1"/>
    <n v="2.7867078795206601"/>
    <n v="0.88163987375898001"/>
    <n v="20"/>
    <n v="2.0249638545811299"/>
    <n v="2.0249638545811299E-2"/>
    <n v="9.6240047863965703"/>
    <n v="5.3868193358872503E-2"/>
    <n v="0.99432550226592598"/>
    <n v="8"/>
    <n v="1867.7138314639601"/>
    <n v="0.47988277848292998"/>
    <n v="6.1785738420179497"/>
    <n v="324.05285668321397"/>
    <n v="1"/>
    <x v="0"/>
    <n v="0"/>
    <s v="Medium"/>
  </r>
  <r>
    <n v="875"/>
    <n v="6155.8741870149697"/>
    <n v="0.98264593725585403"/>
    <n v="2"/>
    <n v="3.4758678302909001"/>
    <n v="0.71162411087197497"/>
    <n v="1"/>
    <n v="2.0287694858821101"/>
    <n v="2.0287694858821103E-2"/>
    <n v="6.4998026835988201"/>
    <n v="1.6361718817825999E-3"/>
    <n v="0.94099028573738297"/>
    <n v="0"/>
    <n v="2329.93014970376"/>
    <n v="0.26266557169319699"/>
    <n v="3.0128192634123301"/>
    <n v="288.92872308954202"/>
    <n v="1"/>
    <x v="1"/>
    <n v="1"/>
    <s v="Medium"/>
  </r>
  <r>
    <n v="927"/>
    <n v="8799.0857528407305"/>
    <n v="0.81046657146013301"/>
    <n v="0"/>
    <n v="1.2318273334207299"/>
    <n v="0.72206333221491603"/>
    <n v="4"/>
    <n v="2.0292605266750998"/>
    <n v="2.0292605266750998E-2"/>
    <n v="3.27296754297564"/>
    <n v="1.1611403574541801E-2"/>
    <n v="0.85204292146046001"/>
    <n v="2"/>
    <n v="3409.5167345807099"/>
    <n v="0.49128906801059602"/>
    <n v="2.4024374497322198"/>
    <n v="344.85378316330502"/>
    <n v="1"/>
    <x v="0"/>
    <n v="1"/>
    <s v="Medium"/>
  </r>
  <r>
    <n v="334"/>
    <n v="17039.6046852939"/>
    <n v="0.82264869032796395"/>
    <n v="4"/>
    <n v="2.0472012106643902"/>
    <n v="0.97291285762831192"/>
    <n v="11"/>
    <n v="2.0308488297861702"/>
    <n v="2.0308488297861704E-2"/>
    <n v="4.5786942764580898"/>
    <n v="1.04894733043272E-2"/>
    <n v="0.85235400202899603"/>
    <n v="9"/>
    <n v="4858.7779304012201"/>
    <n v="0.246825376750546"/>
    <n v="3.8637857240678999"/>
    <n v="101.00812003011799"/>
    <n v="1"/>
    <x v="0"/>
    <n v="0"/>
    <s v="Medium"/>
  </r>
  <r>
    <n v="791"/>
    <n v="19677.882025837102"/>
    <n v="0.93005101421873204"/>
    <n v="1"/>
    <n v="3.9225115198396501"/>
    <n v="0.87031638545119405"/>
    <n v="5"/>
    <n v="2.0376321153930799"/>
    <n v="2.0376321153930798E-2"/>
    <n v="8.7226932219543905"/>
    <n v="1.8710075923528802E-2"/>
    <n v="0.93265317474213205"/>
    <n v="3"/>
    <n v="4115.9420078861604"/>
    <n v="0.14154038977285099"/>
    <n v="6.2019298584089899"/>
    <n v="311.16997831280997"/>
    <n v="1"/>
    <x v="1"/>
    <n v="0"/>
    <s v="Medium"/>
  </r>
  <r>
    <n v="188"/>
    <n v="12160.255971836001"/>
    <n v="0.98216484406607907"/>
    <n v="2"/>
    <n v="1.4888763507509599"/>
    <n v="0.90700267815814595"/>
    <n v="1"/>
    <n v="2.0402263360753401"/>
    <n v="2.04022633607534E-2"/>
    <n v="2.3623803133876198"/>
    <n v="6.6974244154175498E-3"/>
    <n v="0.83055674018730796"/>
    <n v="9"/>
    <n v="3341.3642611015698"/>
    <n v="0.40568038754070601"/>
    <n v="4.2659293090552701"/>
    <n v="236.45189026095699"/>
    <n v="0"/>
    <x v="0"/>
    <n v="0"/>
    <s v="Medium"/>
  </r>
  <r>
    <n v="150"/>
    <n v="6845.0494268561797"/>
    <n v="0.97393917697032706"/>
    <n v="0"/>
    <n v="0.56967106611881901"/>
    <n v="0.72177737959614996"/>
    <n v="11"/>
    <n v="2.0405032423710301"/>
    <n v="2.04050324237103E-2"/>
    <n v="2.9217324900004198"/>
    <n v="5.82535811198506E-2"/>
    <n v="0.87781708155165905"/>
    <n v="5"/>
    <n v="4660.58502943241"/>
    <n v="0.35729240106438698"/>
    <n v="2.4439327014174199"/>
    <n v="141.62580343549899"/>
    <n v="1"/>
    <x v="0"/>
    <n v="1"/>
    <s v="Medium"/>
  </r>
  <r>
    <n v="636"/>
    <n v="5079.7021350251898"/>
    <n v="0.81058718711376399"/>
    <n v="5"/>
    <n v="1.13822972909454"/>
    <n v="0.94633659016797689"/>
    <n v="20"/>
    <n v="2.0421076180686701"/>
    <n v="2.0421076180686702E-2"/>
    <n v="7.50383662116446"/>
    <n v="2.53963376857127E-2"/>
    <n v="0.99435157547458397"/>
    <n v="2"/>
    <n v="2286.6205081312801"/>
    <n v="0.237418579987695"/>
    <n v="9.4237513763656207"/>
    <n v="191.112953859534"/>
    <n v="1"/>
    <x v="0"/>
    <n v="0"/>
    <s v="Medium"/>
  </r>
  <r>
    <n v="185"/>
    <n v="5779.3486633140301"/>
    <n v="0.88656798421143501"/>
    <n v="4"/>
    <n v="2.5508111630381798"/>
    <n v="0.972284488933018"/>
    <n v="20"/>
    <n v="2.0427436623783199"/>
    <n v="2.0427436623783199E-2"/>
    <n v="4.1948013108429603"/>
    <n v="3.0887484208934599E-2"/>
    <n v="0.82870176507209803"/>
    <n v="8"/>
    <n v="1923.4702632046899"/>
    <n v="0.20756454047922401"/>
    <n v="7.7944777265290899"/>
    <n v="216.973216385341"/>
    <n v="1"/>
    <x v="0"/>
    <n v="0"/>
    <s v="Medium"/>
  </r>
  <r>
    <n v="775"/>
    <n v="15075.632888660901"/>
    <n v="0.912138896275136"/>
    <n v="3"/>
    <n v="2.4861203540852999"/>
    <n v="0.66626526699056499"/>
    <n v="8"/>
    <n v="2.04304069959852"/>
    <n v="2.0430406995985199E-2"/>
    <n v="2.8782991176661898"/>
    <n v="2.93794850460533E-2"/>
    <n v="0.97816717147950694"/>
    <n v="4"/>
    <n v="3995.7146795236499"/>
    <n v="0.132020106101193"/>
    <n v="3.7929305896487202"/>
    <n v="286.77870267332901"/>
    <n v="1"/>
    <x v="0"/>
    <n v="1"/>
    <s v="Medium"/>
  </r>
  <r>
    <n v="876"/>
    <n v="15131.8406800464"/>
    <n v="0.80983216583100992"/>
    <n v="0"/>
    <n v="3.0418212694980902"/>
    <n v="0.70174381552255294"/>
    <n v="21"/>
    <n v="2.0449859270475601"/>
    <n v="2.0449859270475601E-2"/>
    <n v="6.7828422085345199"/>
    <n v="4.7160140130322201E-2"/>
    <n v="0.88422065907073799"/>
    <n v="6"/>
    <n v="1467.74375300265"/>
    <n v="0.28489898261290503"/>
    <n v="7.9298346967439199"/>
    <n v="324.02778083461902"/>
    <n v="1"/>
    <x v="1"/>
    <n v="1"/>
    <s v="Medium"/>
  </r>
  <r>
    <n v="965"/>
    <n v="16749.469744340699"/>
    <n v="0.92584383860165798"/>
    <n v="1"/>
    <n v="1.6860782791336999"/>
    <n v="0.709324943461488"/>
    <n v="11"/>
    <n v="2.0474792489573899"/>
    <n v="2.0474792489573897E-2"/>
    <n v="9.2283487402817101"/>
    <n v="7.8674489206114806E-2"/>
    <n v="0.85730392302568703"/>
    <n v="3"/>
    <n v="1300.9023561644899"/>
    <n v="0.19477896441797601"/>
    <n v="5.6402409729579199"/>
    <n v="325.46362417378299"/>
    <n v="1"/>
    <x v="0"/>
    <n v="1"/>
    <s v="Medium"/>
  </r>
  <r>
    <n v="335"/>
    <n v="10886.8727934422"/>
    <n v="0.88946055125052004"/>
    <n v="3"/>
    <n v="2.0341238413644098"/>
    <n v="0.77097242846408609"/>
    <n v="5"/>
    <n v="2.0476057363009499"/>
    <n v="2.04760573630095E-2"/>
    <n v="6.46481901498281"/>
    <n v="3.7828275903634197E-2"/>
    <n v="0.91193320819303803"/>
    <n v="2"/>
    <n v="3506.03552126771"/>
    <n v="0.116112795412862"/>
    <n v="1.2412941179568"/>
    <n v="282.24713664914401"/>
    <n v="0"/>
    <x v="0"/>
    <n v="1"/>
    <s v="Medium"/>
  </r>
  <r>
    <n v="819"/>
    <n v="8592.6525486430692"/>
    <n v="0.86081892719425701"/>
    <n v="4"/>
    <n v="4.0544064832088402"/>
    <n v="0.81494309969075107"/>
    <n v="22"/>
    <n v="2.0478545090237898"/>
    <n v="2.0478545090237898E-2"/>
    <n v="6.2190213047845102"/>
    <n v="4.4220028117723797E-2"/>
    <n v="0.900625079126398"/>
    <n v="0"/>
    <n v="2761.1348545599299"/>
    <n v="0.132584555358356"/>
    <n v="3.7173191904207901"/>
    <n v="430.45599472842298"/>
    <n v="1"/>
    <x v="1"/>
    <n v="0"/>
    <s v="Medium"/>
  </r>
  <r>
    <n v="554"/>
    <n v="18329.886203981001"/>
    <n v="0.88917732397196203"/>
    <n v="2"/>
    <n v="1.34227901717126"/>
    <n v="0.62935360666080298"/>
    <n v="8"/>
    <n v="2.04873443428693"/>
    <n v="2.04873443428693E-2"/>
    <n v="9.0110274405413708"/>
    <n v="8.0416756796075795E-2"/>
    <n v="0.99583616792243901"/>
    <n v="6"/>
    <n v="4902.4804628634602"/>
    <n v="0.112132509045531"/>
    <n v="7.8332288677150901"/>
    <n v="271.08554468550801"/>
    <n v="1"/>
    <x v="0"/>
    <n v="1"/>
    <s v="Medium"/>
  </r>
  <r>
    <n v="289"/>
    <n v="7190.3152894544401"/>
    <n v="0.81660775156203702"/>
    <n v="3"/>
    <n v="1.7142505398099199"/>
    <n v="0.80234691941147507"/>
    <n v="3"/>
    <n v="2.0503122423928501"/>
    <n v="2.0503122423928502E-2"/>
    <n v="9.5041338127141604"/>
    <n v="7.3086725053938401E-2"/>
    <n v="0.81395653027208104"/>
    <n v="9"/>
    <n v="1894.14954423482"/>
    <n v="0.27412542695334002"/>
    <n v="3.6559029239132501"/>
    <n v="444.62707306367702"/>
    <n v="0"/>
    <x v="0"/>
    <n v="0"/>
    <s v="Medium"/>
  </r>
  <r>
    <n v="437"/>
    <n v="10581.233824443399"/>
    <n v="0.87699174452751094"/>
    <n v="3"/>
    <n v="1.19185264398104"/>
    <n v="0.68257707685162794"/>
    <n v="13"/>
    <n v="2.0505694160257901"/>
    <n v="2.0505694160257902E-2"/>
    <n v="5.2483594598615104"/>
    <n v="8.0655462262426897E-2"/>
    <n v="0.89598350539666005"/>
    <n v="1"/>
    <n v="2699.3344264428301"/>
    <n v="0.22257955843711599"/>
    <n v="3.8958062526788302"/>
    <n v="256.88139489983598"/>
    <n v="0"/>
    <x v="0"/>
    <n v="1"/>
    <s v="Medium"/>
  </r>
  <r>
    <n v="919"/>
    <n v="7950.3229596923502"/>
    <n v="0.99474851640769901"/>
    <n v="4"/>
    <n v="1.6329172394545199"/>
    <n v="0.75377149322695303"/>
    <n v="1"/>
    <n v="2.0518918769447998"/>
    <n v="2.0518918769447999E-2"/>
    <n v="6.6759878374373001"/>
    <n v="9.4991818149919499E-2"/>
    <n v="0.86198858964016301"/>
    <n v="1"/>
    <n v="1139.4095335125201"/>
    <n v="0.36881095827405802"/>
    <n v="9.4293587964465093"/>
    <n v="251.963573489532"/>
    <n v="1"/>
    <x v="0"/>
    <n v="1"/>
    <s v="Medium"/>
  </r>
  <r>
    <n v="346"/>
    <n v="16428.527189073098"/>
    <n v="0.98296698999937604"/>
    <n v="4"/>
    <n v="0.968341803882111"/>
    <n v="0.61796379860349293"/>
    <n v="15"/>
    <n v="2.05319816010562"/>
    <n v="2.0531981601056199E-2"/>
    <n v="2.7211118809808701"/>
    <n v="8.2942243998677098E-2"/>
    <n v="0.83473326513783508"/>
    <n v="1"/>
    <n v="2504.7850878469599"/>
    <n v="0.47317192291209198"/>
    <n v="5.9607752061763399"/>
    <n v="193.857960918966"/>
    <n v="1"/>
    <x v="0"/>
    <n v="1"/>
    <s v="Medium"/>
  </r>
  <r>
    <n v="722"/>
    <n v="13070.3405804585"/>
    <n v="0.81041448124425397"/>
    <n v="5"/>
    <n v="2.6289254214471902"/>
    <n v="0.80343116874748599"/>
    <n v="5"/>
    <n v="2.05658499303585"/>
    <n v="2.0565849930358499E-2"/>
    <n v="8.2216528812223597"/>
    <n v="5.9712753382344198E-2"/>
    <n v="0.81774878014095298"/>
    <n v="8"/>
    <n v="3531.6356597620302"/>
    <n v="0.39878766744917199"/>
    <n v="2.2605493664730898"/>
    <n v="327.14765247991897"/>
    <n v="0"/>
    <x v="0"/>
    <n v="0"/>
    <s v="Medium"/>
  </r>
  <r>
    <n v="846"/>
    <n v="11426.868557731899"/>
    <n v="0.83243667448157599"/>
    <n v="5"/>
    <n v="3.5733398840990902"/>
    <n v="0.7464053567360609"/>
    <n v="5"/>
    <n v="2.0608725022179599"/>
    <n v="2.06087250221796E-2"/>
    <n v="8.1508956428722907"/>
    <n v="8.6023953600299893E-2"/>
    <n v="0.90851096612306903"/>
    <n v="4"/>
    <n v="1169.89369978897"/>
    <n v="0.40949435383234101"/>
    <n v="4.5922276278433296"/>
    <n v="346.38347829910703"/>
    <n v="1"/>
    <x v="1"/>
    <n v="1"/>
    <s v="Medium"/>
  </r>
  <r>
    <n v="496"/>
    <n v="16124.4093117783"/>
    <n v="0.98722511430802695"/>
    <n v="2"/>
    <n v="3.0080527912241002"/>
    <n v="0.95882298734891702"/>
    <n v="19"/>
    <n v="2.0651355581576398"/>
    <n v="2.0651355581576398E-2"/>
    <n v="7.1419234133808898"/>
    <n v="4.5981502366930001E-2"/>
    <n v="0.95909461465957702"/>
    <n v="3"/>
    <n v="2620.63361760014"/>
    <n v="0.40669255624693301"/>
    <n v="3.8604365592443202"/>
    <n v="340.74101297303201"/>
    <n v="1"/>
    <x v="1"/>
    <n v="0"/>
    <s v="Medium"/>
  </r>
  <r>
    <n v="487"/>
    <n v="12759.0358466241"/>
    <n v="0.98826687855738005"/>
    <n v="4"/>
    <n v="3.8674346050512098"/>
    <n v="0.81245785302586593"/>
    <n v="23"/>
    <n v="2.06528311606752"/>
    <n v="2.0652831160675199E-2"/>
    <n v="9.4394453030056304"/>
    <n v="1.4956393549182601E-2"/>
    <n v="0.9093842589248089"/>
    <n v="2"/>
    <n v="4635.0545321584796"/>
    <n v="0.27812194985823502"/>
    <n v="6.3733365783503304"/>
    <n v="260.37863104491299"/>
    <n v="1"/>
    <x v="1"/>
    <n v="0"/>
    <s v="Medium"/>
  </r>
  <r>
    <n v="963"/>
    <n v="8364.4022492756794"/>
    <n v="0.83746935826535807"/>
    <n v="2"/>
    <n v="4.6284163376202603"/>
    <n v="0.74509465918899298"/>
    <n v="7"/>
    <n v="2.0668714793751"/>
    <n v="2.0668714793751E-2"/>
    <n v="4.6158137723350698"/>
    <n v="1.9012936231276902E-2"/>
    <n v="0.92325098416764306"/>
    <n v="1"/>
    <n v="2098.4655913384599"/>
    <n v="0.44850022176605298"/>
    <n v="1.2578018317269"/>
    <n v="451.55131145821701"/>
    <n v="1"/>
    <x v="1"/>
    <n v="1"/>
    <s v="Medium"/>
  </r>
  <r>
    <n v="178"/>
    <n v="16541.638691323398"/>
    <n v="0.9602743070927271"/>
    <n v="4"/>
    <n v="3.5866814931869899"/>
    <n v="0.69298761608670501"/>
    <n v="6"/>
    <n v="2.0676424949179699"/>
    <n v="2.0676424949179699E-2"/>
    <n v="9.1984217432931494"/>
    <n v="2.7182485016544099E-2"/>
    <n v="0.98215839592098808"/>
    <n v="3"/>
    <n v="2057.10581763557"/>
    <n v="0.238088024221671"/>
    <n v="7.7423981818787704"/>
    <n v="472.78124908492299"/>
    <n v="1"/>
    <x v="1"/>
    <n v="1"/>
    <s v="Medium"/>
  </r>
  <r>
    <n v="395"/>
    <n v="10526.733798748701"/>
    <n v="0.92570078001671408"/>
    <n v="5"/>
    <n v="0.63586406901734904"/>
    <n v="0.7420379065452759"/>
    <n v="23"/>
    <n v="2.0681420905492698"/>
    <n v="2.0681420905492697E-2"/>
    <n v="6.6335729072615903"/>
    <n v="5.5423492444932901E-2"/>
    <n v="0.97083729915888495"/>
    <n v="1"/>
    <n v="1661.67114721088"/>
    <n v="0.47339646801424501"/>
    <n v="5.3255360818423698"/>
    <n v="347.63819275502698"/>
    <n v="1"/>
    <x v="0"/>
    <n v="1"/>
    <s v="Medium"/>
  </r>
  <r>
    <n v="744"/>
    <n v="13167.454386558"/>
    <n v="0.96728794747522495"/>
    <n v="0"/>
    <n v="2.8174091479175498"/>
    <n v="0.76709447780462492"/>
    <n v="1"/>
    <n v="2.0695476171800999"/>
    <n v="2.0695476171800998E-2"/>
    <n v="3.80766032510122"/>
    <n v="8.4718496880085304E-3"/>
    <n v="0.89138191641692399"/>
    <n v="5"/>
    <n v="4249.2034005962796"/>
    <n v="0.25655131743641701"/>
    <n v="5.2951146205058999"/>
    <n v="267.10543363461102"/>
    <n v="0"/>
    <x v="0"/>
    <n v="1"/>
    <s v="Medium"/>
  </r>
  <r>
    <n v="464"/>
    <n v="14052.932097516799"/>
    <n v="0.97194956113701292"/>
    <n v="5"/>
    <n v="3.7257674303025601"/>
    <n v="0.62918394556518198"/>
    <n v="10"/>
    <n v="2.0702779561940701"/>
    <n v="2.07027795619407E-2"/>
    <n v="8.3454016534737292"/>
    <n v="3.50428941034562E-2"/>
    <n v="0.96694962599842793"/>
    <n v="9"/>
    <n v="4241.3941793507802"/>
    <n v="0.286129358028341"/>
    <n v="9.0719797655886403"/>
    <n v="437.818380536917"/>
    <n v="1"/>
    <x v="1"/>
    <n v="1"/>
    <s v="Medium"/>
  </r>
  <r>
    <n v="825"/>
    <n v="13402.5227519276"/>
    <n v="0.96529292189843696"/>
    <n v="4"/>
    <n v="2.4775170048181399"/>
    <n v="0.82317949657379197"/>
    <n v="9"/>
    <n v="2.0706757156979099"/>
    <n v="2.0706757156979099E-2"/>
    <n v="7.7657236132575997"/>
    <n v="6.7388851211913306E-2"/>
    <n v="0.97715963757640201"/>
    <n v="9"/>
    <n v="1588.47873658554"/>
    <n v="0.32077441889866398"/>
    <n v="3.6457535561088301"/>
    <n v="186.55480265681999"/>
    <n v="1"/>
    <x v="0"/>
    <n v="0"/>
    <s v="Medium"/>
  </r>
  <r>
    <n v="707"/>
    <n v="15339.6561815404"/>
    <n v="0.8450414200432399"/>
    <n v="2"/>
    <n v="4.1168838843683702"/>
    <n v="0.87182074491407402"/>
    <n v="7"/>
    <n v="2.0715932512617301"/>
    <n v="2.0715932512617302E-2"/>
    <n v="3.9395903143275199"/>
    <n v="6.4867938274171894E-2"/>
    <n v="0.9281984393876439"/>
    <n v="3"/>
    <n v="3992.15449149812"/>
    <n v="0.41048138690693298"/>
    <n v="2.1586283417077401"/>
    <n v="397.10745196918202"/>
    <n v="1"/>
    <x v="1"/>
    <n v="0"/>
    <s v="Medium"/>
  </r>
  <r>
    <n v="324"/>
    <n v="13080.5269692907"/>
    <n v="0.81099326136796401"/>
    <n v="0"/>
    <n v="4.4048632553677898"/>
    <n v="0.71353845933845506"/>
    <n v="4"/>
    <n v="2.0747925110126002"/>
    <n v="2.0747925110126002E-2"/>
    <n v="4.4515135273862203"/>
    <n v="9.5309187297862197E-2"/>
    <n v="0.84230445367378293"/>
    <n v="6"/>
    <n v="3405.3786796283198"/>
    <n v="0.16292743758450801"/>
    <n v="4.3264575120179902"/>
    <n v="340.67720415308702"/>
    <n v="1"/>
    <x v="1"/>
    <n v="1"/>
    <s v="Medium"/>
  </r>
  <r>
    <n v="240"/>
    <n v="8960.9297704057808"/>
    <n v="0.96142140406390297"/>
    <n v="5"/>
    <n v="3.8710201056164202"/>
    <n v="0.67303885243484007"/>
    <n v="14"/>
    <n v="2.0767403465943501"/>
    <n v="2.0767403465943503E-2"/>
    <n v="4.8650814391558104"/>
    <n v="4.9156060243312698E-2"/>
    <n v="0.9076270451798869"/>
    <n v="7"/>
    <n v="4285.7585265095404"/>
    <n v="0.23934453695533001"/>
    <n v="6.0208548399022304"/>
    <n v="314.42690675544998"/>
    <n v="1"/>
    <x v="1"/>
    <n v="1"/>
    <s v="Medium"/>
  </r>
  <r>
    <n v="860"/>
    <n v="16483.201257737899"/>
    <n v="0.87233321663900898"/>
    <n v="1"/>
    <n v="4.1376411057956801"/>
    <n v="0.62847071954547096"/>
    <n v="5"/>
    <n v="2.07748222768419"/>
    <n v="2.0774822276841898E-2"/>
    <n v="2.39002301828882"/>
    <n v="6.6170739084995503E-2"/>
    <n v="0.836455116833142"/>
    <n v="9"/>
    <n v="1138.19912512676"/>
    <n v="0.43790509382669401"/>
    <n v="1.99259578131799"/>
    <n v="371.28020993410303"/>
    <n v="1"/>
    <x v="1"/>
    <n v="1"/>
    <s v="Medium"/>
  </r>
  <r>
    <n v="689"/>
    <n v="10696.061072324699"/>
    <n v="0.94844020182422695"/>
    <n v="0"/>
    <n v="1.51909111254828"/>
    <n v="0.95023054666708606"/>
    <n v="19"/>
    <n v="2.0781110496177599"/>
    <n v="2.0781110496177601E-2"/>
    <n v="7.1776507763054997"/>
    <n v="8.7063836413317094E-2"/>
    <n v="0.99736401031284994"/>
    <n v="4"/>
    <n v="2322.6132242398899"/>
    <n v="0.142539466259933"/>
    <n v="3.47799070505542"/>
    <n v="445.88358202454498"/>
    <n v="1"/>
    <x v="0"/>
    <n v="0"/>
    <s v="Medium"/>
  </r>
  <r>
    <n v="413"/>
    <n v="17767.261031389698"/>
    <n v="0.97900677177068696"/>
    <n v="5"/>
    <n v="1.1608167608304201"/>
    <n v="0.74504678063418495"/>
    <n v="9"/>
    <n v="2.08040238584416"/>
    <n v="2.08040238584416E-2"/>
    <n v="7.4351145490136297"/>
    <n v="5.0542529483078101E-2"/>
    <n v="0.89005513134469394"/>
    <n v="4"/>
    <n v="3264.62312722259"/>
    <n v="0.41521558977912598"/>
    <n v="6.1331470412202798"/>
    <n v="308.234047955167"/>
    <n v="1"/>
    <x v="0"/>
    <n v="1"/>
    <s v="Medium"/>
  </r>
  <r>
    <n v="388"/>
    <n v="7690.4702301831603"/>
    <n v="0.96537356943467201"/>
    <n v="5"/>
    <n v="2.0551139300691399"/>
    <n v="0.73802034772882297"/>
    <n v="13"/>
    <n v="2.0806990750424399"/>
    <n v="2.0806990750424401E-2"/>
    <n v="4.9627829702833797"/>
    <n v="8.4539550416051504E-2"/>
    <n v="0.99126925331801796"/>
    <n v="0"/>
    <n v="1105.7595322956499"/>
    <n v="0.14661865354822301"/>
    <n v="5.5158325603169702"/>
    <n v="143.603194480284"/>
    <n v="1"/>
    <x v="0"/>
    <n v="1"/>
    <s v="Medium"/>
  </r>
  <r>
    <n v="874"/>
    <n v="15033.1479656103"/>
    <n v="0.80487819862201904"/>
    <n v="2"/>
    <n v="1.26604864597249"/>
    <n v="0.66322452011666"/>
    <n v="1"/>
    <n v="2.0813079642468302"/>
    <n v="2.0813079642468302E-2"/>
    <n v="2.5303918430815702"/>
    <n v="8.0361041265750902E-2"/>
    <n v="0.81470654633458495"/>
    <n v="0"/>
    <n v="2929.85779665584"/>
    <n v="0.180484446825494"/>
    <n v="1.3971902370092399"/>
    <n v="364.751711265903"/>
    <n v="1"/>
    <x v="0"/>
    <n v="1"/>
    <s v="Medium"/>
  </r>
  <r>
    <n v="491"/>
    <n v="6034.3702453463202"/>
    <n v="0.93226853578894509"/>
    <n v="4"/>
    <n v="2.6172728554654698"/>
    <n v="0.70195278256447391"/>
    <n v="16"/>
    <n v="2.08267253060307"/>
    <n v="2.0826725306030702E-2"/>
    <n v="3.8447954788014602"/>
    <n v="9.5742759384404699E-2"/>
    <n v="0.87700071056005202"/>
    <n v="3"/>
    <n v="1677.1565160130999"/>
    <n v="0.45963647100843302"/>
    <n v="9.5791312261995607"/>
    <n v="338.527293634172"/>
    <n v="1"/>
    <x v="0"/>
    <n v="1"/>
    <s v="Medium"/>
  </r>
  <r>
    <n v="313"/>
    <n v="10119.779689250799"/>
    <n v="0.97232499001679595"/>
    <n v="0"/>
    <n v="3.4549563048028"/>
    <n v="0.97511505218351602"/>
    <n v="11"/>
    <n v="2.0839349578397801"/>
    <n v="2.0839349578397802E-2"/>
    <n v="5.7725397069178097"/>
    <n v="7.8178436066886903E-2"/>
    <n v="0.90182593407888501"/>
    <n v="5"/>
    <n v="2630.3981207280899"/>
    <n v="0.48892657146304702"/>
    <n v="5.04474029367924"/>
    <n v="342.32234970384701"/>
    <n v="1"/>
    <x v="1"/>
    <n v="0"/>
    <s v="Medium"/>
  </r>
  <r>
    <n v="769"/>
    <n v="8280.7341949689107"/>
    <n v="0.97390823377184399"/>
    <n v="5"/>
    <n v="2.9475216342168902"/>
    <n v="0.90092438826938204"/>
    <n v="22"/>
    <n v="2.0850093530484402"/>
    <n v="2.0850093530484403E-2"/>
    <n v="6.4516350287667201"/>
    <n v="6.2298538224308503E-2"/>
    <n v="0.94894408795302498"/>
    <n v="7"/>
    <n v="3892.9733054471099"/>
    <n v="0.218148750503598"/>
    <n v="9.0484869117187596"/>
    <n v="162.37404597837701"/>
    <n v="1"/>
    <x v="0"/>
    <n v="0"/>
    <s v="Medium"/>
  </r>
  <r>
    <n v="499"/>
    <n v="17124.023168244199"/>
    <n v="0.99765242302863699"/>
    <n v="0"/>
    <n v="3.0122443598176201"/>
    <n v="0.92142704056012403"/>
    <n v="1"/>
    <n v="2.0889183565661398"/>
    <n v="2.0889183565661398E-2"/>
    <n v="5.1241197822290996"/>
    <n v="8.9957705741310998E-2"/>
    <n v="0.91622144050877907"/>
    <n v="1"/>
    <n v="4965.5258994023598"/>
    <n v="0.10101175871790601"/>
    <n v="4.0480706286938402"/>
    <n v="424.92573086090403"/>
    <n v="1"/>
    <x v="1"/>
    <n v="0"/>
    <s v="Medium"/>
  </r>
  <r>
    <n v="942"/>
    <n v="8490.92523373328"/>
    <n v="0.88773433936060997"/>
    <n v="0"/>
    <n v="4.47265309490317"/>
    <n v="0.74341307334793794"/>
    <n v="18"/>
    <n v="2.0890872589056202"/>
    <n v="2.0890872589056201E-2"/>
    <n v="8.3624562640889106"/>
    <n v="1.4467316210251499E-2"/>
    <n v="0.95379924751624301"/>
    <n v="6"/>
    <n v="2115.6082028872902"/>
    <n v="0.11138528867342599"/>
    <n v="3.6094133144743101"/>
    <n v="250.33247857511199"/>
    <n v="1"/>
    <x v="1"/>
    <n v="1"/>
    <s v="Medium"/>
  </r>
  <r>
    <n v="115"/>
    <n v="8982.4461114360893"/>
    <n v="0.86200680480249003"/>
    <n v="2"/>
    <n v="3.3489807022297899"/>
    <n v="0.83766374315186098"/>
    <n v="20"/>
    <n v="2.0896110281446099"/>
    <n v="2.0896110281446098E-2"/>
    <n v="6.6782338485116197"/>
    <n v="7.8031117605621304E-3"/>
    <n v="0.81726069427925196"/>
    <n v="1"/>
    <n v="3310.7143732270702"/>
    <n v="0.26948330763641298"/>
    <n v="2.4171706964442299"/>
    <n v="115.945983835213"/>
    <n v="1"/>
    <x v="1"/>
    <n v="0"/>
    <s v="Medium"/>
  </r>
  <r>
    <n v="229"/>
    <n v="18189.193342355102"/>
    <n v="0.88258223791784307"/>
    <n v="3"/>
    <n v="2.3750153744286702"/>
    <n v="0.64225713954809704"/>
    <n v="7"/>
    <n v="2.0899712894000801"/>
    <n v="2.0899712894000801E-2"/>
    <n v="4.1595282094030397"/>
    <n v="6.5389157404050505E-2"/>
    <n v="0.83881225362003309"/>
    <n v="4"/>
    <n v="3123.0564460457499"/>
    <n v="0.197932935251284"/>
    <n v="1.5888403358722201"/>
    <n v="129.46639945996699"/>
    <n v="1"/>
    <x v="0"/>
    <n v="1"/>
    <s v="Medium"/>
  </r>
  <r>
    <n v="138"/>
    <n v="10535.7953264137"/>
    <n v="0.99649651612024992"/>
    <n v="4"/>
    <n v="2.8986375266971498"/>
    <n v="0.92248386206897293"/>
    <n v="0"/>
    <n v="2.0952752529454499"/>
    <n v="2.0952752529454499E-2"/>
    <n v="6.4695757118421202"/>
    <n v="4.1324064432575601E-2"/>
    <n v="0.87676695414457795"/>
    <n v="2"/>
    <n v="1027.92129782451"/>
    <n v="0.38922934939792297"/>
    <n v="9.9697837673917995"/>
    <n v="264.51664355447798"/>
    <n v="0"/>
    <x v="0"/>
    <n v="0"/>
    <s v="Medium"/>
  </r>
  <r>
    <n v="238"/>
    <n v="16270.626290435701"/>
    <n v="0.90092745759548709"/>
    <n v="0"/>
    <n v="2.9246871526235099"/>
    <n v="0.64909602186984794"/>
    <n v="18"/>
    <n v="2.0955810863441999"/>
    <n v="2.0955810863442E-2"/>
    <n v="4.8548412251036499"/>
    <n v="9.1993706717924506E-2"/>
    <n v="0.92154503564120405"/>
    <n v="9"/>
    <n v="2998.7370212659298"/>
    <n v="0.43276398490197099"/>
    <n v="6.1987764999338903"/>
    <n v="363.30903988664602"/>
    <n v="1"/>
    <x v="0"/>
    <n v="1"/>
    <s v="Medium"/>
  </r>
  <r>
    <n v="615"/>
    <n v="10176.2561826985"/>
    <n v="0.98952473170413302"/>
    <n v="5"/>
    <n v="3.9813649025259199"/>
    <n v="0.93718896081942504"/>
    <n v="5"/>
    <n v="2.0980651070030398"/>
    <n v="2.0980651070030398E-2"/>
    <n v="4.4020728810574203"/>
    <n v="7.63050159728689E-2"/>
    <n v="0.96779418628366498"/>
    <n v="0"/>
    <n v="2347.1592310819701"/>
    <n v="0.33841075141167998"/>
    <n v="2.2893012108058599"/>
    <n v="207.82170732918101"/>
    <n v="1"/>
    <x v="1"/>
    <n v="0"/>
    <s v="Medium"/>
  </r>
  <r>
    <n v="818"/>
    <n v="11081.3423770873"/>
    <n v="0.905716840287489"/>
    <n v="0"/>
    <n v="2.8016904614397502"/>
    <n v="0.74385469727160103"/>
    <n v="18"/>
    <n v="2.1056014214575201"/>
    <n v="2.1056014214575199E-2"/>
    <n v="3.8346850808113202"/>
    <n v="7.1197912833749599E-2"/>
    <n v="0.84054107825104296"/>
    <n v="2"/>
    <n v="3842.98549511478"/>
    <n v="0.14180805347749101"/>
    <n v="3.7879978674630999"/>
    <n v="183.472169109851"/>
    <n v="1"/>
    <x v="0"/>
    <n v="1"/>
    <s v="Medium"/>
  </r>
  <r>
    <n v="814"/>
    <n v="12705.6178282296"/>
    <n v="0.83278634419064101"/>
    <n v="2"/>
    <n v="1.9345926278774801"/>
    <n v="0.951730599606329"/>
    <n v="21"/>
    <n v="2.1072802318838999"/>
    <n v="2.1072802318838998E-2"/>
    <n v="4.91732404576008"/>
    <n v="3.1527829833112898E-2"/>
    <n v="0.93052676672045098"/>
    <n v="8"/>
    <n v="3234.54822174024"/>
    <n v="0.30197879719861098"/>
    <n v="7.7280338908227302"/>
    <n v="294.73265755436398"/>
    <n v="1"/>
    <x v="0"/>
    <n v="0"/>
    <s v="Medium"/>
  </r>
  <r>
    <n v="598"/>
    <n v="14854.327344007101"/>
    <n v="0.80147060891088495"/>
    <n v="3"/>
    <n v="2.5075143820633499"/>
    <n v="0.98524586375395207"/>
    <n v="9"/>
    <n v="2.1073272422465501"/>
    <n v="2.1073272422465501E-2"/>
    <n v="4.3600580899508596"/>
    <n v="2.32532947385285E-2"/>
    <n v="0.80611267425195299"/>
    <n v="8"/>
    <n v="4645.12534970247"/>
    <n v="0.117359178433771"/>
    <n v="8.7981953256143299"/>
    <n v="368.67851390892002"/>
    <n v="0"/>
    <x v="0"/>
    <n v="0"/>
    <s v="Medium"/>
  </r>
  <r>
    <n v="771"/>
    <n v="19452.488613313799"/>
    <n v="0.87787795593337503"/>
    <n v="3"/>
    <n v="4.64941694107549"/>
    <n v="0.99568261031923699"/>
    <n v="21"/>
    <n v="2.1075526575958601"/>
    <n v="2.1075526575958601E-2"/>
    <n v="3.82628049695523"/>
    <n v="3.4624573776595399E-3"/>
    <n v="0.83451898631852506"/>
    <n v="5"/>
    <n v="2787.0544618570998"/>
    <n v="0.26573057233076502"/>
    <n v="9.7776079319419598"/>
    <n v="359.87820703376099"/>
    <n v="1"/>
    <x v="1"/>
    <n v="0"/>
    <s v="Medium"/>
  </r>
  <r>
    <n v="140"/>
    <n v="16390.9739362695"/>
    <n v="0.91641402622484502"/>
    <n v="4"/>
    <n v="3.6706371446000801"/>
    <n v="0.94245208814121795"/>
    <n v="15"/>
    <n v="2.10764682423514"/>
    <n v="2.10764682423514E-2"/>
    <n v="3.2356828844277299"/>
    <n v="8.4977548636222394E-2"/>
    <n v="0.94614003373819799"/>
    <n v="0"/>
    <n v="4618.76063451757"/>
    <n v="0.47593491250299202"/>
    <n v="8.4664412940490301"/>
    <n v="269.85584360213397"/>
    <n v="1"/>
    <x v="1"/>
    <n v="0"/>
    <s v="Medium"/>
  </r>
  <r>
    <n v="363"/>
    <n v="19130.873292328899"/>
    <n v="0.83569013481967502"/>
    <n v="4"/>
    <n v="2.46330211682162"/>
    <n v="0.939467470247484"/>
    <n v="12"/>
    <n v="2.1096531536589"/>
    <n v="2.1096531536589001E-2"/>
    <n v="4.2610635292170498"/>
    <n v="6.9830235571813906E-2"/>
    <n v="0.83333527502023896"/>
    <n v="1"/>
    <n v="2921.7809540007202"/>
    <n v="0.139660083257789"/>
    <n v="8.6523671003960203"/>
    <n v="246.404568585612"/>
    <n v="1"/>
    <x v="0"/>
    <n v="0"/>
    <s v="Medium"/>
  </r>
  <r>
    <n v="769"/>
    <n v="12582.8118758524"/>
    <n v="0.90195141338017393"/>
    <n v="5"/>
    <n v="1.8380468639302101"/>
    <n v="0.90965386348297106"/>
    <n v="13"/>
    <n v="2.1100240292429402"/>
    <n v="2.1100240292429403E-2"/>
    <n v="9.4705490324358603"/>
    <n v="7.0147506170294097E-2"/>
    <n v="0.88336498869082003"/>
    <n v="9"/>
    <n v="4098.4029855551298"/>
    <n v="0.132735861337826"/>
    <n v="6.16129036435147"/>
    <n v="312.142761814256"/>
    <n v="1"/>
    <x v="0"/>
    <n v="0"/>
    <s v="Medium"/>
  </r>
  <r>
    <n v="552"/>
    <n v="7087.9505201854299"/>
    <n v="0.86189251528923705"/>
    <n v="2"/>
    <n v="3.8921156769584502"/>
    <n v="0.95057170993697393"/>
    <n v="1"/>
    <n v="2.11162662239802"/>
    <n v="2.1116266223980201E-2"/>
    <n v="5.1875255588984501"/>
    <n v="7.3917699871442796E-2"/>
    <n v="0.8028671684371631"/>
    <n v="1"/>
    <n v="1597.62577954678"/>
    <n v="0.42043823057232599"/>
    <n v="1.3468450005724399"/>
    <n v="307.563163577804"/>
    <n v="1"/>
    <x v="1"/>
    <n v="0"/>
    <s v="Medium"/>
  </r>
  <r>
    <n v="802"/>
    <n v="8855.9403828381292"/>
    <n v="0.87263782474324503"/>
    <n v="3"/>
    <n v="0.54301183766630901"/>
    <n v="0.64268598874735006"/>
    <n v="2"/>
    <n v="2.1130393963705298"/>
    <n v="2.1130393963705297E-2"/>
    <n v="4.9384835850037101"/>
    <n v="3.4252081438591098E-2"/>
    <n v="0.96560366119906504"/>
    <n v="0"/>
    <n v="2888.7679452142202"/>
    <n v="0.47068440240887199"/>
    <n v="6.2816842600912102"/>
    <n v="481.40300983630698"/>
    <n v="0"/>
    <x v="0"/>
    <n v="1"/>
    <s v="Medium"/>
  </r>
  <r>
    <n v="780"/>
    <n v="8470.7095456527204"/>
    <n v="0.91437950449179095"/>
    <n v="2"/>
    <n v="4.7562998407822201"/>
    <n v="0.70113448122991595"/>
    <n v="13"/>
    <n v="2.1152946377259698"/>
    <n v="2.1152946377259698E-2"/>
    <n v="9.5090905312120402"/>
    <n v="6.5806205848567903E-2"/>
    <n v="0.82953133060485995"/>
    <n v="3"/>
    <n v="3701.24636714298"/>
    <n v="0.29481711774520297"/>
    <n v="2.7007650171741"/>
    <n v="176.617650723125"/>
    <n v="1"/>
    <x v="1"/>
    <n v="1"/>
    <s v="Medium"/>
  </r>
  <r>
    <n v="435"/>
    <n v="6058.03456389435"/>
    <n v="0.85365520409071094"/>
    <n v="5"/>
    <n v="3.4600028325718002"/>
    <n v="0.89576458218267707"/>
    <n v="21"/>
    <n v="2.1154368492695199"/>
    <n v="2.11543684926952E-2"/>
    <n v="3.1469372177070598"/>
    <n v="3.6705868835097001E-2"/>
    <n v="0.90579448105001004"/>
    <n v="5"/>
    <n v="1102.3660289980101"/>
    <n v="0.21693685111354399"/>
    <n v="6.8117442427947799"/>
    <n v="442.76465880811799"/>
    <n v="1"/>
    <x v="1"/>
    <n v="0"/>
    <s v="Medium"/>
  </r>
  <r>
    <n v="875"/>
    <n v="12126.5051103758"/>
    <n v="0.83480208960322499"/>
    <n v="1"/>
    <n v="3.47462176205465"/>
    <n v="0.94121626484660392"/>
    <n v="9"/>
    <n v="2.1188587338976101"/>
    <n v="2.1188587338976102E-2"/>
    <n v="5.5593781547904202"/>
    <n v="8.7136403481959404E-2"/>
    <n v="0.99921237543442498"/>
    <n v="6"/>
    <n v="2256.7790137956999"/>
    <n v="0.49845000782593202"/>
    <n v="5.3971082130350601"/>
    <n v="137.166980633257"/>
    <n v="1"/>
    <x v="1"/>
    <n v="0"/>
    <s v="Medium"/>
  </r>
  <r>
    <n v="984"/>
    <n v="12821.735362503199"/>
    <n v="0.99357291319027097"/>
    <n v="1"/>
    <n v="2.1363248694702102"/>
    <n v="0.60807796923373303"/>
    <n v="16"/>
    <n v="2.1192276225028799"/>
    <n v="2.1192276225028797E-2"/>
    <n v="7.3650727586788802"/>
    <n v="6.3685442676850904E-2"/>
    <n v="0.83387272431873294"/>
    <n v="5"/>
    <n v="1474.1801642955199"/>
    <n v="0.100636330606309"/>
    <n v="6.3129929733223999"/>
    <n v="430.97569335162302"/>
    <n v="1"/>
    <x v="0"/>
    <n v="1"/>
    <s v="Medium"/>
  </r>
  <r>
    <n v="316"/>
    <n v="14925.0088944378"/>
    <n v="0.99360443440914803"/>
    <n v="3"/>
    <n v="3.9352580529861201"/>
    <n v="0.74574731764003199"/>
    <n v="16"/>
    <n v="2.1211046097637101"/>
    <n v="2.1211046097637101E-2"/>
    <n v="3.5783845963074601"/>
    <n v="8.6083202349918994E-2"/>
    <n v="0.88630662632375401"/>
    <n v="1"/>
    <n v="1071.9329182323399"/>
    <n v="0.21693393002919201"/>
    <n v="4.9681454834469703"/>
    <n v="469.61129164315798"/>
    <n v="1"/>
    <x v="1"/>
    <n v="1"/>
    <s v="Medium"/>
  </r>
  <r>
    <n v="473"/>
    <n v="17077.615960405699"/>
    <n v="0.93864190844377404"/>
    <n v="1"/>
    <n v="1.3520018907368201"/>
    <n v="0.99128946743254998"/>
    <n v="3"/>
    <n v="2.1213093181428802"/>
    <n v="2.1213093181428801E-2"/>
    <n v="4.8764788633932996"/>
    <n v="3.9627096074213101E-2"/>
    <n v="0.94074055052876104"/>
    <n v="1"/>
    <n v="2963.0919452893099"/>
    <n v="0.41709707374438598"/>
    <n v="7.7982799337044399"/>
    <n v="329.48831907863899"/>
    <n v="1"/>
    <x v="0"/>
    <n v="0"/>
    <s v="Medium"/>
  </r>
  <r>
    <n v="363"/>
    <n v="7018.6440065616198"/>
    <n v="0.8349573430090319"/>
    <n v="2"/>
    <n v="4.1768822611384202"/>
    <n v="0.74398460995326199"/>
    <n v="21"/>
    <n v="2.1227632643674599"/>
    <n v="2.1227632643674599E-2"/>
    <n v="9.0115619642705393"/>
    <n v="6.5489859476762701E-3"/>
    <n v="0.89905834627014203"/>
    <n v="9"/>
    <n v="1173.26407782006"/>
    <n v="0.17473205409311701"/>
    <n v="2.6872684634227699"/>
    <n v="372.66298117046898"/>
    <n v="1"/>
    <x v="1"/>
    <n v="1"/>
    <s v="Medium"/>
  </r>
  <r>
    <n v="758"/>
    <n v="8983.7424943790902"/>
    <n v="0.80141836255487409"/>
    <n v="3"/>
    <n v="4.69833146855186"/>
    <n v="0.75633341970688905"/>
    <n v="23"/>
    <n v="2.1230593039335099"/>
    <n v="2.12305930393351E-2"/>
    <n v="5.5169220053444299"/>
    <n v="3.3034279417328102E-2"/>
    <n v="0.98002977370879707"/>
    <n v="9"/>
    <n v="1187.8372132900399"/>
    <n v="0.33345539180705902"/>
    <n v="2.1680674962826498"/>
    <n v="432.99747994943903"/>
    <n v="1"/>
    <x v="1"/>
    <n v="1"/>
    <s v="Medium"/>
  </r>
  <r>
    <n v="896"/>
    <n v="13978.4448982664"/>
    <n v="0.96799964464878896"/>
    <n v="5"/>
    <n v="4.81553189043996"/>
    <n v="0.62065671888910301"/>
    <n v="12"/>
    <n v="2.1235683833836001"/>
    <n v="2.1235683833836002E-2"/>
    <n v="6.2182360940957802"/>
    <n v="1.4382517845251399E-2"/>
    <n v="0.80513407397929104"/>
    <n v="9"/>
    <n v="2606.3503418772798"/>
    <n v="0.43519968895029698"/>
    <n v="5.4250208554913399"/>
    <n v="404.52256470688297"/>
    <n v="1"/>
    <x v="1"/>
    <n v="1"/>
    <s v="Medium"/>
  </r>
  <r>
    <n v="772"/>
    <n v="8483.3703635201491"/>
    <n v="0.93837278163216897"/>
    <n v="3"/>
    <n v="3.86046700078743"/>
    <n v="0.72081954619573596"/>
    <n v="19"/>
    <n v="2.12392583349274"/>
    <n v="2.1239258334927399E-2"/>
    <n v="3.3903969826673599"/>
    <n v="5.1046381263546201E-2"/>
    <n v="0.96781563543789995"/>
    <n v="1"/>
    <n v="2368.7548649751102"/>
    <n v="0.138770040854687"/>
    <n v="2.4105980323997001"/>
    <n v="232.99883533125001"/>
    <n v="1"/>
    <x v="1"/>
    <n v="1"/>
    <s v="Medium"/>
  </r>
  <r>
    <n v="875"/>
    <n v="18105.4789019952"/>
    <n v="0.99451364712994705"/>
    <n v="2"/>
    <n v="3.5168698159653"/>
    <n v="0.71914000451444093"/>
    <n v="0"/>
    <n v="2.1248618664954702"/>
    <n v="2.1248618664954703E-2"/>
    <n v="3.7733135061839498"/>
    <n v="3.8243296798074901E-2"/>
    <n v="0.93455855485804196"/>
    <n v="8"/>
    <n v="3998.6479338334998"/>
    <n v="0.36775255762982001"/>
    <n v="2.5019185863579598"/>
    <n v="431.97963687768203"/>
    <n v="1"/>
    <x v="1"/>
    <n v="1"/>
    <s v="Medium"/>
  </r>
  <r>
    <n v="574"/>
    <n v="8048.34636629131"/>
    <n v="0.870812912471019"/>
    <n v="1"/>
    <n v="4.2441833264844897"/>
    <n v="0.80162997873603503"/>
    <n v="8"/>
    <n v="2.1304263183635199"/>
    <n v="2.1304263183635198E-2"/>
    <n v="4.31639458465839"/>
    <n v="1.273711544942E-2"/>
    <n v="0.853361272185436"/>
    <n v="5"/>
    <n v="4626.4894601471797"/>
    <n v="0.47952010031851999"/>
    <n v="4.6761405156599896"/>
    <n v="238.31174763691601"/>
    <n v="1"/>
    <x v="1"/>
    <n v="0"/>
    <s v="Medium"/>
  </r>
  <r>
    <n v="622"/>
    <n v="7742.2008280883902"/>
    <n v="0.89880233411986099"/>
    <n v="1"/>
    <n v="1.25551711312256"/>
    <n v="0.95190677516382605"/>
    <n v="9"/>
    <n v="2.1305571818006799"/>
    <n v="2.13055718180068E-2"/>
    <n v="8.89657815000092"/>
    <n v="4.3274158285469003E-2"/>
    <n v="0.822018699954014"/>
    <n v="2"/>
    <n v="2860.25773565191"/>
    <n v="0.481850471966217"/>
    <n v="7.5904114339930198"/>
    <n v="245.50794969085899"/>
    <n v="0"/>
    <x v="0"/>
    <n v="0"/>
    <s v="Medium"/>
  </r>
  <r>
    <n v="707"/>
    <n v="16913.1599382411"/>
    <n v="0.82877359326866595"/>
    <n v="1"/>
    <n v="1.47284858241714"/>
    <n v="0.71925718845925601"/>
    <n v="17"/>
    <n v="2.1307320414025099"/>
    <n v="2.13073204140251E-2"/>
    <n v="3.69757804413122"/>
    <n v="7.6442545861135497E-2"/>
    <n v="0.81192086822768905"/>
    <n v="9"/>
    <n v="4393.9028872246599"/>
    <n v="0.12375025677243801"/>
    <n v="8.5550834434894796"/>
    <n v="497.75072660198299"/>
    <n v="1"/>
    <x v="0"/>
    <n v="1"/>
    <s v="Medium"/>
  </r>
  <r>
    <n v="684"/>
    <n v="14627.2927520215"/>
    <n v="0.962463466542824"/>
    <n v="0"/>
    <n v="4.1763580271369403"/>
    <n v="0.77188032281726393"/>
    <n v="1"/>
    <n v="2.1310238614465602"/>
    <n v="2.1310238614465602E-2"/>
    <n v="5.75374175716893"/>
    <n v="9.5908928837622004E-2"/>
    <n v="0.97482945605933291"/>
    <n v="8"/>
    <n v="1662.4119992529399"/>
    <n v="0.40579032353204197"/>
    <n v="2.07426528438861"/>
    <n v="215.74708741499299"/>
    <n v="1"/>
    <x v="1"/>
    <n v="1"/>
    <s v="Medium"/>
  </r>
  <r>
    <n v="612"/>
    <n v="6176.8372447568599"/>
    <n v="0.81090185548274407"/>
    <n v="2"/>
    <n v="4.0864444464154399"/>
    <n v="0.77384094748719701"/>
    <n v="7"/>
    <n v="2.1336766833604699"/>
    <n v="2.1336766833604699E-2"/>
    <n v="5.4717913852232298"/>
    <n v="5.1487991997226097E-2"/>
    <n v="0.93091751137454293"/>
    <n v="2"/>
    <n v="2391.1397819962699"/>
    <n v="0.169538925164573"/>
    <n v="1.53127519153888"/>
    <n v="449.46094171970998"/>
    <n v="1"/>
    <x v="1"/>
    <n v="1"/>
    <s v="Medium"/>
  </r>
  <r>
    <n v="956"/>
    <n v="10903.3300415947"/>
    <n v="0.98881895718607293"/>
    <n v="2"/>
    <n v="2.6765620059103998"/>
    <n v="0.72089975796527894"/>
    <n v="10"/>
    <n v="2.1341420380715999"/>
    <n v="2.1341420380716E-2"/>
    <n v="9.4910242308650101"/>
    <n v="9.8220214922193405E-2"/>
    <n v="0.85236341039237506"/>
    <n v="0"/>
    <n v="1867.5757649562299"/>
    <n v="0.432712462405416"/>
    <n v="1.6685123571780101"/>
    <n v="172.96638195116199"/>
    <n v="1"/>
    <x v="0"/>
    <n v="1"/>
    <s v="Medium"/>
  </r>
  <r>
    <n v="466"/>
    <n v="15709.2894875988"/>
    <n v="0.90695989325623894"/>
    <n v="4"/>
    <n v="4.5366733231280802"/>
    <n v="0.68761534465682306"/>
    <n v="7"/>
    <n v="2.1350790822872798"/>
    <n v="2.1350790822872799E-2"/>
    <n v="7.8501681758346704"/>
    <n v="8.0133631522657997E-2"/>
    <n v="0.92754003567157794"/>
    <n v="4"/>
    <n v="4760.54328021947"/>
    <n v="0.20227309618495401"/>
    <n v="1.4070276376991999"/>
    <n v="155.17109460091001"/>
    <n v="1"/>
    <x v="1"/>
    <n v="1"/>
    <s v="Medium"/>
  </r>
  <r>
    <n v="569"/>
    <n v="9754.1988168667904"/>
    <n v="0.91386099688244005"/>
    <n v="5"/>
    <n v="3.1771220941349201"/>
    <n v="0.63703042682083999"/>
    <n v="13"/>
    <n v="2.1359780139873501"/>
    <n v="2.13597801398735E-2"/>
    <n v="5.67187605547735"/>
    <n v="8.9135218528898802E-2"/>
    <n v="0.96865449801294901"/>
    <n v="2"/>
    <n v="4115.7935302092201"/>
    <n v="0.24537073121503"/>
    <n v="8.1738233550827299"/>
    <n v="121.26884309981"/>
    <n v="1"/>
    <x v="1"/>
    <n v="1"/>
    <s v="Medium"/>
  </r>
  <r>
    <n v="195"/>
    <n v="13804.0475983836"/>
    <n v="0.82606359761825798"/>
    <n v="0"/>
    <n v="1.11676857591462"/>
    <n v="0.83450713727730697"/>
    <n v="14"/>
    <n v="2.13601669489021"/>
    <n v="2.1360166948902099E-2"/>
    <n v="4.7518079808845703"/>
    <n v="3.2406369074494498E-2"/>
    <n v="0.93524784461817501"/>
    <n v="6"/>
    <n v="1506.3181596504901"/>
    <n v="0.27896862892628799"/>
    <n v="8.2421631680774698"/>
    <n v="371.42721473297001"/>
    <n v="1"/>
    <x v="0"/>
    <n v="0"/>
    <s v="Medium"/>
  </r>
  <r>
    <n v="267"/>
    <n v="17409.532246058701"/>
    <n v="0.83825547420747892"/>
    <n v="1"/>
    <n v="3.4779431962732801"/>
    <n v="0.96672931680936802"/>
    <n v="15"/>
    <n v="2.1362580069814801"/>
    <n v="2.1362580069814799E-2"/>
    <n v="2.2069768471410498"/>
    <n v="1.5723440443790399E-2"/>
    <n v="0.86242686299188909"/>
    <n v="4"/>
    <n v="1024.4056447619"/>
    <n v="0.46409312406140502"/>
    <n v="4.0153869969840299"/>
    <n v="192.30861778561999"/>
    <n v="1"/>
    <x v="1"/>
    <n v="0"/>
    <s v="Medium"/>
  </r>
  <r>
    <n v="549"/>
    <n v="13515.909768965799"/>
    <n v="0.90230512816189901"/>
    <n v="3"/>
    <n v="3.1811338957548601"/>
    <n v="0.923901486974266"/>
    <n v="12"/>
    <n v="2.1378045006034898"/>
    <n v="2.1378045006034897E-2"/>
    <n v="6.7792167643145698"/>
    <n v="3.8917147170302202E-2"/>
    <n v="0.90932595106735603"/>
    <n v="2"/>
    <n v="3802.1862355928201"/>
    <n v="0.39366234989742899"/>
    <n v="4.7955598055112496"/>
    <n v="112.597221390418"/>
    <n v="1"/>
    <x v="1"/>
    <n v="0"/>
    <s v="Medium"/>
  </r>
  <r>
    <n v="251"/>
    <n v="17301.012530834701"/>
    <n v="0.99978093995261508"/>
    <n v="0"/>
    <n v="2.9593116891554199"/>
    <n v="0.71883078311858895"/>
    <n v="12"/>
    <n v="2.1405138545387699"/>
    <n v="2.1405138545387697E-2"/>
    <n v="2.2963692255788102"/>
    <n v="3.3187714893758602E-2"/>
    <n v="0.87795533300910089"/>
    <n v="8"/>
    <n v="3381.8404966482999"/>
    <n v="0.255594634988561"/>
    <n v="6.9088611479491302"/>
    <n v="133.418185824354"/>
    <n v="1"/>
    <x v="0"/>
    <n v="1"/>
    <s v="Medium"/>
  </r>
  <r>
    <n v="101"/>
    <n v="13458.793501334399"/>
    <n v="0.86586425549650103"/>
    <n v="5"/>
    <n v="2.19266289504721"/>
    <n v="0.99596859650997605"/>
    <n v="3"/>
    <n v="2.14472498905165"/>
    <n v="2.1447249890516499E-2"/>
    <n v="4.5161756233422601"/>
    <n v="6.5341883539309295E-2"/>
    <n v="0.93600565025453197"/>
    <n v="1"/>
    <n v="1855.9267349086799"/>
    <n v="0.37010927918144998"/>
    <n v="3.19523730110763"/>
    <n v="274.30497649075397"/>
    <n v="0"/>
    <x v="0"/>
    <n v="0"/>
    <s v="Medium"/>
  </r>
  <r>
    <n v="875"/>
    <n v="8561.5020256220905"/>
    <n v="0.85162152863468288"/>
    <n v="0"/>
    <n v="2.17183808859608"/>
    <n v="0.61216892575731396"/>
    <n v="11"/>
    <n v="2.1480070708382302"/>
    <n v="2.1480070708382301E-2"/>
    <n v="7.94910132447776"/>
    <n v="9.6457286842651604E-2"/>
    <n v="0.96859233496761998"/>
    <n v="1"/>
    <n v="2895.4835829240801"/>
    <n v="0.15179833610510099"/>
    <n v="6.7895914344388597"/>
    <n v="316.29721885753997"/>
    <n v="1"/>
    <x v="0"/>
    <n v="1"/>
    <s v="Medium"/>
  </r>
  <r>
    <n v="873"/>
    <n v="15404.2708621069"/>
    <n v="0.95126201939605903"/>
    <n v="0"/>
    <n v="3.23115026101943"/>
    <n v="0.68427516681212097"/>
    <n v="16"/>
    <n v="2.1487060206163702"/>
    <n v="2.1487060206163703E-2"/>
    <n v="7.9512301033272701"/>
    <n v="7.3181982488524103E-2"/>
    <n v="0.84448493639443001"/>
    <n v="5"/>
    <n v="2688.42419110627"/>
    <n v="0.48416072754432798"/>
    <n v="3.0274586424946399"/>
    <n v="435.15304850313902"/>
    <n v="1"/>
    <x v="1"/>
    <n v="1"/>
    <s v="Medium"/>
  </r>
  <r>
    <n v="645"/>
    <n v="11672.786492413101"/>
    <n v="0.85969013222955193"/>
    <n v="0"/>
    <n v="2.9975408891368298"/>
    <n v="0.83698985902544609"/>
    <n v="12"/>
    <n v="2.1501179367250498"/>
    <n v="2.15011793672505E-2"/>
    <n v="3.3812635691923401"/>
    <n v="6.0051661289753297E-3"/>
    <n v="0.97540908899399792"/>
    <n v="0"/>
    <n v="1328.96617315494"/>
    <n v="0.42471220930633002"/>
    <n v="5.7518535275064897"/>
    <n v="266.15336027709799"/>
    <n v="0"/>
    <x v="0"/>
    <n v="0"/>
    <s v="Medium"/>
  </r>
  <r>
    <n v="715"/>
    <n v="13563.161252592099"/>
    <n v="0.83339003580689397"/>
    <n v="4"/>
    <n v="3.9957411625172998"/>
    <n v="0.86512123455029399"/>
    <n v="16"/>
    <n v="2.15075376486879"/>
    <n v="2.1507537648687899E-2"/>
    <n v="8.2534233704115305"/>
    <n v="8.7475884738860005E-2"/>
    <n v="0.81640358088980403"/>
    <n v="5"/>
    <n v="1600.8957043732501"/>
    <n v="0.28328730199505398"/>
    <n v="2.1364664373992501"/>
    <n v="317.93328398193398"/>
    <n v="1"/>
    <x v="1"/>
    <n v="0"/>
    <s v="Medium"/>
  </r>
  <r>
    <n v="797"/>
    <n v="10147.510297589901"/>
    <n v="0.88980755207399198"/>
    <n v="1"/>
    <n v="0.51104563899729905"/>
    <n v="0.76894074908029397"/>
    <n v="8"/>
    <n v="2.1514281312437902"/>
    <n v="2.1514281312437902E-2"/>
    <n v="2.8755466168261501"/>
    <n v="7.7003702369121907E-2"/>
    <n v="0.80397738329268709"/>
    <n v="3"/>
    <n v="1850.29263269291"/>
    <n v="0.102134624367618"/>
    <n v="7.2905951392874702"/>
    <n v="349.19241846012801"/>
    <n v="0"/>
    <x v="0"/>
    <n v="1"/>
    <s v="Medium"/>
  </r>
  <r>
    <n v="371"/>
    <n v="10842.2284235363"/>
    <n v="0.80668471448710088"/>
    <n v="2"/>
    <n v="3.7910529283337202"/>
    <n v="0.74898677913026901"/>
    <n v="8"/>
    <n v="2.1527973198999701"/>
    <n v="2.1527973198999701E-2"/>
    <n v="3.99128706543928"/>
    <n v="1.48260575671329E-2"/>
    <n v="0.90335777797493511"/>
    <n v="5"/>
    <n v="1258.2358006276199"/>
    <n v="0.30675226958947099"/>
    <n v="3.2926264987376199"/>
    <n v="435.96595465840602"/>
    <n v="1"/>
    <x v="1"/>
    <n v="1"/>
    <s v="Medium"/>
  </r>
  <r>
    <n v="388"/>
    <n v="12340.8880610988"/>
    <n v="0.98650079061947693"/>
    <n v="5"/>
    <n v="0.96274767228870795"/>
    <n v="0.842413381008151"/>
    <n v="3"/>
    <n v="2.1539902643188702"/>
    <n v="2.1539902643188703E-2"/>
    <n v="6.8272842922082004"/>
    <n v="9.7008943174212395E-2"/>
    <n v="0.84106834950232789"/>
    <n v="1"/>
    <n v="1772.20510556298"/>
    <n v="0.36081565766748203"/>
    <n v="3.8576661636704501"/>
    <n v="274.78806797730601"/>
    <n v="0"/>
    <x v="0"/>
    <n v="0"/>
    <s v="Medium"/>
  </r>
  <r>
    <n v="168"/>
    <n v="10572.0089393657"/>
    <n v="0.82617622771071497"/>
    <n v="4"/>
    <n v="2.0017168181410701"/>
    <n v="0.98142941496491898"/>
    <n v="7"/>
    <n v="2.1554260892950898"/>
    <n v="2.1554260892950899E-2"/>
    <n v="9.3946159789426495"/>
    <n v="4.4774299296759003E-3"/>
    <n v="0.97842122032353995"/>
    <n v="9"/>
    <n v="1694.18560440446"/>
    <n v="0.34545967856806398"/>
    <n v="3.7035649863432001"/>
    <n v="389.46477128787302"/>
    <n v="0"/>
    <x v="0"/>
    <n v="0"/>
    <s v="Medium"/>
  </r>
  <r>
    <n v="289"/>
    <n v="14784.3747288791"/>
    <n v="0.81539383660160392"/>
    <n v="2"/>
    <n v="3.77741979722181"/>
    <n v="0.74325874656067692"/>
    <n v="0"/>
    <n v="2.1559220359609101"/>
    <n v="2.15592203596091E-2"/>
    <n v="7.6652008369300004"/>
    <n v="2.1798509263329601E-3"/>
    <n v="0.91943664589556906"/>
    <n v="2"/>
    <n v="2306.4507210471802"/>
    <n v="0.36047516982021799"/>
    <n v="7.0219530082655801"/>
    <n v="473.313656620404"/>
    <n v="1"/>
    <x v="1"/>
    <n v="1"/>
    <s v="Medium"/>
  </r>
  <r>
    <n v="870"/>
    <n v="18792.965369840698"/>
    <n v="0.80703185005423905"/>
    <n v="1"/>
    <n v="1.7183017958978"/>
    <n v="0.94754831821575491"/>
    <n v="15"/>
    <n v="2.1585362900412099"/>
    <n v="2.1585362900412099E-2"/>
    <n v="5.9027331478222198"/>
    <n v="7.1588265517285907E-2"/>
    <n v="0.99067071857672506"/>
    <n v="2"/>
    <n v="2347.1008680233999"/>
    <n v="0.14005981067964399"/>
    <n v="9.9812914904725094"/>
    <n v="335.980793239045"/>
    <n v="1"/>
    <x v="0"/>
    <n v="0"/>
    <s v="Medium"/>
  </r>
  <r>
    <n v="152"/>
    <n v="9480.8836038316003"/>
    <n v="0.87875102831308094"/>
    <n v="0"/>
    <n v="3.8979228528416598"/>
    <n v="0.73838899512281098"/>
    <n v="12"/>
    <n v="2.1589124708274801"/>
    <n v="2.1589124708274801E-2"/>
    <n v="9.0941091603356092"/>
    <n v="3.4848874291804603E-2"/>
    <n v="0.90406339478214204"/>
    <n v="8"/>
    <n v="3884.1283386058499"/>
    <n v="0.16984634000295901"/>
    <n v="8.5262217669998197"/>
    <n v="351.73633720493001"/>
    <n v="1"/>
    <x v="1"/>
    <n v="1"/>
    <s v="Medium"/>
  </r>
  <r>
    <n v="293"/>
    <n v="7149.2218805396196"/>
    <n v="0.83942120776473106"/>
    <n v="1"/>
    <n v="4.5377720246098496"/>
    <n v="0.87855033994822607"/>
    <n v="13"/>
    <n v="2.1591449798261801"/>
    <n v="2.1591449798261803E-2"/>
    <n v="6.5330743713747204"/>
    <n v="9.6686395671870304E-2"/>
    <n v="0.97928445976170098"/>
    <n v="7"/>
    <n v="4093.9755754918401"/>
    <n v="0.46551994740680702"/>
    <n v="1.5297083629091199"/>
    <n v="204.89875355513999"/>
    <n v="1"/>
    <x v="1"/>
    <n v="0"/>
    <s v="Medium"/>
  </r>
  <r>
    <n v="135"/>
    <n v="14764.6020072643"/>
    <n v="0.88567036011376898"/>
    <n v="0"/>
    <n v="1.53990014960556"/>
    <n v="0.83095970685323606"/>
    <n v="5"/>
    <n v="2.15935194806235"/>
    <n v="2.1593519480623501E-2"/>
    <n v="9.4844409535934702"/>
    <n v="9.2383642903702407E-2"/>
    <n v="0.8896614876478669"/>
    <n v="8"/>
    <n v="4738.2787917589403"/>
    <n v="0.23916346939489799"/>
    <n v="7.2594707581057296"/>
    <n v="455.18620769355601"/>
    <n v="0"/>
    <x v="0"/>
    <n v="0"/>
    <s v="Medium"/>
  </r>
  <r>
    <n v="915"/>
    <n v="16309.4285539518"/>
    <n v="0.85794559674764304"/>
    <n v="2"/>
    <n v="1.7639747288042"/>
    <n v="0.81681415420244707"/>
    <n v="9"/>
    <n v="2.1639646210343"/>
    <n v="2.1639646210342998E-2"/>
    <n v="6.2352317068538197"/>
    <n v="9.1398724776959706E-2"/>
    <n v="0.95174069994417498"/>
    <n v="2"/>
    <n v="2731.9997060054902"/>
    <n v="0.217759466810238"/>
    <n v="7.38700254625879"/>
    <n v="413.15172647550497"/>
    <n v="1"/>
    <x v="0"/>
    <n v="0"/>
    <s v="Medium"/>
  </r>
  <r>
    <n v="753"/>
    <n v="15860.437831593799"/>
    <n v="0.83232753875691801"/>
    <n v="1"/>
    <n v="1.29476161658355"/>
    <n v="0.80591056880018097"/>
    <n v="14"/>
    <n v="2.1652727588074598"/>
    <n v="2.16527275880746E-2"/>
    <n v="4.2635018639559803"/>
    <n v="6.2440724017431698E-3"/>
    <n v="0.87698410891218304"/>
    <n v="0"/>
    <n v="1345.5469670959101"/>
    <n v="0.448660752495529"/>
    <n v="2.9515502388758601"/>
    <n v="148.98365315538399"/>
    <n v="1"/>
    <x v="0"/>
    <n v="0"/>
    <s v="Medium"/>
  </r>
  <r>
    <n v="475"/>
    <n v="6026.88079000367"/>
    <n v="0.97796727881766199"/>
    <n v="2"/>
    <n v="2.1805889755672498"/>
    <n v="0.66343920233521703"/>
    <n v="14"/>
    <n v="2.1654725226017"/>
    <n v="2.1654725226017E-2"/>
    <n v="2.8405318499873502"/>
    <n v="6.7870351483914695E-2"/>
    <n v="0.87202208916238899"/>
    <n v="9"/>
    <n v="3768.9578533328299"/>
    <n v="0.43508731941003298"/>
    <n v="1.8547953993985999"/>
    <n v="224.85492550876"/>
    <n v="1"/>
    <x v="0"/>
    <n v="1"/>
    <s v="Medium"/>
  </r>
  <r>
    <n v="960"/>
    <n v="17314.7152594871"/>
    <n v="0.84826994076749995"/>
    <n v="2"/>
    <n v="1.6000349461549801"/>
    <n v="0.72826589048914003"/>
    <n v="1"/>
    <n v="2.1700570565531399"/>
    <n v="2.1700570565531398E-2"/>
    <n v="4.5412800596571898"/>
    <n v="6.4443586282794396E-2"/>
    <n v="0.86696394638383889"/>
    <n v="3"/>
    <n v="4807.1853774853498"/>
    <n v="0.136432309108273"/>
    <n v="2.7278146249186799"/>
    <n v="207.90453331169201"/>
    <n v="1"/>
    <x v="0"/>
    <n v="1"/>
    <s v="Medium"/>
  </r>
  <r>
    <n v="460"/>
    <n v="9444.8870284969998"/>
    <n v="0.94025866841767691"/>
    <n v="5"/>
    <n v="2.0409476377206999"/>
    <n v="0.852694470729364"/>
    <n v="15"/>
    <n v="2.1710051398872001"/>
    <n v="2.1710051398872002E-2"/>
    <n v="3.8172765731121499"/>
    <n v="2.2626293899879499E-2"/>
    <n v="0.80592257242839593"/>
    <n v="6"/>
    <n v="4238.50808118441"/>
    <n v="0.31111656221950701"/>
    <n v="2.8845360878325201"/>
    <n v="239.688221909058"/>
    <n v="1"/>
    <x v="0"/>
    <n v="0"/>
    <s v="Medium"/>
  </r>
  <r>
    <n v="252"/>
    <n v="5722.1425396753002"/>
    <n v="0.86256683950484403"/>
    <n v="4"/>
    <n v="3.2549407846574701"/>
    <n v="0.8819296661562871"/>
    <n v="17"/>
    <n v="2.1714799105860099"/>
    <n v="2.1714799105860098E-2"/>
    <n v="3.54684548674713"/>
    <n v="2.2418066426269499E-2"/>
    <n v="0.92509404508386595"/>
    <n v="9"/>
    <n v="4225.8102707816097"/>
    <n v="0.13310741340875601"/>
    <n v="1.70746816418446"/>
    <n v="227.29158085306599"/>
    <n v="1"/>
    <x v="1"/>
    <n v="0"/>
    <s v="Medium"/>
  </r>
  <r>
    <n v="891"/>
    <n v="11940.134075980901"/>
    <n v="0.82606408663446695"/>
    <n v="5"/>
    <n v="2.0604203236403098"/>
    <n v="0.85803307678671403"/>
    <n v="7"/>
    <n v="2.1772994239457399"/>
    <n v="2.1772994239457399E-2"/>
    <n v="5.3618837055357904"/>
    <n v="9.2979972370481598E-2"/>
    <n v="0.89741072365644992"/>
    <n v="3"/>
    <n v="1290.4858959158501"/>
    <n v="0.46374491787309402"/>
    <n v="1.03141095266714"/>
    <n v="414.60711355336298"/>
    <n v="1"/>
    <x v="0"/>
    <n v="0"/>
    <s v="Medium"/>
  </r>
  <r>
    <n v="703"/>
    <n v="14292.8930005445"/>
    <n v="0.9513578445804789"/>
    <n v="0"/>
    <n v="3.2546741972602602"/>
    <n v="0.99049250268039002"/>
    <n v="7"/>
    <n v="2.1776622077362302"/>
    <n v="2.1776622077362303E-2"/>
    <n v="7.2536257834654903"/>
    <n v="3.2394395230362201E-2"/>
    <n v="0.94013044679611502"/>
    <n v="1"/>
    <n v="3696.3191588908298"/>
    <n v="0.104894009152159"/>
    <n v="1.51576833275613"/>
    <n v="408.69957678127798"/>
    <n v="1"/>
    <x v="1"/>
    <n v="0"/>
    <s v="Medium"/>
  </r>
  <r>
    <n v="175"/>
    <n v="10012.8907125966"/>
    <n v="0.86124784904568008"/>
    <n v="5"/>
    <n v="2.8653396260016599"/>
    <n v="0.90219962747871507"/>
    <n v="1"/>
    <n v="2.17803988775086"/>
    <n v="2.17803988775086E-2"/>
    <n v="3.0257960739173599"/>
    <n v="7.5116949517788703E-2"/>
    <n v="0.96931589572978194"/>
    <n v="2"/>
    <n v="4710.2633673586197"/>
    <n v="0.45500287604725198"/>
    <n v="8.2071531311734809"/>
    <n v="298.46916556745998"/>
    <n v="0"/>
    <x v="0"/>
    <n v="0"/>
    <s v="Medium"/>
  </r>
  <r>
    <n v="522"/>
    <n v="13200.1589734597"/>
    <n v="0.85045056677103403"/>
    <n v="3"/>
    <n v="4.70085940722484"/>
    <n v="0.96234422551701104"/>
    <n v="23"/>
    <n v="2.1783251035081599"/>
    <n v="2.1783251035081597E-2"/>
    <n v="8.8631660582012692"/>
    <n v="6.5158660026819096E-2"/>
    <n v="0.92870100422439805"/>
    <n v="7"/>
    <n v="3092.8253078745302"/>
    <n v="0.37307678412668799"/>
    <n v="2.5994932646344902"/>
    <n v="184.16968410284599"/>
    <n v="0"/>
    <x v="1"/>
    <n v="0"/>
    <s v="Medium"/>
  </r>
  <r>
    <n v="161"/>
    <n v="8485.7648458407202"/>
    <n v="0.86844510495578109"/>
    <n v="4"/>
    <n v="2.4806489294207199"/>
    <n v="0.68594846953965405"/>
    <n v="1"/>
    <n v="2.1802841525893402"/>
    <n v="2.1802841525893402E-2"/>
    <n v="7.18029334616954"/>
    <n v="2.1547260585062601E-2"/>
    <n v="0.85592125410485709"/>
    <n v="8"/>
    <n v="4574.4563994817399"/>
    <n v="0.13901563743229001"/>
    <n v="9.0313290840281208"/>
    <n v="456.335565621846"/>
    <n v="1"/>
    <x v="0"/>
    <n v="1"/>
    <s v="Medium"/>
  </r>
  <r>
    <n v="352"/>
    <n v="7117.9859530577696"/>
    <n v="0.94593568272944795"/>
    <n v="3"/>
    <n v="2.7272846016724599"/>
    <n v="0.92324750199412908"/>
    <n v="18"/>
    <n v="2.1815281547858199"/>
    <n v="2.1815281547858199E-2"/>
    <n v="8.4024979260400308"/>
    <n v="4.2411490957341501E-2"/>
    <n v="0.89893813591858007"/>
    <n v="3"/>
    <n v="2091.0626368401199"/>
    <n v="0.14757756983202"/>
    <n v="6.8898755024208702"/>
    <n v="268.76452484972901"/>
    <n v="1"/>
    <x v="0"/>
    <n v="0"/>
    <s v="Medium"/>
  </r>
  <r>
    <n v="210"/>
    <n v="6918.0020183362603"/>
    <n v="0.89327491890090993"/>
    <n v="1"/>
    <n v="2.44411159835184"/>
    <n v="0.65624232163061091"/>
    <n v="6"/>
    <n v="2.1819293748394002"/>
    <n v="2.1819293748394003E-2"/>
    <n v="7.9026588840473897"/>
    <n v="5.7925994063461897E-2"/>
    <n v="0.93153112180374509"/>
    <n v="1"/>
    <n v="1943.52680937523"/>
    <n v="0.47354734945063798"/>
    <n v="2.82245213719471"/>
    <n v="171.53251906475501"/>
    <n v="1"/>
    <x v="0"/>
    <n v="1"/>
    <s v="Medium"/>
  </r>
  <r>
    <n v="387"/>
    <n v="11565.752374003099"/>
    <n v="0.92353891723771797"/>
    <n v="3"/>
    <n v="0.88101416423880197"/>
    <n v="0.96467320173189408"/>
    <n v="18"/>
    <n v="2.18217220747374"/>
    <n v="2.1821722074737399E-2"/>
    <n v="8.5146670976557601"/>
    <n v="3.0465514689548199E-2"/>
    <n v="0.91848729042491295"/>
    <n v="2"/>
    <n v="2327.53328397426"/>
    <n v="0.31164217686086398"/>
    <n v="8.6512320021106106"/>
    <n v="411.02477048435202"/>
    <n v="0"/>
    <x v="0"/>
    <n v="0"/>
    <s v="Medium"/>
  </r>
  <r>
    <n v="716"/>
    <n v="14257.9134067545"/>
    <n v="0.90194710200078798"/>
    <n v="2"/>
    <n v="1.0811138182985001"/>
    <n v="0.80605506938443994"/>
    <n v="17"/>
    <n v="2.1840891031537701"/>
    <n v="2.1840891031537701E-2"/>
    <n v="5.4014320566634497"/>
    <n v="1.2904336287549299E-2"/>
    <n v="0.86213254281364005"/>
    <n v="6"/>
    <n v="3125.38976234238"/>
    <n v="0.460516495037537"/>
    <n v="9.5331140359787003"/>
    <n v="125.316982158291"/>
    <n v="0"/>
    <x v="0"/>
    <n v="0"/>
    <s v="Medium"/>
  </r>
  <r>
    <n v="245"/>
    <n v="15990.4857588542"/>
    <n v="0.92391651856541701"/>
    <n v="0"/>
    <n v="1.4822126728402401"/>
    <n v="0.80519153676573696"/>
    <n v="20"/>
    <n v="2.1849828786907501"/>
    <n v="2.1849828786907503E-2"/>
    <n v="6.21532356716114"/>
    <n v="7.3850340177864602E-3"/>
    <n v="0.98783524498752595"/>
    <n v="6"/>
    <n v="4409.7906714279698"/>
    <n v="0.36872231784544901"/>
    <n v="5.3062297908584499"/>
    <n v="290.56922849396"/>
    <n v="1"/>
    <x v="0"/>
    <n v="0"/>
    <s v="Medium"/>
  </r>
  <r>
    <n v="809"/>
    <n v="5600.88678576042"/>
    <n v="0.83822112453822895"/>
    <n v="1"/>
    <n v="4.7490065351320396"/>
    <n v="0.766315560630901"/>
    <n v="6"/>
    <n v="2.1861431583057498"/>
    <n v="2.1861431583057499E-2"/>
    <n v="8.4077181181425509"/>
    <n v="9.0893149621330299E-2"/>
    <n v="0.91942283523333801"/>
    <n v="7"/>
    <n v="1426.75104953289"/>
    <n v="0.11994901632775"/>
    <n v="3.84785923020514"/>
    <n v="241.61861807345801"/>
    <n v="1"/>
    <x v="1"/>
    <n v="1"/>
    <s v="Medium"/>
  </r>
  <r>
    <n v="592"/>
    <n v="9419.2909451929008"/>
    <n v="0.85143047022181906"/>
    <n v="5"/>
    <n v="1.6933139380864499"/>
    <n v="0.74141928902538201"/>
    <n v="22"/>
    <n v="2.1862791960130501"/>
    <n v="2.1862791960130502E-2"/>
    <n v="4.3691453152113597"/>
    <n v="2.06460175692093E-2"/>
    <n v="0.88226137108120495"/>
    <n v="4"/>
    <n v="3572.6069815188898"/>
    <n v="0.181170157021246"/>
    <n v="8.7950543799019592"/>
    <n v="189.01150861032201"/>
    <n v="1"/>
    <x v="0"/>
    <n v="1"/>
    <s v="Medium"/>
  </r>
  <r>
    <n v="114"/>
    <n v="10948.3052298494"/>
    <n v="0.83489969727959101"/>
    <n v="2"/>
    <n v="4.7762782257671903"/>
    <n v="0.81495353697574702"/>
    <n v="1"/>
    <n v="2.1900758812904102"/>
    <n v="2.1900758812904101E-2"/>
    <n v="9.3112209542475206"/>
    <n v="8.4823667758747001E-2"/>
    <n v="0.86537442992525793"/>
    <n v="6"/>
    <n v="4291.9721248088499"/>
    <n v="0.35034485204339999"/>
    <n v="5.67583458451033"/>
    <n v="431.74727384731898"/>
    <n v="1"/>
    <x v="1"/>
    <n v="0"/>
    <s v="Medium"/>
  </r>
  <r>
    <n v="521"/>
    <n v="16415.566853761698"/>
    <n v="0.93385365835016698"/>
    <n v="2"/>
    <n v="2.4478299805805199"/>
    <n v="0.73162512676036395"/>
    <n v="11"/>
    <n v="2.1917782676015798"/>
    <n v="2.1917782676015799E-2"/>
    <n v="8.1383055651358607"/>
    <n v="5.6528586624446597E-2"/>
    <n v="0.96549754930657894"/>
    <n v="1"/>
    <n v="4384.0299084470998"/>
    <n v="0.47448906095393401"/>
    <n v="2.8007974979420198"/>
    <n v="128.648026264077"/>
    <n v="1"/>
    <x v="0"/>
    <n v="1"/>
    <s v="Medium"/>
  </r>
  <r>
    <n v="602"/>
    <n v="7971.4644913961001"/>
    <n v="0.83853527929733995"/>
    <n v="5"/>
    <n v="1.36856743432564"/>
    <n v="0.99212882909113009"/>
    <n v="23"/>
    <n v="2.1923417056107901"/>
    <n v="2.19234170561079E-2"/>
    <n v="9.9473308582064703"/>
    <n v="9.2589055372595E-2"/>
    <n v="0.99224021764335602"/>
    <n v="6"/>
    <n v="3271.18798765164"/>
    <n v="0.12759741435990099"/>
    <n v="4.2539526779114603"/>
    <n v="466.117920173762"/>
    <n v="1"/>
    <x v="0"/>
    <n v="0"/>
    <s v="Medium"/>
  </r>
  <r>
    <n v="181"/>
    <n v="12711.431638268899"/>
    <n v="0.95076274259567395"/>
    <n v="5"/>
    <n v="1.08585207140361"/>
    <n v="0.6938734131541"/>
    <n v="4"/>
    <n v="2.1935445074626299"/>
    <n v="2.19354450746263E-2"/>
    <n v="3.4809266845191398"/>
    <n v="8.4403397684462596E-3"/>
    <n v="0.82411363233668"/>
    <n v="6"/>
    <n v="2467.3137364357199"/>
    <n v="0.318551330626405"/>
    <n v="7.1953239274037299"/>
    <n v="184.669099535171"/>
    <n v="1"/>
    <x v="0"/>
    <n v="1"/>
    <s v="Medium"/>
  </r>
  <r>
    <n v="732"/>
    <n v="19936.016780769802"/>
    <n v="0.96631478518209091"/>
    <n v="5"/>
    <n v="0.87713795069223899"/>
    <n v="0.83245916598930403"/>
    <n v="13"/>
    <n v="2.1946497179148201"/>
    <n v="2.1946497179148202E-2"/>
    <n v="7.8788416464670199"/>
    <n v="5.8420914119923201E-2"/>
    <n v="0.93624651893013611"/>
    <n v="0"/>
    <n v="1948.5326258202799"/>
    <n v="0.33658377253294097"/>
    <n v="6.2496066702763304"/>
    <n v="104.691848930752"/>
    <n v="1"/>
    <x v="0"/>
    <n v="0"/>
    <s v="Medium"/>
  </r>
  <r>
    <n v="449"/>
    <n v="8964.1439473795908"/>
    <n v="0.89044302002034403"/>
    <n v="1"/>
    <n v="3.6030398497338401"/>
    <n v="0.91356495223489409"/>
    <n v="2"/>
    <n v="2.1950110874500299"/>
    <n v="2.19501108745003E-2"/>
    <n v="6.6554232398457698"/>
    <n v="6.0893302098964298E-2"/>
    <n v="0.86594323719269095"/>
    <n v="6"/>
    <n v="4727.2770730244602"/>
    <n v="0.43808101411168698"/>
    <n v="3.7706621843239301"/>
    <n v="401.043229027721"/>
    <n v="1"/>
    <x v="1"/>
    <n v="0"/>
    <s v="Medium"/>
  </r>
  <r>
    <n v="317"/>
    <n v="17035.9404583045"/>
    <n v="0.98803596694584794"/>
    <n v="0"/>
    <n v="1.48970441223762"/>
    <n v="0.86463069622962296"/>
    <n v="16"/>
    <n v="2.2022615766063098"/>
    <n v="2.2022615766063097E-2"/>
    <n v="2.1357554762875801"/>
    <n v="4.8734367114298398E-2"/>
    <n v="0.83544829771020301"/>
    <n v="9"/>
    <n v="3257.9429451525798"/>
    <n v="0.46872496246261097"/>
    <n v="6.35342388458717"/>
    <n v="107.23974883581"/>
    <n v="1"/>
    <x v="0"/>
    <n v="0"/>
    <s v="Medium"/>
  </r>
  <r>
    <n v="319"/>
    <n v="14672.489060334699"/>
    <n v="0.88126644619275396"/>
    <n v="5"/>
    <n v="3.7839768680127102"/>
    <n v="0.94094218415499398"/>
    <n v="10"/>
    <n v="2.20233965489285"/>
    <n v="2.2023396548928501E-2"/>
    <n v="2.8558544610564498"/>
    <n v="1.4783689452802101E-2"/>
    <n v="0.90945003020959803"/>
    <n v="7"/>
    <n v="1692.2147511435301"/>
    <n v="0.25914565207927798"/>
    <n v="5.5538322233718898"/>
    <n v="414.547267737764"/>
    <n v="1"/>
    <x v="1"/>
    <n v="0"/>
    <s v="Medium"/>
  </r>
  <r>
    <n v="383"/>
    <n v="14009.765998225301"/>
    <n v="0.95517545089393907"/>
    <n v="1"/>
    <n v="0.61613225686053996"/>
    <n v="0.63091739726018603"/>
    <n v="6"/>
    <n v="2.2032684346372098"/>
    <n v="2.2032684346372098E-2"/>
    <n v="7.3624470503260202"/>
    <n v="7.7923579658645201E-2"/>
    <n v="0.91963369437715103"/>
    <n v="7"/>
    <n v="2720.9839861549899"/>
    <n v="0.10794989240904"/>
    <n v="5.3599598862855897"/>
    <n v="300.73260862732701"/>
    <n v="1"/>
    <x v="0"/>
    <n v="1"/>
    <s v="Medium"/>
  </r>
  <r>
    <n v="154"/>
    <n v="7075.5739208083496"/>
    <n v="0.87186779810315695"/>
    <n v="2"/>
    <n v="2.2164848694752401"/>
    <n v="0.889021638646462"/>
    <n v="6"/>
    <n v="2.20374700185788"/>
    <n v="2.2037470018578798E-2"/>
    <n v="3.98823699293572"/>
    <n v="7.5792770334378895E-2"/>
    <n v="0.881455670043372"/>
    <n v="2"/>
    <n v="2898.7211633003199"/>
    <n v="0.166675147277837"/>
    <n v="7.8492594100673498"/>
    <n v="410.42099959154302"/>
    <n v="0"/>
    <x v="0"/>
    <n v="0"/>
    <s v="Medium"/>
  </r>
  <r>
    <n v="966"/>
    <n v="12794.1751370451"/>
    <n v="0.95015804623595801"/>
    <n v="2"/>
    <n v="0.97222631147577299"/>
    <n v="0.60673332794422496"/>
    <n v="3"/>
    <n v="2.2051331175778399"/>
    <n v="2.2051331175778399E-2"/>
    <n v="5.8456318773596996"/>
    <n v="8.5988096444867101E-2"/>
    <n v="0.9018818853822469"/>
    <n v="3"/>
    <n v="1802.7301716043401"/>
    <n v="0.425589581752986"/>
    <n v="9.9271572205564897"/>
    <n v="453.03104364359598"/>
    <n v="1"/>
    <x v="0"/>
    <n v="1"/>
    <s v="Medium"/>
  </r>
  <r>
    <n v="128"/>
    <n v="6135.4959096468101"/>
    <n v="0.99971216131712592"/>
    <n v="5"/>
    <n v="2.9712006085560798"/>
    <n v="0.68564649736517391"/>
    <n v="12"/>
    <n v="2.2070219993823699"/>
    <n v="2.2070219993823699E-2"/>
    <n v="8.4690450179449996"/>
    <n v="4.5357291427874903E-2"/>
    <n v="0.91207713083722097"/>
    <n v="0"/>
    <n v="2436.3410823680902"/>
    <n v="0.48451695660397398"/>
    <n v="3.7935174289815699"/>
    <n v="281.321777707536"/>
    <n v="1"/>
    <x v="0"/>
    <n v="1"/>
    <s v="Medium"/>
  </r>
  <r>
    <n v="155"/>
    <n v="16452.7376550232"/>
    <n v="0.81040916775122596"/>
    <n v="0"/>
    <n v="4.7558208173103198"/>
    <n v="0.84480037502274696"/>
    <n v="19"/>
    <n v="2.21038536719449"/>
    <n v="2.2103853671944899E-2"/>
    <n v="5.0571423682855601"/>
    <n v="4.6242433810090598E-2"/>
    <n v="0.82598339715951496"/>
    <n v="9"/>
    <n v="1331.6078564962399"/>
    <n v="0.48286276894720298"/>
    <n v="7.2603322378827801"/>
    <n v="216.36830017330499"/>
    <n v="1"/>
    <x v="1"/>
    <n v="0"/>
    <s v="Medium"/>
  </r>
  <r>
    <n v="991"/>
    <n v="7766.8857658982497"/>
    <n v="0.84224165171759002"/>
    <n v="4"/>
    <n v="2.3924196053099398"/>
    <n v="0.97110843936272806"/>
    <n v="18"/>
    <n v="2.2113487155132501"/>
    <n v="2.2113487155132502E-2"/>
    <n v="2.6056170892655599"/>
    <n v="1.7903324467112298E-2"/>
    <n v="0.9655078970125569"/>
    <n v="0"/>
    <n v="3004.8497958828202"/>
    <n v="0.48802617730266801"/>
    <n v="1.8190081511624701"/>
    <n v="239.43539408425201"/>
    <n v="1"/>
    <x v="0"/>
    <n v="0"/>
    <s v="Medium"/>
  </r>
  <r>
    <n v="272"/>
    <n v="16397.354876425801"/>
    <n v="0.880458935615264"/>
    <n v="0"/>
    <n v="1.09952036592959"/>
    <n v="0.81097641822311206"/>
    <n v="11"/>
    <n v="2.2118239958159598"/>
    <n v="2.2118239958159598E-2"/>
    <n v="9.1720095037916192"/>
    <n v="9.9485614703844795E-3"/>
    <n v="0.88551884585241192"/>
    <n v="4"/>
    <n v="2700.5980540975202"/>
    <n v="0.36974179496305798"/>
    <n v="8.6674857419690792"/>
    <n v="349.19340205478801"/>
    <n v="0"/>
    <x v="0"/>
    <n v="0"/>
    <s v="Medium"/>
  </r>
  <r>
    <n v="947"/>
    <n v="5008.9690825219304"/>
    <n v="0.89464263737687999"/>
    <n v="1"/>
    <n v="2.4602292386643501"/>
    <n v="0.75803540894265298"/>
    <n v="17"/>
    <n v="2.2168662741946701"/>
    <n v="2.2168662741946701E-2"/>
    <n v="8.0117002850225099"/>
    <n v="3.9917914342360701E-2"/>
    <n v="0.94775554118608296"/>
    <n v="1"/>
    <n v="2699.5401515986"/>
    <n v="0.27879056672756802"/>
    <n v="4.5745125519815097"/>
    <n v="487.74322313916502"/>
    <n v="1"/>
    <x v="0"/>
    <n v="1"/>
    <s v="Medium"/>
  </r>
  <r>
    <n v="692"/>
    <n v="19349.2193162519"/>
    <n v="0.93834402282693796"/>
    <n v="5"/>
    <n v="3.0416824128208901"/>
    <n v="0.64915023195766097"/>
    <n v="1"/>
    <n v="2.2179523319007601"/>
    <n v="2.2179523319007601E-2"/>
    <n v="8.0570655337469805"/>
    <n v="4.67534822778101E-2"/>
    <n v="0.97190299602321506"/>
    <n v="1"/>
    <n v="1506.35926402214"/>
    <n v="0.428351673862291"/>
    <n v="8.0070924280649791"/>
    <n v="167.75756894395201"/>
    <n v="1"/>
    <x v="1"/>
    <n v="1"/>
    <s v="Medium"/>
  </r>
  <r>
    <n v="721"/>
    <n v="6111.5813386230102"/>
    <n v="0.977654439302301"/>
    <n v="0"/>
    <n v="4.8551546164618502"/>
    <n v="0.85475958886619197"/>
    <n v="8"/>
    <n v="2.22019331520187"/>
    <n v="2.22019331520187E-2"/>
    <n v="2.5416314414249999"/>
    <n v="3.35012759735051E-2"/>
    <n v="0.91793945493542195"/>
    <n v="4"/>
    <n v="2239.8595278109701"/>
    <n v="0.106759495540489"/>
    <n v="7.4112734178698796"/>
    <n v="472.94151772999498"/>
    <n v="1"/>
    <x v="1"/>
    <n v="0"/>
    <s v="Medium"/>
  </r>
  <r>
    <n v="788"/>
    <n v="11372.7626430213"/>
    <n v="0.86033244832623001"/>
    <n v="2"/>
    <n v="1.4480617879740301"/>
    <n v="0.85647985329285903"/>
    <n v="15"/>
    <n v="2.22193765806071"/>
    <n v="2.22193765806071E-2"/>
    <n v="2.5430776949255902"/>
    <n v="1.7458908225166201E-3"/>
    <n v="0.82846018489984896"/>
    <n v="0"/>
    <n v="3002.5411837929801"/>
    <n v="0.351553699213488"/>
    <n v="3.9186750176010001"/>
    <n v="152.87635951756999"/>
    <n v="1"/>
    <x v="0"/>
    <n v="0"/>
    <s v="Medium"/>
  </r>
  <r>
    <n v="352"/>
    <n v="7820.3710192312401"/>
    <n v="0.81594301463745689"/>
    <n v="0"/>
    <n v="1.03037048905897"/>
    <n v="0.95786704972560499"/>
    <n v="20"/>
    <n v="2.2229045150753302"/>
    <n v="2.2229045150753302E-2"/>
    <n v="4.2599884013828202"/>
    <n v="6.8927478859769006E-2"/>
    <n v="0.94282518655694603"/>
    <n v="6"/>
    <n v="1027.1851389860601"/>
    <n v="0.100557137807654"/>
    <n v="2.4071317277550102"/>
    <n v="177.77647084719999"/>
    <n v="1"/>
    <x v="0"/>
    <n v="0"/>
    <s v="Medium"/>
  </r>
  <r>
    <n v="558"/>
    <n v="10566.6940764519"/>
    <n v="0.92010695364128292"/>
    <n v="5"/>
    <n v="4.9692685531925003"/>
    <n v="0.85667460318991995"/>
    <n v="19"/>
    <n v="2.22401666672536"/>
    <n v="2.2240166667253602E-2"/>
    <n v="9.1277490871812397"/>
    <n v="6.5617069728642702E-2"/>
    <n v="0.83683673583085194"/>
    <n v="5"/>
    <n v="1955.09767592904"/>
    <n v="0.33986566451643402"/>
    <n v="3.96727778301734"/>
    <n v="314.29475298613301"/>
    <n v="1"/>
    <x v="1"/>
    <n v="0"/>
    <s v="Medium"/>
  </r>
  <r>
    <n v="243"/>
    <n v="13406.6094647066"/>
    <n v="0.81281894220723505"/>
    <n v="3"/>
    <n v="3.68927860957205"/>
    <n v="0.82508080214842705"/>
    <n v="0"/>
    <n v="2.2294397771097798"/>
    <n v="2.2294397771097797E-2"/>
    <n v="2.3095220360019102"/>
    <n v="2.55839283151734E-2"/>
    <n v="0.855272695917635"/>
    <n v="5"/>
    <n v="2854.3065089546899"/>
    <n v="0.11800712742125299"/>
    <n v="8.95668877904086"/>
    <n v="279.412165359531"/>
    <n v="1"/>
    <x v="1"/>
    <n v="0"/>
    <s v="Medium"/>
  </r>
  <r>
    <n v="680"/>
    <n v="5014.1512290144701"/>
    <n v="0.85902177203685692"/>
    <n v="1"/>
    <n v="2.6404294300323699"/>
    <n v="0.92498238016124501"/>
    <n v="7"/>
    <n v="2.22980557988092"/>
    <n v="2.22980557988092E-2"/>
    <n v="3.1566151183710001"/>
    <n v="3.5020166309908098E-2"/>
    <n v="0.9961868313775869"/>
    <n v="6"/>
    <n v="3816.28013826802"/>
    <n v="0.47760296156128901"/>
    <n v="2.8508329512931199"/>
    <n v="336.15122582950301"/>
    <n v="0"/>
    <x v="0"/>
    <n v="0"/>
    <s v="Medium"/>
  </r>
  <r>
    <n v="121"/>
    <n v="16608.194835952301"/>
    <n v="0.90374956942294205"/>
    <n v="5"/>
    <n v="0.61417169619042"/>
    <n v="0.62783271341743196"/>
    <n v="14"/>
    <n v="2.2316687022041402"/>
    <n v="2.2316687022041402E-2"/>
    <n v="9.3420628966419805"/>
    <n v="5.07320192398132E-2"/>
    <n v="0.84130411312108"/>
    <n v="6"/>
    <n v="2964.0078808510498"/>
    <n v="0.28219095106264602"/>
    <n v="3.2819212913890898"/>
    <n v="496.31250398669499"/>
    <n v="1"/>
    <x v="0"/>
    <n v="1"/>
    <s v="Medium"/>
  </r>
  <r>
    <n v="877"/>
    <n v="13487.758404698699"/>
    <n v="0.84491647653078006"/>
    <n v="2"/>
    <n v="3.6801247115413198"/>
    <n v="0.81494256190915493"/>
    <n v="17"/>
    <n v="2.2345254590175401"/>
    <n v="2.23452545901754E-2"/>
    <n v="6.4718369476015898"/>
    <n v="7.8824662849481295E-2"/>
    <n v="0.80533748529584404"/>
    <n v="5"/>
    <n v="3636.4069814140498"/>
    <n v="0.29862670036574301"/>
    <n v="4.40952742825705"/>
    <n v="209.955792680104"/>
    <n v="1"/>
    <x v="1"/>
    <n v="0"/>
    <s v="Medium"/>
  </r>
  <r>
    <n v="874"/>
    <n v="14742.6339456117"/>
    <n v="0.803224929274443"/>
    <n v="2"/>
    <n v="2.4194878440873802"/>
    <n v="0.69107465037183902"/>
    <n v="7"/>
    <n v="2.2353415471390901"/>
    <n v="2.23534154713909E-2"/>
    <n v="8.5438467994321208"/>
    <n v="3.03358286022253E-2"/>
    <n v="0.96610236714926701"/>
    <n v="2"/>
    <n v="2511.17673964096"/>
    <n v="0.38205697557943902"/>
    <n v="9.2159364409984104"/>
    <n v="246.12855548959499"/>
    <n v="1"/>
    <x v="0"/>
    <n v="1"/>
    <s v="Medium"/>
  </r>
  <r>
    <n v="653"/>
    <n v="14626.0159594784"/>
    <n v="0.81947534582160098"/>
    <n v="1"/>
    <n v="1.75817466735454"/>
    <n v="0.650821300095202"/>
    <n v="2"/>
    <n v="2.2358105531942298"/>
    <n v="2.2358105531942299E-2"/>
    <n v="3.4689978350734898"/>
    <n v="1.38648041765498E-2"/>
    <n v="0.81387933242373411"/>
    <n v="8"/>
    <n v="3770.2009472351901"/>
    <n v="0.27720130605953802"/>
    <n v="5.4404367756809302"/>
    <n v="139.459189819149"/>
    <n v="1"/>
    <x v="0"/>
    <n v="1"/>
    <s v="Medium"/>
  </r>
  <r>
    <n v="257"/>
    <n v="9155.18786488968"/>
    <n v="0.96551624349614007"/>
    <n v="5"/>
    <n v="3.4182391889624202"/>
    <n v="0.86222327896693995"/>
    <n v="16"/>
    <n v="2.23608369946776"/>
    <n v="2.2360836994677599E-2"/>
    <n v="9.7912350844448905"/>
    <n v="3.3484853537744598E-3"/>
    <n v="0.89260020379621197"/>
    <n v="7"/>
    <n v="3359.30827489999"/>
    <n v="0.109915332814755"/>
    <n v="7.34421131591197"/>
    <n v="159.36574387303401"/>
    <n v="1"/>
    <x v="1"/>
    <n v="0"/>
    <s v="Medium"/>
  </r>
  <r>
    <n v="736"/>
    <n v="15354.8427035109"/>
    <n v="0.92545168012719603"/>
    <n v="1"/>
    <n v="4.4557790204851297"/>
    <n v="0.77564630971305604"/>
    <n v="14"/>
    <n v="2.2366252055581799"/>
    <n v="2.2366252055581799E-2"/>
    <n v="4.55199420471887"/>
    <n v="7.1852451271285298E-2"/>
    <n v="0.843564885734433"/>
    <n v="7"/>
    <n v="3001.1891185848199"/>
    <n v="0.24702760998606299"/>
    <n v="7.7057656130622201"/>
    <n v="235.02705151238899"/>
    <n v="1"/>
    <x v="1"/>
    <n v="1"/>
    <s v="Medium"/>
  </r>
  <r>
    <n v="353"/>
    <n v="7336.59890870255"/>
    <n v="0.93717525501729293"/>
    <n v="1"/>
    <n v="4.6747952590235204"/>
    <n v="0.80016779833403306"/>
    <n v="20"/>
    <n v="2.2452236312324101"/>
    <n v="2.2452236312324101E-2"/>
    <n v="2.6552427139020298"/>
    <n v="6.5818940466152498E-2"/>
    <n v="0.86106608434513598"/>
    <n v="7"/>
    <n v="2445.08766035402"/>
    <n v="0.162148194968739"/>
    <n v="4.84063043484226"/>
    <n v="479.66813314720201"/>
    <n v="1"/>
    <x v="1"/>
    <n v="0"/>
    <s v="Medium"/>
  </r>
  <r>
    <n v="997"/>
    <n v="13409.901416242599"/>
    <n v="0.80420183139727197"/>
    <n v="2"/>
    <n v="3.6508471668232398"/>
    <n v="0.84982345436695794"/>
    <n v="11"/>
    <n v="2.2476642299265399"/>
    <n v="2.2476642299265399E-2"/>
    <n v="8.8924392373618506"/>
    <n v="9.7589131819919905E-2"/>
    <n v="0.84317836464673301"/>
    <n v="8"/>
    <n v="2696.21780681579"/>
    <n v="0.44384458586612202"/>
    <n v="2.2464602573257202"/>
    <n v="456.41442687656502"/>
    <n v="1"/>
    <x v="1"/>
    <n v="0"/>
    <s v="Medium"/>
  </r>
  <r>
    <n v="139"/>
    <n v="10323.4652522983"/>
    <n v="0.81339821887916997"/>
    <n v="0"/>
    <n v="3.2724435296720999"/>
    <n v="0.82030629054886106"/>
    <n v="6"/>
    <n v="2.2496914637652798"/>
    <n v="2.2496914637652798E-2"/>
    <n v="4.5041904236466204"/>
    <n v="1.45210060611278E-2"/>
    <n v="0.80973440360972504"/>
    <n v="0"/>
    <n v="4474.7098848411497"/>
    <n v="0.37214582311486299"/>
    <n v="4.4618560505571203"/>
    <n v="447.84979565786199"/>
    <n v="1"/>
    <x v="1"/>
    <n v="0"/>
    <s v="Medium"/>
  </r>
  <r>
    <n v="655"/>
    <n v="17704.5328131059"/>
    <n v="0.99712014679055994"/>
    <n v="4"/>
    <n v="3.7310279454844202"/>
    <n v="0.91993178161996103"/>
    <n v="23"/>
    <n v="2.2509491298880699"/>
    <n v="2.2509491298880701E-2"/>
    <n v="7.4857768501128703"/>
    <n v="7.9097662725158002E-2"/>
    <n v="0.85657086019388307"/>
    <n v="4"/>
    <n v="1122.01110967726"/>
    <n v="0.12453856395804799"/>
    <n v="1.8664348862690201"/>
    <n v="479.83313957830097"/>
    <n v="1"/>
    <x v="1"/>
    <n v="0"/>
    <s v="Medium"/>
  </r>
  <r>
    <n v="521"/>
    <n v="10448.830275137199"/>
    <n v="0.99916047355598392"/>
    <n v="2"/>
    <n v="2.2016966835233398"/>
    <n v="0.92255811733399296"/>
    <n v="9"/>
    <n v="2.25173474665164"/>
    <n v="2.2517347466516398E-2"/>
    <n v="7.0268578386285503"/>
    <n v="9.3981584314724906E-2"/>
    <n v="0.83491561901876599"/>
    <n v="2"/>
    <n v="2820.5849639461399"/>
    <n v="0.26223709208333301"/>
    <n v="5.9776559136101897"/>
    <n v="197.734660152283"/>
    <n v="0"/>
    <x v="0"/>
    <n v="0"/>
    <s v="Medium"/>
  </r>
  <r>
    <n v="624"/>
    <n v="15028.5897008437"/>
    <n v="0.81102030703176597"/>
    <n v="1"/>
    <n v="3.5422520225596399"/>
    <n v="0.77014210973147401"/>
    <n v="22"/>
    <n v="2.2523520582894898"/>
    <n v="2.2523520582894897E-2"/>
    <n v="9.9078971602707302"/>
    <n v="6.1280284825980101E-2"/>
    <n v="0.94922727955555108"/>
    <n v="2"/>
    <n v="2361.7622645730398"/>
    <n v="0.27637138773185899"/>
    <n v="5.5516964567718796"/>
    <n v="284.71679492894401"/>
    <n v="1"/>
    <x v="1"/>
    <n v="1"/>
    <s v="Medium"/>
  </r>
  <r>
    <n v="289"/>
    <n v="9903.9742450711892"/>
    <n v="0.92470106224946802"/>
    <n v="1"/>
    <n v="4.3043864076534604"/>
    <n v="0.60369692583243095"/>
    <n v="14"/>
    <n v="2.2527702404946299"/>
    <n v="2.2527702404946299E-2"/>
    <n v="7.2705447856644296"/>
    <n v="4.6667281905197797E-2"/>
    <n v="0.98859494399870496"/>
    <n v="0"/>
    <n v="3965.0471987978099"/>
    <n v="0.11655453479639399"/>
    <n v="2.4991775511521301"/>
    <n v="109.57578662991"/>
    <n v="1"/>
    <x v="1"/>
    <n v="1"/>
    <s v="Medium"/>
  </r>
  <r>
    <n v="534"/>
    <n v="8549.1467406126103"/>
    <n v="0.94934866155963205"/>
    <n v="5"/>
    <n v="1.7251139136671201"/>
    <n v="0.9164342886112119"/>
    <n v="6"/>
    <n v="2.2536230455226902"/>
    <n v="2.2536230455226902E-2"/>
    <n v="7.2291524576925204"/>
    <n v="1.5572348255258299E-4"/>
    <n v="0.88692769865973309"/>
    <n v="4"/>
    <n v="2657.6465996458801"/>
    <n v="0.26629365335546101"/>
    <n v="8.7748143712420301"/>
    <n v="183.60703793488801"/>
    <n v="0"/>
    <x v="0"/>
    <n v="0"/>
    <s v="Medium"/>
  </r>
  <r>
    <n v="114"/>
    <n v="12546.987088273099"/>
    <n v="0.80420738049209406"/>
    <n v="5"/>
    <n v="4.0518520209866802"/>
    <n v="0.94647556610623196"/>
    <n v="14"/>
    <n v="2.2552700287822902"/>
    <n v="2.2552700287822903E-2"/>
    <n v="4.4137429748418899"/>
    <n v="8.04981858514114E-2"/>
    <n v="0.96936831162008696"/>
    <n v="9"/>
    <n v="4349.5121178609097"/>
    <n v="0.17628701675193101"/>
    <n v="8.3017360962050297"/>
    <n v="331.11682449564898"/>
    <n v="1"/>
    <x v="1"/>
    <n v="0"/>
    <s v="Medium"/>
  </r>
  <r>
    <n v="407"/>
    <n v="11975.5450133137"/>
    <n v="0.81045373351231897"/>
    <n v="5"/>
    <n v="1.5670922107249501"/>
    <n v="0.81999899419494293"/>
    <n v="3"/>
    <n v="2.2560507162878398"/>
    <n v="2.2560507162878399E-2"/>
    <n v="9.8710209553367392"/>
    <n v="5.21144485402684E-2"/>
    <n v="0.83988139621922298"/>
    <n v="6"/>
    <n v="4955.4003260330901"/>
    <n v="0.115073554779955"/>
    <n v="9.8194469165722094"/>
    <n v="293.06207672538102"/>
    <n v="1"/>
    <x v="0"/>
    <n v="0"/>
    <s v="Medium"/>
  </r>
  <r>
    <n v="243"/>
    <n v="17338.021915763002"/>
    <n v="0.99924489860892807"/>
    <n v="5"/>
    <n v="4.5578375421828898"/>
    <n v="0.628759767462998"/>
    <n v="5"/>
    <n v="2.2568113760047299"/>
    <n v="2.25681137600473E-2"/>
    <n v="5.6602960358163301"/>
    <n v="7.3149924400621305E-2"/>
    <n v="0.928572512893027"/>
    <n v="3"/>
    <n v="1128.50059303789"/>
    <n v="0.43223020882533703"/>
    <n v="8.2167991599351407"/>
    <n v="450.79159364153998"/>
    <n v="1"/>
    <x v="1"/>
    <n v="1"/>
    <s v="Medium"/>
  </r>
  <r>
    <n v="716"/>
    <n v="6270.3251281295998"/>
    <n v="0.92019143899949896"/>
    <n v="4"/>
    <n v="1.5182131314129601"/>
    <n v="0.75729858591681509"/>
    <n v="22"/>
    <n v="2.2569494941699899"/>
    <n v="2.2569494941699898E-2"/>
    <n v="8.3834503262406699"/>
    <n v="9.7913212939334193E-2"/>
    <n v="0.83902260705863296"/>
    <n v="6"/>
    <n v="4127.3312657020097"/>
    <n v="0.174402493173405"/>
    <n v="6.2052416760540199"/>
    <n v="470.496104652854"/>
    <n v="1"/>
    <x v="0"/>
    <n v="1"/>
    <s v="Medium"/>
  </r>
  <r>
    <n v="593"/>
    <n v="7685.4745616237597"/>
    <n v="0.97419351997250903"/>
    <n v="4"/>
    <n v="2.1024035318963601"/>
    <n v="0.85477743017075203"/>
    <n v="1"/>
    <n v="2.2590653920546"/>
    <n v="2.2590653920545999E-2"/>
    <n v="4.9899955339714896"/>
    <n v="1.0866617852398701E-2"/>
    <n v="0.9346568901098129"/>
    <n v="3"/>
    <n v="3034.8645624670698"/>
    <n v="0.47238779659533903"/>
    <n v="7.7038001688378897"/>
    <n v="244.090452249583"/>
    <n v="0"/>
    <x v="0"/>
    <n v="0"/>
    <s v="Medium"/>
  </r>
  <r>
    <n v="293"/>
    <n v="16048.028425021899"/>
    <n v="0.92362059311233902"/>
    <n v="2"/>
    <n v="4.93222041036889"/>
    <n v="0.74970578714029401"/>
    <n v="14"/>
    <n v="2.2595903763133101"/>
    <n v="2.2595903763133099E-2"/>
    <n v="8.8795378979350907"/>
    <n v="9.0104418378297704E-2"/>
    <n v="0.80401817250885899"/>
    <n v="7"/>
    <n v="2291.6079591466801"/>
    <n v="0.28486337969574299"/>
    <n v="9.3703599453514492"/>
    <n v="205.58685471363401"/>
    <n v="1"/>
    <x v="1"/>
    <n v="1"/>
    <s v="Medium"/>
  </r>
  <r>
    <n v="465"/>
    <n v="12101.5348906253"/>
    <n v="0.93546836921630305"/>
    <n v="4"/>
    <n v="2.6205650928124098"/>
    <n v="0.87289055068239607"/>
    <n v="12"/>
    <n v="2.2600637334698899"/>
    <n v="2.26006373346989E-2"/>
    <n v="4.8045691971025102"/>
    <n v="9.1205187815656702E-2"/>
    <n v="0.86918625418003703"/>
    <n v="4"/>
    <n v="2675.6562731838499"/>
    <n v="0.36582954350233798"/>
    <n v="7.9179945041169004"/>
    <n v="466.03162831995002"/>
    <n v="1"/>
    <x v="0"/>
    <n v="0"/>
    <s v="Medium"/>
  </r>
  <r>
    <n v="933"/>
    <n v="5029.8820282860497"/>
    <n v="0.88114288483619008"/>
    <n v="1"/>
    <n v="2.7077435974028301"/>
    <n v="0.82761862995746993"/>
    <n v="12"/>
    <n v="2.2625366822964099"/>
    <n v="2.2625366822964101E-2"/>
    <n v="9.4232927207713306"/>
    <n v="5.2307328094913702E-2"/>
    <n v="0.80283264109830199"/>
    <n v="7"/>
    <n v="2005.99654822496"/>
    <n v="0.49497982396530099"/>
    <n v="1.6198721668740601"/>
    <n v="457.68355073643198"/>
    <n v="1"/>
    <x v="0"/>
    <n v="0"/>
    <s v="Medium"/>
  </r>
  <r>
    <n v="260"/>
    <n v="5003.4055732738298"/>
    <n v="0.80619412068450202"/>
    <n v="0"/>
    <n v="3.32112325691253"/>
    <n v="0.82666243104082493"/>
    <n v="18"/>
    <n v="2.2629997746885602"/>
    <n v="2.2629997746885601E-2"/>
    <n v="7.8784546480631397"/>
    <n v="3.3067026869553998E-2"/>
    <n v="0.87168250594784102"/>
    <n v="1"/>
    <n v="1255.6559030122201"/>
    <n v="0.36317908215102201"/>
    <n v="5.0375354383405897"/>
    <n v="259.42713809117998"/>
    <n v="1"/>
    <x v="1"/>
    <n v="0"/>
    <s v="Medium"/>
  </r>
  <r>
    <n v="608"/>
    <n v="12473.835233951801"/>
    <n v="0.90767262042020502"/>
    <n v="3"/>
    <n v="1.4377265555397101"/>
    <n v="0.80484154218552006"/>
    <n v="19"/>
    <n v="2.2643579229256598"/>
    <n v="2.2643579229256597E-2"/>
    <n v="3.09059357467155"/>
    <n v="9.6420148577635603E-2"/>
    <n v="0.82513810271290788"/>
    <n v="6"/>
    <n v="4692.8635415764702"/>
    <n v="0.348084719881528"/>
    <n v="1.0333431668980799"/>
    <n v="204.972751546154"/>
    <n v="1"/>
    <x v="0"/>
    <n v="0"/>
    <s v="Medium"/>
  </r>
  <r>
    <n v="825"/>
    <n v="8795.3951138037992"/>
    <n v="0.97755030493433792"/>
    <n v="3"/>
    <n v="4.1515386368616101"/>
    <n v="0.81794931371429402"/>
    <n v="12"/>
    <n v="2.2650340684672998"/>
    <n v="2.2650340684672997E-2"/>
    <n v="4.9304569507529203"/>
    <n v="8.7602286508122698E-2"/>
    <n v="0.95142491451615996"/>
    <n v="6"/>
    <n v="4099.9219978683104"/>
    <n v="0.24625513236310301"/>
    <n v="5.8111318752892496"/>
    <n v="465.79557480557099"/>
    <n v="1"/>
    <x v="1"/>
    <n v="0"/>
    <s v="Medium"/>
  </r>
  <r>
    <n v="136"/>
    <n v="16359.2446741325"/>
    <n v="0.84672495272971304"/>
    <n v="0"/>
    <n v="2.2479224955253598"/>
    <n v="0.74625686508168498"/>
    <n v="4"/>
    <n v="2.265840461507"/>
    <n v="2.2658404615070002E-2"/>
    <n v="9.2040851490998108"/>
    <n v="6.6267286965666694E-2"/>
    <n v="0.8318526793688289"/>
    <n v="3"/>
    <n v="2256.8163098568002"/>
    <n v="0.10315689040322"/>
    <n v="4.0417566977914401"/>
    <n v="476.41155460214702"/>
    <n v="1"/>
    <x v="0"/>
    <n v="1"/>
    <s v="Medium"/>
  </r>
  <r>
    <n v="823"/>
    <n v="7828.10908623877"/>
    <n v="0.848624906084534"/>
    <n v="4"/>
    <n v="4.2760472139777397"/>
    <n v="0.62049581645856999"/>
    <n v="22"/>
    <n v="2.2658701448436598"/>
    <n v="2.2658701448436597E-2"/>
    <n v="7.8866295764046299"/>
    <n v="8.2028312502020306E-2"/>
    <n v="0.99293544727330796"/>
    <n v="0"/>
    <n v="3441.8533558739"/>
    <n v="0.189563376475511"/>
    <n v="2.5088093232678501"/>
    <n v="332.38556720502498"/>
    <n v="1"/>
    <x v="1"/>
    <n v="1"/>
    <s v="Medium"/>
  </r>
  <r>
    <n v="712"/>
    <n v="17412.783831594599"/>
    <n v="0.97819477693814094"/>
    <n v="0"/>
    <n v="3.9281236472972898"/>
    <n v="0.91565758051716495"/>
    <n v="13"/>
    <n v="2.2661590062500001"/>
    <n v="2.2661590062500001E-2"/>
    <n v="3.59760332853027"/>
    <n v="6.7556901922367005E-2"/>
    <n v="0.87321834734906201"/>
    <n v="2"/>
    <n v="4715.2303015799298"/>
    <n v="0.23016015308945001"/>
    <n v="2.3734296190836002"/>
    <n v="191.381199948741"/>
    <n v="1"/>
    <x v="1"/>
    <n v="0"/>
    <s v="Medium"/>
  </r>
  <r>
    <n v="985"/>
    <n v="17426.580064084901"/>
    <n v="0.83336594099005301"/>
    <n v="2"/>
    <n v="3.7875482169503201"/>
    <n v="0.715779677721748"/>
    <n v="6"/>
    <n v="2.2706278792602101"/>
    <n v="2.2706278792602102E-2"/>
    <n v="7.9526922893049701"/>
    <n v="6.7806140365373996E-2"/>
    <n v="0.96239289255475402"/>
    <n v="2"/>
    <n v="2205.8534179324301"/>
    <n v="0.40885054202161403"/>
    <n v="1.0129802498646201"/>
    <n v="457.21413617689097"/>
    <n v="1"/>
    <x v="1"/>
    <n v="1"/>
    <s v="Medium"/>
  </r>
  <r>
    <n v="248"/>
    <n v="18810.371011679301"/>
    <n v="0.80771831238762704"/>
    <n v="2"/>
    <n v="3.7994216222883899"/>
    <n v="0.76924727901909196"/>
    <n v="1"/>
    <n v="2.2727170126376999"/>
    <n v="2.2727170126376997E-2"/>
    <n v="8.3852192584835894"/>
    <n v="8.3340068954939006E-2"/>
    <n v="0.95403964116890905"/>
    <n v="2"/>
    <n v="2168.3813979945598"/>
    <n v="0.47705231855132801"/>
    <n v="7.8661074933036099"/>
    <n v="203.88130402661201"/>
    <n v="1"/>
    <x v="1"/>
    <n v="1"/>
    <s v="Medium"/>
  </r>
  <r>
    <n v="904"/>
    <n v="18937.1707581753"/>
    <n v="0.88060775158142701"/>
    <n v="5"/>
    <n v="1.3732424611052201"/>
    <n v="0.61273669781923901"/>
    <n v="7"/>
    <n v="2.2747983218310401"/>
    <n v="2.27479832183104E-2"/>
    <n v="9.6340619659669091"/>
    <n v="2.7808337878964199E-2"/>
    <n v="0.94154500162889709"/>
    <n v="0"/>
    <n v="1421.17042615122"/>
    <n v="0.24566104180578699"/>
    <n v="6.88928829018929"/>
    <n v="143.08788058363299"/>
    <n v="1"/>
    <x v="0"/>
    <n v="1"/>
    <s v="Medium"/>
  </r>
  <r>
    <n v="420"/>
    <n v="14188.6020251723"/>
    <n v="0.8132110615644319"/>
    <n v="1"/>
    <n v="4.65835012382421"/>
    <n v="0.9663968005448309"/>
    <n v="4"/>
    <n v="2.2815506721932799"/>
    <n v="2.2815506721932798E-2"/>
    <n v="7.0726108369699903"/>
    <n v="8.9035887077835801E-2"/>
    <n v="0.90024935099825798"/>
    <n v="1"/>
    <n v="4411.2159331058901"/>
    <n v="0.115700636460124"/>
    <n v="2.3790836611538499"/>
    <n v="297.13218941361902"/>
    <n v="1"/>
    <x v="1"/>
    <n v="0"/>
    <s v="Medium"/>
  </r>
  <r>
    <n v="434"/>
    <n v="7564.0460363127204"/>
    <n v="0.84210569768812304"/>
    <n v="2"/>
    <n v="2.6415162987327099"/>
    <n v="0.97355737525994501"/>
    <n v="12"/>
    <n v="2.2824367833014199"/>
    <n v="2.2824367833014197E-2"/>
    <n v="8.9033649965458803"/>
    <n v="1.9071776913379902E-2"/>
    <n v="0.80983973332897607"/>
    <n v="9"/>
    <n v="4505.0879949802402"/>
    <n v="0.142121373210739"/>
    <n v="3.4953814219612198"/>
    <n v="238.641292716664"/>
    <n v="1"/>
    <x v="0"/>
    <n v="0"/>
    <s v="Medium"/>
  </r>
  <r>
    <n v="229"/>
    <n v="10653.0032052078"/>
    <n v="0.88121642651195398"/>
    <n v="0"/>
    <n v="4.2414602868172002"/>
    <n v="0.81787523737359091"/>
    <n v="19"/>
    <n v="2.2830851669986099"/>
    <n v="2.2830851669986097E-2"/>
    <n v="4.3578135738214199"/>
    <n v="6.3703412456271494E-2"/>
    <n v="0.81143342946204899"/>
    <n v="4"/>
    <n v="4567.8889473484796"/>
    <n v="0.28423102509567499"/>
    <n v="9.3170512340749703"/>
    <n v="494.787782023707"/>
    <n v="1"/>
    <x v="1"/>
    <n v="0"/>
    <s v="Medium"/>
  </r>
  <r>
    <n v="858"/>
    <n v="16267.670717126301"/>
    <n v="0.80798959465721898"/>
    <n v="5"/>
    <n v="1.91653530672631"/>
    <n v="0.77334677947873398"/>
    <n v="17"/>
    <n v="2.28507684636241"/>
    <n v="2.2850768463624101E-2"/>
    <n v="4.1021123033140299"/>
    <n v="6.1478435883503602E-2"/>
    <n v="0.96798018650235096"/>
    <n v="5"/>
    <n v="3611.0589194875101"/>
    <n v="0.293794353174195"/>
    <n v="3.5080583738229998"/>
    <n v="263.51786920323201"/>
    <n v="1"/>
    <x v="0"/>
    <n v="1"/>
    <s v="Medium"/>
  </r>
  <r>
    <n v="288"/>
    <n v="10782.678571053801"/>
    <n v="0.91595856876659099"/>
    <n v="0"/>
    <n v="4.9519997907272399"/>
    <n v="0.78305065303577603"/>
    <n v="13"/>
    <n v="2.2864819997726"/>
    <n v="2.2864819997726001E-2"/>
    <n v="8.9178045561439099"/>
    <n v="4.5844340033419202E-2"/>
    <n v="0.92476428615036399"/>
    <n v="3"/>
    <n v="4344.11656291079"/>
    <n v="0.32864131809442598"/>
    <n v="4.7539424461962199"/>
    <n v="446.49949235397202"/>
    <n v="1"/>
    <x v="1"/>
    <n v="1"/>
    <s v="Medium"/>
  </r>
  <r>
    <n v="336"/>
    <n v="19760.197448157"/>
    <n v="0.92808945479865101"/>
    <n v="3"/>
    <n v="1.9153290749409699"/>
    <n v="0.98463158841556608"/>
    <n v="16"/>
    <n v="2.2872902081677302"/>
    <n v="2.2872902081677301E-2"/>
    <n v="3.9795489518528999"/>
    <n v="3.7941901186154897E-2"/>
    <n v="0.96239934851978803"/>
    <n v="6"/>
    <n v="2749.4028198529099"/>
    <n v="0.43649203824402999"/>
    <n v="4.9946440651673703"/>
    <n v="100.745354134945"/>
    <n v="1"/>
    <x v="0"/>
    <n v="0"/>
    <s v="Medium"/>
  </r>
  <r>
    <n v="625"/>
    <n v="14963.290774834501"/>
    <n v="0.87711050029833404"/>
    <n v="2"/>
    <n v="1.27695830493915"/>
    <n v="0.75717777574934397"/>
    <n v="9"/>
    <n v="2.2877361455462499"/>
    <n v="2.28773614554625E-2"/>
    <n v="2.7732155166552301"/>
    <n v="7.5309612463400302E-2"/>
    <n v="0.93476669880516594"/>
    <n v="5"/>
    <n v="4242.4264501161597"/>
    <n v="0.18018684576859401"/>
    <n v="7.5444629900071503"/>
    <n v="474.27928304224997"/>
    <n v="0"/>
    <x v="0"/>
    <n v="1"/>
    <s v="Medium"/>
  </r>
  <r>
    <n v="456"/>
    <n v="17085.717885023299"/>
    <n v="0.93541875695672905"/>
    <n v="0"/>
    <n v="1.45187881638536"/>
    <n v="0.62038961431666495"/>
    <n v="4"/>
    <n v="2.2892876186906301"/>
    <n v="2.2892876186906302E-2"/>
    <n v="2.4038321042170798"/>
    <n v="2.55968696871673E-2"/>
    <n v="0.91953937956923693"/>
    <n v="3"/>
    <n v="1412.2945466061101"/>
    <n v="0.16012642764919899"/>
    <n v="7.5395195126513599"/>
    <n v="376.19171255968001"/>
    <n v="1"/>
    <x v="0"/>
    <n v="1"/>
    <s v="Medium"/>
  </r>
  <r>
    <n v="438"/>
    <n v="16253.9864590826"/>
    <n v="0.90061452005432197"/>
    <n v="2"/>
    <n v="2.6141093406395601"/>
    <n v="0.63729796768854297"/>
    <n v="23"/>
    <n v="2.2893702608621598"/>
    <n v="2.2893702608621599E-2"/>
    <n v="8.8337525274076807"/>
    <n v="1.0220321173051499E-2"/>
    <n v="0.91781841611252901"/>
    <n v="0"/>
    <n v="4497.6028774251299"/>
    <n v="0.13365060160935899"/>
    <n v="5.7986904730698603"/>
    <n v="334.00624310038501"/>
    <n v="1"/>
    <x v="0"/>
    <n v="1"/>
    <s v="Medium"/>
  </r>
  <r>
    <n v="649"/>
    <n v="16134.3834723042"/>
    <n v="0.88406707783909999"/>
    <n v="1"/>
    <n v="1.98660959914577"/>
    <n v="0.84244975555319102"/>
    <n v="0"/>
    <n v="2.2922553047458201"/>
    <n v="2.2922553047458202E-2"/>
    <n v="2.6893839971758502"/>
    <n v="4.2152539978002501E-2"/>
    <n v="0.85104840722178599"/>
    <n v="1"/>
    <n v="2386.90141553371"/>
    <n v="0.12017508081571"/>
    <n v="2.9944681958116801"/>
    <n v="242.243574651448"/>
    <n v="0"/>
    <x v="0"/>
    <n v="0"/>
    <s v="Medium"/>
  </r>
  <r>
    <n v="459"/>
    <n v="15891.2727722578"/>
    <n v="0.92229897054384002"/>
    <n v="1"/>
    <n v="0.67912557449939304"/>
    <n v="0.72597612227249997"/>
    <n v="3"/>
    <n v="2.2927924114532598"/>
    <n v="2.2927924114532598E-2"/>
    <n v="9.0027222962896101"/>
    <n v="1.91925286647728E-2"/>
    <n v="0.96335253708227797"/>
    <n v="7"/>
    <n v="1276.4035111415801"/>
    <n v="0.226727548282499"/>
    <n v="5.6911798985569702"/>
    <n v="498.38601482036898"/>
    <n v="1"/>
    <x v="0"/>
    <n v="1"/>
    <s v="Medium"/>
  </r>
  <r>
    <n v="233"/>
    <n v="15381.1047053655"/>
    <n v="0.87436735691328393"/>
    <n v="4"/>
    <n v="4.2901231333965502"/>
    <n v="0.733382808212659"/>
    <n v="9"/>
    <n v="2.2932680820456901"/>
    <n v="2.2932680820456901E-2"/>
    <n v="6.6029472558163604"/>
    <n v="4.00743364997274E-2"/>
    <n v="0.84730669027678895"/>
    <n v="5"/>
    <n v="4695.4213582038801"/>
    <n v="0.241787395477705"/>
    <n v="1.8320638375038401"/>
    <n v="280.088237386294"/>
    <n v="1"/>
    <x v="1"/>
    <n v="1"/>
    <s v="Medium"/>
  </r>
  <r>
    <n v="166"/>
    <n v="17412.8554093073"/>
    <n v="0.95444805517865505"/>
    <n v="0"/>
    <n v="4.3493726958403096"/>
    <n v="0.61154593578321192"/>
    <n v="11"/>
    <n v="2.2936202691529002"/>
    <n v="2.2936202691529003E-2"/>
    <n v="7.4169595132352102"/>
    <n v="5.1753309090588201E-3"/>
    <n v="0.90946556641955101"/>
    <n v="3"/>
    <n v="2259.2515127571"/>
    <n v="0.28826983066656398"/>
    <n v="2.4766959127272798"/>
    <n v="162.93698822437599"/>
    <n v="1"/>
    <x v="1"/>
    <n v="1"/>
    <s v="Medium"/>
  </r>
  <r>
    <n v="222"/>
    <n v="17423.7387865583"/>
    <n v="0.9726863155578771"/>
    <n v="4"/>
    <n v="1.0309054974666201"/>
    <n v="0.86905949577294905"/>
    <n v="21"/>
    <n v="2.2959969169769399"/>
    <n v="2.29599691697694E-2"/>
    <n v="2.0424200874627698"/>
    <n v="1.8289463694762701E-2"/>
    <n v="0.93864451628605905"/>
    <n v="9"/>
    <n v="2892.1900178461801"/>
    <n v="0.39426475301981301"/>
    <n v="5.9921028461628003"/>
    <n v="211.72643817170001"/>
    <n v="1"/>
    <x v="0"/>
    <n v="0"/>
    <s v="Medium"/>
  </r>
  <r>
    <n v="443"/>
    <n v="17459.341406476899"/>
    <n v="0.90597512510364098"/>
    <n v="0"/>
    <n v="3.7066007446126701"/>
    <n v="0.73800826664418695"/>
    <n v="7"/>
    <n v="2.2966674780557899"/>
    <n v="2.2966674780557899E-2"/>
    <n v="8.7194982441574194"/>
    <n v="5.5643950410879002E-2"/>
    <n v="0.87407983945359702"/>
    <n v="5"/>
    <n v="2386.3849170548101"/>
    <n v="0.46068371944109099"/>
    <n v="3.3103177581970802"/>
    <n v="471.69319822407698"/>
    <n v="1"/>
    <x v="1"/>
    <n v="1"/>
    <s v="Medium"/>
  </r>
  <r>
    <n v="413"/>
    <n v="15996.069440445101"/>
    <n v="0.87539723345736808"/>
    <n v="3"/>
    <n v="1.8939406243333401"/>
    <n v="0.96346222453614405"/>
    <n v="7"/>
    <n v="2.2967260152937201"/>
    <n v="2.2967260152937201E-2"/>
    <n v="7.3268048759439601"/>
    <n v="3.8548389073072099E-2"/>
    <n v="0.80503462594112196"/>
    <n v="7"/>
    <n v="4218.4942227817301"/>
    <n v="0.16378773812833"/>
    <n v="5.9425992291615497"/>
    <n v="392.76344440473798"/>
    <n v="0"/>
    <x v="0"/>
    <n v="0"/>
    <s v="Medium"/>
  </r>
  <r>
    <n v="752"/>
    <n v="10655.808965025501"/>
    <n v="0.98973081618059799"/>
    <n v="5"/>
    <n v="4.9617845972532599"/>
    <n v="0.92576942683166097"/>
    <n v="7"/>
    <n v="2.29855484224184"/>
    <n v="2.29855484224184E-2"/>
    <n v="6.8546483420339603"/>
    <n v="6.4987866444866593E-2"/>
    <n v="0.95707365382240894"/>
    <n v="4"/>
    <n v="4948.8953764182797"/>
    <n v="0.47694593863020901"/>
    <n v="6.83290303325479"/>
    <n v="374.51154652788603"/>
    <n v="1"/>
    <x v="1"/>
    <n v="0"/>
    <s v="Medium"/>
  </r>
  <r>
    <n v="576"/>
    <n v="17224.095928108101"/>
    <n v="0.82036945302847697"/>
    <n v="2"/>
    <n v="4.3299134700446498"/>
    <n v="0.86022991644373903"/>
    <n v="12"/>
    <n v="2.2986341197460098"/>
    <n v="2.2986341197460097E-2"/>
    <n v="9.2008407347231493"/>
    <n v="2.4931486641108998E-2"/>
    <n v="0.96770026790877595"/>
    <n v="7"/>
    <n v="3443.3756360971001"/>
    <n v="0.101736771104379"/>
    <n v="2.8730901468398802"/>
    <n v="251.22538337476499"/>
    <n v="1"/>
    <x v="1"/>
    <n v="0"/>
    <s v="Medium"/>
  </r>
  <r>
    <n v="445"/>
    <n v="14724.770111781399"/>
    <n v="0.93386308327269996"/>
    <n v="0"/>
    <n v="4.6121665925129598"/>
    <n v="0.81717997517924501"/>
    <n v="3"/>
    <n v="2.2986573231514802"/>
    <n v="2.2986573231514804E-2"/>
    <n v="4.4131347716003004"/>
    <n v="7.9621187908171395E-2"/>
    <n v="0.80976915332468591"/>
    <n v="8"/>
    <n v="3921.8277415714401"/>
    <n v="0.38925448881300501"/>
    <n v="7.1619420851586204"/>
    <n v="440.45652769636098"/>
    <n v="1"/>
    <x v="1"/>
    <n v="0"/>
    <s v="Medium"/>
  </r>
  <r>
    <n v="519"/>
    <n v="10632.033926997499"/>
    <n v="0.89198839025879295"/>
    <n v="1"/>
    <n v="4.3122085565139896"/>
    <n v="0.80873098974553803"/>
    <n v="16"/>
    <n v="2.2989122092124998"/>
    <n v="2.2989122092124999E-2"/>
    <n v="2.3009558204124301"/>
    <n v="6.9706803863109401E-2"/>
    <n v="0.81803067990288003"/>
    <n v="8"/>
    <n v="3141.8115304562102"/>
    <n v="0.35650571087555499"/>
    <n v="9.5138707045112696"/>
    <n v="474.80050624563199"/>
    <n v="1"/>
    <x v="1"/>
    <n v="0"/>
    <s v="Medium"/>
  </r>
  <r>
    <n v="724"/>
    <n v="11266.414689126501"/>
    <n v="0.93899402662429499"/>
    <n v="1"/>
    <n v="1.48996007103619"/>
    <n v="0.862957215797865"/>
    <n v="10"/>
    <n v="2.3040639898767701"/>
    <n v="2.3040639898767701E-2"/>
    <n v="6.0833480786893297"/>
    <n v="8.2429576347373603E-3"/>
    <n v="0.81523067710586505"/>
    <n v="5"/>
    <n v="1947.0329383993201"/>
    <n v="0.18913787471438301"/>
    <n v="4.5240042117332102"/>
    <n v="377.59346562797901"/>
    <n v="0"/>
    <x v="0"/>
    <n v="0"/>
    <s v="Medium"/>
  </r>
  <r>
    <n v="653"/>
    <n v="16469.764255773101"/>
    <n v="0.83962614836471505"/>
    <n v="0"/>
    <n v="3.0088321910027398"/>
    <n v="0.82178209114665601"/>
    <n v="6"/>
    <n v="2.3070281691925798"/>
    <n v="2.3070281691925799E-2"/>
    <n v="7.2123874187834804"/>
    <n v="1.8350118730356899E-2"/>
    <n v="0.91855997375731502"/>
    <n v="7"/>
    <n v="1072.7625313086201"/>
    <n v="0.253938447269766"/>
    <n v="2.2717964169852598"/>
    <n v="166.504072386822"/>
    <n v="1"/>
    <x v="1"/>
    <n v="0"/>
    <s v="Medium"/>
  </r>
  <r>
    <n v="987"/>
    <n v="6123.4376300297599"/>
    <n v="0.82618625042535598"/>
    <n v="1"/>
    <n v="3.4421209672294899"/>
    <n v="0.94029227383441494"/>
    <n v="9"/>
    <n v="2.30746480745796"/>
    <n v="2.3074648074579599E-2"/>
    <n v="2.9436760907804298"/>
    <n v="3.3528637617186198E-2"/>
    <n v="0.928263546508726"/>
    <n v="8"/>
    <n v="1951.96192169608"/>
    <n v="0.149268001630777"/>
    <n v="1.8631844431028799"/>
    <n v="136.28115877523601"/>
    <n v="1"/>
    <x v="1"/>
    <n v="0"/>
    <s v="Medium"/>
  </r>
  <r>
    <n v="448"/>
    <n v="14290.8495404975"/>
    <n v="0.92450987924262296"/>
    <n v="3"/>
    <n v="1.31437878790101"/>
    <n v="0.695009216739228"/>
    <n v="10"/>
    <n v="2.3080570883288898"/>
    <n v="2.3080570883288899E-2"/>
    <n v="9.11568330893917"/>
    <n v="3.8613400157280701E-2"/>
    <n v="0.98459865480243491"/>
    <n v="1"/>
    <n v="2273.0071222473798"/>
    <n v="0.24931526547046301"/>
    <n v="5.77690848856831"/>
    <n v="329.05468262901002"/>
    <n v="1"/>
    <x v="0"/>
    <n v="1"/>
    <s v="Medium"/>
  </r>
  <r>
    <n v="918"/>
    <n v="10872.8854726674"/>
    <n v="0.89483158917581607"/>
    <n v="1"/>
    <n v="4.95860610175672"/>
    <n v="0.69886989783780706"/>
    <n v="6"/>
    <n v="2.30921146162654"/>
    <n v="2.30921146162654E-2"/>
    <n v="5.4218041228345504"/>
    <n v="4.2007486505629701E-2"/>
    <n v="0.83484994711548699"/>
    <n v="8"/>
    <n v="1659.92939743327"/>
    <n v="0.14188408804154801"/>
    <n v="5.27580890952032"/>
    <n v="169.282491619094"/>
    <n v="1"/>
    <x v="1"/>
    <n v="1"/>
    <s v="Medium"/>
  </r>
  <r>
    <n v="877"/>
    <n v="19304.489117445301"/>
    <n v="0.82836887952339699"/>
    <n v="3"/>
    <n v="1.04457072536892"/>
    <n v="0.68729882191246205"/>
    <n v="14"/>
    <n v="2.3126181570529498"/>
    <n v="2.3126181570529498E-2"/>
    <n v="4.2686402431125599"/>
    <n v="7.5914564053747094E-2"/>
    <n v="0.99597572519548605"/>
    <n v="6"/>
    <n v="2250.91246426918"/>
    <n v="0.25701256587128601"/>
    <n v="8.3087988195073397"/>
    <n v="392.51465499783598"/>
    <n v="1"/>
    <x v="0"/>
    <n v="1"/>
    <s v="Medium"/>
  </r>
  <r>
    <n v="500"/>
    <n v="11980.0540090923"/>
    <n v="0.84681155500350003"/>
    <n v="5"/>
    <n v="1.46005958552057"/>
    <n v="0.89803206846488703"/>
    <n v="12"/>
    <n v="2.3145384420235802"/>
    <n v="2.3145384420235803E-2"/>
    <n v="6.3846949444851999"/>
    <n v="2.6203009333114501E-2"/>
    <n v="0.86418446299307206"/>
    <n v="6"/>
    <n v="3373.3108110590802"/>
    <n v="0.11942609262404701"/>
    <n v="2.7308603152359399"/>
    <n v="103.86974452113201"/>
    <n v="1"/>
    <x v="0"/>
    <n v="0"/>
    <s v="Medium"/>
  </r>
  <r>
    <n v="964"/>
    <n v="9337.8116944392495"/>
    <n v="0.89305550625518504"/>
    <n v="2"/>
    <n v="4.9191803941594197"/>
    <n v="0.69797561827746302"/>
    <n v="4"/>
    <n v="2.3159793898272398"/>
    <n v="2.3159793898272399E-2"/>
    <n v="5.7717366183399497"/>
    <n v="6.8239827554301996E-2"/>
    <n v="0.83640469636758197"/>
    <n v="8"/>
    <n v="4047.4771034478099"/>
    <n v="0.38851965836222102"/>
    <n v="8.0727462465402695"/>
    <n v="348.00600029102401"/>
    <n v="1"/>
    <x v="1"/>
    <n v="1"/>
    <s v="Medium"/>
  </r>
  <r>
    <n v="384"/>
    <n v="5429.7864136648204"/>
    <n v="0.90367992532661301"/>
    <n v="2"/>
    <n v="1.58145296335174"/>
    <n v="0.63074684135270198"/>
    <n v="15"/>
    <n v="2.31679653198817"/>
    <n v="2.31679653198817E-2"/>
    <n v="9.9635759807598792"/>
    <n v="4.0733988053103402E-2"/>
    <n v="0.840177418376022"/>
    <n v="4"/>
    <n v="1271.3779462049199"/>
    <n v="0.19690472368421799"/>
    <n v="8.4064155532546696"/>
    <n v="467.66944329805602"/>
    <n v="1"/>
    <x v="0"/>
    <n v="1"/>
    <s v="Medium"/>
  </r>
  <r>
    <n v="188"/>
    <n v="18626.518278190601"/>
    <n v="0.84117746215332001"/>
    <n v="1"/>
    <n v="4.5968499031015204"/>
    <n v="0.89843738487769098"/>
    <n v="17"/>
    <n v="2.3180108978167202"/>
    <n v="2.3180108978167201E-2"/>
    <n v="3.9102117287411402"/>
    <n v="8.6535633777212004E-2"/>
    <n v="0.85072716872825094"/>
    <n v="1"/>
    <n v="4422.7860819758898"/>
    <n v="0.41820007665365999"/>
    <n v="1.2708188805501299"/>
    <n v="331.03556002923898"/>
    <n v="1"/>
    <x v="1"/>
    <n v="0"/>
    <s v="Medium"/>
  </r>
  <r>
    <n v="796"/>
    <n v="5864.7137329853704"/>
    <n v="0.82932291143196901"/>
    <n v="3"/>
    <n v="1.4426880022382"/>
    <n v="0.78260470268871596"/>
    <n v="7"/>
    <n v="2.3183987537745399"/>
    <n v="2.31839875377454E-2"/>
    <n v="3.8234612586972401"/>
    <n v="1.06270214135785E-2"/>
    <n v="0.80515065344409509"/>
    <n v="3"/>
    <n v="1063.32246581238"/>
    <n v="0.20786860065581"/>
    <n v="1.21692256076945"/>
    <n v="480.31699111349502"/>
    <n v="0"/>
    <x v="0"/>
    <n v="1"/>
    <s v="Medium"/>
  </r>
  <r>
    <n v="976"/>
    <n v="12308.9803115008"/>
    <n v="0.841374375084458"/>
    <n v="2"/>
    <n v="3.7384876651851999"/>
    <n v="0.92348615875417595"/>
    <n v="14"/>
    <n v="2.3185742288197302"/>
    <n v="2.3185742288197302E-2"/>
    <n v="2.72767774996974"/>
    <n v="3.7834964882669103E-2"/>
    <n v="0.81028924201524599"/>
    <n v="0"/>
    <n v="2899.8058634999402"/>
    <n v="0.29025447892371098"/>
    <n v="5.2212480656194202"/>
    <n v="433.86109780010901"/>
    <n v="1"/>
    <x v="1"/>
    <n v="0"/>
    <s v="Medium"/>
  </r>
  <r>
    <n v="607"/>
    <n v="11141.1810772553"/>
    <n v="0.86001341658108799"/>
    <n v="1"/>
    <n v="1.3113055877703801"/>
    <n v="0.78224101500066501"/>
    <n v="19"/>
    <n v="2.3194701022021298"/>
    <n v="2.31947010220213E-2"/>
    <n v="9.3725717854125303"/>
    <n v="4.7641712632306502E-2"/>
    <n v="0.89728534787443492"/>
    <n v="1"/>
    <n v="2734.0945904031501"/>
    <n v="0.47828870196932899"/>
    <n v="1.1900935792695899"/>
    <n v="459.57103490037002"/>
    <n v="1"/>
    <x v="0"/>
    <n v="1"/>
    <s v="Medium"/>
  </r>
  <r>
    <n v="433"/>
    <n v="16068.760900310401"/>
    <n v="0.96552205226983101"/>
    <n v="5"/>
    <n v="1.2971095465685101"/>
    <n v="0.81386382669963397"/>
    <n v="15"/>
    <n v="2.3196622688734201"/>
    <n v="2.3196622688734202E-2"/>
    <n v="5.2677197332432399"/>
    <n v="1.3092655949486E-2"/>
    <n v="0.94923878151726104"/>
    <n v="1"/>
    <n v="3701.06984746544"/>
    <n v="0.27304615648783098"/>
    <n v="9.0722203668082209"/>
    <n v="175.953913054721"/>
    <n v="1"/>
    <x v="0"/>
    <n v="0"/>
    <s v="Medium"/>
  </r>
  <r>
    <n v="458"/>
    <n v="8056.4968869153399"/>
    <n v="0.81739340405118699"/>
    <n v="2"/>
    <n v="3.4094079445132999"/>
    <n v="0.76973525591851"/>
    <n v="5"/>
    <n v="2.3197359488214402"/>
    <n v="2.31973594882144E-2"/>
    <n v="7.4919627905195902"/>
    <n v="4.0856360469973201E-2"/>
    <n v="0.86359039832942797"/>
    <n v="0"/>
    <n v="1023.28284040361"/>
    <n v="0.101313168115286"/>
    <n v="5.9899381884451097"/>
    <n v="157.99117817070299"/>
    <n v="1"/>
    <x v="1"/>
    <n v="1"/>
    <s v="Medium"/>
  </r>
  <r>
    <n v="480"/>
    <n v="5603.8700451384802"/>
    <n v="0.881327305376994"/>
    <n v="1"/>
    <n v="2.7055365625705199"/>
    <n v="0.73030724785734802"/>
    <n v="19"/>
    <n v="2.3213151538799202"/>
    <n v="2.3213151538799201E-2"/>
    <n v="6.0167226945282799"/>
    <n v="1.1647391329623899E-2"/>
    <n v="0.90770401529267009"/>
    <n v="1"/>
    <n v="4264.0593069715296"/>
    <n v="0.46291856796829101"/>
    <n v="9.74321280350207"/>
    <n v="323.14767174191201"/>
    <n v="1"/>
    <x v="0"/>
    <n v="1"/>
    <s v="Medium"/>
  </r>
  <r>
    <n v="498"/>
    <n v="6022.7992964819396"/>
    <n v="0.89957383610286401"/>
    <n v="1"/>
    <n v="3.8971927988250701"/>
    <n v="0.95399744535801001"/>
    <n v="14"/>
    <n v="2.3255447811796599"/>
    <n v="2.3255447811796601E-2"/>
    <n v="6.4991839802783797"/>
    <n v="5.0284345650271602E-2"/>
    <n v="0.97810529661296097"/>
    <n v="6"/>
    <n v="3745.7166690630602"/>
    <n v="0.27595780792053898"/>
    <n v="7.6834717210430696"/>
    <n v="496.98337107681903"/>
    <n v="1"/>
    <x v="1"/>
    <n v="0"/>
    <s v="Medium"/>
  </r>
  <r>
    <n v="733"/>
    <n v="17969.883827872101"/>
    <n v="0.94584804981951398"/>
    <n v="1"/>
    <n v="3.1160264761953398"/>
    <n v="0.72456630155246304"/>
    <n v="11"/>
    <n v="2.3265641295390398"/>
    <n v="2.3265641295390396E-2"/>
    <n v="4.1545452908742799"/>
    <n v="4.1374003095988397E-2"/>
    <n v="0.93585941698881892"/>
    <n v="8"/>
    <n v="2252.97090473564"/>
    <n v="0.38604127142283701"/>
    <n v="3.14567162660745"/>
    <n v="225.12040949190001"/>
    <n v="1"/>
    <x v="1"/>
    <n v="1"/>
    <s v="Medium"/>
  </r>
  <r>
    <n v="799"/>
    <n v="8988.9267594817793"/>
    <n v="0.93986258423106095"/>
    <n v="3"/>
    <n v="1.43837393134634"/>
    <n v="0.71908793922340708"/>
    <n v="14"/>
    <n v="2.3297481318278201"/>
    <n v="2.3297481318278201E-2"/>
    <n v="9.2879504074379398"/>
    <n v="2.45178814172517E-2"/>
    <n v="0.83235584609519409"/>
    <n v="8"/>
    <n v="2680.5646088527001"/>
    <n v="0.43979137819388198"/>
    <n v="3.38157269738553"/>
    <n v="198.58712684740999"/>
    <n v="1"/>
    <x v="0"/>
    <n v="1"/>
    <s v="Medium"/>
  </r>
  <r>
    <n v="680"/>
    <n v="7312.1756476773098"/>
    <n v="0.83517805668373202"/>
    <n v="1"/>
    <n v="3.94980199328519"/>
    <n v="0.65726588311103196"/>
    <n v="3"/>
    <n v="2.3297911710775701"/>
    <n v="2.32979117107757E-2"/>
    <n v="8.5628907871665998"/>
    <n v="5.6180359718111198E-3"/>
    <n v="0.89095258322827997"/>
    <n v="7"/>
    <n v="4225.2199223327698"/>
    <n v="0.40353242761417502"/>
    <n v="7.8201771825903403"/>
    <n v="182.08077882347999"/>
    <n v="1"/>
    <x v="1"/>
    <n v="1"/>
    <s v="Medium"/>
  </r>
  <r>
    <n v="573"/>
    <n v="18026.142859203999"/>
    <n v="0.90835206398820301"/>
    <n v="4"/>
    <n v="1.2005425649388899"/>
    <n v="0.60959837832002894"/>
    <n v="19"/>
    <n v="2.3301705975001799"/>
    <n v="2.3301705975001797E-2"/>
    <n v="2.3203302457183401"/>
    <n v="8.3839724848213296E-2"/>
    <n v="0.98669883488894694"/>
    <n v="2"/>
    <n v="1950.8131358354101"/>
    <n v="0.27372790888065601"/>
    <n v="4.6786970665675103"/>
    <n v="480.90956641255099"/>
    <n v="1"/>
    <x v="0"/>
    <n v="1"/>
    <s v="Medium"/>
  </r>
  <r>
    <n v="283"/>
    <n v="12413.1867087545"/>
    <n v="0.91423983679258303"/>
    <n v="3"/>
    <n v="3.9087942026832798"/>
    <n v="0.75376357236607405"/>
    <n v="2"/>
    <n v="2.3303289215936802"/>
    <n v="2.3303289215936801E-2"/>
    <n v="8.1607230512381896"/>
    <n v="4.7855706671392301E-2"/>
    <n v="0.85369013941767502"/>
    <n v="6"/>
    <n v="2230.7918075489602"/>
    <n v="0.15607284368181801"/>
    <n v="5.6892467519764098"/>
    <n v="222.29930313947"/>
    <n v="1"/>
    <x v="1"/>
    <n v="1"/>
    <s v="Medium"/>
  </r>
  <r>
    <n v="581"/>
    <n v="18836.514254841899"/>
    <n v="0.90556242165912393"/>
    <n v="5"/>
    <n v="1.23851497818106"/>
    <n v="0.7378692564050191"/>
    <n v="18"/>
    <n v="2.3309790261852101"/>
    <n v="2.3309790261852103E-2"/>
    <n v="5.0134011799658698"/>
    <n v="8.9251852422391406E-2"/>
    <n v="0.89389796628954199"/>
    <n v="7"/>
    <n v="1666.8943722361801"/>
    <n v="0.45114857107055401"/>
    <n v="1.7969175290264101"/>
    <n v="353.59979934215801"/>
    <n v="1"/>
    <x v="0"/>
    <n v="1"/>
    <s v="Medium"/>
  </r>
  <r>
    <n v="956"/>
    <n v="16756.876767280999"/>
    <n v="0.98651334174119198"/>
    <n v="0"/>
    <n v="0.90955313097132595"/>
    <n v="0.98636119674632394"/>
    <n v="4"/>
    <n v="2.3324548016845799"/>
    <n v="2.33245480168458E-2"/>
    <n v="5.4641449465545602"/>
    <n v="5.40367009666698E-2"/>
    <n v="0.95437667221294509"/>
    <n v="6"/>
    <n v="3935.95133637754"/>
    <n v="0.44587441055138599"/>
    <n v="5.5939908072603304"/>
    <n v="401.340778583646"/>
    <n v="1"/>
    <x v="0"/>
    <n v="0"/>
    <s v="Medium"/>
  </r>
  <r>
    <n v="931"/>
    <n v="16810.805401285001"/>
    <n v="0.8559533861774079"/>
    <n v="0"/>
    <n v="4.7338859655261398"/>
    <n v="0.91034457546346104"/>
    <n v="13"/>
    <n v="2.33319181976543"/>
    <n v="2.3331918197654299E-2"/>
    <n v="5.3438432606099999"/>
    <n v="8.0872065458681003E-3"/>
    <n v="0.95017580706225901"/>
    <n v="9"/>
    <n v="3980.0500646409801"/>
    <n v="0.27673812930283798"/>
    <n v="1.5391666546179099"/>
    <n v="181.98857270543999"/>
    <n v="1"/>
    <x v="1"/>
    <n v="0"/>
    <s v="Medium"/>
  </r>
  <r>
    <n v="839"/>
    <n v="15953.325766358699"/>
    <n v="0.87670690248679506"/>
    <n v="0"/>
    <n v="4.7914540293347203"/>
    <n v="0.96340961220020505"/>
    <n v="12"/>
    <n v="2.3345288591355602"/>
    <n v="2.3345288591355602E-2"/>
    <n v="5.0916859531903498"/>
    <n v="6.1775551413157603E-2"/>
    <n v="0.97023807518766303"/>
    <n v="9"/>
    <n v="4950.7211132273296"/>
    <n v="0.21980228759978299"/>
    <n v="9.0337969861245604"/>
    <n v="121.346374174662"/>
    <n v="1"/>
    <x v="1"/>
    <n v="0"/>
    <s v="Medium"/>
  </r>
  <r>
    <n v="376"/>
    <n v="11054.015035423899"/>
    <n v="0.94272147325269406"/>
    <n v="0"/>
    <n v="4.7727294428262299"/>
    <n v="0.61967559609280898"/>
    <n v="20"/>
    <n v="2.3362542407201001"/>
    <n v="2.3362542407201002E-2"/>
    <n v="8.4076665248057498"/>
    <n v="2.0517960894972402E-6"/>
    <n v="0.89996413191501701"/>
    <n v="0"/>
    <n v="3930.09498915009"/>
    <n v="0.389009607787143"/>
    <n v="3.2740557527914902"/>
    <n v="268.845837484735"/>
    <n v="1"/>
    <x v="1"/>
    <n v="1"/>
    <s v="Medium"/>
  </r>
  <r>
    <n v="385"/>
    <n v="11528.9341948483"/>
    <n v="0.83006212449679395"/>
    <n v="3"/>
    <n v="1.2232201320117799"/>
    <n v="0.92590747253881001"/>
    <n v="3"/>
    <n v="2.3399323364619899"/>
    <n v="2.33993233646199E-2"/>
    <n v="2.3148955339370301"/>
    <n v="1.42924875546411E-2"/>
    <n v="0.97396260367979193"/>
    <n v="2"/>
    <n v="2294.5766724397799"/>
    <n v="0.45851728573301098"/>
    <n v="8.98837225847398"/>
    <n v="256.31576960276999"/>
    <n v="0"/>
    <x v="0"/>
    <n v="0"/>
    <s v="Medium"/>
  </r>
  <r>
    <n v="582"/>
    <n v="10143.944941387899"/>
    <n v="0.82538721153483496"/>
    <n v="2"/>
    <n v="0.95707464640097595"/>
    <n v="0.98218839619806597"/>
    <n v="1"/>
    <n v="2.3409802246551101"/>
    <n v="2.3409802246551103E-2"/>
    <n v="6.1653801152156804"/>
    <n v="6.3050951459081406E-2"/>
    <n v="0.86382733482842899"/>
    <n v="1"/>
    <n v="1840.8415758276001"/>
    <n v="0.195111615217544"/>
    <n v="5.4872430079112497"/>
    <n v="289.21135975722598"/>
    <n v="0"/>
    <x v="0"/>
    <n v="0"/>
    <s v="Medium"/>
  </r>
  <r>
    <n v="422"/>
    <n v="11165.316128983201"/>
    <n v="0.92782156939894089"/>
    <n v="3"/>
    <n v="4.4541391272173403"/>
    <n v="0.776602697315668"/>
    <n v="22"/>
    <n v="2.3412795441032199"/>
    <n v="2.34127954410322E-2"/>
    <n v="3.6456940753365799"/>
    <n v="5.6791528599490403E-2"/>
    <n v="0.90841713645198097"/>
    <n v="3"/>
    <n v="3589.6915958345298"/>
    <n v="0.26670162193064501"/>
    <n v="1.1008485375172401"/>
    <n v="118.31330606533299"/>
    <n v="1"/>
    <x v="1"/>
    <n v="1"/>
    <s v="Medium"/>
  </r>
  <r>
    <n v="902"/>
    <n v="8265.0109937080397"/>
    <n v="0.95220119658991098"/>
    <n v="2"/>
    <n v="4.6265977034625001"/>
    <n v="0.63904399929188305"/>
    <n v="21"/>
    <n v="2.3446778647091899"/>
    <n v="2.3446778647091899E-2"/>
    <n v="3.89364871900557"/>
    <n v="5.5274350483662998E-2"/>
    <n v="0.93945760358323493"/>
    <n v="2"/>
    <n v="3560.28769794862"/>
    <n v="0.24912558876841601"/>
    <n v="4.5778162220014904"/>
    <n v="304.91078868985198"/>
    <n v="1"/>
    <x v="1"/>
    <n v="1"/>
    <s v="Medium"/>
  </r>
  <r>
    <n v="596"/>
    <n v="7099.81065082644"/>
    <n v="0.93790684178108297"/>
    <n v="3"/>
    <n v="3.4467411127730201"/>
    <n v="0.744489094093715"/>
    <n v="17"/>
    <n v="2.3483642648838599"/>
    <n v="2.34836426488386E-2"/>
    <n v="4.1973232926393598"/>
    <n v="4.1451094404432301E-2"/>
    <n v="0.88259586202130391"/>
    <n v="2"/>
    <n v="2839.6424144808102"/>
    <n v="0.47864657583594999"/>
    <n v="3.9425134815354501"/>
    <n v="472.88702558441702"/>
    <n v="1"/>
    <x v="1"/>
    <n v="1"/>
    <s v="Medium"/>
  </r>
  <r>
    <n v="239"/>
    <n v="5124.7991334078797"/>
    <n v="0.892142434269655"/>
    <n v="2"/>
    <n v="1.00310167055272"/>
    <n v="0.89869870900503801"/>
    <n v="18"/>
    <n v="2.3487597264972102"/>
    <n v="2.3487597264972102E-2"/>
    <n v="9.1294166332937206"/>
    <n v="1.24403362455231E-2"/>
    <n v="0.91410753824975899"/>
    <n v="3"/>
    <n v="1872.8515406629499"/>
    <n v="0.343157571593317"/>
    <n v="6.6728231408272398"/>
    <n v="334.17224612108402"/>
    <n v="1"/>
    <x v="0"/>
    <n v="0"/>
    <s v="Medium"/>
  </r>
  <r>
    <n v="663"/>
    <n v="14385.228683920301"/>
    <n v="0.88507129925399697"/>
    <n v="1"/>
    <n v="3.9086704613305399"/>
    <n v="0.98680639551958904"/>
    <n v="5"/>
    <n v="2.3499504440929302"/>
    <n v="2.3499504440929301E-2"/>
    <n v="8.7745036957030909"/>
    <n v="4.01645888684986E-2"/>
    <n v="0.86262321244670603"/>
    <n v="5"/>
    <n v="3989.6458733085101"/>
    <n v="0.14597173661747501"/>
    <n v="2.3162170227144001"/>
    <n v="202.81949255991799"/>
    <n v="1"/>
    <x v="1"/>
    <n v="0"/>
    <s v="Medium"/>
  </r>
  <r>
    <n v="261"/>
    <n v="6423.7690523250503"/>
    <n v="0.95882691234645501"/>
    <n v="4"/>
    <n v="4.6875291216600798"/>
    <n v="0.86153535592665098"/>
    <n v="18"/>
    <n v="2.3542950853022"/>
    <n v="2.3542950853022E-2"/>
    <n v="3.9204982158993298"/>
    <n v="3.7055915821707801E-2"/>
    <n v="0.96378045530282608"/>
    <n v="2"/>
    <n v="1911.5000602918899"/>
    <n v="0.248510056161795"/>
    <n v="8.1056945843015509"/>
    <n v="134.428430483071"/>
    <n v="1"/>
    <x v="1"/>
    <n v="0"/>
    <s v="Medium"/>
  </r>
  <r>
    <n v="114"/>
    <n v="14116.290246434801"/>
    <n v="0.9647792763249331"/>
    <n v="2"/>
    <n v="2.0163415453107301"/>
    <n v="0.90829144612262591"/>
    <n v="5"/>
    <n v="2.3555601013612102"/>
    <n v="2.3555601013612103E-2"/>
    <n v="4.5964815558000698"/>
    <n v="9.1178142173528307E-2"/>
    <n v="0.82557649288326507"/>
    <n v="1"/>
    <n v="1939.5776245127599"/>
    <n v="0.16484244388462399"/>
    <n v="9.9597949531259005"/>
    <n v="132.82753804703901"/>
    <n v="0"/>
    <x v="0"/>
    <n v="0"/>
    <s v="Medium"/>
  </r>
  <r>
    <n v="135"/>
    <n v="11004.692542594899"/>
    <n v="0.98895001604204191"/>
    <n v="3"/>
    <n v="4.28151307199487"/>
    <n v="0.94300229598290197"/>
    <n v="2"/>
    <n v="2.3556394249847701"/>
    <n v="2.3556394249847699E-2"/>
    <n v="9.9879600571781602"/>
    <n v="1.00203759153962E-2"/>
    <n v="0.82842377059516192"/>
    <n v="6"/>
    <n v="4905.4868485952602"/>
    <n v="0.19544957980876199"/>
    <n v="8.2093575720832703"/>
    <n v="314.14531272921403"/>
    <n v="1"/>
    <x v="1"/>
    <n v="0"/>
    <s v="Medium"/>
  </r>
  <r>
    <n v="449"/>
    <n v="9311.9249734587502"/>
    <n v="0.86394416986797096"/>
    <n v="3"/>
    <n v="0.84182129134212602"/>
    <n v="0.95561684707606498"/>
    <n v="1"/>
    <n v="2.3563010544086702"/>
    <n v="2.3563010544086702E-2"/>
    <n v="7.2409354411147202"/>
    <n v="2.94784209178592E-2"/>
    <n v="0.99804926667669502"/>
    <n v="1"/>
    <n v="4963.9094952825199"/>
    <n v="0.48008314923969903"/>
    <n v="9.1685090655407393"/>
    <n v="439.72083618868601"/>
    <n v="0"/>
    <x v="0"/>
    <n v="0"/>
    <s v="Medium"/>
  </r>
  <r>
    <n v="353"/>
    <n v="12031.5194819676"/>
    <n v="0.90118516002927906"/>
    <n v="3"/>
    <n v="4.18653759578046"/>
    <n v="0.86275729386187394"/>
    <n v="10"/>
    <n v="2.36179310099384"/>
    <n v="2.3617931009938399E-2"/>
    <n v="5.3302904300135197"/>
    <n v="9.6122039330193698E-2"/>
    <n v="0.95819606861102202"/>
    <n v="4"/>
    <n v="4767.4487763668903"/>
    <n v="0.299511699195807"/>
    <n v="3.52724446293852"/>
    <n v="259.803631094774"/>
    <n v="1"/>
    <x v="1"/>
    <n v="0"/>
    <s v="Medium"/>
  </r>
  <r>
    <n v="122"/>
    <n v="12821.8945808221"/>
    <n v="0.9400695777733139"/>
    <n v="1"/>
    <n v="3.5886750474769"/>
    <n v="0.78866112053135495"/>
    <n v="11"/>
    <n v="2.36199984419682"/>
    <n v="2.3619998441968201E-2"/>
    <n v="3.3509495371978599"/>
    <n v="3.2556366777785499E-2"/>
    <n v="0.98070000686054892"/>
    <n v="7"/>
    <n v="2061.1540614211699"/>
    <n v="0.119337162575223"/>
    <n v="8.6814421466207392"/>
    <n v="359.60932339233801"/>
    <n v="1"/>
    <x v="1"/>
    <n v="1"/>
    <s v="Medium"/>
  </r>
  <r>
    <n v="493"/>
    <n v="16491.738991933798"/>
    <n v="0.881039428515066"/>
    <n v="4"/>
    <n v="4.5574402402071703"/>
    <n v="0.73947915814465504"/>
    <n v="18"/>
    <n v="2.3637430719443402"/>
    <n v="2.3637430719443402E-2"/>
    <n v="5.2240719994553597"/>
    <n v="2.26668231362303E-2"/>
    <n v="0.96415424629353297"/>
    <n v="4"/>
    <n v="2298.58967956673"/>
    <n v="0.25861172113249398"/>
    <n v="8.1706091684054307"/>
    <n v="458.508760165301"/>
    <n v="1"/>
    <x v="1"/>
    <n v="1"/>
    <s v="Medium"/>
  </r>
  <r>
    <n v="138"/>
    <n v="18071.210512862799"/>
    <n v="0.97879461149250102"/>
    <n v="2"/>
    <n v="3.33338555404606"/>
    <n v="0.63076425549413395"/>
    <n v="9"/>
    <n v="2.3638832282342501"/>
    <n v="2.3638832282342502E-2"/>
    <n v="5.0304796381696004"/>
    <n v="9.7076872414274706E-2"/>
    <n v="0.98879216706476303"/>
    <n v="1"/>
    <n v="1468.2424949791"/>
    <n v="0.33173564431829899"/>
    <n v="2.15244536341313"/>
    <n v="121.679291552907"/>
    <n v="1"/>
    <x v="1"/>
    <n v="1"/>
    <s v="Medium"/>
  </r>
  <r>
    <n v="966"/>
    <n v="15606.2971590005"/>
    <n v="0.82003099950135294"/>
    <n v="3"/>
    <n v="2.3607371167851698"/>
    <n v="0.99417495374786402"/>
    <n v="12"/>
    <n v="2.3674849336846502"/>
    <n v="2.3674849336846503E-2"/>
    <n v="5.6360000937632799"/>
    <n v="7.0698441802850204E-2"/>
    <n v="0.91179367420952306"/>
    <n v="5"/>
    <n v="2983.3748847542302"/>
    <n v="0.19452406662951699"/>
    <n v="9.4834024602281399"/>
    <n v="321.00009479147798"/>
    <n v="1"/>
    <x v="0"/>
    <n v="0"/>
    <s v="Medium"/>
  </r>
  <r>
    <n v="124"/>
    <n v="8704.4175048783909"/>
    <n v="0.974039338098448"/>
    <n v="3"/>
    <n v="3.1817371807881698"/>
    <n v="0.73134294093088204"/>
    <n v="12"/>
    <n v="2.36832378476094"/>
    <n v="2.3683237847609399E-2"/>
    <n v="2.6659582509487998"/>
    <n v="2.2297735599644101E-2"/>
    <n v="0.87338358250008796"/>
    <n v="9"/>
    <n v="2605.1259498689601"/>
    <n v="0.22059991034040199"/>
    <n v="5.3720866736043504"/>
    <n v="477.57394749248601"/>
    <n v="1"/>
    <x v="1"/>
    <n v="1"/>
    <s v="Medium"/>
  </r>
  <r>
    <n v="410"/>
    <n v="15133.8016035116"/>
    <n v="0.85480235607710997"/>
    <n v="2"/>
    <n v="2.5674743597826999"/>
    <n v="0.80457713356704896"/>
    <n v="22"/>
    <n v="2.3701579118446001"/>
    <n v="2.3701579118446E-2"/>
    <n v="4.2856902866563997"/>
    <n v="5.3316024967289301E-2"/>
    <n v="0.90462927492578404"/>
    <n v="6"/>
    <n v="2651.3256791315498"/>
    <n v="0.25506508932216299"/>
    <n v="3.8015322567985401"/>
    <n v="465.845379672577"/>
    <n v="1"/>
    <x v="0"/>
    <n v="0"/>
    <s v="Medium"/>
  </r>
  <r>
    <n v="590"/>
    <n v="9923.4965851750894"/>
    <n v="0.96222091326106396"/>
    <n v="2"/>
    <n v="1.4423891756012599"/>
    <n v="0.73730686282896196"/>
    <n v="23"/>
    <n v="2.3710997358195001"/>
    <n v="2.3710997358194999E-2"/>
    <n v="6.4728633647027998"/>
    <n v="8.0560800683695005E-2"/>
    <n v="0.97856332772181798"/>
    <n v="9"/>
    <n v="3012.7917490200002"/>
    <n v="0.14690694621703401"/>
    <n v="9.9561069952597094"/>
    <n v="190.43127009161199"/>
    <n v="1"/>
    <x v="0"/>
    <n v="1"/>
    <s v="Medium"/>
  </r>
  <r>
    <n v="341"/>
    <n v="18355.764812828998"/>
    <n v="0.9413285043497871"/>
    <n v="3"/>
    <n v="3.2508748267492402"/>
    <n v="0.73404970667849001"/>
    <n v="6"/>
    <n v="2.3760917118621498"/>
    <n v="2.3760917118621497E-2"/>
    <n v="9.9752513176383601"/>
    <n v="1.5559432602915599E-2"/>
    <n v="0.82713210260111192"/>
    <n v="5"/>
    <n v="4717.9624483590096"/>
    <n v="0.110042655802071"/>
    <n v="1.26652570742064"/>
    <n v="104.268079703862"/>
    <n v="1"/>
    <x v="1"/>
    <n v="1"/>
    <s v="Medium"/>
  </r>
  <r>
    <n v="425"/>
    <n v="16134.070883784299"/>
    <n v="0.82794411339579099"/>
    <n v="0"/>
    <n v="3.7213250698706499"/>
    <n v="0.7380629856543921"/>
    <n v="11"/>
    <n v="2.3777642100118999"/>
    <n v="2.3777642100118998E-2"/>
    <n v="6.6638416183721203"/>
    <n v="9.26769161148399E-2"/>
    <n v="0.8996210433836489"/>
    <n v="2"/>
    <n v="4426.8942866840898"/>
    <n v="0.200009615760291"/>
    <n v="1.3819552902113199"/>
    <n v="213.99231191210501"/>
    <n v="1"/>
    <x v="1"/>
    <n v="1"/>
    <s v="Medium"/>
  </r>
  <r>
    <n v="282"/>
    <n v="16158.5778095323"/>
    <n v="0.88724288342400892"/>
    <n v="1"/>
    <n v="2.3990236288057498"/>
    <n v="0.61159477203750301"/>
    <n v="10"/>
    <n v="2.3784197689147999"/>
    <n v="2.3784197689147999E-2"/>
    <n v="5.97644674737312"/>
    <n v="6.7548962060961504E-2"/>
    <n v="0.88942630007787304"/>
    <n v="7"/>
    <n v="1509.5068952746699"/>
    <n v="0.177103822140284"/>
    <n v="3.2408288542961698"/>
    <n v="268.64802441398098"/>
    <n v="0"/>
    <x v="0"/>
    <n v="1"/>
    <s v="Medium"/>
  </r>
  <r>
    <n v="295"/>
    <n v="10118.6667463658"/>
    <n v="0.93095515025685205"/>
    <n v="5"/>
    <n v="1.1336533794185"/>
    <n v="0.97640792907889407"/>
    <n v="18"/>
    <n v="2.3791579750064602"/>
    <n v="2.3791579750064601E-2"/>
    <n v="8.6881833339262204"/>
    <n v="2.64330360207852E-2"/>
    <n v="0.9424617771857029"/>
    <n v="7"/>
    <n v="4053.3435211719302"/>
    <n v="0.24919515514839699"/>
    <n v="4.2794119899981498"/>
    <n v="486.99963228994199"/>
    <n v="1"/>
    <x v="0"/>
    <n v="0"/>
    <s v="Medium"/>
  </r>
  <r>
    <n v="474"/>
    <n v="8034.40923737306"/>
    <n v="0.86263641014072701"/>
    <n v="0"/>
    <n v="0.94489852305206601"/>
    <n v="0.85159535488974103"/>
    <n v="13"/>
    <n v="2.3804569494216801"/>
    <n v="2.3804569494216801E-2"/>
    <n v="6.6686439902414802"/>
    <n v="7.2993327187067997E-2"/>
    <n v="0.92826016225136398"/>
    <n v="9"/>
    <n v="4060.4872138635401"/>
    <n v="0.46005589313028"/>
    <n v="9.8406636848135793"/>
    <n v="120.305083525417"/>
    <n v="1"/>
    <x v="0"/>
    <n v="0"/>
    <s v="Medium"/>
  </r>
  <r>
    <n v="927"/>
    <n v="17736.4702993801"/>
    <n v="0.88830680207577895"/>
    <n v="4"/>
    <n v="1.38941501503827"/>
    <n v="0.85589908481507193"/>
    <n v="3"/>
    <n v="2.3809673177827801"/>
    <n v="2.3809673177827801E-2"/>
    <n v="6.6006129159399798"/>
    <n v="6.5123943442548099E-2"/>
    <n v="0.82920527552980006"/>
    <n v="8"/>
    <n v="2382.6183958469001"/>
    <n v="0.167500081689231"/>
    <n v="3.0418630205828898"/>
    <n v="221.131824352048"/>
    <n v="1"/>
    <x v="0"/>
    <n v="0"/>
    <s v="Medium"/>
  </r>
  <r>
    <n v="738"/>
    <n v="5023.4765778720903"/>
    <n v="0.945065278147176"/>
    <n v="3"/>
    <n v="3.4723958694641901"/>
    <n v="0.64062264137167202"/>
    <n v="10"/>
    <n v="2.38111237769618"/>
    <n v="2.38111237769618E-2"/>
    <n v="2.5468999989832799"/>
    <n v="7.4124351747230199E-2"/>
    <n v="0.83069563341395802"/>
    <n v="7"/>
    <n v="4424.6852178050103"/>
    <n v="0.171328698502899"/>
    <n v="2.9819440840982501"/>
    <n v="466.48863916888598"/>
    <n v="1"/>
    <x v="1"/>
    <n v="1"/>
    <s v="Medium"/>
  </r>
  <r>
    <n v="138"/>
    <n v="14231.3116973125"/>
    <n v="0.96066091470360704"/>
    <n v="3"/>
    <n v="0.52159921167816803"/>
    <n v="0.75794146976147103"/>
    <n v="10"/>
    <n v="2.3815263434743099"/>
    <n v="2.3815263434743099E-2"/>
    <n v="6.1387377090848396"/>
    <n v="7.0812115181246499E-2"/>
    <n v="0.9034657973727459"/>
    <n v="9"/>
    <n v="1009.01221734245"/>
    <n v="0.33019907894839901"/>
    <n v="6.0011441605737303"/>
    <n v="321.428972511837"/>
    <n v="0"/>
    <x v="0"/>
    <n v="1"/>
    <s v="Medium"/>
  </r>
  <r>
    <n v="820"/>
    <n v="5476.1564805948301"/>
    <n v="0.99230874457622209"/>
    <n v="3"/>
    <n v="2.6934821319190498"/>
    <n v="0.93038946783339493"/>
    <n v="2"/>
    <n v="2.3818224719458598"/>
    <n v="2.3818224719458599E-2"/>
    <n v="5.45094639523737"/>
    <n v="6.6193423256593706E-2"/>
    <n v="0.88467001337175899"/>
    <n v="7"/>
    <n v="4530.74900392975"/>
    <n v="0.30244678193860602"/>
    <n v="6.5634139088647796"/>
    <n v="398.05582497532902"/>
    <n v="1"/>
    <x v="0"/>
    <n v="0"/>
    <s v="Medium"/>
  </r>
  <r>
    <n v="915"/>
    <n v="18194.022450676399"/>
    <n v="0.96815701438782298"/>
    <n v="3"/>
    <n v="3.2605584198406601"/>
    <n v="0.76532502456044393"/>
    <n v="1"/>
    <n v="2.3833199980978699"/>
    <n v="2.38331999809787E-2"/>
    <n v="6.0260646663228403"/>
    <n v="7.1401731081067593E-2"/>
    <n v="0.91509620636950306"/>
    <n v="7"/>
    <n v="4453.4117558669996"/>
    <n v="0.25060734041986898"/>
    <n v="3.6369232849994302"/>
    <n v="433.93257243806198"/>
    <n v="1"/>
    <x v="1"/>
    <n v="1"/>
    <s v="Medium"/>
  </r>
  <r>
    <n v="786"/>
    <n v="11631.605520195801"/>
    <n v="0.89468698671880997"/>
    <n v="5"/>
    <n v="2.9265373730141699"/>
    <n v="0.61642654949864495"/>
    <n v="19"/>
    <n v="2.3879800941319602"/>
    <n v="2.3879800941319602E-2"/>
    <n v="7.1186557104410904"/>
    <n v="2.0952132590824998E-2"/>
    <n v="0.82325626431223697"/>
    <n v="4"/>
    <n v="1018.45414393968"/>
    <n v="0.28613434476544403"/>
    <n v="5.29444857616887"/>
    <n v="409.70831199487401"/>
    <n v="1"/>
    <x v="0"/>
    <n v="1"/>
    <s v="Medium"/>
  </r>
  <r>
    <n v="180"/>
    <n v="19761.6547855475"/>
    <n v="0.90303340567731794"/>
    <n v="1"/>
    <n v="0.53966674982512697"/>
    <n v="0.60625892717682606"/>
    <n v="7"/>
    <n v="2.3935994979559099"/>
    <n v="2.3935994979559099E-2"/>
    <n v="4.8888438355925796"/>
    <n v="7.3044623184220198E-2"/>
    <n v="0.96550005367188507"/>
    <n v="9"/>
    <n v="2973.16145961443"/>
    <n v="0.31241798718998298"/>
    <n v="8.7836814472849394"/>
    <n v="185.571517738111"/>
    <n v="1"/>
    <x v="0"/>
    <n v="1"/>
    <s v="Medium"/>
  </r>
  <r>
    <n v="646"/>
    <n v="5684.7311825357601"/>
    <n v="0.89167269588526099"/>
    <n v="2"/>
    <n v="0.76160205962072902"/>
    <n v="0.78356660971949399"/>
    <n v="17"/>
    <n v="2.3971091705637502"/>
    <n v="2.3971091705637503E-2"/>
    <n v="6.5978692123108997"/>
    <n v="2.00072000815932E-2"/>
    <n v="0.81747923520434296"/>
    <n v="7"/>
    <n v="4845.7439036004598"/>
    <n v="0.43884594692102402"/>
    <n v="6.7393347173007898"/>
    <n v="328.34810268265301"/>
    <n v="1"/>
    <x v="0"/>
    <n v="1"/>
    <s v="Medium"/>
  </r>
  <r>
    <n v="439"/>
    <n v="8699.8792370811007"/>
    <n v="0.90932298793273403"/>
    <n v="4"/>
    <n v="1.2031760291511"/>
    <n v="0.63843039025534198"/>
    <n v="3"/>
    <n v="2.3973197229216399"/>
    <n v="2.3973197229216398E-2"/>
    <n v="3.5880716227092901"/>
    <n v="6.4775629952152594E-2"/>
    <n v="0.85389486799231806"/>
    <n v="8"/>
    <n v="4130.0280707436104"/>
    <n v="0.22816353002089901"/>
    <n v="4.7973056471040696"/>
    <n v="186.21092436175701"/>
    <n v="1"/>
    <x v="0"/>
    <n v="1"/>
    <s v="Medium"/>
  </r>
  <r>
    <n v="663"/>
    <n v="12335.7260067392"/>
    <n v="0.92761854515928999"/>
    <n v="3"/>
    <n v="1.59554305387295"/>
    <n v="0.86890100002968496"/>
    <n v="22"/>
    <n v="2.3974113890584898"/>
    <n v="2.3974113890584899E-2"/>
    <n v="3.48010313722392"/>
    <n v="5.5490109378659398E-2"/>
    <n v="0.86804742637262811"/>
    <n v="9"/>
    <n v="2256.1491478113298"/>
    <n v="0.21220322989020199"/>
    <n v="5.5952812539607697"/>
    <n v="133.383442056951"/>
    <n v="0"/>
    <x v="0"/>
    <n v="0"/>
    <s v="Medium"/>
  </r>
  <r>
    <n v="246"/>
    <n v="8687.7116374010002"/>
    <n v="0.88765972160663298"/>
    <n v="3"/>
    <n v="3.20619295149422"/>
    <n v="0.83642483121959599"/>
    <n v="19"/>
    <n v="2.3979534958651998"/>
    <n v="2.3979534958651998E-2"/>
    <n v="8.9878020282181907"/>
    <n v="7.5669295546734003E-2"/>
    <n v="0.9650552682545479"/>
    <n v="9"/>
    <n v="4510.7513979154301"/>
    <n v="0.29651656901808998"/>
    <n v="8.3763653209175803"/>
    <n v="248.622909538448"/>
    <n v="1"/>
    <x v="1"/>
    <n v="0"/>
    <s v="Medium"/>
  </r>
  <r>
    <n v="927"/>
    <n v="14739.834868653201"/>
    <n v="0.85557822519755111"/>
    <n v="2"/>
    <n v="3.90480254640475"/>
    <n v="0.69453040704378299"/>
    <n v="22"/>
    <n v="2.3995839914878601"/>
    <n v="2.3995839914878601E-2"/>
    <n v="7.8303135208332399"/>
    <n v="7.8545596861094594E-2"/>
    <n v="0.94997107907963296"/>
    <n v="1"/>
    <n v="4911.4755391766703"/>
    <n v="0.216269797789295"/>
    <n v="2.1457021251917299"/>
    <n v="307.370563124537"/>
    <n v="1"/>
    <x v="1"/>
    <n v="1"/>
    <s v="Medium"/>
  </r>
  <r>
    <n v="139"/>
    <n v="14926.665987074601"/>
    <n v="0.87134463386178096"/>
    <n v="3"/>
    <n v="4.9386010797758404"/>
    <n v="0.70672151283690099"/>
    <n v="19"/>
    <n v="2.4014440989526999"/>
    <n v="2.4014440989527E-2"/>
    <n v="5.2169467042190698"/>
    <n v="8.1601084182446298E-2"/>
    <n v="0.84675692240980094"/>
    <n v="7"/>
    <n v="2975.2791827681399"/>
    <n v="0.28222339563787702"/>
    <n v="3.88609012315665"/>
    <n v="279.49552724981999"/>
    <n v="1"/>
    <x v="1"/>
    <n v="1"/>
    <s v="Medium"/>
  </r>
  <r>
    <n v="479"/>
    <n v="11449.3642966973"/>
    <n v="0.86912403378015801"/>
    <n v="5"/>
    <n v="2.4548906215324799"/>
    <n v="0.64384999453200098"/>
    <n v="7"/>
    <n v="2.4029215887699502"/>
    <n v="2.4029215887699504E-2"/>
    <n v="8.6786167840683195"/>
    <n v="5.8747531035127303E-2"/>
    <n v="0.87971623850513891"/>
    <n v="8"/>
    <n v="1674.07122335238"/>
    <n v="0.34337674609220997"/>
    <n v="5.4626758971000804"/>
    <n v="113.55201125913"/>
    <n v="1"/>
    <x v="0"/>
    <n v="1"/>
    <s v="Medium"/>
  </r>
  <r>
    <n v="345"/>
    <n v="10757.583245674699"/>
    <n v="0.82566998532293889"/>
    <n v="2"/>
    <n v="1.65729711210992"/>
    <n v="0.80391073788140499"/>
    <n v="0"/>
    <n v="2.4058982955609598"/>
    <n v="2.4058982955609598E-2"/>
    <n v="2.87731377194239"/>
    <n v="3.3160895488994799E-2"/>
    <n v="0.86909000156926597"/>
    <n v="8"/>
    <n v="1061.16925627004"/>
    <n v="0.39302568594835702"/>
    <n v="6.2012314886696203"/>
    <n v="169.25139788742001"/>
    <n v="0"/>
    <x v="0"/>
    <n v="0"/>
    <s v="Medium"/>
  </r>
  <r>
    <n v="380"/>
    <n v="15940.1719113199"/>
    <n v="0.81006458658693303"/>
    <n v="1"/>
    <n v="1.1821456035604401"/>
    <n v="0.77731439443169603"/>
    <n v="7"/>
    <n v="2.4062866592877699"/>
    <n v="2.4062866592877697E-2"/>
    <n v="8.9494656958808996"/>
    <n v="1.9535925808613599E-2"/>
    <n v="0.96344804850219501"/>
    <n v="9"/>
    <n v="1879.0124754431499"/>
    <n v="0.37318242238525501"/>
    <n v="8.0963762001619202"/>
    <n v="192.38457249981801"/>
    <n v="0"/>
    <x v="0"/>
    <n v="1"/>
    <s v="Medium"/>
  </r>
  <r>
    <n v="847"/>
    <n v="10608.815705192201"/>
    <n v="0.90017532117791998"/>
    <n v="0"/>
    <n v="1.9798037969404501"/>
    <n v="0.65103649571495092"/>
    <n v="0"/>
    <n v="2.4072320524137498"/>
    <n v="2.4072320524137499E-2"/>
    <n v="5.6024917705850896"/>
    <n v="4.0439242982931297E-3"/>
    <n v="0.87234056027829798"/>
    <n v="8"/>
    <n v="1933.20621496493"/>
    <n v="0.20300126988174599"/>
    <n v="2.5936729453004901"/>
    <n v="188.18945694671601"/>
    <n v="1"/>
    <x v="0"/>
    <n v="1"/>
    <s v="Medium"/>
  </r>
  <r>
    <n v="488"/>
    <n v="12064.403786520999"/>
    <n v="0.88720939482371608"/>
    <n v="1"/>
    <n v="2.9098664721301999"/>
    <n v="0.93377998293910491"/>
    <n v="6"/>
    <n v="2.4075254658881602"/>
    <n v="2.4075254658881603E-2"/>
    <n v="6.0347386392661599"/>
    <n v="5.5712189832163798E-2"/>
    <n v="0.87372236211568899"/>
    <n v="7"/>
    <n v="1461.7311186972599"/>
    <n v="0.28492803430874503"/>
    <n v="1.3215034856071901"/>
    <n v="257.81900179394802"/>
    <n v="0"/>
    <x v="0"/>
    <n v="0"/>
    <s v="Medium"/>
  </r>
  <r>
    <n v="551"/>
    <n v="8433.1319372524904"/>
    <n v="0.92675665694945808"/>
    <n v="5"/>
    <n v="3.4672958595741701"/>
    <n v="0.63064144652548404"/>
    <n v="9"/>
    <n v="2.4138394894047699"/>
    <n v="2.4138394894047698E-2"/>
    <n v="7.0070386639891602"/>
    <n v="4.0676170683872998E-2"/>
    <n v="0.9791510757508971"/>
    <n v="4"/>
    <n v="2350.2645448758899"/>
    <n v="0.48067934938887202"/>
    <n v="1.92962365953165"/>
    <n v="253.90888427407401"/>
    <n v="1"/>
    <x v="1"/>
    <n v="1"/>
    <s v="Medium"/>
  </r>
  <r>
    <n v="596"/>
    <n v="16531.206970437699"/>
    <n v="0.82518812820950005"/>
    <n v="4"/>
    <n v="1.4581277852193799"/>
    <n v="0.9868484713018989"/>
    <n v="4"/>
    <n v="2.4144572799713799"/>
    <n v="2.4144572799713798E-2"/>
    <n v="2.78150138765201"/>
    <n v="5.9755328589529401E-2"/>
    <n v="0.96942530682594497"/>
    <n v="0"/>
    <n v="4150.0925637294204"/>
    <n v="0.42873866412720502"/>
    <n v="3.0511964550395301"/>
    <n v="315.30268846619498"/>
    <n v="0"/>
    <x v="0"/>
    <n v="0"/>
    <s v="Medium"/>
  </r>
  <r>
    <n v="236"/>
    <n v="10543.6129914016"/>
    <n v="0.82888729683101603"/>
    <n v="2"/>
    <n v="1.9434398630976499"/>
    <n v="0.81420335558579893"/>
    <n v="3"/>
    <n v="2.4165475560491698"/>
    <n v="2.4165475560491697E-2"/>
    <n v="4.5523379432812598"/>
    <n v="7.5755079508229003E-2"/>
    <n v="0.90385100431408105"/>
    <n v="7"/>
    <n v="4654.9040359067503"/>
    <n v="0.31216687664444598"/>
    <n v="3.7922500132035402"/>
    <n v="177.538649372864"/>
    <n v="0"/>
    <x v="0"/>
    <n v="0"/>
    <s v="Medium"/>
  </r>
  <r>
    <n v="201"/>
    <n v="6454.4850644813696"/>
    <n v="0.9385602397259819"/>
    <n v="2"/>
    <n v="1.3665924380607799"/>
    <n v="0.67477413801667097"/>
    <n v="18"/>
    <n v="2.41895953064859"/>
    <n v="2.41895953064859E-2"/>
    <n v="3.6651091683597898"/>
    <n v="9.9305803711600402E-2"/>
    <n v="0.80226116617871801"/>
    <n v="8"/>
    <n v="3651.2962700807998"/>
    <n v="0.45542959390411702"/>
    <n v="7.0098037784250202"/>
    <n v="154.27958316670001"/>
    <n v="1"/>
    <x v="0"/>
    <n v="1"/>
    <s v="Medium"/>
  </r>
  <r>
    <n v="879"/>
    <n v="5929.1977786848202"/>
    <n v="0.98061950140986198"/>
    <n v="0"/>
    <n v="0.85451931951761395"/>
    <n v="0.62817599438810401"/>
    <n v="19"/>
    <n v="2.4202655957610402"/>
    <n v="2.4202655957610401E-2"/>
    <n v="2.75676785584827"/>
    <n v="3.0215655442382E-2"/>
    <n v="0.92317851605932111"/>
    <n v="6"/>
    <n v="1938.4687697212401"/>
    <n v="0.49529124436758298"/>
    <n v="6.52289922944815"/>
    <n v="201.95087336081099"/>
    <n v="0"/>
    <x v="0"/>
    <n v="1"/>
    <s v="Medium"/>
  </r>
  <r>
    <n v="383"/>
    <n v="19509.067855554498"/>
    <n v="0.82540671519464592"/>
    <n v="0"/>
    <n v="4.9923642008028102"/>
    <n v="0.86675810834813705"/>
    <n v="0"/>
    <n v="2.4202740125783602"/>
    <n v="2.4202740125783603E-2"/>
    <n v="7.4517998373566998"/>
    <n v="8.49322768762477E-2"/>
    <n v="0.83374436330811708"/>
    <n v="5"/>
    <n v="2965.7969244104902"/>
    <n v="0.37545557406244301"/>
    <n v="3.3795780066502701"/>
    <n v="185.98240744425601"/>
    <n v="1"/>
    <x v="1"/>
    <n v="0"/>
    <s v="Medium"/>
  </r>
  <r>
    <n v="205"/>
    <n v="9668.2624259508993"/>
    <n v="0.86992287976154403"/>
    <n v="4"/>
    <n v="0.72107102251333499"/>
    <n v="0.65834765078155799"/>
    <n v="0"/>
    <n v="2.4205876550082501"/>
    <n v="2.4205876550082502E-2"/>
    <n v="2.9236543369430299"/>
    <n v="9.2421419418648801E-2"/>
    <n v="0.87227972974133494"/>
    <n v="2"/>
    <n v="3617.3572518455599"/>
    <n v="0.26615605222539002"/>
    <n v="8.9921785982182794"/>
    <n v="237.103125462918"/>
    <n v="1"/>
    <x v="0"/>
    <n v="1"/>
    <s v="Medium"/>
  </r>
  <r>
    <n v="728"/>
    <n v="19596.151968684499"/>
    <n v="0.99501743394153608"/>
    <n v="4"/>
    <n v="2.4520298099331801"/>
    <n v="0.71417911487994601"/>
    <n v="18"/>
    <n v="2.4242309349624498"/>
    <n v="2.42423093496245E-2"/>
    <n v="6.87714234067339"/>
    <n v="2.23894089287779E-3"/>
    <n v="0.80832807030720399"/>
    <n v="1"/>
    <n v="4928.7827801663198"/>
    <n v="0.17893855858245"/>
    <n v="4.3080564271764104"/>
    <n v="227.954387269335"/>
    <n v="1"/>
    <x v="0"/>
    <n v="1"/>
    <s v="Medium"/>
  </r>
  <r>
    <n v="609"/>
    <n v="6208.7121842977003"/>
    <n v="0.81270714448478398"/>
    <n v="4"/>
    <n v="0.90904505663546498"/>
    <n v="0.61822900864552799"/>
    <n v="6"/>
    <n v="2.42514097469819"/>
    <n v="2.4251409746981901E-2"/>
    <n v="7.9892495522812403"/>
    <n v="9.4628910138933403E-2"/>
    <n v="0.90578091389588911"/>
    <n v="1"/>
    <n v="1550.42578807372"/>
    <n v="0.415341571615991"/>
    <n v="2.2359055828516099"/>
    <n v="260.04161383077297"/>
    <n v="1"/>
    <x v="0"/>
    <n v="1"/>
    <s v="Medium"/>
  </r>
  <r>
    <n v="568"/>
    <n v="12450.431342269199"/>
    <n v="0.882188510470022"/>
    <n v="3"/>
    <n v="1.72886652644593"/>
    <n v="0.89942359426827101"/>
    <n v="2"/>
    <n v="2.4280582924724299"/>
    <n v="2.4280582924724299E-2"/>
    <n v="5.8333456939850699"/>
    <n v="5.5328820171827997E-2"/>
    <n v="0.86362744384816392"/>
    <n v="4"/>
    <n v="1169.7403631828299"/>
    <n v="0.194827788044143"/>
    <n v="5.4750583065563401"/>
    <n v="232.097241881012"/>
    <n v="0"/>
    <x v="0"/>
    <n v="0"/>
    <s v="Medium"/>
  </r>
  <r>
    <n v="112"/>
    <n v="8216.0972448974699"/>
    <n v="0.93472196639933902"/>
    <n v="3"/>
    <n v="3.7168518839018398"/>
    <n v="0.63348965324356399"/>
    <n v="12"/>
    <n v="2.4294911599440998"/>
    <n v="2.4294911599440999E-2"/>
    <n v="6.5101953829345103"/>
    <n v="3.01930741447239E-2"/>
    <n v="0.92501405827545002"/>
    <n v="3"/>
    <n v="2775.6981328545198"/>
    <n v="0.49061338421071599"/>
    <n v="6.3859364510750396"/>
    <n v="300.90246178590399"/>
    <n v="1"/>
    <x v="1"/>
    <n v="1"/>
    <s v="Medium"/>
  </r>
  <r>
    <n v="350"/>
    <n v="7418.2821796268399"/>
    <n v="0.92962042545221391"/>
    <n v="3"/>
    <n v="4.8044700892814296"/>
    <n v="0.62424414284712493"/>
    <n v="11"/>
    <n v="2.4313545542403898"/>
    <n v="2.4313545542403898E-2"/>
    <n v="2.2568569803381502"/>
    <n v="4.8234509746367497E-2"/>
    <n v="0.94831900935819702"/>
    <n v="9"/>
    <n v="1245.75804274445"/>
    <n v="0.14642184752096299"/>
    <n v="1.5077852623649699"/>
    <n v="451.89782912062202"/>
    <n v="1"/>
    <x v="1"/>
    <n v="1"/>
    <s v="Medium"/>
  </r>
  <r>
    <n v="303"/>
    <n v="11660.656238033"/>
    <n v="0.88959433127643806"/>
    <n v="5"/>
    <n v="2.4768647254759899"/>
    <n v="0.9372796566494741"/>
    <n v="18"/>
    <n v="2.4329708774351402"/>
    <n v="2.4329708774351401E-2"/>
    <n v="8.7254328892366502"/>
    <n v="1.7683401209120601E-2"/>
    <n v="0.96077503991797697"/>
    <n v="4"/>
    <n v="1582.7388055464301"/>
    <n v="0.40131427191624203"/>
    <n v="8.8994977069657999"/>
    <n v="197.15027121105501"/>
    <n v="1"/>
    <x v="0"/>
    <n v="0"/>
    <s v="Medium"/>
  </r>
  <r>
    <n v="529"/>
    <n v="6218.4445221000897"/>
    <n v="0.92831593624867903"/>
    <n v="4"/>
    <n v="3.2678300300832999"/>
    <n v="0.61255985192509699"/>
    <n v="3"/>
    <n v="2.43421582917281"/>
    <n v="2.4342158291728099E-2"/>
    <n v="8.1472097809898703"/>
    <n v="4.7579993380789803E-2"/>
    <n v="0.92795154248788903"/>
    <n v="7"/>
    <n v="4070.3338701713201"/>
    <n v="0.37319089383036802"/>
    <n v="8.4624842439558901"/>
    <n v="139.615815446504"/>
    <n v="1"/>
    <x v="1"/>
    <n v="1"/>
    <s v="Medium"/>
  </r>
  <r>
    <n v="736"/>
    <n v="17886.676364703701"/>
    <n v="0.80418190246704702"/>
    <n v="0"/>
    <n v="4.22350581190826"/>
    <n v="0.71398731103092505"/>
    <n v="23"/>
    <n v="2.4373328702517298"/>
    <n v="2.4373328702517297E-2"/>
    <n v="2.4051848389190802"/>
    <n v="4.1851722326509799E-2"/>
    <n v="0.81840970196606799"/>
    <n v="4"/>
    <n v="3765.4316161226702"/>
    <n v="0.27263953345537301"/>
    <n v="5.9531133066263697"/>
    <n v="327.05648190791402"/>
    <n v="1"/>
    <x v="1"/>
    <n v="1"/>
    <s v="Medium"/>
  </r>
  <r>
    <n v="499"/>
    <n v="6100.46101189404"/>
    <n v="0.92820121146413992"/>
    <n v="3"/>
    <n v="1.9322444575376601"/>
    <n v="0.68605209056987204"/>
    <n v="23"/>
    <n v="2.4373807232672098"/>
    <n v="2.4373807232672098E-2"/>
    <n v="7.1222829405965102"/>
    <n v="4.3526383553907498E-2"/>
    <n v="0.85347104400742491"/>
    <n v="6"/>
    <n v="1993.5634177412601"/>
    <n v="0.222560731699184"/>
    <n v="7.2415013749823602"/>
    <n v="215.33338270916099"/>
    <n v="1"/>
    <x v="0"/>
    <n v="1"/>
    <s v="Medium"/>
  </r>
  <r>
    <n v="310"/>
    <n v="16651.9765581295"/>
    <n v="0.8432271624621841"/>
    <n v="4"/>
    <n v="4.3770392791247996"/>
    <n v="0.61517989209594803"/>
    <n v="18"/>
    <n v="2.4387685478548899"/>
    <n v="2.4387685478548901E-2"/>
    <n v="4.6418448026866796"/>
    <n v="8.8571914533254706E-2"/>
    <n v="0.80986738459177698"/>
    <n v="6"/>
    <n v="4874.2269532186901"/>
    <n v="0.47887225993053301"/>
    <n v="1.06699229696956"/>
    <n v="217.65569797949101"/>
    <n v="0"/>
    <x v="1"/>
    <n v="1"/>
    <s v="Medium"/>
  </r>
  <r>
    <n v="384"/>
    <n v="17084.7320804501"/>
    <n v="0.84894311940473999"/>
    <n v="2"/>
    <n v="2.0542849792861801"/>
    <n v="0.90003362997946501"/>
    <n v="4"/>
    <n v="2.43879381313864"/>
    <n v="2.43879381313864E-2"/>
    <n v="3.99277321504441"/>
    <n v="4.3733837366283002E-2"/>
    <n v="0.89144944434213902"/>
    <n v="9"/>
    <n v="1306.02615887816"/>
    <n v="0.161842567096639"/>
    <n v="1.09018705051187"/>
    <n v="268.157425198319"/>
    <n v="0"/>
    <x v="0"/>
    <n v="0"/>
    <s v="Medium"/>
  </r>
  <r>
    <n v="174"/>
    <n v="18773.586300131599"/>
    <n v="0.91274742028907996"/>
    <n v="5"/>
    <n v="2.1904193097185001"/>
    <n v="0.80666176029144099"/>
    <n v="7"/>
    <n v="2.43912425127272"/>
    <n v="2.4391242512727201E-2"/>
    <n v="5.0637458655273697"/>
    <n v="8.4645170032104894E-2"/>
    <n v="0.82790837028868092"/>
    <n v="5"/>
    <n v="2521.2733686096699"/>
    <n v="0.13071148947458699"/>
    <n v="5.2806768000636701"/>
    <n v="344.37511457184303"/>
    <n v="0"/>
    <x v="0"/>
    <n v="0"/>
    <s v="Medium"/>
  </r>
  <r>
    <n v="611"/>
    <n v="19572.990363515801"/>
    <n v="0.92779260439465705"/>
    <n v="5"/>
    <n v="4.99852942358942"/>
    <n v="0.85092978780926898"/>
    <n v="19"/>
    <n v="2.4399007754162998"/>
    <n v="2.4399007754162996E-2"/>
    <n v="3.3169271523154999"/>
    <n v="8.5850429943988393E-2"/>
    <n v="0.98738068991652994"/>
    <n v="4"/>
    <n v="3424.1917970960699"/>
    <n v="0.46640461887481799"/>
    <n v="8.3088386213211507"/>
    <n v="451.96729893068499"/>
    <n v="1"/>
    <x v="1"/>
    <n v="0"/>
    <s v="Medium"/>
  </r>
  <r>
    <n v="528"/>
    <n v="15595.579952149899"/>
    <n v="0.93870196740926404"/>
    <n v="2"/>
    <n v="4.7078447719121099"/>
    <n v="0.72430467814896904"/>
    <n v="8"/>
    <n v="2.4407973913861101"/>
    <n v="2.4407973913861101E-2"/>
    <n v="3.6517735962893401"/>
    <n v="1.5635012333686801E-2"/>
    <n v="0.92647912313575698"/>
    <n v="5"/>
    <n v="3874.8865681049401"/>
    <n v="0.40096478208615499"/>
    <n v="3.5653727588034898"/>
    <n v="484.965360795886"/>
    <n v="1"/>
    <x v="1"/>
    <n v="1"/>
    <s v="Medium"/>
  </r>
  <r>
    <n v="712"/>
    <n v="11464.7783076994"/>
    <n v="0.95200698036063502"/>
    <n v="3"/>
    <n v="0.68125173230924496"/>
    <n v="0.62788309858758407"/>
    <n v="5"/>
    <n v="2.4473332837632702"/>
    <n v="2.4473332837632703E-2"/>
    <n v="3.3044001600696502"/>
    <n v="7.2692033858102398E-2"/>
    <n v="0.94838069610543896"/>
    <n v="8"/>
    <n v="1579.0700109622501"/>
    <n v="0.47611333883289497"/>
    <n v="2.1781000717021102"/>
    <n v="258.830381874811"/>
    <n v="1"/>
    <x v="0"/>
    <n v="1"/>
    <s v="Medium"/>
  </r>
  <r>
    <n v="952"/>
    <n v="19069.478471508399"/>
    <n v="0.88991667058405199"/>
    <n v="3"/>
    <n v="2.68150127040701"/>
    <n v="0.79312699774016393"/>
    <n v="17"/>
    <n v="2.45051040999215"/>
    <n v="2.4505104099921501E-2"/>
    <n v="3.29988927111006"/>
    <n v="3.2022549447677497E-2"/>
    <n v="0.93509030870032706"/>
    <n v="1"/>
    <n v="1568.8197766278699"/>
    <n v="0.48681340343669199"/>
    <n v="5.3576944846404801"/>
    <n v="303.372961037935"/>
    <n v="1"/>
    <x v="0"/>
    <n v="1"/>
    <s v="Medium"/>
  </r>
  <r>
    <n v="433"/>
    <n v="10089.579009643499"/>
    <n v="0.86736954028943103"/>
    <n v="1"/>
    <n v="2.74920015986865"/>
    <n v="0.77585692820993901"/>
    <n v="4"/>
    <n v="2.45147596742081"/>
    <n v="2.45147596742081E-2"/>
    <n v="8.2313812464911393"/>
    <n v="8.9228337201518806E-2"/>
    <n v="0.95186944815640606"/>
    <n v="4"/>
    <n v="3382.4867113230898"/>
    <n v="0.135460336197649"/>
    <n v="8.7068432629130701"/>
    <n v="227.72682653618"/>
    <n v="0"/>
    <x v="0"/>
    <n v="1"/>
    <s v="Medium"/>
  </r>
  <r>
    <n v="826"/>
    <n v="5374.5749317557402"/>
    <n v="0.97029783632930899"/>
    <n v="5"/>
    <n v="4.9353512903946699"/>
    <n v="0.82822114197998897"/>
    <n v="3"/>
    <n v="2.45230158004619"/>
    <n v="2.45230158004619E-2"/>
    <n v="8.5113990097478602"/>
    <n v="3.7178979136540398E-2"/>
    <n v="0.80308902151109507"/>
    <n v="9"/>
    <n v="2220.5155667377999"/>
    <n v="0.23114846463300701"/>
    <n v="3.6047859376976699"/>
    <n v="239.499612096052"/>
    <n v="1"/>
    <x v="1"/>
    <n v="0"/>
    <s v="Medium"/>
  </r>
  <r>
    <n v="455"/>
    <n v="18746.308167980998"/>
    <n v="0.81409213553339199"/>
    <n v="2"/>
    <n v="4.3750860937015199"/>
    <n v="0.98372956180328497"/>
    <n v="7"/>
    <n v="2.4583056276911202"/>
    <n v="2.4583056276911201E-2"/>
    <n v="3.08614164449394"/>
    <n v="8.3292342761311505E-2"/>
    <n v="0.94798133800434892"/>
    <n v="3"/>
    <n v="3940.5701413884999"/>
    <n v="0.24137211931595301"/>
    <n v="4.8635751070387396"/>
    <n v="253.26030215700499"/>
    <n v="1"/>
    <x v="1"/>
    <n v="0"/>
    <s v="Medium"/>
  </r>
  <r>
    <n v="783"/>
    <n v="17872.6557973575"/>
    <n v="0.84765793411061796"/>
    <n v="3"/>
    <n v="0.80058684767977395"/>
    <n v="0.85074144850141298"/>
    <n v="19"/>
    <n v="2.45917502509969"/>
    <n v="2.4591750250996899E-2"/>
    <n v="3.78763049747403"/>
    <n v="9.8355274887777497E-2"/>
    <n v="0.86119254063780803"/>
    <n v="6"/>
    <n v="4454.9731437638702"/>
    <n v="0.39175103114988102"/>
    <n v="2.2955346848340201"/>
    <n v="390.922617005098"/>
    <n v="1"/>
    <x v="0"/>
    <n v="0"/>
    <s v="Medium"/>
  </r>
  <r>
    <n v="858"/>
    <n v="12251.111539597199"/>
    <n v="0.83943659639361301"/>
    <n v="4"/>
    <n v="4.3442046169588897"/>
    <n v="0.72162811391210302"/>
    <n v="13"/>
    <n v="2.4604128711044599"/>
    <n v="2.4604128711044601E-2"/>
    <n v="7.2859577492845897"/>
    <n v="1.9478468369952599E-2"/>
    <n v="0.98974981734081691"/>
    <n v="6"/>
    <n v="3448.3071385016501"/>
    <n v="0.23434914498791501"/>
    <n v="1.1270677013724499"/>
    <n v="355.25383705836202"/>
    <n v="1"/>
    <x v="1"/>
    <n v="1"/>
    <s v="Medium"/>
  </r>
  <r>
    <n v="336"/>
    <n v="16775.9588156965"/>
    <n v="0.92498875408156589"/>
    <n v="2"/>
    <n v="2.6441744353487202"/>
    <n v="0.809287207986917"/>
    <n v="21"/>
    <n v="2.46068631828085"/>
    <n v="2.4606863182808501E-2"/>
    <n v="3.5087439879600302"/>
    <n v="2.3655527809206999E-2"/>
    <n v="0.83670609066058499"/>
    <n v="0"/>
    <n v="2374.7091435799198"/>
    <n v="0.29676254822417297"/>
    <n v="3.6562824748774498"/>
    <n v="405.98335795955302"/>
    <n v="1"/>
    <x v="0"/>
    <n v="0"/>
    <s v="Medium"/>
  </r>
  <r>
    <n v="848"/>
    <n v="10232.4786118795"/>
    <n v="0.95149381014462098"/>
    <n v="1"/>
    <n v="4.9463057388251697"/>
    <n v="0.85936957270863201"/>
    <n v="21"/>
    <n v="2.4620780706427299"/>
    <n v="2.46207807064273E-2"/>
    <n v="7.9811273246618502"/>
    <n v="7.8791953737614301E-2"/>
    <n v="0.96405865415511405"/>
    <n v="4"/>
    <n v="4104.2262720265799"/>
    <n v="0.264857490292289"/>
    <n v="4.3300679001925602"/>
    <n v="461.320866437186"/>
    <n v="1"/>
    <x v="1"/>
    <n v="0"/>
    <s v="Medium"/>
  </r>
  <r>
    <n v="960"/>
    <n v="19060.820997456802"/>
    <n v="0.82132472378732002"/>
    <n v="0"/>
    <n v="4.5145040706098696"/>
    <n v="0.90350550028075105"/>
    <n v="1"/>
    <n v="2.4649227890919798"/>
    <n v="2.4649227890919799E-2"/>
    <n v="5.0974857008891696"/>
    <n v="2.8873650669280098E-3"/>
    <n v="0.92819264292076598"/>
    <n v="2"/>
    <n v="3392.3853619070101"/>
    <n v="0.49639152637714701"/>
    <n v="6.5628272713359799"/>
    <n v="396.18940207897401"/>
    <n v="1"/>
    <x v="1"/>
    <n v="0"/>
    <s v="Medium"/>
  </r>
  <r>
    <n v="870"/>
    <n v="15142.663431131499"/>
    <n v="0.86419940912818005"/>
    <n v="3"/>
    <n v="1.04730300806042"/>
    <n v="0.67193925936368004"/>
    <n v="3"/>
    <n v="2.4653782794657202"/>
    <n v="2.46537827946572E-2"/>
    <n v="7.4747301025977002"/>
    <n v="3.5285974287733099E-2"/>
    <n v="0.88318738887873594"/>
    <n v="1"/>
    <n v="2782.8245780813099"/>
    <n v="0.32479517804735297"/>
    <n v="6.8964217056149302"/>
    <n v="412.75819916253801"/>
    <n v="1"/>
    <x v="0"/>
    <n v="1"/>
    <s v="Medium"/>
  </r>
  <r>
    <n v="322"/>
    <n v="18049.537394715298"/>
    <n v="0.86031737397471009"/>
    <n v="5"/>
    <n v="3.59678496525019"/>
    <n v="0.72183197883489991"/>
    <n v="22"/>
    <n v="2.4690291364507102"/>
    <n v="2.4690291364507101E-2"/>
    <n v="3.7177149561584999"/>
    <n v="3.7498660467172899E-3"/>
    <n v="0.91811522072338903"/>
    <n v="2"/>
    <n v="4657.0874045194196"/>
    <n v="0.322451973378858"/>
    <n v="4.6409411100961204"/>
    <n v="214.72881804872901"/>
    <n v="1"/>
    <x v="1"/>
    <n v="1"/>
    <s v="Medium"/>
  </r>
  <r>
    <n v="611"/>
    <n v="13746.953286493799"/>
    <n v="0.87468891822908701"/>
    <n v="3"/>
    <n v="1.8988076998282699"/>
    <n v="0.75222645317888703"/>
    <n v="13"/>
    <n v="2.47231663250595"/>
    <n v="2.4723166325059501E-2"/>
    <n v="9.9493651753590804"/>
    <n v="4.0426134723402299E-2"/>
    <n v="0.83059899083045807"/>
    <n v="9"/>
    <n v="1423.1042821998799"/>
    <n v="0.43817917533327799"/>
    <n v="2.7334411237671801"/>
    <n v="358.09733694669399"/>
    <n v="1"/>
    <x v="0"/>
    <n v="1"/>
    <s v="Medium"/>
  </r>
  <r>
    <n v="698"/>
    <n v="7209.1334532813598"/>
    <n v="0.98115135812728993"/>
    <n v="4"/>
    <n v="2.7961819079929202"/>
    <n v="0.94579076144713103"/>
    <n v="0"/>
    <n v="2.4728381226907099"/>
    <n v="2.4728381226907098E-2"/>
    <n v="7.5275351521348703"/>
    <n v="6.6655591746673497E-3"/>
    <n v="0.85019795046742896"/>
    <n v="8"/>
    <n v="3622.37212211527"/>
    <n v="0.47268815864334701"/>
    <n v="8.7551463913768206"/>
    <n v="360.27919451218497"/>
    <n v="0"/>
    <x v="0"/>
    <n v="0"/>
    <s v="Medium"/>
  </r>
  <r>
    <n v="195"/>
    <n v="13153.073260139699"/>
    <n v="0.81933891195751296"/>
    <n v="1"/>
    <n v="1.7924565700731301"/>
    <n v="0.90135524596793404"/>
    <n v="21"/>
    <n v="2.4731693150995899"/>
    <n v="2.4731693150995899E-2"/>
    <n v="4.3171680830458001"/>
    <n v="6.9560527716475001E-2"/>
    <n v="0.96141721910171296"/>
    <n v="5"/>
    <n v="3181.21668959203"/>
    <n v="0.44487231677986599"/>
    <n v="1.4340634029541599"/>
    <n v="168.86176974907099"/>
    <n v="1"/>
    <x v="0"/>
    <n v="0"/>
    <s v="Medium"/>
  </r>
  <r>
    <n v="638"/>
    <n v="13233.6444746011"/>
    <n v="0.89809088170395701"/>
    <n v="2"/>
    <n v="3.5669075009381199"/>
    <n v="0.60010098179622506"/>
    <n v="19"/>
    <n v="2.4760150442551798"/>
    <n v="2.4760150442551799E-2"/>
    <n v="4.46126410178426"/>
    <n v="5.2490850754959899E-2"/>
    <n v="0.94954230505070303"/>
    <n v="9"/>
    <n v="3193.9893644208901"/>
    <n v="0.45789651051323099"/>
    <n v="4.9083250980121598"/>
    <n v="427.56736813650002"/>
    <n v="1"/>
    <x v="1"/>
    <n v="1"/>
    <s v="Medium"/>
  </r>
  <r>
    <n v="762"/>
    <n v="10660.4476519498"/>
    <n v="0.92190570195081312"/>
    <n v="1"/>
    <n v="3.6902935554279002"/>
    <n v="0.81504984029894201"/>
    <n v="0"/>
    <n v="2.4767342328058701"/>
    <n v="2.4767342328058703E-2"/>
    <n v="7.1955073806281096"/>
    <n v="8.7399689105195806E-3"/>
    <n v="0.94367409628826704"/>
    <n v="1"/>
    <n v="2701.2594722045901"/>
    <n v="0.11894989103256"/>
    <n v="4.1686309941855297"/>
    <n v="378.28516717162"/>
    <n v="1"/>
    <x v="1"/>
    <n v="0"/>
    <s v="Medium"/>
  </r>
  <r>
    <n v="980"/>
    <n v="14515.455333075301"/>
    <n v="0.89838560480782603"/>
    <n v="4"/>
    <n v="2.3122956644013501"/>
    <n v="0.94100425451568204"/>
    <n v="17"/>
    <n v="2.4768459531719"/>
    <n v="2.4768459531719002E-2"/>
    <n v="7.8170377481063502"/>
    <n v="5.2596026733411697E-2"/>
    <n v="0.84835190958100692"/>
    <n v="9"/>
    <n v="4689.7663755677404"/>
    <n v="0.441702721061766"/>
    <n v="2.31447846705422"/>
    <n v="136.22244484427901"/>
    <n v="1"/>
    <x v="0"/>
    <n v="0"/>
    <s v="Medium"/>
  </r>
  <r>
    <n v="697"/>
    <n v="8612.0572410976001"/>
    <n v="0.874721131906812"/>
    <n v="0"/>
    <n v="1.35011235395163"/>
    <n v="0.65736744489450993"/>
    <n v="3"/>
    <n v="2.48092967194418"/>
    <n v="2.4809296719441799E-2"/>
    <n v="3.6088885428405502"/>
    <n v="1.16697333142973E-2"/>
    <n v="0.83357773115664002"/>
    <n v="5"/>
    <n v="4194.7074652414403"/>
    <n v="0.41331851875694597"/>
    <n v="9.0376317236356591"/>
    <n v="435.85980801125902"/>
    <n v="0"/>
    <x v="0"/>
    <n v="1"/>
    <s v="Medium"/>
  </r>
  <r>
    <n v="904"/>
    <n v="18638.790416554901"/>
    <n v="0.8134481268104069"/>
    <n v="4"/>
    <n v="4.8141398361442898"/>
    <n v="0.747605879738378"/>
    <n v="13"/>
    <n v="2.4869917566804798"/>
    <n v="2.4869917566804799E-2"/>
    <n v="3.4333349987097201"/>
    <n v="7.7594830267559797E-2"/>
    <n v="0.80739802237008407"/>
    <n v="6"/>
    <n v="3368.9952615574002"/>
    <n v="0.35858942564877599"/>
    <n v="9.5798737940276002"/>
    <n v="410.818390073621"/>
    <n v="1"/>
    <x v="1"/>
    <n v="1"/>
    <s v="Medium"/>
  </r>
  <r>
    <n v="794"/>
    <n v="15232.8753388265"/>
    <n v="0.87807528920939104"/>
    <n v="5"/>
    <n v="1.75321401510824"/>
    <n v="0.93477574331641999"/>
    <n v="6"/>
    <n v="2.4881003266232402"/>
    <n v="2.4881003266232403E-2"/>
    <n v="9.0460529179460991"/>
    <n v="2.1072010656900601E-3"/>
    <n v="0.84859583884261203"/>
    <n v="2"/>
    <n v="2021.4116534708"/>
    <n v="0.12466765304588701"/>
    <n v="6.8524519304239897"/>
    <n v="408.61833665092001"/>
    <n v="0"/>
    <x v="0"/>
    <n v="0"/>
    <s v="Medium"/>
  </r>
  <r>
    <n v="388"/>
    <n v="14872.397364463601"/>
    <n v="0.97629716391778198"/>
    <n v="2"/>
    <n v="3.4397220462473501"/>
    <n v="0.63867588653509699"/>
    <n v="1"/>
    <n v="2.4885312568804201"/>
    <n v="2.4885312568804201E-2"/>
    <n v="4.72703504245791"/>
    <n v="7.9543236103947104E-2"/>
    <n v="0.80186763127432104"/>
    <n v="9"/>
    <n v="3324.37776475501"/>
    <n v="0.18465289360277801"/>
    <n v="1.9083089507306701"/>
    <n v="414.17717370110699"/>
    <n v="1"/>
    <x v="1"/>
    <n v="1"/>
    <s v="Medium"/>
  </r>
  <r>
    <n v="546"/>
    <n v="9654.6272315682108"/>
    <n v="0.88982468278604998"/>
    <n v="1"/>
    <n v="1.2534032648581299"/>
    <n v="0.62103474408575099"/>
    <n v="4"/>
    <n v="2.4913362850037601"/>
    <n v="2.4913362850037601E-2"/>
    <n v="4.7539211097516096"/>
    <n v="8.6072489848288997E-2"/>
    <n v="0.81351173026346901"/>
    <n v="4"/>
    <n v="3949.91178626993"/>
    <n v="0.29828187431298703"/>
    <n v="5.6144132169777103"/>
    <n v="192.09434132395"/>
    <n v="1"/>
    <x v="0"/>
    <n v="1"/>
    <s v="Medium"/>
  </r>
  <r>
    <n v="153"/>
    <n v="10575.860996035201"/>
    <n v="0.87131178423537803"/>
    <n v="0"/>
    <n v="3.5430518076821498"/>
    <n v="0.92236225880756095"/>
    <n v="15"/>
    <n v="2.4949707722599999"/>
    <n v="2.4949707722599999E-2"/>
    <n v="7.2485689358176497"/>
    <n v="1.7337315482634098E-2"/>
    <n v="0.86231912028938495"/>
    <n v="9"/>
    <n v="3654.0768445345202"/>
    <n v="0.41570831522491503"/>
    <n v="1.77345272155724"/>
    <n v="344.213096285652"/>
    <n v="1"/>
    <x v="1"/>
    <n v="0"/>
    <s v="Medium"/>
  </r>
  <r>
    <n v="839"/>
    <n v="16719.827836209599"/>
    <n v="0.802802903505211"/>
    <n v="5"/>
    <n v="2.7769249812067902"/>
    <n v="0.92894540552497207"/>
    <n v="6"/>
    <n v="2.49528397430069"/>
    <n v="2.49528397430069E-2"/>
    <n v="4.3696835184002998"/>
    <n v="6.7147554107260199E-2"/>
    <n v="0.88845135329497793"/>
    <n v="8"/>
    <n v="4710.6325301295801"/>
    <n v="0.24470074269338701"/>
    <n v="3.2273687332637002"/>
    <n v="494.35634047693298"/>
    <n v="1"/>
    <x v="0"/>
    <n v="0"/>
    <s v="Medium"/>
  </r>
  <r>
    <n v="602"/>
    <n v="7088.6805667639301"/>
    <n v="0.81664461324161497"/>
    <n v="0"/>
    <n v="4.43765539060366"/>
    <n v="0.92186864714222294"/>
    <n v="18"/>
    <n v="2.4974835273401998"/>
    <n v="2.4974835273402E-2"/>
    <n v="9.9304324752888906"/>
    <n v="8.2238963157508504E-2"/>
    <n v="0.87266622876378808"/>
    <n v="0"/>
    <n v="4316.0875666616803"/>
    <n v="0.119634124906876"/>
    <n v="7.15843826615213"/>
    <n v="360.34465084547901"/>
    <n v="1"/>
    <x v="1"/>
    <n v="0"/>
    <s v="Medium"/>
  </r>
  <r>
    <n v="126"/>
    <n v="14891.34443123"/>
    <n v="0.95167695431798405"/>
    <n v="5"/>
    <n v="1.6649993388672699"/>
    <n v="0.70951919656076501"/>
    <n v="2"/>
    <n v="2.4977950507739499"/>
    <n v="2.4977950507739499E-2"/>
    <n v="6.7706696677009601"/>
    <n v="9.2599916235107299E-2"/>
    <n v="0.85447317009216406"/>
    <n v="8"/>
    <n v="1646.3558718783599"/>
    <n v="0.27595980383334201"/>
    <n v="1.8528703862015301"/>
    <n v="148.22871068893599"/>
    <n v="1"/>
    <x v="0"/>
    <n v="1"/>
    <s v="Medium"/>
  </r>
  <r>
    <n v="803"/>
    <n v="10105.806563817599"/>
    <n v="0.83330070940990297"/>
    <n v="0"/>
    <n v="1.7264644155186299"/>
    <n v="0.72983146366611196"/>
    <n v="1"/>
    <n v="2.49816003874871"/>
    <n v="2.4981600387487101E-2"/>
    <n v="3.9985857046889399"/>
    <n v="8.9994928927228296E-2"/>
    <n v="0.84794010606693504"/>
    <n v="1"/>
    <n v="3469.0954738534501"/>
    <n v="0.17752564578341101"/>
    <n v="4.6700888724292202"/>
    <n v="213.557256412463"/>
    <n v="1"/>
    <x v="0"/>
    <n v="1"/>
    <s v="Medium"/>
  </r>
  <r>
    <n v="883"/>
    <n v="18725.0230662129"/>
    <n v="0.85497913165141792"/>
    <n v="2"/>
    <n v="1.28209485710858"/>
    <n v="0.708639569432159"/>
    <n v="17"/>
    <n v="2.5003259594345799"/>
    <n v="2.5003259594345798E-2"/>
    <n v="2.5120628202344899"/>
    <n v="3.1641499301219303E-2"/>
    <n v="0.96119558240730096"/>
    <n v="8"/>
    <n v="1703.5063631519499"/>
    <n v="0.246179046675049"/>
    <n v="7.9972534292683797"/>
    <n v="495.97350621447902"/>
    <n v="1"/>
    <x v="0"/>
    <n v="1"/>
    <s v="Medium"/>
  </r>
  <r>
    <n v="792"/>
    <n v="6274.4943483420002"/>
    <n v="0.83787217515837298"/>
    <n v="2"/>
    <n v="3.0060078722289201"/>
    <n v="0.66509964311295211"/>
    <n v="12"/>
    <n v="2.5070327885472099"/>
    <n v="2.5070327885472098E-2"/>
    <n v="2.71404373771938"/>
    <n v="9.0029711902843396E-2"/>
    <n v="0.82311582481077594"/>
    <n v="0"/>
    <n v="1525.1048062950899"/>
    <n v="0.456529189219951"/>
    <n v="2.3466203223129698"/>
    <n v="182.00474301493"/>
    <n v="1"/>
    <x v="1"/>
    <n v="1"/>
    <s v="Medium"/>
  </r>
  <r>
    <n v="668"/>
    <n v="16229.678511893"/>
    <n v="0.81871188138246698"/>
    <n v="3"/>
    <n v="4.5270978915409996"/>
    <n v="0.78736381800974398"/>
    <n v="22"/>
    <n v="2.5086232339166301"/>
    <n v="2.5086232339166303E-2"/>
    <n v="2.0381290438522899"/>
    <n v="7.0265319490517203E-2"/>
    <n v="0.95250819932575004"/>
    <n v="0"/>
    <n v="2582.3597634911998"/>
    <n v="0.403655098721036"/>
    <n v="6.6972701829609198"/>
    <n v="282.31830541046099"/>
    <n v="1"/>
    <x v="1"/>
    <n v="1"/>
    <s v="Medium"/>
  </r>
  <r>
    <n v="536"/>
    <n v="19560.1481811462"/>
    <n v="0.91253108458054899"/>
    <n v="2"/>
    <n v="1.1677342019786501"/>
    <n v="0.65502084459005605"/>
    <n v="6"/>
    <n v="2.5152205818228102"/>
    <n v="2.51522058182281E-2"/>
    <n v="4.9514335625151604"/>
    <n v="3.8516138489890099E-2"/>
    <n v="0.96000806467558109"/>
    <n v="8"/>
    <n v="3005.1283965840298"/>
    <n v="0.45159167360285002"/>
    <n v="3.8603293606158098"/>
    <n v="297.55395770532999"/>
    <n v="1"/>
    <x v="0"/>
    <n v="1"/>
    <s v="Medium"/>
  </r>
  <r>
    <n v="971"/>
    <n v="9559.1960186108608"/>
    <n v="0.88222268339897003"/>
    <n v="1"/>
    <n v="3.143368237067"/>
    <n v="0.899106110856013"/>
    <n v="10"/>
    <n v="2.5152512957342101"/>
    <n v="2.51525129573421E-2"/>
    <n v="6.64005260281892"/>
    <n v="8.1450348149516294E-2"/>
    <n v="0.82446827598426697"/>
    <n v="8"/>
    <n v="1674.84182702779"/>
    <n v="0.47765775390744702"/>
    <n v="4.5478878740390298"/>
    <n v="278.88529687168398"/>
    <n v="1"/>
    <x v="1"/>
    <n v="0"/>
    <s v="Medium"/>
  </r>
  <r>
    <n v="791"/>
    <n v="11275.0079615342"/>
    <n v="0.98567451039615805"/>
    <n v="1"/>
    <n v="1.6750721499488499"/>
    <n v="0.62866024569259404"/>
    <n v="21"/>
    <n v="2.5153109162649301"/>
    <n v="2.51531091626493E-2"/>
    <n v="9.7014535887129796"/>
    <n v="2.2440627895591102E-3"/>
    <n v="0.93454268719457501"/>
    <n v="7"/>
    <n v="4714.6225789332802"/>
    <n v="0.33685234053771901"/>
    <n v="5.5020055501800602"/>
    <n v="322.19510997681198"/>
    <n v="1"/>
    <x v="0"/>
    <n v="1"/>
    <s v="Medium"/>
  </r>
  <r>
    <n v="247"/>
    <n v="18617.577708253"/>
    <n v="0.87680381479299196"/>
    <n v="2"/>
    <n v="3.3093068035247102"/>
    <n v="0.96944106719116707"/>
    <n v="2"/>
    <n v="2.5165038779581401"/>
    <n v="2.51650387795814E-2"/>
    <n v="5.0850876833649998"/>
    <n v="3.1749289236509097E-2"/>
    <n v="0.90658190798251592"/>
    <n v="7"/>
    <n v="3065.8954724028199"/>
    <n v="0.216772384667686"/>
    <n v="9.4084296835039307"/>
    <n v="296.86078764949099"/>
    <n v="1"/>
    <x v="1"/>
    <n v="0"/>
    <s v="Medium"/>
  </r>
  <r>
    <n v="693"/>
    <n v="15615.8202540129"/>
    <n v="0.89705812681234309"/>
    <n v="5"/>
    <n v="1.6705219235693001"/>
    <n v="0.91560195382427811"/>
    <n v="0"/>
    <n v="2.5165130214861899"/>
    <n v="2.51651302148619E-2"/>
    <n v="6.8933766210433598"/>
    <n v="1.29763307297996E-2"/>
    <n v="0.96209886230741803"/>
    <n v="4"/>
    <n v="1151.4840374477001"/>
    <n v="0.41317924909381998"/>
    <n v="9.0890114972521001"/>
    <n v="309.48080397279398"/>
    <n v="0"/>
    <x v="0"/>
    <n v="0"/>
    <s v="Medium"/>
  </r>
  <r>
    <n v="757"/>
    <n v="9055.8992957678802"/>
    <n v="0.80172380051835601"/>
    <n v="0"/>
    <n v="1.68118004622415"/>
    <n v="0.91425072171519906"/>
    <n v="15"/>
    <n v="2.51767523279067"/>
    <n v="2.5176752327906698E-2"/>
    <n v="7.6544071075434204"/>
    <n v="5.0555302932288597E-2"/>
    <n v="0.93494068735861102"/>
    <n v="1"/>
    <n v="4304.04540199848"/>
    <n v="0.46180397593538702"/>
    <n v="8.5415641593917009"/>
    <n v="180.011227199019"/>
    <n v="1"/>
    <x v="0"/>
    <n v="0"/>
    <s v="Medium"/>
  </r>
  <r>
    <n v="599"/>
    <n v="7517.2189346904297"/>
    <n v="0.97902000581324899"/>
    <n v="2"/>
    <n v="1.54013153904431"/>
    <n v="0.79567198461881505"/>
    <n v="2"/>
    <n v="2.5177423648812902"/>
    <n v="2.5177423648812904E-2"/>
    <n v="4.8882960544723302"/>
    <n v="6.11567049614683E-2"/>
    <n v="0.97148220921698192"/>
    <n v="0"/>
    <n v="2374.9256708309199"/>
    <n v="0.46970714417485399"/>
    <n v="3.6185596146485102"/>
    <n v="137.477128479518"/>
    <n v="0"/>
    <x v="0"/>
    <n v="1"/>
    <s v="Medium"/>
  </r>
  <r>
    <n v="708"/>
    <n v="14313.928512176501"/>
    <n v="0.99334684550702201"/>
    <n v="4"/>
    <n v="3.6385757025202699"/>
    <n v="0.90218152373010296"/>
    <n v="11"/>
    <n v="2.5190604538819401"/>
    <n v="2.5190604538819401E-2"/>
    <n v="4.4300917281422301"/>
    <n v="5.0158904667336003E-2"/>
    <n v="0.82913146868549104"/>
    <n v="2"/>
    <n v="4996.96232089776"/>
    <n v="0.4675424435703"/>
    <n v="1.93509282778878"/>
    <n v="291.83819594223201"/>
    <n v="1"/>
    <x v="1"/>
    <n v="0"/>
    <s v="Medium"/>
  </r>
  <r>
    <n v="848"/>
    <n v="17749.630572209899"/>
    <n v="0.95489712062395793"/>
    <n v="5"/>
    <n v="1.3794016398725699"/>
    <n v="0.76076807479707098"/>
    <n v="5"/>
    <n v="2.5191004936035402"/>
    <n v="2.5191004936035401E-2"/>
    <n v="3.6614566637156498"/>
    <n v="6.7913746382381401E-2"/>
    <n v="0.85406565395307699"/>
    <n v="2"/>
    <n v="3234.1231763241099"/>
    <n v="0.49097929210647301"/>
    <n v="2.3162550546757998"/>
    <n v="253.49059606300099"/>
    <n v="1"/>
    <x v="0"/>
    <n v="1"/>
    <s v="Medium"/>
  </r>
  <r>
    <n v="442"/>
    <n v="8151.60789368528"/>
    <n v="0.98061013062050306"/>
    <n v="1"/>
    <n v="3.2483682272943901"/>
    <n v="0.86890860305367701"/>
    <n v="23"/>
    <n v="2.5203074134199599"/>
    <n v="2.5203074134199598E-2"/>
    <n v="9.2407128841587998"/>
    <n v="2.17840522420026E-2"/>
    <n v="0.83064015528888802"/>
    <n v="1"/>
    <n v="3668.21201308018"/>
    <n v="0.23369762771670999"/>
    <n v="2.4035261084644199"/>
    <n v="176.796712851725"/>
    <n v="1"/>
    <x v="1"/>
    <n v="0"/>
    <s v="Medium"/>
  </r>
  <r>
    <n v="936"/>
    <n v="19966.240835152999"/>
    <n v="0.81451495960894205"/>
    <n v="3"/>
    <n v="2.7790750344518602"/>
    <n v="0.67914185987106601"/>
    <n v="15"/>
    <n v="2.5232094168311399"/>
    <n v="2.52320941683114E-2"/>
    <n v="3.6415614760338699"/>
    <n v="1.4552914907983701E-2"/>
    <n v="0.81394698347236405"/>
    <n v="2"/>
    <n v="1413.6601710778"/>
    <n v="0.15230368013436801"/>
    <n v="9.5934757576897294"/>
    <n v="401.081657791586"/>
    <n v="1"/>
    <x v="0"/>
    <n v="1"/>
    <s v="Medium"/>
  </r>
  <r>
    <n v="496"/>
    <n v="17259.579683198601"/>
    <n v="0.97901703455326294"/>
    <n v="3"/>
    <n v="1.41832876280813"/>
    <n v="0.73970596233905594"/>
    <n v="5"/>
    <n v="2.5247756279615001"/>
    <n v="2.5247756279615001E-2"/>
    <n v="7.9625790194058998"/>
    <n v="4.4412849252872699E-2"/>
    <n v="0.952651144747231"/>
    <n v="7"/>
    <n v="4551.3639112615001"/>
    <n v="0.200929009817228"/>
    <n v="4.7946367186752799"/>
    <n v="390.00257524126101"/>
    <n v="1"/>
    <x v="0"/>
    <n v="1"/>
    <s v="Medium"/>
  </r>
  <r>
    <n v="130"/>
    <n v="17493.9457336134"/>
    <n v="0.92525185493248496"/>
    <n v="1"/>
    <n v="4.0037061141525001"/>
    <n v="0.79758999532210595"/>
    <n v="12"/>
    <n v="2.5265463967685799"/>
    <n v="2.5265463967685798E-2"/>
    <n v="2.9218065704767699"/>
    <n v="3.0655775170609901E-2"/>
    <n v="0.94339722264464498"/>
    <n v="0"/>
    <n v="1950.84252110133"/>
    <n v="0.45912779673642401"/>
    <n v="2.4020983893588399"/>
    <n v="103.143350680963"/>
    <n v="1"/>
    <x v="1"/>
    <n v="1"/>
    <s v="Medium"/>
  </r>
  <r>
    <n v="128"/>
    <n v="19600.739287472301"/>
    <n v="0.93583433990759901"/>
    <n v="2"/>
    <n v="2.1303184924241898"/>
    <n v="0.72400074111292201"/>
    <n v="0"/>
    <n v="2.5276005931502099"/>
    <n v="2.5276005931502098E-2"/>
    <n v="3.6632654734381802"/>
    <n v="1.0912123157529E-2"/>
    <n v="0.95049721197514803"/>
    <n v="5"/>
    <n v="1475.9433759987201"/>
    <n v="0.37406524885636"/>
    <n v="9.4815849817585907"/>
    <n v="366.06260956224497"/>
    <n v="1"/>
    <x v="0"/>
    <n v="1"/>
    <s v="Medium"/>
  </r>
  <r>
    <n v="264"/>
    <n v="9385.7466561829006"/>
    <n v="0.97139002597387802"/>
    <n v="4"/>
    <n v="2.4635803743662499"/>
    <n v="0.63683219724944795"/>
    <n v="18"/>
    <n v="2.52789825914813"/>
    <n v="2.52789825914813E-2"/>
    <n v="6.5816842304408603"/>
    <n v="5.5883116141185601E-2"/>
    <n v="0.96541817040563993"/>
    <n v="3"/>
    <n v="1611.3427775306"/>
    <n v="0.19300242043843499"/>
    <n v="4.0042277490353104"/>
    <n v="385.88702588086198"/>
    <n v="1"/>
    <x v="0"/>
    <n v="1"/>
    <s v="Medium"/>
  </r>
  <r>
    <n v="934"/>
    <n v="17858.464060546899"/>
    <n v="0.81106647743266902"/>
    <n v="3"/>
    <n v="1.55896497931887"/>
    <n v="0.81807633163611893"/>
    <n v="15"/>
    <n v="2.53052574453667"/>
    <n v="2.53052574453667E-2"/>
    <n v="7.7113179336200499"/>
    <n v="9.4316225764110501E-2"/>
    <n v="0.98849729447197499"/>
    <n v="3"/>
    <n v="4227.1340844938804"/>
    <n v="0.21456337082666899"/>
    <n v="1.3432354552705399"/>
    <n v="286.33906238130697"/>
    <n v="1"/>
    <x v="0"/>
    <n v="0"/>
    <s v="Medium"/>
  </r>
  <r>
    <n v="725"/>
    <n v="9640.5907679417305"/>
    <n v="0.85582609415485389"/>
    <n v="1"/>
    <n v="0.670023356290678"/>
    <n v="0.80709626284178493"/>
    <n v="18"/>
    <n v="2.53071624779149"/>
    <n v="2.53071624779149E-2"/>
    <n v="8.4112069539773504"/>
    <n v="4.1559180410590903E-2"/>
    <n v="0.98891350866283101"/>
    <n v="2"/>
    <n v="3874.2492519393099"/>
    <n v="0.47150291515529502"/>
    <n v="8.3124202384836607"/>
    <n v="230.58416203983299"/>
    <n v="1"/>
    <x v="0"/>
    <n v="0"/>
    <s v="Medium"/>
  </r>
  <r>
    <n v="549"/>
    <n v="11715.101381156301"/>
    <n v="0.92262324781384808"/>
    <n v="1"/>
    <n v="0.95095107072735996"/>
    <n v="0.658355698593315"/>
    <n v="21"/>
    <n v="2.5320565351108"/>
    <n v="2.5320565351108E-2"/>
    <n v="3.8488241971519801"/>
    <n v="2.56697544655019E-3"/>
    <n v="0.91494593750611297"/>
    <n v="9"/>
    <n v="2437.0976479042502"/>
    <n v="0.242503336164441"/>
    <n v="5.3884859490316002"/>
    <n v="424.72516695855001"/>
    <n v="1"/>
    <x v="0"/>
    <n v="1"/>
    <s v="Medium"/>
  </r>
  <r>
    <n v="810"/>
    <n v="17413.295784110702"/>
    <n v="0.98600107555821492"/>
    <n v="1"/>
    <n v="1.4699447829704499"/>
    <n v="0.92189482590677596"/>
    <n v="11"/>
    <n v="2.5344203307212498"/>
    <n v="2.5344203307212498E-2"/>
    <n v="8.4684433024340908"/>
    <n v="2.7528338524262501E-2"/>
    <n v="0.872667286237503"/>
    <n v="4"/>
    <n v="3235.8888036994299"/>
    <n v="0.33412147544583698"/>
    <n v="5.5707698656390203"/>
    <n v="495.72791738987797"/>
    <n v="1"/>
    <x v="0"/>
    <n v="0"/>
    <s v="Medium"/>
  </r>
  <r>
    <n v="875"/>
    <n v="9490.9338255752209"/>
    <n v="0.98815017184689191"/>
    <n v="4"/>
    <n v="4.9558630516325204"/>
    <n v="0.90775165858526907"/>
    <n v="3"/>
    <n v="2.5349648519279202"/>
    <n v="2.5349648519279202E-2"/>
    <n v="6.9893091822826099"/>
    <n v="6.6538223193270102E-2"/>
    <n v="0.81567105610952695"/>
    <n v="4"/>
    <n v="1222.6356270286601"/>
    <n v="0.33175026039903199"/>
    <n v="6.8354873305617403"/>
    <n v="340.46374533768198"/>
    <n v="1"/>
    <x v="1"/>
    <n v="0"/>
    <s v="Medium"/>
  </r>
  <r>
    <n v="111"/>
    <n v="6424.4791284256498"/>
    <n v="0.99413360555877406"/>
    <n v="2"/>
    <n v="2.0861394871806498"/>
    <n v="0.70710066621581702"/>
    <n v="18"/>
    <n v="2.53595944009066"/>
    <n v="2.5359594400906599E-2"/>
    <n v="6.3349682556606703"/>
    <n v="8.8928310521167495E-2"/>
    <n v="0.93553267644011595"/>
    <n v="9"/>
    <n v="1907.5929724704899"/>
    <n v="0.424034433489972"/>
    <n v="4.7551165787741398"/>
    <n v="186.383763808906"/>
    <n v="1"/>
    <x v="0"/>
    <n v="1"/>
    <s v="Medium"/>
  </r>
  <r>
    <n v="455"/>
    <n v="17187.107315662601"/>
    <n v="0.83636169313338993"/>
    <n v="0"/>
    <n v="4.3430037057336603"/>
    <n v="0.82267826832834101"/>
    <n v="11"/>
    <n v="2.5366207459047598"/>
    <n v="2.5366207459047597E-2"/>
    <n v="8.6360261923222801"/>
    <n v="1.97163311812464E-2"/>
    <n v="0.91893310512262405"/>
    <n v="2"/>
    <n v="2153.2263695040401"/>
    <n v="0.13248635359979699"/>
    <n v="2.3084528945577398"/>
    <n v="126.038965510257"/>
    <n v="1"/>
    <x v="1"/>
    <n v="0"/>
    <s v="Medium"/>
  </r>
  <r>
    <n v="875"/>
    <n v="7280.7285113673797"/>
    <n v="0.81658291627889601"/>
    <n v="4"/>
    <n v="1.6538826630893899"/>
    <n v="0.70540458025956199"/>
    <n v="21"/>
    <n v="2.53772049161645"/>
    <n v="2.5377204916164499E-2"/>
    <n v="6.8465644816314803"/>
    <n v="2.8414767858956799E-2"/>
    <n v="0.99389495569043806"/>
    <n v="3"/>
    <n v="3216.7169856905098"/>
    <n v="0.16261477859927101"/>
    <n v="2.4314583574264699"/>
    <n v="498.27848270833601"/>
    <n v="1"/>
    <x v="0"/>
    <n v="1"/>
    <s v="Medium"/>
  </r>
  <r>
    <n v="229"/>
    <n v="5921.6943519618098"/>
    <n v="0.86538842005093897"/>
    <n v="0"/>
    <n v="2.5344599259394101"/>
    <n v="0.62014519959735803"/>
    <n v="22"/>
    <n v="2.5378531047633102"/>
    <n v="2.5378531047633102E-2"/>
    <n v="5.7262845854397799"/>
    <n v="7.4520109111784902E-2"/>
    <n v="0.90160769857100509"/>
    <n v="5"/>
    <n v="2055.5299713997001"/>
    <n v="0.36461709036662099"/>
    <n v="3.2349929569963201"/>
    <n v="243.033655836479"/>
    <n v="1"/>
    <x v="0"/>
    <n v="1"/>
    <s v="Medium"/>
  </r>
  <r>
    <n v="264"/>
    <n v="19490.7125769302"/>
    <n v="0.97340232138212002"/>
    <n v="4"/>
    <n v="1.4632360530234501"/>
    <n v="0.73083986616003205"/>
    <n v="13"/>
    <n v="2.54154433378014"/>
    <n v="2.5415443337801401E-2"/>
    <n v="2.33304574971601"/>
    <n v="5.9164932752492003E-2"/>
    <n v="0.8213063048633199"/>
    <n v="8"/>
    <n v="4798.733491817"/>
    <n v="0.31071949461565601"/>
    <n v="2.3077056941304201"/>
    <n v="258.24511901090199"/>
    <n v="1"/>
    <x v="0"/>
    <n v="1"/>
    <s v="Medium"/>
  </r>
  <r>
    <n v="204"/>
    <n v="17675.594733449601"/>
    <n v="0.87296361926157107"/>
    <n v="1"/>
    <n v="1.9673172604720599"/>
    <n v="0.87952823249771295"/>
    <n v="22"/>
    <n v="2.5420634976367298"/>
    <n v="2.5420634976367297E-2"/>
    <n v="4.4831668822761497"/>
    <n v="9.5173663508987205E-2"/>
    <n v="0.96409527293183894"/>
    <n v="6"/>
    <n v="2652.0330150362502"/>
    <n v="0.48821184029406001"/>
    <n v="8.2201758840828898"/>
    <n v="258.07695911232298"/>
    <n v="0"/>
    <x v="0"/>
    <n v="0"/>
    <s v="Medium"/>
  </r>
  <r>
    <n v="965"/>
    <n v="6588.1147731969404"/>
    <n v="0.852334273327501"/>
    <n v="1"/>
    <n v="0.50541626259058103"/>
    <n v="0.84631591959204999"/>
    <n v="22"/>
    <n v="2.5425206380668"/>
    <n v="2.5425206380667999E-2"/>
    <n v="2.22082542058412"/>
    <n v="7.1805650978201699E-2"/>
    <n v="0.93838980379771297"/>
    <n v="4"/>
    <n v="4812.7184671703699"/>
    <n v="0.30592577177115798"/>
    <n v="5.05233550668774"/>
    <n v="280.40957270557999"/>
    <n v="1"/>
    <x v="0"/>
    <n v="0"/>
    <s v="Medium"/>
  </r>
  <r>
    <n v="823"/>
    <n v="10822.485591904901"/>
    <n v="0.80265624069171593"/>
    <n v="4"/>
    <n v="0.94446073129438102"/>
    <n v="0.87899961441483798"/>
    <n v="12"/>
    <n v="2.5493873697704799"/>
    <n v="2.5493873697704797E-2"/>
    <n v="6.8182198439981603"/>
    <n v="6.4089896227289098E-2"/>
    <n v="0.863560123775717"/>
    <n v="1"/>
    <n v="3336.9891634158098"/>
    <n v="0.29846268979782398"/>
    <n v="7.5907797163664901"/>
    <n v="152.76399708948401"/>
    <n v="1"/>
    <x v="0"/>
    <n v="0"/>
    <s v="Medium"/>
  </r>
  <r>
    <n v="625"/>
    <n v="5930.5514544317202"/>
    <n v="0.87945825858918103"/>
    <n v="2"/>
    <n v="4.3229469179935496"/>
    <n v="0.83380241439332592"/>
    <n v="15"/>
    <n v="2.55052470326783"/>
    <n v="2.5505247032678299E-2"/>
    <n v="3.70383134577513"/>
    <n v="1.34654407928606E-2"/>
    <n v="0.93072723101675392"/>
    <n v="7"/>
    <n v="4301.4088513279103"/>
    <n v="0.18007968666020499"/>
    <n v="3.7090633629055398"/>
    <n v="392.252243242747"/>
    <n v="1"/>
    <x v="1"/>
    <n v="0"/>
    <s v="Medium"/>
  </r>
  <r>
    <n v="753"/>
    <n v="19842.580000764799"/>
    <n v="0.83294354938859594"/>
    <n v="1"/>
    <n v="3.0221306697807599"/>
    <n v="0.65973938012778899"/>
    <n v="12"/>
    <n v="2.5517954059732402"/>
    <n v="2.5517954059732402E-2"/>
    <n v="6.2711537808110496"/>
    <n v="1.7392447700972698E-2"/>
    <n v="0.88338590644070192"/>
    <n v="1"/>
    <n v="4025.0508439504501"/>
    <n v="0.12875876660584201"/>
    <n v="2.5206897220455899"/>
    <n v="439.32974071002502"/>
    <n v="1"/>
    <x v="1"/>
    <n v="1"/>
    <s v="Medium"/>
  </r>
  <r>
    <n v="625"/>
    <n v="5171.2697518110999"/>
    <n v="0.87331023747584491"/>
    <n v="3"/>
    <n v="4.93781140223913"/>
    <n v="0.92753315968564709"/>
    <n v="11"/>
    <n v="2.5521359806361001"/>
    <n v="2.5521359806361003E-2"/>
    <n v="4.3984162698328797"/>
    <n v="9.2504427120302102E-2"/>
    <n v="0.96866656429091902"/>
    <n v="0"/>
    <n v="3782.34539216641"/>
    <n v="0.22319958483764099"/>
    <n v="2.4480293581863899"/>
    <n v="476.68125388253401"/>
    <n v="1"/>
    <x v="1"/>
    <n v="0"/>
    <s v="Medium"/>
  </r>
  <r>
    <n v="387"/>
    <n v="19285.801285980899"/>
    <n v="0.90871911498225799"/>
    <n v="1"/>
    <n v="2.0734402120800701"/>
    <n v="0.84531455753325202"/>
    <n v="12"/>
    <n v="2.5532092426452899"/>
    <n v="2.55320924264529E-2"/>
    <n v="3.7406697109436502"/>
    <n v="9.5513000008477497E-2"/>
    <n v="0.90243648262248999"/>
    <n v="9"/>
    <n v="3358.6005116000601"/>
    <n v="0.26378406567407497"/>
    <n v="2.0398533082397998"/>
    <n v="146.884620212139"/>
    <n v="1"/>
    <x v="0"/>
    <n v="0"/>
    <s v="Medium"/>
  </r>
  <r>
    <n v="428"/>
    <n v="10262.286640025201"/>
    <n v="0.98866202237482992"/>
    <n v="0"/>
    <n v="0.79147489786340797"/>
    <n v="0.62850107412854594"/>
    <n v="9"/>
    <n v="2.5537680856317002"/>
    <n v="2.5537680856317004E-2"/>
    <n v="9.4524915389480597"/>
    <n v="1.5872348687674599E-2"/>
    <n v="0.83599482277980597"/>
    <n v="1"/>
    <n v="4157.1271282084099"/>
    <n v="0.17217241379602299"/>
    <n v="9.2694996295541099"/>
    <n v="225.168391935447"/>
    <n v="1"/>
    <x v="0"/>
    <n v="1"/>
    <s v="Medium"/>
  </r>
  <r>
    <n v="555"/>
    <n v="9307.0693712686298"/>
    <n v="0.99331168787610902"/>
    <n v="5"/>
    <n v="3.8773579131353699"/>
    <n v="0.79917522135824204"/>
    <n v="18"/>
    <n v="2.5567782124425098"/>
    <n v="2.5567782124425099E-2"/>
    <n v="5.1778627178212799"/>
    <n v="8.1323933184117403E-2"/>
    <n v="0.97534886025913392"/>
    <n v="8"/>
    <n v="2724.6588855556502"/>
    <n v="0.44837963452798202"/>
    <n v="6.67717587879575"/>
    <n v="188.85797116692501"/>
    <n v="1"/>
    <x v="1"/>
    <n v="1"/>
    <s v="Medium"/>
  </r>
  <r>
    <n v="928"/>
    <n v="10516.7898163423"/>
    <n v="0.996915179275223"/>
    <n v="0"/>
    <n v="2.3158524492825299"/>
    <n v="0.6878698711978829"/>
    <n v="16"/>
    <n v="2.55731962163759"/>
    <n v="2.5573196216375899E-2"/>
    <n v="6.2406328158701996"/>
    <n v="6.2117900859970203E-3"/>
    <n v="0.88107572273474899"/>
    <n v="6"/>
    <n v="1457.23021553743"/>
    <n v="0.352209617311453"/>
    <n v="5.1351819805400396"/>
    <n v="355.78076925068302"/>
    <n v="1"/>
    <x v="0"/>
    <n v="1"/>
    <s v="Medium"/>
  </r>
  <r>
    <n v="666"/>
    <n v="9817.4322895392997"/>
    <n v="0.85371978658291992"/>
    <n v="2"/>
    <n v="4.4499125398672996"/>
    <n v="0.91822534500090791"/>
    <n v="1"/>
    <n v="2.5586326216225701"/>
    <n v="2.55863262162257E-2"/>
    <n v="8.1292037984249905"/>
    <n v="1.3815291451937901E-2"/>
    <n v="0.87267282573607408"/>
    <n v="7"/>
    <n v="4212.7446325441297"/>
    <n v="0.15673473179400901"/>
    <n v="8.4728997233257193"/>
    <n v="230.97060225277301"/>
    <n v="1"/>
    <x v="1"/>
    <n v="0"/>
    <s v="Medium"/>
  </r>
  <r>
    <n v="700"/>
    <n v="14044.1431471919"/>
    <n v="0.970170551464419"/>
    <n v="0"/>
    <n v="1.99539459832982"/>
    <n v="0.69620481696221503"/>
    <n v="1"/>
    <n v="2.55918682073884"/>
    <n v="2.5591868207388398E-2"/>
    <n v="9.6905977449297307"/>
    <n v="7.1555957789780203E-2"/>
    <n v="0.95647247132133106"/>
    <n v="2"/>
    <n v="3231.7794548358802"/>
    <n v="0.37779610858324397"/>
    <n v="5.6390212643150202"/>
    <n v="367.05712928942199"/>
    <n v="1"/>
    <x v="0"/>
    <n v="1"/>
    <s v="Medium"/>
  </r>
  <r>
    <n v="917"/>
    <n v="10321.569377539799"/>
    <n v="0.94029982029303294"/>
    <n v="5"/>
    <n v="3.3867066607892999"/>
    <n v="0.61609790824770005"/>
    <n v="11"/>
    <n v="2.5626131961532099"/>
    <n v="2.56261319615321E-2"/>
    <n v="2.29686809230637"/>
    <n v="3.14836975516826E-2"/>
    <n v="0.96858502198378804"/>
    <n v="3"/>
    <n v="4593.0335994153202"/>
    <n v="0.100237903217063"/>
    <n v="3.3783655188831001"/>
    <n v="221.54523065253599"/>
    <n v="1"/>
    <x v="1"/>
    <n v="1"/>
    <s v="Medium"/>
  </r>
  <r>
    <n v="351"/>
    <n v="7767.1437970045899"/>
    <n v="0.96036803369056101"/>
    <n v="3"/>
    <n v="2.8610978544206498"/>
    <n v="0.78402649558318105"/>
    <n v="2"/>
    <n v="2.56334826588001"/>
    <n v="2.56334826588001E-2"/>
    <n v="8.4011035390715296"/>
    <n v="3.7256189941034402E-3"/>
    <n v="0.93110740628761302"/>
    <n v="3"/>
    <n v="3945.50427085719"/>
    <n v="0.45265750207237399"/>
    <n v="4.7140121873543999"/>
    <n v="146.28593133747"/>
    <n v="0"/>
    <x v="0"/>
    <n v="1"/>
    <s v="Medium"/>
  </r>
  <r>
    <n v="207"/>
    <n v="13819.8744419575"/>
    <n v="0.80514848194944311"/>
    <n v="2"/>
    <n v="2.0534181396790299"/>
    <n v="0.87307940191033495"/>
    <n v="18"/>
    <n v="2.5639266556887201"/>
    <n v="2.56392665568872E-2"/>
    <n v="2.8111590706641101"/>
    <n v="6.3858912329155096E-2"/>
    <n v="0.96321829045111196"/>
    <n v="4"/>
    <n v="4075.3266133442298"/>
    <n v="0.16847698326920299"/>
    <n v="9.5198126330415995"/>
    <n v="285.37742239823098"/>
    <n v="1"/>
    <x v="0"/>
    <n v="0"/>
    <s v="Medium"/>
  </r>
  <r>
    <n v="689"/>
    <n v="10650.1466064419"/>
    <n v="0.80272796916717593"/>
    <n v="2"/>
    <n v="1.2760332794440901"/>
    <n v="0.85008332869717196"/>
    <n v="8"/>
    <n v="2.5666935351320399"/>
    <n v="2.5666935351320398E-2"/>
    <n v="7.3257299947197403"/>
    <n v="3.1565071856647399E-2"/>
    <n v="0.82932644138663503"/>
    <n v="4"/>
    <n v="4886.9318400954098"/>
    <n v="0.30301410349354202"/>
    <n v="1.19211489485527"/>
    <n v="438.62022065538298"/>
    <n v="0"/>
    <x v="0"/>
    <n v="0"/>
    <s v="Medium"/>
  </r>
  <r>
    <n v="755"/>
    <n v="11227.1848098912"/>
    <n v="0.87628176198062502"/>
    <n v="4"/>
    <n v="4.3069158160070602"/>
    <n v="0.9994591539736879"/>
    <n v="4"/>
    <n v="2.5680018931855999"/>
    <n v="2.5680018931855998E-2"/>
    <n v="4.6147889480283597"/>
    <n v="4.3963377339987897E-2"/>
    <n v="0.97043179867895701"/>
    <n v="8"/>
    <n v="2370.1890580363602"/>
    <n v="0.174819538734834"/>
    <n v="3.1138640447769101"/>
    <n v="100.211137474333"/>
    <n v="1"/>
    <x v="1"/>
    <n v="0"/>
    <s v="Medium"/>
  </r>
  <r>
    <n v="108"/>
    <n v="16833.9870766401"/>
    <n v="0.89107898104958805"/>
    <n v="5"/>
    <n v="0.53706308716382101"/>
    <n v="0.68346704980463702"/>
    <n v="13"/>
    <n v="2.5687364528537899"/>
    <n v="2.5687364528537898E-2"/>
    <n v="7.6423409815562797"/>
    <n v="7.3585413960091703E-2"/>
    <n v="0.97438029175510099"/>
    <n v="0"/>
    <n v="2990.97402305375"/>
    <n v="0.273261438179774"/>
    <n v="5.3977471133829402"/>
    <n v="496.80242195929799"/>
    <n v="1"/>
    <x v="0"/>
    <n v="1"/>
    <s v="Medium"/>
  </r>
  <r>
    <n v="978"/>
    <n v="15641.5829695096"/>
    <n v="0.90182267703750396"/>
    <n v="4"/>
    <n v="3.7485930829653702"/>
    <n v="0.66715156043313895"/>
    <n v="15"/>
    <n v="2.57493940172948"/>
    <n v="2.5749394017294799E-2"/>
    <n v="7.11803187057812"/>
    <n v="2.2779182180936199E-2"/>
    <n v="0.81893030208040796"/>
    <n v="6"/>
    <n v="4119.9086512966196"/>
    <n v="0.27328416068584399"/>
    <n v="2.9080378823928399"/>
    <n v="389.297497806563"/>
    <n v="1"/>
    <x v="1"/>
    <n v="1"/>
    <s v="Medium"/>
  </r>
  <r>
    <n v="247"/>
    <n v="9917.6425682872705"/>
    <n v="0.95854068115614988"/>
    <n v="5"/>
    <n v="3.9776202178778299"/>
    <n v="0.71421717514781302"/>
    <n v="15"/>
    <n v="2.5750669345564101"/>
    <n v="2.5750669345564102E-2"/>
    <n v="5.8850623601744498"/>
    <n v="1.5899623544943502E-2"/>
    <n v="0.92261514234342601"/>
    <n v="1"/>
    <n v="1526.6758731198499"/>
    <n v="0.32878258909918601"/>
    <n v="4.2207088957489596"/>
    <n v="481.83373352820598"/>
    <n v="0"/>
    <x v="1"/>
    <n v="1"/>
    <s v="Medium"/>
  </r>
  <r>
    <n v="111"/>
    <n v="10970.079394317499"/>
    <n v="0.89677545291285199"/>
    <n v="5"/>
    <n v="4.1788958718115401"/>
    <n v="0.71066797687163297"/>
    <n v="9"/>
    <n v="2.5754247135881698"/>
    <n v="2.5754247135881699E-2"/>
    <n v="9.0402909460660901"/>
    <n v="7.6102470066812505E-2"/>
    <n v="0.84716045678717289"/>
    <n v="9"/>
    <n v="3365.9741086798999"/>
    <n v="0.43042230019538702"/>
    <n v="6.8477833458707096"/>
    <n v="136.84936593150701"/>
    <n v="1"/>
    <x v="1"/>
    <n v="1"/>
    <s v="Medium"/>
  </r>
  <r>
    <n v="599"/>
    <n v="13952.7781533164"/>
    <n v="0.85064023267399502"/>
    <n v="0"/>
    <n v="2.33088848392685"/>
    <n v="0.88236266773066308"/>
    <n v="23"/>
    <n v="2.57658167945677"/>
    <n v="2.57658167945677E-2"/>
    <n v="7.8731791767847499"/>
    <n v="1.7726429877590402E-2"/>
    <n v="0.86598672575947599"/>
    <n v="8"/>
    <n v="2407.0878222053002"/>
    <n v="0.41095716748191302"/>
    <n v="8.7036583008992903"/>
    <n v="405.47440390258299"/>
    <n v="1"/>
    <x v="0"/>
    <n v="0"/>
    <s v="Medium"/>
  </r>
  <r>
    <n v="597"/>
    <n v="17587.7059247045"/>
    <n v="0.84619586210561293"/>
    <n v="3"/>
    <n v="1.37583341241451"/>
    <n v="0.78126936475755304"/>
    <n v="18"/>
    <n v="2.5790105083274"/>
    <n v="2.5790105083273999E-2"/>
    <n v="9.8076766548554204"/>
    <n v="3.2032710786522603E-2"/>
    <n v="0.832160690689556"/>
    <n v="2"/>
    <n v="4274.2615983924698"/>
    <n v="0.29626788747668598"/>
    <n v="7.5276488704863098"/>
    <n v="278.423532667784"/>
    <n v="1"/>
    <x v="0"/>
    <n v="1"/>
    <s v="Medium"/>
  </r>
  <r>
    <n v="608"/>
    <n v="5936.4699091667098"/>
    <n v="0.93959809429955898"/>
    <n v="3"/>
    <n v="3.7048459189077199"/>
    <n v="0.949026607343185"/>
    <n v="13"/>
    <n v="2.5799434998542901"/>
    <n v="2.5799434998542901E-2"/>
    <n v="7.3971549606864198"/>
    <n v="1.6610066013322499E-2"/>
    <n v="0.82658090147427299"/>
    <n v="2"/>
    <n v="2642.33862529516"/>
    <n v="0.25611022256925198"/>
    <n v="9.3525397549190696"/>
    <n v="206.27726456252199"/>
    <n v="1"/>
    <x v="1"/>
    <n v="0"/>
    <s v="Medium"/>
  </r>
  <r>
    <n v="982"/>
    <n v="5523.6732898433602"/>
    <n v="0.92867394501395195"/>
    <n v="1"/>
    <n v="4.0266634494243903"/>
    <n v="0.80599296147832211"/>
    <n v="18"/>
    <n v="2.5869009172672501"/>
    <n v="2.58690091726725E-2"/>
    <n v="3.42639424668605"/>
    <n v="3.12857356311943E-2"/>
    <n v="0.96625873994933398"/>
    <n v="4"/>
    <n v="1980.30344597218"/>
    <n v="0.142173637213656"/>
    <n v="2.84300417455897"/>
    <n v="485.99472944916801"/>
    <n v="1"/>
    <x v="1"/>
    <n v="0"/>
    <s v="Medium"/>
  </r>
  <r>
    <n v="643"/>
    <n v="14379.9525493168"/>
    <n v="0.8964712417165509"/>
    <n v="0"/>
    <n v="1.6184120090577601"/>
    <n v="0.73255723507860693"/>
    <n v="13"/>
    <n v="2.58799412437719"/>
    <n v="2.5879941243771899E-2"/>
    <n v="4.9694039749445"/>
    <n v="3.0242618699254899E-2"/>
    <n v="0.91203853271530511"/>
    <n v="3"/>
    <n v="4567.5339620611703"/>
    <n v="0.16565655744455701"/>
    <n v="3.4146914869072198"/>
    <n v="440.096011038325"/>
    <n v="1"/>
    <x v="0"/>
    <n v="1"/>
    <s v="Medium"/>
  </r>
  <r>
    <n v="915"/>
    <n v="5954.6136392996405"/>
    <n v="0.84503220484318609"/>
    <n v="2"/>
    <n v="1.5350020364678001"/>
    <n v="0.66265367247620699"/>
    <n v="19"/>
    <n v="2.5917739529709198"/>
    <n v="2.5917739529709199E-2"/>
    <n v="6.0555062300595299"/>
    <n v="5.7956935957440697E-2"/>
    <n v="0.823409858817022"/>
    <n v="8"/>
    <n v="2589.77348688949"/>
    <n v="0.49541510305140501"/>
    <n v="7.5032364775283602"/>
    <n v="191.25277303309301"/>
    <n v="1"/>
    <x v="0"/>
    <n v="1"/>
    <s v="Medium"/>
  </r>
  <r>
    <n v="771"/>
    <n v="10685.6072807455"/>
    <n v="0.82651481549689709"/>
    <n v="5"/>
    <n v="2.2357954755492502"/>
    <n v="0.77398364254048702"/>
    <n v="19"/>
    <n v="2.5939874374807399"/>
    <n v="2.5939874374807399E-2"/>
    <n v="9.9548196632202899"/>
    <n v="3.2908015232480298E-2"/>
    <n v="0.81304168788236097"/>
    <n v="6"/>
    <n v="3174.0329934390102"/>
    <n v="0.174003897044397"/>
    <n v="1.4064023089683999"/>
    <n v="252.27891174191001"/>
    <n v="1"/>
    <x v="0"/>
    <n v="1"/>
    <s v="Medium"/>
  </r>
  <r>
    <n v="596"/>
    <n v="13961.438638601299"/>
    <n v="0.88412604737576406"/>
    <n v="1"/>
    <n v="0.59624981003785904"/>
    <n v="0.63165944837989096"/>
    <n v="3"/>
    <n v="2.5954962088109199"/>
    <n v="2.5954962088109199E-2"/>
    <n v="9.0645416004016202"/>
    <n v="3.25500902856143E-2"/>
    <n v="0.80123101575495492"/>
    <n v="0"/>
    <n v="4566.1817999893601"/>
    <n v="0.21844622591856899"/>
    <n v="6.9935561302896101"/>
    <n v="118.445995602906"/>
    <n v="1"/>
    <x v="0"/>
    <n v="1"/>
    <s v="Medium"/>
  </r>
  <r>
    <n v="955"/>
    <n v="11700.8970305396"/>
    <n v="0.90130999998171002"/>
    <n v="2"/>
    <n v="3.2578491270439298"/>
    <n v="0.69092096289541005"/>
    <n v="22"/>
    <n v="2.5955359185081801"/>
    <n v="2.5955359185081801E-2"/>
    <n v="2.9794072894660699"/>
    <n v="5.8819118640214198E-2"/>
    <n v="0.8019924379470651"/>
    <n v="2"/>
    <n v="4044.5262143124501"/>
    <n v="0.31307734384748198"/>
    <n v="4.5066370279657102"/>
    <n v="140.304637825355"/>
    <n v="0"/>
    <x v="1"/>
    <n v="1"/>
    <s v="Medium"/>
  </r>
  <r>
    <n v="606"/>
    <n v="14622.5672188438"/>
    <n v="0.86413255094728603"/>
    <n v="4"/>
    <n v="3.93488634731058"/>
    <n v="0.83030003340812397"/>
    <n v="6"/>
    <n v="2.6013965634869098"/>
    <n v="2.6013965634869098E-2"/>
    <n v="4.0601120144048304"/>
    <n v="1.38229678455692E-2"/>
    <n v="0.921196503380729"/>
    <n v="5"/>
    <n v="2000.3098906228699"/>
    <n v="0.14845140682896901"/>
    <n v="2.6626972141538499"/>
    <n v="239.554064012873"/>
    <n v="1"/>
    <x v="1"/>
    <n v="0"/>
    <s v="Medium"/>
  </r>
  <r>
    <n v="569"/>
    <n v="9286.3748688905907"/>
    <n v="0.82409636448769408"/>
    <n v="5"/>
    <n v="1.7203000357004199"/>
    <n v="0.81404271200024103"/>
    <n v="5"/>
    <n v="2.6015836109703301"/>
    <n v="2.6015836109703303E-2"/>
    <n v="9.8566040797396699"/>
    <n v="2.7402311954219102E-2"/>
    <n v="0.93684478616127509"/>
    <n v="0"/>
    <n v="3270.6715374586101"/>
    <n v="0.33562613531900098"/>
    <n v="3.86711437344383"/>
    <n v="476.95908891232"/>
    <n v="0"/>
    <x v="0"/>
    <n v="0"/>
    <s v="Medium"/>
  </r>
  <r>
    <n v="681"/>
    <n v="15568.3164204117"/>
    <n v="0.91376254728677497"/>
    <n v="4"/>
    <n v="2.1885850962361202"/>
    <n v="0.78083740895615406"/>
    <n v="21"/>
    <n v="2.6028696865741501"/>
    <n v="2.60286968657415E-2"/>
    <n v="6.5362873057514399"/>
    <n v="9.7523630539249007E-2"/>
    <n v="0.88253050768837005"/>
    <n v="6"/>
    <n v="2040.3748540310601"/>
    <n v="0.35434939229356699"/>
    <n v="7.3668006432163899"/>
    <n v="442.757039763428"/>
    <n v="1"/>
    <x v="0"/>
    <n v="1"/>
    <s v="Medium"/>
  </r>
  <r>
    <n v="677"/>
    <n v="10622.37386525"/>
    <n v="0.94634105454463002"/>
    <n v="1"/>
    <n v="3.46475615161477"/>
    <n v="0.71598332872151504"/>
    <n v="0"/>
    <n v="2.6037268069309598"/>
    <n v="2.6037268069309599E-2"/>
    <n v="6.3664461134973704"/>
    <n v="4.5150971489177398E-2"/>
    <n v="0.99952762688019303"/>
    <n v="3"/>
    <n v="2390.2117563044499"/>
    <n v="0.37641019467481701"/>
    <n v="9.1483131440387098"/>
    <n v="146.966417866022"/>
    <n v="1"/>
    <x v="1"/>
    <n v="1"/>
    <s v="Medium"/>
  </r>
  <r>
    <n v="913"/>
    <n v="13126.4144640135"/>
    <n v="0.80181963625615493"/>
    <n v="4"/>
    <n v="3.5530859708472202"/>
    <n v="0.92724391389766692"/>
    <n v="1"/>
    <n v="2.6038299106948601"/>
    <n v="2.60382991069486E-2"/>
    <n v="6.7242519968254504"/>
    <n v="8.4785673579974394E-2"/>
    <n v="0.90634740426657201"/>
    <n v="9"/>
    <n v="2200.81094141419"/>
    <n v="0.35162905314470799"/>
    <n v="7.5265548802027897"/>
    <n v="249.99412517455301"/>
    <n v="1"/>
    <x v="1"/>
    <n v="0"/>
    <s v="Medium"/>
  </r>
  <r>
    <n v="202"/>
    <n v="12589.368616023999"/>
    <n v="0.94839907822523406"/>
    <n v="5"/>
    <n v="3.69195733749185"/>
    <n v="0.88949855416311396"/>
    <n v="22"/>
    <n v="2.6043241192310602"/>
    <n v="2.6043241192310603E-2"/>
    <n v="9.0998601365453808"/>
    <n v="3.8721278841675998E-2"/>
    <n v="0.883458507546931"/>
    <n v="2"/>
    <n v="1012.84155840811"/>
    <n v="0.33412450558009199"/>
    <n v="9.9368555401729406"/>
    <n v="366.68262597096299"/>
    <n v="1"/>
    <x v="1"/>
    <n v="0"/>
    <s v="Medium"/>
  </r>
  <r>
    <n v="191"/>
    <n v="15350.7033261417"/>
    <n v="0.84672180640724704"/>
    <n v="0"/>
    <n v="4.1507998427571797"/>
    <n v="0.98769439890684396"/>
    <n v="16"/>
    <n v="2.6061575229331"/>
    <n v="2.6061575229330999E-2"/>
    <n v="3.3297239561873"/>
    <n v="2.6055321536977601E-2"/>
    <n v="0.80118821437493393"/>
    <n v="7"/>
    <n v="3539.9952770423101"/>
    <n v="0.45781514450245098"/>
    <n v="7.7912480575761096"/>
    <n v="429.16735617366197"/>
    <n v="0"/>
    <x v="1"/>
    <n v="0"/>
    <s v="Medium"/>
  </r>
  <r>
    <n v="795"/>
    <n v="12788.368561703101"/>
    <n v="0.93158998224091905"/>
    <n v="2"/>
    <n v="2.7464517658997001"/>
    <n v="0.61159709799959205"/>
    <n v="20"/>
    <n v="2.6064339524959501"/>
    <n v="2.6064339524959502E-2"/>
    <n v="7.5659607162219897"/>
    <n v="5.8148428820464199E-2"/>
    <n v="0.81173216632009793"/>
    <n v="5"/>
    <n v="4732.3196143616797"/>
    <n v="0.46858739149046202"/>
    <n v="9.1658504798158908"/>
    <n v="247.73982486433999"/>
    <n v="1"/>
    <x v="0"/>
    <n v="1"/>
    <s v="Medium"/>
  </r>
  <r>
    <n v="880"/>
    <n v="15593.692438328901"/>
    <n v="0.88935443176792106"/>
    <n v="1"/>
    <n v="3.8791777708252502"/>
    <n v="0.72354608040486301"/>
    <n v="3"/>
    <n v="2.60676987593411"/>
    <n v="2.6067698759341101E-2"/>
    <n v="3.75617308581054"/>
    <n v="6.6543017757735204E-2"/>
    <n v="0.93453159064844793"/>
    <n v="4"/>
    <n v="2548.90218177222"/>
    <n v="0.20289440350332699"/>
    <n v="5.1902423045597104"/>
    <n v="427.58557912695102"/>
    <n v="1"/>
    <x v="1"/>
    <n v="1"/>
    <s v="Medium"/>
  </r>
  <r>
    <n v="131"/>
    <n v="15419.6143834059"/>
    <n v="0.86167042433523999"/>
    <n v="0"/>
    <n v="3.9065534048631201"/>
    <n v="0.74485951339209511"/>
    <n v="18"/>
    <n v="2.6087821878605699"/>
    <n v="2.6087821878605699E-2"/>
    <n v="5.8473414072692202"/>
    <n v="2.8786732842250799E-2"/>
    <n v="0.90406414544754499"/>
    <n v="5"/>
    <n v="4933.9900434778101"/>
    <n v="0.34412364738727003"/>
    <n v="2.2186847408850499"/>
    <n v="252.32614269922701"/>
    <n v="1"/>
    <x v="1"/>
    <n v="1"/>
    <s v="Medium"/>
  </r>
  <r>
    <n v="305"/>
    <n v="8244.99166446241"/>
    <n v="0.94109933038692506"/>
    <n v="5"/>
    <n v="4.7644324388649002"/>
    <n v="0.72110943694267704"/>
    <n v="17"/>
    <n v="2.6090766152568001"/>
    <n v="2.6090766152568001E-2"/>
    <n v="8.5530008139419706"/>
    <n v="1.9987755571006902E-3"/>
    <n v="0.92602459774252599"/>
    <n v="9"/>
    <n v="2877.9180463105199"/>
    <n v="0.25136022447637102"/>
    <n v="7.8896070736395298"/>
    <n v="499.982781747508"/>
    <n v="1"/>
    <x v="1"/>
    <n v="1"/>
    <s v="Medium"/>
  </r>
  <r>
    <n v="613"/>
    <n v="12505.3916932334"/>
    <n v="0.93237206244300097"/>
    <n v="0"/>
    <n v="3.9199872124893602"/>
    <n v="0.72763813594919502"/>
    <n v="11"/>
    <n v="2.61272415655653"/>
    <n v="2.6127241565565298E-2"/>
    <n v="5.5480728142409204"/>
    <n v="4.7943075993786201E-2"/>
    <n v="0.98655776458916999"/>
    <n v="0"/>
    <n v="3935.32255133843"/>
    <n v="0.46567683096115298"/>
    <n v="4.8969701879636602"/>
    <n v="323.50219585962401"/>
    <n v="1"/>
    <x v="1"/>
    <n v="1"/>
    <s v="Medium"/>
  </r>
  <r>
    <n v="858"/>
    <n v="15740.749598632199"/>
    <n v="0.89475465850288505"/>
    <n v="1"/>
    <n v="4.6028944940066499"/>
    <n v="0.948654708208022"/>
    <n v="0"/>
    <n v="2.6128496141249999"/>
    <n v="2.6128496141249999E-2"/>
    <n v="3.2336061696745699"/>
    <n v="9.7180180404816005E-2"/>
    <n v="0.84252128545523997"/>
    <n v="4"/>
    <n v="4972.6830765049799"/>
    <n v="0.15757782993668701"/>
    <n v="4.4233263637785196"/>
    <n v="480.92170942930397"/>
    <n v="1"/>
    <x v="1"/>
    <n v="0"/>
    <s v="Medium"/>
  </r>
  <r>
    <n v="213"/>
    <n v="13360.0575435951"/>
    <n v="0.93857568553933102"/>
    <n v="2"/>
    <n v="1.7499382226476501"/>
    <n v="0.73940231993263594"/>
    <n v="16"/>
    <n v="2.6134403282332102"/>
    <n v="2.6134403282332103E-2"/>
    <n v="7.7798917636303404"/>
    <n v="5.09998864559272E-2"/>
    <n v="0.97087031336010599"/>
    <n v="5"/>
    <n v="2124.8437416974002"/>
    <n v="0.33489213130536399"/>
    <n v="4.7535325621425404"/>
    <n v="291.10544986397599"/>
    <n v="1"/>
    <x v="0"/>
    <n v="1"/>
    <s v="Medium"/>
  </r>
  <r>
    <n v="281"/>
    <n v="8179.9108204798704"/>
    <n v="0.99045280290667503"/>
    <n v="0"/>
    <n v="3.1058263745869801"/>
    <n v="0.62478840279176406"/>
    <n v="7"/>
    <n v="2.61496138452376"/>
    <n v="2.6149613845237601E-2"/>
    <n v="7.6822582759245401"/>
    <n v="4.0207040161742799E-2"/>
    <n v="0.83506998217138506"/>
    <n v="7"/>
    <n v="2959.5333539952799"/>
    <n v="0.44196718059222501"/>
    <n v="6.2033764702716896"/>
    <n v="482.52599998629"/>
    <n v="1"/>
    <x v="1"/>
    <n v="1"/>
    <s v="Medium"/>
  </r>
  <r>
    <n v="844"/>
    <n v="6348.1527760424096"/>
    <n v="0.90889226642983401"/>
    <n v="3"/>
    <n v="1.3022366374491801"/>
    <n v="0.99492621967945194"/>
    <n v="8"/>
    <n v="2.6153397870386401"/>
    <n v="2.61533978703864E-2"/>
    <n v="2.78326656239599"/>
    <n v="5.8251595958054197E-3"/>
    <n v="0.96700068277098794"/>
    <n v="4"/>
    <n v="2089.5638117952199"/>
    <n v="0.45028173211571798"/>
    <n v="3.6489966805430698"/>
    <n v="244.99382619596301"/>
    <n v="1"/>
    <x v="0"/>
    <n v="0"/>
    <s v="Medium"/>
  </r>
  <r>
    <n v="612"/>
    <n v="19612.916657245401"/>
    <n v="0.87374503109416901"/>
    <n v="5"/>
    <n v="2.4144403741535601"/>
    <n v="0.95568560536967595"/>
    <n v="3"/>
    <n v="2.6178268880888802"/>
    <n v="2.61782688808888E-2"/>
    <n v="6.57627012928433"/>
    <n v="7.5141802054986995E-2"/>
    <n v="0.83855240434582701"/>
    <n v="3"/>
    <n v="2629.4414147345401"/>
    <n v="0.39502998886090301"/>
    <n v="9.5202871961088302"/>
    <n v="334.33762060747898"/>
    <n v="0"/>
    <x v="0"/>
    <n v="0"/>
    <s v="Medium"/>
  </r>
  <r>
    <n v="100"/>
    <n v="17215.801689031399"/>
    <n v="0.80753947808453408"/>
    <n v="2"/>
    <n v="0.83724805714323602"/>
    <n v="0.88779578010376392"/>
    <n v="7"/>
    <n v="2.61818337068657"/>
    <n v="2.6181833706865699E-2"/>
    <n v="9.6253988095522001"/>
    <n v="4.1285937329690603E-2"/>
    <n v="0.88346136323097402"/>
    <n v="0"/>
    <n v="3527.28322945933"/>
    <n v="0.20629934300120201"/>
    <n v="7.8581931615884599"/>
    <n v="338.29290497289497"/>
    <n v="0"/>
    <x v="0"/>
    <n v="0"/>
    <s v="Medium"/>
  </r>
  <r>
    <n v="256"/>
    <n v="11872.803301068399"/>
    <n v="0.83360401043853605"/>
    <n v="2"/>
    <n v="0.83371597598313796"/>
    <n v="0.96759173020015898"/>
    <n v="2"/>
    <n v="2.6187717223719802"/>
    <n v="2.6187717223719802E-2"/>
    <n v="8.2635363270295397"/>
    <n v="7.0913205555758793E-2"/>
    <n v="0.84699470849048097"/>
    <n v="9"/>
    <n v="3099.1517446043899"/>
    <n v="0.28383740909629501"/>
    <n v="5.9615505642643196"/>
    <n v="401.13503504068899"/>
    <n v="0"/>
    <x v="0"/>
    <n v="0"/>
    <s v="Medium"/>
  </r>
  <r>
    <n v="786"/>
    <n v="7233.3207549866702"/>
    <n v="0.82625759440096502"/>
    <n v="2"/>
    <n v="1.8356009227332799"/>
    <n v="0.72500218279408102"/>
    <n v="16"/>
    <n v="2.62044983777229"/>
    <n v="2.6204498377722901E-2"/>
    <n v="5.8087571580256698"/>
    <n v="7.9505260687836393E-2"/>
    <n v="0.93455033956787603"/>
    <n v="5"/>
    <n v="4368.2710599500397"/>
    <n v="0.16948010640546399"/>
    <n v="5.2305842952261203"/>
    <n v="160.72559542686599"/>
    <n v="1"/>
    <x v="0"/>
    <n v="1"/>
    <s v="Medium"/>
  </r>
  <r>
    <n v="513"/>
    <n v="19077.946752096999"/>
    <n v="0.89660282256878998"/>
    <n v="2"/>
    <n v="2.4159272671863699"/>
    <n v="0.65106665399292196"/>
    <n v="19"/>
    <n v="2.6233773150562798"/>
    <n v="2.6233773150562797E-2"/>
    <n v="8.6340247609889396"/>
    <n v="1.10044843098666E-2"/>
    <n v="0.87418390878614105"/>
    <n v="1"/>
    <n v="3085.4983016096498"/>
    <n v="0.36126526758764499"/>
    <n v="6.9700248941093399"/>
    <n v="442.43143925215702"/>
    <n v="1"/>
    <x v="0"/>
    <n v="1"/>
    <s v="Medium"/>
  </r>
  <r>
    <n v="706"/>
    <n v="11724.785830541299"/>
    <n v="0.82140582684220798"/>
    <n v="5"/>
    <n v="2.99530650060934"/>
    <n v="0.85131178362608495"/>
    <n v="23"/>
    <n v="2.62399006859965"/>
    <n v="2.6239900685996499E-2"/>
    <n v="7.9121019488761197"/>
    <n v="6.4604397951134901E-2"/>
    <n v="0.97168994241066198"/>
    <n v="8"/>
    <n v="2494.7221643123999"/>
    <n v="0.10579960712926301"/>
    <n v="7.7437727173111002"/>
    <n v="340.14222031326699"/>
    <n v="1"/>
    <x v="0"/>
    <n v="0"/>
    <s v="Medium"/>
  </r>
  <r>
    <n v="212"/>
    <n v="11437.2423793748"/>
    <n v="0.89899655894249197"/>
    <n v="0"/>
    <n v="3.4557003793139498"/>
    <n v="0.98165523175352409"/>
    <n v="13"/>
    <n v="2.6263598570723299"/>
    <n v="2.6263598570723298E-2"/>
    <n v="2.16716969764459"/>
    <n v="8.7898614467644007E-2"/>
    <n v="0.88448597318845901"/>
    <n v="5"/>
    <n v="2848.3858723006101"/>
    <n v="0.33686999573696502"/>
    <n v="4.76922687342645"/>
    <n v="393.73435122896802"/>
    <n v="1"/>
    <x v="1"/>
    <n v="0"/>
    <s v="Medium"/>
  </r>
  <r>
    <n v="500"/>
    <n v="6035.1138891922501"/>
    <n v="0.960454739429496"/>
    <n v="0"/>
    <n v="4.7527274902757197"/>
    <n v="0.81525737203258197"/>
    <n v="14"/>
    <n v="2.6277186822986001"/>
    <n v="2.6277186822986E-2"/>
    <n v="2.0154984730949401"/>
    <n v="8.1067253847405596E-2"/>
    <n v="0.90017502501087199"/>
    <n v="3"/>
    <n v="1256.85286668046"/>
    <n v="0.17583883179763601"/>
    <n v="3.9370066136389399"/>
    <n v="126.84661530417"/>
    <n v="1"/>
    <x v="1"/>
    <n v="0"/>
    <s v="Medium"/>
  </r>
  <r>
    <n v="101"/>
    <n v="7489.3234294367803"/>
    <n v="0.87419474251843399"/>
    <n v="3"/>
    <n v="4.0399363223435598"/>
    <n v="0.76759747412409196"/>
    <n v="16"/>
    <n v="2.6291052813656002"/>
    <n v="2.6291052813656002E-2"/>
    <n v="6.0662160315454097"/>
    <n v="2.9339047614162801E-2"/>
    <n v="0.91935933860258501"/>
    <n v="6"/>
    <n v="3913.2417681912998"/>
    <n v="0.14203177822264201"/>
    <n v="1.82440449189054"/>
    <n v="441.68384363469698"/>
    <n v="1"/>
    <x v="1"/>
    <n v="1"/>
    <s v="Medium"/>
  </r>
  <r>
    <n v="415"/>
    <n v="13823.034004225899"/>
    <n v="0.84181947291792303"/>
    <n v="5"/>
    <n v="1.12787051251851"/>
    <n v="0.78749341072858403"/>
    <n v="0"/>
    <n v="2.63259425705207"/>
    <n v="2.6325942570520698E-2"/>
    <n v="4.1865377841128097"/>
    <n v="9.9287786538275399E-2"/>
    <n v="0.84813758634609204"/>
    <n v="9"/>
    <n v="1348.0469032293699"/>
    <n v="0.48398632548482601"/>
    <n v="4.0360061987076197"/>
    <n v="239.25973905878499"/>
    <n v="0"/>
    <x v="0"/>
    <n v="1"/>
    <s v="Medium"/>
  </r>
  <r>
    <n v="711"/>
    <n v="14351.0893723916"/>
    <n v="0.91291881625806393"/>
    <n v="0"/>
    <n v="3.7510758965252902"/>
    <n v="0.78513226287952309"/>
    <n v="11"/>
    <n v="2.6338258554545599"/>
    <n v="2.63382585545456E-2"/>
    <n v="3.0631079136389401"/>
    <n v="5.7593898267063702E-2"/>
    <n v="0.83248295511154002"/>
    <n v="9"/>
    <n v="1357.62352479683"/>
    <n v="0.34287595335082799"/>
    <n v="3.92708518910365"/>
    <n v="371.50508635143598"/>
    <n v="1"/>
    <x v="1"/>
    <n v="1"/>
    <s v="Medium"/>
  </r>
  <r>
    <n v="221"/>
    <n v="12587.790394277399"/>
    <n v="0.92015842986792407"/>
    <n v="2"/>
    <n v="2.42528256782174"/>
    <n v="0.97507284086378798"/>
    <n v="0"/>
    <n v="2.6339595492569199"/>
    <n v="2.6339595492569198E-2"/>
    <n v="5.9334183432676797"/>
    <n v="3.2954788523818203E-2"/>
    <n v="0.85316361804235896"/>
    <n v="6"/>
    <n v="3023.8915547400402"/>
    <n v="0.317071250916589"/>
    <n v="5.9659720230408704"/>
    <n v="364.63817649459497"/>
    <n v="0"/>
    <x v="0"/>
    <n v="0"/>
    <s v="Medium"/>
  </r>
  <r>
    <n v="336"/>
    <n v="8168.4774720939704"/>
    <n v="0.91263287769079104"/>
    <n v="0"/>
    <n v="2.2626264897987798"/>
    <n v="0.81179315295175802"/>
    <n v="4"/>
    <n v="2.6385264607648602"/>
    <n v="2.6385264607648604E-2"/>
    <n v="3.7937771191153402"/>
    <n v="3.8727908715946002E-2"/>
    <n v="0.88841339163316801"/>
    <n v="5"/>
    <n v="3354.68502395631"/>
    <n v="0.36465178775266199"/>
    <n v="6.5873958999535196"/>
    <n v="487.11467492846702"/>
    <n v="0"/>
    <x v="0"/>
    <n v="0"/>
    <s v="Medium"/>
  </r>
  <r>
    <n v="240"/>
    <n v="15185.999067434601"/>
    <n v="0.83290507447856199"/>
    <n v="2"/>
    <n v="2.42105939295277"/>
    <n v="0.61728797490198306"/>
    <n v="17"/>
    <n v="2.64032182804287"/>
    <n v="2.64032182804287E-2"/>
    <n v="2.1732102842042802"/>
    <n v="7.3761396295178402E-2"/>
    <n v="0.80207403345846107"/>
    <n v="3"/>
    <n v="2107.9931200562201"/>
    <n v="0.29120099174332398"/>
    <n v="9.3842179271093098"/>
    <n v="425.51999112758199"/>
    <n v="1"/>
    <x v="0"/>
    <n v="1"/>
    <s v="Medium"/>
  </r>
  <r>
    <n v="716"/>
    <n v="19361.720285571399"/>
    <n v="0.81345692258430302"/>
    <n v="4"/>
    <n v="3.2343060914777202"/>
    <n v="0.99834257167126494"/>
    <n v="23"/>
    <n v="2.6407394039768199"/>
    <n v="2.64073940397682E-2"/>
    <n v="8.8454989433668292"/>
    <n v="5.8920961052204401E-2"/>
    <n v="0.80785959055758294"/>
    <n v="8"/>
    <n v="1496.67282269117"/>
    <n v="0.245787543539326"/>
    <n v="8.13447200650897"/>
    <n v="163.86481741323001"/>
    <n v="1"/>
    <x v="1"/>
    <n v="0"/>
    <s v="Medium"/>
  </r>
  <r>
    <n v="723"/>
    <n v="16813.2362878817"/>
    <n v="0.95190402974338895"/>
    <n v="5"/>
    <n v="2.0085043109610701"/>
    <n v="0.99656074521984495"/>
    <n v="5"/>
    <n v="2.6414605256415502"/>
    <n v="2.6414605256415501E-2"/>
    <n v="4.1884251245480897"/>
    <n v="4.5645428555235498E-2"/>
    <n v="0.95260035553174205"/>
    <n v="2"/>
    <n v="2181.3014002714199"/>
    <n v="0.25452369364616101"/>
    <n v="3.3898390909548999"/>
    <n v="265.59575721528199"/>
    <n v="0"/>
    <x v="0"/>
    <n v="0"/>
    <s v="Medium"/>
  </r>
  <r>
    <n v="194"/>
    <n v="13113.575057571201"/>
    <n v="0.92451507956655599"/>
    <n v="3"/>
    <n v="3.9034930391607201"/>
    <n v="0.99978362687456102"/>
    <n v="14"/>
    <n v="2.6416179077918902"/>
    <n v="2.6416179077918902E-2"/>
    <n v="8.4130942365852999"/>
    <n v="5.4036380578387701E-2"/>
    <n v="0.92114074820232006"/>
    <n v="4"/>
    <n v="3089.0069029624201"/>
    <n v="0.12022532964238899"/>
    <n v="3.5992363259827198"/>
    <n v="269.78239788203302"/>
    <n v="1"/>
    <x v="1"/>
    <n v="0"/>
    <s v="Medium"/>
  </r>
  <r>
    <n v="754"/>
    <n v="10553.482785268699"/>
    <n v="0.89293789368903309"/>
    <n v="4"/>
    <n v="0.59647939980400999"/>
    <n v="0.836842885388417"/>
    <n v="8"/>
    <n v="2.64168356156013"/>
    <n v="2.6416835615601299E-2"/>
    <n v="5.9427862478751701"/>
    <n v="3.2427772923689598E-3"/>
    <n v="0.96784380209058696"/>
    <n v="9"/>
    <n v="4827.4016848692199"/>
    <n v="0.151613735282494"/>
    <n v="7.5570074370159102"/>
    <n v="140.186195974897"/>
    <n v="0"/>
    <x v="0"/>
    <n v="0"/>
    <s v="Medium"/>
  </r>
  <r>
    <n v="293"/>
    <n v="5505.1460581169604"/>
    <n v="0.96367212827904292"/>
    <n v="1"/>
    <n v="4.9245864641257899"/>
    <n v="0.95627143824218808"/>
    <n v="20"/>
    <n v="2.6423416975393699"/>
    <n v="2.6423416975393698E-2"/>
    <n v="4.5926516733520604"/>
    <n v="6.6682187195633097E-2"/>
    <n v="0.85686489834210899"/>
    <n v="3"/>
    <n v="4279.2903511931299"/>
    <n v="0.397946519795433"/>
    <n v="9.9636877343879799"/>
    <n v="253.76391886742601"/>
    <n v="1"/>
    <x v="1"/>
    <n v="0"/>
    <s v="Medium"/>
  </r>
  <r>
    <n v="903"/>
    <n v="13989.4893050958"/>
    <n v="0.92075102876752302"/>
    <n v="3"/>
    <n v="0.94575395397194595"/>
    <n v="0.78153515250279204"/>
    <n v="8"/>
    <n v="2.6424644484455899"/>
    <n v="2.64246444844559E-2"/>
    <n v="8.3167435051177403"/>
    <n v="5.2307006769118203E-2"/>
    <n v="0.98213982724804494"/>
    <n v="8"/>
    <n v="2696.2771873239599"/>
    <n v="0.43341713366038398"/>
    <n v="4.7655960367269499"/>
    <n v="141.36326438539299"/>
    <n v="1"/>
    <x v="0"/>
    <n v="1"/>
    <s v="Medium"/>
  </r>
  <r>
    <n v="240"/>
    <n v="16019.124510658001"/>
    <n v="0.83425468213324805"/>
    <n v="4"/>
    <n v="3.6176377723209501"/>
    <n v="0.96011081085107708"/>
    <n v="0"/>
    <n v="2.64250645559251"/>
    <n v="2.6425064555925099E-2"/>
    <n v="2.2307858413787001"/>
    <n v="3.1739042916343399E-2"/>
    <n v="0.99600176872147894"/>
    <n v="3"/>
    <n v="3825.6380558722599"/>
    <n v="0.201868654218848"/>
    <n v="8.3667023360368198"/>
    <n v="463.31093194070297"/>
    <n v="1"/>
    <x v="1"/>
    <n v="0"/>
    <s v="Medium"/>
  </r>
  <r>
    <n v="401"/>
    <n v="12617.0759593817"/>
    <n v="0.81601268050579312"/>
    <n v="3"/>
    <n v="1.83211048184275"/>
    <n v="0.71943550251531707"/>
    <n v="13"/>
    <n v="2.6430391134596398"/>
    <n v="2.6430391134596398E-2"/>
    <n v="4.8994333646264998"/>
    <n v="7.0296067218138497E-2"/>
    <n v="0.80418907054637001"/>
    <n v="2"/>
    <n v="3091.5371665949101"/>
    <n v="0.30884047408252002"/>
    <n v="8.9384498236715899"/>
    <n v="114.835231304489"/>
    <n v="1"/>
    <x v="0"/>
    <n v="1"/>
    <s v="Medium"/>
  </r>
  <r>
    <n v="733"/>
    <n v="9879.4270103454692"/>
    <n v="0.83095720696922204"/>
    <n v="1"/>
    <n v="3.7179752612814001"/>
    <n v="0.71145133323590304"/>
    <n v="17"/>
    <n v="2.6433672156688299"/>
    <n v="2.64336721566883E-2"/>
    <n v="9.4067208663848305"/>
    <n v="5.4595586419452996E-3"/>
    <n v="0.82838780481165197"/>
    <n v="9"/>
    <n v="2155.2294202575099"/>
    <n v="0.25507707677788299"/>
    <n v="2.8628670095765401"/>
    <n v="487.65377267055999"/>
    <n v="1"/>
    <x v="1"/>
    <n v="1"/>
    <s v="Medium"/>
  </r>
  <r>
    <n v="219"/>
    <n v="17440.919972882701"/>
    <n v="0.87333577594059608"/>
    <n v="1"/>
    <n v="4.69472773646135"/>
    <n v="0.61261385125249002"/>
    <n v="2"/>
    <n v="2.64922901669734"/>
    <n v="2.6492290166973399E-2"/>
    <n v="6.13375003155996"/>
    <n v="1.66340838097678E-3"/>
    <n v="0.84990757059420796"/>
    <n v="9"/>
    <n v="3685.9810211663598"/>
    <n v="0.49258484459164598"/>
    <n v="2.31277136570885"/>
    <n v="457.16185764887899"/>
    <n v="1"/>
    <x v="1"/>
    <n v="1"/>
    <s v="Medium"/>
  </r>
  <r>
    <n v="829"/>
    <n v="17285.9527079248"/>
    <n v="0.8448765959599589"/>
    <n v="4"/>
    <n v="4.7405457845211103"/>
    <n v="0.62944730461347298"/>
    <n v="1"/>
    <n v="2.6501231841247499"/>
    <n v="2.6501231841247499E-2"/>
    <n v="3.97670307842569"/>
    <n v="5.9305742640392303E-2"/>
    <n v="0.95518997708032893"/>
    <n v="0"/>
    <n v="3760.9174140361602"/>
    <n v="0.25434008368161398"/>
    <n v="9.4701799759949896"/>
    <n v="314.02326860650101"/>
    <n v="1"/>
    <x v="1"/>
    <n v="1"/>
    <s v="Medium"/>
  </r>
  <r>
    <n v="999"/>
    <n v="8456.2499317602505"/>
    <n v="0.91595428835249604"/>
    <n v="3"/>
    <n v="1.7899666180126399"/>
    <n v="0.69567071794295099"/>
    <n v="6"/>
    <n v="2.65046531737383"/>
    <n v="2.6504653173738301E-2"/>
    <n v="7.2610528169149902"/>
    <n v="3.8636462483531697E-2"/>
    <n v="0.90969979939003398"/>
    <n v="9"/>
    <n v="3859.39229810696"/>
    <n v="0.14553383675036699"/>
    <n v="8.5047907834768903"/>
    <n v="289.48536605953802"/>
    <n v="1"/>
    <x v="0"/>
    <n v="1"/>
    <s v="Medium"/>
  </r>
  <r>
    <n v="150"/>
    <n v="15689.3199964777"/>
    <n v="0.860235117399472"/>
    <n v="5"/>
    <n v="3.3779922186979001"/>
    <n v="0.75737926128945399"/>
    <n v="14"/>
    <n v="2.6507516014395698"/>
    <n v="2.6507516014395698E-2"/>
    <n v="8.1906778201236197"/>
    <n v="6.5875017106622594E-2"/>
    <n v="0.87141655354278102"/>
    <n v="8"/>
    <n v="2309.76493380599"/>
    <n v="0.32710082765128901"/>
    <n v="2.6199671280928198"/>
    <n v="246.16293729985301"/>
    <n v="1"/>
    <x v="1"/>
    <n v="1"/>
    <s v="Medium"/>
  </r>
  <r>
    <n v="868"/>
    <n v="10841.074084683099"/>
    <n v="0.98523859728292507"/>
    <n v="3"/>
    <n v="4.3085695093989003"/>
    <n v="0.75148254302615103"/>
    <n v="3"/>
    <n v="2.6508192195071398"/>
    <n v="2.65081921950714E-2"/>
    <n v="4.7156919094636196"/>
    <n v="8.8260481561889606E-2"/>
    <n v="0.83590392010859504"/>
    <n v="8"/>
    <n v="4822.64916007795"/>
    <n v="0.36607504035597499"/>
    <n v="7.7654395318173197"/>
    <n v="440.93484389908798"/>
    <n v="1"/>
    <x v="1"/>
    <n v="1"/>
    <s v="Medium"/>
  </r>
  <r>
    <n v="772"/>
    <n v="17066.210895162101"/>
    <n v="0.87453142597882905"/>
    <n v="1"/>
    <n v="1.33679050425962"/>
    <n v="0.84887905851205303"/>
    <n v="22"/>
    <n v="2.6514657673233701"/>
    <n v="2.6514657673233702E-2"/>
    <n v="5.5243271017794999"/>
    <n v="8.7413053297270796E-2"/>
    <n v="0.951822853692877"/>
    <n v="9"/>
    <n v="2262.81519396166"/>
    <n v="0.34217146368642698"/>
    <n v="4.1114196005022201"/>
    <n v="154.37644419595401"/>
    <n v="1"/>
    <x v="0"/>
    <n v="0"/>
    <s v="Medium"/>
  </r>
  <r>
    <n v="738"/>
    <n v="15905.851424230899"/>
    <n v="0.85171145272804905"/>
    <n v="1"/>
    <n v="2.38266009559403"/>
    <n v="0.76796301907938702"/>
    <n v="5"/>
    <n v="2.6530253601637401"/>
    <n v="2.65302536016374E-2"/>
    <n v="9.2316460822173898"/>
    <n v="4.7016703121830102E-2"/>
    <n v="0.85027422584809997"/>
    <n v="7"/>
    <n v="3845.2126895157098"/>
    <n v="0.29297054574256498"/>
    <n v="7.2089446725492099"/>
    <n v="408.94243442981701"/>
    <n v="0"/>
    <x v="0"/>
    <n v="1"/>
    <s v="Medium"/>
  </r>
  <r>
    <n v="928"/>
    <n v="16313.7238952312"/>
    <n v="0.811185270025645"/>
    <n v="1"/>
    <n v="4.5489182691571601"/>
    <n v="0.80763669213589095"/>
    <n v="3"/>
    <n v="2.6570762020402698"/>
    <n v="2.6570762020402698E-2"/>
    <n v="2.8116517771522802"/>
    <n v="7.8863222006419098E-2"/>
    <n v="0.83403075030622009"/>
    <n v="7"/>
    <n v="1992.6916792335001"/>
    <n v="0.22598637585593301"/>
    <n v="4.0712739350846503"/>
    <n v="416.79313288996002"/>
    <n v="1"/>
    <x v="1"/>
    <n v="0"/>
    <s v="Medium"/>
  </r>
  <r>
    <n v="473"/>
    <n v="19596.172444585001"/>
    <n v="0.90245211277525206"/>
    <n v="1"/>
    <n v="3.8946917998620898"/>
    <n v="0.98829126559431801"/>
    <n v="11"/>
    <n v="2.6575199225142199"/>
    <n v="2.6575199225142197E-2"/>
    <n v="3.8909153656455602"/>
    <n v="3.4305540064530201E-3"/>
    <n v="0.81812964580970704"/>
    <n v="9"/>
    <n v="1953.8164650618"/>
    <n v="0.21329988376582701"/>
    <n v="2.37596796877882"/>
    <n v="200.527496103338"/>
    <n v="1"/>
    <x v="1"/>
    <n v="0"/>
    <s v="Medium"/>
  </r>
  <r>
    <n v="647"/>
    <n v="11106.597336884401"/>
    <n v="0.99987006009444002"/>
    <n v="5"/>
    <n v="3.6967444134723402"/>
    <n v="0.66778668355537607"/>
    <n v="6"/>
    <n v="2.6590400441933402"/>
    <n v="2.6590400441933403E-2"/>
    <n v="2.09913171184935"/>
    <n v="6.6723903018017006E-2"/>
    <n v="0.90152539136624898"/>
    <n v="9"/>
    <n v="1777.43387779771"/>
    <n v="0.118586978384896"/>
    <n v="9.9888179323997708"/>
    <n v="431.27730196345198"/>
    <n v="1"/>
    <x v="1"/>
    <n v="1"/>
    <s v="Medium"/>
  </r>
  <r>
    <n v="910"/>
    <n v="11179.371425511499"/>
    <n v="0.87672180807103206"/>
    <n v="4"/>
    <n v="4.6695070181382698"/>
    <n v="0.88191371737909097"/>
    <n v="2"/>
    <n v="2.6600890955596999"/>
    <n v="2.6600890955596999E-2"/>
    <n v="2.7164370939503901"/>
    <n v="2.7475527617451201E-2"/>
    <n v="0.81703315399806198"/>
    <n v="1"/>
    <n v="4566.7804638399502"/>
    <n v="0.35983751365337702"/>
    <n v="1.9778319375603399"/>
    <n v="327.28098688413598"/>
    <n v="1"/>
    <x v="1"/>
    <n v="0"/>
    <s v="Medium"/>
  </r>
  <r>
    <n v="607"/>
    <n v="12571.933974567901"/>
    <n v="0.99718683372498407"/>
    <n v="0"/>
    <n v="2.1163703107513201"/>
    <n v="0.87377307583263997"/>
    <n v="8"/>
    <n v="2.66148408741598"/>
    <n v="2.6614840874159801E-2"/>
    <n v="7.8197718597322101"/>
    <n v="7.2819995353290104E-2"/>
    <n v="0.94836959908277607"/>
    <n v="0"/>
    <n v="2956.1290292521999"/>
    <n v="0.18664466327242199"/>
    <n v="8.9135184974677006"/>
    <n v="415.62738561181101"/>
    <n v="0"/>
    <x v="0"/>
    <n v="0"/>
    <s v="Medium"/>
  </r>
  <r>
    <n v="191"/>
    <n v="15147.019058395401"/>
    <n v="0.88916510996540299"/>
    <n v="4"/>
    <n v="3.24305840254309"/>
    <n v="0.93261398897874992"/>
    <n v="8"/>
    <n v="2.6679446969015101"/>
    <n v="2.66794469690151E-2"/>
    <n v="5.0865623109922096"/>
    <n v="3.6513836825873003E-2"/>
    <n v="0.90129920029450405"/>
    <n v="5"/>
    <n v="1533.65449109631"/>
    <n v="0.35443405778889397"/>
    <n v="3.3423268635682701"/>
    <n v="174.04130910220201"/>
    <n v="1"/>
    <x v="1"/>
    <n v="0"/>
    <s v="Medium"/>
  </r>
  <r>
    <n v="985"/>
    <n v="12819.440714812101"/>
    <n v="0.88222545565187604"/>
    <n v="5"/>
    <n v="2.1731134607354101"/>
    <n v="0.70869540659379293"/>
    <n v="4"/>
    <n v="2.6690585712917199"/>
    <n v="2.66905857129172E-2"/>
    <n v="4.6167822087823396"/>
    <n v="1.10936522515678E-2"/>
    <n v="0.82121647242185902"/>
    <n v="9"/>
    <n v="2078.51851185122"/>
    <n v="0.46655088180549698"/>
    <n v="8.47922262315066"/>
    <n v="341.67636488977701"/>
    <n v="1"/>
    <x v="0"/>
    <n v="1"/>
    <s v="Medium"/>
  </r>
  <r>
    <n v="878"/>
    <n v="6234.0848641559296"/>
    <n v="0.81960890762218797"/>
    <n v="3"/>
    <n v="0.83012341782613797"/>
    <n v="0.92699057572196808"/>
    <n v="14"/>
    <n v="2.6692551964619402"/>
    <n v="2.6692551964619404E-2"/>
    <n v="6.9950076439358098"/>
    <n v="4.8571404660761403E-2"/>
    <n v="0.93408136430229405"/>
    <n v="2"/>
    <n v="2638.0277375570199"/>
    <n v="0.25171341217932502"/>
    <n v="9.2675129665659401"/>
    <n v="495.37393890964302"/>
    <n v="1"/>
    <x v="0"/>
    <n v="0"/>
    <s v="Medium"/>
  </r>
  <r>
    <n v="219"/>
    <n v="18896.956969342798"/>
    <n v="0.82621597234094102"/>
    <n v="1"/>
    <n v="3.3368978667601499"/>
    <n v="0.79783450048105808"/>
    <n v="9"/>
    <n v="2.6697820429028098"/>
    <n v="2.6697820429028098E-2"/>
    <n v="2.1389126070795701"/>
    <n v="3.8546658327792603E-2"/>
    <n v="0.925085390581737"/>
    <n v="4"/>
    <n v="1273.2810889288801"/>
    <n v="0.29496947939018098"/>
    <n v="3.1392053652244098"/>
    <n v="325.03945113512202"/>
    <n v="1"/>
    <x v="1"/>
    <n v="1"/>
    <s v="Medium"/>
  </r>
  <r>
    <n v="677"/>
    <n v="8020.45673203962"/>
    <n v="0.895396678523531"/>
    <n v="5"/>
    <n v="3.3530034533719499"/>
    <n v="0.80816350587303898"/>
    <n v="5"/>
    <n v="2.6710954898342698"/>
    <n v="2.6710954898342697E-2"/>
    <n v="7.4345389252535599"/>
    <n v="9.4479334170357199E-2"/>
    <n v="0.93303972324277296"/>
    <n v="8"/>
    <n v="3554.02210358107"/>
    <n v="0.234290827128767"/>
    <n v="8.0324539087108402"/>
    <n v="229.595614607736"/>
    <n v="1"/>
    <x v="1"/>
    <n v="0"/>
    <s v="Medium"/>
  </r>
  <r>
    <n v="515"/>
    <n v="5588.9757747299"/>
    <n v="0.94668036986698101"/>
    <n v="5"/>
    <n v="3.4029385053919401"/>
    <n v="0.89751237205794199"/>
    <n v="5"/>
    <n v="2.6713524330095599"/>
    <n v="2.6713524330095599E-2"/>
    <n v="4.5953021437133099"/>
    <n v="6.4329583471876603E-2"/>
    <n v="0.96786314955001895"/>
    <n v="5"/>
    <n v="2930.2878147071001"/>
    <n v="0.38908188504278302"/>
    <n v="8.7423612995779596"/>
    <n v="368.14144979542999"/>
    <n v="1"/>
    <x v="1"/>
    <n v="0"/>
    <s v="Medium"/>
  </r>
  <r>
    <n v="719"/>
    <n v="12744.2494879651"/>
    <n v="0.96212076965203197"/>
    <n v="1"/>
    <n v="0.919670540813743"/>
    <n v="0.7299546425924881"/>
    <n v="12"/>
    <n v="2.67140872614159"/>
    <n v="2.67140872614159E-2"/>
    <n v="2.4878665373915299"/>
    <n v="6.5304897151161695E-2"/>
    <n v="0.8097024040715699"/>
    <n v="4"/>
    <n v="4524.9551353095803"/>
    <n v="0.22183199914881399"/>
    <n v="1.30957373037822"/>
    <n v="316.31514954533299"/>
    <n v="1"/>
    <x v="0"/>
    <n v="1"/>
    <s v="Medium"/>
  </r>
  <r>
    <n v="584"/>
    <n v="12291.957278223899"/>
    <n v="0.88693562966329398"/>
    <n v="3"/>
    <n v="0.93050919692695699"/>
    <n v="0.81392726597725795"/>
    <n v="8"/>
    <n v="2.6735317963985401"/>
    <n v="2.67353179639854E-2"/>
    <n v="3.8424515472772498"/>
    <n v="6.3562230779771606E-2"/>
    <n v="0.94835519772898702"/>
    <n v="1"/>
    <n v="1852.57995282139"/>
    <n v="0.23279872593064899"/>
    <n v="3.83007781379834"/>
    <n v="156.41524724566401"/>
    <n v="0"/>
    <x v="0"/>
    <n v="0"/>
    <s v="Medium"/>
  </r>
  <r>
    <n v="213"/>
    <n v="5660.98792355572"/>
    <n v="0.95013380285633109"/>
    <n v="2"/>
    <n v="4.9948017223308403"/>
    <n v="0.92522048285732295"/>
    <n v="22"/>
    <n v="2.6769855051204501"/>
    <n v="2.6769855051204501E-2"/>
    <n v="2.5034605635881499"/>
    <n v="9.5338173440055005E-2"/>
    <n v="0.964125806763661"/>
    <n v="8"/>
    <n v="2632.1209146777701"/>
    <n v="0.33909603130316501"/>
    <n v="2.8632266313757002"/>
    <n v="412.26511133629799"/>
    <n v="1"/>
    <x v="1"/>
    <n v="0"/>
    <s v="Medium"/>
  </r>
  <r>
    <n v="444"/>
    <n v="7548.3060982858597"/>
    <n v="0.811266655559848"/>
    <n v="3"/>
    <n v="1.7969791233014001"/>
    <n v="0.85240567740181306"/>
    <n v="22"/>
    <n v="2.6789613090780602"/>
    <n v="2.6789613090780602E-2"/>
    <n v="3.5803750432564598"/>
    <n v="5.2092325790072502E-2"/>
    <n v="0.99137460139789402"/>
    <n v="0"/>
    <n v="1278.8454538742999"/>
    <n v="0.35192056483665002"/>
    <n v="9.8810657093489702"/>
    <n v="488.85044669733401"/>
    <n v="1"/>
    <x v="0"/>
    <n v="0"/>
    <s v="Medium"/>
  </r>
  <r>
    <n v="104"/>
    <n v="10564.1151223665"/>
    <n v="0.850932753177992"/>
    <n v="2"/>
    <n v="0.70050484227943999"/>
    <n v="0.87697614100725207"/>
    <n v="2"/>
    <n v="2.6834420593138701"/>
    <n v="2.6834420593138703E-2"/>
    <n v="2.82309446198804"/>
    <n v="8.4888732958590604E-2"/>
    <n v="0.93128017064270907"/>
    <n v="8"/>
    <n v="2527.1431210437499"/>
    <n v="0.158951276712157"/>
    <n v="5.9557241201265603"/>
    <n v="163.98768681419801"/>
    <n v="0"/>
    <x v="0"/>
    <n v="0"/>
    <s v="Medium"/>
  </r>
  <r>
    <n v="636"/>
    <n v="7653.4542623597599"/>
    <n v="0.884837011149195"/>
    <n v="3"/>
    <n v="2.3788526274838899"/>
    <n v="0.95022266173984304"/>
    <n v="23"/>
    <n v="2.6876960221216599"/>
    <n v="2.6876960221216599E-2"/>
    <n v="2.6135937329209602"/>
    <n v="5.9217847278143297E-2"/>
    <n v="0.83362905529548204"/>
    <n v="9"/>
    <n v="3377.2732445889401"/>
    <n v="0.195254894177637"/>
    <n v="9.8749165890478494"/>
    <n v="323.83225640325298"/>
    <n v="1"/>
    <x v="0"/>
    <n v="0"/>
    <s v="Medium"/>
  </r>
  <r>
    <n v="320"/>
    <n v="8562.2495775407606"/>
    <n v="0.93267252219129904"/>
    <n v="3"/>
    <n v="2.18683522758562"/>
    <n v="0.85924716920833399"/>
    <n v="15"/>
    <n v="2.6879533006765901"/>
    <n v="2.6879533006765901E-2"/>
    <n v="2.7798055032094502"/>
    <n v="9.2735149066324005E-2"/>
    <n v="0.95392926186970795"/>
    <n v="9"/>
    <n v="4843.8968580623005"/>
    <n v="0.43669643538866298"/>
    <n v="6.7595912951456398"/>
    <n v="240.291913671945"/>
    <n v="1"/>
    <x v="0"/>
    <n v="0"/>
    <s v="Medium"/>
  </r>
  <r>
    <n v="227"/>
    <n v="15533.881490475"/>
    <n v="0.92207521195633801"/>
    <n v="3"/>
    <n v="4.7188669404181196"/>
    <n v="0.63217728008373397"/>
    <n v="21"/>
    <n v="2.6891585558620701"/>
    <n v="2.6891585558620701E-2"/>
    <n v="3.4291354473476199"/>
    <n v="9.2600100470604699E-2"/>
    <n v="0.98247576600640996"/>
    <n v="5"/>
    <n v="3458.43499512176"/>
    <n v="0.477596468572619"/>
    <n v="8.1651164921517498"/>
    <n v="112.986407693481"/>
    <n v="1"/>
    <x v="1"/>
    <n v="1"/>
    <s v="Medium"/>
  </r>
  <r>
    <n v="107"/>
    <n v="17586.4954819942"/>
    <n v="0.97955916127840492"/>
    <n v="5"/>
    <n v="3.7363845223114498"/>
    <n v="0.98908398942455511"/>
    <n v="1"/>
    <n v="2.6906633638144499"/>
    <n v="2.6906633638144498E-2"/>
    <n v="3.3148675309244102"/>
    <n v="4.0471148634175003E-2"/>
    <n v="0.87060366990454296"/>
    <n v="9"/>
    <n v="2440.9487552473402"/>
    <n v="0.27464599459654199"/>
    <n v="7.0908678272616896"/>
    <n v="436.38155785410902"/>
    <n v="1"/>
    <x v="1"/>
    <n v="0"/>
    <s v="Medium"/>
  </r>
  <r>
    <n v="892"/>
    <n v="11286.4920937563"/>
    <n v="0.81573971534150203"/>
    <n v="4"/>
    <n v="2.9457025596888502"/>
    <n v="0.77215704720643008"/>
    <n v="18"/>
    <n v="2.6970473063999298"/>
    <n v="2.6970473063999297E-2"/>
    <n v="2.7784147903832102"/>
    <n v="4.6184480433708902E-2"/>
    <n v="0.95532069239555495"/>
    <n v="8"/>
    <n v="3325.9437666526801"/>
    <n v="0.22990664573560701"/>
    <n v="7.56056781263365"/>
    <n v="121.83431208520901"/>
    <n v="1"/>
    <x v="0"/>
    <n v="1"/>
    <s v="Medium"/>
  </r>
  <r>
    <n v="612"/>
    <n v="11877.8451332284"/>
    <n v="0.91575129527200005"/>
    <n v="4"/>
    <n v="4.5721828264181701"/>
    <n v="0.76433727099236404"/>
    <n v="1"/>
    <n v="2.6999052605721001"/>
    <n v="2.6999052605721E-2"/>
    <n v="5.1788476328484601"/>
    <n v="8.1714193322823897E-2"/>
    <n v="0.9127073072463151"/>
    <n v="5"/>
    <n v="4717.9647681768702"/>
    <n v="0.317196709123236"/>
    <n v="8.2204689074028501"/>
    <n v="210.94243361184499"/>
    <n v="1"/>
    <x v="1"/>
    <n v="1"/>
    <s v="Medium"/>
  </r>
  <r>
    <n v="196"/>
    <n v="13185.4395321954"/>
    <n v="0.83825783133930298"/>
    <n v="3"/>
    <n v="3.2096943775690399"/>
    <n v="0.77256228146791406"/>
    <n v="22"/>
    <n v="2.7026192946942502"/>
    <n v="2.7026192946942501E-2"/>
    <n v="5.5190947109163204"/>
    <n v="9.37283359888119E-4"/>
    <n v="0.80925404255400002"/>
    <n v="2"/>
    <n v="1650.87475724194"/>
    <n v="0.41076406095373302"/>
    <n v="7.5981942167505299"/>
    <n v="313.14032605916901"/>
    <n v="0"/>
    <x v="1"/>
    <n v="1"/>
    <s v="Medium"/>
  </r>
  <r>
    <n v="835"/>
    <n v="5779.8402796656101"/>
    <n v="0.81794018380296907"/>
    <n v="4"/>
    <n v="2.4329710558430402"/>
    <n v="0.65983906245902302"/>
    <n v="19"/>
    <n v="2.7046015351368302"/>
    <n v="2.7046015351368302E-2"/>
    <n v="6.2876548958945104"/>
    <n v="4.9290963578181801E-2"/>
    <n v="0.95483936818917992"/>
    <n v="8"/>
    <n v="1699.6448956665499"/>
    <n v="0.44086371356596499"/>
    <n v="5.7083794612052099"/>
    <n v="460.84088798622503"/>
    <n v="1"/>
    <x v="0"/>
    <n v="1"/>
    <s v="Medium"/>
  </r>
  <r>
    <n v="387"/>
    <n v="16350.9525060285"/>
    <n v="0.84926964944846006"/>
    <n v="4"/>
    <n v="1.3392995562682699"/>
    <n v="0.93389518191078691"/>
    <n v="19"/>
    <n v="2.7088400168834599"/>
    <n v="2.7088400168834598E-2"/>
    <n v="5.4486794059351897"/>
    <n v="5.9172745944048803E-2"/>
    <n v="0.9948763937187719"/>
    <n v="1"/>
    <n v="4028.2033382275299"/>
    <n v="0.28275667256445902"/>
    <n v="7.8723447726136504"/>
    <n v="153.359940144701"/>
    <n v="1"/>
    <x v="0"/>
    <n v="0"/>
    <s v="Medium"/>
  </r>
  <r>
    <n v="833"/>
    <n v="16686.538795936802"/>
    <n v="0.84641571557323303"/>
    <n v="2"/>
    <n v="1.01322633967429"/>
    <n v="0.61620781017586801"/>
    <n v="8"/>
    <n v="2.7141260837085901"/>
    <n v="2.7141260837085901E-2"/>
    <n v="8.8763631102742302"/>
    <n v="6.0168734957078203E-2"/>
    <n v="0.887498102074322"/>
    <n v="0"/>
    <n v="4315.8188379683097"/>
    <n v="0.40090090246482801"/>
    <n v="2.70924267674495"/>
    <n v="134.67161685888101"/>
    <n v="1"/>
    <x v="0"/>
    <n v="1"/>
    <s v="Medium"/>
  </r>
  <r>
    <n v="392"/>
    <n v="13633.901429601199"/>
    <n v="0.99710482665104394"/>
    <n v="5"/>
    <n v="2.2191567368507199"/>
    <n v="0.81059941093129695"/>
    <n v="9"/>
    <n v="2.7188862098487698"/>
    <n v="2.7188862098487698E-2"/>
    <n v="3.5734912212115999"/>
    <n v="3.7017708916412498E-2"/>
    <n v="0.80516630206387607"/>
    <n v="9"/>
    <n v="2423.3103481733801"/>
    <n v="0.366726270006278"/>
    <n v="3.1347378131024399"/>
    <n v="434.34314152321201"/>
    <n v="0"/>
    <x v="0"/>
    <n v="0"/>
    <s v="Medium"/>
  </r>
  <r>
    <n v="250"/>
    <n v="15726.502419255499"/>
    <n v="0.87034196359176208"/>
    <n v="5"/>
    <n v="0.99973599970149196"/>
    <n v="0.60485498332608001"/>
    <n v="9"/>
    <n v="2.7195248374619201"/>
    <n v="2.7195248374619202E-2"/>
    <n v="6.1301889822327302"/>
    <n v="5.1801857047283101E-2"/>
    <n v="0.94399565469570901"/>
    <n v="9"/>
    <n v="4669.9923859282198"/>
    <n v="0.47913044466149701"/>
    <n v="1.77247841509903"/>
    <n v="469.94853666154802"/>
    <n v="1"/>
    <x v="0"/>
    <n v="1"/>
    <s v="Medium"/>
  </r>
  <r>
    <n v="445"/>
    <n v="6664.8420382022196"/>
    <n v="0.91922852990997894"/>
    <n v="1"/>
    <n v="1.1049398727608"/>
    <n v="0.98984368434529701"/>
    <n v="18"/>
    <n v="2.7196478126451198"/>
    <n v="2.7196478126451196E-2"/>
    <n v="8.3697101521432007"/>
    <n v="6.32702449421189E-2"/>
    <n v="0.87249726824015195"/>
    <n v="1"/>
    <n v="3118.6676653180598"/>
    <n v="0.186749478089518"/>
    <n v="4.6311577291620099"/>
    <n v="350.42325691988901"/>
    <n v="1"/>
    <x v="0"/>
    <n v="0"/>
    <s v="Medium"/>
  </r>
  <r>
    <n v="982"/>
    <n v="5563.5663559836103"/>
    <n v="0.96036517997510307"/>
    <n v="5"/>
    <n v="4.4139585560626697"/>
    <n v="0.97613935106807703"/>
    <n v="21"/>
    <n v="2.7225702230460702"/>
    <n v="2.7225702230460704E-2"/>
    <n v="5.75898178909073"/>
    <n v="5.4778460404838698E-2"/>
    <n v="0.86693759050727903"/>
    <n v="7"/>
    <n v="3157.0698608879202"/>
    <n v="0.14837948060668199"/>
    <n v="6.5253216518513204"/>
    <n v="123.26752313604899"/>
    <n v="1"/>
    <x v="1"/>
    <n v="0"/>
    <s v="Medium"/>
  </r>
  <r>
    <n v="466"/>
    <n v="5604.2827816699801"/>
    <n v="0.90157948320067605"/>
    <n v="5"/>
    <n v="1.3268251662909301"/>
    <n v="0.94400670116381802"/>
    <n v="13"/>
    <n v="2.7260036757678199"/>
    <n v="2.7260036757678199E-2"/>
    <n v="4.1351259691965003"/>
    <n v="3.2837942307804999E-2"/>
    <n v="0.94940145176050295"/>
    <n v="0"/>
    <n v="3541.3140263878399"/>
    <n v="0.218658364032356"/>
    <n v="8.2267597112302102"/>
    <n v="290.62768778760397"/>
    <n v="1"/>
    <x v="0"/>
    <n v="0"/>
    <s v="Medium"/>
  </r>
  <r>
    <n v="103"/>
    <n v="5450.3900799408902"/>
    <n v="0.97236876465896604"/>
    <n v="1"/>
    <n v="4.3738476261955199"/>
    <n v="0.89355238930949699"/>
    <n v="3"/>
    <n v="2.7279588464235198"/>
    <n v="2.7279588464235199E-2"/>
    <n v="7.5949590448118096"/>
    <n v="1.25260996551939E-2"/>
    <n v="0.87049753632462001"/>
    <n v="0"/>
    <n v="2596.7279607492601"/>
    <n v="0.43972175890143"/>
    <n v="6.9064936686033702"/>
    <n v="309.70539107846702"/>
    <n v="1"/>
    <x v="1"/>
    <n v="0"/>
    <s v="Medium"/>
  </r>
  <r>
    <n v="133"/>
    <n v="8161.8965232504297"/>
    <n v="0.85736932912943997"/>
    <n v="0"/>
    <n v="2.9749478713967901"/>
    <n v="0.68634655906379605"/>
    <n v="12"/>
    <n v="2.7299651326688399"/>
    <n v="2.72996513266884E-2"/>
    <n v="3.65968468348956"/>
    <n v="4.62000010737285E-2"/>
    <n v="0.92799816590082396"/>
    <n v="0"/>
    <n v="1517.36252887399"/>
    <n v="0.32379385510543002"/>
    <n v="4.8821444007969896"/>
    <n v="194.25110251422001"/>
    <n v="1"/>
    <x v="0"/>
    <n v="1"/>
    <s v="Medium"/>
  </r>
  <r>
    <n v="279"/>
    <n v="7848.1299364387996"/>
    <n v="0.95679050361956797"/>
    <n v="4"/>
    <n v="4.2816267742339402"/>
    <n v="0.73026669291123791"/>
    <n v="12"/>
    <n v="2.73062976184467"/>
    <n v="2.73062976184467E-2"/>
    <n v="3.5152438384568399"/>
    <n v="9.4684549547413302E-2"/>
    <n v="0.82039074173093096"/>
    <n v="1"/>
    <n v="3912.9340950524702"/>
    <n v="0.304901625350599"/>
    <n v="9.8813945529950207"/>
    <n v="295.01168538756099"/>
    <n v="1"/>
    <x v="1"/>
    <n v="1"/>
    <s v="Medium"/>
  </r>
  <r>
    <n v="619"/>
    <n v="19020.948732324501"/>
    <n v="0.93573201876537893"/>
    <n v="3"/>
    <n v="4.0383929871962598"/>
    <n v="0.74186833064412394"/>
    <n v="23"/>
    <n v="2.7335193605144799"/>
    <n v="2.73351936051448E-2"/>
    <n v="9.7236966003536391"/>
    <n v="4.4754030856316601E-2"/>
    <n v="0.80710695492593099"/>
    <n v="0"/>
    <n v="3918.3170211383599"/>
    <n v="0.33515756328697399"/>
    <n v="9.1416513322014801"/>
    <n v="160.547596743638"/>
    <n v="1"/>
    <x v="1"/>
    <n v="1"/>
    <s v="Medium"/>
  </r>
  <r>
    <n v="570"/>
    <n v="14470.6396646507"/>
    <n v="0.88219212160718097"/>
    <n v="1"/>
    <n v="1.8878948997290601"/>
    <n v="0.86665898627971105"/>
    <n v="5"/>
    <n v="2.7359154103396999"/>
    <n v="2.7359154103396999E-2"/>
    <n v="8.7363595065286805"/>
    <n v="3.2877629110190702E-2"/>
    <n v="0.98619546918858403"/>
    <n v="0"/>
    <n v="3672.80278904034"/>
    <n v="0.41509898063550599"/>
    <n v="6.2195065703954802"/>
    <n v="105.712465838932"/>
    <n v="0"/>
    <x v="0"/>
    <n v="0"/>
    <s v="Medium"/>
  </r>
  <r>
    <n v="174"/>
    <n v="8166.8891383705604"/>
    <n v="0.88847874814963901"/>
    <n v="4"/>
    <n v="1.8079264821441601"/>
    <n v="0.71074820678606299"/>
    <n v="11"/>
    <n v="2.7424322304795798"/>
    <n v="2.7424322304795797E-2"/>
    <n v="9.8358669463195803"/>
    <n v="4.1988631944022199E-2"/>
    <n v="0.98235047133289799"/>
    <n v="9"/>
    <n v="3192.4080752887999"/>
    <n v="0.331286272549215"/>
    <n v="9.64539317217735"/>
    <n v="280.92724218021999"/>
    <n v="1"/>
    <x v="0"/>
    <n v="1"/>
    <s v="Medium"/>
  </r>
  <r>
    <n v="372"/>
    <n v="5243.0059600920104"/>
    <n v="0.99565309270589497"/>
    <n v="1"/>
    <n v="3.7034693835318002"/>
    <n v="0.81510831111784399"/>
    <n v="8"/>
    <n v="2.7437333273170901"/>
    <n v="2.74373332731709E-2"/>
    <n v="8.3566811281650093"/>
    <n v="7.7284758007444998E-2"/>
    <n v="0.99826143131003608"/>
    <n v="4"/>
    <n v="2549.0080593827302"/>
    <n v="0.44138783491671402"/>
    <n v="1.74739433181008"/>
    <n v="179.65236807898901"/>
    <n v="1"/>
    <x v="1"/>
    <n v="0"/>
    <s v="Medium"/>
  </r>
  <r>
    <n v="135"/>
    <n v="16277.3771893502"/>
    <n v="0.92944445667957099"/>
    <n v="4"/>
    <n v="1.46051546596719"/>
    <n v="0.78024841917211007"/>
    <n v="19"/>
    <n v="2.7448145464794802"/>
    <n v="2.7448145464794804E-2"/>
    <n v="5.6083082358505196"/>
    <n v="6.5959491577906697E-3"/>
    <n v="0.8260324600388429"/>
    <n v="0"/>
    <n v="1788.34258594013"/>
    <n v="0.16625260833062899"/>
    <n v="5.2455463588108104"/>
    <n v="409.53216714033198"/>
    <n v="1"/>
    <x v="0"/>
    <n v="1"/>
    <s v="Medium"/>
  </r>
  <r>
    <n v="916"/>
    <n v="7626.8471019552999"/>
    <n v="0.92677789236648811"/>
    <n v="3"/>
    <n v="1.4626529172487299"/>
    <n v="0.74557555336161696"/>
    <n v="3"/>
    <n v="2.7456409048466801"/>
    <n v="2.7456409048466801E-2"/>
    <n v="2.7243975158700202"/>
    <n v="8.7343415853676307E-3"/>
    <n v="0.95719458845917904"/>
    <n v="1"/>
    <n v="2421.6426549323301"/>
    <n v="0.36426253441969803"/>
    <n v="5.3217909034547599"/>
    <n v="371.79506482027398"/>
    <n v="1"/>
    <x v="0"/>
    <n v="1"/>
    <s v="Medium"/>
  </r>
  <r>
    <n v="206"/>
    <n v="7472.22223594156"/>
    <n v="0.819898933774593"/>
    <n v="3"/>
    <n v="3.8677836029438399"/>
    <n v="0.82728333631499595"/>
    <n v="9"/>
    <n v="2.7467261691752598"/>
    <n v="2.7467261691752599E-2"/>
    <n v="6.8517094814045203"/>
    <n v="6.8047138892352796E-2"/>
    <n v="0.88315553639434297"/>
    <n v="7"/>
    <n v="1581.63033222336"/>
    <n v="0.26350694415960402"/>
    <n v="6.4061540133659296"/>
    <n v="365.70896355524701"/>
    <n v="1"/>
    <x v="1"/>
    <n v="0"/>
    <s v="Medium"/>
  </r>
  <r>
    <n v="341"/>
    <n v="14634.882888578401"/>
    <n v="0.84070697477737899"/>
    <n v="3"/>
    <n v="3.3163099972277501"/>
    <n v="0.65475212787673098"/>
    <n v="21"/>
    <n v="2.75436289423646"/>
    <n v="2.75436289423646E-2"/>
    <n v="3.74394784867496"/>
    <n v="3.7355909774660002E-2"/>
    <n v="0.88267984845380498"/>
    <n v="1"/>
    <n v="1888.0180585776"/>
    <n v="0.238214703078272"/>
    <n v="3.5059574194362599"/>
    <n v="395.32098824090599"/>
    <n v="1"/>
    <x v="1"/>
    <n v="1"/>
    <s v="Medium"/>
  </r>
  <r>
    <n v="901"/>
    <n v="13607.987745156401"/>
    <n v="0.8314471330188471"/>
    <n v="0"/>
    <n v="3.4012257701663402"/>
    <n v="0.85870998443277302"/>
    <n v="6"/>
    <n v="2.7584552305421801"/>
    <n v="2.7584552305421801E-2"/>
    <n v="5.8250237779268899"/>
    <n v="6.5363502640683496E-2"/>
    <n v="0.995781719878018"/>
    <n v="7"/>
    <n v="2264.2711598564802"/>
    <n v="0.14284857264332701"/>
    <n v="3.67211302502702"/>
    <n v="245.05310341141299"/>
    <n v="1"/>
    <x v="1"/>
    <n v="0"/>
    <s v="Medium"/>
  </r>
  <r>
    <n v="612"/>
    <n v="9032.8027157328997"/>
    <n v="0.89192295034658498"/>
    <n v="3"/>
    <n v="0.73285465851095499"/>
    <n v="0.77816217143113409"/>
    <n v="3"/>
    <n v="2.7589439055332901"/>
    <n v="2.7589439055332902E-2"/>
    <n v="2.9716980967844302"/>
    <n v="5.9584859449708601E-2"/>
    <n v="0.96609958902054993"/>
    <n v="4"/>
    <n v="1243.51829757221"/>
    <n v="0.47115483818946602"/>
    <n v="7.8529727591230696"/>
    <n v="420.77609385896301"/>
    <n v="0"/>
    <x v="0"/>
    <n v="1"/>
    <s v="Medium"/>
  </r>
  <r>
    <n v="799"/>
    <n v="14685.8756502658"/>
    <n v="0.871568231728307"/>
    <n v="5"/>
    <n v="1.0141180396612499"/>
    <n v="0.85246968160360292"/>
    <n v="12"/>
    <n v="2.7591709716863302"/>
    <n v="2.75917097168633E-2"/>
    <n v="4.8204660437680698"/>
    <n v="3.3484152874022802E-2"/>
    <n v="0.95852030164751101"/>
    <n v="5"/>
    <n v="3525.05734404337"/>
    <n v="0.275962983193349"/>
    <n v="7.4159546254997899"/>
    <n v="395.71456223048801"/>
    <n v="1"/>
    <x v="0"/>
    <n v="0"/>
    <s v="Medium"/>
  </r>
  <r>
    <n v="607"/>
    <n v="5289.9144637640202"/>
    <n v="0.94351227652970704"/>
    <n v="2"/>
    <n v="1.2979006408519"/>
    <n v="0.83639467398725398"/>
    <n v="12"/>
    <n v="2.7609782568446901"/>
    <n v="2.76097825684469E-2"/>
    <n v="3.2260177267492298"/>
    <n v="6.5745100854413999E-2"/>
    <n v="0.96244986914649"/>
    <n v="1"/>
    <n v="4881.8596845715101"/>
    <n v="0.35736181173562498"/>
    <n v="6.3836642325402702"/>
    <n v="248.40128208570101"/>
    <n v="1"/>
    <x v="0"/>
    <n v="0"/>
    <s v="Medium"/>
  </r>
  <r>
    <n v="592"/>
    <n v="7791.5212676941601"/>
    <n v="0.85998587949461291"/>
    <n v="1"/>
    <n v="4.7530287830414597"/>
    <n v="0.6413990014374269"/>
    <n v="4"/>
    <n v="2.7679580448935499"/>
    <n v="2.7679580448935499E-2"/>
    <n v="3.3370943134746902"/>
    <n v="8.1641295475856399E-2"/>
    <n v="0.86469613919861499"/>
    <n v="4"/>
    <n v="1034.57528598765"/>
    <n v="0.16995391837898499"/>
    <n v="3.66857191262836"/>
    <n v="479.31389290149798"/>
    <n v="1"/>
    <x v="1"/>
    <n v="1"/>
    <s v="Medium"/>
  </r>
  <r>
    <n v="341"/>
    <n v="9378.6676024671106"/>
    <n v="0.98738985078173902"/>
    <n v="3"/>
    <n v="2.3357091697443302"/>
    <n v="0.85333543273703594"/>
    <n v="17"/>
    <n v="2.7683652083980501"/>
    <n v="2.7683652083980503E-2"/>
    <n v="4.5482176359197899"/>
    <n v="7.6913431142956096E-2"/>
    <n v="0.84647068301745998"/>
    <n v="0"/>
    <n v="2674.11218707117"/>
    <n v="0.46212066607302899"/>
    <n v="1.40363783622909"/>
    <n v="180.96021570648099"/>
    <n v="1"/>
    <x v="0"/>
    <n v="0"/>
    <s v="Medium"/>
  </r>
  <r>
    <n v="429"/>
    <n v="19111.767807546599"/>
    <n v="0.95734460294670798"/>
    <n v="4"/>
    <n v="2.9669169775646802"/>
    <n v="0.63493094902338798"/>
    <n v="17"/>
    <n v="2.7733926271747"/>
    <n v="2.7733926271746999E-2"/>
    <n v="7.9097083010154199"/>
    <n v="8.2537200922600501E-2"/>
    <n v="0.83212345863987092"/>
    <n v="6"/>
    <n v="3388.3621448499198"/>
    <n v="0.210869269108205"/>
    <n v="7.8575748193056398"/>
    <n v="138.74046315326501"/>
    <n v="1"/>
    <x v="0"/>
    <n v="1"/>
    <s v="Medium"/>
  </r>
  <r>
    <n v="723"/>
    <n v="11821.465138289899"/>
    <n v="0.95802627474522195"/>
    <n v="4"/>
    <n v="4.1902671458581402"/>
    <n v="0.96727670929189402"/>
    <n v="3"/>
    <n v="2.7773481050517002"/>
    <n v="2.7773481050517003E-2"/>
    <n v="6.17828384242656"/>
    <n v="2.0845324562948499E-2"/>
    <n v="0.89665931584895509"/>
    <n v="1"/>
    <n v="4648.9738838967996"/>
    <n v="0.44588918626983798"/>
    <n v="1.7672567752625901"/>
    <n v="319.75498003916698"/>
    <n v="1"/>
    <x v="1"/>
    <n v="0"/>
    <s v="Medium"/>
  </r>
  <r>
    <n v="800"/>
    <n v="10741.9814665458"/>
    <n v="0.8503996443288141"/>
    <n v="4"/>
    <n v="2.30098592992465"/>
    <n v="0.86758065670425"/>
    <n v="19"/>
    <n v="2.7784825439687002"/>
    <n v="2.7784825439687001E-2"/>
    <n v="3.57942966720457"/>
    <n v="7.3283324319228904E-2"/>
    <n v="0.82300567153320303"/>
    <n v="1"/>
    <n v="4952.7662380148404"/>
    <n v="0.34572041007168902"/>
    <n v="4.1698577081735202"/>
    <n v="110.497794796893"/>
    <n v="1"/>
    <x v="0"/>
    <n v="0"/>
    <s v="Medium"/>
  </r>
  <r>
    <n v="701"/>
    <n v="17066.558115192602"/>
    <n v="0.97494872993131299"/>
    <n v="4"/>
    <n v="3.5026017288495801"/>
    <n v="0.61605575526616396"/>
    <n v="21"/>
    <n v="2.7811886285014502"/>
    <n v="2.7811886285014503E-2"/>
    <n v="2.56958635588426"/>
    <n v="6.2840736620458099E-3"/>
    <n v="0.93469361434403597"/>
    <n v="9"/>
    <n v="4591.4073352594496"/>
    <n v="0.109830159576337"/>
    <n v="3.9656279787262099"/>
    <n v="473.90027250386601"/>
    <n v="1"/>
    <x v="1"/>
    <n v="1"/>
    <s v="Medium"/>
  </r>
  <r>
    <n v="651"/>
    <n v="7227.6017246552101"/>
    <n v="0.89896569132428394"/>
    <n v="3"/>
    <n v="4.6186334781384097"/>
    <n v="0.942390344158058"/>
    <n v="7"/>
    <n v="2.7815373530734"/>
    <n v="2.7815373530733999E-2"/>
    <n v="6.4988106308718399"/>
    <n v="4.5261491759939002E-2"/>
    <n v="0.82696441723129399"/>
    <n v="5"/>
    <n v="3992.6951719123499"/>
    <n v="0.36999852185827098"/>
    <n v="4.9191152283145101"/>
    <n v="266.79583203350199"/>
    <n v="1"/>
    <x v="1"/>
    <n v="0"/>
    <s v="Medium"/>
  </r>
  <r>
    <n v="218"/>
    <n v="15577.0871835585"/>
    <n v="0.96359269886983101"/>
    <n v="4"/>
    <n v="3.5161865907241601"/>
    <n v="0.60161011154158794"/>
    <n v="21"/>
    <n v="2.7822215971262798"/>
    <n v="2.7822215971262797E-2"/>
    <n v="2.3196411885883501"/>
    <n v="3.0144902560631098E-2"/>
    <n v="0.90550687644766892"/>
    <n v="7"/>
    <n v="3201.8995789126402"/>
    <n v="0.14620872239167601"/>
    <n v="5.8355936758530502"/>
    <n v="431.31232747538201"/>
    <n v="1"/>
    <x v="1"/>
    <n v="1"/>
    <s v="Medium"/>
  </r>
  <r>
    <n v="361"/>
    <n v="12633.411051048201"/>
    <n v="0.86296823108174703"/>
    <n v="5"/>
    <n v="0.84949637800259103"/>
    <n v="0.82609055246833196"/>
    <n v="11"/>
    <n v="2.7839884885620401"/>
    <n v="2.7839884885620402E-2"/>
    <n v="8.9660188239884206"/>
    <n v="7.8078080838153305E-2"/>
    <n v="0.9627482965743801"/>
    <n v="3"/>
    <n v="2180.5212713320698"/>
    <n v="0.159924390573042"/>
    <n v="3.3291289059879201"/>
    <n v="196.86422572801101"/>
    <n v="1"/>
    <x v="0"/>
    <n v="0"/>
    <s v="Medium"/>
  </r>
  <r>
    <n v="267"/>
    <n v="6638.9631546443197"/>
    <n v="0.93835552782839604"/>
    <n v="5"/>
    <n v="2.6861925148718"/>
    <n v="0.922444727063362"/>
    <n v="18"/>
    <n v="2.78623806039128"/>
    <n v="2.7862380603912801E-2"/>
    <n v="4.6993329950397102"/>
    <n v="8.2935886287645103E-2"/>
    <n v="0.82654772620632"/>
    <n v="4"/>
    <n v="1275.09573132285"/>
    <n v="0.46449948393781199"/>
    <n v="8.8234284598299499"/>
    <n v="159.734182508168"/>
    <n v="1"/>
    <x v="0"/>
    <n v="0"/>
    <s v="Medium"/>
  </r>
  <r>
    <n v="712"/>
    <n v="14100.9758707615"/>
    <n v="0.91642896056294798"/>
    <n v="5"/>
    <n v="2.4343536610004599"/>
    <n v="0.79500091144811191"/>
    <n v="21"/>
    <n v="2.7922460033999399"/>
    <n v="2.79224600339994E-2"/>
    <n v="7.1136220550409597"/>
    <n v="8.8601775645594905E-2"/>
    <n v="0.89543154502807798"/>
    <n v="5"/>
    <n v="4343.3694606061699"/>
    <n v="0.43220286119975598"/>
    <n v="3.5404460736647301"/>
    <n v="264.79696992173501"/>
    <n v="1"/>
    <x v="0"/>
    <n v="1"/>
    <s v="Medium"/>
  </r>
  <r>
    <n v="707"/>
    <n v="9262.7644356759301"/>
    <n v="0.92635496873055101"/>
    <n v="1"/>
    <n v="0.92176189726872404"/>
    <n v="0.90501027083759"/>
    <n v="23"/>
    <n v="2.7939755771530099"/>
    <n v="2.79397557715301E-2"/>
    <n v="7.0931562071163503"/>
    <n v="6.3640576774194005E-2"/>
    <n v="0.90856199983277608"/>
    <n v="7"/>
    <n v="4331.3958010871302"/>
    <n v="0.18716344868235901"/>
    <n v="1.7598194584210001"/>
    <n v="175.756593148598"/>
    <n v="1"/>
    <x v="0"/>
    <n v="0"/>
    <s v="Medium"/>
  </r>
  <r>
    <n v="481"/>
    <n v="7686.4240899227198"/>
    <n v="0.93661391503802505"/>
    <n v="2"/>
    <n v="4.0835559896584197"/>
    <n v="0.64445913098684404"/>
    <n v="21"/>
    <n v="2.7956913441987599"/>
    <n v="2.7956913441987599E-2"/>
    <n v="3.83997003644197"/>
    <n v="3.5177976609569998E-2"/>
    <n v="0.97087771165189807"/>
    <n v="4"/>
    <n v="4737.8957209865303"/>
    <n v="0.41275708339613099"/>
    <n v="8.5236030954648108"/>
    <n v="485.17727652107197"/>
    <n v="1"/>
    <x v="1"/>
    <n v="1"/>
    <s v="Medium"/>
  </r>
  <r>
    <n v="431"/>
    <n v="6883.2468484771598"/>
    <n v="0.82684048526526999"/>
    <n v="1"/>
    <n v="4.0054482765482398"/>
    <n v="0.73132490941698602"/>
    <n v="23"/>
    <n v="2.7967380627143301"/>
    <n v="2.7967380627143303E-2"/>
    <n v="9.7785540464337295"/>
    <n v="9.8983193209890297E-2"/>
    <n v="0.90264114134040796"/>
    <n v="6"/>
    <n v="1034.5439277553201"/>
    <n v="0.27375889967248701"/>
    <n v="8.0656795708958597"/>
    <n v="369.293758998096"/>
    <n v="1"/>
    <x v="1"/>
    <n v="1"/>
    <s v="Medium"/>
  </r>
  <r>
    <n v="500"/>
    <n v="10356.8173895075"/>
    <n v="0.89155292254082696"/>
    <n v="5"/>
    <n v="2.02807913543676"/>
    <n v="0.64223308516177102"/>
    <n v="5"/>
    <n v="2.7970320617894902"/>
    <n v="2.7970320617894902E-2"/>
    <n v="4.1297855518377302"/>
    <n v="6.7391259659932104E-2"/>
    <n v="0.87977565302786798"/>
    <n v="4"/>
    <n v="1262.2826414158901"/>
    <n v="0.224010173348514"/>
    <n v="6.8983864863781497"/>
    <n v="359.80601239430399"/>
    <n v="1"/>
    <x v="0"/>
    <n v="1"/>
    <s v="Medium"/>
  </r>
  <r>
    <n v="307"/>
    <n v="17073.601652621601"/>
    <n v="0.84775035421720502"/>
    <n v="2"/>
    <n v="4.5959976563464"/>
    <n v="0.71299953473893596"/>
    <n v="2"/>
    <n v="2.8034254094473199"/>
    <n v="2.8034254094473198E-2"/>
    <n v="7.7998419679906803"/>
    <n v="5.8465576382469298E-2"/>
    <n v="0.88412768675513798"/>
    <n v="1"/>
    <n v="1667.2813436640299"/>
    <n v="0.32578561108606702"/>
    <n v="8.9045034213086502"/>
    <n v="188.87997483745801"/>
    <n v="1"/>
    <x v="1"/>
    <n v="1"/>
    <s v="Medium"/>
  </r>
  <r>
    <n v="422"/>
    <n v="12000.396813266099"/>
    <n v="0.80685958026066207"/>
    <n v="3"/>
    <n v="4.0680602524833596"/>
    <n v="0.68689338983697401"/>
    <n v="1"/>
    <n v="2.8036394909634499"/>
    <n v="2.8036394909634499E-2"/>
    <n v="7.9762771236480603"/>
    <n v="6.8999350622977698E-2"/>
    <n v="0.96112201951083098"/>
    <n v="3"/>
    <n v="3802.04795862836"/>
    <n v="0.26095157529470803"/>
    <n v="8.5148290399277808"/>
    <n v="405.40268353641198"/>
    <n v="1"/>
    <x v="1"/>
    <n v="1"/>
    <s v="Medium"/>
  </r>
  <r>
    <n v="709"/>
    <n v="19922.289409489302"/>
    <n v="0.82023312392262104"/>
    <n v="5"/>
    <n v="0.61236905195359004"/>
    <n v="0.92287190808099595"/>
    <n v="13"/>
    <n v="2.8067222394043898"/>
    <n v="2.8067222394043898E-2"/>
    <n v="4.4383119973886398"/>
    <n v="2.43016762970736E-2"/>
    <n v="0.83229616121831995"/>
    <n v="1"/>
    <n v="1634.6521769117201"/>
    <n v="0.233243745598507"/>
    <n v="7.5677760078589804"/>
    <n v="135.318867866678"/>
    <n v="1"/>
    <x v="0"/>
    <n v="0"/>
    <s v="Medium"/>
  </r>
  <r>
    <n v="422"/>
    <n v="12403.1987051018"/>
    <n v="0.98859655681422698"/>
    <n v="1"/>
    <n v="2.51657914759322"/>
    <n v="0.64764002304374202"/>
    <n v="6"/>
    <n v="2.80710838999173"/>
    <n v="2.8071083899917301E-2"/>
    <n v="2.83014372931697"/>
    <n v="2.5914819865920001E-2"/>
    <n v="0.90017891878731504"/>
    <n v="3"/>
    <n v="1520.67417827896"/>
    <n v="0.12907037977486899"/>
    <n v="4.7164110370026799"/>
    <n v="125.615685233747"/>
    <n v="1"/>
    <x v="0"/>
    <n v="1"/>
    <s v="Medium"/>
  </r>
  <r>
    <n v="918"/>
    <n v="18726.351026105702"/>
    <n v="0.962136714067518"/>
    <n v="4"/>
    <n v="1.5209173234917199"/>
    <n v="0.79477628529569899"/>
    <n v="10"/>
    <n v="2.80723191845146"/>
    <n v="2.80723191845146E-2"/>
    <n v="5.1877619588708397"/>
    <n v="6.5311761200573207E-2"/>
    <n v="0.96384625558096204"/>
    <n v="5"/>
    <n v="4677.3645790319297"/>
    <n v="0.14501071612512001"/>
    <n v="1.37276840848037"/>
    <n v="267.96833671233702"/>
    <n v="1"/>
    <x v="0"/>
    <n v="1"/>
    <s v="Medium"/>
  </r>
  <r>
    <n v="849"/>
    <n v="14028.851465227001"/>
    <n v="0.81023310128909498"/>
    <n v="3"/>
    <n v="3.8756762658433299"/>
    <n v="0.79854574898652297"/>
    <n v="6"/>
    <n v="2.8076795155066798"/>
    <n v="2.8076795155066798E-2"/>
    <n v="5.7781117120297196"/>
    <n v="6.8193378319557602E-2"/>
    <n v="0.80075492596442499"/>
    <n v="5"/>
    <n v="1386.13022204758"/>
    <n v="0.29934231255080901"/>
    <n v="2.7846566426825201"/>
    <n v="399.07316482047202"/>
    <n v="1"/>
    <x v="1"/>
    <n v="1"/>
    <s v="Medium"/>
  </r>
  <r>
    <n v="825"/>
    <n v="8052.09113746394"/>
    <n v="0.96832309195156296"/>
    <n v="5"/>
    <n v="0.72181399560712001"/>
    <n v="0.7135669598657719"/>
    <n v="3"/>
    <n v="2.8077453640143899"/>
    <n v="2.8077453640143898E-2"/>
    <n v="6.1967447036691397"/>
    <n v="2.7963809372633801E-2"/>
    <n v="0.85330507066022809"/>
    <n v="2"/>
    <n v="1578.9563930429199"/>
    <n v="0.20024734333435701"/>
    <n v="7.0105724003189396"/>
    <n v="315.67640293232199"/>
    <n v="1"/>
    <x v="0"/>
    <n v="1"/>
    <s v="Medium"/>
  </r>
  <r>
    <n v="662"/>
    <n v="9584.0632323532209"/>
    <n v="0.86193834222103805"/>
    <n v="1"/>
    <n v="2.0941957459743201"/>
    <n v="0.66976421728656599"/>
    <n v="21"/>
    <n v="2.8083166847148999"/>
    <n v="2.8083166847149E-2"/>
    <n v="4.5426475713432897"/>
    <n v="8.3335511409620297E-2"/>
    <n v="0.95798195009310505"/>
    <n v="8"/>
    <n v="2510.27474059101"/>
    <n v="0.118479575043521"/>
    <n v="9.9823281218116708"/>
    <n v="453.23118436706898"/>
    <n v="1"/>
    <x v="0"/>
    <n v="1"/>
    <s v="Medium"/>
  </r>
  <r>
    <n v="610"/>
    <n v="17145.125543988299"/>
    <n v="0.90006103127090298"/>
    <n v="1"/>
    <n v="0.527578912911564"/>
    <n v="0.96120521566723693"/>
    <n v="13"/>
    <n v="2.8111909641921402"/>
    <n v="2.8111909641921402E-2"/>
    <n v="7.2019480677325403"/>
    <n v="9.1599450100414495E-2"/>
    <n v="0.89823976394250493"/>
    <n v="3"/>
    <n v="3895.2612379306602"/>
    <n v="0.412311919516898"/>
    <n v="1.2927678155784501"/>
    <n v="469.77078188466498"/>
    <n v="1"/>
    <x v="0"/>
    <n v="0"/>
    <s v="Medium"/>
  </r>
  <r>
    <n v="205"/>
    <n v="15145.4160180909"/>
    <n v="0.87464147382102497"/>
    <n v="0"/>
    <n v="2.5470797129707901"/>
    <n v="0.70138765649715795"/>
    <n v="14"/>
    <n v="2.81183499310605"/>
    <n v="2.81183499310605E-2"/>
    <n v="7.9342152903480399"/>
    <n v="1.8014155379897499E-2"/>
    <n v="0.96267865998678903"/>
    <n v="2"/>
    <n v="3629.8343275587099"/>
    <n v="0.19552603080527201"/>
    <n v="5.6502254490765402"/>
    <n v="350.06444670687301"/>
    <n v="1"/>
    <x v="0"/>
    <n v="1"/>
    <s v="Medium"/>
  </r>
  <r>
    <n v="821"/>
    <n v="15018.0186005122"/>
    <n v="0.95326081422377995"/>
    <n v="2"/>
    <n v="3.9867249499458"/>
    <n v="0.73652369619595703"/>
    <n v="18"/>
    <n v="2.8155587720167601"/>
    <n v="2.8155587720167602E-2"/>
    <n v="5.6106393252476199"/>
    <n v="9.6153182061100101E-2"/>
    <n v="0.87411593953708211"/>
    <n v="6"/>
    <n v="4253.2138079427496"/>
    <n v="0.22904234034204199"/>
    <n v="6.1644908582845899"/>
    <n v="211.44805903104401"/>
    <n v="1"/>
    <x v="1"/>
    <n v="1"/>
    <s v="Medium"/>
  </r>
  <r>
    <n v="212"/>
    <n v="10187.0914761564"/>
    <n v="0.89236129631240402"/>
    <n v="1"/>
    <n v="4.10864176515192"/>
    <n v="0.62741039503879503"/>
    <n v="19"/>
    <n v="2.8185670719538001"/>
    <n v="2.8185670719538002E-2"/>
    <n v="3.0829401640240199"/>
    <n v="6.3572275171020404E-2"/>
    <n v="0.87194239842934196"/>
    <n v="3"/>
    <n v="3773.8138147775198"/>
    <n v="0.13495399980184999"/>
    <n v="8.7848547749357095"/>
    <n v="209.25961545677399"/>
    <n v="1"/>
    <x v="1"/>
    <n v="1"/>
    <s v="Medium"/>
  </r>
  <r>
    <n v="858"/>
    <n v="6133.75420781101"/>
    <n v="0.94491158183176394"/>
    <n v="2"/>
    <n v="4.39096601250451"/>
    <n v="0.90749391735152107"/>
    <n v="9"/>
    <n v="2.8190956253381998"/>
    <n v="2.8190956253381999E-2"/>
    <n v="2.6420649598864201"/>
    <n v="4.1772012205357402E-2"/>
    <n v="0.97703677386334897"/>
    <n v="1"/>
    <n v="1181.8607515088099"/>
    <n v="0.44952920650529998"/>
    <n v="9.2176075093813008"/>
    <n v="465.00963415409001"/>
    <n v="1"/>
    <x v="1"/>
    <n v="0"/>
    <s v="Medium"/>
  </r>
  <r>
    <n v="931"/>
    <n v="11729.1594643181"/>
    <n v="0.93527967378200105"/>
    <n v="2"/>
    <n v="4.5582724239875203"/>
    <n v="0.79533525759812806"/>
    <n v="5"/>
    <n v="2.8195361040300102"/>
    <n v="2.8195361040300102E-2"/>
    <n v="7.5570000350567499"/>
    <n v="7.6277055453769602E-2"/>
    <n v="0.97780148008701995"/>
    <n v="0"/>
    <n v="3776.0451176642"/>
    <n v="0.13619288861517301"/>
    <n v="1.7263073922138601"/>
    <n v="325.69507534359599"/>
    <n v="1"/>
    <x v="1"/>
    <n v="1"/>
    <s v="Medium"/>
  </r>
  <r>
    <n v="182"/>
    <n v="15774.9676305801"/>
    <n v="0.98723260831019899"/>
    <n v="2"/>
    <n v="4.9935211181828096"/>
    <n v="0.82019698778636696"/>
    <n v="5"/>
    <n v="2.82183586459238"/>
    <n v="2.8218358645923799E-2"/>
    <n v="6.4620352027583401"/>
    <n v="5.4694308363756897E-2"/>
    <n v="0.86299068989509298"/>
    <n v="7"/>
    <n v="2088.5138842966799"/>
    <n v="0.35215598653669999"/>
    <n v="8.7984739778064895"/>
    <n v="372.64098592272097"/>
    <n v="1"/>
    <x v="1"/>
    <n v="0"/>
    <s v="Medium"/>
  </r>
  <r>
    <n v="728"/>
    <n v="12647.8101432569"/>
    <n v="0.84594325673664594"/>
    <n v="4"/>
    <n v="3.1431505075586901"/>
    <n v="0.68548518994103202"/>
    <n v="13"/>
    <n v="2.82189230444382"/>
    <n v="2.82189230444382E-2"/>
    <n v="8.6462823533757902"/>
    <n v="8.3841172264013497E-2"/>
    <n v="0.83728500916036797"/>
    <n v="2"/>
    <n v="1389.3283538053699"/>
    <n v="0.15324464528894399"/>
    <n v="9.6882065835248294"/>
    <n v="198.38263777063699"/>
    <n v="1"/>
    <x v="1"/>
    <n v="1"/>
    <s v="Medium"/>
  </r>
  <r>
    <n v="831"/>
    <n v="8898.5746886424895"/>
    <n v="0.89191259550110402"/>
    <n v="1"/>
    <n v="1.8742166688580899"/>
    <n v="0.93444512197107499"/>
    <n v="8"/>
    <n v="2.8238419959567"/>
    <n v="2.8238419959566999E-2"/>
    <n v="3.9604511140299401"/>
    <n v="3.9871424935373899E-2"/>
    <n v="0.80060720382509099"/>
    <n v="1"/>
    <n v="4174.3370016684803"/>
    <n v="0.38052131379899201"/>
    <n v="9.6903333502654903"/>
    <n v="472.441323734104"/>
    <n v="1"/>
    <x v="0"/>
    <n v="0"/>
    <s v="Medium"/>
  </r>
  <r>
    <n v="888"/>
    <n v="15237.986893065799"/>
    <n v="0.81328107069210009"/>
    <n v="2"/>
    <n v="3.14889651372228"/>
    <n v="0.93398962934595597"/>
    <n v="16"/>
    <n v="2.82513671178403"/>
    <n v="2.8251367117840299E-2"/>
    <n v="8.7145983417859103"/>
    <n v="1.9305413751750999E-2"/>
    <n v="0.825214354976052"/>
    <n v="3"/>
    <n v="1915.02573795341"/>
    <n v="0.48546060603153901"/>
    <n v="1.4332814802964799"/>
    <n v="344.05461961238098"/>
    <n v="1"/>
    <x v="1"/>
    <n v="0"/>
    <s v="Medium"/>
  </r>
  <r>
    <n v="924"/>
    <n v="13904.9118681281"/>
    <n v="0.98571110657882699"/>
    <n v="3"/>
    <n v="3.5408604215623001"/>
    <n v="0.94225107261409402"/>
    <n v="15"/>
    <n v="2.8272461761724199"/>
    <n v="2.82724617617242E-2"/>
    <n v="7.3432824091654201"/>
    <n v="1.36351709899908E-2"/>
    <n v="0.81669288523138406"/>
    <n v="7"/>
    <n v="4346.2830504253197"/>
    <n v="0.215341027420478"/>
    <n v="5.6296104388091699"/>
    <n v="136.798242300921"/>
    <n v="1"/>
    <x v="1"/>
    <n v="0"/>
    <s v="Medium"/>
  </r>
  <r>
    <n v="746"/>
    <n v="11189.327612729399"/>
    <n v="0.845157910430126"/>
    <n v="4"/>
    <n v="2.6252643394796098"/>
    <n v="0.98949928564718403"/>
    <n v="21"/>
    <n v="2.8310612224869698"/>
    <n v="2.8310612224869698E-2"/>
    <n v="6.5286912085446298"/>
    <n v="9.9056582485629596E-2"/>
    <n v="0.86683413155089195"/>
    <n v="4"/>
    <n v="3492.1980003200501"/>
    <n v="0.45501690953659801"/>
    <n v="6.5060176799744598"/>
    <n v="271.60903699569002"/>
    <n v="1"/>
    <x v="0"/>
    <n v="0"/>
    <s v="Medium"/>
  </r>
  <r>
    <n v="866"/>
    <n v="9691.6698381553106"/>
    <n v="0.85023840092089298"/>
    <n v="3"/>
    <n v="3.9389921772903902"/>
    <n v="0.83444421435925409"/>
    <n v="3"/>
    <n v="2.83111172405324"/>
    <n v="2.83111172405324E-2"/>
    <n v="5.8512577062583802"/>
    <n v="3.7465973410304103E-2"/>
    <n v="0.91349954575962"/>
    <n v="4"/>
    <n v="3407.2165534662099"/>
    <n v="0.43345183978291901"/>
    <n v="1.6092609596601499"/>
    <n v="125.346958583006"/>
    <n v="1"/>
    <x v="1"/>
    <n v="0"/>
    <s v="Medium"/>
  </r>
  <r>
    <n v="991"/>
    <n v="17759.2408676171"/>
    <n v="0.99762481519092705"/>
    <n v="3"/>
    <n v="4.9192008025387297"/>
    <n v="0.68435113624294108"/>
    <n v="4"/>
    <n v="2.8312543393600298"/>
    <n v="2.8312543393600297E-2"/>
    <n v="9.5747110574011796"/>
    <n v="3.4388042612065198E-2"/>
    <n v="0.995024457058168"/>
    <n v="3"/>
    <n v="1781.1989436955"/>
    <n v="0.35287711249626602"/>
    <n v="5.6692729111926203"/>
    <n v="368.600501812235"/>
    <n v="1"/>
    <x v="1"/>
    <n v="1"/>
    <s v="Medium"/>
  </r>
  <r>
    <n v="324"/>
    <n v="15086.907470375399"/>
    <n v="0.94895014632598507"/>
    <n v="1"/>
    <n v="4.5937324035849896"/>
    <n v="0.87318463741682606"/>
    <n v="2"/>
    <n v="2.8317801871035502"/>
    <n v="2.8317801871035501E-2"/>
    <n v="4.6052906039407802"/>
    <n v="6.6621474014641704E-2"/>
    <n v="0.91562334555331804"/>
    <n v="3"/>
    <n v="1926.27084906599"/>
    <n v="0.137011931008583"/>
    <n v="7.6790022275249399"/>
    <n v="223.62268641207601"/>
    <n v="1"/>
    <x v="1"/>
    <n v="0"/>
    <s v="Medium"/>
  </r>
  <r>
    <n v="683"/>
    <n v="15107.5834740501"/>
    <n v="0.95785813093542105"/>
    <n v="4"/>
    <n v="1.97240009917518"/>
    <n v="0.60208500739076998"/>
    <n v="1"/>
    <n v="2.8319461478851302"/>
    <n v="2.8319461478851303E-2"/>
    <n v="2.2871261140616799"/>
    <n v="9.0028361362594705E-2"/>
    <n v="0.93622755049888595"/>
    <n v="1"/>
    <n v="4634.5794844768097"/>
    <n v="0.14492429162892001"/>
    <n v="3.7973991681990298"/>
    <n v="291.952187347554"/>
    <n v="1"/>
    <x v="0"/>
    <n v="1"/>
    <s v="Medium"/>
  </r>
  <r>
    <n v="747"/>
    <n v="14947.193734628099"/>
    <n v="0.980251841559313"/>
    <n v="4"/>
    <n v="3.29510033081749"/>
    <n v="0.820671825501056"/>
    <n v="13"/>
    <n v="2.8337645755640102"/>
    <n v="2.8337645755640101E-2"/>
    <n v="7.9374241715662404"/>
    <n v="3.3650331201826401E-2"/>
    <n v="0.86794729546107807"/>
    <n v="6"/>
    <n v="2043.9752616329099"/>
    <n v="0.49808850134245197"/>
    <n v="5.59887406653176"/>
    <n v="151.21574028703699"/>
    <n v="1"/>
    <x v="1"/>
    <n v="0"/>
    <s v="Medium"/>
  </r>
  <r>
    <n v="485"/>
    <n v="18236.245526110099"/>
    <n v="0.89966660565884793"/>
    <n v="5"/>
    <n v="4.62640437058326"/>
    <n v="0.74028093097229108"/>
    <n v="21"/>
    <n v="2.8365481542079301"/>
    <n v="2.83654815420793E-2"/>
    <n v="3.8869017037681601"/>
    <n v="9.9989106215062504E-2"/>
    <n v="0.95771584338386107"/>
    <n v="7"/>
    <n v="3729.2983144319701"/>
    <n v="0.41118425358223099"/>
    <n v="2.7828824429358798"/>
    <n v="306.84524282052598"/>
    <n v="1"/>
    <x v="1"/>
    <n v="1"/>
    <s v="Medium"/>
  </r>
  <r>
    <n v="535"/>
    <n v="18044.745272182601"/>
    <n v="0.86659004939247497"/>
    <n v="5"/>
    <n v="1.7820888036879401"/>
    <n v="0.62488966906089705"/>
    <n v="13"/>
    <n v="2.8386638999051002"/>
    <n v="2.8386638999051E-2"/>
    <n v="7.4454922712712204"/>
    <n v="8.7472736224981001E-2"/>
    <n v="0.81869737266267606"/>
    <n v="9"/>
    <n v="2654.20026218152"/>
    <n v="0.33534639465010802"/>
    <n v="7.29064353265648"/>
    <n v="297.78849379621801"/>
    <n v="1"/>
    <x v="0"/>
    <n v="1"/>
    <s v="Medium"/>
  </r>
  <r>
    <n v="254"/>
    <n v="5380.2290639590801"/>
    <n v="0.97347092782307199"/>
    <n v="1"/>
    <n v="2.9221373585514501"/>
    <n v="0.61703638158812502"/>
    <n v="12"/>
    <n v="2.8402512720151498"/>
    <n v="2.8402512720151499E-2"/>
    <n v="4.5002369674268996"/>
    <n v="3.7566306500562703E-2"/>
    <n v="0.84485959482324102"/>
    <n v="1"/>
    <n v="4382.8612955566196"/>
    <n v="0.24185573851210501"/>
    <n v="5.5446782473265603"/>
    <n v="306.63914846825901"/>
    <n v="1"/>
    <x v="0"/>
    <n v="1"/>
    <s v="Medium"/>
  </r>
  <r>
    <n v="719"/>
    <n v="14016.1125020035"/>
    <n v="0.86847902465917204"/>
    <n v="1"/>
    <n v="0.60388466248296602"/>
    <n v="0.90721298170163289"/>
    <n v="16"/>
    <n v="2.8413592715001701"/>
    <n v="2.8413592715001702E-2"/>
    <n v="5.7261193864041298"/>
    <n v="9.4201068002150706E-3"/>
    <n v="0.94853538354964395"/>
    <n v="3"/>
    <n v="3590.2654630490401"/>
    <n v="0.157450573152845"/>
    <n v="5.4915752344007602"/>
    <n v="399.58228577895602"/>
    <n v="1"/>
    <x v="0"/>
    <n v="0"/>
    <s v="Medium"/>
  </r>
  <r>
    <n v="784"/>
    <n v="18292.5694108399"/>
    <n v="0.93045280118875395"/>
    <n v="3"/>
    <n v="1.9106388047034599"/>
    <n v="0.86991857184062193"/>
    <n v="20"/>
    <n v="2.8449292398222998"/>
    <n v="2.8449292398222997E-2"/>
    <n v="2.0924577598672101"/>
    <n v="8.7776361031586796E-3"/>
    <n v="0.93040254918620602"/>
    <n v="9"/>
    <n v="2907.82367103045"/>
    <n v="0.19984358075192399"/>
    <n v="9.2393434601260491"/>
    <n v="236.19630591104701"/>
    <n v="1"/>
    <x v="0"/>
    <n v="0"/>
    <s v="Medium"/>
  </r>
  <r>
    <n v="884"/>
    <n v="5892.8705052165797"/>
    <n v="0.813055351513293"/>
    <n v="1"/>
    <n v="4.4168487285123499"/>
    <n v="0.97144253183080809"/>
    <n v="13"/>
    <n v="2.8472100951062198"/>
    <n v="2.8472100951062198E-2"/>
    <n v="3.4691507989471799"/>
    <n v="1.6788875703075599E-2"/>
    <n v="0.88576467095040101"/>
    <n v="9"/>
    <n v="1674.5516307976"/>
    <n v="0.120300916449391"/>
    <n v="4.1147985147356199"/>
    <n v="194.05740395945901"/>
    <n v="1"/>
    <x v="1"/>
    <n v="0"/>
    <s v="Medium"/>
  </r>
  <r>
    <n v="503"/>
    <n v="19442.155356110401"/>
    <n v="0.88222886729599692"/>
    <n v="3"/>
    <n v="2.5237643476644802"/>
    <n v="0.74061121663875196"/>
    <n v="18"/>
    <n v="2.8478295878875102"/>
    <n v="2.8478295878875102E-2"/>
    <n v="2.7139429294306701"/>
    <n v="9.8903526332373998E-3"/>
    <n v="0.87159352811698698"/>
    <n v="4"/>
    <n v="1876.60548977594"/>
    <n v="0.43978802406094503"/>
    <n v="3.1002433307254602"/>
    <n v="294.015443661738"/>
    <n v="1"/>
    <x v="0"/>
    <n v="1"/>
    <s v="Medium"/>
  </r>
  <r>
    <n v="835"/>
    <n v="15380.758295596201"/>
    <n v="0.88288596249340701"/>
    <n v="0"/>
    <n v="1.42707831931119"/>
    <n v="0.937392997125714"/>
    <n v="3"/>
    <n v="2.8504678479416201"/>
    <n v="2.85046784794162E-2"/>
    <n v="2.5910680033567401"/>
    <n v="5.7616565520395603E-3"/>
    <n v="0.80822437932347801"/>
    <n v="5"/>
    <n v="2962.1695338586901"/>
    <n v="0.27494790963382898"/>
    <n v="1.0378532915471299"/>
    <n v="160.77872421886801"/>
    <n v="1"/>
    <x v="0"/>
    <n v="0"/>
    <s v="Medium"/>
  </r>
  <r>
    <n v="321"/>
    <n v="11272.171822442"/>
    <n v="0.90028829473958194"/>
    <n v="4"/>
    <n v="2.6184209975046602"/>
    <n v="0.72923549891782102"/>
    <n v="18"/>
    <n v="2.8519606702838098"/>
    <n v="2.85196067028381E-2"/>
    <n v="2.3989507384531299"/>
    <n v="6.1791602110231998E-2"/>
    <n v="0.81207021299053195"/>
    <n v="1"/>
    <n v="1131.0179364666301"/>
    <n v="0.37215861166240199"/>
    <n v="3.7882904421740702"/>
    <n v="211.07276356266601"/>
    <n v="1"/>
    <x v="0"/>
    <n v="1"/>
    <s v="Medium"/>
  </r>
  <r>
    <n v="369"/>
    <n v="11638.1827222212"/>
    <n v="0.99812854743443591"/>
    <n v="5"/>
    <n v="1.4971704369775101"/>
    <n v="0.86828781028281898"/>
    <n v="14"/>
    <n v="2.8550987545215198"/>
    <n v="2.8550987545215199E-2"/>
    <n v="6.12299575967638"/>
    <n v="5.1756971914759302E-2"/>
    <n v="0.81001647084051398"/>
    <n v="8"/>
    <n v="3236.0813571794502"/>
    <n v="0.15575127447661599"/>
    <n v="1.46395881093212"/>
    <n v="468.96981624470402"/>
    <n v="1"/>
    <x v="0"/>
    <n v="0"/>
    <s v="Medium"/>
  </r>
  <r>
    <n v="788"/>
    <n v="7953.8855668014303"/>
    <n v="0.82578051701470001"/>
    <n v="0"/>
    <n v="1.28425405325612"/>
    <n v="0.931760088079574"/>
    <n v="21"/>
    <n v="2.8565921789306401"/>
    <n v="2.8565921789306403E-2"/>
    <n v="9.0244636223346699"/>
    <n v="7.12944685156955E-2"/>
    <n v="0.81453784664024198"/>
    <n v="9"/>
    <n v="1402.83832075792"/>
    <n v="0.23431558513466599"/>
    <n v="1.5246601755001801"/>
    <n v="278.49820922788803"/>
    <n v="1"/>
    <x v="0"/>
    <n v="0"/>
    <s v="Medium"/>
  </r>
  <r>
    <n v="589"/>
    <n v="8743.1929977425898"/>
    <n v="0.98198603163194409"/>
    <n v="2"/>
    <n v="0.51524531592187595"/>
    <n v="0.96873819981911391"/>
    <n v="6"/>
    <n v="2.8585955021252101"/>
    <n v="2.85859550212521E-2"/>
    <n v="2.54797659810143"/>
    <n v="9.9997954558033201E-4"/>
    <n v="0.99433981556734596"/>
    <n v="9"/>
    <n v="2414.8543179776898"/>
    <n v="0.45438231518442601"/>
    <n v="4.8350126592575302"/>
    <n v="453.16830890126403"/>
    <n v="0"/>
    <x v="0"/>
    <n v="0"/>
    <s v="Medium"/>
  </r>
  <r>
    <n v="734"/>
    <n v="8268.3706944011592"/>
    <n v="0.92665378346749805"/>
    <n v="4"/>
    <n v="2.3614013968042902"/>
    <n v="0.90012497535188796"/>
    <n v="9"/>
    <n v="2.8604966302512902"/>
    <n v="2.8604966302512903E-2"/>
    <n v="4.4870776041187002"/>
    <n v="8.1281812533385497E-2"/>
    <n v="0.80477728130445403"/>
    <n v="0"/>
    <n v="4600.6388284531404"/>
    <n v="0.37924871187727099"/>
    <n v="3.7442457788835202"/>
    <n v="432.62014170186302"/>
    <n v="0"/>
    <x v="0"/>
    <n v="0"/>
    <s v="Medium"/>
  </r>
  <r>
    <n v="367"/>
    <n v="16467.9169198208"/>
    <n v="0.913899451703715"/>
    <n v="0"/>
    <n v="1.98093146141642"/>
    <n v="0.81182523745933499"/>
    <n v="10"/>
    <n v="2.8613467617088899"/>
    <n v="2.8613467617088897E-2"/>
    <n v="6.7775948212730999"/>
    <n v="3.7671451524523898E-2"/>
    <n v="0.94168381613641006"/>
    <n v="1"/>
    <n v="1832.8608595051101"/>
    <n v="0.143408961424039"/>
    <n v="6.1296140189538102"/>
    <n v="303.59499354166798"/>
    <n v="0"/>
    <x v="0"/>
    <n v="0"/>
    <s v="Medium"/>
  </r>
  <r>
    <n v="826"/>
    <n v="13657.9983010183"/>
    <n v="0.80795942546713106"/>
    <n v="2"/>
    <n v="2.6112472185532898"/>
    <n v="0.62431246745176094"/>
    <n v="4"/>
    <n v="2.8630769607256399"/>
    <n v="2.8630769607256398E-2"/>
    <n v="9.5347799527075807"/>
    <n v="5.7772164101913603E-2"/>
    <n v="0.83333501676853106"/>
    <n v="8"/>
    <n v="2776.0827210248999"/>
    <n v="0.32459382653292801"/>
    <n v="2.5790955032506702"/>
    <n v="462.32443295331501"/>
    <n v="1"/>
    <x v="0"/>
    <n v="1"/>
    <s v="Medium"/>
  </r>
  <r>
    <n v="123"/>
    <n v="13120.616313611599"/>
    <n v="0.85120423461230299"/>
    <n v="3"/>
    <n v="3.70723101331347"/>
    <n v="0.75918415057804589"/>
    <n v="18"/>
    <n v="2.8631197564625199"/>
    <n v="2.8631197564625198E-2"/>
    <n v="3.7855436777614702"/>
    <n v="5.3771251927629E-2"/>
    <n v="0.88981147286887707"/>
    <n v="0"/>
    <n v="4189.7767898449201"/>
    <n v="0.34624117522028303"/>
    <n v="4.3851673054000004"/>
    <n v="415.780800397348"/>
    <n v="1"/>
    <x v="1"/>
    <n v="1"/>
    <s v="Medium"/>
  </r>
  <r>
    <n v="266"/>
    <n v="14860.3022325519"/>
    <n v="0.90661105801894193"/>
    <n v="0"/>
    <n v="1.5435550479601201"/>
    <n v="0.78731542706914692"/>
    <n v="22"/>
    <n v="2.8631705452488601"/>
    <n v="2.8631705452488599E-2"/>
    <n v="5.6775223372903101"/>
    <n v="2.40714969283242E-2"/>
    <n v="0.95987706499103898"/>
    <n v="3"/>
    <n v="4899.2789404446503"/>
    <n v="0.16599282533871201"/>
    <n v="7.2364658851191601"/>
    <n v="277.56785132460499"/>
    <n v="1"/>
    <x v="0"/>
    <n v="1"/>
    <s v="Medium"/>
  </r>
  <r>
    <n v="759"/>
    <n v="18973.3237146422"/>
    <n v="0.97312900727454599"/>
    <n v="1"/>
    <n v="1.3167393272187899"/>
    <n v="0.96592605967649103"/>
    <n v="13"/>
    <n v="2.8632705271283898"/>
    <n v="2.8632705271283899E-2"/>
    <n v="7.0832270712368697"/>
    <n v="6.9057507765386994E-2"/>
    <n v="0.96373159012486098"/>
    <n v="7"/>
    <n v="2623.0311252917299"/>
    <n v="0.18071711824315201"/>
    <n v="3.4877472493300798"/>
    <n v="473.55987894954899"/>
    <n v="1"/>
    <x v="0"/>
    <n v="0"/>
    <s v="Medium"/>
  </r>
  <r>
    <n v="834"/>
    <n v="9120.9728827927902"/>
    <n v="0.82250062610532593"/>
    <n v="3"/>
    <n v="3.0620084079924199"/>
    <n v="0.79540734157233106"/>
    <n v="6"/>
    <n v="2.8637477543575098"/>
    <n v="2.86374775435751E-2"/>
    <n v="5.7354191059225998"/>
    <n v="3.9374441676142E-2"/>
    <n v="0.80632043113203689"/>
    <n v="8"/>
    <n v="1204.4709109108701"/>
    <n v="0.167801709029642"/>
    <n v="7.5573912844126596"/>
    <n v="403.51533686098497"/>
    <n v="1"/>
    <x v="1"/>
    <n v="1"/>
    <s v="Medium"/>
  </r>
  <r>
    <n v="541"/>
    <n v="14814.3882848744"/>
    <n v="0.90666470957192102"/>
    <n v="3"/>
    <n v="3.87012938215334"/>
    <n v="0.60772176668714695"/>
    <n v="1"/>
    <n v="2.8638395143877999"/>
    <n v="2.8638395143878E-2"/>
    <n v="2.4899368524119501"/>
    <n v="3.6729359544628898E-3"/>
    <n v="0.96321309064643301"/>
    <n v="9"/>
    <n v="3206.7447975005002"/>
    <n v="0.20310683024204901"/>
    <n v="3.1780988987183001"/>
    <n v="319.95937838967501"/>
    <n v="1"/>
    <x v="1"/>
    <n v="1"/>
    <s v="Medium"/>
  </r>
  <r>
    <n v="977"/>
    <n v="6008.8387095105199"/>
    <n v="0.95127121094872702"/>
    <n v="2"/>
    <n v="3.4106254715709401"/>
    <n v="0.75274305008873299"/>
    <n v="22"/>
    <n v="2.8647423684870899"/>
    <n v="2.8647423684870898E-2"/>
    <n v="2.4259462965118899"/>
    <n v="7.7856643993393398E-2"/>
    <n v="0.9642253259781749"/>
    <n v="1"/>
    <n v="4818.4188111213198"/>
    <n v="0.27949411774514998"/>
    <n v="9.6841509654327496"/>
    <n v="259.54643226445302"/>
    <n v="1"/>
    <x v="1"/>
    <n v="1"/>
    <s v="Medium"/>
  </r>
  <r>
    <n v="544"/>
    <n v="11645.5055950643"/>
    <n v="0.85592028652902596"/>
    <n v="2"/>
    <n v="4.8192954203233302"/>
    <n v="0.61790894900723803"/>
    <n v="18"/>
    <n v="2.8672499311326001"/>
    <n v="2.8672499311326E-2"/>
    <n v="2.2018790846944198"/>
    <n v="9.3087686752911403E-2"/>
    <n v="0.81876335422883695"/>
    <n v="7"/>
    <n v="2086.4671963120099"/>
    <n v="0.12988086435841101"/>
    <n v="7.6270260389197997"/>
    <n v="255.143256008142"/>
    <n v="1"/>
    <x v="1"/>
    <n v="1"/>
    <s v="Medium"/>
  </r>
  <r>
    <n v="247"/>
    <n v="17555.616878644101"/>
    <n v="0.87725754102910902"/>
    <n v="3"/>
    <n v="3.4289547687309998"/>
    <n v="0.73039161750752502"/>
    <n v="14"/>
    <n v="2.86839910145489"/>
    <n v="2.8683991014548899E-2"/>
    <n v="8.3594850943263506"/>
    <n v="9.3617727790647198E-2"/>
    <n v="0.84506889005017494"/>
    <n v="2"/>
    <n v="2453.4905047205202"/>
    <n v="0.439572091391082"/>
    <n v="8.6740584763934407"/>
    <n v="398.91370190282498"/>
    <n v="1"/>
    <x v="1"/>
    <n v="1"/>
    <s v="Medium"/>
  </r>
  <r>
    <n v="809"/>
    <n v="16249.6669767811"/>
    <n v="0.94136071924210096"/>
    <n v="5"/>
    <n v="4.7236498617978402"/>
    <n v="0.77546347376284208"/>
    <n v="17"/>
    <n v="2.8686577191109501"/>
    <n v="2.8686577191109501E-2"/>
    <n v="7.3849691047820301"/>
    <n v="6.1351398709598097E-2"/>
    <n v="0.80282470893815105"/>
    <n v="4"/>
    <n v="2424.2932952039801"/>
    <n v="0.252911745491123"/>
    <n v="3.95400434041091"/>
    <n v="258.92858558289998"/>
    <n v="1"/>
    <x v="1"/>
    <n v="1"/>
    <s v="Medium"/>
  </r>
  <r>
    <n v="630"/>
    <n v="6799.2941259645504"/>
    <n v="0.96784159060789188"/>
    <n v="4"/>
    <n v="0.50600137770856402"/>
    <n v="0.66438219498269202"/>
    <n v="12"/>
    <n v="2.8694079538262902"/>
    <n v="2.8694079538262904E-2"/>
    <n v="6.2218354659413402"/>
    <n v="9.8758970949542196E-2"/>
    <n v="0.97721086122599699"/>
    <n v="5"/>
    <n v="1352.09611676091"/>
    <n v="0.45626033765673502"/>
    <n v="4.1393010122901099"/>
    <n v="151.33322683297999"/>
    <n v="1"/>
    <x v="0"/>
    <n v="1"/>
    <s v="Medium"/>
  </r>
  <r>
    <n v="772"/>
    <n v="19479.540854456001"/>
    <n v="0.89099015536839998"/>
    <n v="0"/>
    <n v="2.1162377238527901"/>
    <n v="0.75198245005896291"/>
    <n v="7"/>
    <n v="2.8721379862863801"/>
    <n v="2.87213798628638E-2"/>
    <n v="7.6683436148839803"/>
    <n v="8.8016774073719703E-2"/>
    <n v="0.8459033123461821"/>
    <n v="7"/>
    <n v="3703.7858825692301"/>
    <n v="0.347233646844536"/>
    <n v="4.8460731201549496"/>
    <n v="100.72811438174401"/>
    <n v="0"/>
    <x v="0"/>
    <n v="1"/>
    <s v="Medium"/>
  </r>
  <r>
    <n v="860"/>
    <n v="5533.8534620971504"/>
    <n v="0.93765859968545096"/>
    <n v="0"/>
    <n v="2.0519320266194399"/>
    <n v="0.99063493568015404"/>
    <n v="5"/>
    <n v="2.8738812283613502"/>
    <n v="2.8738812283613503E-2"/>
    <n v="4.8277375447764896"/>
    <n v="6.0017890615584298E-3"/>
    <n v="0.89381172645944207"/>
    <n v="4"/>
    <n v="4925.47189924332"/>
    <n v="0.16049175069249699"/>
    <n v="9.6651909914595802"/>
    <n v="133.41904814086101"/>
    <n v="1"/>
    <x v="0"/>
    <n v="0"/>
    <s v="Medium"/>
  </r>
  <r>
    <n v="193"/>
    <n v="10209.1555854576"/>
    <n v="0.918736923981747"/>
    <n v="4"/>
    <n v="4.6769755804141804"/>
    <n v="0.99330304438462802"/>
    <n v="22"/>
    <n v="2.8763149452541898"/>
    <n v="2.8763149452541898E-2"/>
    <n v="9.4067675898692595"/>
    <n v="3.84429304280169E-2"/>
    <n v="0.85653803449620891"/>
    <n v="7"/>
    <n v="3535.5178727532798"/>
    <n v="0.254923679222955"/>
    <n v="7.6259363396862403"/>
    <n v="237.90556392516299"/>
    <n v="1"/>
    <x v="1"/>
    <n v="0"/>
    <s v="Medium"/>
  </r>
  <r>
    <n v="194"/>
    <n v="6430.9891596981597"/>
    <n v="0.86680910968399205"/>
    <n v="3"/>
    <n v="4.7314226895766902"/>
    <n v="0.98773205014066401"/>
    <n v="13"/>
    <n v="2.8768890966499501"/>
    <n v="2.87688909664995E-2"/>
    <n v="2.5697922298857701"/>
    <n v="6.1830665097697197E-2"/>
    <n v="0.93273645594784393"/>
    <n v="1"/>
    <n v="2910.4317305146801"/>
    <n v="0.46084234584098399"/>
    <n v="4.0967398173111196"/>
    <n v="227.16319634755499"/>
    <n v="1"/>
    <x v="1"/>
    <n v="0"/>
    <s v="Medium"/>
  </r>
  <r>
    <n v="789"/>
    <n v="5755.2429045402996"/>
    <n v="0.84103742858096098"/>
    <n v="4"/>
    <n v="3.5609601692015098"/>
    <n v="0.97726522098417601"/>
    <n v="23"/>
    <n v="2.8769447902730301"/>
    <n v="2.87694479027303E-2"/>
    <n v="2.3551176334014898"/>
    <n v="4.01191948925783E-2"/>
    <n v="0.94593301952342401"/>
    <n v="9"/>
    <n v="1377.34103565192"/>
    <n v="0.28329687286530802"/>
    <n v="4.1679195603188903"/>
    <n v="291.77966157479398"/>
    <n v="1"/>
    <x v="1"/>
    <n v="0"/>
    <s v="Medium"/>
  </r>
  <r>
    <n v="343"/>
    <n v="12248.481138131499"/>
    <n v="0.94405358478947898"/>
    <n v="2"/>
    <n v="3.60496038359438"/>
    <n v="0.85732972547031494"/>
    <n v="6"/>
    <n v="2.8789050741270001"/>
    <n v="2.878905074127E-2"/>
    <n v="7.29443480545934"/>
    <n v="8.6169653219952305E-2"/>
    <n v="0.91587233684656999"/>
    <n v="6"/>
    <n v="3317.29863022885"/>
    <n v="0.111737656391334"/>
    <n v="4.2456112732638296"/>
    <n v="187.531922170504"/>
    <n v="1"/>
    <x v="1"/>
    <n v="0"/>
    <s v="Medium"/>
  </r>
  <r>
    <n v="132"/>
    <n v="13162.979937555499"/>
    <n v="0.83415365200066705"/>
    <n v="0"/>
    <n v="3.7345506566901201"/>
    <n v="0.78373854853093705"/>
    <n v="10"/>
    <n v="2.8808589327028802"/>
    <n v="2.8808589327028802E-2"/>
    <n v="6.4826689978915404"/>
    <n v="3.0916723475565899E-2"/>
    <n v="0.83726400203859097"/>
    <n v="2"/>
    <n v="3709.51091302963"/>
    <n v="0.16525404583032199"/>
    <n v="3.6987710476565501"/>
    <n v="232.20094010784001"/>
    <n v="1"/>
    <x v="1"/>
    <n v="1"/>
    <s v="Medium"/>
  </r>
  <r>
    <n v="553"/>
    <n v="19872.9916374108"/>
    <n v="0.87335041528518798"/>
    <n v="1"/>
    <n v="3.4420977920012801"/>
    <n v="0.63531299943396702"/>
    <n v="19"/>
    <n v="2.8817150649079899"/>
    <n v="2.8817150649079901E-2"/>
    <n v="5.9047612497682698"/>
    <n v="8.3861979440648604E-2"/>
    <n v="0.85777279808872198"/>
    <n v="2"/>
    <n v="2391.1044201879299"/>
    <n v="0.26747627020063203"/>
    <n v="5.3903741756135997"/>
    <n v="465.61230928084501"/>
    <n v="1"/>
    <x v="1"/>
    <n v="1"/>
    <s v="Medium"/>
  </r>
  <r>
    <n v="614"/>
    <n v="6275.8457823386198"/>
    <n v="0.93812306247732702"/>
    <n v="1"/>
    <n v="4.6996640041138402"/>
    <n v="0.62135019767090394"/>
    <n v="2"/>
    <n v="2.88193925102349"/>
    <n v="2.8819392510234899E-2"/>
    <n v="5.55514501623305"/>
    <n v="7.9366250969786598E-2"/>
    <n v="0.91766177696616491"/>
    <n v="0"/>
    <n v="4082.5143816290201"/>
    <n v="0.30915963349530201"/>
    <n v="3.4763919326856798"/>
    <n v="170.86026632054799"/>
    <n v="1"/>
    <x v="1"/>
    <n v="1"/>
    <s v="Medium"/>
  </r>
  <r>
    <n v="740"/>
    <n v="7400.3740469479098"/>
    <n v="0.83682026467219206"/>
    <n v="3"/>
    <n v="3.2811688610463099"/>
    <n v="0.83294822526334"/>
    <n v="23"/>
    <n v="2.8876746247192302"/>
    <n v="2.8876746247192303E-2"/>
    <n v="9.9416092983240993"/>
    <n v="9.15389415621881E-2"/>
    <n v="0.95821818248617996"/>
    <n v="3"/>
    <n v="4187.2494463452304"/>
    <n v="0.47726065968440301"/>
    <n v="2.2032531332393801"/>
    <n v="230.22902642708701"/>
    <n v="1"/>
    <x v="1"/>
    <n v="0"/>
    <s v="Medium"/>
  </r>
  <r>
    <n v="326"/>
    <n v="17177.100775263301"/>
    <n v="0.8189536942069191"/>
    <n v="1"/>
    <n v="2.6260714798427598"/>
    <n v="0.92985258719564501"/>
    <n v="4"/>
    <n v="2.8878882994098398"/>
    <n v="2.8878882994098399E-2"/>
    <n v="9.9437162125797691"/>
    <n v="8.7177600910023703E-2"/>
    <n v="0.808589368103386"/>
    <n v="5"/>
    <n v="2704.1313977793002"/>
    <n v="0.24151906534717901"/>
    <n v="8.3813235907099806"/>
    <n v="457.62390197124603"/>
    <n v="0"/>
    <x v="0"/>
    <n v="0"/>
    <s v="Medium"/>
  </r>
  <r>
    <n v="187"/>
    <n v="13714.2556983227"/>
    <n v="0.86912540740723199"/>
    <n v="4"/>
    <n v="4.3208189370657202"/>
    <n v="0.87967727919255101"/>
    <n v="19"/>
    <n v="2.8884779384507802"/>
    <n v="2.88847793845078E-2"/>
    <n v="8.0119084589676497"/>
    <n v="7.50642369593401E-2"/>
    <n v="0.8984399956238831"/>
    <n v="4"/>
    <n v="1450.764667375"/>
    <n v="0.328641540231072"/>
    <n v="2.58930379480437"/>
    <n v="147.248681946451"/>
    <n v="1"/>
    <x v="1"/>
    <n v="0"/>
    <s v="Medium"/>
  </r>
  <r>
    <n v="967"/>
    <n v="14199.375273310699"/>
    <n v="0.94194741696020401"/>
    <n v="4"/>
    <n v="1.57769921556558"/>
    <n v="0.99375252504744094"/>
    <n v="7"/>
    <n v="2.8889572748024501"/>
    <n v="2.8889572748024502E-2"/>
    <n v="2.3888107263559601"/>
    <n v="1.39110001844677E-2"/>
    <n v="0.82006608552343907"/>
    <n v="9"/>
    <n v="3504.4487225338198"/>
    <n v="0.25354011807924398"/>
    <n v="8.6974256770488392"/>
    <n v="382.31509322388899"/>
    <n v="1"/>
    <x v="0"/>
    <n v="0"/>
    <s v="Medium"/>
  </r>
  <r>
    <n v="731"/>
    <n v="18127.004279317302"/>
    <n v="0.89297095616265398"/>
    <n v="5"/>
    <n v="0.78102210050051801"/>
    <n v="0.65242229736866708"/>
    <n v="9"/>
    <n v="2.8897859772762202"/>
    <n v="2.8897859772762203E-2"/>
    <n v="3.7820853412691799"/>
    <n v="5.11204829517986E-2"/>
    <n v="0.84299687735020001"/>
    <n v="0"/>
    <n v="4428.2186098919801"/>
    <n v="0.47706237310814897"/>
    <n v="3.0470115838263001"/>
    <n v="130.23618431573499"/>
    <n v="1"/>
    <x v="0"/>
    <n v="1"/>
    <s v="Medium"/>
  </r>
  <r>
    <n v="495"/>
    <n v="19684.716727622101"/>
    <n v="0.82407562990110705"/>
    <n v="4"/>
    <n v="1.75749090006152"/>
    <n v="0.68514030838396589"/>
    <n v="19"/>
    <n v="2.8949445799934499"/>
    <n v="2.8949445799934498E-2"/>
    <n v="6.2750385227460797"/>
    <n v="1.6448428657233699E-2"/>
    <n v="0.98826310573324305"/>
    <n v="6"/>
    <n v="2535.7199535539098"/>
    <n v="0.29154323141122102"/>
    <n v="7.8493002825106197"/>
    <n v="424.36538259857002"/>
    <n v="1"/>
    <x v="0"/>
    <n v="1"/>
    <s v="Medium"/>
  </r>
  <r>
    <n v="636"/>
    <n v="19301.043190731401"/>
    <n v="0.92844192740053999"/>
    <n v="3"/>
    <n v="2.3930700666841802"/>
    <n v="0.91304831563080402"/>
    <n v="3"/>
    <n v="2.8957025035671999"/>
    <n v="2.8957025035672001E-2"/>
    <n v="7.5602762523786398"/>
    <n v="8.59137394853835E-2"/>
    <n v="0.98698952539914997"/>
    <n v="8"/>
    <n v="4503.0975182801003"/>
    <n v="0.18207282501691999"/>
    <n v="8.5847774677134705"/>
    <n v="265.37948574497199"/>
    <n v="0"/>
    <x v="0"/>
    <n v="0"/>
    <s v="Medium"/>
  </r>
  <r>
    <n v="317"/>
    <n v="16891.371703592202"/>
    <n v="0.81695323088526706"/>
    <n v="4"/>
    <n v="0.59461163248821003"/>
    <n v="0.67839148899666701"/>
    <n v="0"/>
    <n v="2.8971591135996402"/>
    <n v="2.8971591135996403E-2"/>
    <n v="8.5674335345610704"/>
    <n v="7.9510494300279094E-2"/>
    <n v="0.99910117430591194"/>
    <n v="7"/>
    <n v="2179.7045856883601"/>
    <n v="0.18475862355758901"/>
    <n v="5.6094173327049903"/>
    <n v="253.35785774594899"/>
    <n v="1"/>
    <x v="0"/>
    <n v="1"/>
    <s v="Medium"/>
  </r>
  <r>
    <n v="161"/>
    <n v="15380.1688391998"/>
    <n v="0.97565049354646904"/>
    <n v="1"/>
    <n v="1.9863995242858099"/>
    <n v="0.9419336604949351"/>
    <n v="8"/>
    <n v="2.8986469356150302"/>
    <n v="2.8986469356150301E-2"/>
    <n v="6.7054395196362302"/>
    <n v="2.50444479553577E-2"/>
    <n v="0.90278075919249701"/>
    <n v="2"/>
    <n v="2260.7298233768101"/>
    <n v="0.21141625430619301"/>
    <n v="4.8329176684965196"/>
    <n v="418.16952422388101"/>
    <n v="0"/>
    <x v="0"/>
    <n v="0"/>
    <s v="Medium"/>
  </r>
  <r>
    <n v="178"/>
    <n v="15609.183678584999"/>
    <n v="0.91156202514708695"/>
    <n v="2"/>
    <n v="3.8832187479181401"/>
    <n v="0.63654857622456607"/>
    <n v="21"/>
    <n v="2.9003222699219502"/>
    <n v="2.90032226992195E-2"/>
    <n v="5.3485532447102404"/>
    <n v="7.1468138956726004E-2"/>
    <n v="0.98920997925377607"/>
    <n v="9"/>
    <n v="2443.7361295693099"/>
    <n v="0.40601478600145102"/>
    <n v="8.5795959654394007"/>
    <n v="444.39347967129601"/>
    <n v="0"/>
    <x v="1"/>
    <n v="1"/>
    <s v="Medium"/>
  </r>
  <r>
    <n v="894"/>
    <n v="14127.909090446999"/>
    <n v="0.89432527303905207"/>
    <n v="5"/>
    <n v="2.6505079742558699"/>
    <n v="0.90535250391342503"/>
    <n v="6"/>
    <n v="2.9027466093352001"/>
    <n v="2.9027466093352002E-2"/>
    <n v="9.68700908095947"/>
    <n v="8.4683577975100593E-2"/>
    <n v="0.87460568339873601"/>
    <n v="0"/>
    <n v="4741.4760645423803"/>
    <n v="0.36407525207254399"/>
    <n v="8.7228955249441391"/>
    <n v="217.17219022288799"/>
    <n v="1"/>
    <x v="0"/>
    <n v="0"/>
    <s v="Medium"/>
  </r>
  <r>
    <n v="678"/>
    <n v="12584.5123013294"/>
    <n v="0.912428950765517"/>
    <n v="4"/>
    <n v="4.06497664919908"/>
    <n v="0.86779943062027798"/>
    <n v="23"/>
    <n v="2.90347909875099"/>
    <n v="2.9034790987509898E-2"/>
    <n v="5.42744915386149"/>
    <n v="7.65993010266275E-2"/>
    <n v="0.89071906733740602"/>
    <n v="6"/>
    <n v="1933.90469494179"/>
    <n v="0.37159310916591598"/>
    <n v="1.88376099586937"/>
    <n v="379.53322126392499"/>
    <n v="1"/>
    <x v="1"/>
    <n v="0"/>
    <s v="Medium"/>
  </r>
  <r>
    <n v="409"/>
    <n v="13222.1780409203"/>
    <n v="0.93877266846567908"/>
    <n v="4"/>
    <n v="2.95566357214827"/>
    <n v="0.68882606981655703"/>
    <n v="17"/>
    <n v="2.9049215303842901"/>
    <n v="2.9049215303842902E-2"/>
    <n v="9.3495274134655499"/>
    <n v="9.4951661388918002E-2"/>
    <n v="0.91445452705711705"/>
    <n v="2"/>
    <n v="3548.8764672316702"/>
    <n v="0.293682818927477"/>
    <n v="5.4917622239200998"/>
    <n v="188.532181411191"/>
    <n v="1"/>
    <x v="0"/>
    <n v="1"/>
    <s v="Medium"/>
  </r>
  <r>
    <n v="620"/>
    <n v="11886.860349300199"/>
    <n v="0.90073835224748899"/>
    <n v="5"/>
    <n v="2.9394342913924301"/>
    <n v="0.90041318461504405"/>
    <n v="11"/>
    <n v="2.9079386648034502"/>
    <n v="2.9079386648034503E-2"/>
    <n v="3.7625886189004301"/>
    <n v="8.0716202806387097E-2"/>
    <n v="0.96224973251732393"/>
    <n v="1"/>
    <n v="2691.2195285640801"/>
    <n v="0.36329526175649701"/>
    <n v="5.7809912126340803"/>
    <n v="385.53471284463802"/>
    <n v="1"/>
    <x v="0"/>
    <n v="0"/>
    <s v="Medium"/>
  </r>
  <r>
    <n v="572"/>
    <n v="5978.0688689073804"/>
    <n v="0.85580165806955899"/>
    <n v="4"/>
    <n v="2.53195862437875"/>
    <n v="0.98397462871955399"/>
    <n v="13"/>
    <n v="2.90887529888884"/>
    <n v="2.9088752988888401E-2"/>
    <n v="4.6179450320003896"/>
    <n v="5.3199443924134802E-2"/>
    <n v="0.816969465987748"/>
    <n v="9"/>
    <n v="3354.4965597092601"/>
    <n v="0.27861111583407799"/>
    <n v="1.41459486136353"/>
    <n v="308.30391012579099"/>
    <n v="1"/>
    <x v="0"/>
    <n v="0"/>
    <s v="Medium"/>
  </r>
  <r>
    <n v="370"/>
    <n v="11750.879591393399"/>
    <n v="0.82200354422550903"/>
    <n v="0"/>
    <n v="2.2757222824755798"/>
    <n v="0.61494065392632502"/>
    <n v="21"/>
    <n v="2.9089291756174598"/>
    <n v="2.9089291756174598E-2"/>
    <n v="3.1382312694863099"/>
    <n v="3.5956174777780903E-2"/>
    <n v="0.93462759020029096"/>
    <n v="2"/>
    <n v="1696.57811316579"/>
    <n v="0.28028952135632201"/>
    <n v="4.5435302671231002"/>
    <n v="212.516281670198"/>
    <n v="1"/>
    <x v="0"/>
    <n v="1"/>
    <s v="Medium"/>
  </r>
  <r>
    <n v="447"/>
    <n v="17303.799784173301"/>
    <n v="0.98638254651949098"/>
    <n v="3"/>
    <n v="1.61215281513632"/>
    <n v="0.81035718743160001"/>
    <n v="21"/>
    <n v="2.9101717361247998"/>
    <n v="2.9101717361247999E-2"/>
    <n v="4.6347961126227899"/>
    <n v="3.4925954124279998E-2"/>
    <n v="0.88421389660180594"/>
    <n v="8"/>
    <n v="4255.9423467092902"/>
    <n v="0.30161576326327699"/>
    <n v="5.2984825136132701"/>
    <n v="100.956036238202"/>
    <n v="1"/>
    <x v="0"/>
    <n v="0"/>
    <s v="Medium"/>
  </r>
  <r>
    <n v="575"/>
    <n v="17099.975795402199"/>
    <n v="0.8821197394476531"/>
    <n v="4"/>
    <n v="4.3854941007964996"/>
    <n v="0.94014511506313991"/>
    <n v="5"/>
    <n v="2.91047966141271"/>
    <n v="2.9104796614127099E-2"/>
    <n v="7.5902155788943899"/>
    <n v="6.9718278030904607E-2"/>
    <n v="0.84576331706869501"/>
    <n v="9"/>
    <n v="2993.5007923973999"/>
    <n v="0.31706407478402399"/>
    <n v="2.2208457183407"/>
    <n v="411.43338874053802"/>
    <n v="1"/>
    <x v="1"/>
    <n v="0"/>
    <s v="Medium"/>
  </r>
  <r>
    <n v="145"/>
    <n v="13756.591707711699"/>
    <n v="0.8341627412612419"/>
    <n v="4"/>
    <n v="2.2326855702818502"/>
    <n v="0.68966891069876102"/>
    <n v="6"/>
    <n v="2.9130862573112699"/>
    <n v="2.91308625731127E-2"/>
    <n v="5.0802454498626002"/>
    <n v="6.0736151825657302E-2"/>
    <n v="0.806702861469072"/>
    <n v="0"/>
    <n v="3190.5391284184602"/>
    <n v="0.304624362855274"/>
    <n v="1.4929451128379001"/>
    <n v="227.28046637722599"/>
    <n v="1"/>
    <x v="0"/>
    <n v="1"/>
    <s v="Medium"/>
  </r>
  <r>
    <n v="441"/>
    <n v="11076.5404179135"/>
    <n v="0.83330770269945409"/>
    <n v="5"/>
    <n v="3.3247973100302"/>
    <n v="0.94490065132099499"/>
    <n v="20"/>
    <n v="2.9154637173201801"/>
    <n v="2.9154637173201801E-2"/>
    <n v="7.1305510413055098"/>
    <n v="3.6157682097906402E-2"/>
    <n v="0.88903538434516094"/>
    <n v="6"/>
    <n v="2546.15716855339"/>
    <n v="0.35010515891090799"/>
    <n v="8.4345479036848801"/>
    <n v="472.03540317879902"/>
    <n v="1"/>
    <x v="1"/>
    <n v="0"/>
    <s v="Medium"/>
  </r>
  <r>
    <n v="486"/>
    <n v="12015.2181872732"/>
    <n v="0.82809980195910304"/>
    <n v="0"/>
    <n v="4.4466227206773699"/>
    <n v="0.81849918704115499"/>
    <n v="20"/>
    <n v="2.9158085571686798"/>
    <n v="2.9158085571686799E-2"/>
    <n v="9.5625852168023204"/>
    <n v="2.62305977687936E-3"/>
    <n v="0.86898341426279602"/>
    <n v="2"/>
    <n v="3070.34453617185"/>
    <n v="0.26022950031070902"/>
    <n v="1.85888381287621"/>
    <n v="162.99545541422"/>
    <n v="1"/>
    <x v="1"/>
    <n v="0"/>
    <s v="Medium"/>
  </r>
  <r>
    <n v="440"/>
    <n v="5767.2530843059703"/>
    <n v="0.98038322156757696"/>
    <n v="3"/>
    <n v="3.53275002082861"/>
    <n v="0.66865400696614896"/>
    <n v="1"/>
    <n v="2.9174826748217901"/>
    <n v="2.9174826748217902E-2"/>
    <n v="2.7616796252095699"/>
    <n v="7.8786209203474903E-3"/>
    <n v="0.91148760632336701"/>
    <n v="2"/>
    <n v="2004.33950424414"/>
    <n v="0.41250950179738"/>
    <n v="2.6738829963615101"/>
    <n v="357.61205646875402"/>
    <n v="1"/>
    <x v="1"/>
    <n v="1"/>
    <s v="Medium"/>
  </r>
  <r>
    <n v="225"/>
    <n v="18138.2462527559"/>
    <n v="0.82046643590681301"/>
    <n v="1"/>
    <n v="1.0502992453127"/>
    <n v="0.76255994114179904"/>
    <n v="9"/>
    <n v="2.9180038672188102"/>
    <n v="2.9180038672188102E-2"/>
    <n v="4.6783643277892697"/>
    <n v="4.2525014061333501E-2"/>
    <n v="0.94405643380128101"/>
    <n v="4"/>
    <n v="4078.20628637559"/>
    <n v="0.21161483003251799"/>
    <n v="6.0392621491242604"/>
    <n v="267.16998479597999"/>
    <n v="0"/>
    <x v="0"/>
    <n v="1"/>
    <s v="Medium"/>
  </r>
  <r>
    <n v="284"/>
    <n v="11212.116023234999"/>
    <n v="0.94498254932488801"/>
    <n v="5"/>
    <n v="3.3743266533015701"/>
    <n v="0.998496839446808"/>
    <n v="14"/>
    <n v="2.9195918927115798"/>
    <n v="2.9195918927115799E-2"/>
    <n v="4.8617601573717701"/>
    <n v="9.1369781604101794E-2"/>
    <n v="0.93957136823954801"/>
    <n v="4"/>
    <n v="3544.2198456486599"/>
    <n v="0.444688338392769"/>
    <n v="7.0378490393214896"/>
    <n v="422.02032139306903"/>
    <n v="1"/>
    <x v="1"/>
    <n v="0"/>
    <s v="Medium"/>
  </r>
  <r>
    <n v="444"/>
    <n v="8306.6900636812807"/>
    <n v="0.97589253870237902"/>
    <n v="3"/>
    <n v="3.22506623252269"/>
    <n v="0.70021842357245101"/>
    <n v="21"/>
    <n v="2.9197169699688201"/>
    <n v="2.9197169699688202E-2"/>
    <n v="5.3698790552047599"/>
    <n v="4.3481226352672299E-2"/>
    <n v="0.85691158934752198"/>
    <n v="6"/>
    <n v="3321.9183777665298"/>
    <n v="0.36496394094111001"/>
    <n v="5.7769638486529002"/>
    <n v="187.17796036061401"/>
    <n v="1"/>
    <x v="1"/>
    <n v="1"/>
    <s v="Medium"/>
  </r>
  <r>
    <n v="734"/>
    <n v="12231.981483797599"/>
    <n v="0.89951321667774498"/>
    <n v="2"/>
    <n v="4.1197840111184103"/>
    <n v="0.903636384558411"/>
    <n v="6"/>
    <n v="2.9220731244172402"/>
    <n v="2.9220731244172401E-2"/>
    <n v="6.7910243079069303"/>
    <n v="6.2959849773036494E-2"/>
    <n v="0.81916724370135896"/>
    <n v="9"/>
    <n v="1353.65168955216"/>
    <n v="0.18862072647997299"/>
    <n v="9.9124182720105392"/>
    <n v="176.670742538464"/>
    <n v="1"/>
    <x v="1"/>
    <n v="0"/>
    <s v="Medium"/>
  </r>
  <r>
    <n v="652"/>
    <n v="11776.092139721701"/>
    <n v="0.97006354163151998"/>
    <n v="2"/>
    <n v="4.4190075651200003"/>
    <n v="0.8168167938215799"/>
    <n v="12"/>
    <n v="2.9255209291158701"/>
    <n v="2.9255209291158702E-2"/>
    <n v="8.6587134407094393"/>
    <n v="7.9883937475485597E-2"/>
    <n v="0.86655324900173003"/>
    <n v="6"/>
    <n v="4236.7228268055396"/>
    <n v="0.187609039384904"/>
    <n v="3.74896119137866"/>
    <n v="289.11347032268799"/>
    <n v="1"/>
    <x v="1"/>
    <n v="0"/>
    <s v="Medium"/>
  </r>
  <r>
    <n v="616"/>
    <n v="9109.8214920495793"/>
    <n v="0.89721150838053598"/>
    <n v="5"/>
    <n v="1.2389763120230599"/>
    <n v="0.91597308842235192"/>
    <n v="22"/>
    <n v="2.9258259325167399"/>
    <n v="2.9258259325167398E-2"/>
    <n v="7.7030971924219704"/>
    <n v="2.0096156489589099E-2"/>
    <n v="0.91316901057251398"/>
    <n v="9"/>
    <n v="2995.5056499203502"/>
    <n v="0.228560796663138"/>
    <n v="7.7731056517023598"/>
    <n v="312.06185126221999"/>
    <n v="1"/>
    <x v="0"/>
    <n v="0"/>
    <s v="Medium"/>
  </r>
  <r>
    <n v="999"/>
    <n v="5193.4620468428802"/>
    <n v="0.81232159705849394"/>
    <n v="1"/>
    <n v="2.4213478967654898"/>
    <n v="0.77380107748772209"/>
    <n v="14"/>
    <n v="2.9272414574231198"/>
    <n v="2.9272414574231197E-2"/>
    <n v="5.7697980096660704"/>
    <n v="4.2058916069039103E-2"/>
    <n v="0.81324255772175202"/>
    <n v="5"/>
    <n v="2013.4398907341399"/>
    <n v="0.280690766916458"/>
    <n v="4.5443107689428199"/>
    <n v="132.40565787435"/>
    <n v="1"/>
    <x v="0"/>
    <n v="1"/>
    <s v="Medium"/>
  </r>
  <r>
    <n v="901"/>
    <n v="15832.1485318386"/>
    <n v="0.989143021688205"/>
    <n v="5"/>
    <n v="1.89468459153125"/>
    <n v="0.93755398626625297"/>
    <n v="15"/>
    <n v="2.9282060631920799"/>
    <n v="2.9282060631920799E-2"/>
    <n v="8.7309997290879693"/>
    <n v="8.7813869086727697E-2"/>
    <n v="0.89194190128830597"/>
    <n v="1"/>
    <n v="3243.2544126414"/>
    <n v="0.224345034293049"/>
    <n v="5.9579790510045996"/>
    <n v="227.78060068510001"/>
    <n v="1"/>
    <x v="0"/>
    <n v="0"/>
    <s v="Medium"/>
  </r>
  <r>
    <n v="279"/>
    <n v="13000.7994314804"/>
    <n v="0.93536400872600889"/>
    <n v="0"/>
    <n v="4.5499247459539403"/>
    <n v="0.86920364038522091"/>
    <n v="20"/>
    <n v="2.9294110617639602"/>
    <n v="2.9294110617639601E-2"/>
    <n v="4.2164858033419996"/>
    <n v="5.3661706936426003E-2"/>
    <n v="0.91408733102476902"/>
    <n v="4"/>
    <n v="4679.2481928409597"/>
    <n v="0.13042335059976701"/>
    <n v="7.26044413946037"/>
    <n v="241.36319189237699"/>
    <n v="1"/>
    <x v="1"/>
    <n v="0"/>
    <s v="Medium"/>
  </r>
  <r>
    <n v="486"/>
    <n v="7901.5301443472399"/>
    <n v="0.98079061303797799"/>
    <n v="3"/>
    <n v="1.8245667493191999"/>
    <n v="0.70512921048495503"/>
    <n v="7"/>
    <n v="2.9294206502605502"/>
    <n v="2.9294206502605502E-2"/>
    <n v="7.39544028187637"/>
    <n v="6.7530750858707897E-2"/>
    <n v="0.92904035200632296"/>
    <n v="8"/>
    <n v="2596.7068087908001"/>
    <n v="0.41619271146534598"/>
    <n v="8.3946609152709595"/>
    <n v="436.96177120998101"/>
    <n v="1"/>
    <x v="0"/>
    <n v="1"/>
    <s v="Medium"/>
  </r>
  <r>
    <n v="880"/>
    <n v="12536.4093074956"/>
    <n v="0.98149263526928499"/>
    <n v="0"/>
    <n v="1.4797806541116101"/>
    <n v="0.75679244516278399"/>
    <n v="12"/>
    <n v="2.9335784196089998"/>
    <n v="2.9335784196089999E-2"/>
    <n v="2.85721970031332"/>
    <n v="2.23916764370066E-2"/>
    <n v="0.91892973328449901"/>
    <n v="3"/>
    <n v="2801.2983525866398"/>
    <n v="0.103170711467283"/>
    <n v="2.5649171416851599"/>
    <n v="285.10640895646799"/>
    <n v="1"/>
    <x v="0"/>
    <n v="1"/>
    <s v="Medium"/>
  </r>
  <r>
    <n v="462"/>
    <n v="19505.529128842201"/>
    <n v="0.92564131941860894"/>
    <n v="5"/>
    <n v="0.574417060523019"/>
    <n v="0.97865549088598103"/>
    <n v="20"/>
    <n v="2.93479217576937"/>
    <n v="2.9347921757693698E-2"/>
    <n v="8.0880650266590006"/>
    <n v="5.6602713056567097E-2"/>
    <n v="0.90239912514186005"/>
    <n v="6"/>
    <n v="3139.8784494316001"/>
    <n v="0.49696487326317201"/>
    <n v="8.0766645050182593"/>
    <n v="197.87662185205599"/>
    <n v="1"/>
    <x v="0"/>
    <n v="0"/>
    <s v="Medium"/>
  </r>
  <r>
    <n v="300"/>
    <n v="7949.8037742943798"/>
    <n v="0.84762496865079995"/>
    <n v="5"/>
    <n v="3.3268217202965999"/>
    <n v="0.66115553825791906"/>
    <n v="23"/>
    <n v="2.9359585023355899"/>
    <n v="2.9359585023355898E-2"/>
    <n v="3.82768036079313"/>
    <n v="4.7571720440820503E-2"/>
    <n v="0.96993347903048599"/>
    <n v="4"/>
    <n v="4720.6110905752903"/>
    <n v="0.11402553346238101"/>
    <n v="1.63812643229113"/>
    <n v="232.20070995094599"/>
    <n v="1"/>
    <x v="1"/>
    <n v="1"/>
    <s v="Medium"/>
  </r>
  <r>
    <n v="601"/>
    <n v="11010.562502516999"/>
    <n v="0.9337506508899629"/>
    <n v="1"/>
    <n v="2.41875452646241"/>
    <n v="0.84342868972240692"/>
    <n v="14"/>
    <n v="2.9385609822795802"/>
    <n v="2.93856098227958E-2"/>
    <n v="8.9096312302232406"/>
    <n v="9.8674281272620998E-2"/>
    <n v="0.94743144085525399"/>
    <n v="6"/>
    <n v="3322.5842728847801"/>
    <n v="0.34557922267740798"/>
    <n v="8.2279168372489107"/>
    <n v="217.41288471016901"/>
    <n v="1"/>
    <x v="0"/>
    <n v="0"/>
    <s v="Medium"/>
  </r>
  <r>
    <n v="850"/>
    <n v="18448.619877035198"/>
    <n v="0.97634346127907901"/>
    <n v="3"/>
    <n v="0.91946266651714303"/>
    <n v="0.86797967240123197"/>
    <n v="0"/>
    <n v="2.9385914170020899"/>
    <n v="2.9385914170020899E-2"/>
    <n v="9.6204390939105906"/>
    <n v="3.7878067131270302E-2"/>
    <n v="0.81425315806879095"/>
    <n v="9"/>
    <n v="4080.5787762851501"/>
    <n v="0.38192588969258501"/>
    <n v="4.25635245492417"/>
    <n v="142.21202512103699"/>
    <n v="1"/>
    <x v="0"/>
    <n v="0"/>
    <s v="Medium"/>
  </r>
  <r>
    <n v="332"/>
    <n v="10367.2112617032"/>
    <n v="0.98575268424109896"/>
    <n v="5"/>
    <n v="4.4341334450795102"/>
    <n v="0.824719141064855"/>
    <n v="1"/>
    <n v="2.9388389258137"/>
    <n v="2.9388389258136999E-2"/>
    <n v="4.7773960506903101"/>
    <n v="9.01652765185612E-4"/>
    <n v="0.85927961691154597"/>
    <n v="4"/>
    <n v="4449.3762412674196"/>
    <n v="0.105859739438236"/>
    <n v="2.9137621248339398"/>
    <n v="497.55370031108902"/>
    <n v="1"/>
    <x v="1"/>
    <n v="0"/>
    <s v="Medium"/>
  </r>
  <r>
    <n v="480"/>
    <n v="18249.104021393399"/>
    <n v="0.96657871897744596"/>
    <n v="4"/>
    <n v="2.42853727012564"/>
    <n v="0.768491893474198"/>
    <n v="11"/>
    <n v="2.9399492912012999"/>
    <n v="2.9399492912012999E-2"/>
    <n v="6.5588885942591899"/>
    <n v="8.4565291075769003E-2"/>
    <n v="0.8221347655245469"/>
    <n v="4"/>
    <n v="4361.1661231954004"/>
    <n v="0.228783249072153"/>
    <n v="6.8697706803028602"/>
    <n v="222.06015107149"/>
    <n v="1"/>
    <x v="0"/>
    <n v="1"/>
    <s v="Medium"/>
  </r>
  <r>
    <n v="395"/>
    <n v="17053.064891939099"/>
    <n v="0.96704881203177295"/>
    <n v="1"/>
    <n v="4.97017754672079"/>
    <n v="0.99166129590059493"/>
    <n v="1"/>
    <n v="2.9427590728533999"/>
    <n v="2.9427590728534E-2"/>
    <n v="5.0666302031438697"/>
    <n v="3.1531532685427403E-2"/>
    <n v="0.83095237537139999"/>
    <n v="1"/>
    <n v="3759.7712305192699"/>
    <n v="0.38468151781814203"/>
    <n v="6.5156554313896198"/>
    <n v="413.19133870167701"/>
    <n v="1"/>
    <x v="1"/>
    <n v="0"/>
    <s v="Medium"/>
  </r>
  <r>
    <n v="479"/>
    <n v="13659.185438496999"/>
    <n v="0.92574680301199908"/>
    <n v="4"/>
    <n v="3.5244728015619402"/>
    <n v="0.62082095934692294"/>
    <n v="6"/>
    <n v="2.94518945807659"/>
    <n v="2.94518945807659E-2"/>
    <n v="3.6467142959622101"/>
    <n v="6.3041708785334494E-2"/>
    <n v="0.8968974044013901"/>
    <n v="3"/>
    <n v="2522.31051174514"/>
    <n v="0.36987105140461402"/>
    <n v="2.1580402681058102"/>
    <n v="425.180561210083"/>
    <n v="1"/>
    <x v="1"/>
    <n v="1"/>
    <s v="Medium"/>
  </r>
  <r>
    <n v="108"/>
    <n v="9200.5599432573399"/>
    <n v="0.86956446948660893"/>
    <n v="3"/>
    <n v="2.1587929362423002"/>
    <n v="0.644200540491076"/>
    <n v="16"/>
    <n v="2.9453005708298199"/>
    <n v="2.9453005708298199E-2"/>
    <n v="4.4917146614512999"/>
    <n v="9.1776093647729998E-2"/>
    <n v="0.84203164680143505"/>
    <n v="7"/>
    <n v="2842.22118189498"/>
    <n v="0.299121898871402"/>
    <n v="4.2869687874163098"/>
    <n v="271.322791964364"/>
    <n v="1"/>
    <x v="0"/>
    <n v="1"/>
    <s v="Medium"/>
  </r>
  <r>
    <n v="304"/>
    <n v="7273.9261220014896"/>
    <n v="0.80360580179178198"/>
    <n v="3"/>
    <n v="4.19740968724025"/>
    <n v="0.67467357036572695"/>
    <n v="15"/>
    <n v="2.9458034087360701"/>
    <n v="2.94580340873607E-2"/>
    <n v="8.5716088236779804"/>
    <n v="8.7977262712264803E-2"/>
    <n v="0.93866461183689909"/>
    <n v="7"/>
    <n v="4518.3098961373098"/>
    <n v="0.19644119556265399"/>
    <n v="8.9483714810159292"/>
    <n v="324.02735193513098"/>
    <n v="1"/>
    <x v="1"/>
    <n v="1"/>
    <s v="Medium"/>
  </r>
  <r>
    <n v="980"/>
    <n v="9429.3574107191507"/>
    <n v="0.81767939342935192"/>
    <n v="3"/>
    <n v="1.70177423107712"/>
    <n v="0.83403995941799491"/>
    <n v="2"/>
    <n v="2.94616494915017"/>
    <n v="2.94616494915017E-2"/>
    <n v="3.74705704205059"/>
    <n v="7.9772366835978895E-2"/>
    <n v="0.8257932012819541"/>
    <n v="6"/>
    <n v="1781.25896230226"/>
    <n v="0.29000360102891898"/>
    <n v="8.3190805350178803"/>
    <n v="409.32999160578498"/>
    <n v="1"/>
    <x v="0"/>
    <n v="0"/>
    <s v="Medium"/>
  </r>
  <r>
    <n v="937"/>
    <n v="19630.147002186099"/>
    <n v="0.86086151836417302"/>
    <n v="4"/>
    <n v="3.5651196458257601"/>
    <n v="0.90117943986524396"/>
    <n v="8"/>
    <n v="2.9462803645133699"/>
    <n v="2.9462803645133699E-2"/>
    <n v="7.9786002290895697"/>
    <n v="5.5529858926964E-2"/>
    <n v="0.85709276057866002"/>
    <n v="4"/>
    <n v="2279.3814935400201"/>
    <n v="0.31123061862711598"/>
    <n v="9.9476898969112106"/>
    <n v="276.32341439184898"/>
    <n v="1"/>
    <x v="1"/>
    <n v="0"/>
    <s v="Medium"/>
  </r>
  <r>
    <n v="212"/>
    <n v="8650.9502482779608"/>
    <n v="0.96156629036532493"/>
    <n v="2"/>
    <n v="1.21973361065118"/>
    <n v="0.99915388329138399"/>
    <n v="19"/>
    <n v="2.9471574150030402"/>
    <n v="2.9471574150030402E-2"/>
    <n v="2.68401566260941"/>
    <n v="5.5227798612185698E-3"/>
    <n v="0.97879244509908003"/>
    <n v="9"/>
    <n v="4380.4063159241005"/>
    <n v="0.110286760961463"/>
    <n v="7.6520193100389999"/>
    <n v="459.35997122833697"/>
    <n v="1"/>
    <x v="0"/>
    <n v="0"/>
    <s v="Medium"/>
  </r>
  <r>
    <n v="359"/>
    <n v="9705.5468713573391"/>
    <n v="0.96023430065906501"/>
    <n v="5"/>
    <n v="1.76919059655352"/>
    <n v="0.69627396368933603"/>
    <n v="6"/>
    <n v="2.94941225458515"/>
    <n v="2.9494122545851501E-2"/>
    <n v="5.3152051818906401"/>
    <n v="9.4536297843353601E-2"/>
    <n v="0.8522821896396211"/>
    <n v="2"/>
    <n v="1259.4645068055299"/>
    <n v="0.25732972443736601"/>
    <n v="7.6387457927526103"/>
    <n v="333.69341988367199"/>
    <n v="1"/>
    <x v="0"/>
    <n v="1"/>
    <s v="Medium"/>
  </r>
  <r>
    <n v="152"/>
    <n v="13732.981198911701"/>
    <n v="0.96874575854205203"/>
    <n v="5"/>
    <n v="2.3284536433051102"/>
    <n v="0.91112485737756699"/>
    <n v="15"/>
    <n v="2.9506787835227599"/>
    <n v="2.9506787835227598E-2"/>
    <n v="6.7355014296503803"/>
    <n v="2.3722033391466699E-2"/>
    <n v="0.91463588675168395"/>
    <n v="1"/>
    <n v="2230.1701142109901"/>
    <n v="0.42500773623051102"/>
    <n v="4.3330184559826597"/>
    <n v="211.533020452535"/>
    <n v="1"/>
    <x v="0"/>
    <n v="0"/>
    <s v="Medium"/>
  </r>
  <r>
    <n v="673"/>
    <n v="9953.22597307246"/>
    <n v="0.97878670213399799"/>
    <n v="3"/>
    <n v="3.9044869702601699"/>
    <n v="0.90614079756786192"/>
    <n v="19"/>
    <n v="2.9520162951403099"/>
    <n v="2.9520162951403098E-2"/>
    <n v="7.4701600967051398"/>
    <n v="2.0414345317496599E-2"/>
    <n v="0.92899945491660896"/>
    <n v="1"/>
    <n v="4550.2873799510398"/>
    <n v="0.20564082172840401"/>
    <n v="2.89205666623246"/>
    <n v="271.317128320976"/>
    <n v="1"/>
    <x v="1"/>
    <n v="0"/>
    <s v="Medium"/>
  </r>
  <r>
    <n v="405"/>
    <n v="16766.082098192001"/>
    <n v="0.83840325019358997"/>
    <n v="4"/>
    <n v="1.3147266221246601"/>
    <n v="0.6943603466793149"/>
    <n v="12"/>
    <n v="2.9538402978824099"/>
    <n v="2.95384029788241E-2"/>
    <n v="8.4026991025258297"/>
    <n v="7.1777313445814006E-2"/>
    <n v="0.83311910175521309"/>
    <n v="5"/>
    <n v="3322.5254046761802"/>
    <n v="0.39462185680087603"/>
    <n v="6.3210804607526399"/>
    <n v="245.17753345457399"/>
    <n v="1"/>
    <x v="0"/>
    <n v="1"/>
    <s v="Medium"/>
  </r>
  <r>
    <n v="756"/>
    <n v="10400.7569885147"/>
    <n v="0.89717712123792293"/>
    <n v="1"/>
    <n v="3.6881521391157599"/>
    <n v="0.82666698150006601"/>
    <n v="14"/>
    <n v="2.9552377742834399"/>
    <n v="2.9552377742834399E-2"/>
    <n v="6.1920366062742902"/>
    <n v="3.3544418687246197E-2"/>
    <n v="0.82014072546247208"/>
    <n v="9"/>
    <n v="3293.8842710599902"/>
    <n v="0.42219803918664001"/>
    <n v="2.3632729139514401"/>
    <n v="449.33158116396999"/>
    <n v="1"/>
    <x v="1"/>
    <n v="0"/>
    <s v="Medium"/>
  </r>
  <r>
    <n v="882"/>
    <n v="12535.5772995814"/>
    <n v="0.94173534399310099"/>
    <n v="1"/>
    <n v="4.7936917720362997"/>
    <n v="0.87416264921612907"/>
    <n v="5"/>
    <n v="2.9587550333207702"/>
    <n v="2.9587550333207702E-2"/>
    <n v="8.0593142312713901"/>
    <n v="9.2698753310450105E-2"/>
    <n v="0.96779987688545799"/>
    <n v="6"/>
    <n v="4008.8481078852501"/>
    <n v="0.21536255329976001"/>
    <n v="6.01945106635677"/>
    <n v="191.86121880243201"/>
    <n v="0"/>
    <x v="1"/>
    <n v="0"/>
    <s v="Medium"/>
  </r>
  <r>
    <n v="838"/>
    <n v="6184.0910441983297"/>
    <n v="0.93546013726713195"/>
    <n v="4"/>
    <n v="1.9082552780676101"/>
    <n v="0.771237150649978"/>
    <n v="12"/>
    <n v="2.9598629643802901"/>
    <n v="2.9598629643802901E-2"/>
    <n v="9.5540949077370207"/>
    <n v="5.2725927347110201E-2"/>
    <n v="0.92321571998412599"/>
    <n v="7"/>
    <n v="4422.2527727020197"/>
    <n v="0.10307641439092501"/>
    <n v="1.3361165034685201"/>
    <n v="205.25963342170701"/>
    <n v="1"/>
    <x v="0"/>
    <n v="1"/>
    <s v="Medium"/>
  </r>
  <r>
    <n v="898"/>
    <n v="17824.610293422102"/>
    <n v="0.95850795352426699"/>
    <n v="2"/>
    <n v="4.2181597819943102"/>
    <n v="0.86940661098884409"/>
    <n v="16"/>
    <n v="2.9601240826386102"/>
    <n v="2.9601240826386103E-2"/>
    <n v="5.4083528277140998"/>
    <n v="6.7355505876956906E-2"/>
    <n v="0.86332942760515197"/>
    <n v="1"/>
    <n v="3386.8754095259601"/>
    <n v="0.45468686224586102"/>
    <n v="7.5549400183530997"/>
    <n v="359.99988100947797"/>
    <n v="1"/>
    <x v="1"/>
    <n v="0"/>
    <s v="Medium"/>
  </r>
  <r>
    <n v="939"/>
    <n v="11572.6791987252"/>
    <n v="0.81046943568626306"/>
    <n v="0"/>
    <n v="4.6042900379437501"/>
    <n v="0.66166241985013696"/>
    <n v="21"/>
    <n v="2.96431604746759"/>
    <n v="2.9643160474675901E-2"/>
    <n v="8.6966620116538902"/>
    <n v="6.7716239140283394E-2"/>
    <n v="0.89212755432608604"/>
    <n v="6"/>
    <n v="3941.6881819391601"/>
    <n v="0.17257920568555299"/>
    <n v="3.8949276998751099"/>
    <n v="368.27320089497601"/>
    <n v="1"/>
    <x v="1"/>
    <n v="1"/>
    <s v="Medium"/>
  </r>
  <r>
    <n v="271"/>
    <n v="6688.8569979379199"/>
    <n v="0.80985993248183408"/>
    <n v="3"/>
    <n v="4.3536834419666102"/>
    <n v="0.89238468326444709"/>
    <n v="7"/>
    <n v="2.9679806747411002"/>
    <n v="2.9679806747411001E-2"/>
    <n v="9.5970896289757306"/>
    <n v="3.5284328142796299E-2"/>
    <n v="0.88109394307765798"/>
    <n v="6"/>
    <n v="4344.6672610819096"/>
    <n v="0.190666677806693"/>
    <n v="7.0094534647766604"/>
    <n v="356.59883268206198"/>
    <n v="1"/>
    <x v="1"/>
    <n v="0"/>
    <s v="Medium"/>
  </r>
  <r>
    <n v="106"/>
    <n v="8524.6010749392899"/>
    <n v="0.9414456656670851"/>
    <n v="1"/>
    <n v="1.7130276196360701"/>
    <n v="0.767935512942031"/>
    <n v="13"/>
    <n v="2.9691493705757099"/>
    <n v="2.9691493705757098E-2"/>
    <n v="6.2935334284481002"/>
    <n v="1.7583871981001899E-2"/>
    <n v="0.89226908066372901"/>
    <n v="1"/>
    <n v="2168.1949832002301"/>
    <n v="0.115521210609754"/>
    <n v="4.61683721800493"/>
    <n v="212.321155419033"/>
    <n v="1"/>
    <x v="0"/>
    <n v="1"/>
    <s v="Medium"/>
  </r>
  <r>
    <n v="317"/>
    <n v="14393.514821315999"/>
    <n v="0.88109433526608394"/>
    <n v="5"/>
    <n v="3.8573697045780202"/>
    <n v="0.98082336731888409"/>
    <n v="23"/>
    <n v="2.97123002675202"/>
    <n v="2.9712300267520201E-2"/>
    <n v="5.50619666037435"/>
    <n v="8.0512002482070993E-2"/>
    <n v="0.94065221798416399"/>
    <n v="9"/>
    <n v="4812.9656532745703"/>
    <n v="0.37072431931444899"/>
    <n v="9.4947910577745702"/>
    <n v="406.90362105706299"/>
    <n v="1"/>
    <x v="1"/>
    <n v="0"/>
    <s v="Medium"/>
  </r>
  <r>
    <n v="540"/>
    <n v="12292.604811573199"/>
    <n v="0.95805198078833897"/>
    <n v="2"/>
    <n v="1.92683196213376"/>
    <n v="0.81877394097928402"/>
    <n v="2"/>
    <n v="2.9713415301504398"/>
    <n v="2.9713415301504398E-2"/>
    <n v="2.2856114308573101"/>
    <n v="4.40687681231859E-2"/>
    <n v="0.99018801814172408"/>
    <n v="5"/>
    <n v="1595.1359341197499"/>
    <n v="0.44098597555261398"/>
    <n v="2.0777687314534998"/>
    <n v="463.33532851701"/>
    <n v="0"/>
    <x v="0"/>
    <n v="0"/>
    <s v="Medium"/>
  </r>
  <r>
    <n v="341"/>
    <n v="5248.8872094889703"/>
    <n v="0.98444466363097205"/>
    <n v="3"/>
    <n v="4.3980513028651496"/>
    <n v="0.65992651441844108"/>
    <n v="20"/>
    <n v="2.9713640529967602"/>
    <n v="2.9713640529967601E-2"/>
    <n v="8.4757061352479592"/>
    <n v="8.2880833884362307E-2"/>
    <n v="0.87704655094241701"/>
    <n v="3"/>
    <n v="3463.8158443069801"/>
    <n v="0.48321616964153202"/>
    <n v="7.7284283035689301"/>
    <n v="325.46579227830898"/>
    <n v="1"/>
    <x v="1"/>
    <n v="1"/>
    <s v="Medium"/>
  </r>
  <r>
    <n v="745"/>
    <n v="9128.5877155551207"/>
    <n v="0.85344197909721498"/>
    <n v="0"/>
    <n v="1.46898737387929"/>
    <n v="0.96305238133388305"/>
    <n v="19"/>
    <n v="2.9735974795356301"/>
    <n v="2.97359747953563E-2"/>
    <n v="3.4503315775087202"/>
    <n v="2.8166408958271199E-2"/>
    <n v="0.99290725164364502"/>
    <n v="9"/>
    <n v="3810.53840244089"/>
    <n v="0.27114979348625401"/>
    <n v="8.6903298574036505"/>
    <n v="447.53287320014999"/>
    <n v="1"/>
    <x v="0"/>
    <n v="0"/>
    <s v="Medium"/>
  </r>
  <r>
    <n v="763"/>
    <n v="18099.843737912099"/>
    <n v="0.984928358225727"/>
    <n v="0"/>
    <n v="4.5741793471809196"/>
    <n v="0.70492634006621402"/>
    <n v="3"/>
    <n v="2.9767888990698701"/>
    <n v="2.9767888990698699E-2"/>
    <n v="8.5198669158283291"/>
    <n v="4.3901793242910901E-2"/>
    <n v="0.888308852727132"/>
    <n v="8"/>
    <n v="4115.0504333879899"/>
    <n v="0.47432413950899399"/>
    <n v="6.0980261447068598"/>
    <n v="367.657171077881"/>
    <n v="1"/>
    <x v="1"/>
    <n v="1"/>
    <s v="Medium"/>
  </r>
  <r>
    <n v="555"/>
    <n v="9311.1439469837005"/>
    <n v="0.81684260223541993"/>
    <n v="0"/>
    <n v="4.3663198973499897"/>
    <n v="0.65627816954429907"/>
    <n v="4"/>
    <n v="2.9777444814460301"/>
    <n v="2.9777444814460301E-2"/>
    <n v="3.8584337444662302"/>
    <n v="7.4696178596480603E-2"/>
    <n v="0.999918279348047"/>
    <n v="6"/>
    <n v="3630.5424914673999"/>
    <n v="0.27513948377707897"/>
    <n v="2.3795122398440598"/>
    <n v="401.69360683566998"/>
    <n v="1"/>
    <x v="1"/>
    <n v="1"/>
    <s v="Medium"/>
  </r>
  <r>
    <n v="154"/>
    <n v="18514.413435357001"/>
    <n v="0.92787496010855508"/>
    <n v="2"/>
    <n v="2.4668513724086401"/>
    <n v="0.68741938460822494"/>
    <n v="11"/>
    <n v="2.98103981282935"/>
    <n v="2.9810398128293499E-2"/>
    <n v="3.5362821922789398"/>
    <n v="3.4612615256615402E-2"/>
    <n v="0.97229456876396503"/>
    <n v="9"/>
    <n v="4526.8261640074197"/>
    <n v="0.30678524099341498"/>
    <n v="5.0372287496452097"/>
    <n v="419.75067927466102"/>
    <n v="1"/>
    <x v="0"/>
    <n v="1"/>
    <s v="Medium"/>
  </r>
  <r>
    <n v="401"/>
    <n v="12656.487335063501"/>
    <n v="0.95613986083432589"/>
    <n v="5"/>
    <n v="3.2009837497788598"/>
    <n v="0.89364279235245103"/>
    <n v="17"/>
    <n v="2.9817038255505199"/>
    <n v="2.9817038255505201E-2"/>
    <n v="2.6551402256000398"/>
    <n v="4.8074462619200398E-2"/>
    <n v="0.83529412534113101"/>
    <n v="5"/>
    <n v="3931.8351215407902"/>
    <n v="0.27750532060374999"/>
    <n v="6.7875673816082402"/>
    <n v="193.09564506474601"/>
    <n v="1"/>
    <x v="1"/>
    <n v="0"/>
    <s v="Medium"/>
  </r>
  <r>
    <n v="183"/>
    <n v="10348.9426397931"/>
    <n v="0.90731563800572401"/>
    <n v="5"/>
    <n v="4.0651281507380803"/>
    <n v="0.74160197727249699"/>
    <n v="2"/>
    <n v="2.9818676533370501"/>
    <n v="2.9818676533370499E-2"/>
    <n v="8.73941953635644"/>
    <n v="7.5681417303329099E-2"/>
    <n v="0.88094424526891002"/>
    <n v="5"/>
    <n v="3601.3365141437098"/>
    <n v="0.158106899170851"/>
    <n v="8.9419171622303093"/>
    <n v="418.95365612248099"/>
    <n v="1"/>
    <x v="1"/>
    <n v="1"/>
    <s v="Medium"/>
  </r>
  <r>
    <n v="845"/>
    <n v="7450.5013759762996"/>
    <n v="0.86729007036350192"/>
    <n v="1"/>
    <n v="2.1202947209782801"/>
    <n v="0.89386179914122588"/>
    <n v="17"/>
    <n v="2.98210247311984"/>
    <n v="2.9821024731198398E-2"/>
    <n v="7.0595025177088697"/>
    <n v="3.6144950620796201E-2"/>
    <n v="0.90121565202356702"/>
    <n v="5"/>
    <n v="3896.4882805828302"/>
    <n v="0.23476920646393401"/>
    <n v="8.6723200913020992"/>
    <n v="323.58518044292202"/>
    <n v="1"/>
    <x v="0"/>
    <n v="0"/>
    <s v="Medium"/>
  </r>
  <r>
    <n v="759"/>
    <n v="7988.2291234107997"/>
    <n v="0.88378472495858407"/>
    <n v="3"/>
    <n v="1.9069534145984901"/>
    <n v="0.99421619226961599"/>
    <n v="19"/>
    <n v="2.9892110499748901"/>
    <n v="2.9892110499748901E-2"/>
    <n v="3.7436388372809399"/>
    <n v="9.3393345085497403E-2"/>
    <n v="0.93159813771828393"/>
    <n v="8"/>
    <n v="2057.4176902682798"/>
    <n v="0.30518938912411703"/>
    <n v="7.7570913249641"/>
    <n v="255.66758994288401"/>
    <n v="1"/>
    <x v="0"/>
    <n v="0"/>
    <s v="Medium"/>
  </r>
  <r>
    <n v="665"/>
    <n v="9922.89130413967"/>
    <n v="0.98763623450494509"/>
    <n v="5"/>
    <n v="3.8834430996613598"/>
    <n v="0.83336617410405001"/>
    <n v="11"/>
    <n v="2.9905893926776801"/>
    <n v="2.9905893926776801E-2"/>
    <n v="2.3624273924893502"/>
    <n v="9.9293726932694198E-2"/>
    <n v="0.96385499521610496"/>
    <n v="7"/>
    <n v="3625.9119353209699"/>
    <n v="0.14697895263755301"/>
    <n v="4.3596049528557197"/>
    <n v="343.24769400122801"/>
    <n v="1"/>
    <x v="1"/>
    <n v="0"/>
    <s v="Medium"/>
  </r>
  <r>
    <n v="393"/>
    <n v="15680.2103049617"/>
    <n v="0.973595925346181"/>
    <n v="2"/>
    <n v="3.0980377633836702"/>
    <n v="0.93888379502935604"/>
    <n v="4"/>
    <n v="2.99243053213003"/>
    <n v="2.9924305321300301E-2"/>
    <n v="5.9745286443198804"/>
    <n v="7.0772918780661997E-2"/>
    <n v="0.82644249130365499"/>
    <n v="2"/>
    <n v="2962.1732342865498"/>
    <n v="0.274036018702141"/>
    <n v="7.8440366862533697"/>
    <n v="452.23722186153401"/>
    <n v="1"/>
    <x v="1"/>
    <n v="0"/>
    <s v="Medium"/>
  </r>
  <r>
    <n v="322"/>
    <n v="9011.0304178631195"/>
    <n v="0.88862546906458306"/>
    <n v="4"/>
    <n v="1.07175319410953"/>
    <n v="0.76452907872930798"/>
    <n v="7"/>
    <n v="2.9927380899004898"/>
    <n v="2.9927380899004898E-2"/>
    <n v="6.5442607101977899"/>
    <n v="3.4988192563351103E-2"/>
    <n v="0.86195201000183408"/>
    <n v="4"/>
    <n v="4287.3655754347801"/>
    <n v="0.27801643002301302"/>
    <n v="5.1012743593425496"/>
    <n v="451.13498526427799"/>
    <n v="0"/>
    <x v="0"/>
    <n v="1"/>
    <s v="Medium"/>
  </r>
  <r>
    <n v="863"/>
    <n v="5540.2822743713996"/>
    <n v="0.83963927728433407"/>
    <n v="0"/>
    <n v="0.58045317815668096"/>
    <n v="0.95367778849134799"/>
    <n v="14"/>
    <n v="2.99292129731491"/>
    <n v="2.99292129731491E-2"/>
    <n v="5.1459154538015497"/>
    <n v="6.0981438738425403E-2"/>
    <n v="0.88919207511253306"/>
    <n v="9"/>
    <n v="2334.3055783851701"/>
    <n v="0.30214707312814698"/>
    <n v="4.4710738924065998"/>
    <n v="417.70725842018498"/>
    <n v="1"/>
    <x v="0"/>
    <n v="0"/>
    <s v="Medium"/>
  </r>
  <r>
    <n v="946"/>
    <n v="9693.6109132047204"/>
    <n v="0.93414546508852003"/>
    <n v="5"/>
    <n v="3.6886060627925001"/>
    <n v="0.82352689396732903"/>
    <n v="21"/>
    <n v="2.9968780503351198"/>
    <n v="2.9968780503351198E-2"/>
    <n v="4.4265971222447904"/>
    <n v="9.2574026160723397E-2"/>
    <n v="0.91433285599383596"/>
    <n v="1"/>
    <n v="2873.7802515470798"/>
    <n v="0.25036607727412302"/>
    <n v="3.8703614753435698"/>
    <n v="392.46714451445501"/>
    <n v="1"/>
    <x v="1"/>
    <n v="0"/>
    <s v="Medium"/>
  </r>
  <r>
    <n v="482"/>
    <n v="6773.2793343663297"/>
    <n v="0.929972784340515"/>
    <n v="2"/>
    <n v="0.74970824481977305"/>
    <n v="0.90301079765313796"/>
    <n v="9"/>
    <n v="2.9971689313673502"/>
    <n v="2.9971689313673503E-2"/>
    <n v="9.4901951813557304"/>
    <n v="7.9560811671881299E-3"/>
    <n v="0.96986977164422694"/>
    <n v="9"/>
    <n v="1446.6032267237799"/>
    <n v="0.40480443904611202"/>
    <n v="4.7160274626627903"/>
    <n v="192.50274252610299"/>
    <n v="0"/>
    <x v="0"/>
    <n v="0"/>
    <s v="Medium"/>
  </r>
  <r>
    <n v="744"/>
    <n v="16888.9267443258"/>
    <n v="0.91871505088285998"/>
    <n v="4"/>
    <n v="2.0136592034766898"/>
    <n v="0.82946663901960405"/>
    <n v="6"/>
    <n v="2.9979783113007898"/>
    <n v="2.9979783113007898E-2"/>
    <n v="5.91932889283596"/>
    <n v="8.6531880812781001E-2"/>
    <n v="0.98420380280017894"/>
    <n v="0"/>
    <n v="4802.5061896507996"/>
    <n v="0.21760370553093999"/>
    <n v="8.1668706073359907"/>
    <n v="284.41334553760402"/>
    <n v="0"/>
    <x v="0"/>
    <n v="0"/>
    <s v="Medium"/>
  </r>
  <r>
    <n v="785"/>
    <n v="12252.4712766021"/>
    <n v="0.97155310967448794"/>
    <n v="4"/>
    <n v="0.86391385624447703"/>
    <n v="0.74196713614588305"/>
    <n v="10"/>
    <n v="2.9991328467815501"/>
    <n v="2.9991328467815503E-2"/>
    <n v="2.4225715430756498"/>
    <n v="7.3476494130029699E-2"/>
    <n v="0.84329705471716498"/>
    <n v="9"/>
    <n v="2124.6394989338801"/>
    <n v="0.27752616715282002"/>
    <n v="5.1073096062833301"/>
    <n v="465.00798849318602"/>
    <n v="0"/>
    <x v="0"/>
    <n v="1"/>
    <s v="Medium"/>
  </r>
  <r>
    <n v="217"/>
    <n v="9709.5007606602903"/>
    <n v="0.81124278109197601"/>
    <n v="1"/>
    <n v="4.0754853248976799"/>
    <n v="0.65291348320384202"/>
    <n v="19"/>
    <n v="3.0000223425464099"/>
    <n v="3.0000223425464097E-2"/>
    <n v="4.7085040716779796"/>
    <n v="7.48077701632376E-2"/>
    <n v="0.86171198490490397"/>
    <n v="4"/>
    <n v="1636.6670923429101"/>
    <n v="0.30579089955027899"/>
    <n v="9.3892377415631607"/>
    <n v="219.454447421586"/>
    <n v="1"/>
    <x v="1"/>
    <n v="1"/>
    <s v="High"/>
  </r>
  <r>
    <n v="120"/>
    <n v="15424.2967901457"/>
    <n v="0.82822522365986406"/>
    <n v="2"/>
    <n v="1.58658902689647"/>
    <n v="0.76522173918135905"/>
    <n v="3"/>
    <n v="3.0010110403508099"/>
    <n v="3.0010110403508098E-2"/>
    <n v="4.3938935798961403"/>
    <n v="4.16598725711778E-2"/>
    <n v="0.92364416496597002"/>
    <n v="3"/>
    <n v="4542.2464949346704"/>
    <n v="0.34279987705831699"/>
    <n v="3.9324361810612198"/>
    <n v="133.48287267254599"/>
    <n v="0"/>
    <x v="0"/>
    <n v="1"/>
    <s v="High"/>
  </r>
  <r>
    <n v="364"/>
    <n v="6843.81017698081"/>
    <n v="0.96858909649123903"/>
    <n v="4"/>
    <n v="2.41640852397415"/>
    <n v="0.76475931904397498"/>
    <n v="0"/>
    <n v="3.0011270543024802"/>
    <n v="3.0011270543024802E-2"/>
    <n v="8.7036284359925293"/>
    <n v="4.67931217939681E-2"/>
    <n v="0.87299681363612802"/>
    <n v="1"/>
    <n v="1379.3587694006501"/>
    <n v="0.23028904926659899"/>
    <n v="2.39338368506291"/>
    <n v="446.87667112865"/>
    <n v="0"/>
    <x v="0"/>
    <n v="1"/>
    <s v="High"/>
  </r>
  <r>
    <n v="150"/>
    <n v="5584.0702503149796"/>
    <n v="0.94929042577142297"/>
    <n v="0"/>
    <n v="3.3234755345696798"/>
    <n v="0.85771526261111208"/>
    <n v="18"/>
    <n v="3.0016932918454202"/>
    <n v="3.0016932918454201E-2"/>
    <n v="9.1839622280934901"/>
    <n v="1.2620898391119399E-2"/>
    <n v="0.94819908264618502"/>
    <n v="1"/>
    <n v="3856.3584101770398"/>
    <n v="0.41190395416467701"/>
    <n v="8.8986088320926608"/>
    <n v="185.45306426146999"/>
    <n v="1"/>
    <x v="1"/>
    <n v="0"/>
    <s v="High"/>
  </r>
  <r>
    <n v="624"/>
    <n v="13181.478041103601"/>
    <n v="0.80542133046724695"/>
    <n v="3"/>
    <n v="2.79051550467178"/>
    <n v="0.97340075068097409"/>
    <n v="15"/>
    <n v="3.00314332716016"/>
    <n v="3.0031433271601599E-2"/>
    <n v="7.32262442064303"/>
    <n v="8.6353938481667405E-2"/>
    <n v="0.94933523305753698"/>
    <n v="8"/>
    <n v="2440.5798911931802"/>
    <n v="0.16784607779135099"/>
    <n v="4.5919954125078402"/>
    <n v="163.148685637764"/>
    <n v="1"/>
    <x v="0"/>
    <n v="0"/>
    <s v="High"/>
  </r>
  <r>
    <n v="258"/>
    <n v="13990.395875632499"/>
    <n v="0.95557554110737497"/>
    <n v="3"/>
    <n v="0.51845652693575195"/>
    <n v="0.69381234879410991"/>
    <n v="6"/>
    <n v="3.0056399614811999"/>
    <n v="3.0056399614812001E-2"/>
    <n v="6.4157354218311404"/>
    <n v="9.2658049708413404E-2"/>
    <n v="0.94378085266951106"/>
    <n v="7"/>
    <n v="4573.0764616707902"/>
    <n v="0.38904231746631102"/>
    <n v="2.9861396934753799"/>
    <n v="299.62825911987699"/>
    <n v="1"/>
    <x v="0"/>
    <n v="1"/>
    <s v="High"/>
  </r>
  <r>
    <n v="195"/>
    <n v="6742.0844030078797"/>
    <n v="0.94065544554648994"/>
    <n v="0"/>
    <n v="3.4100273892195698"/>
    <n v="0.66096276801515297"/>
    <n v="16"/>
    <n v="3.0062509873608798"/>
    <n v="3.0062509873608798E-2"/>
    <n v="8.8015302547990295"/>
    <n v="7.0648326905299E-2"/>
    <n v="0.82846979413103394"/>
    <n v="1"/>
    <n v="4031.32254973524"/>
    <n v="0.34234991902742301"/>
    <n v="5.3225518500034399"/>
    <n v="336.22851476415798"/>
    <n v="1"/>
    <x v="1"/>
    <n v="1"/>
    <s v="High"/>
  </r>
  <r>
    <n v="603"/>
    <n v="6588.5870660563596"/>
    <n v="0.91543733524466209"/>
    <n v="1"/>
    <n v="1.95049990310213"/>
    <n v="0.70363928215284499"/>
    <n v="4"/>
    <n v="3.0074506783152199"/>
    <n v="3.00745067831522E-2"/>
    <n v="5.9127432231480297"/>
    <n v="9.6288367935931402E-2"/>
    <n v="0.93049279660159301"/>
    <n v="8"/>
    <n v="2020.1128083388901"/>
    <n v="0.224967442888688"/>
    <n v="6.4582246728586599"/>
    <n v="399.33636585821301"/>
    <n v="1"/>
    <x v="0"/>
    <n v="1"/>
    <s v="High"/>
  </r>
  <r>
    <n v="171"/>
    <n v="14047.251801844201"/>
    <n v="0.87251664251893502"/>
    <n v="3"/>
    <n v="1.54872544336077"/>
    <n v="0.78684147692570805"/>
    <n v="19"/>
    <n v="3.0104568323491399"/>
    <n v="3.0104568323491399E-2"/>
    <n v="4.5090045448467997"/>
    <n v="1.26893280983111E-2"/>
    <n v="0.94495892457174702"/>
    <n v="3"/>
    <n v="2997.8894812551198"/>
    <n v="0.469212095949885"/>
    <n v="2.4439077785387902"/>
    <n v="165.69114827027201"/>
    <n v="1"/>
    <x v="0"/>
    <n v="1"/>
    <s v="High"/>
  </r>
  <r>
    <n v="544"/>
    <n v="14052.3964406507"/>
    <n v="0.91615371672288404"/>
    <n v="4"/>
    <n v="1.5393485669721401"/>
    <n v="0.63220662343660505"/>
    <n v="21"/>
    <n v="3.01181271503693"/>
    <n v="3.0118127150369302E-2"/>
    <n v="5.98578992214581"/>
    <n v="1.5920056104392701E-2"/>
    <n v="0.96247461149847302"/>
    <n v="6"/>
    <n v="4416.5012595689604"/>
    <n v="0.39492879577692902"/>
    <n v="1.42826199074055"/>
    <n v="325.29542114851398"/>
    <n v="1"/>
    <x v="0"/>
    <n v="1"/>
    <s v="High"/>
  </r>
  <r>
    <n v="587"/>
    <n v="8331.1380603998095"/>
    <n v="0.91455450194742194"/>
    <n v="4"/>
    <n v="2.0454376460877199"/>
    <n v="0.83193309650674607"/>
    <n v="18"/>
    <n v="3.0131724337624401"/>
    <n v="3.0131724337624403E-2"/>
    <n v="8.1988792292068702"/>
    <n v="3.2365809280532599E-2"/>
    <n v="0.878652247813275"/>
    <n v="7"/>
    <n v="1068.08969671932"/>
    <n v="0.48865774153319302"/>
    <n v="6.7977453306504003"/>
    <n v="470.810197102492"/>
    <n v="1"/>
    <x v="0"/>
    <n v="0"/>
    <s v="High"/>
  </r>
  <r>
    <n v="513"/>
    <n v="19450.4048066906"/>
    <n v="0.80402434437061499"/>
    <n v="5"/>
    <n v="2.1650159325876399"/>
    <n v="0.70800099244847803"/>
    <n v="3"/>
    <n v="3.0138132608608599"/>
    <n v="3.0138132608608599E-2"/>
    <n v="6.0496239781288699"/>
    <n v="4.1442707063854799E-2"/>
    <n v="0.89630433616680094"/>
    <n v="3"/>
    <n v="2319.4103071698801"/>
    <n v="0.36265089766730502"/>
    <n v="5.0491762213155997"/>
    <n v="452.05472058411402"/>
    <n v="1"/>
    <x v="0"/>
    <n v="1"/>
    <s v="High"/>
  </r>
  <r>
    <n v="507"/>
    <n v="19125.885674283902"/>
    <n v="0.89186873111879095"/>
    <n v="4"/>
    <n v="4.4461351934188098"/>
    <n v="0.90129456572350408"/>
    <n v="19"/>
    <n v="3.0150413621127501"/>
    <n v="3.0150413621127501E-2"/>
    <n v="7.2123982636278301"/>
    <n v="5.6849923829160397E-2"/>
    <n v="0.88132580238052394"/>
    <n v="4"/>
    <n v="3984.9834077074502"/>
    <n v="0.48545260483193498"/>
    <n v="3.3190939892559501"/>
    <n v="258.74842041791101"/>
    <n v="1"/>
    <x v="1"/>
    <n v="0"/>
    <s v="High"/>
  </r>
  <r>
    <n v="633"/>
    <n v="10897.9280154188"/>
    <n v="0.82843627527746999"/>
    <n v="5"/>
    <n v="2.0127184924329402"/>
    <n v="0.92416077634359295"/>
    <n v="2"/>
    <n v="3.0174964748585"/>
    <n v="3.0174964748585002E-2"/>
    <n v="4.0987309250965698"/>
    <n v="4.3383652402736297E-2"/>
    <n v="0.83619371264048192"/>
    <n v="1"/>
    <n v="3319.572969502"/>
    <n v="0.42029244917695302"/>
    <n v="7.2685897630659602"/>
    <n v="167.11213269592801"/>
    <n v="0"/>
    <x v="0"/>
    <n v="0"/>
    <s v="High"/>
  </r>
  <r>
    <n v="989"/>
    <n v="17281.103442260799"/>
    <n v="0.92920938881931903"/>
    <n v="3"/>
    <n v="1.6016403263546"/>
    <n v="0.77299335034906402"/>
    <n v="20"/>
    <n v="3.0200526462795398"/>
    <n v="3.0200526462795398E-2"/>
    <n v="6.7599635369197797"/>
    <n v="3.70004839056845E-2"/>
    <n v="0.8786635703906821"/>
    <n v="2"/>
    <n v="3636.4260839835001"/>
    <n v="0.475136420684523"/>
    <n v="7.8066893589652997"/>
    <n v="326.511161846665"/>
    <n v="1"/>
    <x v="0"/>
    <n v="1"/>
    <s v="High"/>
  </r>
  <r>
    <n v="880"/>
    <n v="10388.131204740401"/>
    <n v="0.96053124883044405"/>
    <n v="1"/>
    <n v="0.89740724548359996"/>
    <n v="0.89528672005452803"/>
    <n v="5"/>
    <n v="3.0215906745764198"/>
    <n v="3.0215906745764198E-2"/>
    <n v="9.8324320581343407"/>
    <n v="5.0196922062753301E-2"/>
    <n v="0.91027288693946007"/>
    <n v="5"/>
    <n v="2046.6985044126"/>
    <n v="0.35423061494982999"/>
    <n v="9.26148386682992"/>
    <n v="169.35277832916501"/>
    <n v="1"/>
    <x v="0"/>
    <n v="0"/>
    <s v="High"/>
  </r>
  <r>
    <n v="429"/>
    <n v="19716.768618018999"/>
    <n v="0.93882633079524691"/>
    <n v="4"/>
    <n v="1.83686247445099"/>
    <n v="0.82568719081334607"/>
    <n v="2"/>
    <n v="3.02163306148449"/>
    <n v="3.02163306148449E-2"/>
    <n v="5.5726542167640396"/>
    <n v="2.3286696234834099E-2"/>
    <n v="0.815726773439021"/>
    <n v="6"/>
    <n v="2243.0325823325202"/>
    <n v="0.43736291674905797"/>
    <n v="1.1860565176337501"/>
    <n v="203.38738310202999"/>
    <n v="0"/>
    <x v="0"/>
    <n v="0"/>
    <s v="High"/>
  </r>
  <r>
    <n v="630"/>
    <n v="9550.7831544370001"/>
    <n v="0.87622937640694698"/>
    <n v="1"/>
    <n v="3.7659149395397402"/>
    <n v="0.75290236586256198"/>
    <n v="11"/>
    <n v="3.0218706844613599"/>
    <n v="3.0218706844613599E-2"/>
    <n v="8.4443011046521192"/>
    <n v="2.6503908949452301E-2"/>
    <n v="0.98553281488564592"/>
    <n v="6"/>
    <n v="3549.4455647036398"/>
    <n v="0.231093521935956"/>
    <n v="2.7350685510319601"/>
    <n v="197.76782447035899"/>
    <n v="1"/>
    <x v="1"/>
    <n v="1"/>
    <s v="High"/>
  </r>
  <r>
    <n v="655"/>
    <n v="5148.8573169175297"/>
    <n v="0.84965749592616902"/>
    <n v="5"/>
    <n v="1.10024877691967"/>
    <n v="0.93401198450673906"/>
    <n v="7"/>
    <n v="3.0220141585543501"/>
    <n v="3.0220141585543502E-2"/>
    <n v="7.8732968162910497"/>
    <n v="6.63873777572246E-2"/>
    <n v="0.93301795679540112"/>
    <n v="6"/>
    <n v="4728.5585256633503"/>
    <n v="0.43101299517583003"/>
    <n v="7.5136370043569496"/>
    <n v="470.36723546871701"/>
    <n v="0"/>
    <x v="0"/>
    <n v="0"/>
    <s v="High"/>
  </r>
  <r>
    <n v="106"/>
    <n v="9617.2872503917897"/>
    <n v="0.92354538481235904"/>
    <n v="2"/>
    <n v="2.20177316503819"/>
    <n v="0.97219232783194698"/>
    <n v="10"/>
    <n v="3.02281433445006"/>
    <n v="3.0228143344500601E-2"/>
    <n v="7.4396439989899203"/>
    <n v="9.9925380183732392E-3"/>
    <n v="0.99483099380651097"/>
    <n v="7"/>
    <n v="4353.4078892022399"/>
    <n v="0.100741582592608"/>
    <n v="6.0128865593347598"/>
    <n v="471.66051427196999"/>
    <n v="0"/>
    <x v="0"/>
    <n v="0"/>
    <s v="High"/>
  </r>
  <r>
    <n v="324"/>
    <n v="10306.8373810465"/>
    <n v="0.95336977956355495"/>
    <n v="5"/>
    <n v="1.7957198667713701"/>
    <n v="0.69039135386207306"/>
    <n v="16"/>
    <n v="3.0230025381859398"/>
    <n v="3.0230025381859399E-2"/>
    <n v="4.14236778531808"/>
    <n v="4.4776583496406903E-2"/>
    <n v="0.95031415339079606"/>
    <n v="7"/>
    <n v="4622.9966957654296"/>
    <n v="0.222274460984489"/>
    <n v="3.1972701210946299"/>
    <n v="355.02587421714401"/>
    <n v="1"/>
    <x v="0"/>
    <n v="1"/>
    <s v="High"/>
  </r>
  <r>
    <n v="411"/>
    <n v="19553.856645890901"/>
    <n v="0.83028208878721699"/>
    <n v="1"/>
    <n v="2.4574108904962002"/>
    <n v="0.83168847582844296"/>
    <n v="4"/>
    <n v="3.0236305981648699"/>
    <n v="3.0236305981648698E-2"/>
    <n v="2.42537348174683"/>
    <n v="6.5292418494417803E-2"/>
    <n v="0.97066492322557807"/>
    <n v="7"/>
    <n v="4821.9525218690396"/>
    <n v="0.47878227867199902"/>
    <n v="4.3049096324483402"/>
    <n v="417.68027130295297"/>
    <n v="0"/>
    <x v="0"/>
    <n v="0"/>
    <s v="High"/>
  </r>
  <r>
    <n v="323"/>
    <n v="19675.321805852898"/>
    <n v="0.97804413411091107"/>
    <n v="3"/>
    <n v="0.65707636582899198"/>
    <n v="0.88518352622381002"/>
    <n v="3"/>
    <n v="3.02608642014521"/>
    <n v="3.02608642014521E-2"/>
    <n v="8.7085291315030506"/>
    <n v="3.4314725485780698E-2"/>
    <n v="0.93922789924081795"/>
    <n v="6"/>
    <n v="4477.6471147804896"/>
    <n v="0.44019703125950999"/>
    <n v="4.7927808652337696"/>
    <n v="211.888263296627"/>
    <n v="0"/>
    <x v="0"/>
    <n v="0"/>
    <s v="High"/>
  </r>
  <r>
    <n v="539"/>
    <n v="7441.8648380934401"/>
    <n v="0.93209394427288605"/>
    <n v="3"/>
    <n v="4.73322685837599"/>
    <n v="0.78588878247950011"/>
    <n v="18"/>
    <n v="3.0261761008408201"/>
    <n v="3.0261761008408203E-2"/>
    <n v="3.5914273093222402"/>
    <n v="1.5549566307034E-2"/>
    <n v="0.83352776400547302"/>
    <n v="9"/>
    <n v="1706.78403550026"/>
    <n v="0.36191636810996802"/>
    <n v="6.1800763740753304"/>
    <n v="425.65435160490603"/>
    <n v="1"/>
    <x v="1"/>
    <n v="1"/>
    <s v="High"/>
  </r>
  <r>
    <n v="171"/>
    <n v="6975.93160181843"/>
    <n v="0.95331918894240997"/>
    <n v="1"/>
    <n v="3.91457364216941"/>
    <n v="0.92568435935314697"/>
    <n v="19"/>
    <n v="3.0273243011114399"/>
    <n v="3.0273243011114399E-2"/>
    <n v="7.9300093657319"/>
    <n v="7.4069494533600705E-2"/>
    <n v="0.87079117742896406"/>
    <n v="7"/>
    <n v="1238.9944212941"/>
    <n v="0.11802052326628699"/>
    <n v="7.2794420188546702"/>
    <n v="171.71180386060499"/>
    <n v="1"/>
    <x v="1"/>
    <n v="0"/>
    <s v="High"/>
  </r>
  <r>
    <n v="554"/>
    <n v="10989.988702988299"/>
    <n v="0.89648472031894599"/>
    <n v="1"/>
    <n v="2.24248035685642"/>
    <n v="0.74398940727066798"/>
    <n v="6"/>
    <n v="3.02794636785895"/>
    <n v="3.02794636785895E-2"/>
    <n v="6.6596426599151499"/>
    <n v="8.8506951376414095E-2"/>
    <n v="0.90411621390843711"/>
    <n v="9"/>
    <n v="3573.7414157574099"/>
    <n v="0.12279767380810699"/>
    <n v="8.4200642807184103"/>
    <n v="129.72097352192799"/>
    <n v="1"/>
    <x v="0"/>
    <n v="1"/>
    <s v="High"/>
  </r>
  <r>
    <n v="420"/>
    <n v="13940.7517364143"/>
    <n v="0.93386967015255906"/>
    <n v="5"/>
    <n v="3.9382501543359698"/>
    <n v="0.9801768936360411"/>
    <n v="0"/>
    <n v="3.02805653743322"/>
    <n v="3.02805653743322E-2"/>
    <n v="4.2434202804662302"/>
    <n v="2.3266561812078399E-2"/>
    <n v="0.94438682392944695"/>
    <n v="8"/>
    <n v="3710.80606577657"/>
    <n v="0.315138371869572"/>
    <n v="6.4258204246004702"/>
    <n v="473.57635946749201"/>
    <n v="1"/>
    <x v="1"/>
    <n v="0"/>
    <s v="High"/>
  </r>
  <r>
    <n v="679"/>
    <n v="9314.4909356551707"/>
    <n v="0.83479547990436098"/>
    <n v="1"/>
    <n v="0.66601980009845696"/>
    <n v="0.75685114199471504"/>
    <n v="8"/>
    <n v="3.02952872657769"/>
    <n v="3.0295287265776901E-2"/>
    <n v="4.3602991838502296"/>
    <n v="2.77931600345224E-2"/>
    <n v="0.93705563090727906"/>
    <n v="5"/>
    <n v="3740.4878886021202"/>
    <n v="0.10027618979282001"/>
    <n v="5.8796018025789296"/>
    <n v="425.79281973974099"/>
    <n v="0"/>
    <x v="0"/>
    <n v="1"/>
    <s v="High"/>
  </r>
  <r>
    <n v="558"/>
    <n v="8702.8554139359894"/>
    <n v="0.84978870495937497"/>
    <n v="5"/>
    <n v="4.3248909519931802"/>
    <n v="0.86446170788763699"/>
    <n v="17"/>
    <n v="3.0312454339700698"/>
    <n v="3.0312454339700697E-2"/>
    <n v="8.7686948941789407"/>
    <n v="6.2813174518204506E-2"/>
    <n v="0.92037567191200698"/>
    <n v="0"/>
    <n v="2470.41871514285"/>
    <n v="0.115170969943494"/>
    <n v="9.9356912511897804"/>
    <n v="240.007043719161"/>
    <n v="1"/>
    <x v="1"/>
    <n v="0"/>
    <s v="High"/>
  </r>
  <r>
    <n v="687"/>
    <n v="9700.2187637771494"/>
    <n v="0.91732034748091196"/>
    <n v="5"/>
    <n v="4.84606188548136"/>
    <n v="0.95079553238959402"/>
    <n v="1"/>
    <n v="3.0314873612353299"/>
    <n v="3.0314873612353299E-2"/>
    <n v="3.6425489938662698"/>
    <n v="1.11548730855302E-2"/>
    <n v="0.83999482453761198"/>
    <n v="6"/>
    <n v="3582.8888585918899"/>
    <n v="0.42055834173001799"/>
    <n v="5.3403749498158799"/>
    <n v="290.02722003438703"/>
    <n v="1"/>
    <x v="1"/>
    <n v="0"/>
    <s v="High"/>
  </r>
  <r>
    <n v="489"/>
    <n v="18352.1170609402"/>
    <n v="0.95302976997225297"/>
    <n v="1"/>
    <n v="3.66838550889051"/>
    <n v="0.93667008370859606"/>
    <n v="6"/>
    <n v="3.0319577788815302"/>
    <n v="3.0319577788815302E-2"/>
    <n v="3.1279471869278201"/>
    <n v="1.47756441766287E-2"/>
    <n v="0.92222081462196104"/>
    <n v="7"/>
    <n v="2001.8669512618301"/>
    <n v="0.47106708369943101"/>
    <n v="5.9362214714515602"/>
    <n v="407.915399638959"/>
    <n v="1"/>
    <x v="1"/>
    <n v="0"/>
    <s v="High"/>
  </r>
  <r>
    <n v="506"/>
    <n v="18160.256796992599"/>
    <n v="0.98032624589727202"/>
    <n v="2"/>
    <n v="4.24501602576757"/>
    <n v="0.69941972430047206"/>
    <n v="0"/>
    <n v="3.0344434087360401"/>
    <n v="3.03444340873604E-2"/>
    <n v="7.8814148012854401"/>
    <n v="3.6898839448733598E-3"/>
    <n v="0.94600361312499404"/>
    <n v="9"/>
    <n v="1046.11905403889"/>
    <n v="0.45114407148651597"/>
    <n v="2.5473612597331701"/>
    <n v="456.98395586095899"/>
    <n v="1"/>
    <x v="1"/>
    <n v="1"/>
    <s v="High"/>
  </r>
  <r>
    <n v="813"/>
    <n v="9350.6829794365494"/>
    <n v="0.97336429713769801"/>
    <n v="2"/>
    <n v="4.9937514216685397"/>
    <n v="0.66420616611227601"/>
    <n v="3"/>
    <n v="3.0350000048908501"/>
    <n v="3.0350000048908501E-2"/>
    <n v="7.7010157048904899"/>
    <n v="6.9998012017689099E-2"/>
    <n v="0.97502333858221502"/>
    <n v="1"/>
    <n v="1565.61444365742"/>
    <n v="0.48227917640017098"/>
    <n v="8.1983161345127193"/>
    <n v="210.61745115839"/>
    <n v="1"/>
    <x v="1"/>
    <n v="1"/>
    <s v="High"/>
  </r>
  <r>
    <n v="260"/>
    <n v="13957.3295898545"/>
    <n v="0.87409828741190299"/>
    <n v="4"/>
    <n v="0.86014656394671496"/>
    <n v="0.81741609509222801"/>
    <n v="17"/>
    <n v="3.03543390601275"/>
    <n v="3.0354339060127501E-2"/>
    <n v="3.9696131475876899"/>
    <n v="8.52754566551292E-2"/>
    <n v="0.84626942955923401"/>
    <n v="0"/>
    <n v="3058.0315123136202"/>
    <n v="0.42150282240550402"/>
    <n v="8.5430346718878507"/>
    <n v="239.880443427768"/>
    <n v="1"/>
    <x v="0"/>
    <n v="0"/>
    <s v="High"/>
  </r>
  <r>
    <n v="798"/>
    <n v="17096.054258492601"/>
    <n v="0.95237797887549702"/>
    <n v="3"/>
    <n v="2.27583081457714"/>
    <n v="0.889090911217851"/>
    <n v="2"/>
    <n v="3.0371791044758201"/>
    <n v="3.0371791044758199E-2"/>
    <n v="4.6022096739336202"/>
    <n v="4.28710141693356E-4"/>
    <n v="0.89401571929161705"/>
    <n v="8"/>
    <n v="1382.42513655683"/>
    <n v="0.36939216835934202"/>
    <n v="7.1271309429962697"/>
    <n v="137.895587305052"/>
    <n v="0"/>
    <x v="0"/>
    <n v="0"/>
    <s v="High"/>
  </r>
  <r>
    <n v="526"/>
    <n v="11113.763128607299"/>
    <n v="0.89111335639802203"/>
    <n v="5"/>
    <n v="4.2565932166097298"/>
    <n v="0.62523006973718698"/>
    <n v="16"/>
    <n v="3.0381899734206601"/>
    <n v="3.0381899734206602E-2"/>
    <n v="3.0384676893211502"/>
    <n v="3.7021046704288803E-2"/>
    <n v="0.94411497683253398"/>
    <n v="8"/>
    <n v="3016.4996621514501"/>
    <n v="0.42995872288351999"/>
    <n v="5.4036800334214696"/>
    <n v="161.95956470331899"/>
    <n v="1"/>
    <x v="1"/>
    <n v="1"/>
    <s v="High"/>
  </r>
  <r>
    <n v="168"/>
    <n v="17537.3889186577"/>
    <n v="0.85693494776929302"/>
    <n v="1"/>
    <n v="4.15507792373936"/>
    <n v="0.85182695806750897"/>
    <n v="19"/>
    <n v="3.0382319163073599"/>
    <n v="3.0382319163073598E-2"/>
    <n v="7.2613779990040097"/>
    <n v="5.8268525207070501E-2"/>
    <n v="0.85097220228050507"/>
    <n v="0"/>
    <n v="3529.6371549701698"/>
    <n v="0.13391849018037499"/>
    <n v="3.1880074338237101"/>
    <n v="466.41973583980803"/>
    <n v="1"/>
    <x v="1"/>
    <n v="0"/>
    <s v="High"/>
  </r>
  <r>
    <n v="610"/>
    <n v="5529.6703241035902"/>
    <n v="0.95326944262093094"/>
    <n v="0"/>
    <n v="4.3263443145730598"/>
    <n v="0.75837643832558999"/>
    <n v="7"/>
    <n v="3.0420161381102502"/>
    <n v="3.0420161381102501E-2"/>
    <n v="6.5929767501921797"/>
    <n v="4.8186065238629401E-2"/>
    <n v="0.97358466016606693"/>
    <n v="0"/>
    <n v="2155.7548695958799"/>
    <n v="0.19874809861245599"/>
    <n v="1.45910991257587"/>
    <n v="340.83678901824902"/>
    <n v="1"/>
    <x v="1"/>
    <n v="1"/>
    <s v="High"/>
  </r>
  <r>
    <n v="918"/>
    <n v="7057.2273222911499"/>
    <n v="0.86070078182958998"/>
    <n v="3"/>
    <n v="3.3576105476372402"/>
    <n v="0.67766483096580399"/>
    <n v="17"/>
    <n v="3.0426906045665798"/>
    <n v="3.0426906045665798E-2"/>
    <n v="5.1996106790039898"/>
    <n v="2.75318124385577E-2"/>
    <n v="0.96123932233392395"/>
    <n v="2"/>
    <n v="3958.6387407823099"/>
    <n v="0.49137633224331001"/>
    <n v="7.5088719595295403"/>
    <n v="409.57242808579201"/>
    <n v="1"/>
    <x v="1"/>
    <n v="1"/>
    <s v="High"/>
  </r>
  <r>
    <n v="771"/>
    <n v="16946.608422852201"/>
    <n v="0.88711783160254198"/>
    <n v="0"/>
    <n v="2.5044515387871402"/>
    <n v="0.855341721954191"/>
    <n v="13"/>
    <n v="3.0442662511110101"/>
    <n v="3.0442662511110101E-2"/>
    <n v="9.5012078815333894"/>
    <n v="5.2239911036132201E-2"/>
    <n v="0.99380065243485904"/>
    <n v="0"/>
    <n v="1843.53741432844"/>
    <n v="0.12521154114850999"/>
    <n v="4.3660505393379196"/>
    <n v="160.20313979938999"/>
    <n v="1"/>
    <x v="0"/>
    <n v="0"/>
    <s v="High"/>
  </r>
  <r>
    <n v="927"/>
    <n v="7513.4980895675999"/>
    <n v="0.86667356762331293"/>
    <n v="5"/>
    <n v="4.3524289950637298"/>
    <n v="0.83125626950484799"/>
    <n v="14"/>
    <n v="3.0507654194956899"/>
    <n v="3.05076541949569E-2"/>
    <n v="3.3105918901654601"/>
    <n v="4.0338147166598497E-2"/>
    <n v="0.85014577584886497"/>
    <n v="6"/>
    <n v="1972.82037749445"/>
    <n v="0.455515835325564"/>
    <n v="8.7955876138661804"/>
    <n v="155.43034910678901"/>
    <n v="1"/>
    <x v="1"/>
    <n v="0"/>
    <s v="High"/>
  </r>
  <r>
    <n v="659"/>
    <n v="18326.055084630199"/>
    <n v="0.94950412734930101"/>
    <n v="3"/>
    <n v="0.68005908740805998"/>
    <n v="0.64564590287471202"/>
    <n v="11"/>
    <n v="3.0526127788684301"/>
    <n v="3.0526127788684302E-2"/>
    <n v="3.57594444671152"/>
    <n v="7.0339451464221797E-2"/>
    <n v="0.93800199053739208"/>
    <n v="3"/>
    <n v="2276.8618483137202"/>
    <n v="0.19994134690203599"/>
    <n v="2.5248136617767001"/>
    <n v="248.93667402187"/>
    <n v="1"/>
    <x v="0"/>
    <n v="1"/>
    <s v="High"/>
  </r>
  <r>
    <n v="481"/>
    <n v="16402.413946852401"/>
    <n v="0.82395199328643898"/>
    <n v="4"/>
    <n v="2.05960094544101"/>
    <n v="0.65224958674771694"/>
    <n v="22"/>
    <n v="3.0540929304720001"/>
    <n v="3.0540929304720001E-2"/>
    <n v="9.6128662778685001"/>
    <n v="9.6686850653738096E-2"/>
    <n v="0.92809204693609104"/>
    <n v="6"/>
    <n v="3178.4486072761401"/>
    <n v="0.47970165192671599"/>
    <n v="4.84389848560176"/>
    <n v="372.67722941758302"/>
    <n v="1"/>
    <x v="0"/>
    <n v="1"/>
    <s v="High"/>
  </r>
  <r>
    <n v="263"/>
    <n v="19280.936699585"/>
    <n v="0.99255696159614604"/>
    <n v="2"/>
    <n v="3.9502025348932301"/>
    <n v="0.64827538713849608"/>
    <n v="9"/>
    <n v="3.0562725321137898"/>
    <n v="3.0562725321137896E-2"/>
    <n v="4.8118016920622901"/>
    <n v="6.24971195733145E-3"/>
    <n v="0.99393252790178299"/>
    <n v="8"/>
    <n v="4788.8183589927203"/>
    <n v="0.137729790662622"/>
    <n v="6.6281936344936003"/>
    <n v="185.27276986393301"/>
    <n v="0"/>
    <x v="1"/>
    <n v="1"/>
    <s v="High"/>
  </r>
  <r>
    <n v="784"/>
    <n v="13353.1766475814"/>
    <n v="0.82537456561261902"/>
    <n v="5"/>
    <n v="3.5652764769777701"/>
    <n v="0.8846051601247269"/>
    <n v="10"/>
    <n v="3.0595694590434599"/>
    <n v="3.05956945904346E-2"/>
    <n v="6.57018895363972"/>
    <n v="3.5501488197324002E-2"/>
    <n v="0.80126523071123001"/>
    <n v="1"/>
    <n v="2033.98078214056"/>
    <n v="0.49058339319176097"/>
    <n v="4.8130711829465902"/>
    <n v="293.78942559194098"/>
    <n v="1"/>
    <x v="1"/>
    <n v="0"/>
    <s v="High"/>
  </r>
  <r>
    <n v="413"/>
    <n v="11448.9661608522"/>
    <n v="0.84893101092094303"/>
    <n v="5"/>
    <n v="3.2382707583685399"/>
    <n v="0.67482273441055196"/>
    <n v="9"/>
    <n v="3.0617492100178798"/>
    <n v="3.0617492100178799E-2"/>
    <n v="7.10321383239455"/>
    <n v="3.2224235027402799E-2"/>
    <n v="0.83299491612101306"/>
    <n v="6"/>
    <n v="4542.4810570189802"/>
    <n v="0.36101276248674302"/>
    <n v="9.0752093099583497"/>
    <n v="296.30840629900001"/>
    <n v="1"/>
    <x v="1"/>
    <n v="1"/>
    <s v="High"/>
  </r>
  <r>
    <n v="727"/>
    <n v="18091.3075934919"/>
    <n v="0.99529130588708203"/>
    <n v="0"/>
    <n v="0.86350646243454598"/>
    <n v="0.74849105910297198"/>
    <n v="22"/>
    <n v="3.0625991767843499"/>
    <n v="3.0625991767843499E-2"/>
    <n v="8.3647782724618995"/>
    <n v="5.8793447014588399E-2"/>
    <n v="0.89096133753653206"/>
    <n v="1"/>
    <n v="3626.0425957894499"/>
    <n v="0.458236847400537"/>
    <n v="1.1177729545852899"/>
    <n v="173.73327148867401"/>
    <n v="1"/>
    <x v="0"/>
    <n v="1"/>
    <s v="High"/>
  </r>
  <r>
    <n v="558"/>
    <n v="13855.215356881599"/>
    <n v="0.89112990988797602"/>
    <n v="0"/>
    <n v="2.6556832655357598"/>
    <n v="0.87885592557831305"/>
    <n v="15"/>
    <n v="3.0677545516787998"/>
    <n v="3.0677545516787998E-2"/>
    <n v="2.5021692519935299"/>
    <n v="3.0920953231835701E-2"/>
    <n v="0.83361403300357906"/>
    <n v="5"/>
    <n v="2724.5347130026198"/>
    <n v="0.316411608349838"/>
    <n v="1.6645146770399999"/>
    <n v="469.31967306927697"/>
    <n v="1"/>
    <x v="0"/>
    <n v="0"/>
    <s v="High"/>
  </r>
  <r>
    <n v="805"/>
    <n v="18384.537472094798"/>
    <n v="0.86587585386041499"/>
    <n v="0"/>
    <n v="1.90582653955834"/>
    <n v="0.82713043655983398"/>
    <n v="9"/>
    <n v="3.07224471158059"/>
    <n v="3.07224471158059E-2"/>
    <n v="5.6997349848033503"/>
    <n v="4.8254237099785997E-2"/>
    <n v="0.85165554940072297"/>
    <n v="0"/>
    <n v="3770.8605707771899"/>
    <n v="0.11564499522442701"/>
    <n v="6.3591266275390304"/>
    <n v="353.377891315498"/>
    <n v="1"/>
    <x v="0"/>
    <n v="0"/>
    <s v="High"/>
  </r>
  <r>
    <n v="264"/>
    <n v="9156.0387457010002"/>
    <n v="0.98913470741016096"/>
    <n v="0"/>
    <n v="1.9543540317430701"/>
    <n v="0.77121911677682997"/>
    <n v="22"/>
    <n v="3.0726456663202799"/>
    <n v="3.0726456663202797E-2"/>
    <n v="8.5672107065457492"/>
    <n v="9.0563487143636101E-2"/>
    <n v="0.96463514849564302"/>
    <n v="4"/>
    <n v="4892.5155165825599"/>
    <n v="0.39397496605973498"/>
    <n v="2.5405151544263802"/>
    <n v="262.33340145272098"/>
    <n v="1"/>
    <x v="0"/>
    <n v="1"/>
    <s v="High"/>
  </r>
  <r>
    <n v="556"/>
    <n v="7440.4961571284903"/>
    <n v="0.87883809891998199"/>
    <n v="0"/>
    <n v="3.2444093074349198"/>
    <n v="0.97305198629574408"/>
    <n v="22"/>
    <n v="3.0732283976558499"/>
    <n v="3.07322839765585E-2"/>
    <n v="8.5355359893601701"/>
    <n v="9.2893825457379203E-2"/>
    <n v="0.81494809143771108"/>
    <n v="3"/>
    <n v="2233.96686794061"/>
    <n v="0.36763349572881698"/>
    <n v="8.0500009014717602"/>
    <n v="109.885575012572"/>
    <n v="1"/>
    <x v="1"/>
    <n v="0"/>
    <s v="High"/>
  </r>
  <r>
    <n v="645"/>
    <n v="19283.326785463902"/>
    <n v="0.83953806062289804"/>
    <n v="4"/>
    <n v="4.2641293624968704"/>
    <n v="0.74364397718703901"/>
    <n v="4"/>
    <n v="3.0750742918354099"/>
    <n v="3.0750742918354099E-2"/>
    <n v="7.53526584928606"/>
    <n v="7.4640500875144594E-2"/>
    <n v="0.95676371216652201"/>
    <n v="2"/>
    <n v="3409.8782877895401"/>
    <n v="0.42900992733678001"/>
    <n v="3.6203998896610998"/>
    <n v="189.26803914001999"/>
    <n v="1"/>
    <x v="1"/>
    <n v="1"/>
    <s v="High"/>
  </r>
  <r>
    <n v="259"/>
    <n v="7837.9368858553198"/>
    <n v="0.85153912963783596"/>
    <n v="5"/>
    <n v="2.0256284738475898"/>
    <n v="0.905269754243896"/>
    <n v="20"/>
    <n v="3.0773844513094399"/>
    <n v="3.0773844513094398E-2"/>
    <n v="5.0359746649089097"/>
    <n v="2.9403628841111001E-2"/>
    <n v="0.93112546852711997"/>
    <n v="3"/>
    <n v="2466.2351410905799"/>
    <n v="0.321147681505069"/>
    <n v="5.7079315425394901"/>
    <n v="404.872171294444"/>
    <n v="1"/>
    <x v="0"/>
    <n v="0"/>
    <s v="High"/>
  </r>
  <r>
    <n v="435"/>
    <n v="11627.5055720293"/>
    <n v="0.92495907974374503"/>
    <n v="2"/>
    <n v="1.8722058696394701"/>
    <n v="0.75261107786412496"/>
    <n v="2"/>
    <n v="3.0791805292582501"/>
    <n v="3.0791805292582502E-2"/>
    <n v="5.5064750890979104"/>
    <n v="5.57348811837312E-3"/>
    <n v="0.92712822126393601"/>
    <n v="3"/>
    <n v="1692.3986316212199"/>
    <n v="0.34556874117340097"/>
    <n v="3.0846368053044202"/>
    <n v="106.469790998479"/>
    <n v="0"/>
    <x v="0"/>
    <n v="1"/>
    <s v="High"/>
  </r>
  <r>
    <n v="858"/>
    <n v="19357.0224880969"/>
    <n v="0.86108269970855"/>
    <n v="2"/>
    <n v="1.04172334148579"/>
    <n v="0.960452495714469"/>
    <n v="16"/>
    <n v="3.0792167793449599"/>
    <n v="3.07921677934496E-2"/>
    <n v="2.9868429715983602"/>
    <n v="2.6190848467444201E-2"/>
    <n v="0.84914945878770698"/>
    <n v="3"/>
    <n v="2054.6408757582199"/>
    <n v="0.31902370111115302"/>
    <n v="4.7802494661597299"/>
    <n v="138.151479402474"/>
    <n v="0"/>
    <x v="0"/>
    <n v="0"/>
    <s v="High"/>
  </r>
  <r>
    <n v="281"/>
    <n v="18937.092800231901"/>
    <n v="0.9055159244850699"/>
    <n v="0"/>
    <n v="4.9075284340077099"/>
    <n v="0.70906719610725799"/>
    <n v="22"/>
    <n v="3.0793756560242"/>
    <n v="3.0793756560242001E-2"/>
    <n v="7.1968384754779802"/>
    <n v="2.0024303650123101E-2"/>
    <n v="0.92427473906228996"/>
    <n v="7"/>
    <n v="4542.4323969180195"/>
    <n v="0.12234829603694899"/>
    <n v="5.2141549971553101"/>
    <n v="468.50548492523802"/>
    <n v="1"/>
    <x v="1"/>
    <n v="1"/>
    <s v="High"/>
  </r>
  <r>
    <n v="915"/>
    <n v="8815.8737126277101"/>
    <n v="0.96686495914988002"/>
    <n v="0"/>
    <n v="1.9400494516117901"/>
    <n v="0.73886673586971696"/>
    <n v="13"/>
    <n v="3.07965536112546"/>
    <n v="3.07965536112546E-2"/>
    <n v="8.2187343123548402"/>
    <n v="5.0975969534546701E-2"/>
    <n v="0.98733617405159702"/>
    <n v="8"/>
    <n v="4092.6029675557202"/>
    <n v="0.37398697455448199"/>
    <n v="6.68999011908081"/>
    <n v="188.388096886764"/>
    <n v="1"/>
    <x v="0"/>
    <n v="1"/>
    <s v="High"/>
  </r>
  <r>
    <n v="866"/>
    <n v="8765.0207489345103"/>
    <n v="0.84119763683769511"/>
    <n v="0"/>
    <n v="0.689201582341751"/>
    <n v="0.69765472832276298"/>
    <n v="3"/>
    <n v="3.07989587205223"/>
    <n v="3.0798958720522299E-2"/>
    <n v="5.1230431211508201"/>
    <n v="8.1077935528911602E-3"/>
    <n v="0.97771662337814802"/>
    <n v="3"/>
    <n v="2625.6757790306101"/>
    <n v="0.25516239849523997"/>
    <n v="1.69742832161401"/>
    <n v="106.270091390359"/>
    <n v="1"/>
    <x v="0"/>
    <n v="1"/>
    <s v="High"/>
  </r>
  <r>
    <n v="476"/>
    <n v="12780.5149157089"/>
    <n v="0.83898855379403203"/>
    <n v="4"/>
    <n v="0.979786727624406"/>
    <n v="0.649769350762885"/>
    <n v="15"/>
    <n v="3.0821696150326101"/>
    <n v="3.0821696150326101E-2"/>
    <n v="2.8806604735469898"/>
    <n v="7.6502532349014801E-2"/>
    <n v="0.93088628122936201"/>
    <n v="6"/>
    <n v="3418.9460393869599"/>
    <n v="0.162797766013101"/>
    <n v="6.3389335666216704"/>
    <n v="306.60155063105299"/>
    <n v="1"/>
    <x v="0"/>
    <n v="1"/>
    <s v="High"/>
  </r>
  <r>
    <n v="577"/>
    <n v="13768.1466988919"/>
    <n v="0.91985550356471801"/>
    <n v="0"/>
    <n v="4.8544119172976403"/>
    <n v="0.82314153965207792"/>
    <n v="18"/>
    <n v="3.0852649658869402"/>
    <n v="3.0852649658869403E-2"/>
    <n v="7.6847935307340096"/>
    <n v="3.81014802927696E-2"/>
    <n v="0.93869633846368994"/>
    <n v="7"/>
    <n v="4101.7874802202596"/>
    <n v="0.27530930645870599"/>
    <n v="6.0272572808859799"/>
    <n v="210.47770624494501"/>
    <n v="1"/>
    <x v="1"/>
    <n v="0"/>
    <s v="High"/>
  </r>
  <r>
    <n v="437"/>
    <n v="5497.8403184363897"/>
    <n v="0.9949808545620471"/>
    <n v="4"/>
    <n v="4.3489150896332198"/>
    <n v="0.78197402871897792"/>
    <n v="6"/>
    <n v="3.0861229304569799"/>
    <n v="3.08612293045698E-2"/>
    <n v="4.8934230802602103"/>
    <n v="4.0366516150002099E-2"/>
    <n v="0.89224681576286002"/>
    <n v="5"/>
    <n v="2169.5472892570101"/>
    <n v="0.16390197688719399"/>
    <n v="8.7887991169726796"/>
    <n v="465.05984517392397"/>
    <n v="1"/>
    <x v="1"/>
    <n v="1"/>
    <s v="High"/>
  </r>
  <r>
    <n v="200"/>
    <n v="17215.758810036201"/>
    <n v="0.95408235741372904"/>
    <n v="3"/>
    <n v="2.2715428275006002"/>
    <n v="0.85949339297815897"/>
    <n v="14"/>
    <n v="3.0863314356682099"/>
    <n v="3.08633143566821E-2"/>
    <n v="4.0467907902930396"/>
    <n v="7.0614436718985402E-2"/>
    <n v="0.87811099660611103"/>
    <n v="5"/>
    <n v="4779.6090990206903"/>
    <n v="0.27813643627106899"/>
    <n v="6.2479795098092499"/>
    <n v="369.09167143633903"/>
    <n v="1"/>
    <x v="0"/>
    <n v="0"/>
    <s v="High"/>
  </r>
  <r>
    <n v="376"/>
    <n v="12821.685335653799"/>
    <n v="0.99747369446243994"/>
    <n v="5"/>
    <n v="4.2897471352762198"/>
    <n v="0.65629734535646089"/>
    <n v="21"/>
    <n v="3.0885311069733601"/>
    <n v="3.0885311069733599E-2"/>
    <n v="7.4101031426739699"/>
    <n v="7.1069354574888402E-2"/>
    <n v="0.936271307790845"/>
    <n v="2"/>
    <n v="1382.7431262661901"/>
    <n v="0.453668167957126"/>
    <n v="7.4067818483443499"/>
    <n v="165.75562817653699"/>
    <n v="1"/>
    <x v="1"/>
    <n v="1"/>
    <s v="High"/>
  </r>
  <r>
    <n v="636"/>
    <n v="6779.6564861237102"/>
    <n v="0.92748092245223701"/>
    <n v="4"/>
    <n v="4.1302164562012704"/>
    <n v="0.76146946304961105"/>
    <n v="19"/>
    <n v="3.0889602110454999"/>
    <n v="3.0889602110454998E-2"/>
    <n v="8.1888957375853604"/>
    <n v="2.3679199785645599E-2"/>
    <n v="0.93860797028465304"/>
    <n v="7"/>
    <n v="4264.9078611234399"/>
    <n v="0.15759423738270201"/>
    <n v="2.37085910753231"/>
    <n v="344.84649366396599"/>
    <n v="1"/>
    <x v="1"/>
    <n v="1"/>
    <s v="High"/>
  </r>
  <r>
    <n v="111"/>
    <n v="5009.8008614194896"/>
    <n v="0.87856781529628092"/>
    <n v="2"/>
    <n v="0.55144704502491804"/>
    <n v="0.80582123653351201"/>
    <n v="16"/>
    <n v="3.0906722565303899"/>
    <n v="3.0906722565303898E-2"/>
    <n v="5.4227043415631897"/>
    <n v="2.51587824615828E-3"/>
    <n v="0.86230600823079695"/>
    <n v="9"/>
    <n v="3900.6994563620001"/>
    <n v="0.175231962027696"/>
    <n v="9.0085030492950704"/>
    <n v="138.17036825703099"/>
    <n v="1"/>
    <x v="0"/>
    <n v="0"/>
    <s v="High"/>
  </r>
  <r>
    <n v="461"/>
    <n v="11877.7784328052"/>
    <n v="0.94542623937638592"/>
    <n v="4"/>
    <n v="3.4928484799929298"/>
    <n v="0.901379884096842"/>
    <n v="9"/>
    <n v="3.0915654068809202"/>
    <n v="3.0915654068809202E-2"/>
    <n v="6.2582289200407404"/>
    <n v="4.3351086093412799E-4"/>
    <n v="0.86314575453212894"/>
    <n v="9"/>
    <n v="2245.3522243826501"/>
    <n v="0.25048390495188799"/>
    <n v="7.48244712505974"/>
    <n v="492.94750649318701"/>
    <n v="1"/>
    <x v="1"/>
    <n v="0"/>
    <s v="High"/>
  </r>
  <r>
    <n v="824"/>
    <n v="17371.1485602051"/>
    <n v="0.88812062281183501"/>
    <n v="5"/>
    <n v="3.4552521790552899"/>
    <n v="0.66064425517218994"/>
    <n v="11"/>
    <n v="3.0915765111576601"/>
    <n v="3.09157651115766E-2"/>
    <n v="7.0372825290226801"/>
    <n v="4.0168607056576898E-2"/>
    <n v="0.84808796713489998"/>
    <n v="6"/>
    <n v="1584.5972219258399"/>
    <n v="0.431065336993812"/>
    <n v="5.3334731827145703"/>
    <n v="250.21568018111299"/>
    <n v="1"/>
    <x v="1"/>
    <n v="1"/>
    <s v="High"/>
  </r>
  <r>
    <n v="824"/>
    <n v="19586.920850418501"/>
    <n v="0.87914896596947101"/>
    <n v="0"/>
    <n v="4.2254167077777796"/>
    <n v="0.96143319412065698"/>
    <n v="8"/>
    <n v="3.09310842704028"/>
    <n v="3.0931084270402798E-2"/>
    <n v="2.4533384710217598"/>
    <n v="8.4271628443022606E-2"/>
    <n v="0.87564965857196997"/>
    <n v="5"/>
    <n v="2712.95096214155"/>
    <n v="0.32970964809019399"/>
    <n v="5.4103026660654301"/>
    <n v="355.65686094902702"/>
    <n v="1"/>
    <x v="1"/>
    <n v="0"/>
    <s v="High"/>
  </r>
  <r>
    <n v="704"/>
    <n v="17489.176599891998"/>
    <n v="0.85133233797918295"/>
    <n v="1"/>
    <n v="2.8493310701180001"/>
    <n v="0.99320657228245901"/>
    <n v="18"/>
    <n v="3.0968464154597499"/>
    <n v="3.0968464154597499E-2"/>
    <n v="6.4811945595921001"/>
    <n v="8.0264640830712594E-2"/>
    <n v="0.94841651218081591"/>
    <n v="3"/>
    <n v="4676.7794357981502"/>
    <n v="0.47858584617111199"/>
    <n v="3.9103626164560601"/>
    <n v="239.363742943977"/>
    <n v="1"/>
    <x v="0"/>
    <n v="0"/>
    <s v="High"/>
  </r>
  <r>
    <n v="670"/>
    <n v="15995.0016083393"/>
    <n v="0.83830426441003003"/>
    <n v="4"/>
    <n v="2.6750943637650502"/>
    <n v="0.722043676084833"/>
    <n v="18"/>
    <n v="3.09825225084158"/>
    <n v="3.0982522508415801E-2"/>
    <n v="9.0757172289533408"/>
    <n v="4.1323465021816601E-2"/>
    <n v="0.99311973819328203"/>
    <n v="0"/>
    <n v="2261.04654414371"/>
    <n v="0.46407895231862101"/>
    <n v="6.5436808818735104"/>
    <n v="298.09479323336598"/>
    <n v="1"/>
    <x v="0"/>
    <n v="1"/>
    <s v="High"/>
  </r>
  <r>
    <n v="138"/>
    <n v="19369.187898892102"/>
    <n v="0.97895239740249906"/>
    <n v="1"/>
    <n v="4.3117111349175001"/>
    <n v="0.89462288118793798"/>
    <n v="18"/>
    <n v="3.0985602837367399"/>
    <n v="3.0985602837367399E-2"/>
    <n v="2.0181889568410099"/>
    <n v="8.7945737365625998E-2"/>
    <n v="0.83691908522576697"/>
    <n v="6"/>
    <n v="3932.9335916037799"/>
    <n v="0.208059309483977"/>
    <n v="9.82161863310907"/>
    <n v="254.37635486187"/>
    <n v="1"/>
    <x v="1"/>
    <n v="0"/>
    <s v="High"/>
  </r>
  <r>
    <n v="871"/>
    <n v="10159.365298365299"/>
    <n v="0.85593477130928908"/>
    <n v="2"/>
    <n v="4.7970036950416599"/>
    <n v="0.92523478564552808"/>
    <n v="2"/>
    <n v="3.1046373198347901"/>
    <n v="3.1046373198347899E-2"/>
    <n v="8.2002994123455508"/>
    <n v="6.9635508477532096E-2"/>
    <n v="0.90510669547782796"/>
    <n v="4"/>
    <n v="2863.2879571907902"/>
    <n v="0.45018232076305598"/>
    <n v="8.0947639272380805"/>
    <n v="333.526782803039"/>
    <n v="1"/>
    <x v="1"/>
    <n v="0"/>
    <s v="High"/>
  </r>
  <r>
    <n v="100"/>
    <n v="12778.425329985999"/>
    <n v="0.86653803593853396"/>
    <n v="4"/>
    <n v="2.1274039748975899"/>
    <n v="0.85379202926939202"/>
    <n v="2"/>
    <n v="3.1057219453465699"/>
    <n v="3.10572194534657E-2"/>
    <n v="4.2513108916551303"/>
    <n v="1.03894492893125E-3"/>
    <n v="0.86056192063595005"/>
    <n v="1"/>
    <n v="2401.34893227253"/>
    <n v="0.22988057418448299"/>
    <n v="9.6311593883022493"/>
    <n v="290.83411806510901"/>
    <n v="0"/>
    <x v="0"/>
    <n v="0"/>
    <s v="High"/>
  </r>
  <r>
    <n v="468"/>
    <n v="5848.7848422007401"/>
    <n v="0.96850764587972804"/>
    <n v="3"/>
    <n v="3.7816988262648499"/>
    <n v="0.78316766687984796"/>
    <n v="12"/>
    <n v="3.1058204813775299"/>
    <n v="3.10582048137753E-2"/>
    <n v="6.8142933508130898"/>
    <n v="7.8956251682096606E-2"/>
    <n v="0.90339264344507297"/>
    <n v="7"/>
    <n v="2342.4992713834199"/>
    <n v="0.49938955018977599"/>
    <n v="4.8800135962273199"/>
    <n v="484.03031843773198"/>
    <n v="1"/>
    <x v="1"/>
    <n v="1"/>
    <s v="High"/>
  </r>
  <r>
    <n v="168"/>
    <n v="13287.514511118299"/>
    <n v="0.96321135142286496"/>
    <n v="0"/>
    <n v="4.7860306841587299"/>
    <n v="0.75628102027524402"/>
    <n v="17"/>
    <n v="3.10715479530394"/>
    <n v="3.1071547953039399E-2"/>
    <n v="7.5202329073745799"/>
    <n v="8.1910365545524402E-2"/>
    <n v="0.83195387549619104"/>
    <n v="2"/>
    <n v="1903.4318512227501"/>
    <n v="0.16494957254429299"/>
    <n v="9.4092990759271107"/>
    <n v="485.68648343516401"/>
    <n v="1"/>
    <x v="1"/>
    <n v="1"/>
    <s v="High"/>
  </r>
  <r>
    <n v="101"/>
    <n v="12588.974814793401"/>
    <n v="0.91389647762731796"/>
    <n v="3"/>
    <n v="2.2440485223492401"/>
    <n v="0.720876410771221"/>
    <n v="2"/>
    <n v="3.1079788547234899"/>
    <n v="3.10797885472349E-2"/>
    <n v="7.3639431622323102"/>
    <n v="4.0939963520880397E-2"/>
    <n v="0.89421477695970497"/>
    <n v="8"/>
    <n v="4550.9853516590101"/>
    <n v="0.224494606378247"/>
    <n v="8.0885741470852306"/>
    <n v="211.183711046989"/>
    <n v="1"/>
    <x v="0"/>
    <n v="1"/>
    <s v="High"/>
  </r>
  <r>
    <n v="881"/>
    <n v="6837.4679294898397"/>
    <n v="0.86929385741573295"/>
    <n v="5"/>
    <n v="1.3213919795390301"/>
    <n v="0.62221889339505798"/>
    <n v="6"/>
    <n v="3.1083135060180802"/>
    <n v="3.1083135060180803E-2"/>
    <n v="8.2821755119200997"/>
    <n v="6.2967881799577E-3"/>
    <n v="0.86516524834061403"/>
    <n v="8"/>
    <n v="4480.4688192290896"/>
    <n v="0.11379988896441801"/>
    <n v="5.0162319038275598"/>
    <n v="325.256347580767"/>
    <n v="1"/>
    <x v="0"/>
    <n v="1"/>
    <s v="High"/>
  </r>
  <r>
    <n v="397"/>
    <n v="14974.773552139901"/>
    <n v="0.94319693870834498"/>
    <n v="3"/>
    <n v="3.3163627868155299"/>
    <n v="0.76805382167323999"/>
    <n v="12"/>
    <n v="3.1097567490523401"/>
    <n v="3.1097567490523403E-2"/>
    <n v="8.4005366100079097"/>
    <n v="4.25378097198146E-2"/>
    <n v="0.90183380191548002"/>
    <n v="1"/>
    <n v="2258.8483338029801"/>
    <n v="0.22986651162897601"/>
    <n v="6.0084217674709697"/>
    <n v="113.979592156188"/>
    <n v="1"/>
    <x v="1"/>
    <n v="1"/>
    <s v="High"/>
  </r>
  <r>
    <n v="481"/>
    <n v="14008.747954807"/>
    <n v="0.91778720451251006"/>
    <n v="2"/>
    <n v="4.7609032887318401"/>
    <n v="0.69887078760424304"/>
    <n v="15"/>
    <n v="3.1116077298334099"/>
    <n v="3.1116077298334099E-2"/>
    <n v="6.0525118774590201"/>
    <n v="3.2440750781477998E-2"/>
    <n v="0.87110997856080696"/>
    <n v="7"/>
    <n v="2273.4416525779202"/>
    <n v="0.16639740078353199"/>
    <n v="2.6118031756392401"/>
    <n v="455.86977255771598"/>
    <n v="0"/>
    <x v="1"/>
    <n v="1"/>
    <s v="High"/>
  </r>
  <r>
    <n v="255"/>
    <n v="7944.4145346660098"/>
    <n v="0.9783640422813229"/>
    <n v="3"/>
    <n v="0.70668514503090496"/>
    <n v="0.7031190648656499"/>
    <n v="6"/>
    <n v="3.1121407603482898"/>
    <n v="3.1121407603482899E-2"/>
    <n v="5.6105916403509504"/>
    <n v="3.5086632258522203E-2"/>
    <n v="0.82238316324338401"/>
    <n v="3"/>
    <n v="4163.1250752168598"/>
    <n v="0.27515867495215401"/>
    <n v="1.12527553300581"/>
    <n v="336.89253403642999"/>
    <n v="1"/>
    <x v="0"/>
    <n v="1"/>
    <s v="High"/>
  </r>
  <r>
    <n v="853"/>
    <n v="12152.6520247673"/>
    <n v="0.88602854641936502"/>
    <n v="3"/>
    <n v="3.7571124948373602"/>
    <n v="0.98043627182683091"/>
    <n v="23"/>
    <n v="3.1130386092622802"/>
    <n v="3.1130386092622801E-2"/>
    <n v="4.7545102292123396"/>
    <n v="4.8680803741185802E-2"/>
    <n v="0.95781018860973111"/>
    <n v="8"/>
    <n v="1877.4337671303199"/>
    <n v="0.240385508420281"/>
    <n v="3.8540163096670099"/>
    <n v="430.09086318613203"/>
    <n v="1"/>
    <x v="1"/>
    <n v="0"/>
    <s v="High"/>
  </r>
  <r>
    <n v="107"/>
    <n v="10800.6058556597"/>
    <n v="0.83576821370155996"/>
    <n v="1"/>
    <n v="0.69062869378751901"/>
    <n v="0.91593916339413894"/>
    <n v="20"/>
    <n v="3.1148793789344502"/>
    <n v="3.11487937893445E-2"/>
    <n v="4.3199632253864104"/>
    <n v="8.8365333882991101E-2"/>
    <n v="0.85270889428986096"/>
    <n v="9"/>
    <n v="4454.2333801155601"/>
    <n v="0.32704809098513099"/>
    <n v="5.2846749626634804"/>
    <n v="267.09924772725702"/>
    <n v="1"/>
    <x v="0"/>
    <n v="0"/>
    <s v="High"/>
  </r>
  <r>
    <n v="526"/>
    <n v="14384.761841409099"/>
    <n v="0.80235597525732805"/>
    <n v="1"/>
    <n v="3.11954616868926"/>
    <n v="0.77567686627306698"/>
    <n v="19"/>
    <n v="3.1154656365695299"/>
    <n v="3.11546563656953E-2"/>
    <n v="3.8314993716700498"/>
    <n v="7.0164967836496797E-2"/>
    <n v="0.81734406611504196"/>
    <n v="2"/>
    <n v="1927.73522105334"/>
    <n v="0.454884397216679"/>
    <n v="3.6907343890451401"/>
    <n v="486.92426403795997"/>
    <n v="1"/>
    <x v="1"/>
    <n v="1"/>
    <s v="High"/>
  </r>
  <r>
    <n v="903"/>
    <n v="17925.3635568102"/>
    <n v="0.968438746174623"/>
    <n v="5"/>
    <n v="2.9830067767656301"/>
    <n v="0.71382433590464101"/>
    <n v="23"/>
    <n v="3.1200999705703198"/>
    <n v="3.1200999705703197E-2"/>
    <n v="6.11231079370034"/>
    <n v="6.1777970508726097E-2"/>
    <n v="0.93909981580906399"/>
    <n v="5"/>
    <n v="2630.0079249320702"/>
    <n v="0.15328087056550199"/>
    <n v="4.3624871336616602"/>
    <n v="346.80182226450302"/>
    <n v="1"/>
    <x v="0"/>
    <n v="1"/>
    <s v="High"/>
  </r>
  <r>
    <n v="269"/>
    <n v="9161.9701958743099"/>
    <n v="0.84573415027692112"/>
    <n v="5"/>
    <n v="0.72564810382314604"/>
    <n v="0.82543133711062"/>
    <n v="15"/>
    <n v="3.12021865208437"/>
    <n v="3.1202186520843701E-2"/>
    <n v="5.3031042389228702"/>
    <n v="6.0567931589764999E-2"/>
    <n v="0.82543522053288998"/>
    <n v="0"/>
    <n v="1850.9953593940299"/>
    <n v="0.33805770121554601"/>
    <n v="8.8900398933679305"/>
    <n v="449.21931031478903"/>
    <n v="1"/>
    <x v="0"/>
    <n v="0"/>
    <s v="High"/>
  </r>
  <r>
    <n v="806"/>
    <n v="13654.724186265201"/>
    <n v="0.90952322013075004"/>
    <n v="1"/>
    <n v="2.4997206303547901"/>
    <n v="0.82376084635929603"/>
    <n v="18"/>
    <n v="3.1209805039474099"/>
    <n v="3.1209805039474098E-2"/>
    <n v="7.39546777932377"/>
    <n v="2.6608283197124601E-2"/>
    <n v="0.95350062164809102"/>
    <n v="0"/>
    <n v="1402.1301292928899"/>
    <n v="0.139451209488098"/>
    <n v="9.3241063167538893"/>
    <n v="371.88092916001699"/>
    <n v="1"/>
    <x v="0"/>
    <n v="0"/>
    <s v="High"/>
  </r>
  <r>
    <n v="162"/>
    <n v="8061.3149173364"/>
    <n v="0.85799747852882802"/>
    <n v="2"/>
    <n v="4.50115232898104"/>
    <n v="0.79937673617399796"/>
    <n v="7"/>
    <n v="3.1213161768805202"/>
    <n v="3.1213161768805203E-2"/>
    <n v="7.5064618375763397"/>
    <n v="6.5785241028797695E-2"/>
    <n v="0.84043937701854599"/>
    <n v="9"/>
    <n v="3946.4851575202501"/>
    <n v="0.111273418925093"/>
    <n v="4.6212970871746197"/>
    <n v="176.65554492607299"/>
    <n v="1"/>
    <x v="1"/>
    <n v="1"/>
    <s v="High"/>
  </r>
  <r>
    <n v="838"/>
    <n v="5783.8681892903596"/>
    <n v="0.81092206064269401"/>
    <n v="0"/>
    <n v="2.5516217165995099"/>
    <n v="0.61557348291574898"/>
    <n v="2"/>
    <n v="3.1219689821994798"/>
    <n v="3.1219689821994797E-2"/>
    <n v="4.4772744669861897"/>
    <n v="8.6160553258931502E-2"/>
    <n v="0.81080044617663105"/>
    <n v="3"/>
    <n v="4601.7329097656402"/>
    <n v="0.13803515134941499"/>
    <n v="8.6457991539554406"/>
    <n v="284.26504602845398"/>
    <n v="1"/>
    <x v="0"/>
    <n v="1"/>
    <s v="High"/>
  </r>
  <r>
    <n v="893"/>
    <n v="11184.195917475001"/>
    <n v="0.88072933889869598"/>
    <n v="1"/>
    <n v="4.1590412267963899"/>
    <n v="0.87885654019696002"/>
    <n v="17"/>
    <n v="3.1227089866990601"/>
    <n v="3.12270898669906E-2"/>
    <n v="6.2739577812311396"/>
    <n v="1.87272216937832E-2"/>
    <n v="0.84614011147518597"/>
    <n v="7"/>
    <n v="1436.66698351223"/>
    <n v="0.31331383666749202"/>
    <n v="5.9762873516658299"/>
    <n v="427.32728815899401"/>
    <n v="1"/>
    <x v="1"/>
    <n v="0"/>
    <s v="High"/>
  </r>
  <r>
    <n v="436"/>
    <n v="18952.478042938299"/>
    <n v="0.96337559717875709"/>
    <n v="5"/>
    <n v="4.92730665281396"/>
    <n v="0.70693502496466609"/>
    <n v="20"/>
    <n v="3.1248175854660798"/>
    <n v="3.1248175854660797E-2"/>
    <n v="5.7938823825488397"/>
    <n v="6.3234442639175104E-2"/>
    <n v="0.89411642812040393"/>
    <n v="4"/>
    <n v="3632.7508498505599"/>
    <n v="0.403601294908076"/>
    <n v="1.3600613221642299"/>
    <n v="494.20232593461998"/>
    <n v="1"/>
    <x v="1"/>
    <n v="1"/>
    <s v="High"/>
  </r>
  <r>
    <n v="626"/>
    <n v="19016.495581301599"/>
    <n v="0.94447470152655999"/>
    <n v="1"/>
    <n v="2.9769367457620399"/>
    <n v="0.727819625151363"/>
    <n v="18"/>
    <n v="3.1249332513816901"/>
    <n v="3.12493325138169E-2"/>
    <n v="6.2497806710554098"/>
    <n v="8.1083625382625299E-2"/>
    <n v="0.82213787488397794"/>
    <n v="1"/>
    <n v="2018.9481149364599"/>
    <n v="0.40911512234858399"/>
    <n v="5.9282632950684899"/>
    <n v="250.90260032947401"/>
    <n v="1"/>
    <x v="0"/>
    <n v="1"/>
    <s v="High"/>
  </r>
  <r>
    <n v="624"/>
    <n v="6152.9311291424501"/>
    <n v="0.99287064680719694"/>
    <n v="2"/>
    <n v="2.30649597167002"/>
    <n v="0.90936728436214498"/>
    <n v="9"/>
    <n v="3.1257990333643302"/>
    <n v="3.12579903336433E-2"/>
    <n v="2.0722544555251998"/>
    <n v="4.4064226630962003E-2"/>
    <n v="0.84801906958291495"/>
    <n v="7"/>
    <n v="4689.5223273553602"/>
    <n v="0.176920169466453"/>
    <n v="4.0721706273744998"/>
    <n v="121.095158515629"/>
    <n v="0"/>
    <x v="0"/>
    <n v="0"/>
    <s v="High"/>
  </r>
  <r>
    <n v="212"/>
    <n v="11279.109123775001"/>
    <n v="0.89287004997642794"/>
    <n v="5"/>
    <n v="2.0096447475239101"/>
    <n v="0.95930363346993008"/>
    <n v="20"/>
    <n v="3.1258090568404899"/>
    <n v="3.1258090568404902E-2"/>
    <n v="6.7273353922034298"/>
    <n v="9.8391749485477201E-2"/>
    <n v="0.84019513770964904"/>
    <n v="1"/>
    <n v="2686.6261072863499"/>
    <n v="0.26802623954677901"/>
    <n v="7.9751851683886104"/>
    <n v="214.00040803442201"/>
    <n v="1"/>
    <x v="0"/>
    <n v="0"/>
    <s v="High"/>
  </r>
  <r>
    <n v="545"/>
    <n v="18198.7194009052"/>
    <n v="0.82437784241607204"/>
    <n v="5"/>
    <n v="4.42686509461039"/>
    <n v="0.85654672769012097"/>
    <n v="22"/>
    <n v="3.1269626021515302"/>
    <n v="3.1269626021515305E-2"/>
    <n v="4.3592409281155504"/>
    <n v="2.5312901352359501E-2"/>
    <n v="0.91235671093233706"/>
    <n v="4"/>
    <n v="2838.34062340012"/>
    <n v="0.18535476508916199"/>
    <n v="5.6554993266339304"/>
    <n v="302.27312233082199"/>
    <n v="1"/>
    <x v="1"/>
    <n v="0"/>
    <s v="High"/>
  </r>
  <r>
    <n v="265"/>
    <n v="8499.9923397398998"/>
    <n v="0.90641736478760193"/>
    <n v="3"/>
    <n v="4.5261970494209001"/>
    <n v="0.81019569208372699"/>
    <n v="2"/>
    <n v="3.1302816921466201"/>
    <n v="3.1302816921466199E-2"/>
    <n v="4.64912191140185"/>
    <n v="4.1653389747518602E-2"/>
    <n v="0.96318483372784902"/>
    <n v="0"/>
    <n v="4663.6111103683997"/>
    <n v="0.48267419706442"/>
    <n v="8.1676059906890099"/>
    <n v="351.52224071736998"/>
    <n v="1"/>
    <x v="1"/>
    <n v="0"/>
    <s v="High"/>
  </r>
  <r>
    <n v="595"/>
    <n v="9470.7831295916494"/>
    <n v="0.84085129358727895"/>
    <n v="4"/>
    <n v="1.0222405672305599"/>
    <n v="0.71395545556122397"/>
    <n v="19"/>
    <n v="3.1305453685969602"/>
    <n v="3.1305453685969604E-2"/>
    <n v="5.1477659533071298"/>
    <n v="3.8877752008402502E-2"/>
    <n v="0.86503283069851089"/>
    <n v="5"/>
    <n v="1881.6924323799699"/>
    <n v="0.26490287776805499"/>
    <n v="7.9300397192718899"/>
    <n v="177.52972093108801"/>
    <n v="1"/>
    <x v="0"/>
    <n v="1"/>
    <s v="High"/>
  </r>
  <r>
    <n v="709"/>
    <n v="9922.6922419641796"/>
    <n v="0.95570317601233301"/>
    <n v="5"/>
    <n v="2.2704597024658701"/>
    <n v="0.79173011110860603"/>
    <n v="21"/>
    <n v="3.1318307692574501"/>
    <n v="3.1318307692574501E-2"/>
    <n v="9.11412123859958"/>
    <n v="3.8444921609639901E-2"/>
    <n v="0.86286504491050298"/>
    <n v="5"/>
    <n v="2330.7458329585002"/>
    <n v="0.421973476778919"/>
    <n v="3.42274078404545"/>
    <n v="133.75745320475201"/>
    <n v="1"/>
    <x v="0"/>
    <n v="1"/>
    <s v="High"/>
  </r>
  <r>
    <n v="824"/>
    <n v="5392.9506279809702"/>
    <n v="0.83613150826226101"/>
    <n v="3"/>
    <n v="1.48947345368307"/>
    <n v="0.85727144674795797"/>
    <n v="0"/>
    <n v="3.1319389790626899"/>
    <n v="3.13193897906269E-2"/>
    <n v="9.3361940190227006"/>
    <n v="6.5533880513722206E-2"/>
    <n v="0.97332414112796495"/>
    <n v="5"/>
    <n v="2632.01370131879"/>
    <n v="0.345079578807586"/>
    <n v="4.4732617983642102"/>
    <n v="162.56305038554001"/>
    <n v="1"/>
    <x v="0"/>
    <n v="0"/>
    <s v="High"/>
  </r>
  <r>
    <n v="858"/>
    <n v="10406.402407122299"/>
    <n v="0.835666302485643"/>
    <n v="2"/>
    <n v="1.3521030245629899"/>
    <n v="0.60865572997806605"/>
    <n v="19"/>
    <n v="3.1348743920115298"/>
    <n v="3.1348743920115302E-2"/>
    <n v="2.6242293142845399"/>
    <n v="1.3458913381796301E-2"/>
    <n v="0.96980971701861296"/>
    <n v="2"/>
    <n v="4598.8317961511002"/>
    <n v="0.14840048667248101"/>
    <n v="7.1957064455385096"/>
    <n v="490.95760832970598"/>
    <n v="1"/>
    <x v="0"/>
    <n v="1"/>
    <s v="High"/>
  </r>
  <r>
    <n v="605"/>
    <n v="19708.523405910899"/>
    <n v="0.83044564278337307"/>
    <n v="1"/>
    <n v="0.56936824734442704"/>
    <n v="0.81218520001632599"/>
    <n v="3"/>
    <n v="3.13717075187198"/>
    <n v="3.1371707518719802E-2"/>
    <n v="4.2667215269868004"/>
    <n v="9.5869470176866103E-2"/>
    <n v="0.95791476693484001"/>
    <n v="8"/>
    <n v="2732.92568438018"/>
    <n v="0.36525036042199999"/>
    <n v="7.7532985822434703"/>
    <n v="203.28584418171701"/>
    <n v="0"/>
    <x v="0"/>
    <n v="0"/>
    <s v="High"/>
  </r>
  <r>
    <n v="320"/>
    <n v="10331.5900604609"/>
    <n v="0.88945459363142509"/>
    <n v="1"/>
    <n v="4.7201763435465303"/>
    <n v="0.66187012125116496"/>
    <n v="16"/>
    <n v="3.1374443832006702"/>
    <n v="3.1374443832006702E-2"/>
    <n v="2.8921877174629702"/>
    <n v="3.2327106490841499E-3"/>
    <n v="0.94158104983468105"/>
    <n v="8"/>
    <n v="4746.0617970560097"/>
    <n v="0.47117900889766201"/>
    <n v="9.9862631608152608"/>
    <n v="395.44939324549898"/>
    <n v="1"/>
    <x v="1"/>
    <n v="1"/>
    <s v="High"/>
  </r>
  <r>
    <n v="620"/>
    <n v="13519.6144597412"/>
    <n v="0.93272494415346008"/>
    <n v="4"/>
    <n v="4.9554940268071297"/>
    <n v="0.76363041382643804"/>
    <n v="20"/>
    <n v="3.1393238497193399"/>
    <n v="3.1393238497193401E-2"/>
    <n v="6.2650937763630203"/>
    <n v="6.3974146572031695E-2"/>
    <n v="0.8884893889932749"/>
    <n v="6"/>
    <n v="1781.79149990664"/>
    <n v="0.36067734859825701"/>
    <n v="2.8568385544934198"/>
    <n v="166.987998347402"/>
    <n v="1"/>
    <x v="1"/>
    <n v="1"/>
    <s v="High"/>
  </r>
  <r>
    <n v="225"/>
    <n v="17388.9846282502"/>
    <n v="0.90437245906643593"/>
    <n v="5"/>
    <n v="3.3678717189274598"/>
    <n v="0.76470582009055088"/>
    <n v="18"/>
    <n v="3.1393589046805301"/>
    <n v="3.1393589046805302E-2"/>
    <n v="8.8288352481069499"/>
    <n v="7.2685240976829907E-2"/>
    <n v="0.83502806385805894"/>
    <n v="8"/>
    <n v="2503.6934298102401"/>
    <n v="0.13461174855911201"/>
    <n v="9.7512023326089405"/>
    <n v="186.71497905429601"/>
    <n v="1"/>
    <x v="1"/>
    <n v="1"/>
    <s v="High"/>
  </r>
  <r>
    <n v="722"/>
    <n v="17256.922130233801"/>
    <n v="0.87334438171876005"/>
    <n v="4"/>
    <n v="2.0859396149873302"/>
    <n v="0.77494451662504604"/>
    <n v="6"/>
    <n v="3.14008902999527"/>
    <n v="3.1400890299952702E-2"/>
    <n v="8.48004162711951"/>
    <n v="7.0188989117027395E-2"/>
    <n v="0.92876376383690695"/>
    <n v="5"/>
    <n v="4516.7905409588802"/>
    <n v="0.35729004229011802"/>
    <n v="8.96355772749701"/>
    <n v="400.36213147116001"/>
    <n v="0"/>
    <x v="0"/>
    <n v="1"/>
    <s v="High"/>
  </r>
  <r>
    <n v="930"/>
    <n v="19820.539492333901"/>
    <n v="0.92512998258829104"/>
    <n v="2"/>
    <n v="4.6021859895212298"/>
    <n v="0.75805964339905496"/>
    <n v="13"/>
    <n v="3.1414449729266098"/>
    <n v="3.1414449729266096E-2"/>
    <n v="3.4963773189404002"/>
    <n v="7.9518797509626593E-2"/>
    <n v="0.85726585604682792"/>
    <n v="5"/>
    <n v="4488.2146153232998"/>
    <n v="0.23981301635163299"/>
    <n v="1.5773630262871099"/>
    <n v="314.91094312932103"/>
    <n v="1"/>
    <x v="1"/>
    <n v="1"/>
    <s v="High"/>
  </r>
  <r>
    <n v="811"/>
    <n v="8093.78170754229"/>
    <n v="0.80516779444400199"/>
    <n v="5"/>
    <n v="4.20362738958094"/>
    <n v="0.77660747860434598"/>
    <n v="7"/>
    <n v="3.1419252610875201"/>
    <n v="3.1419252610875199E-2"/>
    <n v="7.8819832477491101"/>
    <n v="2.8870578223745599E-2"/>
    <n v="0.98355798194227706"/>
    <n v="1"/>
    <n v="3527.9904197729302"/>
    <n v="0.27978920408146801"/>
    <n v="4.57374347050302"/>
    <n v="183.55589050658199"/>
    <n v="1"/>
    <x v="1"/>
    <n v="1"/>
    <s v="High"/>
  </r>
  <r>
    <n v="615"/>
    <n v="8364.7783828028896"/>
    <n v="0.82631306132787108"/>
    <n v="5"/>
    <n v="2.34968351258575"/>
    <n v="0.68178053049301202"/>
    <n v="21"/>
    <n v="3.1444147928384298"/>
    <n v="3.1444147928384299E-2"/>
    <n v="7.5134540715459401"/>
    <n v="4.1281914888519899E-3"/>
    <n v="0.81330755217926298"/>
    <n v="8"/>
    <n v="1778.98514510477"/>
    <n v="0.30615718855729901"/>
    <n v="8.8371419146937509"/>
    <n v="106.77580076894699"/>
    <n v="1"/>
    <x v="0"/>
    <n v="1"/>
    <s v="High"/>
  </r>
  <r>
    <n v="552"/>
    <n v="5160.7294654303796"/>
    <n v="0.97269829009256403"/>
    <n v="0"/>
    <n v="4.5553510487957096"/>
    <n v="0.75196381792964795"/>
    <n v="15"/>
    <n v="3.1451516567562399"/>
    <n v="3.1451516567562399E-2"/>
    <n v="9.35821966379104"/>
    <n v="5.9385977306618702E-2"/>
    <n v="0.894446049920393"/>
    <n v="5"/>
    <n v="4313.8339597587201"/>
    <n v="0.23012753116305501"/>
    <n v="3.2443160476842898"/>
    <n v="346.723320497994"/>
    <n v="1"/>
    <x v="1"/>
    <n v="1"/>
    <s v="High"/>
  </r>
  <r>
    <n v="308"/>
    <n v="5707.9505254606902"/>
    <n v="0.93611661858375295"/>
    <n v="0"/>
    <n v="2.1045030065976"/>
    <n v="0.80198436757686697"/>
    <n v="1"/>
    <n v="3.1531218693266601"/>
    <n v="3.1531218693266604E-2"/>
    <n v="3.83463575523268"/>
    <n v="2.71526124031659E-2"/>
    <n v="0.87559964649996502"/>
    <n v="6"/>
    <n v="3459.0143646981601"/>
    <n v="0.254369214622225"/>
    <n v="9.9427345984754805"/>
    <n v="304.25654747772597"/>
    <n v="0"/>
    <x v="0"/>
    <n v="0"/>
    <s v="High"/>
  </r>
  <r>
    <n v="315"/>
    <n v="10928.8897314674"/>
    <n v="0.94406667383319898"/>
    <n v="1"/>
    <n v="1.9103250266355001"/>
    <n v="0.95908209058903193"/>
    <n v="12"/>
    <n v="3.1535316604550401"/>
    <n v="3.1535316604550404E-2"/>
    <n v="7.7740400258079303"/>
    <n v="9.1087066587874094E-3"/>
    <n v="0.90869755646905803"/>
    <n v="5"/>
    <n v="4737.6027920565102"/>
    <n v="0.14558930085480401"/>
    <n v="9.3859408693174196"/>
    <n v="137.170936006202"/>
    <n v="1"/>
    <x v="0"/>
    <n v="0"/>
    <s v="High"/>
  </r>
  <r>
    <n v="363"/>
    <n v="9879.3592754262208"/>
    <n v="0.90493446133712396"/>
    <n v="0"/>
    <n v="4.1486924202716802"/>
    <n v="0.96015040893904002"/>
    <n v="10"/>
    <n v="3.15357710599715"/>
    <n v="3.1535771059971497E-2"/>
    <n v="3.62957389687437"/>
    <n v="8.0098500397587494E-2"/>
    <n v="0.97549756857672099"/>
    <n v="9"/>
    <n v="1836.70166893128"/>
    <n v="0.48573843215311802"/>
    <n v="2.8497793849206401"/>
    <n v="251.99349815630401"/>
    <n v="1"/>
    <x v="1"/>
    <n v="0"/>
    <s v="High"/>
  </r>
  <r>
    <n v="922"/>
    <n v="8174.53847854792"/>
    <n v="0.97288059743888"/>
    <n v="4"/>
    <n v="4.3140415832532302"/>
    <n v="0.93352372354914492"/>
    <n v="7"/>
    <n v="3.1540502313326502"/>
    <n v="3.1540502313326502E-2"/>
    <n v="7.6881575709701302"/>
    <n v="7.0137211310266206E-2"/>
    <n v="0.89843877751560297"/>
    <n v="4"/>
    <n v="3639.7879660849699"/>
    <n v="0.49032420157361101"/>
    <n v="2.7075032625689599"/>
    <n v="352.78970766084598"/>
    <n v="1"/>
    <x v="1"/>
    <n v="0"/>
    <s v="High"/>
  </r>
  <r>
    <n v="437"/>
    <n v="13898.3235516108"/>
    <n v="0.881836517491698"/>
    <n v="5"/>
    <n v="1.0753421805891299"/>
    <n v="0.87472848639691902"/>
    <n v="3"/>
    <n v="3.15421390702023"/>
    <n v="3.1542139070202299E-2"/>
    <n v="7.1493069381149903"/>
    <n v="5.7747933232802397E-2"/>
    <n v="0.80854373353353393"/>
    <n v="2"/>
    <n v="1630.5906517913099"/>
    <n v="0.39032875627166702"/>
    <n v="6.0342073130478502"/>
    <n v="169.26677886133501"/>
    <n v="0"/>
    <x v="0"/>
    <n v="0"/>
    <s v="High"/>
  </r>
  <r>
    <n v="153"/>
    <n v="14880.764580905299"/>
    <n v="0.96722372310900895"/>
    <n v="2"/>
    <n v="2.4119056718060499"/>
    <n v="0.84875326458197309"/>
    <n v="10"/>
    <n v="3.1546382324923101"/>
    <n v="3.15463823249231E-2"/>
    <n v="8.6364396599642799"/>
    <n v="4.3154978550708503E-2"/>
    <n v="0.83270831728431105"/>
    <n v="4"/>
    <n v="4297.5499393995397"/>
    <n v="0.20986957100193901"/>
    <n v="3.4025486195961299"/>
    <n v="102.18968799348301"/>
    <n v="0"/>
    <x v="0"/>
    <n v="0"/>
    <s v="High"/>
  </r>
  <r>
    <n v="883"/>
    <n v="8423.53045240549"/>
    <n v="0.81748336157421708"/>
    <n v="3"/>
    <n v="0.54933643909194496"/>
    <n v="0.95170905647316406"/>
    <n v="13"/>
    <n v="3.1552966575908599"/>
    <n v="3.15529665759086E-2"/>
    <n v="9.82941853455673"/>
    <n v="4.6634878644573703E-3"/>
    <n v="0.946058039438189"/>
    <n v="9"/>
    <n v="4637.7049414164903"/>
    <n v="0.13072279843916601"/>
    <n v="5.28538664721603"/>
    <n v="401.51427945983301"/>
    <n v="1"/>
    <x v="0"/>
    <n v="0"/>
    <s v="High"/>
  </r>
  <r>
    <n v="485"/>
    <n v="5996.9498866440799"/>
    <n v="0.86470492274740807"/>
    <n v="5"/>
    <n v="2.2627749363402998"/>
    <n v="0.60237670233774199"/>
    <n v="14"/>
    <n v="3.1573802591870801"/>
    <n v="3.15738025918708E-2"/>
    <n v="9.7743896150656404"/>
    <n v="3.1869583786086703E-2"/>
    <n v="0.88402207145090594"/>
    <n v="2"/>
    <n v="2659.1475293047301"/>
    <n v="0.241569635937051"/>
    <n v="1.9801633179162901"/>
    <n v="182.83773686632301"/>
    <n v="1"/>
    <x v="0"/>
    <n v="1"/>
    <s v="High"/>
  </r>
  <r>
    <n v="277"/>
    <n v="19964.4244610323"/>
    <n v="0.97925134329431596"/>
    <n v="4"/>
    <n v="2.5870126881241502"/>
    <n v="0.99735595149562695"/>
    <n v="13"/>
    <n v="3.1603655528351799"/>
    <n v="3.1603655528351801E-2"/>
    <n v="8.0957008063654907"/>
    <n v="5.19481110889548E-2"/>
    <n v="0.92345853090321195"/>
    <n v="8"/>
    <n v="2537.2280519731298"/>
    <n v="0.13343949465278701"/>
    <n v="2.7957462966839799"/>
    <n v="310.002068824974"/>
    <n v="1"/>
    <x v="0"/>
    <n v="0"/>
    <s v="High"/>
  </r>
  <r>
    <n v="485"/>
    <n v="10765.325577862001"/>
    <n v="0.954568016685301"/>
    <n v="3"/>
    <n v="3.3063167628376902"/>
    <n v="0.97240891162839804"/>
    <n v="16"/>
    <n v="3.16139383671762"/>
    <n v="3.16139383671762E-2"/>
    <n v="5.0592199692523998"/>
    <n v="1.23983335845531E-2"/>
    <n v="0.88092276660568802"/>
    <n v="0"/>
    <n v="1242.63855131071"/>
    <n v="0.472089493756641"/>
    <n v="8.5523106291482005"/>
    <n v="115.638887972514"/>
    <n v="1"/>
    <x v="1"/>
    <n v="0"/>
    <s v="High"/>
  </r>
  <r>
    <n v="997"/>
    <n v="14398.887666398199"/>
    <n v="0.98203922482893902"/>
    <n v="3"/>
    <n v="4.8963697458181699"/>
    <n v="0.84834967502272096"/>
    <n v="11"/>
    <n v="3.1617052036645399"/>
    <n v="3.1617052036645402E-2"/>
    <n v="4.4823473542941903"/>
    <n v="6.2463919815986396E-3"/>
    <n v="0.85319132917196294"/>
    <n v="0"/>
    <n v="1064.95596779733"/>
    <n v="0.17138411594143399"/>
    <n v="8.6317340172193298"/>
    <n v="408.252393347588"/>
    <n v="1"/>
    <x v="1"/>
    <n v="0"/>
    <s v="High"/>
  </r>
  <r>
    <n v="860"/>
    <n v="16533.841731614601"/>
    <n v="0.84700625976238397"/>
    <n v="0"/>
    <n v="3.2290599899459602"/>
    <n v="0.658227103461001"/>
    <n v="13"/>
    <n v="3.1632181815209801"/>
    <n v="3.1632181815209798E-2"/>
    <n v="7.0919288109676204"/>
    <n v="4.9172678916497001E-2"/>
    <n v="0.97936242867006695"/>
    <n v="3"/>
    <n v="1107.0356259709199"/>
    <n v="0.41151902233885201"/>
    <n v="1.34589829141134"/>
    <n v="106.42285529201"/>
    <n v="1"/>
    <x v="1"/>
    <n v="1"/>
    <s v="High"/>
  </r>
  <r>
    <n v="647"/>
    <n v="7088.8110617705597"/>
    <n v="0.97066929952174508"/>
    <n v="4"/>
    <n v="2.75766342879357"/>
    <n v="0.74577072453409998"/>
    <n v="1"/>
    <n v="3.1655377069942001"/>
    <n v="3.1655377069942002E-2"/>
    <n v="9.7734700045616094"/>
    <n v="3.4668907464670898E-2"/>
    <n v="0.80837186974783193"/>
    <n v="8"/>
    <n v="4970.0003670453598"/>
    <n v="0.307639973859819"/>
    <n v="5.7852471120346296"/>
    <n v="422.48896478479202"/>
    <n v="1"/>
    <x v="0"/>
    <n v="1"/>
    <s v="High"/>
  </r>
  <r>
    <n v="419"/>
    <n v="18430.1913372975"/>
    <n v="0.91145036666368195"/>
    <n v="4"/>
    <n v="0.97400252410233901"/>
    <n v="0.79826453761403504"/>
    <n v="23"/>
    <n v="3.1676435858763199"/>
    <n v="3.1676435858763202E-2"/>
    <n v="9.2794755835342997"/>
    <n v="3.18339522130427E-2"/>
    <n v="0.95750144880099897"/>
    <n v="0"/>
    <n v="1736.54591948335"/>
    <n v="0.22440139452084701"/>
    <n v="9.8825651767174492"/>
    <n v="327.00261349684001"/>
    <n v="1"/>
    <x v="0"/>
    <n v="1"/>
    <s v="High"/>
  </r>
  <r>
    <n v="718"/>
    <n v="16943.6541418458"/>
    <n v="0.96202801814909189"/>
    <n v="5"/>
    <n v="1.3078773162215001"/>
    <n v="0.78369495654563592"/>
    <n v="8"/>
    <n v="3.1692093242747799"/>
    <n v="3.1692093242747799E-2"/>
    <n v="6.41090143049452"/>
    <n v="5.9171445082716698E-2"/>
    <n v="0.90064039547671892"/>
    <n v="9"/>
    <n v="3656.5524280342702"/>
    <n v="0.117737309545144"/>
    <n v="5.5209321039717603"/>
    <n v="277.09457835853198"/>
    <n v="0"/>
    <x v="0"/>
    <n v="1"/>
    <s v="High"/>
  </r>
  <r>
    <n v="827"/>
    <n v="10210.149893882601"/>
    <n v="0.81375078128449696"/>
    <n v="5"/>
    <n v="1.78375098623396"/>
    <n v="0.77873369220797106"/>
    <n v="17"/>
    <n v="3.1714345731052398"/>
    <n v="3.1714345731052397E-2"/>
    <n v="9.9673393190190698"/>
    <n v="6.7063784160166603E-2"/>
    <n v="0.84539723624832708"/>
    <n v="9"/>
    <n v="2065.51938252231"/>
    <n v="0.20083040345766801"/>
    <n v="2.17369848802596"/>
    <n v="198.585905827674"/>
    <n v="1"/>
    <x v="0"/>
    <n v="1"/>
    <s v="High"/>
  </r>
  <r>
    <n v="469"/>
    <n v="15000.2847783877"/>
    <n v="0.86587561340684405"/>
    <n v="0"/>
    <n v="3.0192849301279598"/>
    <n v="0.94812151139993706"/>
    <n v="19"/>
    <n v="3.1737845977990999"/>
    <n v="3.1737845977991001E-2"/>
    <n v="3.4004010754676499"/>
    <n v="2.6145084876734701E-2"/>
    <n v="0.82022640093598898"/>
    <n v="0"/>
    <n v="3179.8945231627599"/>
    <n v="0.33655809767941203"/>
    <n v="1.35199165053258"/>
    <n v="197.98696716533601"/>
    <n v="0"/>
    <x v="1"/>
    <n v="0"/>
    <s v="High"/>
  </r>
  <r>
    <n v="434"/>
    <n v="13701.3325200418"/>
    <n v="0.83570395785452012"/>
    <n v="2"/>
    <n v="2.99979040277967"/>
    <n v="0.67972954358023008"/>
    <n v="9"/>
    <n v="3.1741065876492001"/>
    <n v="3.1741065876492003E-2"/>
    <n v="8.7434556556318803"/>
    <n v="4.8899198231116603E-2"/>
    <n v="0.96076794716009806"/>
    <n v="9"/>
    <n v="4165.4600173485796"/>
    <n v="0.16878896439018901"/>
    <n v="1.7663611676581199"/>
    <n v="273.92033962369999"/>
    <n v="1"/>
    <x v="0"/>
    <n v="1"/>
    <s v="High"/>
  </r>
  <r>
    <n v="548"/>
    <n v="8430.1516940541296"/>
    <n v="0.86665997197410505"/>
    <n v="3"/>
    <n v="1.2449088171224001"/>
    <n v="0.96620669148667904"/>
    <n v="13"/>
    <n v="3.17948558585306"/>
    <n v="3.1794855858530598E-2"/>
    <n v="6.5481153071271097"/>
    <n v="7.5533682308723399E-2"/>
    <n v="0.85569946211567394"/>
    <n v="6"/>
    <n v="1875.48571754062"/>
    <n v="0.47404649647575597"/>
    <n v="1.09600669625744"/>
    <n v="309.77899140833898"/>
    <n v="1"/>
    <x v="0"/>
    <n v="0"/>
    <s v="High"/>
  </r>
  <r>
    <n v="784"/>
    <n v="14541.4406961431"/>
    <n v="0.86233058333092993"/>
    <n v="1"/>
    <n v="1.64151256604763"/>
    <n v="0.93086007820155103"/>
    <n v="11"/>
    <n v="3.1802150271896599"/>
    <n v="3.1802150271896597E-2"/>
    <n v="8.7740634446987595"/>
    <n v="8.4364541565376205E-2"/>
    <n v="0.9643905233694311"/>
    <n v="9"/>
    <n v="3559.95690014297"/>
    <n v="0.24980584706341899"/>
    <n v="8.2904048104105694"/>
    <n v="313.57158798301401"/>
    <n v="1"/>
    <x v="0"/>
    <n v="0"/>
    <s v="High"/>
  </r>
  <r>
    <n v="888"/>
    <n v="7724.2095163490403"/>
    <n v="0.87446141971461"/>
    <n v="5"/>
    <n v="2.3639024943709002"/>
    <n v="0.80307352985403402"/>
    <n v="14"/>
    <n v="3.18072404219616"/>
    <n v="3.1807240421961598E-2"/>
    <n v="5.0720986041543403"/>
    <n v="9.2603955908249894E-2"/>
    <n v="0.84784624389198593"/>
    <n v="8"/>
    <n v="1692.85179886379"/>
    <n v="0.34004710398725402"/>
    <n v="2.9854867837736601"/>
    <n v="141.310251757315"/>
    <n v="1"/>
    <x v="0"/>
    <n v="0"/>
    <s v="High"/>
  </r>
  <r>
    <n v="184"/>
    <n v="6995.1469836099304"/>
    <n v="0.91083625108975996"/>
    <n v="0"/>
    <n v="1.41115353863621"/>
    <n v="0.62268605531289001"/>
    <n v="4"/>
    <n v="3.1815363631015798"/>
    <n v="3.1815363631015801E-2"/>
    <n v="3.33312150201859"/>
    <n v="1.62041311194746E-2"/>
    <n v="0.88450878099968189"/>
    <n v="2"/>
    <n v="3112.1382382852598"/>
    <n v="0.118817465811468"/>
    <n v="9.1572781334099407"/>
    <n v="193.390056195612"/>
    <n v="1"/>
    <x v="0"/>
    <n v="1"/>
    <s v="High"/>
  </r>
  <r>
    <n v="650"/>
    <n v="12260.308587641101"/>
    <n v="0.94399190787389597"/>
    <n v="4"/>
    <n v="3.1167873933083299"/>
    <n v="0.95435309502869803"/>
    <n v="12"/>
    <n v="3.1838792751798399"/>
    <n v="3.1838792751798399E-2"/>
    <n v="5.6359286421236403"/>
    <n v="1.98307119696409E-2"/>
    <n v="0.91421623857258094"/>
    <n v="3"/>
    <n v="1844.7662355622599"/>
    <n v="0.49410028987830001"/>
    <n v="8.86478576072696"/>
    <n v="121.790096410009"/>
    <n v="1"/>
    <x v="1"/>
    <n v="0"/>
    <s v="High"/>
  </r>
  <r>
    <n v="814"/>
    <n v="15726.8752972533"/>
    <n v="0.81170732001600998"/>
    <n v="5"/>
    <n v="1.31669206186414"/>
    <n v="0.86812802633231301"/>
    <n v="6"/>
    <n v="3.1871423818763498"/>
    <n v="3.1871423818763497E-2"/>
    <n v="8.7157367726733401"/>
    <n v="4.4241947198813601E-2"/>
    <n v="0.94646380080363401"/>
    <n v="8"/>
    <n v="1021.40948345675"/>
    <n v="0.35873344812223801"/>
    <n v="3.2002465976849499"/>
    <n v="108.07622364171201"/>
    <n v="0"/>
    <x v="0"/>
    <n v="0"/>
    <s v="High"/>
  </r>
  <r>
    <n v="765"/>
    <n v="18759.020998665201"/>
    <n v="0.99698582168829797"/>
    <n v="4"/>
    <n v="2.6661012444853398"/>
    <n v="0.98731932586406801"/>
    <n v="16"/>
    <n v="3.1882664194094898"/>
    <n v="3.1882664194094898E-2"/>
    <n v="8.4847082177735391"/>
    <n v="3.7917150194990097E-2"/>
    <n v="0.84480584979837003"/>
    <n v="9"/>
    <n v="4876.5626406451202"/>
    <n v="0.30353769712232698"/>
    <n v="5.0494280779324301"/>
    <n v="219.862239645485"/>
    <n v="1"/>
    <x v="0"/>
    <n v="0"/>
    <s v="High"/>
  </r>
  <r>
    <n v="207"/>
    <n v="14678.278637670001"/>
    <n v="0.89113216431061804"/>
    <n v="3"/>
    <n v="0.66456415563331195"/>
    <n v="0.7184468522447639"/>
    <n v="7"/>
    <n v="3.18837678738408"/>
    <n v="3.1883767873840799E-2"/>
    <n v="2.9076294901656801"/>
    <n v="2.40932205678921E-2"/>
    <n v="0.82337604326963898"/>
    <n v="2"/>
    <n v="1358.14038849135"/>
    <n v="0.19768867159690401"/>
    <n v="7.1205357432604002"/>
    <n v="380.90241084184402"/>
    <n v="1"/>
    <x v="0"/>
    <n v="1"/>
    <s v="High"/>
  </r>
  <r>
    <n v="835"/>
    <n v="5985.4228843154897"/>
    <n v="0.98155224873003599"/>
    <n v="2"/>
    <n v="2.3309557818110198"/>
    <n v="0.64793626461648202"/>
    <n v="17"/>
    <n v="3.1889032615924902"/>
    <n v="3.1889032615924899E-2"/>
    <n v="3.5725310136816599"/>
    <n v="1.6257571731024999E-2"/>
    <n v="0.84849733861684395"/>
    <n v="4"/>
    <n v="2043.12977546703"/>
    <n v="0.46543723261811898"/>
    <n v="4.0215447951475003"/>
    <n v="321.44831182594999"/>
    <n v="1"/>
    <x v="0"/>
    <n v="1"/>
    <s v="High"/>
  </r>
  <r>
    <n v="769"/>
    <n v="17152.416349395498"/>
    <n v="0.93188464936998305"/>
    <n v="1"/>
    <n v="4.7082290483604998"/>
    <n v="0.83948933642269197"/>
    <n v="10"/>
    <n v="3.1890285798783999"/>
    <n v="3.1890285798784002E-2"/>
    <n v="4.0180164072576199"/>
    <n v="3.7222102252848097E-2"/>
    <n v="0.9721236613785309"/>
    <n v="2"/>
    <n v="3318.3858349853599"/>
    <n v="0.132499832667821"/>
    <n v="1.85643363172618"/>
    <n v="194.26206378574801"/>
    <n v="1"/>
    <x v="1"/>
    <n v="0"/>
    <s v="High"/>
  </r>
  <r>
    <n v="963"/>
    <n v="17902.095400241498"/>
    <n v="0.892071074626965"/>
    <n v="4"/>
    <n v="2.9213579429332399"/>
    <n v="0.77096604807508395"/>
    <n v="14"/>
    <n v="3.1900540346390098"/>
    <n v="3.1900540346390095E-2"/>
    <n v="9.3904901596628392"/>
    <n v="3.6916294259607803E-2"/>
    <n v="0.80168549151242496"/>
    <n v="6"/>
    <n v="4301.65002381046"/>
    <n v="0.342729035954279"/>
    <n v="1.9301378277229799"/>
    <n v="226.343531748782"/>
    <n v="1"/>
    <x v="0"/>
    <n v="1"/>
    <s v="High"/>
  </r>
  <r>
    <n v="809"/>
    <n v="17464.237565825999"/>
    <n v="0.92430146222761711"/>
    <n v="2"/>
    <n v="1.1770184784794699"/>
    <n v="0.79595765685233"/>
    <n v="1"/>
    <n v="3.1940393413218899"/>
    <n v="3.1940393413218901E-2"/>
    <n v="6.3116040867305498"/>
    <n v="3.4587884997439498E-2"/>
    <n v="0.92714821093608502"/>
    <n v="5"/>
    <n v="2526.1160709527398"/>
    <n v="0.49419442304508199"/>
    <n v="1.9705300284271801"/>
    <n v="399.86814369676398"/>
    <n v="1"/>
    <x v="0"/>
    <n v="1"/>
    <s v="High"/>
  </r>
  <r>
    <n v="591"/>
    <n v="8700.1829678243503"/>
    <n v="0.849948835845871"/>
    <n v="0"/>
    <n v="2.4592522825760601"/>
    <n v="0.70032165300035898"/>
    <n v="21"/>
    <n v="3.1943920280326399"/>
    <n v="3.1943920280326402E-2"/>
    <n v="7.4194041537031197"/>
    <n v="5.5012182036722403E-2"/>
    <n v="0.94357129169698695"/>
    <n v="3"/>
    <n v="1566.7020975453199"/>
    <n v="0.16989523694217301"/>
    <n v="3.1427095811669301"/>
    <n v="188.83848317174099"/>
    <n v="1"/>
    <x v="0"/>
    <n v="1"/>
    <s v="High"/>
  </r>
  <r>
    <n v="403"/>
    <n v="19234.710005705001"/>
    <n v="0.90291422325355997"/>
    <n v="4"/>
    <n v="3.5349848211509101"/>
    <n v="0.76607905565676404"/>
    <n v="13"/>
    <n v="3.19788779924259"/>
    <n v="3.1978877992425901E-2"/>
    <n v="3.8265973033638101"/>
    <n v="1.64501845501464E-2"/>
    <n v="0.88944758715565397"/>
    <n v="0"/>
    <n v="1423.1689791661499"/>
    <n v="0.27309673026494902"/>
    <n v="5.4318077701154497"/>
    <n v="211.59103565266699"/>
    <n v="1"/>
    <x v="1"/>
    <n v="1"/>
    <s v="High"/>
  </r>
  <r>
    <n v="407"/>
    <n v="10295.755874004501"/>
    <n v="0.98875327644240296"/>
    <n v="2"/>
    <n v="4.55550810340005"/>
    <n v="0.78883113387200499"/>
    <n v="0"/>
    <n v="3.1982247187902701"/>
    <n v="3.1982247187902699E-2"/>
    <n v="9.5872014027633892"/>
    <n v="1.53441245043645E-2"/>
    <n v="0.84835646555662092"/>
    <n v="2"/>
    <n v="4067.43502128092"/>
    <n v="0.26245160476440899"/>
    <n v="1.01533445236951"/>
    <n v="416.39508769943802"/>
    <n v="1"/>
    <x v="1"/>
    <n v="1"/>
    <s v="High"/>
  </r>
  <r>
    <n v="322"/>
    <n v="13116.7073731827"/>
    <n v="0.823511449824187"/>
    <n v="1"/>
    <n v="2.9302957187787699"/>
    <n v="0.63498006260110107"/>
    <n v="15"/>
    <n v="3.2001731197106502"/>
    <n v="3.2001731197106503E-2"/>
    <n v="4.2234184963433101"/>
    <n v="1.50626476087771E-2"/>
    <n v="0.95175063592637699"/>
    <n v="3"/>
    <n v="1091.6020502338599"/>
    <n v="0.36438917317813702"/>
    <n v="5.7904486940417996"/>
    <n v="373.03422171293403"/>
    <n v="1"/>
    <x v="0"/>
    <n v="1"/>
    <s v="High"/>
  </r>
  <r>
    <n v="958"/>
    <n v="11160.239495154199"/>
    <n v="0.85069875065143807"/>
    <n v="1"/>
    <n v="4.8302512706860901"/>
    <n v="0.81706371285462698"/>
    <n v="21"/>
    <n v="3.20670480744998"/>
    <n v="3.2067048074499803E-2"/>
    <n v="8.13271289488722"/>
    <n v="7.9882959049037902E-2"/>
    <n v="0.93739796051187896"/>
    <n v="9"/>
    <n v="2784.0469937364901"/>
    <n v="0.124787224375652"/>
    <n v="2.0453840115954498"/>
    <n v="204.492328208885"/>
    <n v="1"/>
    <x v="1"/>
    <n v="0"/>
    <s v="High"/>
  </r>
  <r>
    <n v="403"/>
    <n v="19652.004927659898"/>
    <n v="0.89206581012855291"/>
    <n v="2"/>
    <n v="2.7792554046661602"/>
    <n v="0.72139147920552804"/>
    <n v="22"/>
    <n v="3.2069015549008499"/>
    <n v="3.2069015549008498E-2"/>
    <n v="9.1594590293265696"/>
    <n v="5.8573136391940499E-2"/>
    <n v="0.90583033978998695"/>
    <n v="3"/>
    <n v="1358.67442705647"/>
    <n v="0.17365882591388701"/>
    <n v="9.7167496523238999"/>
    <n v="187.043088055699"/>
    <n v="1"/>
    <x v="0"/>
    <n v="1"/>
    <s v="High"/>
  </r>
  <r>
    <n v="198"/>
    <n v="8391.1860651584393"/>
    <n v="0.86045534009929003"/>
    <n v="4"/>
    <n v="1.24529026734577"/>
    <n v="0.87504204039751698"/>
    <n v="11"/>
    <n v="3.2109302801739799"/>
    <n v="3.2109302801739799E-2"/>
    <n v="9.7566917512703597"/>
    <n v="6.8174498587679794E-2"/>
    <n v="0.94422552326773901"/>
    <n v="3"/>
    <n v="2682.3549914094701"/>
    <n v="0.204443496343124"/>
    <n v="6.2794396747763299"/>
    <n v="282.36409577090399"/>
    <n v="1"/>
    <x v="0"/>
    <n v="0"/>
    <s v="High"/>
  </r>
  <r>
    <n v="851"/>
    <n v="6806.7100999484801"/>
    <n v="0.99228351556931504"/>
    <n v="1"/>
    <n v="2.9873635141851702"/>
    <n v="0.99033275591308301"/>
    <n v="7"/>
    <n v="3.2157307136020798"/>
    <n v="3.2157307136020802E-2"/>
    <n v="3.9847536893225999"/>
    <n v="9.1378583252391898E-2"/>
    <n v="0.96178712414460188"/>
    <n v="8"/>
    <n v="1210.0366643162399"/>
    <n v="0.40566841066183701"/>
    <n v="8.0796399817923898"/>
    <n v="350.79022368398"/>
    <n v="1"/>
    <x v="0"/>
    <n v="0"/>
    <s v="High"/>
  </r>
  <r>
    <n v="887"/>
    <n v="12394.3545748379"/>
    <n v="0.90488726917155005"/>
    <n v="4"/>
    <n v="3.1827325905980501"/>
    <n v="0.72661509253398404"/>
    <n v="2"/>
    <n v="3.2173227206324202"/>
    <n v="3.2173227206324199E-2"/>
    <n v="4.3521525695499497"/>
    <n v="9.4798157966719199E-2"/>
    <n v="0.93188662403354994"/>
    <n v="3"/>
    <n v="3589.7928894700999"/>
    <n v="0.220080223059053"/>
    <n v="5.6531241744937502"/>
    <n v="296.69078544175198"/>
    <n v="1"/>
    <x v="1"/>
    <n v="1"/>
    <s v="High"/>
  </r>
  <r>
    <n v="237"/>
    <n v="8106.1371381628296"/>
    <n v="0.80078367499021896"/>
    <n v="5"/>
    <n v="2.40754888398649"/>
    <n v="0.90993993861364009"/>
    <n v="4"/>
    <n v="3.2176773914286501"/>
    <n v="3.2176773914286499E-2"/>
    <n v="5.8261490356862797"/>
    <n v="6.4908602003151697E-2"/>
    <n v="0.93680305925834007"/>
    <n v="6"/>
    <n v="2417.7111320834501"/>
    <n v="0.41851372168933998"/>
    <n v="9.2518826282255393"/>
    <n v="429.09168651646399"/>
    <n v="0"/>
    <x v="0"/>
    <n v="0"/>
    <s v="High"/>
  </r>
  <r>
    <n v="739"/>
    <n v="17439.3019897513"/>
    <n v="0.85493317395758095"/>
    <n v="4"/>
    <n v="0.97874782436334795"/>
    <n v="0.95223297724838707"/>
    <n v="14"/>
    <n v="3.22423938848477"/>
    <n v="3.2242393884847703E-2"/>
    <n v="5.9917708549634803"/>
    <n v="4.33400717962572E-2"/>
    <n v="0.80618056349351908"/>
    <n v="6"/>
    <n v="1840.2967803471299"/>
    <n v="0.31580936861051101"/>
    <n v="8.2400853099576103"/>
    <n v="234.40376433619099"/>
    <n v="1"/>
    <x v="0"/>
    <n v="0"/>
    <s v="High"/>
  </r>
  <r>
    <n v="990"/>
    <n v="13458.393815830999"/>
    <n v="0.90847731203808801"/>
    <n v="2"/>
    <n v="0.50842734763625896"/>
    <n v="0.84673535071369699"/>
    <n v="21"/>
    <n v="3.2265326513622399"/>
    <n v="3.2265326513622399E-2"/>
    <n v="2.6244316640432301"/>
    <n v="2.5775986289813899E-2"/>
    <n v="0.8125715825418921"/>
    <n v="9"/>
    <n v="1709.8889530438"/>
    <n v="0.15407447282141101"/>
    <n v="5.93078274905562"/>
    <n v="116.27124497781899"/>
    <n v="1"/>
    <x v="0"/>
    <n v="0"/>
    <s v="High"/>
  </r>
  <r>
    <n v="336"/>
    <n v="15531.6118117069"/>
    <n v="0.9743103712916501"/>
    <n v="3"/>
    <n v="1.72167897874936"/>
    <n v="0.67696441515485606"/>
    <n v="16"/>
    <n v="3.2295172983038398"/>
    <n v="3.2295172983038398E-2"/>
    <n v="3.4335226364121301"/>
    <n v="8.1473317079197305E-2"/>
    <n v="0.82467779311534395"/>
    <n v="3"/>
    <n v="4751.4688786073102"/>
    <n v="0.26488222500737701"/>
    <n v="8.1125500226833296"/>
    <n v="172.33924268913401"/>
    <n v="1"/>
    <x v="0"/>
    <n v="1"/>
    <s v="High"/>
  </r>
  <r>
    <n v="566"/>
    <n v="10421.0566860078"/>
    <n v="0.99504890705679205"/>
    <n v="2"/>
    <n v="1.0104234203562901"/>
    <n v="0.92602959627304404"/>
    <n v="12"/>
    <n v="3.2299033909788402"/>
    <n v="3.2299033909788402E-2"/>
    <n v="4.9715274338589701"/>
    <n v="3.1021007091756699E-2"/>
    <n v="0.91064988518932599"/>
    <n v="3"/>
    <n v="1897.60966236639"/>
    <n v="0.202753063343284"/>
    <n v="7.4167632067881"/>
    <n v="264.484800585122"/>
    <n v="1"/>
    <x v="0"/>
    <n v="0"/>
    <s v="High"/>
  </r>
  <r>
    <n v="343"/>
    <n v="10524.6429576027"/>
    <n v="0.95208001345749693"/>
    <n v="1"/>
    <n v="4.8941724929039196"/>
    <n v="0.70359938181123993"/>
    <n v="7"/>
    <n v="3.23130472316118"/>
    <n v="3.2313047231611797E-2"/>
    <n v="4.5957239301911201"/>
    <n v="1.79501405291001E-2"/>
    <n v="0.80795590636733905"/>
    <n v="3"/>
    <n v="2871.24679810111"/>
    <n v="0.117870083074181"/>
    <n v="4.8920206853309596"/>
    <n v="401.384442348633"/>
    <n v="1"/>
    <x v="1"/>
    <n v="1"/>
    <s v="High"/>
  </r>
  <r>
    <n v="619"/>
    <n v="9831.0130279359491"/>
    <n v="0.99620589782301494"/>
    <n v="1"/>
    <n v="4.7354878793554596"/>
    <n v="0.86463280855023694"/>
    <n v="12"/>
    <n v="3.2314107270471299"/>
    <n v="3.23141072704713E-2"/>
    <n v="2.3484933674469501"/>
    <n v="7.93142705200304E-2"/>
    <n v="0.91393246054408195"/>
    <n v="1"/>
    <n v="1048.37077922403"/>
    <n v="0.105385762492527"/>
    <n v="3.8695426734999998"/>
    <n v="390.395767893749"/>
    <n v="0"/>
    <x v="1"/>
    <n v="0"/>
    <s v="High"/>
  </r>
  <r>
    <n v="428"/>
    <n v="6819.5449700830104"/>
    <n v="0.93920628139782292"/>
    <n v="0"/>
    <n v="3.9335872901704998"/>
    <n v="0.66552546543772606"/>
    <n v="7"/>
    <n v="3.2321102705778002"/>
    <n v="3.2321102705778003E-2"/>
    <n v="5.2386064679656599"/>
    <n v="6.3335404065934797E-2"/>
    <n v="0.90081576766748195"/>
    <n v="8"/>
    <n v="2652.6914609860801"/>
    <n v="0.30352030128260299"/>
    <n v="5.3811265664500798"/>
    <n v="496.013902545848"/>
    <n v="0"/>
    <x v="1"/>
    <n v="1"/>
    <s v="High"/>
  </r>
  <r>
    <n v="622"/>
    <n v="18993.015351899499"/>
    <n v="0.95765504163416593"/>
    <n v="2"/>
    <n v="1.48966046617718"/>
    <n v="0.86472863919564302"/>
    <n v="20"/>
    <n v="3.23277318457226"/>
    <n v="3.2327731845722602E-2"/>
    <n v="9.8375208271282997"/>
    <n v="2.13571048629583E-2"/>
    <n v="0.88422303417352599"/>
    <n v="9"/>
    <n v="3209.8029025394799"/>
    <n v="0.165139875768814"/>
    <n v="6.8443069376989598"/>
    <n v="425.222170324807"/>
    <n v="1"/>
    <x v="0"/>
    <n v="0"/>
    <s v="High"/>
  </r>
  <r>
    <n v="362"/>
    <n v="9596.2317402655499"/>
    <n v="0.86488764572701304"/>
    <n v="3"/>
    <n v="4.9819597292574702"/>
    <n v="0.87823406972141793"/>
    <n v="6"/>
    <n v="3.2339122000300899"/>
    <n v="3.2339122000300896E-2"/>
    <n v="2.4812070699230002"/>
    <n v="9.4812254273923799E-2"/>
    <n v="0.90565224274566103"/>
    <n v="0"/>
    <n v="1467.1401653605501"/>
    <n v="0.35867283922205601"/>
    <n v="5.7602055966890298"/>
    <n v="238.58981597457199"/>
    <n v="1"/>
    <x v="1"/>
    <n v="0"/>
    <s v="High"/>
  </r>
  <r>
    <n v="300"/>
    <n v="10285.624199144801"/>
    <n v="0.99162762396089899"/>
    <n v="2"/>
    <n v="2.7780396624089598"/>
    <n v="0.95211650520537205"/>
    <n v="6"/>
    <n v="3.2341801829876702"/>
    <n v="3.2341801829876698E-2"/>
    <n v="8.8473158034563504"/>
    <n v="1.2485565317814E-2"/>
    <n v="0.89437021104896208"/>
    <n v="5"/>
    <n v="4811.6885742217601"/>
    <n v="0.104247692990784"/>
    <n v="7.8608512897924001"/>
    <n v="283.45062424263301"/>
    <n v="0"/>
    <x v="0"/>
    <n v="0"/>
    <s v="High"/>
  </r>
  <r>
    <n v="743"/>
    <n v="18468.787804365002"/>
    <n v="0.82767951719362498"/>
    <n v="4"/>
    <n v="3.8728697396355898"/>
    <n v="0.73033423793800001"/>
    <n v="19"/>
    <n v="3.2343977165960101"/>
    <n v="3.2343977165960103E-2"/>
    <n v="3.2897223900775399"/>
    <n v="1.7680897662985098E-2"/>
    <n v="0.98469932757915501"/>
    <n v="5"/>
    <n v="4389.8312728963201"/>
    <n v="0.22776719397510101"/>
    <n v="4.0335076183280503"/>
    <n v="150.53020199214899"/>
    <n v="1"/>
    <x v="1"/>
    <n v="1"/>
    <s v="High"/>
  </r>
  <r>
    <n v="687"/>
    <n v="5205.2362214102204"/>
    <n v="0.80995620030460902"/>
    <n v="3"/>
    <n v="1.9642569060255799"/>
    <n v="0.96199075271267309"/>
    <n v="3"/>
    <n v="3.2353500926949099"/>
    <n v="3.2353500926949101E-2"/>
    <n v="8.8540756126399707"/>
    <n v="4.8671702068118397E-2"/>
    <n v="0.85863176640370997"/>
    <n v="1"/>
    <n v="2005.2774051439801"/>
    <n v="0.42713311149659"/>
    <n v="2.13780930138683"/>
    <n v="167.823420522715"/>
    <n v="0"/>
    <x v="0"/>
    <n v="0"/>
    <s v="High"/>
  </r>
  <r>
    <n v="350"/>
    <n v="5154.2674390353804"/>
    <n v="0.950545427565195"/>
    <n v="4"/>
    <n v="1.78160168412298"/>
    <n v="0.74110738634278206"/>
    <n v="22"/>
    <n v="3.2368879777974602"/>
    <n v="3.2368879777974605E-2"/>
    <n v="2.4919333696232799"/>
    <n v="8.5252971930954796E-2"/>
    <n v="0.972054615705642"/>
    <n v="5"/>
    <n v="1943.8545038397201"/>
    <n v="0.32945658601601902"/>
    <n v="6.2677791609376703"/>
    <n v="328.76558405270401"/>
    <n v="1"/>
    <x v="0"/>
    <n v="1"/>
    <s v="High"/>
  </r>
  <r>
    <n v="941"/>
    <n v="17809.4295043313"/>
    <n v="0.93485871474000504"/>
    <n v="3"/>
    <n v="0.88688180875645195"/>
    <n v="0.77511981250990902"/>
    <n v="18"/>
    <n v="3.23801830680245"/>
    <n v="3.2380183068024503E-2"/>
    <n v="9.5396115578725293"/>
    <n v="7.0405710889869702E-2"/>
    <n v="0.82289656378130704"/>
    <n v="8"/>
    <n v="3353.6973987807601"/>
    <n v="0.29569043474825402"/>
    <n v="1.0277325844237699"/>
    <n v="488.58282715050598"/>
    <n v="1"/>
    <x v="0"/>
    <n v="1"/>
    <s v="High"/>
  </r>
  <r>
    <n v="367"/>
    <n v="12021.0358135144"/>
    <n v="0.86433727374026204"/>
    <n v="1"/>
    <n v="1.73295770212666"/>
    <n v="0.868290296031489"/>
    <n v="11"/>
    <n v="3.2402418673903401"/>
    <n v="3.2402418673903401E-2"/>
    <n v="9.0638058793584797"/>
    <n v="6.4586138856584499E-2"/>
    <n v="0.91686064542608503"/>
    <n v="8"/>
    <n v="4000.1501501626399"/>
    <n v="0.29592683514676599"/>
    <n v="3.8407108014395299"/>
    <n v="271.74171562038202"/>
    <n v="1"/>
    <x v="0"/>
    <n v="0"/>
    <s v="High"/>
  </r>
  <r>
    <n v="100"/>
    <n v="16574.403664679099"/>
    <n v="0.89859654209161799"/>
    <n v="0"/>
    <n v="1.9151448613993001"/>
    <n v="0.67599860368091402"/>
    <n v="17"/>
    <n v="3.2404053740785201"/>
    <n v="3.2404053740785199E-2"/>
    <n v="5.5895450957077397"/>
    <n v="5.4969755496149297E-2"/>
    <n v="0.99139576730782808"/>
    <n v="4"/>
    <n v="4621.58925625966"/>
    <n v="0.149137864384848"/>
    <n v="7.5951446924896899"/>
    <n v="238.37542913861199"/>
    <n v="1"/>
    <x v="0"/>
    <n v="1"/>
    <s v="High"/>
  </r>
  <r>
    <n v="458"/>
    <n v="10731.852416899599"/>
    <n v="0.89992368239975207"/>
    <n v="5"/>
    <n v="1.8623991677807901"/>
    <n v="0.89015649846357803"/>
    <n v="14"/>
    <n v="3.2407006143238002"/>
    <n v="3.2407006143238E-2"/>
    <n v="7.6396569805999297"/>
    <n v="5.1849497432452901E-2"/>
    <n v="0.81538607004419805"/>
    <n v="1"/>
    <n v="3204.6336556425799"/>
    <n v="0.208891870190381"/>
    <n v="6.5622230041253804"/>
    <n v="422.76515272195797"/>
    <n v="1"/>
    <x v="0"/>
    <n v="0"/>
    <s v="High"/>
  </r>
  <r>
    <n v="915"/>
    <n v="11148.5733454443"/>
    <n v="0.99658937591093999"/>
    <n v="5"/>
    <n v="4.8303119375266403"/>
    <n v="0.88951809206991395"/>
    <n v="2"/>
    <n v="3.24281850967833"/>
    <n v="3.2428185096783302E-2"/>
    <n v="3.0445866462931201"/>
    <n v="2.23255314410875E-4"/>
    <n v="0.95527036145353605"/>
    <n v="1"/>
    <n v="1383.05250445056"/>
    <n v="0.26345160548771301"/>
    <n v="7.9483048082379204"/>
    <n v="111.060702346102"/>
    <n v="1"/>
    <x v="1"/>
    <n v="0"/>
    <s v="High"/>
  </r>
  <r>
    <n v="981"/>
    <n v="11350.027162298"/>
    <n v="0.96145232986524998"/>
    <n v="0"/>
    <n v="1.1211242402205399"/>
    <n v="0.71652112348205999"/>
    <n v="7"/>
    <n v="3.2462736273150501"/>
    <n v="3.2462736273150501E-2"/>
    <n v="7.6726205620806098"/>
    <n v="7.26775676251874E-2"/>
    <n v="0.8619066851773719"/>
    <n v="3"/>
    <n v="1485.91320139561"/>
    <n v="0.49312708939809502"/>
    <n v="4.7149268543765004"/>
    <n v="121.227946247036"/>
    <n v="1"/>
    <x v="0"/>
    <n v="1"/>
    <s v="High"/>
  </r>
  <r>
    <n v="212"/>
    <n v="12578.1016036496"/>
    <n v="0.84545221071193299"/>
    <n v="4"/>
    <n v="3.7509504036008599"/>
    <n v="0.8342056169924319"/>
    <n v="5"/>
    <n v="3.2470858682159598"/>
    <n v="3.2470858682159598E-2"/>
    <n v="4.33986754483941"/>
    <n v="7.3890398935751694E-2"/>
    <n v="0.86384282146930702"/>
    <n v="0"/>
    <n v="2416.9588965861399"/>
    <n v="0.33420110306579498"/>
    <n v="7.37756353187818"/>
    <n v="217.170743873232"/>
    <n v="1"/>
    <x v="1"/>
    <n v="0"/>
    <s v="High"/>
  </r>
  <r>
    <n v="609"/>
    <n v="14229.470376047"/>
    <n v="0.99549131263676893"/>
    <n v="2"/>
    <n v="4.8156979859213402"/>
    <n v="0.927775232717307"/>
    <n v="19"/>
    <n v="3.247766247031"/>
    <n v="3.2477662470310004E-2"/>
    <n v="2.1259197779902599"/>
    <n v="8.6865548271960694E-3"/>
    <n v="0.86477413345014797"/>
    <n v="7"/>
    <n v="2134.0316268259098"/>
    <n v="0.47087714950564602"/>
    <n v="8.6921521474150794"/>
    <n v="288.40827137252398"/>
    <n v="1"/>
    <x v="1"/>
    <n v="0"/>
    <s v="High"/>
  </r>
  <r>
    <n v="993"/>
    <n v="15851.71726775"/>
    <n v="0.85473327698429202"/>
    <n v="0"/>
    <n v="0.59971790995034702"/>
    <n v="0.68126401534568404"/>
    <n v="15"/>
    <n v="3.2489981343937102"/>
    <n v="3.2489981343937102E-2"/>
    <n v="6.70165282279254"/>
    <n v="2.1972411182955599E-2"/>
    <n v="0.99461100309680506"/>
    <n v="4"/>
    <n v="4423.7339374159201"/>
    <n v="0.44843728032087699"/>
    <n v="1.7444764094272001"/>
    <n v="218.91635368441499"/>
    <n v="1"/>
    <x v="0"/>
    <n v="1"/>
    <s v="High"/>
  </r>
  <r>
    <n v="287"/>
    <n v="18090.953757268999"/>
    <n v="0.84566625047372201"/>
    <n v="5"/>
    <n v="4.5243630199339204"/>
    <n v="0.78647609206221403"/>
    <n v="13"/>
    <n v="3.2493801461576002"/>
    <n v="3.2493801461576002E-2"/>
    <n v="2.9501393035249599"/>
    <n v="6.0939271637972303E-2"/>
    <n v="0.82384863630846894"/>
    <n v="9"/>
    <n v="4603.60995595642"/>
    <n v="0.28555583484851399"/>
    <n v="8.5306090065392208"/>
    <n v="238.94710927835499"/>
    <n v="1"/>
    <x v="1"/>
    <n v="1"/>
    <s v="High"/>
  </r>
  <r>
    <n v="914"/>
    <n v="8623.0526255252298"/>
    <n v="0.90762420200796301"/>
    <n v="2"/>
    <n v="2.2908077478309599"/>
    <n v="0.73695270640367494"/>
    <n v="12"/>
    <n v="3.24985311125277"/>
    <n v="3.24985311125277E-2"/>
    <n v="4.5941772394448996"/>
    <n v="7.4202310315382006E-2"/>
    <n v="0.84550445036260702"/>
    <n v="9"/>
    <n v="3183.6188393358302"/>
    <n v="0.12904537254736201"/>
    <n v="1.4333403252311601"/>
    <n v="382.12599008873002"/>
    <n v="1"/>
    <x v="0"/>
    <n v="1"/>
    <s v="High"/>
  </r>
  <r>
    <n v="897"/>
    <n v="14783.363893182101"/>
    <n v="0.94152411714810702"/>
    <n v="2"/>
    <n v="4.5699140404271796"/>
    <n v="0.72775364673347398"/>
    <n v="13"/>
    <n v="3.2573938344261699"/>
    <n v="3.2573938344261699E-2"/>
    <n v="3.9296867159770401"/>
    <n v="3.9021380590861597E-2"/>
    <n v="0.888946730084334"/>
    <n v="2"/>
    <n v="1261.49428178521"/>
    <n v="0.26949367887272802"/>
    <n v="6.6266124820771601"/>
    <n v="123.12889968772799"/>
    <n v="1"/>
    <x v="1"/>
    <n v="1"/>
    <s v="High"/>
  </r>
  <r>
    <n v="976"/>
    <n v="15194.3049910266"/>
    <n v="0.85063978140256191"/>
    <n v="3"/>
    <n v="4.9073894291203404"/>
    <n v="0.64342525788112392"/>
    <n v="16"/>
    <n v="3.2574665562639602"/>
    <n v="3.2574665562639604E-2"/>
    <n v="6.80765848537603"/>
    <n v="3.3450636299850699E-2"/>
    <n v="0.90343547628770293"/>
    <n v="5"/>
    <n v="1261.77000930022"/>
    <n v="0.36075593219409702"/>
    <n v="7.8240504479643098"/>
    <n v="103.569122032626"/>
    <n v="1"/>
    <x v="1"/>
    <n v="1"/>
    <s v="High"/>
  </r>
  <r>
    <n v="724"/>
    <n v="15555.2896619119"/>
    <n v="0.96002751655041496"/>
    <n v="2"/>
    <n v="3.2009114619166099"/>
    <n v="0.74249930123503405"/>
    <n v="5"/>
    <n v="3.2626748247048201"/>
    <n v="3.2626748247048198E-2"/>
    <n v="9.7541620194281808"/>
    <n v="2.3976742019163302E-2"/>
    <n v="0.99913701783860798"/>
    <n v="1"/>
    <n v="2904.0721515364298"/>
    <n v="0.11590142929361601"/>
    <n v="6.3226764775131397"/>
    <n v="429.30469777139598"/>
    <n v="1"/>
    <x v="1"/>
    <n v="1"/>
    <s v="High"/>
  </r>
  <r>
    <n v="146"/>
    <n v="6537.7394609971197"/>
    <n v="0.96053948106720399"/>
    <n v="0"/>
    <n v="0.65026942189635795"/>
    <n v="0.83754174588232"/>
    <n v="12"/>
    <n v="3.26527953997534"/>
    <n v="3.2652795399753402E-2"/>
    <n v="6.2649718359713198"/>
    <n v="7.2750200562501699E-2"/>
    <n v="0.80446007720413104"/>
    <n v="5"/>
    <n v="1819.5464102456799"/>
    <n v="0.47216490384516202"/>
    <n v="9.9651608312828408"/>
    <n v="462.06856740885001"/>
    <n v="1"/>
    <x v="0"/>
    <n v="0"/>
    <s v="High"/>
  </r>
  <r>
    <n v="878"/>
    <n v="8725.7541311481109"/>
    <n v="0.88273310471664101"/>
    <n v="2"/>
    <n v="1.5824078893217599"/>
    <n v="0.78870686045992899"/>
    <n v="21"/>
    <n v="3.26542110996549"/>
    <n v="3.2654211099654898E-2"/>
    <n v="5.0008616265465298"/>
    <n v="8.9173669792509597E-2"/>
    <n v="0.91652850931723706"/>
    <n v="5"/>
    <n v="4442.5278484895798"/>
    <n v="0.306389038508394"/>
    <n v="2.6586132100300999"/>
    <n v="477.82762993640398"/>
    <n v="1"/>
    <x v="0"/>
    <n v="1"/>
    <s v="High"/>
  </r>
  <r>
    <n v="395"/>
    <n v="11893.760858204299"/>
    <n v="0.90536343321008306"/>
    <n v="2"/>
    <n v="1.3812765885240501"/>
    <n v="0.74755384894960197"/>
    <n v="2"/>
    <n v="3.2659180104022001"/>
    <n v="3.2659180104022002E-2"/>
    <n v="2.52662437240076"/>
    <n v="3.28459393146407E-2"/>
    <n v="0.81167545679073294"/>
    <n v="6"/>
    <n v="3839.9938422807199"/>
    <n v="0.41238625729706802"/>
    <n v="7.90944792838203"/>
    <n v="148.722972895369"/>
    <n v="1"/>
    <x v="0"/>
    <n v="1"/>
    <s v="High"/>
  </r>
  <r>
    <n v="873"/>
    <n v="7502.9030254812897"/>
    <n v="0.91648701537765898"/>
    <n v="3"/>
    <n v="4.9469157172713798"/>
    <n v="0.91209076664715794"/>
    <n v="20"/>
    <n v="3.2709392780146702"/>
    <n v="3.2709392780146701E-2"/>
    <n v="3.7673421374071299"/>
    <n v="1.6982145771413999E-2"/>
    <n v="0.93088754313601596"/>
    <n v="7"/>
    <n v="1967.7849463524601"/>
    <n v="0.37665871822345598"/>
    <n v="3.2527808951114201"/>
    <n v="420.79169563022299"/>
    <n v="1"/>
    <x v="1"/>
    <n v="0"/>
    <s v="High"/>
  </r>
  <r>
    <n v="127"/>
    <n v="9646.8178881364893"/>
    <n v="0.93014487686676006"/>
    <n v="3"/>
    <n v="4.3626022482159401"/>
    <n v="0.654886892644026"/>
    <n v="11"/>
    <n v="3.2711749838016702"/>
    <n v="3.2711749838016703E-2"/>
    <n v="9.8011415950888097"/>
    <n v="7.8059649289401303E-2"/>
    <n v="0.94064962774664906"/>
    <n v="5"/>
    <n v="3402.0298420948102"/>
    <n v="0.289610333891067"/>
    <n v="8.1481049708267399"/>
    <n v="425.43297320717397"/>
    <n v="1"/>
    <x v="1"/>
    <n v="1"/>
    <s v="High"/>
  </r>
  <r>
    <n v="485"/>
    <n v="14539.104902400701"/>
    <n v="0.87579118196250205"/>
    <n v="1"/>
    <n v="4.6541474947258603"/>
    <n v="0.60424296934812805"/>
    <n v="3"/>
    <n v="3.2717910020361098"/>
    <n v="3.2717910020361098E-2"/>
    <n v="3.0764868053829102"/>
    <n v="7.2730937702964696E-2"/>
    <n v="0.81141009107559503"/>
    <n v="0"/>
    <n v="1845.43044343567"/>
    <n v="0.44097213307544503"/>
    <n v="3.1471374304987001"/>
    <n v="367.64242386444602"/>
    <n v="1"/>
    <x v="1"/>
    <n v="1"/>
    <s v="High"/>
  </r>
  <r>
    <n v="775"/>
    <n v="5854.6809049605199"/>
    <n v="0.84387787783924906"/>
    <n v="0"/>
    <n v="2.6847315102464302"/>
    <n v="0.85541001847666609"/>
    <n v="0"/>
    <n v="3.2720826192600598"/>
    <n v="3.2720826192600597E-2"/>
    <n v="9.0304647919562697"/>
    <n v="7.5349130733804406E-2"/>
    <n v="0.88859103740318601"/>
    <n v="9"/>
    <n v="4586.71059674156"/>
    <n v="0.343428980349337"/>
    <n v="9.6390972823752197"/>
    <n v="119.611794469833"/>
    <n v="0"/>
    <x v="0"/>
    <n v="0"/>
    <s v="High"/>
  </r>
  <r>
    <n v="903"/>
    <n v="18932.119410318301"/>
    <n v="0.98116987799986111"/>
    <n v="4"/>
    <n v="2.9692382251237199"/>
    <n v="0.93075729353023606"/>
    <n v="9"/>
    <n v="3.2754565542369298"/>
    <n v="3.2754565542369302E-2"/>
    <n v="6.9873172198582001"/>
    <n v="3.7402943814013503E-2"/>
    <n v="0.82197241908889196"/>
    <n v="9"/>
    <n v="3414.04716325652"/>
    <n v="0.26834609980600299"/>
    <n v="1.14485240356502"/>
    <n v="319.89454071850298"/>
    <n v="1"/>
    <x v="0"/>
    <n v="0"/>
    <s v="High"/>
  </r>
  <r>
    <n v="198"/>
    <n v="9383.2734569284694"/>
    <n v="0.90896021705522001"/>
    <n v="1"/>
    <n v="3.2997511587812398"/>
    <n v="0.84109192020304102"/>
    <n v="13"/>
    <n v="3.2800385445226801"/>
    <n v="3.2800385445226801E-2"/>
    <n v="2.3137480102401198"/>
    <n v="5.6330338082299203E-2"/>
    <n v="0.8576962084467461"/>
    <n v="1"/>
    <n v="1788.5308874322"/>
    <n v="0.46630740708378499"/>
    <n v="5.7333834492484899"/>
    <n v="200.015055313174"/>
    <n v="1"/>
    <x v="1"/>
    <n v="0"/>
    <s v="High"/>
  </r>
  <r>
    <n v="655"/>
    <n v="19564.1037440693"/>
    <n v="0.92611773946170894"/>
    <n v="3"/>
    <n v="0.65822320979887405"/>
    <n v="0.88666496725347899"/>
    <n v="22"/>
    <n v="3.2812413906855702"/>
    <n v="3.28124139068557E-2"/>
    <n v="7.4709519827046798"/>
    <n v="8.7898552063739602E-2"/>
    <n v="0.8125302862153031"/>
    <n v="0"/>
    <n v="1471.2031670459201"/>
    <n v="0.371855346422996"/>
    <n v="9.0517065129754197"/>
    <n v="217.53675845452599"/>
    <n v="1"/>
    <x v="0"/>
    <n v="0"/>
    <s v="High"/>
  </r>
  <r>
    <n v="518"/>
    <n v="17076.354777434899"/>
    <n v="0.9328024456135211"/>
    <n v="1"/>
    <n v="1.3230219754814001"/>
    <n v="0.96754114235324196"/>
    <n v="10"/>
    <n v="3.2837919787898402"/>
    <n v="3.2837919787898399E-2"/>
    <n v="8.5368313897426393"/>
    <n v="9.9687459997553005E-2"/>
    <n v="0.99042923904203806"/>
    <n v="9"/>
    <n v="3208.9375209162699"/>
    <n v="0.48918480011742599"/>
    <n v="7.6154122578444801"/>
    <n v="406.43414561995002"/>
    <n v="0"/>
    <x v="0"/>
    <n v="0"/>
    <s v="High"/>
  </r>
  <r>
    <n v="197"/>
    <n v="19256.887558629402"/>
    <n v="0.863845059557238"/>
    <n v="1"/>
    <n v="3.9041495547818599"/>
    <n v="0.74126176091301499"/>
    <n v="10"/>
    <n v="3.2845550659312699"/>
    <n v="3.2845550659312696E-2"/>
    <n v="9.9380736301316794"/>
    <n v="6.97274223674543E-2"/>
    <n v="0.80350175087557008"/>
    <n v="5"/>
    <n v="3126.4205266016002"/>
    <n v="0.36384019914171001"/>
    <n v="4.88804992584644"/>
    <n v="198.670924093351"/>
    <n v="1"/>
    <x v="1"/>
    <n v="1"/>
    <s v="High"/>
  </r>
  <r>
    <n v="164"/>
    <n v="13198.6571304844"/>
    <n v="0.890991375945548"/>
    <n v="4"/>
    <n v="4.6869057193044998"/>
    <n v="0.90601727598819592"/>
    <n v="22"/>
    <n v="3.28506078443767"/>
    <n v="3.2850607844376697E-2"/>
    <n v="8.1572655728950103"/>
    <n v="5.0252391469381499E-2"/>
    <n v="0.91837924265568605"/>
    <n v="3"/>
    <n v="2179.0291502179398"/>
    <n v="0.44327512548412301"/>
    <n v="2.00319603410958"/>
    <n v="221.64668291035099"/>
    <n v="1"/>
    <x v="1"/>
    <n v="0"/>
    <s v="High"/>
  </r>
  <r>
    <n v="736"/>
    <n v="15277.0146481173"/>
    <n v="0.90102311114880096"/>
    <n v="1"/>
    <n v="4.4903047637565701"/>
    <n v="0.75348886988778208"/>
    <n v="4"/>
    <n v="3.28537045134606"/>
    <n v="3.2853704513460598E-2"/>
    <n v="3.1056856428907902"/>
    <n v="7.5361363714067903E-2"/>
    <n v="0.84832203551507801"/>
    <n v="1"/>
    <n v="3995.01847390475"/>
    <n v="0.35800186842931397"/>
    <n v="1.3426001475956"/>
    <n v="314.067321607819"/>
    <n v="1"/>
    <x v="1"/>
    <n v="1"/>
    <s v="High"/>
  </r>
  <r>
    <n v="589"/>
    <n v="9215.7462525033407"/>
    <n v="0.83455146365621702"/>
    <n v="1"/>
    <n v="4.0695335522299496"/>
    <n v="0.91785071641071303"/>
    <n v="8"/>
    <n v="3.2876351734855298"/>
    <n v="3.28763517348553E-2"/>
    <n v="3.27943519743617"/>
    <n v="7.3752923657827898E-3"/>
    <n v="0.98852431622917902"/>
    <n v="8"/>
    <n v="4970.5361199512099"/>
    <n v="0.30930240595820302"/>
    <n v="2.28648786331896"/>
    <n v="390.61131960147901"/>
    <n v="1"/>
    <x v="1"/>
    <n v="0"/>
    <s v="High"/>
  </r>
  <r>
    <n v="792"/>
    <n v="11167.8571380424"/>
    <n v="0.84156476829176696"/>
    <n v="0"/>
    <n v="4.0876656154164799"/>
    <n v="0.87165109496034898"/>
    <n v="17"/>
    <n v="3.2887873251310098"/>
    <n v="3.2887873251310096E-2"/>
    <n v="8.0142676355013691"/>
    <n v="5.0953625376944998E-2"/>
    <n v="0.98165299259199201"/>
    <n v="7"/>
    <n v="1174.1254471520699"/>
    <n v="0.112675539816528"/>
    <n v="6.8070705283863298"/>
    <n v="191.03294794430499"/>
    <n v="1"/>
    <x v="1"/>
    <n v="0"/>
    <s v="High"/>
  </r>
  <r>
    <n v="693"/>
    <n v="6460.5034068683199"/>
    <n v="0.85147309168032703"/>
    <n v="2"/>
    <n v="0.98557572750339295"/>
    <n v="0.83495343810745892"/>
    <n v="2"/>
    <n v="3.29297590594236"/>
    <n v="3.2929759059423601E-2"/>
    <n v="6.1474854517104003"/>
    <n v="1.6675664877216799E-2"/>
    <n v="0.92293498025592902"/>
    <n v="6"/>
    <n v="4359.96977930107"/>
    <n v="0.17635658616619801"/>
    <n v="2.9451757825118801"/>
    <n v="235.70251102420599"/>
    <n v="0"/>
    <x v="0"/>
    <n v="0"/>
    <s v="High"/>
  </r>
  <r>
    <n v="291"/>
    <n v="7445.2867072232903"/>
    <n v="0.90038711615617206"/>
    <n v="4"/>
    <n v="0.65742119738628302"/>
    <n v="0.8648509395417"/>
    <n v="15"/>
    <n v="3.2961279395043501"/>
    <n v="3.2961279395043501E-2"/>
    <n v="4.2047165445827499"/>
    <n v="1.4776282035092901E-2"/>
    <n v="0.84303019052140105"/>
    <n v="7"/>
    <n v="2424.5136289325901"/>
    <n v="0.32436076857433999"/>
    <n v="7.3566389114142803"/>
    <n v="339.72295171946399"/>
    <n v="1"/>
    <x v="0"/>
    <n v="0"/>
    <s v="High"/>
  </r>
  <r>
    <n v="242"/>
    <n v="12725.084895645799"/>
    <n v="0.88721409604386292"/>
    <n v="2"/>
    <n v="4.1633072932400603"/>
    <n v="0.65409593119388898"/>
    <n v="13"/>
    <n v="3.2965104698586498"/>
    <n v="3.2965104698586496E-2"/>
    <n v="7.3072347619408804"/>
    <n v="8.3998302486174695E-2"/>
    <n v="0.81670213550127202"/>
    <n v="8"/>
    <n v="4859.3178004125903"/>
    <n v="0.37220382685213399"/>
    <n v="8.5027408890823892"/>
    <n v="213.57476141309999"/>
    <n v="1"/>
    <x v="1"/>
    <n v="1"/>
    <s v="High"/>
  </r>
  <r>
    <n v="546"/>
    <n v="13121.114110213801"/>
    <n v="0.942444041035432"/>
    <n v="3"/>
    <n v="4.4374527276098998"/>
    <n v="0.67315506035862105"/>
    <n v="20"/>
    <n v="3.2965709718940599"/>
    <n v="3.2965709718940597E-2"/>
    <n v="2.675713318823"/>
    <n v="6.5126470661782898E-2"/>
    <n v="0.80197136598604002"/>
    <n v="0"/>
    <n v="1706.31588995786"/>
    <n v="0.192004936006066"/>
    <n v="8.7966546401958308"/>
    <n v="140.82846145101499"/>
    <n v="1"/>
    <x v="1"/>
    <n v="1"/>
    <s v="High"/>
  </r>
  <r>
    <n v="897"/>
    <n v="9058.3888473198695"/>
    <n v="0.92956740772164492"/>
    <n v="4"/>
    <n v="3.5573385091780798"/>
    <n v="0.92714962543618895"/>
    <n v="18"/>
    <n v="3.29719280558052"/>
    <n v="3.2971928055805198E-2"/>
    <n v="7.9960281534539401"/>
    <n v="9.9714018286353401E-2"/>
    <n v="0.91148538924254097"/>
    <n v="8"/>
    <n v="3982.8871810533101"/>
    <n v="0.32969406435759802"/>
    <n v="5.1489746973125197"/>
    <n v="464.62025338050302"/>
    <n v="1"/>
    <x v="1"/>
    <n v="0"/>
    <s v="High"/>
  </r>
  <r>
    <n v="876"/>
    <n v="19272.360652651802"/>
    <n v="0.90074388691799101"/>
    <n v="5"/>
    <n v="0.52543447178533098"/>
    <n v="0.97900919222049498"/>
    <n v="23"/>
    <n v="3.2981068423775999"/>
    <n v="3.2981068423775996E-2"/>
    <n v="7.9523414544000097"/>
    <n v="4.9772571221509201E-2"/>
    <n v="0.93357355174839796"/>
    <n v="0"/>
    <n v="1173.3591504370499"/>
    <n v="0.301794205307023"/>
    <n v="8.9237171817121705"/>
    <n v="450.11137991636701"/>
    <n v="1"/>
    <x v="0"/>
    <n v="0"/>
    <s v="High"/>
  </r>
  <r>
    <n v="291"/>
    <n v="10925.8000678519"/>
    <n v="0.97467829158184405"/>
    <n v="5"/>
    <n v="1.10101219638568"/>
    <n v="0.98191102097008598"/>
    <n v="15"/>
    <n v="3.2983502134978901"/>
    <n v="3.2983502134978901E-2"/>
    <n v="6.8620958641472498"/>
    <n v="3.6382940575258302E-2"/>
    <n v="0.83567204493776104"/>
    <n v="3"/>
    <n v="3200.0865670216799"/>
    <n v="0.27068956984054598"/>
    <n v="8.2402187721610307"/>
    <n v="143.027188731606"/>
    <n v="1"/>
    <x v="0"/>
    <n v="0"/>
    <s v="High"/>
  </r>
  <r>
    <n v="501"/>
    <n v="6673.8949993587103"/>
    <n v="0.8430718565709221"/>
    <n v="0"/>
    <n v="1.3475609298025299"/>
    <n v="0.78533156061850906"/>
    <n v="8"/>
    <n v="3.29905057400698"/>
    <n v="3.29905057400698E-2"/>
    <n v="8.4618422366602299"/>
    <n v="3.4888981326689397E-2"/>
    <n v="0.83658592588660896"/>
    <n v="2"/>
    <n v="2378.3712409326699"/>
    <n v="0.49633565087035197"/>
    <n v="3.7312987762725802"/>
    <n v="472.27312125006603"/>
    <n v="0"/>
    <x v="0"/>
    <n v="1"/>
    <s v="High"/>
  </r>
  <r>
    <n v="978"/>
    <n v="16153.9087426484"/>
    <n v="0.96159146562180398"/>
    <n v="3"/>
    <n v="0.59125988195338997"/>
    <n v="0.70314800141920297"/>
    <n v="7"/>
    <n v="3.3003300081675002"/>
    <n v="3.3003300081674999E-2"/>
    <n v="6.9664201741852203"/>
    <n v="6.2541025199900804E-2"/>
    <n v="0.94206868659583809"/>
    <n v="3"/>
    <n v="2100.8902367171399"/>
    <n v="0.30623446675664201"/>
    <n v="6.8112647161139996"/>
    <n v="247.86134791694801"/>
    <n v="1"/>
    <x v="0"/>
    <n v="1"/>
    <s v="High"/>
  </r>
  <r>
    <n v="838"/>
    <n v="12314.417145008199"/>
    <n v="0.98191288547606004"/>
    <n v="5"/>
    <n v="0.611641985191546"/>
    <n v="0.81770156374034497"/>
    <n v="15"/>
    <n v="3.3021221407217598"/>
    <n v="3.3021221407217596E-2"/>
    <n v="8.9823863831921695"/>
    <n v="7.1266404744742107E-2"/>
    <n v="0.97154185058864695"/>
    <n v="0"/>
    <n v="1071.9093247047699"/>
    <n v="0.176626769714396"/>
    <n v="6.2310273749199601"/>
    <n v="156.61231954066599"/>
    <n v="1"/>
    <x v="0"/>
    <n v="0"/>
    <s v="High"/>
  </r>
  <r>
    <n v="154"/>
    <n v="16222.758680732701"/>
    <n v="0.85353368743885993"/>
    <n v="4"/>
    <n v="4.8975870425020203"/>
    <n v="0.97248990367155896"/>
    <n v="21"/>
    <n v="3.3027802230060601"/>
    <n v="3.3027802230060604E-2"/>
    <n v="5.4768803326861697"/>
    <n v="7.9359272107764001E-2"/>
    <n v="0.87386599046694402"/>
    <n v="0"/>
    <n v="1981.9930365062401"/>
    <n v="0.155122667914774"/>
    <n v="1.70941505908015"/>
    <n v="106.83012920972401"/>
    <n v="1"/>
    <x v="1"/>
    <n v="0"/>
    <s v="High"/>
  </r>
  <r>
    <n v="733"/>
    <n v="17590.077385339999"/>
    <n v="0.83250221305949101"/>
    <n v="4"/>
    <n v="1.0119310811629301"/>
    <n v="0.69246054702507098"/>
    <n v="6"/>
    <n v="3.3037051936692201"/>
    <n v="3.3037051936692201E-2"/>
    <n v="2.38689972476209"/>
    <n v="1.34114960773638E-2"/>
    <n v="0.90845673011293404"/>
    <n v="0"/>
    <n v="3405.1776395980701"/>
    <n v="0.48388557325342302"/>
    <n v="6.7295258174404804"/>
    <n v="486.55415414867599"/>
    <n v="1"/>
    <x v="0"/>
    <n v="1"/>
    <s v="High"/>
  </r>
  <r>
    <n v="890"/>
    <n v="5584.9401886236701"/>
    <n v="0.97172002139650004"/>
    <n v="1"/>
    <n v="4.9826535895588604"/>
    <n v="0.65933567228788503"/>
    <n v="15"/>
    <n v="3.3037527745664899"/>
    <n v="3.3037527745664902E-2"/>
    <n v="3.9895675253360401"/>
    <n v="3.0860693427113398E-2"/>
    <n v="0.92667653412114204"/>
    <n v="8"/>
    <n v="4365.68276776533"/>
    <n v="0.25880041310962298"/>
    <n v="3.3011436358664299"/>
    <n v="442.598043249412"/>
    <n v="1"/>
    <x v="1"/>
    <n v="1"/>
    <s v="High"/>
  </r>
  <r>
    <n v="204"/>
    <n v="15675.8420861907"/>
    <n v="0.92462757074956503"/>
    <n v="4"/>
    <n v="2.2977791386725399"/>
    <n v="0.86299762370250088"/>
    <n v="9"/>
    <n v="3.30511771712436"/>
    <n v="3.3051177171243597E-2"/>
    <n v="5.8500102589725804"/>
    <n v="4.1078228004118502E-3"/>
    <n v="0.94088288292693312"/>
    <n v="3"/>
    <n v="2563.40672253004"/>
    <n v="0.28957448139979403"/>
    <n v="7.1615712386734502"/>
    <n v="335.84670794057899"/>
    <n v="0"/>
    <x v="0"/>
    <n v="0"/>
    <s v="High"/>
  </r>
  <r>
    <n v="411"/>
    <n v="7577.4419053648799"/>
    <n v="0.89110033904384389"/>
    <n v="1"/>
    <n v="4.2122231591782899"/>
    <n v="0.877030951758762"/>
    <n v="15"/>
    <n v="3.30655425024697"/>
    <n v="3.3065542502469701E-2"/>
    <n v="8.7309562819925208"/>
    <n v="7.2589447223279799E-2"/>
    <n v="0.80868600487194398"/>
    <n v="2"/>
    <n v="3621.5325954815798"/>
    <n v="0.26163901006679902"/>
    <n v="1.72689789265786"/>
    <n v="365.64828710693502"/>
    <n v="1"/>
    <x v="1"/>
    <n v="0"/>
    <s v="High"/>
  </r>
  <r>
    <n v="286"/>
    <n v="7859.1474961167496"/>
    <n v="0.91594742298795395"/>
    <n v="0"/>
    <n v="4.0143848032312404"/>
    <n v="0.69792469251365408"/>
    <n v="1"/>
    <n v="3.3067153583573701"/>
    <n v="3.3067153583573698E-2"/>
    <n v="6.62466600291806"/>
    <n v="5.6529986310451801E-2"/>
    <n v="0.84892912770609297"/>
    <n v="2"/>
    <n v="1547.1122442559099"/>
    <n v="0.44240706270033398"/>
    <n v="8.7657634482011897"/>
    <n v="439.835983936616"/>
    <n v="1"/>
    <x v="1"/>
    <n v="1"/>
    <s v="High"/>
  </r>
  <r>
    <n v="838"/>
    <n v="17000.052226455198"/>
    <n v="0.98226836324328204"/>
    <n v="4"/>
    <n v="4.5036217639740199"/>
    <n v="0.63019116576961198"/>
    <n v="15"/>
    <n v="3.3073780534221302"/>
    <n v="3.3073780534221303E-2"/>
    <n v="9.1213064491100795"/>
    <n v="5.5567290894011898E-2"/>
    <n v="0.99001280092933697"/>
    <n v="1"/>
    <n v="1245.10415933378"/>
    <n v="0.276030692525909"/>
    <n v="6.9943721723374601"/>
    <n v="200.96577181629601"/>
    <n v="1"/>
    <x v="1"/>
    <n v="1"/>
    <s v="High"/>
  </r>
  <r>
    <n v="767"/>
    <n v="16211.6660989504"/>
    <n v="0.95826214286253308"/>
    <n v="1"/>
    <n v="3.25435693191737"/>
    <n v="0.87760797832982607"/>
    <n v="17"/>
    <n v="3.3075964090549501"/>
    <n v="3.3075964090549498E-2"/>
    <n v="3.1372353492425402"/>
    <n v="8.4531674818803401E-2"/>
    <n v="0.92564227334009996"/>
    <n v="4"/>
    <n v="1126.66245185055"/>
    <n v="0.182997274721938"/>
    <n v="3.7952048091209201"/>
    <n v="150.186080548967"/>
    <n v="1"/>
    <x v="1"/>
    <n v="0"/>
    <s v="High"/>
  </r>
  <r>
    <n v="782"/>
    <n v="5149.6816498767403"/>
    <n v="0.95656972359733206"/>
    <n v="4"/>
    <n v="2.2462217152628599"/>
    <n v="0.98059977569094103"/>
    <n v="2"/>
    <n v="3.3080244081045498"/>
    <n v="3.3080244081045498E-2"/>
    <n v="4.4778447990842203"/>
    <n v="1.9390141509064401E-2"/>
    <n v="0.86292001918827099"/>
    <n v="8"/>
    <n v="2673.60191604905"/>
    <n v="0.15828390914749199"/>
    <n v="8.4035819907479805"/>
    <n v="345.575018277509"/>
    <n v="0"/>
    <x v="0"/>
    <n v="0"/>
    <s v="High"/>
  </r>
  <r>
    <n v="697"/>
    <n v="7479.2673521443603"/>
    <n v="0.92308578300658495"/>
    <n v="2"/>
    <n v="4.35334697022253"/>
    <n v="0.83878558628657696"/>
    <n v="20"/>
    <n v="3.3100461596731598"/>
    <n v="3.3100461596731599E-2"/>
    <n v="8.1270385262702405"/>
    <n v="2.1797429744009601E-2"/>
    <n v="0.96440347001026094"/>
    <n v="2"/>
    <n v="1415.66574108842"/>
    <n v="0.230351904222034"/>
    <n v="5.6469841817247204"/>
    <n v="329.434544839284"/>
    <n v="1"/>
    <x v="1"/>
    <n v="0"/>
    <s v="High"/>
  </r>
  <r>
    <n v="826"/>
    <n v="13816.540412933"/>
    <n v="0.87544035649152807"/>
    <n v="2"/>
    <n v="1.4374712608701801"/>
    <n v="0.84721712483270195"/>
    <n v="11"/>
    <n v="3.3106172031764398"/>
    <n v="3.31061720317644E-2"/>
    <n v="7.03047841435286"/>
    <n v="5.3237913751750597E-2"/>
    <n v="0.98603812548443004"/>
    <n v="7"/>
    <n v="2266.1781535290602"/>
    <n v="0.43274744592953102"/>
    <n v="9.9449532511940895"/>
    <n v="492.90633171449002"/>
    <n v="1"/>
    <x v="0"/>
    <n v="0"/>
    <s v="High"/>
  </r>
  <r>
    <n v="142"/>
    <n v="15968.758840210599"/>
    <n v="0.9178663289895459"/>
    <n v="0"/>
    <n v="1.5875205168766999"/>
    <n v="0.80913101092437201"/>
    <n v="6"/>
    <n v="3.3124369801772899"/>
    <n v="3.3124369801772899E-2"/>
    <n v="7.4025704747951604"/>
    <n v="3.7886576441740399E-2"/>
    <n v="0.835274994920015"/>
    <n v="2"/>
    <n v="3421.4079462381201"/>
    <n v="0.24477235027709399"/>
    <n v="9.7721746645953296"/>
    <n v="457.70032551269497"/>
    <n v="0"/>
    <x v="0"/>
    <n v="0"/>
    <s v="High"/>
  </r>
  <r>
    <n v="891"/>
    <n v="14118.5782113606"/>
    <n v="0.85271029589935599"/>
    <n v="1"/>
    <n v="1.4622750027286899"/>
    <n v="0.81577374219517396"/>
    <n v="6"/>
    <n v="3.3174931518847299"/>
    <n v="3.3174931518847296E-2"/>
    <n v="2.7738636028204802"/>
    <n v="5.3488626995700103E-2"/>
    <n v="0.92417216001535196"/>
    <n v="4"/>
    <n v="4205.4421323630304"/>
    <n v="0.27437064877665801"/>
    <n v="8.0710983384609403"/>
    <n v="496.06595733479099"/>
    <n v="1"/>
    <x v="0"/>
    <n v="0"/>
    <s v="High"/>
  </r>
  <r>
    <n v="616"/>
    <n v="16083.0001569955"/>
    <n v="0.91735358156891811"/>
    <n v="1"/>
    <n v="1.51848877881684"/>
    <n v="0.94094004667353404"/>
    <n v="12"/>
    <n v="3.31794389498917"/>
    <n v="3.3179438949891699E-2"/>
    <n v="8.5297132362481101"/>
    <n v="3.63865388305201E-2"/>
    <n v="0.86868669201970905"/>
    <n v="7"/>
    <n v="3613.0996482568899"/>
    <n v="0.48043355250604203"/>
    <n v="9.4017709067877302"/>
    <n v="421.323198905151"/>
    <n v="1"/>
    <x v="0"/>
    <n v="0"/>
    <s v="High"/>
  </r>
  <r>
    <n v="116"/>
    <n v="17081.4506456897"/>
    <n v="0.91619371732631905"/>
    <n v="4"/>
    <n v="3.9046727030635902"/>
    <n v="0.91703486401342704"/>
    <n v="8"/>
    <n v="3.3199343093350802"/>
    <n v="3.3199343093350799E-2"/>
    <n v="4.1697386656798097"/>
    <n v="3.36454944360665E-2"/>
    <n v="0.94722266881227501"/>
    <n v="6"/>
    <n v="3501.8938136664301"/>
    <n v="0.15775188134629001"/>
    <n v="1.96283087863577"/>
    <n v="171.36053467671201"/>
    <n v="1"/>
    <x v="1"/>
    <n v="0"/>
    <s v="High"/>
  </r>
  <r>
    <n v="990"/>
    <n v="14945.4080558472"/>
    <n v="0.98737068601820299"/>
    <n v="3"/>
    <n v="2.1217015470045602"/>
    <n v="0.86954615756787501"/>
    <n v="7"/>
    <n v="3.3203936892103698"/>
    <n v="3.32039368921037E-2"/>
    <n v="4.5607447843644504"/>
    <n v="6.1447442708251802E-2"/>
    <n v="0.94216595597988007"/>
    <n v="2"/>
    <n v="4057.9410834438199"/>
    <n v="0.31811683900254001"/>
    <n v="4.19085963776753"/>
    <n v="414.12393698259501"/>
    <n v="1"/>
    <x v="0"/>
    <n v="0"/>
    <s v="High"/>
  </r>
  <r>
    <n v="115"/>
    <n v="10967.985545261399"/>
    <n v="0.98015203249014704"/>
    <n v="5"/>
    <n v="3.5789435176476698"/>
    <n v="0.73954668871807105"/>
    <n v="2"/>
    <n v="3.3219670740450802"/>
    <n v="3.3219670740450805E-2"/>
    <n v="8.6900400749712201"/>
    <n v="7.4774165160799502E-2"/>
    <n v="0.91280974208972099"/>
    <n v="7"/>
    <n v="3970.9195070451401"/>
    <n v="0.20530113671368599"/>
    <n v="2.6910763029331801"/>
    <n v="418.39599805607003"/>
    <n v="1"/>
    <x v="1"/>
    <n v="1"/>
    <s v="High"/>
  </r>
  <r>
    <n v="307"/>
    <n v="16069.2642109639"/>
    <n v="0.89697174794322099"/>
    <n v="3"/>
    <n v="3.8032881576039901"/>
    <n v="0.73075151590612808"/>
    <n v="1"/>
    <n v="3.32313644958279"/>
    <n v="3.3231364495827899E-2"/>
    <n v="5.3185369980708703"/>
    <n v="7.6244090867610401E-2"/>
    <n v="0.86616264567141499"/>
    <n v="6"/>
    <n v="1906.0421698779901"/>
    <n v="0.28541036363977701"/>
    <n v="2.1942179961099"/>
    <n v="468.25841407139802"/>
    <n v="1"/>
    <x v="1"/>
    <n v="1"/>
    <s v="High"/>
  </r>
  <r>
    <n v="916"/>
    <n v="19452.199212114901"/>
    <n v="0.92895134531801904"/>
    <n v="5"/>
    <n v="2.03049021426291"/>
    <n v="0.78880299284693189"/>
    <n v="11"/>
    <n v="3.32599185014592"/>
    <n v="3.32599185014592E-2"/>
    <n v="6.8869675357329401"/>
    <n v="5.0606394910167399E-2"/>
    <n v="0.81445321377283508"/>
    <n v="3"/>
    <n v="3607.4018351978598"/>
    <n v="0.23126184779056999"/>
    <n v="2.4130365529036499"/>
    <n v="311.60627622798802"/>
    <n v="1"/>
    <x v="0"/>
    <n v="1"/>
    <s v="High"/>
  </r>
  <r>
    <n v="375"/>
    <n v="17307.313767204101"/>
    <n v="0.80025688510535997"/>
    <n v="5"/>
    <n v="3.6012075427602901"/>
    <n v="0.77608758918840093"/>
    <n v="21"/>
    <n v="3.3269573588307302"/>
    <n v="3.3269573588307302E-2"/>
    <n v="3.0819359864292202"/>
    <n v="4.7587650816527598E-2"/>
    <n v="0.98433020517015601"/>
    <n v="1"/>
    <n v="4771.7398962966599"/>
    <n v="0.44360011317734799"/>
    <n v="6.21114156107891"/>
    <n v="157.55176634551901"/>
    <n v="1"/>
    <x v="1"/>
    <n v="1"/>
    <s v="High"/>
  </r>
  <r>
    <n v="745"/>
    <n v="10316.374231895799"/>
    <n v="0.95493052395860401"/>
    <n v="1"/>
    <n v="2.10558315044721"/>
    <n v="0.82362451510610102"/>
    <n v="8"/>
    <n v="3.3275629135458198"/>
    <n v="3.3275629135458201E-2"/>
    <n v="9.93263035823664"/>
    <n v="7.3031112410849794E-2"/>
    <n v="0.976096124668276"/>
    <n v="0"/>
    <n v="3906.9144968435398"/>
    <n v="0.198381165611141"/>
    <n v="3.3513220864909798"/>
    <n v="467.580824028314"/>
    <n v="0"/>
    <x v="0"/>
    <n v="0"/>
    <s v="High"/>
  </r>
  <r>
    <n v="300"/>
    <n v="14539.3206074559"/>
    <n v="0.96453149369608593"/>
    <n v="4"/>
    <n v="0.82743069307832195"/>
    <n v="0.74844466551063504"/>
    <n v="15"/>
    <n v="3.3282329807223801"/>
    <n v="3.3282329807223801E-2"/>
    <n v="9.6325427598410993"/>
    <n v="7.0119646956941797E-2"/>
    <n v="0.88293537039898395"/>
    <n v="8"/>
    <n v="3184.3153292585798"/>
    <n v="0.35780351771292701"/>
    <n v="4.7200980783939004"/>
    <n v="423.685682754288"/>
    <n v="1"/>
    <x v="0"/>
    <n v="1"/>
    <s v="High"/>
  </r>
  <r>
    <n v="617"/>
    <n v="5082.5869874063101"/>
    <n v="0.83267088994863103"/>
    <n v="2"/>
    <n v="3.6607826414319198"/>
    <n v="0.90576004455572301"/>
    <n v="12"/>
    <n v="3.3290273023038601"/>
    <n v="3.3290273023038601E-2"/>
    <n v="9.1372650655185108"/>
    <n v="8.0780806555994594E-2"/>
    <n v="0.84181383648523389"/>
    <n v="8"/>
    <n v="2054.5772531132602"/>
    <n v="0.45065073264550198"/>
    <n v="2.3423598424157999"/>
    <n v="154.36542041922601"/>
    <n v="1"/>
    <x v="1"/>
    <n v="0"/>
    <s v="High"/>
  </r>
  <r>
    <n v="691"/>
    <n v="16888.922198136999"/>
    <n v="0.91561442040248298"/>
    <n v="5"/>
    <n v="2.3465191745109699"/>
    <n v="0.86233957942954997"/>
    <n v="3"/>
    <n v="3.32922801793032"/>
    <n v="3.3292280179303198E-2"/>
    <n v="4.6239867869683202"/>
    <n v="7.09324720525812E-3"/>
    <n v="0.95945636249229493"/>
    <n v="6"/>
    <n v="3558.5698742934001"/>
    <n v="0.17736840513342"/>
    <n v="4.14128862105414"/>
    <n v="453.84267259062801"/>
    <n v="0"/>
    <x v="0"/>
    <n v="0"/>
    <s v="High"/>
  </r>
  <r>
    <n v="391"/>
    <n v="7575.4086155817404"/>
    <n v="0.898266086382426"/>
    <n v="3"/>
    <n v="2.4344724115618201"/>
    <n v="0.975346006076104"/>
    <n v="16"/>
    <n v="3.3304810887896101"/>
    <n v="3.3304810887896101E-2"/>
    <n v="9.5882106339548496"/>
    <n v="7.5681181924235105E-2"/>
    <n v="0.90538586213416394"/>
    <n v="0"/>
    <n v="2820.6695412444001"/>
    <n v="0.47468919476022198"/>
    <n v="2.7268207490347698"/>
    <n v="356.33849315857702"/>
    <n v="1"/>
    <x v="0"/>
    <n v="0"/>
    <s v="High"/>
  </r>
  <r>
    <n v="768"/>
    <n v="12820.6553221061"/>
    <n v="0.85240700090137489"/>
    <n v="0"/>
    <n v="2.6174366872068902"/>
    <n v="0.73799313827835111"/>
    <n v="16"/>
    <n v="3.3309874656414098"/>
    <n v="3.33098746564141E-2"/>
    <n v="2.9387416512295101"/>
    <n v="6.5829601521347994E-2"/>
    <n v="0.88601712154322199"/>
    <n v="0"/>
    <n v="4035.0237137405902"/>
    <n v="0.155099710648119"/>
    <n v="5.1282139697037099"/>
    <n v="246.43319523180801"/>
    <n v="1"/>
    <x v="0"/>
    <n v="1"/>
    <s v="High"/>
  </r>
  <r>
    <n v="154"/>
    <n v="9708.1324508370599"/>
    <n v="0.95479901745880202"/>
    <n v="1"/>
    <n v="1.45456429424873"/>
    <n v="0.62780311860607707"/>
    <n v="7"/>
    <n v="3.3325683925655398"/>
    <n v="3.3325683925655401E-2"/>
    <n v="9.1282321488900209"/>
    <n v="6.3578993479914206E-2"/>
    <n v="0.914154929989484"/>
    <n v="9"/>
    <n v="4495.4926106058701"/>
    <n v="0.176039387176191"/>
    <n v="7.6576460557484003"/>
    <n v="451.08580705020597"/>
    <n v="1"/>
    <x v="0"/>
    <n v="1"/>
    <s v="High"/>
  </r>
  <r>
    <n v="733"/>
    <n v="16343.204209252701"/>
    <n v="0.96257019430735202"/>
    <n v="3"/>
    <n v="2.26413290661616"/>
    <n v="0.95477295852686894"/>
    <n v="9"/>
    <n v="3.3341267190557602"/>
    <n v="3.3341267190557605E-2"/>
    <n v="9.0306091092415794"/>
    <n v="9.1099491012678099E-2"/>
    <n v="0.93821013054415603"/>
    <n v="3"/>
    <n v="2525.0872917809902"/>
    <n v="0.41964664733822399"/>
    <n v="8.5853336822606092"/>
    <n v="243.70205068114501"/>
    <n v="0"/>
    <x v="0"/>
    <n v="0"/>
    <s v="High"/>
  </r>
  <r>
    <n v="146"/>
    <n v="13953.660358199801"/>
    <n v="0.829879877690755"/>
    <n v="1"/>
    <n v="3.5585380901328598"/>
    <n v="0.72273525228104707"/>
    <n v="15"/>
    <n v="3.3346112923293698"/>
    <n v="3.3346112923293696E-2"/>
    <n v="3.5146955614318198"/>
    <n v="7.4124455702529707E-2"/>
    <n v="0.81511784654052999"/>
    <n v="6"/>
    <n v="4128.9154407711003"/>
    <n v="0.33122911518899401"/>
    <n v="5.3202240314071503"/>
    <n v="298.36133323838902"/>
    <n v="1"/>
    <x v="1"/>
    <n v="1"/>
    <s v="High"/>
  </r>
  <r>
    <n v="479"/>
    <n v="19983.389180499398"/>
    <n v="0.89891941055275193"/>
    <n v="1"/>
    <n v="2.4275425749573198"/>
    <n v="0.63043574853983098"/>
    <n v="6"/>
    <n v="3.3364609086400399"/>
    <n v="3.3364609086400397E-2"/>
    <n v="8.6568518811548198"/>
    <n v="6.7938266893500299E-2"/>
    <n v="0.91973640189232098"/>
    <n v="2"/>
    <n v="4488.4816199549196"/>
    <n v="0.42925356299287398"/>
    <n v="2.45323433367142"/>
    <n v="321.22491107782099"/>
    <n v="1"/>
    <x v="0"/>
    <n v="1"/>
    <s v="High"/>
  </r>
  <r>
    <n v="332"/>
    <n v="14319.3867357442"/>
    <n v="0.880065973682152"/>
    <n v="3"/>
    <n v="3.2759783238487801"/>
    <n v="0.74551442063962303"/>
    <n v="14"/>
    <n v="3.3382821886491798"/>
    <n v="3.3382821886491797E-2"/>
    <n v="4.6393745683483596"/>
    <n v="8.3581953182569793E-2"/>
    <n v="0.85049674484142301"/>
    <n v="5"/>
    <n v="4543.9146051880998"/>
    <n v="0.31651917344348401"/>
    <n v="1.9449218696855399"/>
    <n v="356.59732063801198"/>
    <n v="1"/>
    <x v="1"/>
    <n v="1"/>
    <s v="High"/>
  </r>
  <r>
    <n v="768"/>
    <n v="12249.4142744949"/>
    <n v="0.889681568203187"/>
    <n v="4"/>
    <n v="3.3549797352575901"/>
    <n v="0.67062167689713603"/>
    <n v="16"/>
    <n v="3.3383026156367799"/>
    <n v="3.3383026156367797E-2"/>
    <n v="3.9336610179521498"/>
    <n v="9.73970216614055E-2"/>
    <n v="0.87793276590809399"/>
    <n v="0"/>
    <n v="4446.1401167685199"/>
    <n v="0.33179274277152199"/>
    <n v="2.4987041133241301"/>
    <n v="442.69723262239501"/>
    <n v="1"/>
    <x v="1"/>
    <n v="1"/>
    <s v="High"/>
  </r>
  <r>
    <n v="929"/>
    <n v="9028.0063410141101"/>
    <n v="0.99034048127810703"/>
    <n v="1"/>
    <n v="2.31239128436349"/>
    <n v="0.88625569442678398"/>
    <n v="20"/>
    <n v="3.33940969250681"/>
    <n v="3.3394096925068097E-2"/>
    <n v="5.6708145411690403"/>
    <n v="4.6370139745823102E-2"/>
    <n v="0.8923085733851821"/>
    <n v="1"/>
    <n v="4517.5320308609698"/>
    <n v="0.36895517018465102"/>
    <n v="1.4220403001886299"/>
    <n v="356.638842420939"/>
    <n v="1"/>
    <x v="0"/>
    <n v="0"/>
    <s v="High"/>
  </r>
  <r>
    <n v="328"/>
    <n v="16552.373176356399"/>
    <n v="0.99312196627617699"/>
    <n v="0"/>
    <n v="4.9161969694678804"/>
    <n v="0.85242631126707902"/>
    <n v="3"/>
    <n v="3.3435778653458401"/>
    <n v="3.3435778653458398E-2"/>
    <n v="6.5226854643445904"/>
    <n v="9.66208332944236E-2"/>
    <n v="0.9977717949468099"/>
    <n v="9"/>
    <n v="1256.3099725053901"/>
    <n v="0.490352188219285"/>
    <n v="7.9749328729506299"/>
    <n v="166.056055028928"/>
    <n v="1"/>
    <x v="1"/>
    <n v="0"/>
    <s v="High"/>
  </r>
  <r>
    <n v="826"/>
    <n v="15880.574003522899"/>
    <n v="0.90749875073464692"/>
    <n v="2"/>
    <n v="3.8473937639967701"/>
    <n v="0.99270694047918595"/>
    <n v="18"/>
    <n v="3.3440879698008299"/>
    <n v="3.3440879698008297E-2"/>
    <n v="5.92837769942469"/>
    <n v="5.4202000714402503E-2"/>
    <n v="0.87470866892146204"/>
    <n v="6"/>
    <n v="3276.7982085558901"/>
    <n v="0.15935790310304801"/>
    <n v="9.1764482620297301"/>
    <n v="421.94163795792701"/>
    <n v="1"/>
    <x v="1"/>
    <n v="0"/>
    <s v="High"/>
  </r>
  <r>
    <n v="393"/>
    <n v="5893.8064602971599"/>
    <n v="0.93360389050251202"/>
    <n v="4"/>
    <n v="3.5390958215389698"/>
    <n v="0.839720155606549"/>
    <n v="10"/>
    <n v="3.3462894185368302"/>
    <n v="3.3462894185368304E-2"/>
    <n v="4.83260841352896"/>
    <n v="1.6928435746616701E-2"/>
    <n v="0.96945822020587602"/>
    <n v="0"/>
    <n v="2404.39613999823"/>
    <n v="0.43083515098337799"/>
    <n v="3.56266580871335"/>
    <n v="416.20860395681302"/>
    <n v="1"/>
    <x v="1"/>
    <n v="0"/>
    <s v="High"/>
  </r>
  <r>
    <n v="808"/>
    <n v="19717.667551434399"/>
    <n v="0.82536035982535194"/>
    <n v="4"/>
    <n v="0.86534504172694005"/>
    <n v="0.60480366523370599"/>
    <n v="4"/>
    <n v="3.3466320638678702"/>
    <n v="3.3466320638678701E-2"/>
    <n v="2.1144582803729799"/>
    <n v="9.0895310556060302E-2"/>
    <n v="0.99217113515505706"/>
    <n v="8"/>
    <n v="3750.83675456533"/>
    <n v="0.26571282988936301"/>
    <n v="3.53181682045502"/>
    <n v="245.872032109488"/>
    <n v="1"/>
    <x v="0"/>
    <n v="1"/>
    <s v="High"/>
  </r>
  <r>
    <n v="352"/>
    <n v="10034.156814047599"/>
    <n v="0.98400801050918107"/>
    <n v="3"/>
    <n v="0.82115156250221"/>
    <n v="0.61713492847559903"/>
    <n v="19"/>
    <n v="3.3491597614861002"/>
    <n v="3.3491597614861E-2"/>
    <n v="9.7680591302240902"/>
    <n v="3.9870412842793197E-2"/>
    <n v="0.9853936397521611"/>
    <n v="8"/>
    <n v="4869.8164828691097"/>
    <n v="0.25561219663396101"/>
    <n v="5.0070123386429497"/>
    <n v="390.54634447969698"/>
    <n v="1"/>
    <x v="0"/>
    <n v="1"/>
    <s v="High"/>
  </r>
  <r>
    <n v="387"/>
    <n v="9151.3119792696307"/>
    <n v="0.92888463392596288"/>
    <n v="4"/>
    <n v="2.5904230858598898"/>
    <n v="0.84315185754942201"/>
    <n v="1"/>
    <n v="3.34997936764639"/>
    <n v="3.3499793676463899E-2"/>
    <n v="9.5166597725529893"/>
    <n v="4.4913725045508501E-2"/>
    <n v="0.91633719483677989"/>
    <n v="3"/>
    <n v="2465.3457696478599"/>
    <n v="0.44748622788299403"/>
    <n v="2.9834183292961298"/>
    <n v="112.05620710532099"/>
    <n v="1"/>
    <x v="0"/>
    <n v="0"/>
    <s v="High"/>
  </r>
  <r>
    <n v="828"/>
    <n v="5899.1495129196301"/>
    <n v="0.83875782600467108"/>
    <n v="5"/>
    <n v="1.2902699044902499"/>
    <n v="0.89767444289263698"/>
    <n v="4"/>
    <n v="3.3508128876964101"/>
    <n v="3.3508128876964104E-2"/>
    <n v="2.2703052434761499"/>
    <n v="2.6497809604894701E-2"/>
    <n v="0.93714384431715902"/>
    <n v="3"/>
    <n v="4133.1512395134496"/>
    <n v="0.48723955749539599"/>
    <n v="8.5687953505696797"/>
    <n v="292.12755088007202"/>
    <n v="1"/>
    <x v="0"/>
    <n v="0"/>
    <s v="High"/>
  </r>
  <r>
    <n v="452"/>
    <n v="11287.7431385318"/>
    <n v="0.98161673741197109"/>
    <n v="2"/>
    <n v="1.64854047613354"/>
    <n v="0.61327859444218802"/>
    <n v="10"/>
    <n v="3.3554703206763699"/>
    <n v="3.3554703206763702E-2"/>
    <n v="5.5077530823594296"/>
    <n v="4.3915867095773997E-2"/>
    <n v="0.80018477515668807"/>
    <n v="9"/>
    <n v="2696.35883840426"/>
    <n v="0.244784774491659"/>
    <n v="7.0633225420920001"/>
    <n v="391.16642599973102"/>
    <n v="1"/>
    <x v="0"/>
    <n v="1"/>
    <s v="High"/>
  </r>
  <r>
    <n v="596"/>
    <n v="8516.3840001727203"/>
    <n v="0.82575088747361092"/>
    <n v="1"/>
    <n v="4.15020317714378"/>
    <n v="0.65181064396014099"/>
    <n v="20"/>
    <n v="3.3606694003205599"/>
    <n v="3.3606694003205602E-2"/>
    <n v="2.8006265096918401"/>
    <n v="9.4246157772694406E-3"/>
    <n v="0.94391605070911699"/>
    <n v="9"/>
    <n v="2648.8532561474899"/>
    <n v="0.12961135054932399"/>
    <n v="8.0028495554070602"/>
    <n v="241.186994624801"/>
    <n v="1"/>
    <x v="1"/>
    <n v="1"/>
    <s v="High"/>
  </r>
  <r>
    <n v="353"/>
    <n v="6660.8088998947396"/>
    <n v="0.84351758798632903"/>
    <n v="4"/>
    <n v="0.88614847269247499"/>
    <n v="0.91319385983041201"/>
    <n v="3"/>
    <n v="3.3612059669827601"/>
    <n v="3.3612059669827603E-2"/>
    <n v="9.8395220365184404"/>
    <n v="4.7549802185225896E-3"/>
    <n v="0.86957342652062597"/>
    <n v="4"/>
    <n v="3841.37695407499"/>
    <n v="0.39826673486241898"/>
    <n v="2.7156601095689399"/>
    <n v="491.13586170816802"/>
    <n v="0"/>
    <x v="0"/>
    <n v="0"/>
    <s v="High"/>
  </r>
  <r>
    <n v="566"/>
    <n v="17610.545420168"/>
    <n v="0.94017313944877601"/>
    <n v="3"/>
    <n v="1.9878482968679401"/>
    <n v="0.76220846208141391"/>
    <n v="6"/>
    <n v="3.36239974791253"/>
    <n v="3.3623997479125298E-2"/>
    <n v="8.8518595990252198"/>
    <n v="9.4688748227485298E-2"/>
    <n v="0.88991820621848006"/>
    <n v="1"/>
    <n v="2952.2623042315699"/>
    <n v="0.25927111385882801"/>
    <n v="5.7246895292936504"/>
    <n v="482.31064969661497"/>
    <n v="0"/>
    <x v="0"/>
    <n v="1"/>
    <s v="High"/>
  </r>
  <r>
    <n v="953"/>
    <n v="19325.9076722748"/>
    <n v="0.804928880927265"/>
    <n v="4"/>
    <n v="4.4152483689917696"/>
    <n v="0.60068992884393602"/>
    <n v="2"/>
    <n v="3.3643398022787498"/>
    <n v="3.3643398022787499E-2"/>
    <n v="3.2548292189485801"/>
    <n v="9.9426590312944908E-3"/>
    <n v="0.93362602479620704"/>
    <n v="1"/>
    <n v="3512.5739031283201"/>
    <n v="0.41788790130588399"/>
    <n v="5.8714574205008603"/>
    <n v="446.83859663950301"/>
    <n v="1"/>
    <x v="1"/>
    <n v="1"/>
    <s v="High"/>
  </r>
  <r>
    <n v="502"/>
    <n v="6044.6172224360898"/>
    <n v="0.85469490307499596"/>
    <n v="2"/>
    <n v="2.7801104045283398"/>
    <n v="0.65843627990923392"/>
    <n v="22"/>
    <n v="3.36547387540464"/>
    <n v="3.3654738754046398E-2"/>
    <n v="8.1931489579325092"/>
    <n v="4.0470576384842499E-2"/>
    <n v="0.97708870553225691"/>
    <n v="2"/>
    <n v="3639.2686858263801"/>
    <n v="0.245592855959093"/>
    <n v="9.7136154727701101"/>
    <n v="438.53731526363299"/>
    <n v="1"/>
    <x v="0"/>
    <n v="1"/>
    <s v="High"/>
  </r>
  <r>
    <n v="661"/>
    <n v="17430.634757270102"/>
    <n v="0.960626617787249"/>
    <n v="4"/>
    <n v="2.71985097307532"/>
    <n v="0.80956467068175897"/>
    <n v="15"/>
    <n v="3.3655898157615001"/>
    <n v="3.3655898157615001E-2"/>
    <n v="9.9972793690261792"/>
    <n v="8.0154227200564504E-2"/>
    <n v="0.95327332149667698"/>
    <n v="1"/>
    <n v="1170.48723893187"/>
    <n v="0.19212570948517499"/>
    <n v="7.5093669359899398"/>
    <n v="139.44720786230101"/>
    <n v="1"/>
    <x v="0"/>
    <n v="0"/>
    <s v="High"/>
  </r>
  <r>
    <n v="509"/>
    <n v="11753.8136921434"/>
    <n v="0.80751324590879603"/>
    <n v="0"/>
    <n v="1.4702407838698599"/>
    <n v="0.75945158465762996"/>
    <n v="11"/>
    <n v="3.36570398569806"/>
    <n v="3.3657039856980597E-2"/>
    <n v="3.47940061367335"/>
    <n v="3.5328528507398801E-2"/>
    <n v="0.99760923487644204"/>
    <n v="0"/>
    <n v="1163.1713930424701"/>
    <n v="0.34412078967154303"/>
    <n v="2.2686769234192901"/>
    <n v="347.05512687511498"/>
    <n v="1"/>
    <x v="0"/>
    <n v="1"/>
    <s v="High"/>
  </r>
  <r>
    <n v="402"/>
    <n v="5878.4795792680097"/>
    <n v="0.94572303135855507"/>
    <n v="2"/>
    <n v="2.8755942257476601"/>
    <n v="0.72489273584829406"/>
    <n v="14"/>
    <n v="3.3658893458031498"/>
    <n v="3.3658893458031497E-2"/>
    <n v="6.6521818413194298"/>
    <n v="5.3308055307879798E-2"/>
    <n v="0.95138331011659305"/>
    <n v="1"/>
    <n v="1687.41333045498"/>
    <n v="0.42411569210037797"/>
    <n v="6.8669206450576503"/>
    <n v="284.42287819241801"/>
    <n v="1"/>
    <x v="0"/>
    <n v="1"/>
    <s v="High"/>
  </r>
  <r>
    <n v="140"/>
    <n v="6065.5233356600302"/>
    <n v="0.99984145978868799"/>
    <n v="3"/>
    <n v="4.5064150529614304"/>
    <n v="0.87456795759905703"/>
    <n v="14"/>
    <n v="3.3660270498177498"/>
    <n v="3.3660270498177498E-2"/>
    <n v="3.8658614729515701"/>
    <n v="7.8235344648779001E-2"/>
    <n v="0.89967956692272688"/>
    <n v="4"/>
    <n v="4818.15890241327"/>
    <n v="0.19282172867629899"/>
    <n v="4.8945793252179204"/>
    <n v="109.973013866012"/>
    <n v="1"/>
    <x v="1"/>
    <n v="0"/>
    <s v="High"/>
  </r>
  <r>
    <n v="321"/>
    <n v="5584.6898099169603"/>
    <n v="0.91117416283979191"/>
    <n v="5"/>
    <n v="1.9841711398536199"/>
    <n v="0.93319909689576708"/>
    <n v="4"/>
    <n v="3.3667811519193598"/>
    <n v="3.3667811519193597E-2"/>
    <n v="3.3835587349669898"/>
    <n v="7.1641665371536198E-3"/>
    <n v="0.99417230177535099"/>
    <n v="9"/>
    <n v="2728.1886157935201"/>
    <n v="0.10538702896858"/>
    <n v="2.22620096840072"/>
    <n v="101.800314193313"/>
    <n v="0"/>
    <x v="0"/>
    <n v="0"/>
    <s v="High"/>
  </r>
  <r>
    <n v="350"/>
    <n v="16996.750466686801"/>
    <n v="0.88348965677929203"/>
    <n v="2"/>
    <n v="1.3156151272976999"/>
    <n v="0.61836802243650502"/>
    <n v="14"/>
    <n v="3.3712623964242598"/>
    <n v="3.37126239642426E-2"/>
    <n v="4.7923248996213896"/>
    <n v="6.2948390398965701E-2"/>
    <n v="0.93356010814346102"/>
    <n v="1"/>
    <n v="3337.05315894142"/>
    <n v="0.21412941050798501"/>
    <n v="8.4033207485081807"/>
    <n v="164.561672037638"/>
    <n v="1"/>
    <x v="0"/>
    <n v="1"/>
    <s v="High"/>
  </r>
  <r>
    <n v="574"/>
    <n v="13755.703815970501"/>
    <n v="0.91538722466896805"/>
    <n v="2"/>
    <n v="1.74058653606215"/>
    <n v="0.65904272766303607"/>
    <n v="16"/>
    <n v="3.37198355767653"/>
    <n v="3.3719835576765299E-2"/>
    <n v="2.5014101458784301"/>
    <n v="7.8140592617105195E-2"/>
    <n v="0.93306622842786491"/>
    <n v="8"/>
    <n v="1364.46949746479"/>
    <n v="0.46439619464926601"/>
    <n v="4.8359920767779601"/>
    <n v="125.26331355106799"/>
    <n v="1"/>
    <x v="0"/>
    <n v="1"/>
    <s v="High"/>
  </r>
  <r>
    <n v="199"/>
    <n v="13475.3298928852"/>
    <n v="0.85638367111945002"/>
    <n v="2"/>
    <n v="3.8207890411382199"/>
    <n v="0.74205328612631605"/>
    <n v="15"/>
    <n v="3.3729711786779402"/>
    <n v="3.3729711786779401E-2"/>
    <n v="3.6274200172331001"/>
    <n v="3.0666479531499501E-2"/>
    <n v="0.93585743665449694"/>
    <n v="9"/>
    <n v="3020.1920800449502"/>
    <n v="0.41645012674320703"/>
    <n v="4.50278166876046"/>
    <n v="149.446733995915"/>
    <n v="1"/>
    <x v="1"/>
    <n v="1"/>
    <s v="High"/>
  </r>
  <r>
    <n v="920"/>
    <n v="15109.913122186001"/>
    <n v="0.99785598902127703"/>
    <n v="0"/>
    <n v="4.0662575683766002"/>
    <n v="0.66305441433319201"/>
    <n v="8"/>
    <n v="3.3770011070977901"/>
    <n v="3.37700110709779E-2"/>
    <n v="4.2933132685305404"/>
    <n v="9.8692357605233802E-2"/>
    <n v="0.98444813074503601"/>
    <n v="3"/>
    <n v="2609.0035532674901"/>
    <n v="0.17400677731751699"/>
    <n v="6.7901064877588304"/>
    <n v="340.33399870107701"/>
    <n v="1"/>
    <x v="1"/>
    <n v="1"/>
    <s v="High"/>
  </r>
  <r>
    <n v="424"/>
    <n v="18156.3587152728"/>
    <n v="0.88458870874831208"/>
    <n v="3"/>
    <n v="0.59097884066508799"/>
    <n v="0.93180926620030202"/>
    <n v="17"/>
    <n v="3.3775865993262499"/>
    <n v="3.3775865993262502E-2"/>
    <n v="5.3553354311751402"/>
    <n v="3.2268345384350597E-2"/>
    <n v="0.98088347695339906"/>
    <n v="5"/>
    <n v="4442.3289041831204"/>
    <n v="0.34653506689445102"/>
    <n v="4.8902312974998203"/>
    <n v="238.45717057371701"/>
    <n v="1"/>
    <x v="0"/>
    <n v="0"/>
    <s v="High"/>
  </r>
  <r>
    <n v="581"/>
    <n v="7946.2882380802603"/>
    <n v="0.88100021971751008"/>
    <n v="0"/>
    <n v="3.9926273166118502"/>
    <n v="0.82108382806667901"/>
    <n v="18"/>
    <n v="3.37854942901971"/>
    <n v="3.3785494290197102E-2"/>
    <n v="3.7395680993128599"/>
    <n v="2.5501377344295501E-2"/>
    <n v="0.944415648509908"/>
    <n v="6"/>
    <n v="4920.0495024342599"/>
    <n v="0.47101935204372197"/>
    <n v="6.0953507615532603"/>
    <n v="239.32905261324299"/>
    <n v="1"/>
    <x v="1"/>
    <n v="0"/>
    <s v="High"/>
  </r>
  <r>
    <n v="512"/>
    <n v="16068.042778423"/>
    <n v="0.80562430125558504"/>
    <n v="3"/>
    <n v="1.97191177700737"/>
    <n v="0.7768414984831119"/>
    <n v="9"/>
    <n v="3.3822911723145199"/>
    <n v="3.3822911723145201E-2"/>
    <n v="5.8837585662857101"/>
    <n v="2.4364433140008399E-2"/>
    <n v="0.99345321327262193"/>
    <n v="4"/>
    <n v="3177.55964749541"/>
    <n v="0.35046752683544702"/>
    <n v="5.2967276176187497"/>
    <n v="228.01253560960299"/>
    <n v="0"/>
    <x v="0"/>
    <n v="1"/>
    <s v="High"/>
  </r>
  <r>
    <n v="584"/>
    <n v="12270.4443069507"/>
    <n v="0.83686027939002006"/>
    <n v="1"/>
    <n v="4.8763151697188398"/>
    <n v="0.985281056388567"/>
    <n v="20"/>
    <n v="3.38383635845299"/>
    <n v="3.38383635845299E-2"/>
    <n v="7.5586056436473203"/>
    <n v="7.4588783335935105E-2"/>
    <n v="0.95072278631232099"/>
    <n v="4"/>
    <n v="1542.1336961130901"/>
    <n v="0.27803942915895402"/>
    <n v="9.9216917081078808"/>
    <n v="186.27664095737001"/>
    <n v="1"/>
    <x v="1"/>
    <n v="0"/>
    <s v="High"/>
  </r>
  <r>
    <n v="838"/>
    <n v="17896.920122174699"/>
    <n v="0.99315408877685696"/>
    <n v="4"/>
    <n v="0.64928370990098205"/>
    <n v="0.94142009118332692"/>
    <n v="8"/>
    <n v="3.3878261288743801"/>
    <n v="3.3878261288743799E-2"/>
    <n v="7.4848548993132198"/>
    <n v="3.0561464739749598E-2"/>
    <n v="0.92047510136561894"/>
    <n v="9"/>
    <n v="3207.6692284892001"/>
    <n v="0.47122041483407401"/>
    <n v="8.3356524399062994"/>
    <n v="228.54011224237399"/>
    <n v="1"/>
    <x v="0"/>
    <n v="0"/>
    <s v="High"/>
  </r>
  <r>
    <n v="899"/>
    <n v="9825.0498448932303"/>
    <n v="0.84766744212559897"/>
    <n v="4"/>
    <n v="2.3040622516060698"/>
    <n v="0.80813853474862996"/>
    <n v="5"/>
    <n v="3.3912503023156901"/>
    <n v="3.3912503023156904E-2"/>
    <n v="7.19185758590275"/>
    <n v="5.8145611208895602E-2"/>
    <n v="0.81744635156777801"/>
    <n v="2"/>
    <n v="2579.1190642528099"/>
    <n v="0.117000018035396"/>
    <n v="6.0608547968054101"/>
    <n v="336.90212148057498"/>
    <n v="1"/>
    <x v="0"/>
    <n v="0"/>
    <s v="High"/>
  </r>
  <r>
    <n v="227"/>
    <n v="17788.211318689599"/>
    <n v="0.80028566861583494"/>
    <n v="0"/>
    <n v="3.2248817370107301"/>
    <n v="0.76023574292792506"/>
    <n v="18"/>
    <n v="3.3985076018559099"/>
    <n v="3.3985076018559102E-2"/>
    <n v="4.0621975454630599"/>
    <n v="5.2847740100339699E-2"/>
    <n v="0.91622673473803895"/>
    <n v="2"/>
    <n v="1928.32841538762"/>
    <n v="0.25337022193548803"/>
    <n v="7.9453144525342303"/>
    <n v="212.64878731563999"/>
    <n v="1"/>
    <x v="1"/>
    <n v="1"/>
    <s v="High"/>
  </r>
  <r>
    <n v="921"/>
    <n v="8369.8609646264995"/>
    <n v="0.92298060291338702"/>
    <n v="1"/>
    <n v="3.35728182092442"/>
    <n v="0.80891578932446906"/>
    <n v="7"/>
    <n v="3.40118098141556"/>
    <n v="3.4011809814155601E-2"/>
    <n v="9.427809052812"/>
    <n v="8.8012876204811505E-2"/>
    <n v="0.83905599366953798"/>
    <n v="5"/>
    <n v="2218.5272891849399"/>
    <n v="0.41904157177335399"/>
    <n v="9.6808097962683402"/>
    <n v="404.49593269508301"/>
    <n v="1"/>
    <x v="1"/>
    <n v="0"/>
    <s v="High"/>
  </r>
  <r>
    <n v="556"/>
    <n v="14204.0617135619"/>
    <n v="0.82149011052578202"/>
    <n v="2"/>
    <n v="3.9948803346767998"/>
    <n v="0.9576218450808579"/>
    <n v="8"/>
    <n v="3.4020782063681798"/>
    <n v="3.4020782063681795E-2"/>
    <n v="2.2335801761558498"/>
    <n v="3.00930523286786E-2"/>
    <n v="0.96249817801624404"/>
    <n v="2"/>
    <n v="2028.7568471069701"/>
    <n v="0.17599428047441801"/>
    <n v="4.9585575783825"/>
    <n v="436.36898098207803"/>
    <n v="1"/>
    <x v="1"/>
    <n v="0"/>
    <s v="High"/>
  </r>
  <r>
    <n v="459"/>
    <n v="11568.4983071437"/>
    <n v="0.89249136341303004"/>
    <n v="2"/>
    <n v="1.32776338031323"/>
    <n v="0.88139404419862699"/>
    <n v="5"/>
    <n v="3.4044363000021498"/>
    <n v="3.4044363000021498E-2"/>
    <n v="6.7870031063598004"/>
    <n v="8.9328776785253305E-2"/>
    <n v="0.84594456431746101"/>
    <n v="0"/>
    <n v="1273.49908957194"/>
    <n v="0.252954003319181"/>
    <n v="6.8940922436523504"/>
    <n v="307.31931347449802"/>
    <n v="1"/>
    <x v="0"/>
    <n v="0"/>
    <s v="High"/>
  </r>
  <r>
    <n v="498"/>
    <n v="18433.442721977601"/>
    <n v="0.98938057989210293"/>
    <n v="4"/>
    <n v="4.8741894237948102"/>
    <n v="0.69601536750565995"/>
    <n v="5"/>
    <n v="3.4049801842897698"/>
    <n v="3.4049801842897701E-2"/>
    <n v="3.5401313334940498"/>
    <n v="5.9867631906751401E-2"/>
    <n v="0.92274377248872896"/>
    <n v="8"/>
    <n v="2257.8416158950799"/>
    <n v="0.180280616869749"/>
    <n v="8.3254303469173294"/>
    <n v="357.80148136350198"/>
    <n v="1"/>
    <x v="1"/>
    <n v="1"/>
    <s v="High"/>
  </r>
  <r>
    <n v="921"/>
    <n v="16979.836705349499"/>
    <n v="0.91628497897381811"/>
    <n v="0"/>
    <n v="1.35393601165705"/>
    <n v="0.608656717843294"/>
    <n v="11"/>
    <n v="3.4056447566215202"/>
    <n v="3.4056447566215203E-2"/>
    <n v="4.2852450751129201"/>
    <n v="6.3698703809100601E-2"/>
    <n v="0.9914478330313401"/>
    <n v="0"/>
    <n v="4367.3046727621804"/>
    <n v="0.21679706262381501"/>
    <n v="5.1691541252712403"/>
    <n v="303.26458795384099"/>
    <n v="1"/>
    <x v="0"/>
    <n v="1"/>
    <s v="High"/>
  </r>
  <r>
    <n v="124"/>
    <n v="13232.8799761603"/>
    <n v="0.89276196493487503"/>
    <n v="2"/>
    <n v="4.5747026487109697"/>
    <n v="0.84200122453521298"/>
    <n v="4"/>
    <n v="3.40659152023182"/>
    <n v="3.4065915202318199E-2"/>
    <n v="8.8672820310636293"/>
    <n v="9.5748980095609407E-2"/>
    <n v="0.94302433564607402"/>
    <n v="3"/>
    <n v="4448.7805521304799"/>
    <n v="0.39137488227386402"/>
    <n v="7.8655895413866004"/>
    <n v="375.58649946945798"/>
    <n v="1"/>
    <x v="1"/>
    <n v="0"/>
    <s v="High"/>
  </r>
  <r>
    <n v="650"/>
    <n v="8189.6656455664397"/>
    <n v="0.86189390981771996"/>
    <n v="2"/>
    <n v="1.0796588319334499"/>
    <n v="0.67476478591623001"/>
    <n v="9"/>
    <n v="3.4104135154297301"/>
    <n v="3.4104135154297305E-2"/>
    <n v="7.3824022254758299"/>
    <n v="8.7148368345661295E-2"/>
    <n v="0.82400481035458195"/>
    <n v="5"/>
    <n v="2597.63599898449"/>
    <n v="0.42893525380282899"/>
    <n v="5.0217901681471604"/>
    <n v="186.40397347882401"/>
    <n v="1"/>
    <x v="0"/>
    <n v="1"/>
    <s v="High"/>
  </r>
  <r>
    <n v="246"/>
    <n v="8407.6933553527197"/>
    <n v="0.80985889855288307"/>
    <n v="4"/>
    <n v="4.50468975150544"/>
    <n v="0.64829534108359499"/>
    <n v="5"/>
    <n v="3.4108648911802102"/>
    <n v="3.4108648911802104E-2"/>
    <n v="5.2764531311652103"/>
    <n v="2.55887213960862E-2"/>
    <n v="0.849244070647307"/>
    <n v="0"/>
    <n v="2824.8430171304199"/>
    <n v="0.21588636767372699"/>
    <n v="4.3117520981865303"/>
    <n v="492.14171592668299"/>
    <n v="1"/>
    <x v="1"/>
    <n v="1"/>
    <s v="High"/>
  </r>
  <r>
    <n v="735"/>
    <n v="11144.4334234285"/>
    <n v="0.8653477781137271"/>
    <n v="3"/>
    <n v="0.90987986696023204"/>
    <n v="0.86142606107244102"/>
    <n v="9"/>
    <n v="3.4165978775635102"/>
    <n v="3.4165978775635104E-2"/>
    <n v="2.6642587961005502"/>
    <n v="8.0118227537396107E-3"/>
    <n v="0.8356173336191689"/>
    <n v="1"/>
    <n v="1480.56975342238"/>
    <n v="0.49680329320080102"/>
    <n v="7.5688225848439004"/>
    <n v="421.16715718408898"/>
    <n v="0"/>
    <x v="0"/>
    <n v="0"/>
    <s v="High"/>
  </r>
  <r>
    <n v="140"/>
    <n v="17039.649646935701"/>
    <n v="0.89486173297368599"/>
    <n v="5"/>
    <n v="1.46506203195873"/>
    <n v="0.70140247557000601"/>
    <n v="12"/>
    <n v="3.4166632284729901"/>
    <n v="3.4166632284729902E-2"/>
    <n v="4.02317018792297"/>
    <n v="4.60731318551725E-3"/>
    <n v="0.91106265814532306"/>
    <n v="2"/>
    <n v="3068.0817243138499"/>
    <n v="0.30334746738428198"/>
    <n v="4.0933649539464696"/>
    <n v="479.59552571987899"/>
    <n v="1"/>
    <x v="0"/>
    <n v="1"/>
    <s v="High"/>
  </r>
  <r>
    <n v="472"/>
    <n v="12748.589426689699"/>
    <n v="0.95900230738569403"/>
    <n v="2"/>
    <n v="2.3160667660232099"/>
    <n v="0.66145260815730689"/>
    <n v="16"/>
    <n v="3.4173629721679801"/>
    <n v="3.4173629721679803E-2"/>
    <n v="6.8854602256390498"/>
    <n v="8.0409684223352804E-2"/>
    <n v="0.9416005999291539"/>
    <n v="7"/>
    <n v="3095.1854934891098"/>
    <n v="0.48118281955995001"/>
    <n v="6.9602218617768097"/>
    <n v="144.67986618494601"/>
    <n v="1"/>
    <x v="0"/>
    <n v="1"/>
    <s v="High"/>
  </r>
  <r>
    <n v="763"/>
    <n v="17601.621176588"/>
    <n v="0.80256432990212101"/>
    <n v="5"/>
    <n v="4.8587621690566802"/>
    <n v="0.63298323119358202"/>
    <n v="2"/>
    <n v="3.4173656988687302"/>
    <n v="3.4173656988687302E-2"/>
    <n v="7.2228601247983102"/>
    <n v="9.9743850488732702E-2"/>
    <n v="0.84893079408856098"/>
    <n v="6"/>
    <n v="4444.3859678298604"/>
    <n v="0.39511435574119902"/>
    <n v="7.99828481545911"/>
    <n v="293.57998541034101"/>
    <n v="1"/>
    <x v="1"/>
    <n v="1"/>
    <s v="High"/>
  </r>
  <r>
    <n v="631"/>
    <n v="19655.104316584198"/>
    <n v="0.83364731582169793"/>
    <n v="2"/>
    <n v="2.7916036272629401"/>
    <n v="0.700431609611738"/>
    <n v="16"/>
    <n v="3.4191255217901002"/>
    <n v="3.4191255217901E-2"/>
    <n v="3.5563221252619499"/>
    <n v="4.6510472628296898E-2"/>
    <n v="0.96799583740245299"/>
    <n v="7"/>
    <n v="3996.6964451801"/>
    <n v="0.33888131290084"/>
    <n v="1.3593223633884399"/>
    <n v="199.79815169012201"/>
    <n v="1"/>
    <x v="0"/>
    <n v="1"/>
    <s v="High"/>
  </r>
  <r>
    <n v="540"/>
    <n v="9399.6291617084698"/>
    <n v="0.96508797914972599"/>
    <n v="4"/>
    <n v="4.0919953171460604"/>
    <n v="0.87087603759071397"/>
    <n v="8"/>
    <n v="3.4192360406584399"/>
    <n v="3.4192360406584396E-2"/>
    <n v="3.3970576279681599"/>
    <n v="2.70777395899265E-2"/>
    <n v="0.85475512703765799"/>
    <n v="8"/>
    <n v="3353.2527589574602"/>
    <n v="0.42717783950257598"/>
    <n v="7.2295155434935996"/>
    <n v="254.35611554096801"/>
    <n v="1"/>
    <x v="1"/>
    <n v="0"/>
    <s v="High"/>
  </r>
  <r>
    <n v="277"/>
    <n v="10485.2112239206"/>
    <n v="0.92903001666018103"/>
    <n v="3"/>
    <n v="2.39536120921426"/>
    <n v="0.84714366162490196"/>
    <n v="14"/>
    <n v="3.41927462517604"/>
    <n v="3.41927462517604E-2"/>
    <n v="5.8754015631355099"/>
    <n v="6.6843957996846906E-2"/>
    <n v="0.96076589944402901"/>
    <n v="0"/>
    <n v="4075.82776269342"/>
    <n v="0.32698626430796002"/>
    <n v="6.4799999686646101"/>
    <n v="241.68542874992599"/>
    <n v="1"/>
    <x v="0"/>
    <n v="0"/>
    <s v="High"/>
  </r>
  <r>
    <n v="715"/>
    <n v="15329.474439618099"/>
    <n v="0.93663511264796395"/>
    <n v="5"/>
    <n v="0.84868608852721195"/>
    <n v="0.89971614421970003"/>
    <n v="23"/>
    <n v="3.4192986250441701"/>
    <n v="3.4192986250441704E-2"/>
    <n v="5.6134412982926296"/>
    <n v="8.2069396118617494E-2"/>
    <n v="0.85483481770789393"/>
    <n v="9"/>
    <n v="3319.1738427916198"/>
    <n v="0.17343642812177701"/>
    <n v="9.1658004128799497"/>
    <n v="271.140060281849"/>
    <n v="1"/>
    <x v="0"/>
    <n v="0"/>
    <s v="High"/>
  </r>
  <r>
    <n v="544"/>
    <n v="17332.698302246401"/>
    <n v="0.98296842997033096"/>
    <n v="4"/>
    <n v="4.7618939613900002"/>
    <n v="0.61664129334212903"/>
    <n v="15"/>
    <n v="3.4206939418652902"/>
    <n v="3.4206939418652903E-2"/>
    <n v="9.3777408185156208"/>
    <n v="3.9674255843108103E-2"/>
    <n v="0.82265052162563412"/>
    <n v="2"/>
    <n v="2183.5746701835501"/>
    <n v="0.25330177345302601"/>
    <n v="6.0158488336314404"/>
    <n v="347.33141072095401"/>
    <n v="1"/>
    <x v="1"/>
    <n v="1"/>
    <s v="High"/>
  </r>
  <r>
    <n v="712"/>
    <n v="19520.9871807614"/>
    <n v="0.81508243519855794"/>
    <n v="5"/>
    <n v="4.7930711185363402"/>
    <n v="0.96514347598575501"/>
    <n v="3"/>
    <n v="3.4208219352889002"/>
    <n v="3.4208219352889001E-2"/>
    <n v="7.8731787172837802"/>
    <n v="2.5150091993440302E-2"/>
    <n v="0.98356393275293297"/>
    <n v="0"/>
    <n v="2838.01976936343"/>
    <n v="0.17720188182823499"/>
    <n v="9.9777905555390092"/>
    <n v="476.44027626202302"/>
    <n v="1"/>
    <x v="1"/>
    <n v="0"/>
    <s v="High"/>
  </r>
  <r>
    <n v="479"/>
    <n v="17629.003501877101"/>
    <n v="0.81169159744737496"/>
    <n v="3"/>
    <n v="2.6383897375562699"/>
    <n v="0.86183392007658399"/>
    <n v="16"/>
    <n v="3.4211961330128999"/>
    <n v="3.4211961330129E-2"/>
    <n v="8.1076854122694595"/>
    <n v="7.8280923605280495E-2"/>
    <n v="0.91578325996935905"/>
    <n v="2"/>
    <n v="2367.33967853588"/>
    <n v="0.25454220866301203"/>
    <n v="4.1557821816197897"/>
    <n v="462.03774838535799"/>
    <n v="1"/>
    <x v="0"/>
    <n v="0"/>
    <s v="High"/>
  </r>
  <r>
    <n v="674"/>
    <n v="14925.264325997799"/>
    <n v="0.94260285837234803"/>
    <n v="5"/>
    <n v="2.6054146113526899"/>
    <n v="0.69617822547036401"/>
    <n v="22"/>
    <n v="3.4231916593155298"/>
    <n v="3.4231916593155297E-2"/>
    <n v="4.1125922983659997"/>
    <n v="6.1500592995316697E-2"/>
    <n v="0.86427389421610801"/>
    <n v="3"/>
    <n v="2071.63809428276"/>
    <n v="0.29221634291593201"/>
    <n v="5.9599054540861802"/>
    <n v="426.84052807006401"/>
    <n v="1"/>
    <x v="0"/>
    <n v="1"/>
    <s v="High"/>
  </r>
  <r>
    <n v="495"/>
    <n v="11827.5798760048"/>
    <n v="0.98598435262913298"/>
    <n v="1"/>
    <n v="2.58580166161348"/>
    <n v="0.76065807088481707"/>
    <n v="14"/>
    <n v="3.4241174603353102"/>
    <n v="3.4241174603353103E-2"/>
    <n v="6.8764475353580803"/>
    <n v="5.1068398411532698E-2"/>
    <n v="0.86527824863806302"/>
    <n v="6"/>
    <n v="3228.8236427282"/>
    <n v="0.119959454982977"/>
    <n v="4.0253953969185101"/>
    <n v="319.49851137607101"/>
    <n v="1"/>
    <x v="0"/>
    <n v="1"/>
    <s v="High"/>
  </r>
  <r>
    <n v="644"/>
    <n v="17983.657184368301"/>
    <n v="0.85322027370746201"/>
    <n v="4"/>
    <n v="1.6348782264256301"/>
    <n v="0.61526144237415104"/>
    <n v="6"/>
    <n v="3.4283919008308898"/>
    <n v="3.4283919008308898E-2"/>
    <n v="8.1919365645371602"/>
    <n v="6.9590189726299906E-2"/>
    <n v="0.97004160361831093"/>
    <n v="3"/>
    <n v="1538.5053340152699"/>
    <n v="0.174122318403924"/>
    <n v="1.7224946492464701"/>
    <n v="463.22761775381701"/>
    <n v="1"/>
    <x v="0"/>
    <n v="1"/>
    <s v="High"/>
  </r>
  <r>
    <n v="889"/>
    <n v="13305.6722803702"/>
    <n v="0.847076652379672"/>
    <n v="3"/>
    <n v="2.1298044090116601"/>
    <n v="0.97803167912313294"/>
    <n v="18"/>
    <n v="3.4308955921962201"/>
    <n v="3.4308955921962203E-2"/>
    <n v="8.1724652625222909"/>
    <n v="8.11199944564652E-2"/>
    <n v="0.81428124225165111"/>
    <n v="4"/>
    <n v="3632.5178859488501"/>
    <n v="0.39212696668597702"/>
    <n v="1.5181794011357601"/>
    <n v="170.62735956762401"/>
    <n v="1"/>
    <x v="0"/>
    <n v="0"/>
    <s v="High"/>
  </r>
  <r>
    <n v="470"/>
    <n v="7161.1817901979903"/>
    <n v="0.89347746708958498"/>
    <n v="3"/>
    <n v="3.5711557980658801"/>
    <n v="0.60872271724975802"/>
    <n v="17"/>
    <n v="3.4360409306584399"/>
    <n v="3.4360409306584398E-2"/>
    <n v="6.6521266745750296"/>
    <n v="4.7248067793772899E-2"/>
    <n v="0.9495075575957701"/>
    <n v="1"/>
    <n v="4150.5807369250297"/>
    <n v="0.43844482039483501"/>
    <n v="3.5093214551185499"/>
    <n v="357.73366514221698"/>
    <n v="1"/>
    <x v="1"/>
    <n v="1"/>
    <s v="High"/>
  </r>
  <r>
    <n v="882"/>
    <n v="10519.1112695313"/>
    <n v="0.97984978365784103"/>
    <n v="0"/>
    <n v="3.33503210950935"/>
    <n v="0.92230553301720308"/>
    <n v="12"/>
    <n v="3.4370766650942701"/>
    <n v="3.43707666509427E-2"/>
    <n v="9.5530287921230403"/>
    <n v="5.0392181774142501E-2"/>
    <n v="0.822051891263053"/>
    <n v="5"/>
    <n v="3948.03007224674"/>
    <n v="0.19044845903968399"/>
    <n v="2.2467880473456399"/>
    <n v="180.39237281791401"/>
    <n v="1"/>
    <x v="1"/>
    <n v="0"/>
    <s v="High"/>
  </r>
  <r>
    <n v="360"/>
    <n v="14529.8502006248"/>
    <n v="0.924548255275496"/>
    <n v="5"/>
    <n v="2.17967779413171"/>
    <n v="0.78024936582804993"/>
    <n v="13"/>
    <n v="3.4377113027614499"/>
    <n v="3.4377113027614502E-2"/>
    <n v="2.2324723352476998"/>
    <n v="6.20988154833561E-2"/>
    <n v="0.99215399877800492"/>
    <n v="7"/>
    <n v="3788.4821898084801"/>
    <n v="0.44260942483187299"/>
    <n v="5.4389381928170701"/>
    <n v="406.13750227836698"/>
    <n v="1"/>
    <x v="0"/>
    <n v="1"/>
    <s v="High"/>
  </r>
  <r>
    <n v="713"/>
    <n v="18295.7054294021"/>
    <n v="0.84895997460034489"/>
    <n v="5"/>
    <n v="2.2673758259241898"/>
    <n v="0.61926031566928008"/>
    <n v="22"/>
    <n v="3.4404446152434698"/>
    <n v="3.4404446152434695E-2"/>
    <n v="9.94747239495649"/>
    <n v="7.0970275330005397E-2"/>
    <n v="0.90294505712877293"/>
    <n v="1"/>
    <n v="2626.88002733228"/>
    <n v="0.30163338244779397"/>
    <n v="9.3381718282350707"/>
    <n v="225.26448232551601"/>
    <n v="1"/>
    <x v="0"/>
    <n v="1"/>
    <s v="High"/>
  </r>
  <r>
    <n v="216"/>
    <n v="6542.6388823621501"/>
    <n v="0.98274549880129203"/>
    <n v="3"/>
    <n v="3.0636853275646998"/>
    <n v="0.75247000038607192"/>
    <n v="8"/>
    <n v="3.4408651601334199"/>
    <n v="3.4408651601334196E-2"/>
    <n v="6.4824273766497003"/>
    <n v="9.1524204443475005E-2"/>
    <n v="0.83946857616552506"/>
    <n v="2"/>
    <n v="1452.42245061022"/>
    <n v="0.461161294661115"/>
    <n v="7.4042675660320798"/>
    <n v="408.082649379484"/>
    <n v="1"/>
    <x v="1"/>
    <n v="1"/>
    <s v="High"/>
  </r>
  <r>
    <n v="615"/>
    <n v="6582.2514119155403"/>
    <n v="0.90728207661600602"/>
    <n v="4"/>
    <n v="0.83909703303001304"/>
    <n v="0.99926989515698594"/>
    <n v="20"/>
    <n v="3.4416817418994698"/>
    <n v="3.4416817418994695E-2"/>
    <n v="5.16313982269702"/>
    <n v="7.2372069051398799E-2"/>
    <n v="0.80579395921947494"/>
    <n v="1"/>
    <n v="2240.38069827045"/>
    <n v="0.38962699255908101"/>
    <n v="2.79650763588594"/>
    <n v="117.78820358875799"/>
    <n v="1"/>
    <x v="0"/>
    <n v="0"/>
    <s v="High"/>
  </r>
  <r>
    <n v="121"/>
    <n v="14239.7817539027"/>
    <n v="0.92064261241990097"/>
    <n v="5"/>
    <n v="4.87083857137966"/>
    <n v="0.92340530930416409"/>
    <n v="17"/>
    <n v="3.4431980942685398"/>
    <n v="3.4431980942685396E-2"/>
    <n v="8.6681875374479809"/>
    <n v="2.6860591158304001E-3"/>
    <n v="0.92074649579276102"/>
    <n v="6"/>
    <n v="4854.8923888965301"/>
    <n v="0.39861463352561299"/>
    <n v="6.9992477140035998"/>
    <n v="491.22811192735702"/>
    <n v="1"/>
    <x v="1"/>
    <n v="0"/>
    <s v="High"/>
  </r>
  <r>
    <n v="221"/>
    <n v="18503.961668031101"/>
    <n v="0.96992003499649204"/>
    <n v="0"/>
    <n v="0.66314702948687299"/>
    <n v="0.88107961312689298"/>
    <n v="20"/>
    <n v="3.4436347444086"/>
    <n v="3.4436347444085996E-2"/>
    <n v="9.7673656559583399"/>
    <n v="7.3963093216094095E-2"/>
    <n v="0.93785536087933097"/>
    <n v="1"/>
    <n v="4882.6769047858497"/>
    <n v="0.35926856767253001"/>
    <n v="3.8195125813761299"/>
    <n v="189.74419993537299"/>
    <n v="1"/>
    <x v="0"/>
    <n v="0"/>
    <s v="High"/>
  </r>
  <r>
    <n v="602"/>
    <n v="17428.3339685912"/>
    <n v="0.853657440085555"/>
    <n v="3"/>
    <n v="4.5018712572269797"/>
    <n v="0.85578737579684105"/>
    <n v="10"/>
    <n v="3.4449628418548799"/>
    <n v="3.4449628418548796E-2"/>
    <n v="2.4799520503621002"/>
    <n v="1.9506172170279699E-2"/>
    <n v="0.87974546494372108"/>
    <n v="9"/>
    <n v="4610.3219796653802"/>
    <n v="0.39872083691634702"/>
    <n v="1.26637545890917"/>
    <n v="478.03674025104999"/>
    <n v="1"/>
    <x v="1"/>
    <n v="0"/>
    <s v="High"/>
  </r>
  <r>
    <n v="676"/>
    <n v="19340.707154178999"/>
    <n v="0.99832486859224601"/>
    <n v="2"/>
    <n v="0.77756133313893006"/>
    <n v="0.61620027459276794"/>
    <n v="5"/>
    <n v="3.4453716707492501"/>
    <n v="3.4453716707492504E-2"/>
    <n v="4.9221835362824597"/>
    <n v="5.1519281081145799E-2"/>
    <n v="0.83005521816763406"/>
    <n v="0"/>
    <n v="4956.9473110908402"/>
    <n v="0.404958991018459"/>
    <n v="5.1787811512719504"/>
    <n v="128.58220990597999"/>
    <n v="1"/>
    <x v="0"/>
    <n v="1"/>
    <s v="High"/>
  </r>
  <r>
    <n v="740"/>
    <n v="10582.5988287035"/>
    <n v="0.83187897695428104"/>
    <n v="5"/>
    <n v="2.3496915443941901"/>
    <n v="0.875363734582283"/>
    <n v="23"/>
    <n v="3.4478943515618901"/>
    <n v="3.44789435156189E-2"/>
    <n v="8.5701317553931595"/>
    <n v="5.8296456669456903E-2"/>
    <n v="0.97406119264688895"/>
    <n v="9"/>
    <n v="1327.70042945097"/>
    <n v="0.11081553334267399"/>
    <n v="6.69866034941787"/>
    <n v="103.559362672796"/>
    <n v="1"/>
    <x v="0"/>
    <n v="0"/>
    <s v="High"/>
  </r>
  <r>
    <n v="580"/>
    <n v="11458.0373136956"/>
    <n v="0.90324956464001205"/>
    <n v="0"/>
    <n v="2.6648023588136298"/>
    <n v="0.63044042233334496"/>
    <n v="5"/>
    <n v="3.4497295530677898"/>
    <n v="3.4497295530677902E-2"/>
    <n v="3.31721537875845"/>
    <n v="8.5510583773995397E-2"/>
    <n v="0.89677936558398497"/>
    <n v="5"/>
    <n v="3749.80279840003"/>
    <n v="0.42005019500454899"/>
    <n v="7.4447923128629103"/>
    <n v="494.83519362152799"/>
    <n v="1"/>
    <x v="0"/>
    <n v="1"/>
    <s v="High"/>
  </r>
  <r>
    <n v="583"/>
    <n v="6503.6834558431501"/>
    <n v="0.84562007558047692"/>
    <n v="3"/>
    <n v="4.5298405417137202"/>
    <n v="0.90940767609684103"/>
    <n v="0"/>
    <n v="3.4512171504584699"/>
    <n v="3.4512171504584702E-2"/>
    <n v="7.5593709171188896"/>
    <n v="2.8292250249956501E-2"/>
    <n v="0.99845763859443493"/>
    <n v="4"/>
    <n v="4447.2301838574904"/>
    <n v="0.222072669714826"/>
    <n v="4.6655004167048304"/>
    <n v="236.37333440906599"/>
    <n v="1"/>
    <x v="1"/>
    <n v="0"/>
    <s v="High"/>
  </r>
  <r>
    <n v="100"/>
    <n v="19957.735308544299"/>
    <n v="0.96099336677633707"/>
    <n v="2"/>
    <n v="2.9665402924181801"/>
    <n v="0.79528774367969501"/>
    <n v="19"/>
    <n v="3.4521487852979602"/>
    <n v="3.45214878529796E-2"/>
    <n v="3.0715413024268101"/>
    <n v="5.0479783392897902E-2"/>
    <n v="0.8022138256137239"/>
    <n v="9"/>
    <n v="3205.0861627990198"/>
    <n v="0.130467107680316"/>
    <n v="7.9065419095644502"/>
    <n v="376.34997742852602"/>
    <n v="1"/>
    <x v="0"/>
    <n v="1"/>
    <s v="High"/>
  </r>
  <r>
    <n v="390"/>
    <n v="11237.278520276201"/>
    <n v="0.86879592726327404"/>
    <n v="3"/>
    <n v="0.69528512370223305"/>
    <n v="0.70419503162294006"/>
    <n v="17"/>
    <n v="3.4543803000798201"/>
    <n v="3.45438030007982E-2"/>
    <n v="8.8130114967366797"/>
    <n v="6.1750445090127899E-2"/>
    <n v="0.94657052665411001"/>
    <n v="0"/>
    <n v="4349.8667576893604"/>
    <n v="0.27065331138132498"/>
    <n v="3.6939572916620298"/>
    <n v="360.11986910045698"/>
    <n v="1"/>
    <x v="0"/>
    <n v="1"/>
    <s v="High"/>
  </r>
  <r>
    <n v="486"/>
    <n v="9013.8901509195694"/>
    <n v="0.82189647321379899"/>
    <n v="3"/>
    <n v="4.4222758084798297"/>
    <n v="0.76757633683205095"/>
    <n v="6"/>
    <n v="3.4567317066376901"/>
    <n v="3.4567317066376904E-2"/>
    <n v="4.9227722571538202"/>
    <n v="6.3582933762484695E-2"/>
    <n v="0.92906110771265005"/>
    <n v="6"/>
    <n v="4011.3018796226902"/>
    <n v="0.22173781006472701"/>
    <n v="7.90179277824185"/>
    <n v="123.698905099298"/>
    <n v="1"/>
    <x v="1"/>
    <n v="1"/>
    <s v="High"/>
  </r>
  <r>
    <n v="913"/>
    <n v="5377.9864223160503"/>
    <n v="0.81922517034642994"/>
    <n v="5"/>
    <n v="3.9288638506871898"/>
    <n v="0.60703596648501001"/>
    <n v="0"/>
    <n v="3.4577918341277201"/>
    <n v="3.45779183412772E-2"/>
    <n v="5.2794364836688601"/>
    <n v="9.7608518823586003E-3"/>
    <n v="0.8663777310440931"/>
    <n v="4"/>
    <n v="1340.8177235657499"/>
    <n v="0.183792640840303"/>
    <n v="3.3432807295196998"/>
    <n v="305.96211780110002"/>
    <n v="1"/>
    <x v="1"/>
    <n v="1"/>
    <s v="High"/>
  </r>
  <r>
    <n v="679"/>
    <n v="13742.1025262523"/>
    <n v="0.88926527199731198"/>
    <n v="1"/>
    <n v="2.3530191236859901"/>
    <n v="0.85453925010682297"/>
    <n v="6"/>
    <n v="3.4603374213559701"/>
    <n v="3.4603374213559704E-2"/>
    <n v="5.30690716755156"/>
    <n v="8.1102441013978597E-3"/>
    <n v="0.96488984762714192"/>
    <n v="4"/>
    <n v="2041.3543355960401"/>
    <n v="0.356506301289155"/>
    <n v="8.6146091908790101"/>
    <n v="175.963002707003"/>
    <n v="0"/>
    <x v="0"/>
    <n v="0"/>
    <s v="High"/>
  </r>
  <r>
    <n v="374"/>
    <n v="13351.773663922801"/>
    <n v="0.92559174706858205"/>
    <n v="1"/>
    <n v="2.2512407743106602"/>
    <n v="0.84364824888531897"/>
    <n v="6"/>
    <n v="3.4610803092223899"/>
    <n v="3.4610803092223898E-2"/>
    <n v="9.7324615474212006"/>
    <n v="3.3958535930349497E-2"/>
    <n v="0.85348882424746608"/>
    <n v="3"/>
    <n v="2760.0085115030101"/>
    <n v="0.132171648026537"/>
    <n v="4.3540962480524001"/>
    <n v="393.35061173626798"/>
    <n v="0"/>
    <x v="0"/>
    <n v="0"/>
    <s v="High"/>
  </r>
  <r>
    <n v="504"/>
    <n v="11554.9382849843"/>
    <n v="0.92784036587799212"/>
    <n v="3"/>
    <n v="1.88217477585478"/>
    <n v="0.75318680442572505"/>
    <n v="12"/>
    <n v="3.4617047195630599"/>
    <n v="3.46170471956306E-2"/>
    <n v="6.3847089367443202"/>
    <n v="4.64371758490894E-2"/>
    <n v="0.85834906965111601"/>
    <n v="2"/>
    <n v="3822.3586535167101"/>
    <n v="0.22928953104144101"/>
    <n v="3.44274438120314"/>
    <n v="390.82238634613401"/>
    <n v="1"/>
    <x v="0"/>
    <n v="1"/>
    <s v="High"/>
  </r>
  <r>
    <n v="423"/>
    <n v="19397.942040701801"/>
    <n v="0.82341288259637291"/>
    <n v="1"/>
    <n v="0.79270680981713304"/>
    <n v="0.88426689837713401"/>
    <n v="10"/>
    <n v="3.4620597947017102"/>
    <n v="3.46205979470171E-2"/>
    <n v="5.7791373914059001"/>
    <n v="9.5570291021510503E-2"/>
    <n v="0.90598248842313001"/>
    <n v="7"/>
    <n v="4647.7035836793502"/>
    <n v="0.14150174229187101"/>
    <n v="8.7905618044222305"/>
    <n v="455.36499864791199"/>
    <n v="0"/>
    <x v="0"/>
    <n v="0"/>
    <s v="High"/>
  </r>
  <r>
    <n v="550"/>
    <n v="7049.01355476759"/>
    <n v="0.88937483904008796"/>
    <n v="3"/>
    <n v="0.62434324785168804"/>
    <n v="0.76460464115968407"/>
    <n v="15"/>
    <n v="3.4630934582302699"/>
    <n v="3.4630934582302701E-2"/>
    <n v="7.3345557463667896"/>
    <n v="4.4836655239447597E-2"/>
    <n v="0.81095012123550803"/>
    <n v="7"/>
    <n v="2686.3360231625402"/>
    <n v="0.192007335885997"/>
    <n v="6.6167135915484403"/>
    <n v="429.18580811720898"/>
    <n v="1"/>
    <x v="0"/>
    <n v="1"/>
    <s v="High"/>
  </r>
  <r>
    <n v="114"/>
    <n v="12244.5330812803"/>
    <n v="0.87095945793127794"/>
    <n v="1"/>
    <n v="4.5115424291513699"/>
    <n v="0.86797704534550701"/>
    <n v="4"/>
    <n v="3.4631640804952299"/>
    <n v="3.4631640804952298E-2"/>
    <n v="7.9370622849970998"/>
    <n v="7.2025364347181695E-2"/>
    <n v="0.88887589093553199"/>
    <n v="0"/>
    <n v="1479.3367311545401"/>
    <n v="0.349659049147933"/>
    <n v="1.4719948733254999"/>
    <n v="201.522002124793"/>
    <n v="1"/>
    <x v="1"/>
    <n v="0"/>
    <s v="High"/>
  </r>
  <r>
    <n v="142"/>
    <n v="13554.3040809709"/>
    <n v="0.94964776123618"/>
    <n v="2"/>
    <n v="4.7494950608673099"/>
    <n v="0.61630930973654896"/>
    <n v="9"/>
    <n v="3.4651483444918498"/>
    <n v="3.4651483444918502E-2"/>
    <n v="8.3095428051186406"/>
    <n v="8.9304215455917296E-2"/>
    <n v="0.876365453886773"/>
    <n v="3"/>
    <n v="4563.1694149468303"/>
    <n v="0.354902570828037"/>
    <n v="2.1894596561233399"/>
    <n v="358.57124606555999"/>
    <n v="1"/>
    <x v="1"/>
    <n v="1"/>
    <s v="High"/>
  </r>
  <r>
    <n v="783"/>
    <n v="14956.8452926338"/>
    <n v="0.97554988097252504"/>
    <n v="0"/>
    <n v="1.61308117317984"/>
    <n v="0.698583947855002"/>
    <n v="18"/>
    <n v="3.4656160608835398"/>
    <n v="3.4656160608835397E-2"/>
    <n v="7.07957463682372"/>
    <n v="3.7296621274587702E-2"/>
    <n v="0.97627942079150998"/>
    <n v="6"/>
    <n v="3153.92230450021"/>
    <n v="0.28700679151229003"/>
    <n v="9.4842174389234906"/>
    <n v="373.12323112746702"/>
    <n v="1"/>
    <x v="0"/>
    <n v="1"/>
    <s v="High"/>
  </r>
  <r>
    <n v="664"/>
    <n v="13422.268819392901"/>
    <n v="0.91308318795050791"/>
    <n v="3"/>
    <n v="4.3687795257600497"/>
    <n v="0.75825872847868492"/>
    <n v="23"/>
    <n v="3.4744155273864399"/>
    <n v="3.4744155273864402E-2"/>
    <n v="9.1231370797346596"/>
    <n v="5.3190720055091199E-2"/>
    <n v="0.96456223370724603"/>
    <n v="2"/>
    <n v="3285.33693928914"/>
    <n v="0.39287330958268202"/>
    <n v="4.5029991837010899"/>
    <n v="425.52327538260101"/>
    <n v="1"/>
    <x v="1"/>
    <n v="1"/>
    <s v="High"/>
  </r>
  <r>
    <n v="981"/>
    <n v="19039.058723728402"/>
    <n v="0.93275832478828902"/>
    <n v="4"/>
    <n v="2.0478227611260502"/>
    <n v="0.61829064590490901"/>
    <n v="2"/>
    <n v="3.47523937849635"/>
    <n v="3.4752393784963503E-2"/>
    <n v="5.5699552815896096"/>
    <n v="5.2822486523050903E-2"/>
    <n v="0.96825404974918106"/>
    <n v="0"/>
    <n v="2573.6711470439"/>
    <n v="0.48514249843691998"/>
    <n v="1.9857544099261999"/>
    <n v="110.835156118852"/>
    <n v="1"/>
    <x v="0"/>
    <n v="1"/>
    <s v="High"/>
  </r>
  <r>
    <n v="616"/>
    <n v="15986.015735875701"/>
    <n v="0.86945769486114"/>
    <n v="5"/>
    <n v="1.2637554788654299"/>
    <n v="0.80540883076499303"/>
    <n v="21"/>
    <n v="3.4770418119783399"/>
    <n v="3.4770418119783403E-2"/>
    <n v="7.36569204978196"/>
    <n v="6.0228100435291997E-2"/>
    <n v="0.92341609111759393"/>
    <n v="1"/>
    <n v="2211.2886046980502"/>
    <n v="0.43026834413726001"/>
    <n v="9.9421495434177505"/>
    <n v="409.320483526788"/>
    <n v="1"/>
    <x v="0"/>
    <n v="0"/>
    <s v="High"/>
  </r>
  <r>
    <n v="662"/>
    <n v="8070.20163585926"/>
    <n v="0.99782506382174707"/>
    <n v="4"/>
    <n v="4.24741400803721"/>
    <n v="0.9583338706760649"/>
    <n v="10"/>
    <n v="3.4770908299296202"/>
    <n v="3.4770908299296202E-2"/>
    <n v="7.9815280730291001"/>
    <n v="7.5323416560141701E-2"/>
    <n v="0.99529622250138994"/>
    <n v="9"/>
    <n v="4232.9773083259497"/>
    <n v="0.23370083309944101"/>
    <n v="7.5370797536350302"/>
    <n v="108.20967285803501"/>
    <n v="1"/>
    <x v="1"/>
    <n v="0"/>
    <s v="High"/>
  </r>
  <r>
    <n v="725"/>
    <n v="17427.039491736799"/>
    <n v="0.94421093217957408"/>
    <n v="0"/>
    <n v="1.0770347628669801"/>
    <n v="0.96777184022336304"/>
    <n v="7"/>
    <n v="3.4797909445003499"/>
    <n v="3.4797909445003501E-2"/>
    <n v="3.48904052886708"/>
    <n v="1.18369371856797E-4"/>
    <n v="0.94865038142251901"/>
    <n v="9"/>
    <n v="1839.8704347744199"/>
    <n v="0.466525536890529"/>
    <n v="1.8210476925660499"/>
    <n v="168.22956380070701"/>
    <n v="0"/>
    <x v="0"/>
    <n v="0"/>
    <s v="High"/>
  </r>
  <r>
    <n v="216"/>
    <n v="18469.029401656098"/>
    <n v="0.98276290452498893"/>
    <n v="0"/>
    <n v="0.87778247674902699"/>
    <n v="0.81125602290950194"/>
    <n v="16"/>
    <n v="3.48249286422489"/>
    <n v="3.4824928642248898E-2"/>
    <n v="8.2540591214009993"/>
    <n v="6.7086145508642406E-2"/>
    <n v="0.90692933235232109"/>
    <n v="8"/>
    <n v="1981.85303207776"/>
    <n v="0.149409575448752"/>
    <n v="8.2370507820749594"/>
    <n v="134.406617014804"/>
    <n v="1"/>
    <x v="0"/>
    <n v="0"/>
    <s v="High"/>
  </r>
  <r>
    <n v="761"/>
    <n v="6699.5525709119602"/>
    <n v="0.95243750223881707"/>
    <n v="5"/>
    <n v="3.3621815980934899"/>
    <n v="0.99930759048162698"/>
    <n v="5"/>
    <n v="3.4908420554799102"/>
    <n v="3.4908420554799105E-2"/>
    <n v="8.4581396528432702"/>
    <n v="6.1730171314368601E-2"/>
    <n v="0.95350853700563409"/>
    <n v="2"/>
    <n v="3416.8343031746199"/>
    <n v="0.211143666027993"/>
    <n v="2.2907439830891101"/>
    <n v="160.142296239827"/>
    <n v="1"/>
    <x v="1"/>
    <n v="0"/>
    <s v="High"/>
  </r>
  <r>
    <n v="177"/>
    <n v="16793.0847839159"/>
    <n v="0.88019406533766997"/>
    <n v="2"/>
    <n v="2.2149919670372702"/>
    <n v="0.84281146175381905"/>
    <n v="6"/>
    <n v="3.4924040486409398"/>
    <n v="3.4924040486409395E-2"/>
    <n v="6.9795499700866204"/>
    <n v="5.70861012379811E-3"/>
    <n v="0.8149220317559499"/>
    <n v="7"/>
    <n v="2034.5961384510999"/>
    <n v="0.27858003644454499"/>
    <n v="7.8274526615020301"/>
    <n v="452.57486997694002"/>
    <n v="0"/>
    <x v="0"/>
    <n v="0"/>
    <s v="High"/>
  </r>
  <r>
    <n v="341"/>
    <n v="13625.9086018822"/>
    <n v="0.84009380955327206"/>
    <n v="0"/>
    <n v="1.82065359811556"/>
    <n v="0.72653356367542099"/>
    <n v="21"/>
    <n v="3.4930233915571902"/>
    <n v="3.4930233915571901E-2"/>
    <n v="6.4485909029783199"/>
    <n v="8.1134369711602497E-2"/>
    <n v="0.95595657639347198"/>
    <n v="6"/>
    <n v="2105.3760295821899"/>
    <n v="0.15374897062443299"/>
    <n v="6.6787255196710396"/>
    <n v="420.90277123325802"/>
    <n v="1"/>
    <x v="0"/>
    <n v="1"/>
    <s v="High"/>
  </r>
  <r>
    <n v="714"/>
    <n v="8202.6704946600803"/>
    <n v="0.97301421987507897"/>
    <n v="5"/>
    <n v="3.18585587353021"/>
    <n v="0.95172936994788804"/>
    <n v="2"/>
    <n v="3.4949198033751698"/>
    <n v="3.4949198033751697E-2"/>
    <n v="3.6687465601004599"/>
    <n v="5.8432643446338597E-2"/>
    <n v="0.94298961102735901"/>
    <n v="4"/>
    <n v="4150.87577253986"/>
    <n v="0.366682813893912"/>
    <n v="5.51745118395245"/>
    <n v="215.68092079043001"/>
    <n v="1"/>
    <x v="1"/>
    <n v="0"/>
    <s v="High"/>
  </r>
  <r>
    <n v="291"/>
    <n v="11022.4147379193"/>
    <n v="0.902948438751356"/>
    <n v="4"/>
    <n v="3.8749414297098901"/>
    <n v="0.95059424523494596"/>
    <n v="19"/>
    <n v="3.4953859163971202"/>
    <n v="3.4953859163971202E-2"/>
    <n v="6.0463488036238502"/>
    <n v="9.7139898756996204E-2"/>
    <n v="0.90809953159135404"/>
    <n v="1"/>
    <n v="4373.0219012506104"/>
    <n v="0.41921392431913701"/>
    <n v="3.4806521705689102"/>
    <n v="405.948167716672"/>
    <n v="1"/>
    <x v="1"/>
    <n v="0"/>
    <s v="High"/>
  </r>
  <r>
    <n v="896"/>
    <n v="18060.326831861599"/>
    <n v="0.884671605470157"/>
    <n v="1"/>
    <n v="1.78294774722347"/>
    <n v="0.94176918413104704"/>
    <n v="7"/>
    <n v="3.50160984316804"/>
    <n v="3.5016098431680402E-2"/>
    <n v="6.8343600848913502"/>
    <n v="4.9520859944953102E-2"/>
    <n v="0.86378185182156497"/>
    <n v="3"/>
    <n v="1958.4694305289599"/>
    <n v="0.13511625028753699"/>
    <n v="6.67352675261988"/>
    <n v="168.155179480767"/>
    <n v="1"/>
    <x v="0"/>
    <n v="0"/>
    <s v="High"/>
  </r>
  <r>
    <n v="982"/>
    <n v="11564.9199222231"/>
    <n v="0.95969070101023801"/>
    <n v="5"/>
    <n v="3.7728161475780602"/>
    <n v="0.78665374798007504"/>
    <n v="4"/>
    <n v="3.5030611181915798"/>
    <n v="3.5030611181915798E-2"/>
    <n v="6.2381278830867197"/>
    <n v="9.7054480026548803E-2"/>
    <n v="0.85837637541871104"/>
    <n v="3"/>
    <n v="1147.6705723093701"/>
    <n v="0.47290517461681503"/>
    <n v="9.6786871166508597"/>
    <n v="382.01548701779802"/>
    <n v="1"/>
    <x v="1"/>
    <n v="1"/>
    <s v="High"/>
  </r>
  <r>
    <n v="548"/>
    <n v="19914.9545402857"/>
    <n v="0.84394455002207902"/>
    <n v="4"/>
    <n v="3.4207001027069599"/>
    <n v="0.97884660129455103"/>
    <n v="4"/>
    <n v="3.50399230779019"/>
    <n v="3.5039923077901901E-2"/>
    <n v="3.2050626102975399"/>
    <n v="4.0584726799854802E-2"/>
    <n v="0.98316091920637605"/>
    <n v="8"/>
    <n v="2198.9234021454799"/>
    <n v="0.264792482459412"/>
    <n v="2.8162065592397099"/>
    <n v="107.66981650151401"/>
    <n v="1"/>
    <x v="1"/>
    <n v="0"/>
    <s v="High"/>
  </r>
  <r>
    <n v="674"/>
    <n v="15937.602313241699"/>
    <n v="0.89186073764261498"/>
    <n v="3"/>
    <n v="2.3707008911743199"/>
    <n v="0.66873382276676696"/>
    <n v="2"/>
    <n v="3.5047046950887601"/>
    <n v="3.5047046950887603E-2"/>
    <n v="9.0654846296053009"/>
    <n v="5.9838946416780898E-2"/>
    <n v="0.81205077454280006"/>
    <n v="5"/>
    <n v="1937.80203104516"/>
    <n v="0.29073028257393402"/>
    <n v="3.7740241126280001"/>
    <n v="406.13202911721402"/>
    <n v="1"/>
    <x v="0"/>
    <n v="1"/>
    <s v="High"/>
  </r>
  <r>
    <n v="451"/>
    <n v="5622.4598826485999"/>
    <n v="0.85036294040182592"/>
    <n v="2"/>
    <n v="1.9185738278046001"/>
    <n v="0.92903349286457304"/>
    <n v="0"/>
    <n v="3.5063649233749801"/>
    <n v="3.50636492337498E-2"/>
    <n v="4.7055981538912297"/>
    <n v="7.2441532632204306E-2"/>
    <n v="0.83162095763208399"/>
    <n v="3"/>
    <n v="2701.0356744113901"/>
    <n v="0.46808171256759801"/>
    <n v="4.7201377644689302"/>
    <n v="311.14215644092297"/>
    <n v="1"/>
    <x v="0"/>
    <n v="0"/>
    <s v="High"/>
  </r>
  <r>
    <n v="386"/>
    <n v="10537.0429071381"/>
    <n v="0.96436029185083993"/>
    <n v="1"/>
    <n v="3.3990863037169201"/>
    <n v="0.77468902326226696"/>
    <n v="5"/>
    <n v="3.5072456899231002"/>
    <n v="3.5072456899231004E-2"/>
    <n v="6.6321348552270498"/>
    <n v="5.7325466840624097E-2"/>
    <n v="0.84996686040316305"/>
    <n v="5"/>
    <n v="3449.8811258248402"/>
    <n v="0.11790603415324701"/>
    <n v="5.5037826388466602"/>
    <n v="354.54348004354699"/>
    <n v="1"/>
    <x v="1"/>
    <n v="1"/>
    <s v="High"/>
  </r>
  <r>
    <n v="525"/>
    <n v="17669.988636353399"/>
    <n v="0.82525669451691397"/>
    <n v="0"/>
    <n v="3.5518216306508101"/>
    <n v="0.82749117665926408"/>
    <n v="7"/>
    <n v="3.50976888664293"/>
    <n v="3.5097688866429298E-2"/>
    <n v="2.4198725185804499"/>
    <n v="6.8128062998745895E-2"/>
    <n v="0.96917942737612606"/>
    <n v="1"/>
    <n v="4159.1483209459802"/>
    <n v="0.44806311904595902"/>
    <n v="6.1215179638645596"/>
    <n v="302.97772981531898"/>
    <n v="1"/>
    <x v="1"/>
    <n v="0"/>
    <s v="High"/>
  </r>
  <r>
    <n v="737"/>
    <n v="10926.963614172601"/>
    <n v="0.98531707664367607"/>
    <n v="1"/>
    <n v="1.2410161812828699"/>
    <n v="0.73683800230377006"/>
    <n v="12"/>
    <n v="3.5118687005301998"/>
    <n v="3.5118687005301998E-2"/>
    <n v="8.0917546314985405"/>
    <n v="8.5026499083787496E-2"/>
    <n v="0.81247908064861096"/>
    <n v="4"/>
    <n v="4246.2803122987298"/>
    <n v="0.27988205795347099"/>
    <n v="8.9592112878463102"/>
    <n v="421.9812358035"/>
    <n v="1"/>
    <x v="0"/>
    <n v="1"/>
    <s v="High"/>
  </r>
  <r>
    <n v="771"/>
    <n v="17857.688854981301"/>
    <n v="0.8028393268943449"/>
    <n v="1"/>
    <n v="3.1880718544003401"/>
    <n v="0.99264426225697311"/>
    <n v="15"/>
    <n v="3.5136974419526799"/>
    <n v="3.5136974419526797E-2"/>
    <n v="3.4696750835951402"/>
    <n v="2.6187802704332401E-2"/>
    <n v="0.97176643425035492"/>
    <n v="0"/>
    <n v="1400.74161732988"/>
    <n v="0.36992983032829602"/>
    <n v="2.3904505030043399"/>
    <n v="263.29208524130098"/>
    <n v="1"/>
    <x v="1"/>
    <n v="0"/>
    <s v="High"/>
  </r>
  <r>
    <n v="256"/>
    <n v="6252.8737202002803"/>
    <n v="0.80186205815247102"/>
    <n v="0"/>
    <n v="2.54773267163662"/>
    <n v="0.83518969934813891"/>
    <n v="23"/>
    <n v="3.5138163040324502"/>
    <n v="3.5138163040324501E-2"/>
    <n v="9.7266431839841392"/>
    <n v="1.9944395225954498E-2"/>
    <n v="0.88233999903762195"/>
    <n v="7"/>
    <n v="2255.5216511614399"/>
    <n v="0.33784714123642001"/>
    <n v="6.7594024506750703"/>
    <n v="146.73140883052201"/>
    <n v="1"/>
    <x v="0"/>
    <n v="0"/>
    <s v="High"/>
  </r>
  <r>
    <n v="483"/>
    <n v="14371.757941841001"/>
    <n v="0.87224321179516195"/>
    <n v="5"/>
    <n v="2.1249483828190998"/>
    <n v="0.68389559757542595"/>
    <n v="15"/>
    <n v="3.5155357554961202"/>
    <n v="3.51553575549612E-2"/>
    <n v="8.9483533399325008"/>
    <n v="9.4041021138834505E-3"/>
    <n v="0.87321265831641104"/>
    <n v="1"/>
    <n v="3477.2014549897999"/>
    <n v="0.42231939356296"/>
    <n v="3.5790215057743899"/>
    <n v="226.65133042777299"/>
    <n v="1"/>
    <x v="0"/>
    <n v="1"/>
    <s v="High"/>
  </r>
  <r>
    <n v="882"/>
    <n v="5096.9653668456604"/>
    <n v="0.86024625895878204"/>
    <n v="0"/>
    <n v="2.2805146134334202"/>
    <n v="0.69547555257251903"/>
    <n v="12"/>
    <n v="3.5161411661438602"/>
    <n v="3.5161411661438602E-2"/>
    <n v="9.4458034211814308"/>
    <n v="9.1993845818117398E-2"/>
    <n v="0.87553030993093106"/>
    <n v="2"/>
    <n v="2583.2994144691402"/>
    <n v="0.218305741629478"/>
    <n v="3.93256420298178"/>
    <n v="213.979132582532"/>
    <n v="1"/>
    <x v="0"/>
    <n v="1"/>
    <s v="High"/>
  </r>
  <r>
    <n v="350"/>
    <n v="13709.678388644499"/>
    <n v="0.947104141158716"/>
    <n v="0"/>
    <n v="4.64398771023588"/>
    <n v="0.80681934187605298"/>
    <n v="13"/>
    <n v="3.5165654073388799"/>
    <n v="3.51656540733888E-2"/>
    <n v="3.5230649257984599"/>
    <n v="5.7161646065041698E-2"/>
    <n v="0.81985949299849692"/>
    <n v="3"/>
    <n v="3163.64610383642"/>
    <n v="0.48871133168255199"/>
    <n v="1.74315793196185"/>
    <n v="470.34747635470802"/>
    <n v="1"/>
    <x v="1"/>
    <n v="0"/>
    <s v="High"/>
  </r>
  <r>
    <n v="319"/>
    <n v="18196.2860344152"/>
    <n v="0.99726998458883198"/>
    <n v="0"/>
    <n v="1.5533429179285201"/>
    <n v="0.62738126777041703"/>
    <n v="9"/>
    <n v="3.5193456446980802"/>
    <n v="3.5193456446980804E-2"/>
    <n v="3.6514719578389099"/>
    <n v="2.3229280162209699E-2"/>
    <n v="0.94597952336333402"/>
    <n v="6"/>
    <n v="1005.44768975403"/>
    <n v="0.206158210142797"/>
    <n v="6.2668131640207996"/>
    <n v="138.749155629217"/>
    <n v="1"/>
    <x v="0"/>
    <n v="1"/>
    <s v="High"/>
  </r>
  <r>
    <n v="871"/>
    <n v="14534.6798292892"/>
    <n v="0.92087614381656191"/>
    <n v="1"/>
    <n v="2.9648184994592301"/>
    <n v="0.90387799911996491"/>
    <n v="22"/>
    <n v="3.51971470903421"/>
    <n v="3.51971470903421E-2"/>
    <n v="5.2419839293757704"/>
    <n v="7.6954883607557398E-3"/>
    <n v="0.90580904108821303"/>
    <n v="4"/>
    <n v="3666.42710989549"/>
    <n v="0.247718625970656"/>
    <n v="8.9609165818305208"/>
    <n v="396.14734711879203"/>
    <n v="1"/>
    <x v="0"/>
    <n v="0"/>
    <s v="High"/>
  </r>
  <r>
    <n v="206"/>
    <n v="17014.710506050498"/>
    <n v="0.92076061576875101"/>
    <n v="1"/>
    <n v="4.9923811867189496"/>
    <n v="0.64716252472811409"/>
    <n v="13"/>
    <n v="3.52157013789519"/>
    <n v="3.52157013789519E-2"/>
    <n v="9.8574020394472797"/>
    <n v="4.8521701473218701E-2"/>
    <n v="0.82383597528897401"/>
    <n v="6"/>
    <n v="1750.1245881042"/>
    <n v="0.11140191956823001"/>
    <n v="2.1626776894966899"/>
    <n v="321.30293569731401"/>
    <n v="1"/>
    <x v="1"/>
    <n v="1"/>
    <s v="High"/>
  </r>
  <r>
    <n v="744"/>
    <n v="10802.108630778201"/>
    <n v="0.93629212250343397"/>
    <n v="2"/>
    <n v="3.9154389819956701"/>
    <n v="0.66709776245584096"/>
    <n v="12"/>
    <n v="3.5265453026103302"/>
    <n v="3.5265453026103302E-2"/>
    <n v="6.25132627545928"/>
    <n v="1.44026263481533E-3"/>
    <n v="0.93694704110245997"/>
    <n v="0"/>
    <n v="4812.8083150124203"/>
    <n v="0.16904004746043699"/>
    <n v="6.0037449290903302"/>
    <n v="411.38691039088502"/>
    <n v="0"/>
    <x v="1"/>
    <n v="1"/>
    <s v="High"/>
  </r>
  <r>
    <n v="843"/>
    <n v="16432.618807724699"/>
    <n v="0.80806504794418998"/>
    <n v="4"/>
    <n v="1.3928032816057201"/>
    <n v="0.94018090934490406"/>
    <n v="9"/>
    <n v="3.5287137309875201"/>
    <n v="3.5287137309875198E-2"/>
    <n v="7.7046151630315798"/>
    <n v="8.8389009110013794E-2"/>
    <n v="0.98882055095424304"/>
    <n v="3"/>
    <n v="4519.3259844799404"/>
    <n v="0.107044449345179"/>
    <n v="5.3966773058990798"/>
    <n v="165.19772314449801"/>
    <n v="1"/>
    <x v="0"/>
    <n v="0"/>
    <s v="High"/>
  </r>
  <r>
    <n v="465"/>
    <n v="5162.1662545279496"/>
    <n v="0.99191842952184706"/>
    <n v="5"/>
    <n v="0.52739388939015497"/>
    <n v="0.91559087514091697"/>
    <n v="5"/>
    <n v="3.5318010441880801"/>
    <n v="3.53180104418808E-2"/>
    <n v="2.9023405314142399"/>
    <n v="2.1580899896586601E-2"/>
    <n v="0.83140581703373106"/>
    <n v="9"/>
    <n v="1235.0590973011199"/>
    <n v="0.46276490347129801"/>
    <n v="1.2586357150129399"/>
    <n v="319.71865189931799"/>
    <n v="0"/>
    <x v="0"/>
    <n v="0"/>
    <s v="High"/>
  </r>
  <r>
    <n v="704"/>
    <n v="7343.0226189589903"/>
    <n v="0.88603518168886297"/>
    <n v="3"/>
    <n v="4.26177099910206"/>
    <n v="0.66905625631211707"/>
    <n v="22"/>
    <n v="3.5320526642511401"/>
    <n v="3.5320526642511403E-2"/>
    <n v="3.4164224292001499"/>
    <n v="6.1329477148390502E-2"/>
    <n v="0.89302706037111401"/>
    <n v="8"/>
    <n v="3419.98169654817"/>
    <n v="0.45670645653372999"/>
    <n v="2.05685801086128"/>
    <n v="253.592831164568"/>
    <n v="1"/>
    <x v="1"/>
    <n v="1"/>
    <s v="High"/>
  </r>
  <r>
    <n v="791"/>
    <n v="16834.777398811901"/>
    <n v="0.84863599605284501"/>
    <n v="3"/>
    <n v="3.0849281735141498"/>
    <n v="0.95728263542033698"/>
    <n v="4"/>
    <n v="3.5328317012436399"/>
    <n v="3.5328317012436397E-2"/>
    <n v="2.9617136722203701"/>
    <n v="5.14884745432981E-2"/>
    <n v="0.993239110902292"/>
    <n v="5"/>
    <n v="3528.1831565900502"/>
    <n v="0.45367569111991302"/>
    <n v="7.6429199275270499"/>
    <n v="191.878205122091"/>
    <n v="1"/>
    <x v="1"/>
    <n v="0"/>
    <s v="High"/>
  </r>
  <r>
    <n v="252"/>
    <n v="9028.4325118046399"/>
    <n v="0.83281271765306697"/>
    <n v="2"/>
    <n v="3.71354687331038"/>
    <n v="0.82607900847110105"/>
    <n v="4"/>
    <n v="3.5375918553066099"/>
    <n v="3.5375918553066099E-2"/>
    <n v="9.9764736015778208"/>
    <n v="4.9310060973020001E-2"/>
    <n v="0.97809923079723704"/>
    <n v="7"/>
    <n v="2555.9124862102699"/>
    <n v="0.458220914405642"/>
    <n v="5.3181496766571996"/>
    <n v="157.96070068314"/>
    <n v="1"/>
    <x v="1"/>
    <n v="0"/>
    <s v="High"/>
  </r>
  <r>
    <n v="122"/>
    <n v="10877.8905978204"/>
    <n v="0.84435589838670888"/>
    <n v="3"/>
    <n v="1.5392316164933"/>
    <n v="0.81167603949862699"/>
    <n v="9"/>
    <n v="3.5376565065047001"/>
    <n v="3.5376565065047001E-2"/>
    <n v="2.82777098165423"/>
    <n v="5.97750036885661E-2"/>
    <n v="0.81365227990505307"/>
    <n v="3"/>
    <n v="3570.2985027463601"/>
    <n v="0.28816016785781101"/>
    <n v="6.4148190055891003"/>
    <n v="403.95472324198403"/>
    <n v="0"/>
    <x v="0"/>
    <n v="0"/>
    <s v="High"/>
  </r>
  <r>
    <n v="244"/>
    <n v="7779.1527550030996"/>
    <n v="0.89772098517559695"/>
    <n v="5"/>
    <n v="3.1064901585240099"/>
    <n v="0.93792226681439994"/>
    <n v="14"/>
    <n v="3.5392960013681898"/>
    <n v="3.5392960013681897E-2"/>
    <n v="6.6760791608938099"/>
    <n v="2.1370279379170399E-2"/>
    <n v="0.859938906337122"/>
    <n v="9"/>
    <n v="2422.3998493601198"/>
    <n v="0.15883762055874501"/>
    <n v="8.3365507331797808"/>
    <n v="296.03536845473297"/>
    <n v="1"/>
    <x v="1"/>
    <n v="0"/>
    <s v="High"/>
  </r>
  <r>
    <n v="493"/>
    <n v="11469.525595115199"/>
    <n v="0.98915529944926905"/>
    <n v="0"/>
    <n v="4.5598735327220403"/>
    <n v="0.78065467387328891"/>
    <n v="4"/>
    <n v="3.5419448405468401"/>
    <n v="3.5419448405468401E-2"/>
    <n v="4.56911133556717"/>
    <n v="3.0495194125754198E-2"/>
    <n v="0.90694781897784293"/>
    <n v="3"/>
    <n v="1989.9213037644199"/>
    <n v="0.36698358060145198"/>
    <n v="7.7405000931752097"/>
    <n v="461.03275600983"/>
    <n v="1"/>
    <x v="1"/>
    <n v="1"/>
    <s v="High"/>
  </r>
  <r>
    <n v="878"/>
    <n v="19074.572276727198"/>
    <n v="0.91530899799022802"/>
    <n v="4"/>
    <n v="4.7202224314657197"/>
    <n v="0.60795196347891201"/>
    <n v="1"/>
    <n v="3.5434493007158401"/>
    <n v="3.5434493007158403E-2"/>
    <n v="6.6968890164642696"/>
    <n v="6.16036708316534E-3"/>
    <n v="0.80942791472574693"/>
    <n v="6"/>
    <n v="2494.0459630185201"/>
    <n v="0.44418011935055102"/>
    <n v="5.1931466380372502"/>
    <n v="419.91487657098497"/>
    <n v="1"/>
    <x v="1"/>
    <n v="1"/>
    <s v="High"/>
  </r>
  <r>
    <n v="691"/>
    <n v="13104.183397811301"/>
    <n v="0.81692975071692597"/>
    <n v="3"/>
    <n v="1.8154828212918499"/>
    <n v="0.85117499731978397"/>
    <n v="14"/>
    <n v="3.5436490930322799"/>
    <n v="3.5436490930322799E-2"/>
    <n v="4.2298575396227802"/>
    <n v="8.1461405362738395E-2"/>
    <n v="0.810128772055145"/>
    <n v="8"/>
    <n v="2779.78312867259"/>
    <n v="0.415633699172481"/>
    <n v="4.5213820972343299"/>
    <n v="291.39493651132398"/>
    <n v="1"/>
    <x v="0"/>
    <n v="0"/>
    <s v="High"/>
  </r>
  <r>
    <n v="998"/>
    <n v="17758.617920226701"/>
    <n v="0.98968503110829897"/>
    <n v="4"/>
    <n v="1.2542641526598299"/>
    <n v="0.64632195573896301"/>
    <n v="19"/>
    <n v="3.5440314898520602"/>
    <n v="3.5440314898520599E-2"/>
    <n v="9.1549458636778596"/>
    <n v="2.68024012592901E-2"/>
    <n v="0.84587556951273102"/>
    <n v="8"/>
    <n v="4996.3303434877898"/>
    <n v="0.28509060546953702"/>
    <n v="7.84854849596001"/>
    <n v="172.946580805336"/>
    <n v="1"/>
    <x v="0"/>
    <n v="1"/>
    <s v="High"/>
  </r>
  <r>
    <n v="913"/>
    <n v="10150.8005326647"/>
    <n v="0.906267990647322"/>
    <n v="1"/>
    <n v="2.7030240780242298"/>
    <n v="0.89243035269382009"/>
    <n v="6"/>
    <n v="3.5486763894984299"/>
    <n v="3.54867638949843E-2"/>
    <n v="6.1760559361159899"/>
    <n v="2.1754363209751101E-2"/>
    <n v="0.91962067219912602"/>
    <n v="7"/>
    <n v="2672.7648471421899"/>
    <n v="0.29291365323498197"/>
    <n v="9.0142467453071404"/>
    <n v="243.27968942957099"/>
    <n v="1"/>
    <x v="0"/>
    <n v="0"/>
    <s v="High"/>
  </r>
  <r>
    <n v="548"/>
    <n v="6902.3603382562796"/>
    <n v="0.95739515987624002"/>
    <n v="1"/>
    <n v="3.5303936011109198"/>
    <n v="0.96382757733783508"/>
    <n v="23"/>
    <n v="3.54900104482028"/>
    <n v="3.5490010448202797E-2"/>
    <n v="7.0870781459696603"/>
    <n v="1.8298173654368099E-2"/>
    <n v="0.96041740923534902"/>
    <n v="4"/>
    <n v="1878.72580229254"/>
    <n v="0.103192751337416"/>
    <n v="2.23411295493286"/>
    <n v="181.49147792540501"/>
    <n v="1"/>
    <x v="1"/>
    <n v="0"/>
    <s v="High"/>
  </r>
  <r>
    <n v="952"/>
    <n v="5749.6854298951803"/>
    <n v="0.88359681710138305"/>
    <n v="0"/>
    <n v="2.4976251412094301"/>
    <n v="0.64409316348849299"/>
    <n v="2"/>
    <n v="3.5490304445199499"/>
    <n v="3.5490304445199496E-2"/>
    <n v="6.8650818633851403"/>
    <n v="6.9931072543249095E-2"/>
    <n v="0.94474541391011502"/>
    <n v="8"/>
    <n v="4435.0714054560403"/>
    <n v="0.10100350993691901"/>
    <n v="3.1843028788237202"/>
    <n v="183.79241664376801"/>
    <n v="1"/>
    <x v="0"/>
    <n v="1"/>
    <s v="High"/>
  </r>
  <r>
    <n v="353"/>
    <n v="14084.568339851199"/>
    <n v="0.88216327911348602"/>
    <n v="0"/>
    <n v="4.9513287396474297"/>
    <n v="0.87222193905779311"/>
    <n v="17"/>
    <n v="3.5497755261491499"/>
    <n v="3.5497755261491501E-2"/>
    <n v="2.4074686388458701"/>
    <n v="6.3042556946917003E-2"/>
    <n v="0.81253159726092206"/>
    <n v="8"/>
    <n v="3918.5074260401202"/>
    <n v="0.30337383504811"/>
    <n v="7.73152245631589"/>
    <n v="439.47387894177001"/>
    <n v="1"/>
    <x v="1"/>
    <n v="0"/>
    <s v="High"/>
  </r>
  <r>
    <n v="852"/>
    <n v="6780.6364326366702"/>
    <n v="0.87669622451500895"/>
    <n v="0"/>
    <n v="4.01775019694582"/>
    <n v="0.87289170703063401"/>
    <n v="2"/>
    <n v="3.5514316935694898"/>
    <n v="3.5514316935694901E-2"/>
    <n v="8.9240755088491799"/>
    <n v="3.1950503371581299E-2"/>
    <n v="0.99093383536255897"/>
    <n v="4"/>
    <n v="2234.4579662901801"/>
    <n v="0.28138978156835198"/>
    <n v="7.7536980878614097"/>
    <n v="222.79042597743799"/>
    <n v="1"/>
    <x v="1"/>
    <n v="0"/>
    <s v="High"/>
  </r>
  <r>
    <n v="365"/>
    <n v="11700.717908877799"/>
    <n v="0.81213661379013602"/>
    <n v="4"/>
    <n v="2.12052971970052"/>
    <n v="0.610423154394237"/>
    <n v="10"/>
    <n v="3.5521790412043499"/>
    <n v="3.5521790412043501E-2"/>
    <n v="5.2394337595234202"/>
    <n v="4.5273320573563598E-2"/>
    <n v="0.99737417623098912"/>
    <n v="0"/>
    <n v="4061.7224875121101"/>
    <n v="0.120149668569577"/>
    <n v="9.6158282381386098"/>
    <n v="252.26530677239899"/>
    <n v="1"/>
    <x v="0"/>
    <n v="1"/>
    <s v="High"/>
  </r>
  <r>
    <n v="211"/>
    <n v="13975.362264466399"/>
    <n v="0.97166458777577203"/>
    <n v="2"/>
    <n v="4.3496867961318104"/>
    <n v="0.61152054822773305"/>
    <n v="2"/>
    <n v="3.55232141798226"/>
    <n v="3.5523214179822599E-2"/>
    <n v="4.0346777080482301"/>
    <n v="8.5682547083951704E-2"/>
    <n v="0.90007435398186597"/>
    <n v="9"/>
    <n v="4299.6064309085295"/>
    <n v="0.46861250847496699"/>
    <n v="5.8446226678948197"/>
    <n v="283.47211155531102"/>
    <n v="1"/>
    <x v="1"/>
    <n v="1"/>
    <s v="High"/>
  </r>
  <r>
    <n v="297"/>
    <n v="11597.8345957075"/>
    <n v="0.82962015972542602"/>
    <n v="5"/>
    <n v="4.7310538679279999"/>
    <n v="0.82203410018912804"/>
    <n v="17"/>
    <n v="3.55243034144782"/>
    <n v="3.5524303414478202E-2"/>
    <n v="7.9067002864621196"/>
    <n v="9.0411081255953304E-2"/>
    <n v="0.88586235962749005"/>
    <n v="3"/>
    <n v="4471.0556564612498"/>
    <n v="0.349451099807146"/>
    <n v="1.7818404976223501"/>
    <n v="131.79486694778399"/>
    <n v="1"/>
    <x v="1"/>
    <n v="0"/>
    <s v="High"/>
  </r>
  <r>
    <n v="990"/>
    <n v="9071.1407067007203"/>
    <n v="0.97731908830047998"/>
    <n v="1"/>
    <n v="1.7358659591764201"/>
    <n v="0.78048216328495901"/>
    <n v="3"/>
    <n v="3.5533504697078202"/>
    <n v="3.5533504697078201E-2"/>
    <n v="8.3655872731615908"/>
    <n v="7.2855580622993799E-2"/>
    <n v="0.91507165900524801"/>
    <n v="9"/>
    <n v="4666.4003031293396"/>
    <n v="0.39239153734784799"/>
    <n v="6.0554114766799003"/>
    <n v="363.568823648266"/>
    <n v="1"/>
    <x v="0"/>
    <n v="1"/>
    <s v="High"/>
  </r>
  <r>
    <n v="690"/>
    <n v="9615.1863421692306"/>
    <n v="0.87478774272075499"/>
    <n v="4"/>
    <n v="1.5204629900784501"/>
    <n v="0.77562824589677604"/>
    <n v="13"/>
    <n v="3.5538684158339899"/>
    <n v="3.5538684158339898E-2"/>
    <n v="7.4482996424445398"/>
    <n v="4.8207539695333999E-2"/>
    <n v="0.85262654475148192"/>
    <n v="1"/>
    <n v="3603.8572882815802"/>
    <n v="0.45223819712790603"/>
    <n v="7.1537004246956899"/>
    <n v="148.28891610525599"/>
    <n v="1"/>
    <x v="0"/>
    <n v="1"/>
    <s v="High"/>
  </r>
  <r>
    <n v="845"/>
    <n v="7343.0985302993304"/>
    <n v="0.94907954782830795"/>
    <n v="3"/>
    <n v="1.9739627192232201"/>
    <n v="0.93724398263056097"/>
    <n v="15"/>
    <n v="3.5539920540035901"/>
    <n v="3.5539920540035901E-2"/>
    <n v="5.7223830662660102"/>
    <n v="1.40781407240678E-2"/>
    <n v="0.87389111243091999"/>
    <n v="1"/>
    <n v="4181.4629006470896"/>
    <n v="0.28973722034670202"/>
    <n v="3.96199001096773"/>
    <n v="493.34151245351501"/>
    <n v="1"/>
    <x v="0"/>
    <n v="0"/>
    <s v="High"/>
  </r>
  <r>
    <n v="260"/>
    <n v="18998.076316389601"/>
    <n v="0.89958971851645297"/>
    <n v="0"/>
    <n v="2.0179828899653698"/>
    <n v="0.98664599690568588"/>
    <n v="11"/>
    <n v="3.5556350372328498"/>
    <n v="3.5556350372328495E-2"/>
    <n v="3.5149155814030801"/>
    <n v="2.12377629165473E-2"/>
    <n v="0.9613094041412531"/>
    <n v="8"/>
    <n v="1768.65833970474"/>
    <n v="0.11587634293992401"/>
    <n v="5.9860012914318101"/>
    <n v="225.23841339787899"/>
    <n v="1"/>
    <x v="0"/>
    <n v="0"/>
    <s v="High"/>
  </r>
  <r>
    <n v="800"/>
    <n v="15889.698649779401"/>
    <n v="0.99325485954963699"/>
    <n v="3"/>
    <n v="4.7889998837686898"/>
    <n v="0.9072991110585269"/>
    <n v="10"/>
    <n v="3.5595612795198601"/>
    <n v="3.55956127951986E-2"/>
    <n v="3.0468885305972799"/>
    <n v="4.0192495430928399E-2"/>
    <n v="0.91063157897621905"/>
    <n v="8"/>
    <n v="3138.43114996451"/>
    <n v="0.333912881243213"/>
    <n v="4.8916688391396601"/>
    <n v="188.72773739599299"/>
    <n v="1"/>
    <x v="1"/>
    <n v="0"/>
    <s v="High"/>
  </r>
  <r>
    <n v="747"/>
    <n v="14683.5827214114"/>
    <n v="0.86511622650380204"/>
    <n v="2"/>
    <n v="3.1403965851112501"/>
    <n v="0.73025791077995705"/>
    <n v="2"/>
    <n v="3.5599232298960799"/>
    <n v="3.5599232298960802E-2"/>
    <n v="6.3926515026025701"/>
    <n v="1.1525831169203899E-2"/>
    <n v="0.8439845695497129"/>
    <n v="1"/>
    <n v="1434.2200524786499"/>
    <n v="0.40205428390839398"/>
    <n v="9.6654957365743499"/>
    <n v="426.67487089162"/>
    <n v="1"/>
    <x v="1"/>
    <n v="1"/>
    <s v="High"/>
  </r>
  <r>
    <n v="646"/>
    <n v="9357.5675850713105"/>
    <n v="0.93688707221386192"/>
    <n v="5"/>
    <n v="3.9103615493244499"/>
    <n v="0.6868621333964261"/>
    <n v="8"/>
    <n v="3.56017569376642"/>
    <n v="3.5601756937664202E-2"/>
    <n v="9.9156168811206697"/>
    <n v="7.0024363432556205E-2"/>
    <n v="0.93212531505780905"/>
    <n v="9"/>
    <n v="3365.3625332667202"/>
    <n v="0.43898474676592603"/>
    <n v="3.9009093488848299"/>
    <n v="310.75542429000097"/>
    <n v="1"/>
    <x v="1"/>
    <n v="1"/>
    <s v="High"/>
  </r>
  <r>
    <n v="489"/>
    <n v="13104.4911014225"/>
    <n v="0.83249968309488809"/>
    <n v="5"/>
    <n v="2.8070777905247399"/>
    <n v="0.60978588110357301"/>
    <n v="0"/>
    <n v="3.5628253893918802"/>
    <n v="3.5628253893918799E-2"/>
    <n v="9.7116976789778509"/>
    <n v="6.3262598715113902E-2"/>
    <n v="0.98977405729290202"/>
    <n v="8"/>
    <n v="4000.9615491700702"/>
    <n v="0.15066112228391801"/>
    <n v="8.7367510675660203"/>
    <n v="378.928643240837"/>
    <n v="1"/>
    <x v="0"/>
    <n v="1"/>
    <s v="High"/>
  </r>
  <r>
    <n v="183"/>
    <n v="8622.5094198924999"/>
    <n v="0.95810272150673004"/>
    <n v="4"/>
    <n v="4.4866565168756098"/>
    <n v="0.67867457365074502"/>
    <n v="10"/>
    <n v="3.5633071815685202"/>
    <n v="3.5633071815685202E-2"/>
    <n v="5.6432649118502898"/>
    <n v="6.5465362324033202E-2"/>
    <n v="0.93412839803769399"/>
    <n v="5"/>
    <n v="2692.6909168863599"/>
    <n v="0.20153170094377901"/>
    <n v="6.2806112645710099"/>
    <n v="279.44445362352002"/>
    <n v="1"/>
    <x v="1"/>
    <n v="1"/>
    <s v="High"/>
  </r>
  <r>
    <n v="180"/>
    <n v="13866.9545488777"/>
    <n v="0.85300945748185697"/>
    <n v="1"/>
    <n v="1.0468002629194999"/>
    <n v="0.98249047883046203"/>
    <n v="2"/>
    <n v="3.5633828230459699"/>
    <n v="3.5633828230459699E-2"/>
    <n v="9.1672982077224798"/>
    <n v="7.1870719278709194E-2"/>
    <n v="0.97616413385927003"/>
    <n v="1"/>
    <n v="3183.68180556988"/>
    <n v="0.25656738884414898"/>
    <n v="4.2921326665023596"/>
    <n v="363.842958558958"/>
    <n v="0"/>
    <x v="0"/>
    <n v="0"/>
    <s v="High"/>
  </r>
  <r>
    <n v="489"/>
    <n v="12550.1769590923"/>
    <n v="0.91413291579615796"/>
    <n v="5"/>
    <n v="1.6949102252619299"/>
    <n v="0.70212552046850807"/>
    <n v="12"/>
    <n v="3.5641984407464999"/>
    <n v="3.5641984407465001E-2"/>
    <n v="7.3318295287447404"/>
    <n v="8.3427197365833206E-2"/>
    <n v="0.86599299187671097"/>
    <n v="9"/>
    <n v="4527.4634493500698"/>
    <n v="0.458060850124965"/>
    <n v="5.6387995468317103"/>
    <n v="336.84828784256598"/>
    <n v="1"/>
    <x v="0"/>
    <n v="1"/>
    <s v="High"/>
  </r>
  <r>
    <n v="894"/>
    <n v="19409.404632697999"/>
    <n v="0.97495321251079903"/>
    <n v="4"/>
    <n v="4.3779822790520999"/>
    <n v="0.74857358025869303"/>
    <n v="12"/>
    <n v="3.5660782322162499"/>
    <n v="3.56607823221625E-2"/>
    <n v="8.8385325165529398"/>
    <n v="5.4170110649861797E-2"/>
    <n v="0.87547640478768496"/>
    <n v="4"/>
    <n v="2548.8192714884699"/>
    <n v="0.37391259272095001"/>
    <n v="7.3605408512413497"/>
    <n v="153.17149465985"/>
    <n v="1"/>
    <x v="1"/>
    <n v="1"/>
    <s v="High"/>
  </r>
  <r>
    <n v="246"/>
    <n v="18104.277931058201"/>
    <n v="0.89705112082944793"/>
    <n v="0"/>
    <n v="2.3026791834737299"/>
    <n v="0.63055732671812204"/>
    <n v="0"/>
    <n v="3.5669070494287398"/>
    <n v="3.56690704942874E-2"/>
    <n v="7.0551877703069197"/>
    <n v="7.9729411610061002E-2"/>
    <n v="0.86080824014748303"/>
    <n v="6"/>
    <n v="1135.8290480698599"/>
    <n v="0.20754323336754199"/>
    <n v="5.2868080855850499"/>
    <n v="431.66106402976902"/>
    <n v="1"/>
    <x v="0"/>
    <n v="1"/>
    <s v="High"/>
  </r>
  <r>
    <n v="730"/>
    <n v="7924.3740724794598"/>
    <n v="0.81300015778977797"/>
    <n v="0"/>
    <n v="3.5529200015393201"/>
    <n v="0.71252418818829699"/>
    <n v="7"/>
    <n v="3.56709530450336"/>
    <n v="3.56709530450336E-2"/>
    <n v="4.4321054681324998"/>
    <n v="6.8308520848893101E-3"/>
    <n v="0.98643539898348198"/>
    <n v="5"/>
    <n v="1050.7056702339601"/>
    <n v="0.373878771571382"/>
    <n v="7.7798915881189998"/>
    <n v="349.32542691455501"/>
    <n v="0"/>
    <x v="1"/>
    <n v="1"/>
    <s v="High"/>
  </r>
  <r>
    <n v="871"/>
    <n v="6329.0064451942599"/>
    <n v="0.86643450441234704"/>
    <n v="4"/>
    <n v="2.0672357691343599"/>
    <n v="0.63850023329508998"/>
    <n v="9"/>
    <n v="3.5690432483838999"/>
    <n v="3.5690432483838998E-2"/>
    <n v="3.7829304791395302"/>
    <n v="4.4435449012618498E-2"/>
    <n v="0.93419862940571907"/>
    <n v="0"/>
    <n v="4125.1525658529799"/>
    <n v="0.420263163490046"/>
    <n v="6.2887286321938802"/>
    <n v="149.644610997943"/>
    <n v="1"/>
    <x v="0"/>
    <n v="1"/>
    <s v="High"/>
  </r>
  <r>
    <n v="664"/>
    <n v="7007.4254449953996"/>
    <n v="0.92600373612376496"/>
    <n v="4"/>
    <n v="3.2554102318111502"/>
    <n v="0.61990687863543004"/>
    <n v="5"/>
    <n v="3.5700640062413398"/>
    <n v="3.57006400624134E-2"/>
    <n v="6.3666400772339902"/>
    <n v="1.0149126820877E-2"/>
    <n v="0.89861155638161505"/>
    <n v="9"/>
    <n v="1547.33764513038"/>
    <n v="0.30284942037400397"/>
    <n v="1.32015625330636"/>
    <n v="194.90932286326"/>
    <n v="1"/>
    <x v="1"/>
    <n v="1"/>
    <s v="High"/>
  </r>
  <r>
    <n v="179"/>
    <n v="14381.5017524989"/>
    <n v="0.96324557037255998"/>
    <n v="2"/>
    <n v="4.3583668099285999"/>
    <n v="0.81133787737462204"/>
    <n v="14"/>
    <n v="3.5725054628392501"/>
    <n v="3.5725054628392504E-2"/>
    <n v="2.3578169861231202"/>
    <n v="4.8450889051377101E-2"/>
    <n v="0.800203222185214"/>
    <n v="1"/>
    <n v="3788.4841488950101"/>
    <n v="0.17849953559815701"/>
    <n v="1.4953545435661599"/>
    <n v="195.74157406149601"/>
    <n v="1"/>
    <x v="1"/>
    <n v="0"/>
    <s v="High"/>
  </r>
  <r>
    <n v="226"/>
    <n v="16873.373038870599"/>
    <n v="0.831138519551187"/>
    <n v="3"/>
    <n v="1.57824424412692"/>
    <n v="0.90988943732182404"/>
    <n v="18"/>
    <n v="3.5732445172857599"/>
    <n v="3.5732445172857598E-2"/>
    <n v="9.98412652659567"/>
    <n v="2.4741513497120501E-2"/>
    <n v="0.86595360343416505"/>
    <n v="8"/>
    <n v="2077.2234685839799"/>
    <n v="0.33340453791772001"/>
    <n v="2.0990029859180699"/>
    <n v="136.30907130733999"/>
    <n v="1"/>
    <x v="0"/>
    <n v="0"/>
    <s v="High"/>
  </r>
  <r>
    <n v="991"/>
    <n v="18435.349163999301"/>
    <n v="0.80877621767374908"/>
    <n v="0"/>
    <n v="3.77969981041735"/>
    <n v="0.95599899303245295"/>
    <n v="15"/>
    <n v="3.5739528921890402"/>
    <n v="3.5739528921890404E-2"/>
    <n v="4.8423412544441904"/>
    <n v="8.5941152703947005E-2"/>
    <n v="0.81459699452558698"/>
    <n v="1"/>
    <n v="1170.1065678487901"/>
    <n v="0.22480428627733601"/>
    <n v="5.0731304075471702"/>
    <n v="136.95796527670399"/>
    <n v="1"/>
    <x v="1"/>
    <n v="0"/>
    <s v="High"/>
  </r>
  <r>
    <n v="382"/>
    <n v="12685.4566631869"/>
    <n v="0.89279708348807607"/>
    <n v="3"/>
    <n v="1.4400000172167899"/>
    <n v="0.86918016009854693"/>
    <n v="22"/>
    <n v="3.5741859896835502"/>
    <n v="3.5741859896835503E-2"/>
    <n v="3.62377141619517"/>
    <n v="8.6777174183807801E-2"/>
    <n v="0.81556492968640304"/>
    <n v="7"/>
    <n v="2941.8886009589301"/>
    <n v="0.44734512837784801"/>
    <n v="6.9517984851871804"/>
    <n v="482.69275621523701"/>
    <n v="1"/>
    <x v="0"/>
    <n v="0"/>
    <s v="High"/>
  </r>
  <r>
    <n v="888"/>
    <n v="8240.4716058960803"/>
    <n v="0.85101744448427996"/>
    <n v="4"/>
    <n v="4.5175701038929699"/>
    <n v="0.68548846112880701"/>
    <n v="19"/>
    <n v="3.57647830928732"/>
    <n v="3.5764783092873204E-2"/>
    <n v="3.7929752180841301"/>
    <n v="2.6681492266832401E-2"/>
    <n v="0.98918891211840998"/>
    <n v="3"/>
    <n v="4321.5554641230501"/>
    <n v="0.40489571158440402"/>
    <n v="1.3326515564455199"/>
    <n v="144.72008394282099"/>
    <n v="1"/>
    <x v="1"/>
    <n v="1"/>
    <s v="High"/>
  </r>
  <r>
    <n v="132"/>
    <n v="18184.683504233999"/>
    <n v="0.89488698282943502"/>
    <n v="0"/>
    <n v="2.7282721651099999"/>
    <n v="0.84273257156549308"/>
    <n v="0"/>
    <n v="3.5768526983378601"/>
    <n v="3.5768526983378603E-2"/>
    <n v="8.2066348137178906"/>
    <n v="9.8081026397297502E-2"/>
    <n v="0.89613380724917902"/>
    <n v="5"/>
    <n v="1331.9023775615101"/>
    <n v="0.31660935263798801"/>
    <n v="5.4877937580066396"/>
    <n v="328.86107650542999"/>
    <n v="0"/>
    <x v="0"/>
    <n v="0"/>
    <s v="High"/>
  </r>
  <r>
    <n v="799"/>
    <n v="6306.3915019365704"/>
    <n v="0.82247940543520304"/>
    <n v="0"/>
    <n v="1.37578664446054"/>
    <n v="0.60952241730333701"/>
    <n v="9"/>
    <n v="3.5777774789754799"/>
    <n v="3.5777774789754802E-2"/>
    <n v="2.7934731749934598"/>
    <n v="1.4690789007220701E-2"/>
    <n v="0.842191487007382"/>
    <n v="3"/>
    <n v="1394.6890641067"/>
    <n v="0.139420028950937"/>
    <n v="2.9148469715994398"/>
    <n v="206.34749984768001"/>
    <n v="1"/>
    <x v="0"/>
    <n v="1"/>
    <s v="High"/>
  </r>
  <r>
    <n v="219"/>
    <n v="11028.144068551101"/>
    <n v="0.86700171399153902"/>
    <n v="0"/>
    <n v="3.8602472075782801"/>
    <n v="0.99756479529271302"/>
    <n v="16"/>
    <n v="3.5788867583304098"/>
    <n v="3.5788867583304101E-2"/>
    <n v="3.5569691251825399"/>
    <n v="6.83340753281724E-2"/>
    <n v="0.88851712318063403"/>
    <n v="4"/>
    <n v="1735.6524207704599"/>
    <n v="0.21798228468907299"/>
    <n v="6.2161318284564899"/>
    <n v="169.842220188021"/>
    <n v="1"/>
    <x v="1"/>
    <n v="0"/>
    <s v="High"/>
  </r>
  <r>
    <n v="507"/>
    <n v="10124.616690359"/>
    <n v="0.95938950080312901"/>
    <n v="3"/>
    <n v="4.8742203414907097"/>
    <n v="0.86473171587124098"/>
    <n v="14"/>
    <n v="3.57912659397019"/>
    <n v="3.5791265939701902E-2"/>
    <n v="3.12114457499381"/>
    <n v="5.1529554580078102E-2"/>
    <n v="0.88863486549707005"/>
    <n v="7"/>
    <n v="4442.8773934367"/>
    <n v="0.40140720303550997"/>
    <n v="3.9793601567909498"/>
    <n v="454.766202377436"/>
    <n v="0"/>
    <x v="1"/>
    <n v="0"/>
    <s v="High"/>
  </r>
  <r>
    <n v="223"/>
    <n v="5489.8859117674401"/>
    <n v="0.95302131832662595"/>
    <n v="4"/>
    <n v="2.19091706511783"/>
    <n v="0.78863303843769306"/>
    <n v="2"/>
    <n v="3.5792312217595801"/>
    <n v="3.5792312217595802E-2"/>
    <n v="8.0588461656404196"/>
    <n v="3.1016012457980999E-2"/>
    <n v="0.94491960220863502"/>
    <n v="4"/>
    <n v="1821.73573992298"/>
    <n v="0.39277054300279701"/>
    <n v="4.9536888336777398"/>
    <n v="351.25083446931399"/>
    <n v="0"/>
    <x v="0"/>
    <n v="1"/>
    <s v="High"/>
  </r>
  <r>
    <n v="958"/>
    <n v="11197.5877581158"/>
    <n v="0.80563826808944394"/>
    <n v="2"/>
    <n v="1.3505768030054901"/>
    <n v="0.70020056987837609"/>
    <n v="1"/>
    <n v="3.57937208465854"/>
    <n v="3.57937208465854E-2"/>
    <n v="7.7070488893051001"/>
    <n v="9.3783965492852603E-2"/>
    <n v="0.95018483447464608"/>
    <n v="5"/>
    <n v="1262.40938762985"/>
    <n v="0.10962273869351"/>
    <n v="7.9713192799953996"/>
    <n v="184.39736904836701"/>
    <n v="1"/>
    <x v="0"/>
    <n v="1"/>
    <s v="High"/>
  </r>
  <r>
    <n v="978"/>
    <n v="12771.1814935822"/>
    <n v="0.95123844682135594"/>
    <n v="2"/>
    <n v="2.49775232147024"/>
    <n v="0.806420328936717"/>
    <n v="9"/>
    <n v="3.5806908885715298"/>
    <n v="3.5806908885715298E-2"/>
    <n v="7.58862342980132"/>
    <n v="4.56721412074335E-2"/>
    <n v="0.82696989629966888"/>
    <n v="2"/>
    <n v="2137.7583233353398"/>
    <n v="0.25897677090286902"/>
    <n v="8.3915234841051198"/>
    <n v="150.54220720574401"/>
    <n v="1"/>
    <x v="0"/>
    <n v="0"/>
    <s v="High"/>
  </r>
  <r>
    <n v="559"/>
    <n v="13326.274239534299"/>
    <n v="0.99273703773741007"/>
    <n v="1"/>
    <n v="4.3623110099889804"/>
    <n v="0.83255395813460398"/>
    <n v="0"/>
    <n v="3.5827427495731001"/>
    <n v="3.5827427495731E-2"/>
    <n v="5.57334179569132"/>
    <n v="2.4583931919382199E-2"/>
    <n v="0.8436555319263781"/>
    <n v="5"/>
    <n v="3536.6499372856701"/>
    <n v="0.22793560392390499"/>
    <n v="8.7749955220150895"/>
    <n v="343.609409203913"/>
    <n v="1"/>
    <x v="1"/>
    <n v="0"/>
    <s v="High"/>
  </r>
  <r>
    <n v="528"/>
    <n v="13668.3666904113"/>
    <n v="0.80776258956236102"/>
    <n v="1"/>
    <n v="2.3505231318424702"/>
    <n v="0.95893558622750807"/>
    <n v="22"/>
    <n v="3.5828622930140801"/>
    <n v="3.5828622930140802E-2"/>
    <n v="5.8692999221821598"/>
    <n v="1.4629945883145701E-2"/>
    <n v="0.9658542263509069"/>
    <n v="8"/>
    <n v="4037.32092335481"/>
    <n v="0.29031049451207203"/>
    <n v="4.3602944407378201"/>
    <n v="398.759665151837"/>
    <n v="1"/>
    <x v="0"/>
    <n v="0"/>
    <s v="High"/>
  </r>
  <r>
    <n v="866"/>
    <n v="7880.3505370451703"/>
    <n v="0.97471111524541798"/>
    <n v="5"/>
    <n v="0.995095593461645"/>
    <n v="0.64807661657821503"/>
    <n v="21"/>
    <n v="3.5848085074292499"/>
    <n v="3.5848085074292498E-2"/>
    <n v="9.9118437361310008"/>
    <n v="1.59750631044435E-2"/>
    <n v="0.95066561015218198"/>
    <n v="5"/>
    <n v="1299.4798454911199"/>
    <n v="0.34862820234848901"/>
    <n v="9.4695121892955694"/>
    <n v="459.18659691122599"/>
    <n v="1"/>
    <x v="0"/>
    <n v="1"/>
    <s v="High"/>
  </r>
  <r>
    <n v="191"/>
    <n v="9438.9804415492399"/>
    <n v="0.902515243184842"/>
    <n v="0"/>
    <n v="4.7086264147744998"/>
    <n v="0.62445505200488904"/>
    <n v="13"/>
    <n v="3.58909206049089"/>
    <n v="3.5890920604908901E-2"/>
    <n v="8.8385905061325403"/>
    <n v="5.6838057954633703E-2"/>
    <n v="0.96866025467004202"/>
    <n v="7"/>
    <n v="3426.3753250936602"/>
    <n v="0.42577805691842302"/>
    <n v="4.3047640749876299"/>
    <n v="463.13750878735902"/>
    <n v="1"/>
    <x v="1"/>
    <n v="1"/>
    <s v="High"/>
  </r>
  <r>
    <n v="444"/>
    <n v="9031.9642254529699"/>
    <n v="0.90077775935825499"/>
    <n v="4"/>
    <n v="3.0596842929492301"/>
    <n v="0.70396658954308999"/>
    <n v="19"/>
    <n v="3.5918914238808801"/>
    <n v="3.5918914238808802E-2"/>
    <n v="8.0455687997323704"/>
    <n v="8.8909613547580604E-2"/>
    <n v="0.94034482470151004"/>
    <n v="1"/>
    <n v="3201.8182137253102"/>
    <n v="0.18340815530183699"/>
    <n v="8.7453745963264495"/>
    <n v="438.96413696281797"/>
    <n v="1"/>
    <x v="1"/>
    <n v="1"/>
    <s v="High"/>
  </r>
  <r>
    <n v="404"/>
    <n v="5894.2598801698896"/>
    <n v="0.93562450030732902"/>
    <n v="5"/>
    <n v="4.8146042941648197"/>
    <n v="0.73973081439036503"/>
    <n v="6"/>
    <n v="3.5919524480180698"/>
    <n v="3.5919524480180695E-2"/>
    <n v="5.7068087497509596"/>
    <n v="1.9565642784342901E-2"/>
    <n v="0.87030104276175502"/>
    <n v="5"/>
    <n v="2873.5703646841998"/>
    <n v="0.40140926147849998"/>
    <n v="1.99000864357056"/>
    <n v="302.48271504867199"/>
    <n v="1"/>
    <x v="1"/>
    <n v="1"/>
    <s v="High"/>
  </r>
  <r>
    <n v="876"/>
    <n v="5972.8039172445297"/>
    <n v="0.95381222663194509"/>
    <n v="4"/>
    <n v="2.3411470456293002"/>
    <n v="0.87504057156829407"/>
    <n v="13"/>
    <n v="3.5922416312776102"/>
    <n v="3.5922416312776102E-2"/>
    <n v="8.1775972416747091"/>
    <n v="1.5628493469677599E-2"/>
    <n v="0.94546199910733308"/>
    <n v="5"/>
    <n v="3012.3391818947598"/>
    <n v="0.41253809603845498"/>
    <n v="9.5379610341094399"/>
    <n v="312.23637260843401"/>
    <n v="1"/>
    <x v="0"/>
    <n v="0"/>
    <s v="High"/>
  </r>
  <r>
    <n v="819"/>
    <n v="5362.8764583703296"/>
    <n v="0.98953723541285599"/>
    <n v="1"/>
    <n v="2.1573967193902899"/>
    <n v="0.95288496472692497"/>
    <n v="15"/>
    <n v="3.5948646965322202"/>
    <n v="3.5948646965322205E-2"/>
    <n v="8.0415380770059599"/>
    <n v="4.68820524448232E-2"/>
    <n v="0.85238249564767099"/>
    <n v="6"/>
    <n v="2530.60624917619"/>
    <n v="0.123189778423165"/>
    <n v="7.2180899850486799"/>
    <n v="169.797543162545"/>
    <n v="1"/>
    <x v="0"/>
    <n v="0"/>
    <s v="High"/>
  </r>
  <r>
    <n v="233"/>
    <n v="10059.959132686499"/>
    <n v="0.93541474253168999"/>
    <n v="5"/>
    <n v="4.0034561964020998"/>
    <n v="0.736646424986934"/>
    <n v="15"/>
    <n v="3.5963565189435198"/>
    <n v="3.59635651894352E-2"/>
    <n v="9.5687188063527309"/>
    <n v="1.0923586419875E-2"/>
    <n v="0.88070114355535911"/>
    <n v="4"/>
    <n v="1563.15727258882"/>
    <n v="0.41424525164551501"/>
    <n v="4.5005886115362603"/>
    <n v="427.02490115044998"/>
    <n v="1"/>
    <x v="1"/>
    <n v="1"/>
    <s v="High"/>
  </r>
  <r>
    <n v="352"/>
    <n v="9464.7541635242105"/>
    <n v="0.82185588907363194"/>
    <n v="0"/>
    <n v="0.58654266555542101"/>
    <n v="0.87328332381903495"/>
    <n v="16"/>
    <n v="3.5966127690235998"/>
    <n v="3.5966127690236001E-2"/>
    <n v="4.88762906648937"/>
    <n v="2.2032186816621099E-2"/>
    <n v="0.90093684669986696"/>
    <n v="3"/>
    <n v="3031.7849239961902"/>
    <n v="0.26846850200144301"/>
    <n v="4.5295421114994499"/>
    <n v="357.23872840854301"/>
    <n v="1"/>
    <x v="0"/>
    <n v="0"/>
    <s v="High"/>
  </r>
  <r>
    <n v="576"/>
    <n v="9210.2482327396101"/>
    <n v="0.82668326710464102"/>
    <n v="5"/>
    <n v="4.4371999595779199"/>
    <n v="0.63950118747267504"/>
    <n v="22"/>
    <n v="3.5988906341123501"/>
    <n v="3.5988906341123499E-2"/>
    <n v="3.50268769827656"/>
    <n v="1.7306904176341599E-2"/>
    <n v="0.96311764093325092"/>
    <n v="2"/>
    <n v="3884.69756734054"/>
    <n v="0.38174300704803299"/>
    <n v="3.7089788291530001"/>
    <n v="293.12020992097899"/>
    <n v="1"/>
    <x v="1"/>
    <n v="1"/>
    <s v="High"/>
  </r>
  <r>
    <n v="740"/>
    <n v="18114.610012056201"/>
    <n v="0.98751006748146808"/>
    <n v="2"/>
    <n v="3.9841725579460299"/>
    <n v="0.89878984187470801"/>
    <n v="6"/>
    <n v="3.60472836835413"/>
    <n v="3.6047283683541299E-2"/>
    <n v="7.9848205225355899"/>
    <n v="4.9137263384725301E-2"/>
    <n v="0.9922849753196159"/>
    <n v="0"/>
    <n v="3981.3556497722502"/>
    <n v="0.48492241787792001"/>
    <n v="6.76425925281921"/>
    <n v="284.37657793705102"/>
    <n v="1"/>
    <x v="1"/>
    <n v="0"/>
    <s v="High"/>
  </r>
  <r>
    <n v="762"/>
    <n v="6664.9714818697203"/>
    <n v="0.93257195752693312"/>
    <n v="5"/>
    <n v="4.2646720060892802"/>
    <n v="0.74894651929144107"/>
    <n v="5"/>
    <n v="3.60525125800782"/>
    <n v="3.6052512580078203E-2"/>
    <n v="3.0615246534220999"/>
    <n v="5.0712374586225697E-2"/>
    <n v="0.80306973624978295"/>
    <n v="7"/>
    <n v="4401.3367978891301"/>
    <n v="0.10828848682758301"/>
    <n v="7.72757174973139"/>
    <n v="228.41062793338099"/>
    <n v="1"/>
    <x v="1"/>
    <n v="1"/>
    <s v="High"/>
  </r>
  <r>
    <n v="194"/>
    <n v="18990.657621991399"/>
    <n v="0.98710460455177096"/>
    <n v="5"/>
    <n v="4.4241338067929004"/>
    <n v="0.92292572030762099"/>
    <n v="3"/>
    <n v="3.6060339026653399"/>
    <n v="3.6060339026653399E-2"/>
    <n v="9.4093940608529891"/>
    <n v="9.51808285935552E-2"/>
    <n v="0.96189273045660695"/>
    <n v="1"/>
    <n v="4326.46923052699"/>
    <n v="0.33385882364618702"/>
    <n v="4.80632152084182"/>
    <n v="375.80009577605301"/>
    <n v="1"/>
    <x v="1"/>
    <n v="0"/>
    <s v="High"/>
  </r>
  <r>
    <n v="362"/>
    <n v="18312.0341031932"/>
    <n v="0.91695136166746094"/>
    <n v="2"/>
    <n v="1.0813276301393699"/>
    <n v="0.67084662747134904"/>
    <n v="12"/>
    <n v="3.60974801737262"/>
    <n v="3.6097480173726201E-2"/>
    <n v="7.5832728166001102"/>
    <n v="8.8897835859084895E-2"/>
    <n v="0.89474611509918001"/>
    <n v="7"/>
    <n v="3522.4835657813301"/>
    <n v="0.106902602218707"/>
    <n v="1.9081750388130501"/>
    <n v="112.359693174746"/>
    <n v="1"/>
    <x v="0"/>
    <n v="1"/>
    <s v="High"/>
  </r>
  <r>
    <n v="565"/>
    <n v="18138.573874998401"/>
    <n v="0.96524347515504405"/>
    <n v="4"/>
    <n v="1.3477764533022201"/>
    <n v="0.79656550184915309"/>
    <n v="18"/>
    <n v="3.6109195967962999"/>
    <n v="3.6109195967962998E-2"/>
    <n v="3.4616309327258801"/>
    <n v="3.5694481869513899E-2"/>
    <n v="0.93943688578902695"/>
    <n v="8"/>
    <n v="2349.13294329782"/>
    <n v="0.17265555595119"/>
    <n v="7.8900014893713504"/>
    <n v="320.35714416192297"/>
    <n v="1"/>
    <x v="0"/>
    <n v="1"/>
    <s v="High"/>
  </r>
  <r>
    <n v="116"/>
    <n v="9970.2051065457599"/>
    <n v="0.81628944257823211"/>
    <n v="4"/>
    <n v="1.27185212204234"/>
    <n v="0.76802506783177904"/>
    <n v="4"/>
    <n v="3.6142293767164499"/>
    <n v="3.6142293767164498E-2"/>
    <n v="6.3441938343759698"/>
    <n v="1.3941698706559501E-2"/>
    <n v="0.80261507727718895"/>
    <n v="8"/>
    <n v="3363.7794693268502"/>
    <n v="0.490238902239165"/>
    <n v="6.4887315448344101"/>
    <n v="381.294154554606"/>
    <n v="0"/>
    <x v="0"/>
    <n v="1"/>
    <s v="High"/>
  </r>
  <r>
    <n v="496"/>
    <n v="19422.384868611702"/>
    <n v="0.863451834871374"/>
    <n v="5"/>
    <n v="2.5872337931748399"/>
    <n v="0.680610801167297"/>
    <n v="16"/>
    <n v="3.6161557547735601"/>
    <n v="3.6161557547735604E-2"/>
    <n v="9.3602519732106604"/>
    <n v="8.4032605970438295E-2"/>
    <n v="0.82328294842651006"/>
    <n v="8"/>
    <n v="4938.7958067004402"/>
    <n v="0.43843524309364101"/>
    <n v="7.7030800796667496"/>
    <n v="300.10978935704202"/>
    <n v="1"/>
    <x v="0"/>
    <n v="1"/>
    <s v="High"/>
  </r>
  <r>
    <n v="950"/>
    <n v="16736.3871831918"/>
    <n v="0.99293809576569203"/>
    <n v="3"/>
    <n v="1.42169561184135"/>
    <n v="0.60057029131501305"/>
    <n v="13"/>
    <n v="3.6163797024538602"/>
    <n v="3.6163797024538605E-2"/>
    <n v="8.05646554269949"/>
    <n v="2.55506683718211E-2"/>
    <n v="0.80220721584166199"/>
    <n v="1"/>
    <n v="4663.4522893399799"/>
    <n v="0.10382111064678801"/>
    <n v="5.3025215394284402"/>
    <n v="161.753916091034"/>
    <n v="1"/>
    <x v="0"/>
    <n v="1"/>
    <s v="High"/>
  </r>
  <r>
    <n v="987"/>
    <n v="17649.8925168182"/>
    <n v="0.96906599513774494"/>
    <n v="3"/>
    <n v="2.6795430602245598"/>
    <n v="0.63165786731128404"/>
    <n v="5"/>
    <n v="3.6199337498687498"/>
    <n v="3.6199337498687499E-2"/>
    <n v="9.6757023599140997"/>
    <n v="5.5718371433049599E-2"/>
    <n v="0.90784049754791896"/>
    <n v="1"/>
    <n v="1990.6356041163999"/>
    <n v="0.25280985509576698"/>
    <n v="5.66095528115539"/>
    <n v="266.857829041944"/>
    <n v="1"/>
    <x v="0"/>
    <n v="1"/>
    <s v="High"/>
  </r>
  <r>
    <n v="328"/>
    <n v="14354.731674354"/>
    <n v="0.95558188134970701"/>
    <n v="0"/>
    <n v="1.36638461947163"/>
    <n v="0.77266070503758399"/>
    <n v="9"/>
    <n v="3.6207947460316601"/>
    <n v="3.6207947460316602E-2"/>
    <n v="4.9573278199534698"/>
    <n v="2.2953718014865999E-2"/>
    <n v="0.842252270605369"/>
    <n v="9"/>
    <n v="3967.68581788544"/>
    <n v="0.31155223510623697"/>
    <n v="5.3912440975961999"/>
    <n v="457.05472658882599"/>
    <n v="0"/>
    <x v="0"/>
    <n v="1"/>
    <s v="High"/>
  </r>
  <r>
    <n v="743"/>
    <n v="16962.7106794473"/>
    <n v="0.86846681649219803"/>
    <n v="4"/>
    <n v="1.26427744985562"/>
    <n v="0.89858390368871099"/>
    <n v="20"/>
    <n v="3.6243230767018901"/>
    <n v="3.6243230767018901E-2"/>
    <n v="5.5206675562994096"/>
    <n v="6.3111684543043195E-2"/>
    <n v="0.8528909044976839"/>
    <n v="3"/>
    <n v="2250.1545320013201"/>
    <n v="0.42428443956295298"/>
    <n v="3.3647462039344598"/>
    <n v="255.68143747986801"/>
    <n v="1"/>
    <x v="0"/>
    <n v="0"/>
    <s v="High"/>
  </r>
  <r>
    <n v="506"/>
    <n v="12986.310234128299"/>
    <n v="0.97259192466260402"/>
    <n v="5"/>
    <n v="3.2637321617728898"/>
    <n v="0.89459768348671209"/>
    <n v="23"/>
    <n v="3.62642884817474"/>
    <n v="3.6264288481747398E-2"/>
    <n v="6.2547606668734304"/>
    <n v="7.59933211169493E-2"/>
    <n v="0.96434396235733399"/>
    <n v="8"/>
    <n v="2958.6644028482301"/>
    <n v="0.108248430610762"/>
    <n v="1.5872215229930799"/>
    <n v="361.506954602402"/>
    <n v="1"/>
    <x v="1"/>
    <n v="0"/>
    <s v="High"/>
  </r>
  <r>
    <n v="801"/>
    <n v="10433.5316247843"/>
    <n v="0.88690619266089898"/>
    <n v="2"/>
    <n v="2.99787170646943"/>
    <n v="0.912976654080077"/>
    <n v="19"/>
    <n v="3.62865544681536"/>
    <n v="3.6286554468153598E-2"/>
    <n v="4.1463028071106596"/>
    <n v="1.8138104770038001E-2"/>
    <n v="0.92949522333196699"/>
    <n v="4"/>
    <n v="1183.66054507842"/>
    <n v="0.27330016950906999"/>
    <n v="2.7916156951504201"/>
    <n v="310.580446436253"/>
    <n v="1"/>
    <x v="0"/>
    <n v="0"/>
    <s v="High"/>
  </r>
  <r>
    <n v="588"/>
    <n v="12689.8212971758"/>
    <n v="0.864146716462314"/>
    <n v="3"/>
    <n v="4.4088267672966204"/>
    <n v="0.98886260381390001"/>
    <n v="4"/>
    <n v="3.6288450783617998"/>
    <n v="3.6288450783617997E-2"/>
    <n v="3.1294878766377501"/>
    <n v="8.61283431989565E-2"/>
    <n v="0.87179982820123303"/>
    <n v="7"/>
    <n v="3861.6298193059802"/>
    <n v="0.35819707694457498"/>
    <n v="8.5001375039902793"/>
    <n v="373.20326034471901"/>
    <n v="1"/>
    <x v="1"/>
    <n v="0"/>
    <s v="High"/>
  </r>
  <r>
    <n v="799"/>
    <n v="19125.379799870501"/>
    <n v="0.91237539124830302"/>
    <n v="4"/>
    <n v="4.1092815168986103"/>
    <n v="0.97080484517003196"/>
    <n v="7"/>
    <n v="3.6296860699989502"/>
    <n v="3.6296860699989504E-2"/>
    <n v="8.5935503733321603"/>
    <n v="6.90321165072714E-3"/>
    <n v="0.81291171803466"/>
    <n v="6"/>
    <n v="3870.01215105558"/>
    <n v="0.40115240041692002"/>
    <n v="6.9068033200774197"/>
    <n v="357.660049840358"/>
    <n v="1"/>
    <x v="1"/>
    <n v="0"/>
    <s v="High"/>
  </r>
  <r>
    <n v="685"/>
    <n v="11397.496208627899"/>
    <n v="0.86820957456612502"/>
    <n v="0"/>
    <n v="1.3365577020032"/>
    <n v="0.75712308678101603"/>
    <n v="8"/>
    <n v="3.6315668595958401"/>
    <n v="3.6315668595958403E-2"/>
    <n v="8.3030620402835602"/>
    <n v="6.2922950374232803E-2"/>
    <n v="0.95625544308022992"/>
    <n v="3"/>
    <n v="2085.7662019875802"/>
    <n v="0.26684474408383002"/>
    <n v="4.5963299321876701"/>
    <n v="283.923253239948"/>
    <n v="0"/>
    <x v="0"/>
    <n v="1"/>
    <s v="High"/>
  </r>
  <r>
    <n v="294"/>
    <n v="10714.869105026"/>
    <n v="0.87300951333851995"/>
    <n v="5"/>
    <n v="1.10407288592185"/>
    <n v="0.75046604417243101"/>
    <n v="10"/>
    <n v="3.63318514136924"/>
    <n v="3.6331851413692398E-2"/>
    <n v="8.9686500469449992"/>
    <n v="6.6401589052834706E-2"/>
    <n v="0.99536718972605098"/>
    <n v="3"/>
    <n v="3789.4571815998702"/>
    <n v="0.44695938901530102"/>
    <n v="6.4785482992048404"/>
    <n v="482.56243567159498"/>
    <n v="0"/>
    <x v="0"/>
    <n v="1"/>
    <s v="High"/>
  </r>
  <r>
    <n v="172"/>
    <n v="13901.9207405709"/>
    <n v="0.82419213244769907"/>
    <n v="4"/>
    <n v="2.6647300736434301"/>
    <n v="0.92395056601542802"/>
    <n v="21"/>
    <n v="3.6337456614173802"/>
    <n v="3.6337456614173799E-2"/>
    <n v="3.5586841807382199"/>
    <n v="7.7974296438917803E-2"/>
    <n v="0.93934465464412198"/>
    <n v="6"/>
    <n v="2528.6113887901802"/>
    <n v="0.27511147165014299"/>
    <n v="8.6160087660353408"/>
    <n v="251.61535321885799"/>
    <n v="1"/>
    <x v="0"/>
    <n v="0"/>
    <s v="High"/>
  </r>
  <r>
    <n v="838"/>
    <n v="16086.004639090601"/>
    <n v="0.82730060241671599"/>
    <n v="2"/>
    <n v="4.2840003952016801"/>
    <n v="0.82105383273167798"/>
    <n v="4"/>
    <n v="3.6381169239960598"/>
    <n v="3.6381169239960598E-2"/>
    <n v="9.0984168460440795"/>
    <n v="6.5193775788594602E-2"/>
    <n v="0.95335823827800992"/>
    <n v="2"/>
    <n v="4731.63703931687"/>
    <n v="0.238695816321117"/>
    <n v="3.3258910125934"/>
    <n v="238.30089080428201"/>
    <n v="1"/>
    <x v="1"/>
    <n v="0"/>
    <s v="High"/>
  </r>
  <r>
    <n v="722"/>
    <n v="14426.3968492188"/>
    <n v="0.97090308718215002"/>
    <n v="4"/>
    <n v="3.0450394650557899"/>
    <n v="0.64342214310905899"/>
    <n v="19"/>
    <n v="3.6390920325536902"/>
    <n v="3.6390920325536903E-2"/>
    <n v="7.8696744759810597"/>
    <n v="6.7000807527471007E-2"/>
    <n v="0.98674724773350997"/>
    <n v="5"/>
    <n v="1622.60804343056"/>
    <n v="0.26285272994500403"/>
    <n v="9.4062104298075209"/>
    <n v="440.04408988625602"/>
    <n v="1"/>
    <x v="1"/>
    <n v="1"/>
    <s v="High"/>
  </r>
  <r>
    <n v="775"/>
    <n v="17107.3330604732"/>
    <n v="0.86831407740631406"/>
    <n v="0"/>
    <n v="2.0726833203864499"/>
    <n v="0.80558660500905799"/>
    <n v="19"/>
    <n v="3.64111104703758"/>
    <n v="3.6411110470375797E-2"/>
    <n v="2.4048006792374199"/>
    <n v="1.3628890483689199E-2"/>
    <n v="0.91789474265248794"/>
    <n v="4"/>
    <n v="1421.5732298791499"/>
    <n v="0.31410737665143901"/>
    <n v="2.97066741234568"/>
    <n v="396.19243403058198"/>
    <n v="1"/>
    <x v="0"/>
    <n v="0"/>
    <s v="High"/>
  </r>
  <r>
    <n v="671"/>
    <n v="11905.374068028899"/>
    <n v="0.84219397812398999"/>
    <n v="2"/>
    <n v="3.22749319933838"/>
    <n v="0.95801310064206802"/>
    <n v="18"/>
    <n v="3.6430023999831902"/>
    <n v="3.6430023999831904E-2"/>
    <n v="9.5453924092685902"/>
    <n v="3.88666946551601E-2"/>
    <n v="0.82035095127244406"/>
    <n v="2"/>
    <n v="4618.7672321828104"/>
    <n v="0.30222534945787699"/>
    <n v="1.7805045520656799"/>
    <n v="242.70756418322799"/>
    <n v="1"/>
    <x v="1"/>
    <n v="0"/>
    <s v="High"/>
  </r>
  <r>
    <n v="866"/>
    <n v="13479.9538185742"/>
    <n v="0.82581424938617598"/>
    <n v="5"/>
    <n v="4.4723393429318596"/>
    <n v="0.84651671610178392"/>
    <n v="5"/>
    <n v="3.64441853836093"/>
    <n v="3.6444185383609301E-2"/>
    <n v="5.4051706637785504"/>
    <n v="8.9794756744916299E-2"/>
    <n v="0.86655291984790694"/>
    <n v="5"/>
    <n v="1507.2021714155001"/>
    <n v="0.23888493983588399"/>
    <n v="7.0641830167201602"/>
    <n v="140.73059237534201"/>
    <n v="1"/>
    <x v="1"/>
    <n v="0"/>
    <s v="High"/>
  </r>
  <r>
    <n v="135"/>
    <n v="5151.9677604161498"/>
    <n v="0.92821722071643198"/>
    <n v="1"/>
    <n v="4.8211354634064696"/>
    <n v="0.79199322621159696"/>
    <n v="23"/>
    <n v="3.64567191956943"/>
    <n v="3.64567191956943E-2"/>
    <n v="6.5721273681886103"/>
    <n v="9.6524274220027698E-2"/>
    <n v="0.85411154134328104"/>
    <n v="6"/>
    <n v="3863.4018571832398"/>
    <n v="0.105575071484047"/>
    <n v="2.6507966713275701"/>
    <n v="381.91597268252099"/>
    <n v="1"/>
    <x v="1"/>
    <n v="1"/>
    <s v="High"/>
  </r>
  <r>
    <n v="260"/>
    <n v="8060.5345194334805"/>
    <n v="0.80320563129102496"/>
    <n v="3"/>
    <n v="0.97170188423344495"/>
    <n v="0.98595319766554101"/>
    <n v="21"/>
    <n v="3.6458335140529199"/>
    <n v="3.6458335140529201E-2"/>
    <n v="6.6093333930149401"/>
    <n v="5.3781236462938302E-2"/>
    <n v="0.90953337800297707"/>
    <n v="4"/>
    <n v="1495.75953565139"/>
    <n v="0.32561850636744699"/>
    <n v="4.6188303871724399"/>
    <n v="423.01168547046598"/>
    <n v="1"/>
    <x v="0"/>
    <n v="0"/>
    <s v="High"/>
  </r>
  <r>
    <n v="474"/>
    <n v="7428.8450994832101"/>
    <n v="0.97222270401228494"/>
    <n v="1"/>
    <n v="3.2588253944722201"/>
    <n v="0.62687407860956101"/>
    <n v="11"/>
    <n v="3.64603794614907"/>
    <n v="3.6460379461490701E-2"/>
    <n v="9.0098224102419202"/>
    <n v="6.1384148365497999E-2"/>
    <n v="0.99066986001631097"/>
    <n v="8"/>
    <n v="2986.8139294314201"/>
    <n v="0.41135311917449202"/>
    <n v="6.8061918323623596"/>
    <n v="108.99243994746"/>
    <n v="1"/>
    <x v="1"/>
    <n v="1"/>
    <s v="High"/>
  </r>
  <r>
    <n v="481"/>
    <n v="8506.1118805511596"/>
    <n v="0.92080099954789996"/>
    <n v="0"/>
    <n v="3.3046587935290899"/>
    <n v="0.97482185342631"/>
    <n v="15"/>
    <n v="3.6462613470161802"/>
    <n v="3.6462613470161803E-2"/>
    <n v="7.8992893003163704"/>
    <n v="7.1296017776442996E-2"/>
    <n v="0.96917388746394395"/>
    <n v="5"/>
    <n v="3430.2849848219498"/>
    <n v="0.174918819084522"/>
    <n v="1.1708246358811301"/>
    <n v="151.93984636722101"/>
    <n v="1"/>
    <x v="1"/>
    <n v="0"/>
    <s v="High"/>
  </r>
  <r>
    <n v="925"/>
    <n v="10904.532804161599"/>
    <n v="0.94203465331803204"/>
    <n v="5"/>
    <n v="3.5949786599546698"/>
    <n v="0.74233215146706399"/>
    <n v="16"/>
    <n v="3.6489636605916198"/>
    <n v="3.6489636605916198E-2"/>
    <n v="4.28814162264245"/>
    <n v="4.4660043132761902E-2"/>
    <n v="0.85483197869056493"/>
    <n v="9"/>
    <n v="2387.7070219861498"/>
    <n v="0.27794002442726601"/>
    <n v="3.8928982509777099"/>
    <n v="237.523185989046"/>
    <n v="0"/>
    <x v="1"/>
    <n v="1"/>
    <s v="High"/>
  </r>
  <r>
    <n v="622"/>
    <n v="9129.3232017778992"/>
    <n v="0.91424258355030408"/>
    <n v="4"/>
    <n v="4.88273262607966"/>
    <n v="0.63296177383361796"/>
    <n v="20"/>
    <n v="3.64922544355951"/>
    <n v="3.6492254435595096E-2"/>
    <n v="9.1205516665160307"/>
    <n v="4.5347524806510997E-2"/>
    <n v="0.99158105725468704"/>
    <n v="1"/>
    <n v="4336.3671852252"/>
    <n v="0.33136446042191198"/>
    <n v="4.5399434367905203"/>
    <n v="355.45648000615"/>
    <n v="1"/>
    <x v="1"/>
    <n v="1"/>
    <s v="High"/>
  </r>
  <r>
    <n v="417"/>
    <n v="7863.8987760746504"/>
    <n v="0.98731404361416808"/>
    <n v="2"/>
    <n v="2.0240582200566402"/>
    <n v="0.84332776056002701"/>
    <n v="20"/>
    <n v="3.6496280392865699"/>
    <n v="3.6496280392865697E-2"/>
    <n v="7.8026714549056697"/>
    <n v="1.34956439297594E-2"/>
    <n v="0.937426635351014"/>
    <n v="6"/>
    <n v="2513.00001506127"/>
    <n v="0.44808021249114699"/>
    <n v="7.4981689743534998"/>
    <n v="257.89165530863499"/>
    <n v="1"/>
    <x v="0"/>
    <n v="0"/>
    <s v="High"/>
  </r>
  <r>
    <n v="944"/>
    <n v="14565.323703439"/>
    <n v="0.80147156592508295"/>
    <n v="4"/>
    <n v="1.4954968138203499"/>
    <n v="0.78741877991658893"/>
    <n v="12"/>
    <n v="3.6515263849052699"/>
    <n v="3.6515263849052702E-2"/>
    <n v="7.0137593835961001"/>
    <n v="5.9849471001327599E-2"/>
    <n v="0.92038353560734609"/>
    <n v="4"/>
    <n v="4290.5509880883101"/>
    <n v="0.34156167822419098"/>
    <n v="6.0399361835326797"/>
    <n v="301.79399639509802"/>
    <n v="1"/>
    <x v="0"/>
    <n v="1"/>
    <s v="High"/>
  </r>
  <r>
    <n v="460"/>
    <n v="10732.092122488501"/>
    <n v="0.86391788525199997"/>
    <n v="5"/>
    <n v="4.3807117303592298"/>
    <n v="0.96581150545474503"/>
    <n v="0"/>
    <n v="3.6549026257161401"/>
    <n v="3.6549026257161402E-2"/>
    <n v="2.81126721144294"/>
    <n v="2.9551038937133001E-2"/>
    <n v="0.99883803134372495"/>
    <n v="9"/>
    <n v="4636.5451485117101"/>
    <n v="0.46284014457993"/>
    <n v="9.1404432617558893"/>
    <n v="226.599098977773"/>
    <n v="1"/>
    <x v="1"/>
    <n v="0"/>
    <s v="High"/>
  </r>
  <r>
    <n v="773"/>
    <n v="6777.53935397227"/>
    <n v="0.83377185787340691"/>
    <n v="4"/>
    <n v="2.9616266589100202"/>
    <n v="0.60738636195729401"/>
    <n v="11"/>
    <n v="3.6572413035435001"/>
    <n v="3.6572413035435E-2"/>
    <n v="4.1486212782034597"/>
    <n v="7.5436854160464598E-2"/>
    <n v="0.93320416569450204"/>
    <n v="8"/>
    <n v="4230.3990535880503"/>
    <n v="0.14741289637983501"/>
    <n v="3.3639360671982699"/>
    <n v="164.472826131159"/>
    <n v="1"/>
    <x v="0"/>
    <n v="1"/>
    <s v="High"/>
  </r>
  <r>
    <n v="319"/>
    <n v="9053.7153819617506"/>
    <n v="0.84657582923036301"/>
    <n v="0"/>
    <n v="2.4513016410575301"/>
    <n v="0.740762022303464"/>
    <n v="19"/>
    <n v="3.65787738814167"/>
    <n v="3.6578773881416698E-2"/>
    <n v="2.6689077522522102"/>
    <n v="7.0269119327598398E-2"/>
    <n v="0.81643466292417799"/>
    <n v="0"/>
    <n v="1646.3159274392599"/>
    <n v="0.47136430961531101"/>
    <n v="3.8018498884826699"/>
    <n v="119.78741391462199"/>
    <n v="1"/>
    <x v="0"/>
    <n v="1"/>
    <s v="High"/>
  </r>
  <r>
    <n v="975"/>
    <n v="18149.761427423"/>
    <n v="0.84035898965049105"/>
    <n v="5"/>
    <n v="4.5767836363759002"/>
    <n v="0.83561557624333604"/>
    <n v="21"/>
    <n v="3.65859808554133"/>
    <n v="3.65859808554133E-2"/>
    <n v="4.8821944009909402"/>
    <n v="2.8344282274172499E-2"/>
    <n v="0.866231467364873"/>
    <n v="2"/>
    <n v="1053.2391889225701"/>
    <n v="0.28744155984528802"/>
    <n v="4.20442152091087"/>
    <n v="104.814913001086"/>
    <n v="1"/>
    <x v="1"/>
    <n v="0"/>
    <s v="High"/>
  </r>
  <r>
    <n v="764"/>
    <n v="13033.307223195099"/>
    <n v="0.83138052482922409"/>
    <n v="1"/>
    <n v="1.9140868422477699"/>
    <n v="0.83814934661955709"/>
    <n v="23"/>
    <n v="3.6627793035851699"/>
    <n v="3.6627793035851702E-2"/>
    <n v="9.7029245582515795"/>
    <n v="6.8147490637831903E-2"/>
    <n v="0.889067694633914"/>
    <n v="7"/>
    <n v="2885.2622300810499"/>
    <n v="0.14594158339803001"/>
    <n v="8.7710142715512909"/>
    <n v="462.18888573957702"/>
    <n v="1"/>
    <x v="0"/>
    <n v="0"/>
    <s v="High"/>
  </r>
  <r>
    <n v="107"/>
    <n v="11167.8727699188"/>
    <n v="0.81775465339124698"/>
    <n v="5"/>
    <n v="4.8101869571596696"/>
    <n v="0.60496643566776909"/>
    <n v="8"/>
    <n v="3.6668014134220202"/>
    <n v="3.6668014134220203E-2"/>
    <n v="2.53104485823481"/>
    <n v="2.55834538511098E-2"/>
    <n v="0.88737458319606111"/>
    <n v="6"/>
    <n v="4443.1793810996396"/>
    <n v="0.35818296692670099"/>
    <n v="3.7061082620525001"/>
    <n v="120.452636990958"/>
    <n v="1"/>
    <x v="1"/>
    <n v="1"/>
    <s v="High"/>
  </r>
  <r>
    <n v="545"/>
    <n v="12245.595463383401"/>
    <n v="0.87788693601553502"/>
    <n v="1"/>
    <n v="1.42765772126074"/>
    <n v="0.83653703591945705"/>
    <n v="12"/>
    <n v="3.670285521651"/>
    <n v="3.6702855216509997E-2"/>
    <n v="4.2759742724457102"/>
    <n v="1.52575573309531E-2"/>
    <n v="0.90135752495501609"/>
    <n v="6"/>
    <n v="4783.2454662325199"/>
    <n v="0.24005829075195401"/>
    <n v="6.4457511399023204"/>
    <n v="121.527998851033"/>
    <n v="1"/>
    <x v="0"/>
    <n v="0"/>
    <s v="High"/>
  </r>
  <r>
    <n v="575"/>
    <n v="8037.2084024785599"/>
    <n v="0.9759675495882939"/>
    <n v="3"/>
    <n v="4.6783493376909302"/>
    <n v="0.71666350820037494"/>
    <n v="11"/>
    <n v="3.6731043015557798"/>
    <n v="3.6731043015557796E-2"/>
    <n v="7.4234273796913497"/>
    <n v="7.0616032312386001E-2"/>
    <n v="0.83418755824165403"/>
    <n v="1"/>
    <n v="2956.4103270186702"/>
    <n v="0.24664126684502199"/>
    <n v="6.6598134339937296"/>
    <n v="155.13625892103701"/>
    <n v="1"/>
    <x v="1"/>
    <n v="1"/>
    <s v="High"/>
  </r>
  <r>
    <n v="904"/>
    <n v="5855.4037100542901"/>
    <n v="0.82325473605857591"/>
    <n v="1"/>
    <n v="2.1702835431010099"/>
    <n v="0.73516057031002502"/>
    <n v="19"/>
    <n v="3.6785842355246898"/>
    <n v="3.67858423552469E-2"/>
    <n v="7.8981495220246796"/>
    <n v="4.2102811879468099E-2"/>
    <n v="0.80409872307777608"/>
    <n v="9"/>
    <n v="1920.04908842641"/>
    <n v="0.205001947688286"/>
    <n v="8.8221649086602092"/>
    <n v="165.26358367648101"/>
    <n v="1"/>
    <x v="0"/>
    <n v="1"/>
    <s v="High"/>
  </r>
  <r>
    <n v="459"/>
    <n v="9559.1376838254091"/>
    <n v="0.98923737879825202"/>
    <n v="3"/>
    <n v="0.89165104291199404"/>
    <n v="0.80049619097014102"/>
    <n v="5"/>
    <n v="3.6798743550241402"/>
    <n v="3.6798743550241403E-2"/>
    <n v="7.9061273872981399"/>
    <n v="6.5962183480961306E-2"/>
    <n v="0.88879910451555699"/>
    <n v="3"/>
    <n v="4225.2962939541203"/>
    <n v="0.43206658386393798"/>
    <n v="6.4760115340109596"/>
    <n v="275.48900688190997"/>
    <n v="0"/>
    <x v="0"/>
    <n v="0"/>
    <s v="High"/>
  </r>
  <r>
    <n v="506"/>
    <n v="7486.6181024491398"/>
    <n v="0.80787237596394601"/>
    <n v="4"/>
    <n v="0.66900231383085296"/>
    <n v="0.88290829037778196"/>
    <n v="4"/>
    <n v="3.6813138388882001"/>
    <n v="3.6813138388881998E-2"/>
    <n v="4.9992787040719797"/>
    <n v="1.3519520103879E-3"/>
    <n v="0.87390897851566196"/>
    <n v="3"/>
    <n v="2444.9115020520499"/>
    <n v="0.15825542073604101"/>
    <n v="2.7224441088331401"/>
    <n v="161.48873853165"/>
    <n v="0"/>
    <x v="0"/>
    <n v="0"/>
    <s v="High"/>
  </r>
  <r>
    <n v="301"/>
    <n v="14542.660470623499"/>
    <n v="0.87744462824204106"/>
    <n v="4"/>
    <n v="1.8083473965080299"/>
    <n v="0.718846863251137"/>
    <n v="19"/>
    <n v="3.68278991165475"/>
    <n v="3.6827899116547498E-2"/>
    <n v="6.62542785330099"/>
    <n v="7.4485873272555597E-2"/>
    <n v="0.97152906967407604"/>
    <n v="3"/>
    <n v="3641.3426038294701"/>
    <n v="0.36547166774261097"/>
    <n v="7.88898923604087"/>
    <n v="449.12247731553799"/>
    <n v="1"/>
    <x v="0"/>
    <n v="1"/>
    <s v="High"/>
  </r>
  <r>
    <n v="748"/>
    <n v="8318.5804466909594"/>
    <n v="0.83658458519241707"/>
    <n v="3"/>
    <n v="2.0116123029801001"/>
    <n v="0.96907799358174695"/>
    <n v="16"/>
    <n v="3.6846103114147599"/>
    <n v="3.6846103114147599E-2"/>
    <n v="9.3246443970639099"/>
    <n v="7.0067441459455704E-2"/>
    <n v="0.84875250004121094"/>
    <n v="4"/>
    <n v="4496.5420279791797"/>
    <n v="0.19566215957222299"/>
    <n v="5.9859492608901297"/>
    <n v="296.15216359581598"/>
    <n v="1"/>
    <x v="0"/>
    <n v="0"/>
    <s v="High"/>
  </r>
  <r>
    <n v="872"/>
    <n v="7947.3045043431703"/>
    <n v="0.88256787955178095"/>
    <n v="2"/>
    <n v="4.4992224257573596"/>
    <n v="0.73259690930195309"/>
    <n v="3"/>
    <n v="3.6860935821847001"/>
    <n v="3.6860935821846998E-2"/>
    <n v="3.4700694491292698"/>
    <n v="6.1561225233729103E-2"/>
    <n v="0.93922851876658697"/>
    <n v="1"/>
    <n v="1056.31636875041"/>
    <n v="0.14493110433905401"/>
    <n v="4.9697827521046003"/>
    <n v="149.29435716450499"/>
    <n v="0"/>
    <x v="1"/>
    <n v="1"/>
    <s v="High"/>
  </r>
  <r>
    <n v="325"/>
    <n v="10767.6699146722"/>
    <n v="0.98554914661508208"/>
    <n v="3"/>
    <n v="2.4488609162095898"/>
    <n v="0.97290713553526698"/>
    <n v="19"/>
    <n v="3.6897928595466598"/>
    <n v="3.6897928595466596E-2"/>
    <n v="7.5714842923916503"/>
    <n v="5.1915470712179798E-3"/>
    <n v="0.87840380223329806"/>
    <n v="5"/>
    <n v="3454.9029842558998"/>
    <n v="0.147043844767905"/>
    <n v="2.2895103510719301"/>
    <n v="160.67701487138001"/>
    <n v="1"/>
    <x v="0"/>
    <n v="0"/>
    <s v="High"/>
  </r>
  <r>
    <n v="356"/>
    <n v="7152.0418552703004"/>
    <n v="0.95780812084041"/>
    <n v="2"/>
    <n v="4.9918904567953604"/>
    <n v="0.905859844636143"/>
    <n v="3"/>
    <n v="3.6910215180364498"/>
    <n v="3.6910215180364497E-2"/>
    <n v="2.6356756253790201"/>
    <n v="1.9373021144311699E-2"/>
    <n v="0.83306547567429201"/>
    <n v="4"/>
    <n v="4670.83867967692"/>
    <n v="0.121378027800227"/>
    <n v="4.6444771745452096"/>
    <n v="360.70985461804702"/>
    <n v="1"/>
    <x v="1"/>
    <n v="0"/>
    <s v="High"/>
  </r>
  <r>
    <n v="932"/>
    <n v="6951.2100474341996"/>
    <n v="0.97299899524155509"/>
    <n v="0"/>
    <n v="2.31940594048891"/>
    <n v="0.66851305451686105"/>
    <n v="1"/>
    <n v="3.6919119151350999"/>
    <n v="3.6919119151351001E-2"/>
    <n v="5.04211902890657"/>
    <n v="4.2010735126922299E-2"/>
    <n v="0.95871476644952902"/>
    <n v="5"/>
    <n v="2543.5585748375302"/>
    <n v="0.171297099236141"/>
    <n v="2.13027461764083"/>
    <n v="201.09746308318401"/>
    <n v="1"/>
    <x v="0"/>
    <n v="1"/>
    <s v="High"/>
  </r>
  <r>
    <n v="225"/>
    <n v="13576.189747156201"/>
    <n v="0.95138536902540294"/>
    <n v="5"/>
    <n v="4.2487562356889601"/>
    <n v="0.80262152635256701"/>
    <n v="5"/>
    <n v="3.69404557580568"/>
    <n v="3.6940455758056802E-2"/>
    <n v="6.3010105774429004"/>
    <n v="2.74355985907744E-2"/>
    <n v="0.90912013605268305"/>
    <n v="2"/>
    <n v="3262.4292297174302"/>
    <n v="0.10990847025325901"/>
    <n v="8.3201273667988804"/>
    <n v="189.98668916317499"/>
    <n v="1"/>
    <x v="1"/>
    <n v="0"/>
    <s v="High"/>
  </r>
  <r>
    <n v="992"/>
    <n v="17310.442411501699"/>
    <n v="0.97992249787446295"/>
    <n v="2"/>
    <n v="4.3390012512066596"/>
    <n v="0.62836316893273692"/>
    <n v="12"/>
    <n v="3.6948353289765401"/>
    <n v="3.6948353289765402E-2"/>
    <n v="8.0307997844573293"/>
    <n v="5.6979819401328603E-2"/>
    <n v="0.97158933613813003"/>
    <n v="4"/>
    <n v="4528.9752022757802"/>
    <n v="0.199956203561823"/>
    <n v="1.31105096950957"/>
    <n v="310.34287169278099"/>
    <n v="1"/>
    <x v="1"/>
    <n v="1"/>
    <s v="High"/>
  </r>
  <r>
    <n v="352"/>
    <n v="10178.347142025401"/>
    <n v="0.82713229343207606"/>
    <n v="4"/>
    <n v="1.6097784021080299"/>
    <n v="0.71086424553767802"/>
    <n v="0"/>
    <n v="3.6948829796926801"/>
    <n v="3.6948829796926798E-2"/>
    <n v="2.55127756482546"/>
    <n v="3.1839383858545199E-2"/>
    <n v="0.99132584409099389"/>
    <n v="4"/>
    <n v="2854.4878896022401"/>
    <n v="0.30480161457612698"/>
    <n v="5.1145344936116599"/>
    <n v="282.47272846284301"/>
    <n v="1"/>
    <x v="0"/>
    <n v="1"/>
    <s v="High"/>
  </r>
  <r>
    <n v="591"/>
    <n v="11507.2612936479"/>
    <n v="0.80149262808344401"/>
    <n v="2"/>
    <n v="1.3987783360508199"/>
    <n v="0.73909591291837007"/>
    <n v="23"/>
    <n v="3.6963524692588599"/>
    <n v="3.6963524692588595E-2"/>
    <n v="5.84294485405775"/>
    <n v="8.6530777273176405E-3"/>
    <n v="0.92534620996148997"/>
    <n v="3"/>
    <n v="3775.7103259505002"/>
    <n v="0.37323092717051098"/>
    <n v="8.9561607381116506"/>
    <n v="175.88767047458299"/>
    <n v="1"/>
    <x v="0"/>
    <n v="1"/>
    <s v="High"/>
  </r>
  <r>
    <n v="812"/>
    <n v="14671.178728652299"/>
    <n v="0.83130584268314811"/>
    <n v="1"/>
    <n v="2.9007886376053098"/>
    <n v="0.623225335556437"/>
    <n v="23"/>
    <n v="3.6967880253602798"/>
    <n v="3.69678802536028E-2"/>
    <n v="4.8050886518272602"/>
    <n v="5.51592571084858E-2"/>
    <n v="0.97286073652033911"/>
    <n v="9"/>
    <n v="3042.87311165146"/>
    <n v="0.27283112769940099"/>
    <n v="7.4166765721908998"/>
    <n v="296.922494960211"/>
    <n v="1"/>
    <x v="0"/>
    <n v="1"/>
    <s v="High"/>
  </r>
  <r>
    <n v="104"/>
    <n v="6143.5882696034696"/>
    <n v="0.960738690375461"/>
    <n v="2"/>
    <n v="2.5898130784429099"/>
    <n v="0.916693157199861"/>
    <n v="17"/>
    <n v="3.70156492165491"/>
    <n v="3.7015649216549103E-2"/>
    <n v="2.8940240297573001"/>
    <n v="2.96440992275416E-2"/>
    <n v="0.96158944677538993"/>
    <n v="4"/>
    <n v="3102.97842047418"/>
    <n v="0.30231824970152599"/>
    <n v="5.2410535058795"/>
    <n v="174.62624855999701"/>
    <n v="1"/>
    <x v="0"/>
    <n v="0"/>
    <s v="High"/>
  </r>
  <r>
    <n v="760"/>
    <n v="9037.4235648744398"/>
    <n v="0.97381981374494597"/>
    <n v="2"/>
    <n v="3.5070665763980502"/>
    <n v="0.84481883186310203"/>
    <n v="3"/>
    <n v="3.7019701500393598"/>
    <n v="3.7019701500393597E-2"/>
    <n v="9.0119142715618601"/>
    <n v="2.8428405971848699E-2"/>
    <n v="0.83383220032336591"/>
    <n v="9"/>
    <n v="1854.97803444328"/>
    <n v="0.218170522737688"/>
    <n v="4.1881180887630203"/>
    <n v="262.41141689880698"/>
    <n v="1"/>
    <x v="1"/>
    <n v="0"/>
    <s v="High"/>
  </r>
  <r>
    <n v="848"/>
    <n v="10329.7962271083"/>
    <n v="0.89068324612485394"/>
    <n v="0"/>
    <n v="1.9197014291700101"/>
    <n v="0.94492209463066801"/>
    <n v="5"/>
    <n v="3.70477957531185"/>
    <n v="3.70477957531185E-2"/>
    <n v="5.0434589799098797"/>
    <n v="8.2190225164786301E-2"/>
    <n v="0.81598258411651803"/>
    <n v="7"/>
    <n v="2457.0744595912902"/>
    <n v="0.20072414018155199"/>
    <n v="7.8830087103618904"/>
    <n v="338.04512358906698"/>
    <n v="1"/>
    <x v="0"/>
    <n v="0"/>
    <s v="High"/>
  </r>
  <r>
    <n v="893"/>
    <n v="7381.0514506146401"/>
    <n v="0.95240654420781001"/>
    <n v="0"/>
    <n v="3.5071674674367901"/>
    <n v="0.83523711660558309"/>
    <n v="8"/>
    <n v="3.7059721389143201"/>
    <n v="3.7059721389143201E-2"/>
    <n v="8.5048821477662209"/>
    <n v="1.02319256654998E-2"/>
    <n v="0.81372401935292504"/>
    <n v="7"/>
    <n v="1175.09211185205"/>
    <n v="0.41354747764554101"/>
    <n v="8.9609456918015908"/>
    <n v="325.50950942038799"/>
    <n v="1"/>
    <x v="1"/>
    <n v="0"/>
    <s v="High"/>
  </r>
  <r>
    <n v="523"/>
    <n v="7815.8360853837803"/>
    <n v="0.87425418410107891"/>
    <n v="5"/>
    <n v="3.305785144803"/>
    <n v="0.97445879463941198"/>
    <n v="8"/>
    <n v="3.7065021413831301"/>
    <n v="3.7065021413831299E-2"/>
    <n v="8.0316492663745098"/>
    <n v="2.4664337536167501E-2"/>
    <n v="0.83594863031724997"/>
    <n v="2"/>
    <n v="3933.3599018107302"/>
    <n v="0.14968867064344299"/>
    <n v="3.4450484945609898"/>
    <n v="229.97099972023099"/>
    <n v="1"/>
    <x v="1"/>
    <n v="0"/>
    <s v="High"/>
  </r>
  <r>
    <n v="652"/>
    <n v="14975.839835099499"/>
    <n v="0.91776205403124489"/>
    <n v="1"/>
    <n v="0.76120851658326705"/>
    <n v="0.95817812550668291"/>
    <n v="0"/>
    <n v="3.7083872982416599"/>
    <n v="3.7083872982416596E-2"/>
    <n v="7.4675362182002702"/>
    <n v="9.7966867598371699E-2"/>
    <n v="0.85499105703970502"/>
    <n v="9"/>
    <n v="4865.3050528290796"/>
    <n v="0.33484648576738701"/>
    <n v="7.51512519904119"/>
    <n v="269.12918433047702"/>
    <n v="0"/>
    <x v="0"/>
    <n v="0"/>
    <s v="High"/>
  </r>
  <r>
    <n v="301"/>
    <n v="11963.577796088401"/>
    <n v="0.88841324262361498"/>
    <n v="5"/>
    <n v="2.2421992732429201"/>
    <n v="0.94312037491303602"/>
    <n v="11"/>
    <n v="3.7103542884978999"/>
    <n v="3.7103542884978996E-2"/>
    <n v="4.9925081390805799"/>
    <n v="7.44633807268546E-2"/>
    <n v="0.88992391768576795"/>
    <n v="4"/>
    <n v="3576.6371431735902"/>
    <n v="0.29034867858234598"/>
    <n v="8.6988437259174098"/>
    <n v="387.42242029503097"/>
    <n v="1"/>
    <x v="0"/>
    <n v="0"/>
    <s v="High"/>
  </r>
  <r>
    <n v="337"/>
    <n v="17659.902079130399"/>
    <n v="0.98819315756855897"/>
    <n v="5"/>
    <n v="2.59082181890845"/>
    <n v="0.65470200944535506"/>
    <n v="15"/>
    <n v="3.7108143138537799"/>
    <n v="3.7108143138537802E-2"/>
    <n v="4.2335698679849996"/>
    <n v="2.3967650861127399E-2"/>
    <n v="0.95966063756291509"/>
    <n v="2"/>
    <n v="1897.2618998933399"/>
    <n v="0.18773345684680601"/>
    <n v="3.15922872899784"/>
    <n v="435.871213784286"/>
    <n v="1"/>
    <x v="0"/>
    <n v="1"/>
    <s v="High"/>
  </r>
  <r>
    <n v="394"/>
    <n v="5095.68565109886"/>
    <n v="0.99247306329090601"/>
    <n v="2"/>
    <n v="2.05200128377933"/>
    <n v="0.87187034699625598"/>
    <n v="16"/>
    <n v="3.71493751412978"/>
    <n v="3.7149375141297798E-2"/>
    <n v="5.5832025725756402"/>
    <n v="6.8545128886198903E-2"/>
    <n v="0.95948622938528605"/>
    <n v="2"/>
    <n v="3021.4231061205501"/>
    <n v="0.33783532485818901"/>
    <n v="5.8015615513307104"/>
    <n v="276.36012706876699"/>
    <n v="1"/>
    <x v="0"/>
    <n v="0"/>
    <s v="High"/>
  </r>
  <r>
    <n v="751"/>
    <n v="12929.8490598391"/>
    <n v="0.80359157275003001"/>
    <n v="3"/>
    <n v="2.3584642708679899"/>
    <n v="0.98331425125779004"/>
    <n v="13"/>
    <n v="3.7187888107050502"/>
    <n v="3.7187888107050503E-2"/>
    <n v="6.0510782222615198"/>
    <n v="5.7264787699168998E-2"/>
    <n v="0.94568351781474902"/>
    <n v="4"/>
    <n v="4354.6055931171904"/>
    <n v="0.31867565188102198"/>
    <n v="2.0458056445347599"/>
    <n v="481.58126524650999"/>
    <n v="1"/>
    <x v="0"/>
    <n v="0"/>
    <s v="High"/>
  </r>
  <r>
    <n v="985"/>
    <n v="18478.409070122601"/>
    <n v="0.88007132536796606"/>
    <n v="1"/>
    <n v="3.5988318045524501"/>
    <n v="0.95549431575464994"/>
    <n v="0"/>
    <n v="3.7245562741351099"/>
    <n v="3.7245562741351101E-2"/>
    <n v="9.5778224116879205"/>
    <n v="1.70518612045155E-2"/>
    <n v="0.97019195575916695"/>
    <n v="0"/>
    <n v="1430.6393414306499"/>
    <n v="0.17763275158651801"/>
    <n v="3.3648379994354101"/>
    <n v="496.64360688902099"/>
    <n v="1"/>
    <x v="1"/>
    <n v="0"/>
    <s v="High"/>
  </r>
  <r>
    <n v="119"/>
    <n v="5330.9922302343602"/>
    <n v="0.98397418682610904"/>
    <n v="5"/>
    <n v="0.61095225068101799"/>
    <n v="0.92904997107142406"/>
    <n v="9"/>
    <n v="3.7271513348298799"/>
    <n v="3.7271513348298799E-2"/>
    <n v="4.9379667059969599"/>
    <n v="5.6877157759033403E-2"/>
    <n v="0.80742044906261901"/>
    <n v="3"/>
    <n v="4856.14182292646"/>
    <n v="0.10140340186857701"/>
    <n v="2.8719302554629298"/>
    <n v="349.937084992417"/>
    <n v="0"/>
    <x v="0"/>
    <n v="0"/>
    <s v="High"/>
  </r>
  <r>
    <n v="352"/>
    <n v="18895.739100951301"/>
    <n v="0.87656667895368701"/>
    <n v="1"/>
    <n v="3.3895811608891702"/>
    <n v="0.98769685218321501"/>
    <n v="8"/>
    <n v="3.7283702101188898"/>
    <n v="3.7283702101188899E-2"/>
    <n v="4.7474510543179997"/>
    <n v="9.5148476751007002E-2"/>
    <n v="0.98821522222868297"/>
    <n v="7"/>
    <n v="1059.24853373356"/>
    <n v="0.247307217546863"/>
    <n v="1.5256786428151099"/>
    <n v="357.60104025986698"/>
    <n v="1"/>
    <x v="1"/>
    <n v="0"/>
    <s v="High"/>
  </r>
  <r>
    <n v="709"/>
    <n v="6945.1846733635302"/>
    <n v="0.85745153897541404"/>
    <n v="4"/>
    <n v="1.81776030107117"/>
    <n v="0.88026313155514202"/>
    <n v="6"/>
    <n v="3.7290512203807702"/>
    <n v="3.7290512203807705E-2"/>
    <n v="4.3622514929089196"/>
    <n v="2.4806146104460001E-2"/>
    <n v="0.89702274680066496"/>
    <n v="9"/>
    <n v="2045.53001371706"/>
    <n v="0.109281052232597"/>
    <n v="2.3839097492922798"/>
    <n v="324.74842650016399"/>
    <n v="0"/>
    <x v="0"/>
    <n v="0"/>
    <s v="High"/>
  </r>
  <r>
    <n v="761"/>
    <n v="15401.331920844599"/>
    <n v="0.93274687213878804"/>
    <n v="5"/>
    <n v="2.3484969028593099"/>
    <n v="0.83812781831315808"/>
    <n v="14"/>
    <n v="3.7309767464979"/>
    <n v="3.7309767464979E-2"/>
    <n v="7.9055166123079301"/>
    <n v="8.4337873777592803E-2"/>
    <n v="0.98945510707051199"/>
    <n v="0"/>
    <n v="2190.78685078525"/>
    <n v="0.13313715939499801"/>
    <n v="3.7189547258355602"/>
    <n v="287.71122045294197"/>
    <n v="1"/>
    <x v="0"/>
    <n v="0"/>
    <s v="High"/>
  </r>
  <r>
    <n v="189"/>
    <n v="7016.5269411218296"/>
    <n v="0.98723531283330102"/>
    <n v="4"/>
    <n v="3.5208658089208198"/>
    <n v="0.75223037655124303"/>
    <n v="15"/>
    <n v="3.7350029306936499"/>
    <n v="3.7350029306936497E-2"/>
    <n v="4.3710521879577504"/>
    <n v="3.9011392350635901E-2"/>
    <n v="0.970239922189717"/>
    <n v="9"/>
    <n v="2417.6382680573302"/>
    <n v="0.305544684740021"/>
    <n v="3.0633888668842699"/>
    <n v="482.82505287912198"/>
    <n v="1"/>
    <x v="1"/>
    <n v="1"/>
    <s v="High"/>
  </r>
  <r>
    <n v="216"/>
    <n v="12322.6651296622"/>
    <n v="0.98292329090303798"/>
    <n v="1"/>
    <n v="1.1312024605662601"/>
    <n v="0.98038727458096009"/>
    <n v="17"/>
    <n v="3.7375844837375301"/>
    <n v="3.7375844837375299E-2"/>
    <n v="6.7467115240384299"/>
    <n v="2.78602826115102E-2"/>
    <n v="0.85435669741930798"/>
    <n v="6"/>
    <n v="2817.3868694767598"/>
    <n v="0.176052916206521"/>
    <n v="3.5197137193468602"/>
    <n v="470.60296803081502"/>
    <n v="1"/>
    <x v="0"/>
    <n v="0"/>
    <s v="High"/>
  </r>
  <r>
    <n v="641"/>
    <n v="11332.8835082102"/>
    <n v="0.82817372079017204"/>
    <n v="0"/>
    <n v="4.1558111781409197"/>
    <n v="0.68047365686666095"/>
    <n v="13"/>
    <n v="3.74059803467616"/>
    <n v="3.7405980346761597E-2"/>
    <n v="5.1737529324062796"/>
    <n v="6.1704771673604098E-4"/>
    <n v="0.95119662886012701"/>
    <n v="2"/>
    <n v="1205.5986917564501"/>
    <n v="0.18521286323877001"/>
    <n v="2.0778239179942801"/>
    <n v="447.768659114267"/>
    <n v="1"/>
    <x v="1"/>
    <n v="1"/>
    <s v="High"/>
  </r>
  <r>
    <n v="820"/>
    <n v="13913.627409629"/>
    <n v="0.86065620521308905"/>
    <n v="4"/>
    <n v="2.6062738825795901"/>
    <n v="0.94224982647035105"/>
    <n v="10"/>
    <n v="3.7409552265653998"/>
    <n v="3.7409552265653997E-2"/>
    <n v="5.3920488232192101"/>
    <n v="6.2822447647758295E-2"/>
    <n v="0.91111998494381696"/>
    <n v="0"/>
    <n v="1527.4071860137001"/>
    <n v="0.41204890922439502"/>
    <n v="8.0367722072691006"/>
    <n v="224.93230284412999"/>
    <n v="1"/>
    <x v="0"/>
    <n v="0"/>
    <s v="High"/>
  </r>
  <r>
    <n v="451"/>
    <n v="16302.081659894"/>
    <n v="0.85724486144799894"/>
    <n v="1"/>
    <n v="2.8738153394984498"/>
    <n v="0.75717492201112291"/>
    <n v="2"/>
    <n v="3.74096863217581"/>
    <n v="3.7409686321758097E-2"/>
    <n v="6.1047619653494802"/>
    <n v="1.2351326288681699E-2"/>
    <n v="0.84368957431537395"/>
    <n v="4"/>
    <n v="1662.6955918305"/>
    <n v="0.48422288956063703"/>
    <n v="5.9382213958840202"/>
    <n v="454.93258630672102"/>
    <n v="0"/>
    <x v="0"/>
    <n v="1"/>
    <s v="High"/>
  </r>
  <r>
    <n v="565"/>
    <n v="18529.102951237299"/>
    <n v="0.89779018528769006"/>
    <n v="4"/>
    <n v="4.0299869393182801"/>
    <n v="0.85207422762182905"/>
    <n v="13"/>
    <n v="3.7457426184046501"/>
    <n v="3.7457426184046502E-2"/>
    <n v="8.5292297910602297"/>
    <n v="3.9950624847758603E-2"/>
    <n v="0.80248606245944898"/>
    <n v="7"/>
    <n v="1123.33109113764"/>
    <n v="0.102798474190595"/>
    <n v="7.1537055695905698"/>
    <n v="362.96782034993799"/>
    <n v="1"/>
    <x v="1"/>
    <n v="0"/>
    <s v="High"/>
  </r>
  <r>
    <n v="763"/>
    <n v="15438.486772532"/>
    <n v="0.83228953720658394"/>
    <n v="2"/>
    <n v="3.1440279746740898"/>
    <n v="0.75534675106861893"/>
    <n v="5"/>
    <n v="3.7459425951774099"/>
    <n v="3.7459425951774102E-2"/>
    <n v="8.7647911351493004"/>
    <n v="3.9435017291093201E-2"/>
    <n v="0.90946030149898804"/>
    <n v="4"/>
    <n v="4242.13257285891"/>
    <n v="0.48319257272470501"/>
    <n v="1.10407679823432"/>
    <n v="121.395850410766"/>
    <n v="1"/>
    <x v="1"/>
    <n v="1"/>
    <s v="High"/>
  </r>
  <r>
    <n v="360"/>
    <n v="10865.493036911001"/>
    <n v="0.94279158957295395"/>
    <n v="1"/>
    <n v="4.5307362863660101"/>
    <n v="0.70947820638653991"/>
    <n v="7"/>
    <n v="3.7466108579161701"/>
    <n v="3.7466108579161703E-2"/>
    <n v="7.6692352379150801"/>
    <n v="3.2021840161554703E-2"/>
    <n v="0.81619384743536605"/>
    <n v="3"/>
    <n v="2301.7350273635402"/>
    <n v="0.21473586441321099"/>
    <n v="1.1372168420232001"/>
    <n v="366.43931031667898"/>
    <n v="1"/>
    <x v="1"/>
    <n v="1"/>
    <s v="High"/>
  </r>
  <r>
    <n v="669"/>
    <n v="18291.291632202701"/>
    <n v="0.81010149416645705"/>
    <n v="0"/>
    <n v="1.60622209684947"/>
    <n v="0.91146086042996399"/>
    <n v="11"/>
    <n v="3.7466375684122801"/>
    <n v="3.7466375684122803E-2"/>
    <n v="6.5080966729301801"/>
    <n v="5.9038191900169797E-2"/>
    <n v="0.83590308940012803"/>
    <n v="4"/>
    <n v="3601.8264472177798"/>
    <n v="0.219884627817381"/>
    <n v="2.4574757920406101"/>
    <n v="230.91062434191201"/>
    <n v="1"/>
    <x v="0"/>
    <n v="0"/>
    <s v="High"/>
  </r>
  <r>
    <n v="996"/>
    <n v="19417.032281113901"/>
    <n v="0.99159421329649111"/>
    <n v="3"/>
    <n v="4.2182111743816204"/>
    <n v="0.99503830980531205"/>
    <n v="11"/>
    <n v="3.7483425105264501"/>
    <n v="3.7483425105264499E-2"/>
    <n v="9.2071908399614593"/>
    <n v="2.94071159173044E-2"/>
    <n v="0.90601170946850695"/>
    <n v="1"/>
    <n v="1656.9360180650899"/>
    <n v="0.22675564762486"/>
    <n v="8.5256758748368995"/>
    <n v="201.50474098745499"/>
    <n v="1"/>
    <x v="1"/>
    <n v="0"/>
    <s v="High"/>
  </r>
  <r>
    <n v="911"/>
    <n v="17492.455651824101"/>
    <n v="0.92134324039400095"/>
    <n v="0"/>
    <n v="3.5965124431747499"/>
    <n v="0.613062013837681"/>
    <n v="3"/>
    <n v="3.7491179218052899"/>
    <n v="3.7491179218052902E-2"/>
    <n v="7.2383228294910502"/>
    <n v="8.26801666375864E-2"/>
    <n v="0.86696672711605505"/>
    <n v="3"/>
    <n v="1872.84744407736"/>
    <n v="0.39131972625272399"/>
    <n v="6.6007282642076301"/>
    <n v="255.52898075476401"/>
    <n v="1"/>
    <x v="1"/>
    <n v="1"/>
    <s v="High"/>
  </r>
  <r>
    <n v="728"/>
    <n v="18788.1204658059"/>
    <n v="0.83895876052878504"/>
    <n v="0"/>
    <n v="4.6417542417501698"/>
    <n v="0.82935071520062298"/>
    <n v="15"/>
    <n v="3.74950131331101"/>
    <n v="3.74950131331101E-2"/>
    <n v="6.0034834001326196"/>
    <n v="3.6658586795044697E-2"/>
    <n v="0.932888092232526"/>
    <n v="1"/>
    <n v="2830.5689554257301"/>
    <n v="0.31471268346569797"/>
    <n v="1.9211592729314"/>
    <n v="450.82833331675999"/>
    <n v="0"/>
    <x v="1"/>
    <n v="0"/>
    <s v="High"/>
  </r>
  <r>
    <n v="312"/>
    <n v="19640.2073491882"/>
    <n v="0.84686501313010498"/>
    <n v="5"/>
    <n v="1.5984255762167101"/>
    <n v="0.90717502064720501"/>
    <n v="13"/>
    <n v="3.7499165851515901"/>
    <n v="3.74991658515159E-2"/>
    <n v="9.3757450040666299"/>
    <n v="5.1884787511609902E-2"/>
    <n v="0.84149180561581205"/>
    <n v="1"/>
    <n v="1564.21266051522"/>
    <n v="0.18682706285533701"/>
    <n v="6.9135296899787297"/>
    <n v="413.15818361679101"/>
    <n v="1"/>
    <x v="0"/>
    <n v="0"/>
    <s v="High"/>
  </r>
  <r>
    <n v="826"/>
    <n v="6406.64789385525"/>
    <n v="0.97118503791826005"/>
    <n v="3"/>
    <n v="3.1962903584475999"/>
    <n v="0.86157746887197106"/>
    <n v="3"/>
    <n v="3.7505274867507299"/>
    <n v="3.75052748675073E-2"/>
    <n v="3.2471234996411198"/>
    <n v="8.8707534512210001E-2"/>
    <n v="0.84842766657263591"/>
    <n v="5"/>
    <n v="1153.1643699517999"/>
    <n v="0.41637769486753401"/>
    <n v="1.7550242062314301"/>
    <n v="410.04945574109598"/>
    <n v="1"/>
    <x v="1"/>
    <n v="0"/>
    <s v="High"/>
  </r>
  <r>
    <n v="185"/>
    <n v="5930.6212543483098"/>
    <n v="0.97220667999444799"/>
    <n v="5"/>
    <n v="4.27831023137702"/>
    <n v="0.7855149823021409"/>
    <n v="21"/>
    <n v="3.7511599936214801"/>
    <n v="3.75115999362148E-2"/>
    <n v="2.1582574084950901"/>
    <n v="6.1266740732762698E-2"/>
    <n v="0.98065296978860994"/>
    <n v="9"/>
    <n v="1058.5247180208901"/>
    <n v="0.26119723560469499"/>
    <n v="8.59848840990262"/>
    <n v="194.09078120800999"/>
    <n v="1"/>
    <x v="1"/>
    <n v="1"/>
    <s v="High"/>
  </r>
  <r>
    <n v="604"/>
    <n v="15921.7465600425"/>
    <n v="0.871908628904001"/>
    <n v="0"/>
    <n v="3.5680856507797398"/>
    <n v="0.69203631681601607"/>
    <n v="2"/>
    <n v="3.7528154929423598"/>
    <n v="3.7528154929423602E-2"/>
    <n v="7.9795458941335404"/>
    <n v="7.4878713782229198E-2"/>
    <n v="0.92718015733563908"/>
    <n v="2"/>
    <n v="3321.3621901230299"/>
    <n v="0.12755656028767301"/>
    <n v="5.3405022462045899"/>
    <n v="253.94311915767599"/>
    <n v="0"/>
    <x v="1"/>
    <n v="1"/>
    <s v="High"/>
  </r>
  <r>
    <n v="120"/>
    <n v="15434.272197452099"/>
    <n v="0.92332439563305502"/>
    <n v="4"/>
    <n v="2.9922623712599901"/>
    <n v="0.75886099997716794"/>
    <n v="14"/>
    <n v="3.7553656971820901"/>
    <n v="3.7553656971820899E-2"/>
    <n v="7.6208077343180998"/>
    <n v="1.5194302990744099E-2"/>
    <n v="0.85261253506833401"/>
    <n v="6"/>
    <n v="2757.00691282159"/>
    <n v="0.46698009391589901"/>
    <n v="1.4857447284549701"/>
    <n v="177.96689109770099"/>
    <n v="1"/>
    <x v="0"/>
    <n v="1"/>
    <s v="High"/>
  </r>
  <r>
    <n v="417"/>
    <n v="14518.736263254599"/>
    <n v="0.91417078725575196"/>
    <n v="4"/>
    <n v="0.71539519507748195"/>
    <n v="0.62927003950720095"/>
    <n v="6"/>
    <n v="3.7559589477865698"/>
    <n v="3.7559589477865696E-2"/>
    <n v="4.3940224448714398"/>
    <n v="4.7983240272513099E-2"/>
    <n v="0.90578184751556501"/>
    <n v="8"/>
    <n v="4906.3001275486504"/>
    <n v="0.36306993005145799"/>
    <n v="2.5186308012763199"/>
    <n v="358.13018376783498"/>
    <n v="1"/>
    <x v="0"/>
    <n v="1"/>
    <s v="High"/>
  </r>
  <r>
    <n v="637"/>
    <n v="13248.0284416431"/>
    <n v="0.94294046327645209"/>
    <n v="3"/>
    <n v="2.31813477647807"/>
    <n v="0.61331421970538302"/>
    <n v="3"/>
    <n v="3.7575368028545499"/>
    <n v="3.7575368028545497E-2"/>
    <n v="4.8266514918871"/>
    <n v="2.9999512765076699E-3"/>
    <n v="0.97964311873898891"/>
    <n v="4"/>
    <n v="1539.6228971387"/>
    <n v="0.144623728621561"/>
    <n v="9.4130191668126795"/>
    <n v="243.36711817297501"/>
    <n v="1"/>
    <x v="0"/>
    <n v="1"/>
    <s v="High"/>
  </r>
  <r>
    <n v="138"/>
    <n v="6430.4138190950498"/>
    <n v="0.971864990214095"/>
    <n v="1"/>
    <n v="4.6267051556951397"/>
    <n v="0.97354681594052805"/>
    <n v="16"/>
    <n v="3.7587667894564998"/>
    <n v="3.7587667894564997E-2"/>
    <n v="6.8040857793931897"/>
    <n v="7.3813793682142706E-2"/>
    <n v="0.90812746932225596"/>
    <n v="4"/>
    <n v="3993.9715669359598"/>
    <n v="0.25225776958377399"/>
    <n v="6.17403277883525"/>
    <n v="131.44525782641301"/>
    <n v="1"/>
    <x v="1"/>
    <n v="0"/>
    <s v="High"/>
  </r>
  <r>
    <n v="414"/>
    <n v="11480.283913917599"/>
    <n v="0.85113324466636298"/>
    <n v="4"/>
    <n v="0.90445226045287097"/>
    <n v="0.90433241200778003"/>
    <n v="10"/>
    <n v="3.7631784267453399"/>
    <n v="3.7631784267453401E-2"/>
    <n v="4.18459434694838"/>
    <n v="4.9046915851046799E-2"/>
    <n v="0.83136979661220711"/>
    <n v="7"/>
    <n v="3317.4329257293102"/>
    <n v="0.448817272750198"/>
    <n v="4.4851173072832804"/>
    <n v="134.893880867538"/>
    <n v="0"/>
    <x v="0"/>
    <n v="0"/>
    <s v="High"/>
  </r>
  <r>
    <n v="892"/>
    <n v="15085.757649375601"/>
    <n v="0.93399069817184399"/>
    <n v="1"/>
    <n v="4.6462891460008802"/>
    <n v="0.95172866370602405"/>
    <n v="2"/>
    <n v="3.7639082148042702"/>
    <n v="3.76390821480427E-2"/>
    <n v="7.8164204764221097"/>
    <n v="4.6048082350875902E-2"/>
    <n v="0.90630882220430398"/>
    <n v="2"/>
    <n v="3640.2189643163101"/>
    <n v="0.46054489753682798"/>
    <n v="1.70847632237827"/>
    <n v="423.93549644854602"/>
    <n v="1"/>
    <x v="1"/>
    <n v="0"/>
    <s v="High"/>
  </r>
  <r>
    <n v="781"/>
    <n v="16186.0067409685"/>
    <n v="0.88128330731480409"/>
    <n v="4"/>
    <n v="2.4533198681719099"/>
    <n v="0.70858426520839601"/>
    <n v="6"/>
    <n v="3.7649973771681098"/>
    <n v="3.7649973771681097E-2"/>
    <n v="7.5488017827739498"/>
    <n v="9.4260713981532601E-2"/>
    <n v="0.93474630064563702"/>
    <n v="7"/>
    <n v="1298.3878373325001"/>
    <n v="0.438994742932313"/>
    <n v="5.1114040880435399"/>
    <n v="214.001658556303"/>
    <n v="1"/>
    <x v="0"/>
    <n v="1"/>
    <s v="High"/>
  </r>
  <r>
    <n v="118"/>
    <n v="6325.7742047677802"/>
    <n v="0.90033983320128497"/>
    <n v="4"/>
    <n v="2.10972544224092"/>
    <n v="0.93921116106291291"/>
    <n v="9"/>
    <n v="3.7658673587481299"/>
    <n v="3.7658673587481296E-2"/>
    <n v="9.4460517756972102"/>
    <n v="2.3392839265389199E-2"/>
    <n v="0.89907156844034108"/>
    <n v="5"/>
    <n v="2813.35599486519"/>
    <n v="0.10894546985883299"/>
    <n v="8.9389512150314001"/>
    <n v="357.513630179438"/>
    <n v="0"/>
    <x v="0"/>
    <n v="0"/>
    <s v="High"/>
  </r>
  <r>
    <n v="490"/>
    <n v="17713.214495821001"/>
    <n v="0.91817438459485201"/>
    <n v="0"/>
    <n v="1.2381797618438599"/>
    <n v="0.98110635886133291"/>
    <n v="13"/>
    <n v="3.7697874700604999"/>
    <n v="3.7697874700604997E-2"/>
    <n v="9.0836991740307003"/>
    <n v="3.10583528555432E-2"/>
    <n v="0.81658791445633294"/>
    <n v="2"/>
    <n v="4109.7328503403496"/>
    <n v="0.43297615790497801"/>
    <n v="3.3519294265995501"/>
    <n v="469.69572017349202"/>
    <n v="0"/>
    <x v="0"/>
    <n v="0"/>
    <s v="High"/>
  </r>
  <r>
    <n v="205"/>
    <n v="11510.290492608099"/>
    <n v="0.85511335526183596"/>
    <n v="1"/>
    <n v="1.13029051711521"/>
    <n v="0.994003899131779"/>
    <n v="15"/>
    <n v="3.7717739627427398"/>
    <n v="3.7717739627427395E-2"/>
    <n v="6.6883904672994197"/>
    <n v="6.7958848439461705E-2"/>
    <n v="0.806482612490522"/>
    <n v="6"/>
    <n v="1270.6241697261401"/>
    <n v="0.15236277473894999"/>
    <n v="1.45566327578042"/>
    <n v="340.23932957870301"/>
    <n v="1"/>
    <x v="0"/>
    <n v="0"/>
    <s v="High"/>
  </r>
  <r>
    <n v="831"/>
    <n v="13783.8152580892"/>
    <n v="0.88742962100900702"/>
    <n v="4"/>
    <n v="4.8125686263392398"/>
    <n v="0.93016577502952402"/>
    <n v="19"/>
    <n v="3.7745053964057802"/>
    <n v="3.77450539640578E-2"/>
    <n v="2.2559721767415701"/>
    <n v="2.4967581594765899E-2"/>
    <n v="0.93538241337657202"/>
    <n v="3"/>
    <n v="2758.5916684926601"/>
    <n v="0.42104794098041198"/>
    <n v="7.2766744664487497"/>
    <n v="192.57798734637799"/>
    <n v="1"/>
    <x v="1"/>
    <n v="0"/>
    <s v="High"/>
  </r>
  <r>
    <n v="787"/>
    <n v="5360.0756726733298"/>
    <n v="0.93387708473397391"/>
    <n v="1"/>
    <n v="1.7281477738973201"/>
    <n v="0.95354290543998399"/>
    <n v="21"/>
    <n v="3.77592754909768"/>
    <n v="3.7759275490976803E-2"/>
    <n v="5.5611942511826697"/>
    <n v="8.5250485083222902E-2"/>
    <n v="0.91100497104064704"/>
    <n v="5"/>
    <n v="1974.37582422885"/>
    <n v="0.395842613178639"/>
    <n v="6.0348329292393199"/>
    <n v="386.90754759299898"/>
    <n v="1"/>
    <x v="0"/>
    <n v="0"/>
    <s v="High"/>
  </r>
  <r>
    <n v="838"/>
    <n v="13664.476315166299"/>
    <n v="0.82394935770010602"/>
    <n v="0"/>
    <n v="1.7243787091009"/>
    <n v="0.74467632452010091"/>
    <n v="18"/>
    <n v="3.778304524068"/>
    <n v="3.7783045240679998E-2"/>
    <n v="2.2883286021216098"/>
    <n v="8.8474338484002199E-2"/>
    <n v="0.96680168169830294"/>
    <n v="9"/>
    <n v="3712.2911262468501"/>
    <n v="0.41748313307519702"/>
    <n v="8.9538225929820392"/>
    <n v="166.41889148805001"/>
    <n v="1"/>
    <x v="0"/>
    <n v="1"/>
    <s v="High"/>
  </r>
  <r>
    <n v="657"/>
    <n v="18762.287646979901"/>
    <n v="0.8144426370670379"/>
    <n v="0"/>
    <n v="2.1906761242112198"/>
    <n v="0.87381777321252996"/>
    <n v="12"/>
    <n v="3.7785406340930598"/>
    <n v="3.7785406340930597E-2"/>
    <n v="6.34644741253324"/>
    <n v="3.8093860250571099E-2"/>
    <n v="0.93285404503120906"/>
    <n v="3"/>
    <n v="1028.1742140752301"/>
    <n v="0.41370227595431103"/>
    <n v="1.1486765043996601"/>
    <n v="174.72788541212401"/>
    <n v="1"/>
    <x v="0"/>
    <n v="0"/>
    <s v="High"/>
  </r>
  <r>
    <n v="457"/>
    <n v="8699.0545246703696"/>
    <n v="0.98729866626204499"/>
    <n v="4"/>
    <n v="1.2640668779792601"/>
    <n v="0.911681254706043"/>
    <n v="9"/>
    <n v="3.7854804184416002"/>
    <n v="3.7854804184416002E-2"/>
    <n v="8.7783104969627903"/>
    <n v="2.2991622017027501E-2"/>
    <n v="0.83692685298597691"/>
    <n v="7"/>
    <n v="2479.1517900853"/>
    <n v="0.30366295261649401"/>
    <n v="8.4978360230540702"/>
    <n v="451.17235609186002"/>
    <n v="0"/>
    <x v="0"/>
    <n v="0"/>
    <s v="High"/>
  </r>
  <r>
    <n v="729"/>
    <n v="12605.894701080801"/>
    <n v="0.97087990266513602"/>
    <n v="1"/>
    <n v="0.82707042015416699"/>
    <n v="0.91319534290629401"/>
    <n v="10"/>
    <n v="3.7883203899253002"/>
    <n v="3.7883203899253003E-2"/>
    <n v="4.3656861617907898"/>
    <n v="9.3949578652248095E-2"/>
    <n v="0.92185186964545907"/>
    <n v="9"/>
    <n v="1899.79016275905"/>
    <n v="0.18629227533380999"/>
    <n v="3.9943219340013698"/>
    <n v="326.19323504792499"/>
    <n v="0"/>
    <x v="0"/>
    <n v="0"/>
    <s v="High"/>
  </r>
  <r>
    <n v="863"/>
    <n v="5254.21497334371"/>
    <n v="0.97587861136143905"/>
    <n v="5"/>
    <n v="2.3885253147077101"/>
    <n v="0.91155705804102893"/>
    <n v="18"/>
    <n v="3.7899803869266102"/>
    <n v="3.7899803869266099E-2"/>
    <n v="3.5031801595552099"/>
    <n v="4.5184956683370803E-2"/>
    <n v="0.89263492000448497"/>
    <n v="5"/>
    <n v="4286.7286236876098"/>
    <n v="0.31235664980723099"/>
    <n v="1.5886679125681999"/>
    <n v="385.505707118712"/>
    <n v="1"/>
    <x v="0"/>
    <n v="0"/>
    <s v="High"/>
  </r>
  <r>
    <n v="680"/>
    <n v="8102.2683970009402"/>
    <n v="0.88269315334203202"/>
    <n v="4"/>
    <n v="1.45161644022386"/>
    <n v="0.63882165239335098"/>
    <n v="8"/>
    <n v="3.7909155513508401"/>
    <n v="3.7909155513508402E-2"/>
    <n v="7.0523581711643502"/>
    <n v="2.3407502124249201E-2"/>
    <n v="0.83741788523944805"/>
    <n v="0"/>
    <n v="4299.9114104001201"/>
    <n v="0.14449672430054999"/>
    <n v="3.1975767641414601"/>
    <n v="427.53159644132199"/>
    <n v="1"/>
    <x v="0"/>
    <n v="1"/>
    <s v="High"/>
  </r>
  <r>
    <n v="589"/>
    <n v="5725.4406657317104"/>
    <n v="0.87886822927013297"/>
    <n v="0"/>
    <n v="0.54540682259846696"/>
    <n v="0.81702808136322702"/>
    <n v="0"/>
    <n v="3.79343777324137"/>
    <n v="3.7934377732413697E-2"/>
    <n v="8.4558192239714405"/>
    <n v="4.9219238301375798E-2"/>
    <n v="0.83974844825792905"/>
    <n v="5"/>
    <n v="3078.4837515853001"/>
    <n v="0.24730065287979"/>
    <n v="7.74411862729613"/>
    <n v="454.58833879610302"/>
    <n v="0"/>
    <x v="0"/>
    <n v="0"/>
    <s v="High"/>
  </r>
  <r>
    <n v="501"/>
    <n v="16056.986209349599"/>
    <n v="0.80806603221030304"/>
    <n v="5"/>
    <n v="4.1344682070865098"/>
    <n v="0.69478254503526304"/>
    <n v="21"/>
    <n v="3.7936043375338802"/>
    <n v="3.7936043375338804E-2"/>
    <n v="3.8280571641157199"/>
    <n v="6.7689061658882402E-2"/>
    <n v="0.82675715464211808"/>
    <n v="2"/>
    <n v="4628.4784165630199"/>
    <n v="0.20636627177546099"/>
    <n v="1.6256344784658701"/>
    <n v="160.11759023880299"/>
    <n v="1"/>
    <x v="1"/>
    <n v="1"/>
    <s v="High"/>
  </r>
  <r>
    <n v="645"/>
    <n v="9982.8654967340699"/>
    <n v="0.87519424438582805"/>
    <n v="5"/>
    <n v="3.5560797410068798"/>
    <n v="0.86953518446679101"/>
    <n v="6"/>
    <n v="3.7947990772138001"/>
    <n v="3.7947990772138E-2"/>
    <n v="9.7819762433723394"/>
    <n v="1.0258636976423799E-2"/>
    <n v="0.998475798286245"/>
    <n v="0"/>
    <n v="3289.8613958179199"/>
    <n v="0.32963040633898399"/>
    <n v="2.0380160494906101"/>
    <n v="426.99178910485"/>
    <n v="1"/>
    <x v="1"/>
    <n v="0"/>
    <s v="High"/>
  </r>
  <r>
    <n v="873"/>
    <n v="14505.673996482899"/>
    <n v="0.92083478763451798"/>
    <n v="4"/>
    <n v="4.2070892694576498"/>
    <n v="0.75274870089379997"/>
    <n v="12"/>
    <n v="3.7970572344344098"/>
    <n v="3.7970572344344096E-2"/>
    <n v="9.0793421008351398"/>
    <n v="2.81730683804838E-2"/>
    <n v="0.91467281534907396"/>
    <n v="3"/>
    <n v="3266.0282567510999"/>
    <n v="0.168508380101491"/>
    <n v="6.1587378693518398"/>
    <n v="400.40490814266099"/>
    <n v="1"/>
    <x v="1"/>
    <n v="1"/>
    <s v="High"/>
  </r>
  <r>
    <n v="774"/>
    <n v="14892.589724769899"/>
    <n v="0.89165066295300999"/>
    <n v="3"/>
    <n v="4.4666004419579997"/>
    <n v="0.89230492074132006"/>
    <n v="4"/>
    <n v="3.7976316799421501"/>
    <n v="3.7976316799421504E-2"/>
    <n v="7.6252551138577997"/>
    <n v="2.9512064494900399E-3"/>
    <n v="0.89874586270182211"/>
    <n v="6"/>
    <n v="4969.7777980286601"/>
    <n v="0.450430032842082"/>
    <n v="9.7150743613797399"/>
    <n v="212.85040638745201"/>
    <n v="1"/>
    <x v="1"/>
    <n v="0"/>
    <s v="High"/>
  </r>
  <r>
    <n v="828"/>
    <n v="18938.420804477799"/>
    <n v="0.88323218928123193"/>
    <n v="4"/>
    <n v="0.99763854783779604"/>
    <n v="0.63467142446033198"/>
    <n v="19"/>
    <n v="3.79777801753416"/>
    <n v="3.7977780175341598E-2"/>
    <n v="8.2861657578388694"/>
    <n v="9.8603698998904796E-2"/>
    <n v="0.98756359723939002"/>
    <n v="7"/>
    <n v="3486.64583357331"/>
    <n v="0.324066196218118"/>
    <n v="2.1061684721151601"/>
    <n v="160.69257596957101"/>
    <n v="1"/>
    <x v="0"/>
    <n v="1"/>
    <s v="High"/>
  </r>
  <r>
    <n v="267"/>
    <n v="9062.0949205545894"/>
    <n v="0.81297985590768207"/>
    <n v="0"/>
    <n v="3.77647021565484"/>
    <n v="0.90925546915411104"/>
    <n v="11"/>
    <n v="3.7998351584786199"/>
    <n v="3.7998351584786198E-2"/>
    <n v="8.9105303557475093"/>
    <n v="1.64435783288902E-2"/>
    <n v="0.96902438898335308"/>
    <n v="3"/>
    <n v="1182.44785649454"/>
    <n v="0.125663424614055"/>
    <n v="2.7037318284230398"/>
    <n v="487.83214161872797"/>
    <n v="1"/>
    <x v="1"/>
    <n v="0"/>
    <s v="High"/>
  </r>
  <r>
    <n v="850"/>
    <n v="12247.712949704999"/>
    <n v="0.89644504606746489"/>
    <n v="0"/>
    <n v="4.6726919159314404"/>
    <n v="0.88905988094434307"/>
    <n v="12"/>
    <n v="3.80271492327903"/>
    <n v="3.8027149232790297E-2"/>
    <n v="6.7809859884558303"/>
    <n v="2.2591534397015899E-2"/>
    <n v="0.94905545404612501"/>
    <n v="0"/>
    <n v="1516.9172102469099"/>
    <n v="0.43920372272126301"/>
    <n v="6.6339865571783596"/>
    <n v="266.158282525272"/>
    <n v="1"/>
    <x v="1"/>
    <n v="0"/>
    <s v="High"/>
  </r>
  <r>
    <n v="492"/>
    <n v="15106.343446761301"/>
    <n v="0.84145650450994691"/>
    <n v="5"/>
    <n v="0.99436890673730105"/>
    <n v="0.8750179622113321"/>
    <n v="13"/>
    <n v="3.8038059379193099"/>
    <n v="3.80380593791931E-2"/>
    <n v="7.4005667820642502"/>
    <n v="7.8292777142262102E-3"/>
    <n v="0.97463110583296897"/>
    <n v="7"/>
    <n v="2859.4511932926298"/>
    <n v="0.102790374114024"/>
    <n v="9.2341735360865602"/>
    <n v="353.24689798255599"/>
    <n v="0"/>
    <x v="0"/>
    <n v="0"/>
    <s v="High"/>
  </r>
  <r>
    <n v="661"/>
    <n v="15615.214021113699"/>
    <n v="0.98707889793356007"/>
    <n v="5"/>
    <n v="3.4193612175649402"/>
    <n v="0.87959404326979396"/>
    <n v="7"/>
    <n v="3.8049382826630498"/>
    <n v="3.80493828266305E-2"/>
    <n v="2.1249902226937198"/>
    <n v="5.7056708925745298E-2"/>
    <n v="0.83566564989108305"/>
    <n v="3"/>
    <n v="2910.3415661603999"/>
    <n v="0.10989556301515301"/>
    <n v="5.54374700538159"/>
    <n v="454.13638033898701"/>
    <n v="1"/>
    <x v="1"/>
    <n v="0"/>
    <s v="High"/>
  </r>
  <r>
    <n v="205"/>
    <n v="18359.876831927599"/>
    <n v="0.87830741992032602"/>
    <n v="3"/>
    <n v="4.3211148627250502"/>
    <n v="0.87331064416895599"/>
    <n v="15"/>
    <n v="3.8062637629661702"/>
    <n v="3.8062637629661701E-2"/>
    <n v="4.55038726435256"/>
    <n v="4.8954449215607397E-2"/>
    <n v="0.95261507947944102"/>
    <n v="9"/>
    <n v="4335.8696382053604"/>
    <n v="0.33332480562719602"/>
    <n v="2.0867368085307998"/>
    <n v="406.40178226280699"/>
    <n v="1"/>
    <x v="1"/>
    <n v="0"/>
    <s v="High"/>
  </r>
  <r>
    <n v="257"/>
    <n v="5104.7339282052199"/>
    <n v="0.96788160752185404"/>
    <n v="5"/>
    <n v="2.8428010932715302"/>
    <n v="0.899535675384741"/>
    <n v="22"/>
    <n v="3.80632140612494"/>
    <n v="3.8063214061249399E-2"/>
    <n v="2.0721964381374698"/>
    <n v="4.11830867187616E-2"/>
    <n v="0.84930580284077706"/>
    <n v="1"/>
    <n v="2092.8275529229199"/>
    <n v="0.20132736925474101"/>
    <n v="7.4900703932199999"/>
    <n v="276.85736867943098"/>
    <n v="1"/>
    <x v="0"/>
    <n v="0"/>
    <s v="High"/>
  </r>
  <r>
    <n v="603"/>
    <n v="17470.602715785601"/>
    <n v="0.93246358270791707"/>
    <n v="0"/>
    <n v="0.52574419193884103"/>
    <n v="0.8557563543612009"/>
    <n v="23"/>
    <n v="3.8063291804922699"/>
    <n v="3.8063291804922697E-2"/>
    <n v="4.2201503243827299"/>
    <n v="7.1318006515585106E-2"/>
    <n v="0.94880565709716391"/>
    <n v="0"/>
    <n v="4775.5451869382196"/>
    <n v="0.119988691377132"/>
    <n v="2.5942937833484101"/>
    <n v="152.12960311518799"/>
    <n v="1"/>
    <x v="0"/>
    <n v="0"/>
    <s v="High"/>
  </r>
  <r>
    <n v="709"/>
    <n v="10897.206942410199"/>
    <n v="0.85548534696019596"/>
    <n v="1"/>
    <n v="3.6273535727263102"/>
    <n v="0.88273774297163898"/>
    <n v="2"/>
    <n v="3.8065399937799098"/>
    <n v="3.8065399937799095E-2"/>
    <n v="3.4619100116611001"/>
    <n v="6.7449723020661295E-2"/>
    <n v="0.81640911073259603"/>
    <n v="3"/>
    <n v="3050.19167367105"/>
    <n v="0.37587597886099799"/>
    <n v="8.6523507883188309"/>
    <n v="359.23266587477099"/>
    <n v="1"/>
    <x v="1"/>
    <n v="0"/>
    <s v="High"/>
  </r>
  <r>
    <n v="573"/>
    <n v="14373.111494105"/>
    <n v="0.94810190424366392"/>
    <n v="5"/>
    <n v="3.0842167111568899"/>
    <n v="0.78101345761172003"/>
    <n v="7"/>
    <n v="3.8077540777305101"/>
    <n v="3.8077540777305102E-2"/>
    <n v="7.1576151904947496"/>
    <n v="6.1948979902074902E-2"/>
    <n v="0.83441276339867199"/>
    <n v="5"/>
    <n v="1424.0149285332"/>
    <n v="0.27273040309021901"/>
    <n v="5.9898774189456701"/>
    <n v="107.12713778811801"/>
    <n v="1"/>
    <x v="1"/>
    <n v="1"/>
    <s v="High"/>
  </r>
  <r>
    <n v="869"/>
    <n v="6659.0539830974103"/>
    <n v="0.84220133834150501"/>
    <n v="3"/>
    <n v="1.69947554204429"/>
    <n v="0.79934075652418402"/>
    <n v="13"/>
    <n v="3.8082599448408399"/>
    <n v="3.8082599448408395E-2"/>
    <n v="3.2535466708201199"/>
    <n v="2.6968365992134102E-2"/>
    <n v="0.96217666638381405"/>
    <n v="6"/>
    <n v="1094.58720428072"/>
    <n v="0.337783161842656"/>
    <n v="5.8596348869025103"/>
    <n v="256.33616357316799"/>
    <n v="1"/>
    <x v="0"/>
    <n v="1"/>
    <s v="High"/>
  </r>
  <r>
    <n v="712"/>
    <n v="14484.232304564601"/>
    <n v="0.92764488300812209"/>
    <n v="4"/>
    <n v="3.97468627163359"/>
    <n v="0.82451020594248503"/>
    <n v="20"/>
    <n v="3.8092240439186802"/>
    <n v="3.8092240439186804E-2"/>
    <n v="2.54704897685945"/>
    <n v="4.7278103011106298E-2"/>
    <n v="0.9205907488340741"/>
    <n v="2"/>
    <n v="4238.5781607884601"/>
    <n v="0.17139988602630499"/>
    <n v="7.03247460393432"/>
    <n v="117.732992008032"/>
    <n v="1"/>
    <x v="1"/>
    <n v="0"/>
    <s v="High"/>
  </r>
  <r>
    <n v="562"/>
    <n v="9541.62692407951"/>
    <n v="0.86849504383726095"/>
    <n v="5"/>
    <n v="1.2585611497645099"/>
    <n v="0.61605910801149599"/>
    <n v="11"/>
    <n v="3.8093556697687001"/>
    <n v="3.8093556697686999E-2"/>
    <n v="4.2067225045497096"/>
    <n v="4.3053070973707697E-2"/>
    <n v="0.98160868729641904"/>
    <n v="1"/>
    <n v="2306.0450921204101"/>
    <n v="0.32308233612000298"/>
    <n v="4.5081362663506903"/>
    <n v="194.09731674117299"/>
    <n v="0"/>
    <x v="0"/>
    <n v="1"/>
    <s v="High"/>
  </r>
  <r>
    <n v="873"/>
    <n v="7849.0420468634102"/>
    <n v="0.86682860447677201"/>
    <n v="1"/>
    <n v="1.25315388826993"/>
    <n v="0.9630302815853069"/>
    <n v="8"/>
    <n v="3.80968887580197"/>
    <n v="3.8096888758019698E-2"/>
    <n v="9.3782512895585395"/>
    <n v="5.9178919577093897E-2"/>
    <n v="0.83089760495791698"/>
    <n v="0"/>
    <n v="4461.0873341781598"/>
    <n v="0.13657124015995201"/>
    <n v="9.9540531685089402"/>
    <n v="214.88894689796601"/>
    <n v="1"/>
    <x v="0"/>
    <n v="0"/>
    <s v="High"/>
  </r>
  <r>
    <n v="409"/>
    <n v="16655.7392847763"/>
    <n v="0.86674084151512598"/>
    <n v="4"/>
    <n v="4.8973448260958801"/>
    <n v="0.91041958354775199"/>
    <n v="11"/>
    <n v="3.80974349470074"/>
    <n v="3.8097434947007403E-2"/>
    <n v="4.6915806959439301"/>
    <n v="2.3894757015445401E-2"/>
    <n v="0.94989159963046899"/>
    <n v="2"/>
    <n v="2697.4832470466699"/>
    <n v="0.38985083672950899"/>
    <n v="3.4598759257367102"/>
    <n v="286.42142974125102"/>
    <n v="1"/>
    <x v="1"/>
    <n v="0"/>
    <s v="High"/>
  </r>
  <r>
    <n v="470"/>
    <n v="8301.6698885712995"/>
    <n v="0.89896519032010902"/>
    <n v="4"/>
    <n v="0.950142519802192"/>
    <n v="0.90544174366519803"/>
    <n v="2"/>
    <n v="3.8119695292809799"/>
    <n v="3.8119695292809799E-2"/>
    <n v="6.7912160055261204"/>
    <n v="4.9055333699008399E-2"/>
    <n v="0.99987917597987008"/>
    <n v="8"/>
    <n v="2067.3586161343001"/>
    <n v="0.24832044238790901"/>
    <n v="3.27876110610211"/>
    <n v="373.779802710806"/>
    <n v="0"/>
    <x v="0"/>
    <n v="0"/>
    <s v="High"/>
  </r>
  <r>
    <n v="799"/>
    <n v="18213.427408171301"/>
    <n v="0.89618832161686102"/>
    <n v="2"/>
    <n v="4.7487846357754799"/>
    <n v="0.83494185245519603"/>
    <n v="19"/>
    <n v="3.8122564799287701"/>
    <n v="3.8122564799287703E-2"/>
    <n v="9.4238552434686795"/>
    <n v="7.0738924042946599E-2"/>
    <n v="0.91925342690767597"/>
    <n v="8"/>
    <n v="3947.60769255793"/>
    <n v="0.36693046531752299"/>
    <n v="2.78125791215533"/>
    <n v="181.23797052479699"/>
    <n v="0"/>
    <x v="1"/>
    <n v="0"/>
    <s v="High"/>
  </r>
  <r>
    <n v="869"/>
    <n v="8728.0973139113903"/>
    <n v="0.89913078417664904"/>
    <n v="4"/>
    <n v="3.6091425653203801"/>
    <n v="0.969840396168685"/>
    <n v="11"/>
    <n v="3.8128809904678"/>
    <n v="3.8128809904677999E-2"/>
    <n v="7.1675213660907504"/>
    <n v="2.74020977972133E-3"/>
    <n v="0.80979913924456692"/>
    <n v="1"/>
    <n v="4174.16910266797"/>
    <n v="0.46700165222426299"/>
    <n v="3.8310080978747498"/>
    <n v="382.55037031904999"/>
    <n v="1"/>
    <x v="1"/>
    <n v="0"/>
    <s v="High"/>
  </r>
  <r>
    <n v="476"/>
    <n v="19521.145721761"/>
    <n v="0.92033732172409299"/>
    <n v="1"/>
    <n v="4.2236643189065299"/>
    <n v="0.76289856690482793"/>
    <n v="11"/>
    <n v="3.8178695673328802"/>
    <n v="3.8178695673328801E-2"/>
    <n v="9.0626610747149492"/>
    <n v="6.8150702294347207E-2"/>
    <n v="0.90903682072435099"/>
    <n v="5"/>
    <n v="3024.58500952036"/>
    <n v="0.32663770809527798"/>
    <n v="7.01273824583508"/>
    <n v="163.980631575318"/>
    <n v="1"/>
    <x v="1"/>
    <n v="1"/>
    <s v="High"/>
  </r>
  <r>
    <n v="530"/>
    <n v="10587.999106393299"/>
    <n v="0.91182733129259408"/>
    <n v="3"/>
    <n v="3.8830952503341898"/>
    <n v="0.63540762102522697"/>
    <n v="14"/>
    <n v="3.8179260631824601"/>
    <n v="3.8179260631824599E-2"/>
    <n v="6.9840606849962601"/>
    <n v="7.3139314718912996E-2"/>
    <n v="0.83145492374720609"/>
    <n v="8"/>
    <n v="4016.37263305945"/>
    <n v="0.42679439506057398"/>
    <n v="4.6483522339405203"/>
    <n v="118.88332659835299"/>
    <n v="1"/>
    <x v="1"/>
    <n v="1"/>
    <s v="High"/>
  </r>
  <r>
    <n v="582"/>
    <n v="11411.997922500301"/>
    <n v="0.8316572512118201"/>
    <n v="0"/>
    <n v="2.0608565491799999"/>
    <n v="0.64904768818297498"/>
    <n v="0"/>
    <n v="3.8231344551389701"/>
    <n v="3.8231344551389698E-2"/>
    <n v="5.1709136219658296"/>
    <n v="7.7293673309832098E-2"/>
    <n v="0.89813283356335405"/>
    <n v="6"/>
    <n v="4723.6051183292502"/>
    <n v="0.200784857452492"/>
    <n v="1.8169593793769001"/>
    <n v="284.65066050498001"/>
    <n v="1"/>
    <x v="0"/>
    <n v="1"/>
    <s v="High"/>
  </r>
  <r>
    <n v="761"/>
    <n v="9474.0868135118399"/>
    <n v="0.81591762947440893"/>
    <n v="0"/>
    <n v="2.9297670224962298"/>
    <n v="0.66516644190611596"/>
    <n v="14"/>
    <n v="3.82469619835957"/>
    <n v="3.8246961983595701E-2"/>
    <n v="2.1801342085625901"/>
    <n v="2.38418645777028E-2"/>
    <n v="0.95055715144742703"/>
    <n v="1"/>
    <n v="1539.7383373458799"/>
    <n v="0.42846093470324398"/>
    <n v="7.2707498568412197"/>
    <n v="182.308654908596"/>
    <n v="1"/>
    <x v="0"/>
    <n v="1"/>
    <s v="High"/>
  </r>
  <r>
    <n v="314"/>
    <n v="19086.027191754401"/>
    <n v="0.90465724986005003"/>
    <n v="1"/>
    <n v="3.04327965300772"/>
    <n v="0.84663513522849898"/>
    <n v="1"/>
    <n v="3.82702219627111"/>
    <n v="3.8270221962711098E-2"/>
    <n v="4.07288014196667"/>
    <n v="2.1482754110002601E-2"/>
    <n v="0.86721763924750406"/>
    <n v="6"/>
    <n v="1154.9459547546501"/>
    <n v="0.15211303145904001"/>
    <n v="9.4225454863805993"/>
    <n v="271.475511844957"/>
    <n v="1"/>
    <x v="1"/>
    <n v="0"/>
    <s v="High"/>
  </r>
  <r>
    <n v="719"/>
    <n v="18167.451172280598"/>
    <n v="0.99241169978827004"/>
    <n v="4"/>
    <n v="3.9926833884752999"/>
    <n v="0.83987452569122401"/>
    <n v="7"/>
    <n v="3.82939729174928"/>
    <n v="3.82939729174928E-2"/>
    <n v="5.4460547868879097"/>
    <n v="9.5346078013488502E-4"/>
    <n v="0.86406558545450496"/>
    <n v="2"/>
    <n v="1227.92981404181"/>
    <n v="0.41420721869195898"/>
    <n v="4.3900535809013199"/>
    <n v="112.15156333766301"/>
    <n v="1"/>
    <x v="1"/>
    <n v="0"/>
    <s v="High"/>
  </r>
  <r>
    <n v="242"/>
    <n v="11300.165064434899"/>
    <n v="0.81447145154826506"/>
    <n v="5"/>
    <n v="2.4640177947040098"/>
    <n v="0.98360337744348991"/>
    <n v="5"/>
    <n v="3.8306814800707598"/>
    <n v="3.8306814800707599E-2"/>
    <n v="2.0817019969027499"/>
    <n v="6.4270823529976498E-2"/>
    <n v="0.98482717565287203"/>
    <n v="1"/>
    <n v="4398.7393426427097"/>
    <n v="0.120549401735458"/>
    <n v="6.9565778635411197"/>
    <n v="311.99220744387401"/>
    <n v="0"/>
    <x v="0"/>
    <n v="0"/>
    <s v="High"/>
  </r>
  <r>
    <n v="905"/>
    <n v="7688.8341786168503"/>
    <n v="0.91571278645587095"/>
    <n v="1"/>
    <n v="1.2874857293776301"/>
    <n v="0.916299247430991"/>
    <n v="8"/>
    <n v="3.8311583110185801"/>
    <n v="3.8311583110185801E-2"/>
    <n v="9.1214542608938203"/>
    <n v="9.6409073130569595E-2"/>
    <n v="0.88840606775443409"/>
    <n v="6"/>
    <n v="4088.7558219943799"/>
    <n v="0.46961178394797798"/>
    <n v="9.2185445927182492"/>
    <n v="184.57730770027001"/>
    <n v="1"/>
    <x v="0"/>
    <n v="0"/>
    <s v="High"/>
  </r>
  <r>
    <n v="836"/>
    <n v="16343.806871336499"/>
    <n v="0.887893074871688"/>
    <n v="3"/>
    <n v="3.18303985929058"/>
    <n v="0.64160411909125603"/>
    <n v="3"/>
    <n v="3.83172862642714"/>
    <n v="3.8317286264271402E-2"/>
    <n v="8.4654701002612498"/>
    <n v="1.71837998175613E-2"/>
    <n v="0.826072826954795"/>
    <n v="3"/>
    <n v="2276.9162675081998"/>
    <n v="0.22295932659321299"/>
    <n v="8.0570664286013791"/>
    <n v="141.292326245287"/>
    <n v="1"/>
    <x v="1"/>
    <n v="1"/>
    <s v="High"/>
  </r>
  <r>
    <n v="985"/>
    <n v="19620.3589407283"/>
    <n v="0.90098656081787998"/>
    <n v="4"/>
    <n v="3.4215922977708702"/>
    <n v="0.71656090651529791"/>
    <n v="15"/>
    <n v="3.8324154466139202"/>
    <n v="3.8324154466139203E-2"/>
    <n v="5.0294135317305599"/>
    <n v="9.5484140775343604E-2"/>
    <n v="0.883733638076169"/>
    <n v="7"/>
    <n v="2413.8439906966801"/>
    <n v="0.401613563649664"/>
    <n v="6.8701540050128003"/>
    <n v="298.01220130296502"/>
    <n v="1"/>
    <x v="1"/>
    <n v="1"/>
    <s v="High"/>
  </r>
  <r>
    <n v="404"/>
    <n v="8969.5254038803596"/>
    <n v="0.84956248858138095"/>
    <n v="3"/>
    <n v="2.9459476159224902"/>
    <n v="0.79440137929529098"/>
    <n v="7"/>
    <n v="3.83354631097122"/>
    <n v="3.8335463109712198E-2"/>
    <n v="3.65510644365895"/>
    <n v="5.0316825705516002E-2"/>
    <n v="0.87709126103808999"/>
    <n v="7"/>
    <n v="3421.4202059233198"/>
    <n v="0.28626727060646001"/>
    <n v="6.7666956404858398"/>
    <n v="339.82956173590702"/>
    <n v="0"/>
    <x v="0"/>
    <n v="1"/>
    <s v="High"/>
  </r>
  <r>
    <n v="619"/>
    <n v="19659.198988496701"/>
    <n v="0.86029123728213408"/>
    <n v="5"/>
    <n v="1.11634305714183"/>
    <n v="0.95103934926456801"/>
    <n v="5"/>
    <n v="3.8338759976299399"/>
    <n v="3.8338759976299402E-2"/>
    <n v="9.3213628783521898"/>
    <n v="7.9784322263035598E-2"/>
    <n v="0.94066899918902902"/>
    <n v="8"/>
    <n v="3761.74277817955"/>
    <n v="0.48608679066426302"/>
    <n v="6.0774848414075899"/>
    <n v="444.10630765071897"/>
    <n v="0"/>
    <x v="0"/>
    <n v="0"/>
    <s v="High"/>
  </r>
  <r>
    <n v="992"/>
    <n v="12074.742361258899"/>
    <n v="0.9376235318412699"/>
    <n v="0"/>
    <n v="1.4871562927937201"/>
    <n v="0.82556978316838492"/>
    <n v="21"/>
    <n v="3.83415171003697"/>
    <n v="3.8341517100369697E-2"/>
    <n v="8.2756857055805497"/>
    <n v="8.1404098631024602E-2"/>
    <n v="0.97031528860523497"/>
    <n v="2"/>
    <n v="2987.9905741345101"/>
    <n v="0.31174289099758101"/>
    <n v="4.7743414184063999"/>
    <n v="295.76506567679201"/>
    <n v="1"/>
    <x v="0"/>
    <n v="0"/>
    <s v="High"/>
  </r>
  <r>
    <n v="780"/>
    <n v="12344.661140480501"/>
    <n v="0.95066258637585088"/>
    <n v="3"/>
    <n v="4.2771688859205099"/>
    <n v="0.69696636501794595"/>
    <n v="0"/>
    <n v="3.8355728059"/>
    <n v="3.8355728058999998E-2"/>
    <n v="8.2522218659509594"/>
    <n v="2.4068532021069299E-2"/>
    <n v="0.81447766042824699"/>
    <n v="6"/>
    <n v="1506.4651982396199"/>
    <n v="0.25350285741415501"/>
    <n v="9.5924293088976693"/>
    <n v="173.15966203728101"/>
    <n v="1"/>
    <x v="1"/>
    <n v="1"/>
    <s v="High"/>
  </r>
  <r>
    <n v="109"/>
    <n v="8060.9658281990096"/>
    <n v="0.88148105432226997"/>
    <n v="4"/>
    <n v="2.5426983278434601"/>
    <n v="0.75150057937627002"/>
    <n v="4"/>
    <n v="3.8358566508590402"/>
    <n v="3.8358566508590403E-2"/>
    <n v="7.4043101723423499"/>
    <n v="8.0029430171699601E-3"/>
    <n v="0.95506196432358903"/>
    <n v="1"/>
    <n v="3663.6573320330399"/>
    <n v="0.43759987897079899"/>
    <n v="9.7665795194139502"/>
    <n v="149.80215733496399"/>
    <n v="0"/>
    <x v="0"/>
    <n v="1"/>
    <s v="High"/>
  </r>
  <r>
    <n v="447"/>
    <n v="15932.9216340492"/>
    <n v="0.89729655314648493"/>
    <n v="4"/>
    <n v="2.6714228336000301"/>
    <n v="0.97297111319152607"/>
    <n v="15"/>
    <n v="3.8367883052137302"/>
    <n v="3.83678830521373E-2"/>
    <n v="5.1769842048409496"/>
    <n v="6.6231134399936498E-2"/>
    <n v="0.96444526505129202"/>
    <n v="5"/>
    <n v="4352.3639747400102"/>
    <n v="0.42149363017659602"/>
    <n v="3.1911831474425298"/>
    <n v="374.96727615780799"/>
    <n v="1"/>
    <x v="0"/>
    <n v="0"/>
    <s v="High"/>
  </r>
  <r>
    <n v="834"/>
    <n v="13787.971826802799"/>
    <n v="0.83479274118066793"/>
    <n v="5"/>
    <n v="2.0801466075056498"/>
    <n v="0.93408690424350793"/>
    <n v="3"/>
    <n v="3.8408691334192002"/>
    <n v="3.8408691334192002E-2"/>
    <n v="2.76888052558947"/>
    <n v="5.0376500323744099E-2"/>
    <n v="0.95566577892702997"/>
    <n v="7"/>
    <n v="2996.0713353158299"/>
    <n v="0.23327209719645201"/>
    <n v="1.66461852972693"/>
    <n v="113.37318974153099"/>
    <n v="1"/>
    <x v="0"/>
    <n v="0"/>
    <s v="High"/>
  </r>
  <r>
    <n v="646"/>
    <n v="13074.9791488357"/>
    <n v="0.84933128936895597"/>
    <n v="2"/>
    <n v="3.7668595069775601"/>
    <n v="0.65732401451024403"/>
    <n v="9"/>
    <n v="3.8433191525430201"/>
    <n v="3.8433191525430205E-2"/>
    <n v="7.6561394703559298"/>
    <n v="2.3946310081659299E-2"/>
    <n v="0.8096125687945489"/>
    <n v="8"/>
    <n v="3903.86779027181"/>
    <n v="0.21659297241669201"/>
    <n v="6.9430538507643202"/>
    <n v="490.067580873574"/>
    <n v="1"/>
    <x v="1"/>
    <n v="1"/>
    <s v="High"/>
  </r>
  <r>
    <n v="997"/>
    <n v="8725.643905547"/>
    <n v="0.989003418849699"/>
    <n v="1"/>
    <n v="3.0272727190615498"/>
    <n v="0.93282483870166"/>
    <n v="15"/>
    <n v="3.8458264106166"/>
    <n v="3.8458264106165999E-2"/>
    <n v="9.5681248421469007"/>
    <n v="2.2176607423555299E-2"/>
    <n v="0.90599366154254002"/>
    <n v="5"/>
    <n v="1938.70809604754"/>
    <n v="0.29860962982606698"/>
    <n v="6.2640920149718502"/>
    <n v="340.03040746192801"/>
    <n v="1"/>
    <x v="1"/>
    <n v="0"/>
    <s v="High"/>
  </r>
  <r>
    <n v="729"/>
    <n v="11870.429248758001"/>
    <n v="0.81265253436413498"/>
    <n v="4"/>
    <n v="2.56059233134122"/>
    <n v="0.82902618155907604"/>
    <n v="5"/>
    <n v="3.8462118958772802"/>
    <n v="3.8462118958772801E-2"/>
    <n v="5.6226224376114002"/>
    <n v="1.96612855035013E-2"/>
    <n v="0.94508414122309703"/>
    <n v="1"/>
    <n v="2715.40643766735"/>
    <n v="0.42904206832391001"/>
    <n v="9.2790808231491706"/>
    <n v="410.40264853682299"/>
    <n v="0"/>
    <x v="0"/>
    <n v="0"/>
    <s v="High"/>
  </r>
  <r>
    <n v="752"/>
    <n v="16078.961871985"/>
    <n v="0.84409409619987397"/>
    <n v="3"/>
    <n v="1.1312825575458501"/>
    <n v="0.97656447256740098"/>
    <n v="15"/>
    <n v="3.8477210873179701"/>
    <n v="3.84772108731797E-2"/>
    <n v="5.7932005797306898"/>
    <n v="4.4831235324317702E-2"/>
    <n v="0.92521673047488706"/>
    <n v="7"/>
    <n v="2636.2215252504998"/>
    <n v="0.164827472518812"/>
    <n v="6.2647162779370298"/>
    <n v="315.63350656130802"/>
    <n v="1"/>
    <x v="0"/>
    <n v="0"/>
    <s v="High"/>
  </r>
  <r>
    <n v="766"/>
    <n v="16128.4449043807"/>
    <n v="0.94867057911400299"/>
    <n v="5"/>
    <n v="4.14959760181502"/>
    <n v="0.80883809476591595"/>
    <n v="20"/>
    <n v="3.8480165267536699"/>
    <n v="3.8480165267536698E-2"/>
    <n v="8.5410906866680296"/>
    <n v="1.4514899286846499E-2"/>
    <n v="0.89183951635600389"/>
    <n v="4"/>
    <n v="3162.2802664836399"/>
    <n v="0.43946793773375498"/>
    <n v="8.74827620377018"/>
    <n v="124.26531757392"/>
    <n v="1"/>
    <x v="1"/>
    <n v="0"/>
    <s v="High"/>
  </r>
  <r>
    <n v="375"/>
    <n v="11491.572265127301"/>
    <n v="0.88093074832970997"/>
    <n v="3"/>
    <n v="0.62433390113786802"/>
    <n v="0.908044660892114"/>
    <n v="9"/>
    <n v="3.8480319489026198"/>
    <n v="3.84803194890262E-2"/>
    <n v="6.3603871708091102"/>
    <n v="4.7720218979321903E-2"/>
    <n v="0.90831082811727104"/>
    <n v="7"/>
    <n v="1068.2616662642699"/>
    <n v="0.26962005406565598"/>
    <n v="3.2482612113637401"/>
    <n v="296.32107777005399"/>
    <n v="0"/>
    <x v="0"/>
    <n v="0"/>
    <s v="High"/>
  </r>
  <r>
    <n v="246"/>
    <n v="5800.2199548334702"/>
    <n v="0.81454725235543901"/>
    <n v="5"/>
    <n v="1.7038033580923999"/>
    <n v="0.85768219273627688"/>
    <n v="10"/>
    <n v="3.8498406093964501"/>
    <n v="3.8498406093964502E-2"/>
    <n v="8.71131867108239"/>
    <n v="7.7448088728467895E-2"/>
    <n v="0.95675192719951496"/>
    <n v="9"/>
    <n v="3317.3894914048801"/>
    <n v="0.28195586498766101"/>
    <n v="1.68062602011558"/>
    <n v="118.542506533059"/>
    <n v="0"/>
    <x v="0"/>
    <n v="0"/>
    <s v="High"/>
  </r>
  <r>
    <n v="956"/>
    <n v="7271.4847155494499"/>
    <n v="0.804513716640475"/>
    <n v="5"/>
    <n v="3.7297501463457099"/>
    <n v="0.712871458259693"/>
    <n v="13"/>
    <n v="3.8504282481024199"/>
    <n v="3.85042824810242E-2"/>
    <n v="5.6238362473451904"/>
    <n v="9.3131919957826895E-2"/>
    <n v="0.86923206926304009"/>
    <n v="4"/>
    <n v="3222.38981163987"/>
    <n v="0.323576235952938"/>
    <n v="8.5412304762442304"/>
    <n v="171.69086224201899"/>
    <n v="1"/>
    <x v="1"/>
    <n v="1"/>
    <s v="High"/>
  </r>
  <r>
    <n v="236"/>
    <n v="5753.6451473447296"/>
    <n v="0.80755690131913593"/>
    <n v="4"/>
    <n v="4.0553335713347396"/>
    <n v="0.69330172872901896"/>
    <n v="12"/>
    <n v="3.8527352238393"/>
    <n v="3.8527352238393001E-2"/>
    <n v="8.38791490086561"/>
    <n v="1.1567446237419799E-2"/>
    <n v="0.90558042501404101"/>
    <n v="1"/>
    <n v="2053.9071309226902"/>
    <n v="0.24095171652237299"/>
    <n v="9.5895147524636002"/>
    <n v="438.08471455137698"/>
    <n v="1"/>
    <x v="1"/>
    <n v="1"/>
    <s v="High"/>
  </r>
  <r>
    <n v="412"/>
    <n v="14850.9422708241"/>
    <n v="0.904366175061038"/>
    <n v="4"/>
    <n v="1.2115969057371401"/>
    <n v="0.81060624660865199"/>
    <n v="16"/>
    <n v="3.8545782301771201"/>
    <n v="3.8545782301771199E-2"/>
    <n v="8.9153304970794895"/>
    <n v="9.2469093569393201E-2"/>
    <n v="0.85602987419010401"/>
    <n v="3"/>
    <n v="1281.82821930351"/>
    <n v="0.325230838018988"/>
    <n v="5.71103877167831"/>
    <n v="364.65096547385002"/>
    <n v="1"/>
    <x v="0"/>
    <n v="0"/>
    <s v="High"/>
  </r>
  <r>
    <n v="660"/>
    <n v="13075.9246893044"/>
    <n v="0.91369444043136394"/>
    <n v="3"/>
    <n v="3.98479341657765"/>
    <n v="0.96033479211292905"/>
    <n v="6"/>
    <n v="3.8561833330892501"/>
    <n v="3.8561833330892498E-2"/>
    <n v="4.2600472101955598"/>
    <n v="9.9260030345954098E-2"/>
    <n v="0.8739512743863681"/>
    <n v="5"/>
    <n v="3388.77324045351"/>
    <n v="0.11140847888168599"/>
    <n v="2.02701938677541"/>
    <n v="176.747737144502"/>
    <n v="1"/>
    <x v="1"/>
    <n v="0"/>
    <s v="High"/>
  </r>
  <r>
    <n v="817"/>
    <n v="9878.1679441431697"/>
    <n v="0.92356263891785706"/>
    <n v="3"/>
    <n v="0.99375710561204"/>
    <n v="0.84331904549675896"/>
    <n v="13"/>
    <n v="3.8601050641585002"/>
    <n v="3.8601050641585005E-2"/>
    <n v="5.4563532242234603"/>
    <n v="5.7603267343910303E-2"/>
    <n v="0.99996247760824697"/>
    <n v="3"/>
    <n v="2659.8919059412801"/>
    <n v="0.189703640972196"/>
    <n v="8.9322647262143899"/>
    <n v="349.19592884248402"/>
    <n v="1"/>
    <x v="0"/>
    <n v="0"/>
    <s v="High"/>
  </r>
  <r>
    <n v="429"/>
    <n v="9543.7359324978897"/>
    <n v="0.97950646530441698"/>
    <n v="3"/>
    <n v="4.9545147300794401"/>
    <n v="0.86237948433535705"/>
    <n v="11"/>
    <n v="3.86087842141121"/>
    <n v="3.8608784214112096E-2"/>
    <n v="2.6468162643169499"/>
    <n v="4.7640471873836E-2"/>
    <n v="0.96070278850997992"/>
    <n v="2"/>
    <n v="2792.2579366380601"/>
    <n v="0.386712535997004"/>
    <n v="1.45098495136961"/>
    <n v="191.29851959595501"/>
    <n v="1"/>
    <x v="1"/>
    <n v="0"/>
    <s v="High"/>
  </r>
  <r>
    <n v="995"/>
    <n v="13984.677622658201"/>
    <n v="0.9219363816551559"/>
    <n v="0"/>
    <n v="3.4309395375180798"/>
    <n v="0.94914931430685001"/>
    <n v="15"/>
    <n v="3.86315694272071"/>
    <n v="3.8631569427207101E-2"/>
    <n v="7.0007564684910903"/>
    <n v="6.1993957035679599E-3"/>
    <n v="0.833004775095324"/>
    <n v="0"/>
    <n v="4633.654773108"/>
    <n v="0.32164535283608098"/>
    <n v="7.0139067360171001"/>
    <n v="288.11675574858202"/>
    <n v="1"/>
    <x v="1"/>
    <n v="0"/>
    <s v="High"/>
  </r>
  <r>
    <n v="515"/>
    <n v="9715.25169775623"/>
    <n v="0.80181740699024306"/>
    <n v="4"/>
    <n v="1.81072635015082"/>
    <n v="0.63114802572254702"/>
    <n v="12"/>
    <n v="3.8637821932803398"/>
    <n v="3.86378219328034E-2"/>
    <n v="6.5802389889902697"/>
    <n v="2.5847477943533499E-2"/>
    <n v="0.84079854148224598"/>
    <n v="1"/>
    <n v="2631.3692453983299"/>
    <n v="0.16364201566105999"/>
    <n v="9.0474416454039304"/>
    <n v="297.58138930019999"/>
    <n v="1"/>
    <x v="0"/>
    <n v="1"/>
    <s v="High"/>
  </r>
  <r>
    <n v="566"/>
    <n v="19334.742008997298"/>
    <n v="0.86275642866114599"/>
    <n v="1"/>
    <n v="0.75191128187758904"/>
    <n v="0.96362901054451799"/>
    <n v="11"/>
    <n v="3.8658300792862801"/>
    <n v="3.8658300792862803E-2"/>
    <n v="5.5745515028534403"/>
    <n v="6.3727656857203704E-2"/>
    <n v="0.800337954860459"/>
    <n v="7"/>
    <n v="4152.2417838516403"/>
    <n v="0.160517518278156"/>
    <n v="1.2057019255341199"/>
    <n v="353.781064002395"/>
    <n v="1"/>
    <x v="0"/>
    <n v="0"/>
    <s v="High"/>
  </r>
  <r>
    <n v="208"/>
    <n v="11975.142762896399"/>
    <n v="0.81481498144208997"/>
    <n v="0"/>
    <n v="2.1427307489381202"/>
    <n v="0.89915690161043305"/>
    <n v="4"/>
    <n v="3.8671327836357299"/>
    <n v="3.8671327836357301E-2"/>
    <n v="7.3666792039701701"/>
    <n v="8.8246114784775107E-2"/>
    <n v="0.80679821018007603"/>
    <n v="2"/>
    <n v="3598.20473596586"/>
    <n v="0.485557009083039"/>
    <n v="4.1025108044709997"/>
    <n v="346.84966290186998"/>
    <n v="0"/>
    <x v="0"/>
    <n v="0"/>
    <s v="High"/>
  </r>
  <r>
    <n v="436"/>
    <n v="15418.931408799301"/>
    <n v="0.83117030731028907"/>
    <n v="0"/>
    <n v="4.6301114309431304"/>
    <n v="0.83517349321370604"/>
    <n v="22"/>
    <n v="3.8678268759758301"/>
    <n v="3.86782687597583E-2"/>
    <n v="9.7940379566101097"/>
    <n v="3.6291134462338497E-2"/>
    <n v="0.90098228308836203"/>
    <n v="1"/>
    <n v="3159.3737439274"/>
    <n v="0.247283336341619"/>
    <n v="8.3906206333155797"/>
    <n v="385.305625047928"/>
    <n v="1"/>
    <x v="1"/>
    <n v="0"/>
    <s v="High"/>
  </r>
  <r>
    <n v="691"/>
    <n v="11395.975352024299"/>
    <n v="0.87925545249834003"/>
    <n v="0"/>
    <n v="3.9275370742738298"/>
    <n v="0.98981302146494998"/>
    <n v="4"/>
    <n v="3.8701065288351102"/>
    <n v="3.87010652883511E-2"/>
    <n v="6.0258541908310299"/>
    <n v="9.5808629545057505E-2"/>
    <n v="0.84175459366620897"/>
    <n v="6"/>
    <n v="4890.5780636419304"/>
    <n v="0.16420859422230699"/>
    <n v="3.8797523426289899"/>
    <n v="427.16790574151298"/>
    <n v="1"/>
    <x v="1"/>
    <n v="0"/>
    <s v="High"/>
  </r>
  <r>
    <n v="848"/>
    <n v="16466.6109211326"/>
    <n v="0.90241771533973303"/>
    <n v="5"/>
    <n v="4.1054445510963298"/>
    <n v="0.69020124100838498"/>
    <n v="6"/>
    <n v="3.8706519053092499"/>
    <n v="3.8706519053092497E-2"/>
    <n v="5.1574172805830401"/>
    <n v="8.0236988295903505E-2"/>
    <n v="0.88294692830595911"/>
    <n v="5"/>
    <n v="4911.1692637995802"/>
    <n v="0.24109480265741401"/>
    <n v="9.5725734019266309"/>
    <n v="353.66625273584401"/>
    <n v="1"/>
    <x v="1"/>
    <n v="1"/>
    <s v="High"/>
  </r>
  <r>
    <n v="487"/>
    <n v="16912.959969156302"/>
    <n v="0.82959166682188101"/>
    <n v="5"/>
    <n v="4.5304305368086304"/>
    <n v="0.62964766975438302"/>
    <n v="18"/>
    <n v="3.8721429095492099"/>
    <n v="3.8721429095492102E-2"/>
    <n v="2.8812291166370199"/>
    <n v="1.51855278193017E-2"/>
    <n v="0.91427621956386307"/>
    <n v="0"/>
    <n v="2955.03364014627"/>
    <n v="0.47680950745192902"/>
    <n v="8.1821720085954599"/>
    <n v="362.81770962908001"/>
    <n v="1"/>
    <x v="1"/>
    <n v="1"/>
    <s v="High"/>
  </r>
  <r>
    <n v="478"/>
    <n v="9515.6911675147003"/>
    <n v="0.84070222166637709"/>
    <n v="1"/>
    <n v="1.80716722524025"/>
    <n v="0.87676401064782494"/>
    <n v="1"/>
    <n v="3.8723409798187598"/>
    <n v="3.87234097981876E-2"/>
    <n v="3.47116818020011"/>
    <n v="7.0145911943727504E-2"/>
    <n v="0.84667432629273409"/>
    <n v="1"/>
    <n v="1127.27716409964"/>
    <n v="0.25478929792727401"/>
    <n v="9.3343180216210495"/>
    <n v="455.69708475469002"/>
    <n v="0"/>
    <x v="0"/>
    <n v="0"/>
    <s v="High"/>
  </r>
  <r>
    <n v="259"/>
    <n v="8792.8717737516708"/>
    <n v="0.89808981934719001"/>
    <n v="4"/>
    <n v="2.1845126916353301"/>
    <n v="0.90312481275684608"/>
    <n v="19"/>
    <n v="3.8755371425298502"/>
    <n v="3.8755371425298502E-2"/>
    <n v="9.5124641458971908"/>
    <n v="9.3007359817439503E-2"/>
    <n v="0.98652420514268302"/>
    <n v="0"/>
    <n v="4556.2256678194999"/>
    <n v="0.26474745840020197"/>
    <n v="6.4714858391344796"/>
    <n v="453.07312693694303"/>
    <n v="1"/>
    <x v="0"/>
    <n v="0"/>
    <s v="High"/>
  </r>
  <r>
    <n v="384"/>
    <n v="18396.353077931199"/>
    <n v="0.93733572234482598"/>
    <n v="1"/>
    <n v="4.7463515179182298"/>
    <n v="0.84420246961672807"/>
    <n v="23"/>
    <n v="3.8766661329460601"/>
    <n v="3.8766661329460599E-2"/>
    <n v="6.5784629716454504"/>
    <n v="1.45792514599896E-2"/>
    <n v="0.86617495684838897"/>
    <n v="5"/>
    <n v="2339.8427892208601"/>
    <n v="0.22737640718386301"/>
    <n v="1.8738793140315599"/>
    <n v="142.46555103308299"/>
    <n v="1"/>
    <x v="1"/>
    <n v="0"/>
    <s v="High"/>
  </r>
  <r>
    <n v="872"/>
    <n v="5486.6516907078103"/>
    <n v="0.88914596418057401"/>
    <n v="4"/>
    <n v="2.60860911968813"/>
    <n v="0.88301539584587008"/>
    <n v="21"/>
    <n v="3.8777422539714501"/>
    <n v="3.8777422539714501E-2"/>
    <n v="4.1108790844557097"/>
    <n v="3.21122042988322E-3"/>
    <n v="0.952322628933301"/>
    <n v="2"/>
    <n v="1549.7899583951501"/>
    <n v="0.12437816496649901"/>
    <n v="1.46472748863597"/>
    <n v="179.41392534016401"/>
    <n v="1"/>
    <x v="0"/>
    <n v="0"/>
    <s v="High"/>
  </r>
  <r>
    <n v="521"/>
    <n v="11048.1594977573"/>
    <n v="0.98902448974897694"/>
    <n v="5"/>
    <n v="1.80232308816986"/>
    <n v="0.679928368136546"/>
    <n v="6"/>
    <n v="3.87812454046917"/>
    <n v="3.8781245404691703E-2"/>
    <n v="9.8470756863600108"/>
    <n v="6.7293312502988796E-3"/>
    <n v="0.84426695652350203"/>
    <n v="6"/>
    <n v="3979.5291471998198"/>
    <n v="0.473367724650886"/>
    <n v="6.9482701162728899"/>
    <n v="379.867909254138"/>
    <n v="1"/>
    <x v="0"/>
    <n v="1"/>
    <s v="High"/>
  </r>
  <r>
    <n v="761"/>
    <n v="7979.4742079280404"/>
    <n v="0.91366383021558506"/>
    <n v="3"/>
    <n v="3.7259787901877499"/>
    <n v="0.77087246496334894"/>
    <n v="13"/>
    <n v="3.8813887747949898"/>
    <n v="3.8813887747949895E-2"/>
    <n v="5.5037480491897499"/>
    <n v="1.8299986703970499E-3"/>
    <n v="0.814910487969709"/>
    <n v="9"/>
    <n v="3511.7328520691399"/>
    <n v="0.43892034565176902"/>
    <n v="6.8006628206926498"/>
    <n v="349.86720452618601"/>
    <n v="1"/>
    <x v="1"/>
    <n v="1"/>
    <s v="High"/>
  </r>
  <r>
    <n v="276"/>
    <n v="11683.124581128401"/>
    <n v="0.9092495200261701"/>
    <n v="0"/>
    <n v="2.9525378707577299"/>
    <n v="0.60890014077053201"/>
    <n v="2"/>
    <n v="3.88232632238243"/>
    <n v="3.8823263223824303E-2"/>
    <n v="2.0887399481959399"/>
    <n v="6.5634769439514296E-2"/>
    <n v="0.89150274726761891"/>
    <n v="0"/>
    <n v="1775.37972260624"/>
    <n v="0.25336206414713502"/>
    <n v="6.1991770781550297"/>
    <n v="304.63210389604399"/>
    <n v="1"/>
    <x v="0"/>
    <n v="1"/>
    <s v="High"/>
  </r>
  <r>
    <n v="539"/>
    <n v="7238.74204612211"/>
    <n v="0.85690239194848905"/>
    <n v="0"/>
    <n v="3.9130068064993901"/>
    <n v="0.65767578556246098"/>
    <n v="16"/>
    <n v="3.8825270873333499"/>
    <n v="3.8825270873333498E-2"/>
    <n v="8.2254358937262193"/>
    <n v="8.1351304572483601E-2"/>
    <n v="0.85350656967692307"/>
    <n v="7"/>
    <n v="3561.65109086859"/>
    <n v="0.35543867387623701"/>
    <n v="8.2544801115834101"/>
    <n v="446.02859655191298"/>
    <n v="1"/>
    <x v="1"/>
    <n v="1"/>
    <s v="High"/>
  </r>
  <r>
    <n v="405"/>
    <n v="5673.6694849342402"/>
    <n v="0.90882172478789403"/>
    <n v="0"/>
    <n v="1.8875978178454"/>
    <n v="0.95642024677221404"/>
    <n v="20"/>
    <n v="3.88265971385395"/>
    <n v="3.8826597138539504E-2"/>
    <n v="3.6316985384701299"/>
    <n v="9.4921955359985601E-4"/>
    <n v="0.82354646006857801"/>
    <n v="1"/>
    <n v="3820.3215675812999"/>
    <n v="0.14295703273291099"/>
    <n v="7.6756062556089599"/>
    <n v="424.59376984246097"/>
    <n v="1"/>
    <x v="0"/>
    <n v="0"/>
    <s v="High"/>
  </r>
  <r>
    <n v="443"/>
    <n v="15365.8371910889"/>
    <n v="0.81667581075375195"/>
    <n v="5"/>
    <n v="1.00495192661273"/>
    <n v="0.75811699918026898"/>
    <n v="7"/>
    <n v="3.88658811407194"/>
    <n v="3.8865881140719399E-2"/>
    <n v="3.3120842238198902"/>
    <n v="2.55928092068122E-2"/>
    <n v="0.90297284648910203"/>
    <n v="1"/>
    <n v="4650.3278415477098"/>
    <n v="0.330996448375871"/>
    <n v="1.7592484142584699"/>
    <n v="416.93387872638601"/>
    <n v="0"/>
    <x v="0"/>
    <n v="1"/>
    <s v="High"/>
  </r>
  <r>
    <n v="786"/>
    <n v="10893.426633397699"/>
    <n v="0.82710337471215101"/>
    <n v="3"/>
    <n v="1.8939761812582201"/>
    <n v="0.82548707181904701"/>
    <n v="2"/>
    <n v="3.8867991421844601"/>
    <n v="3.8867991421844598E-2"/>
    <n v="5.0057618771177603"/>
    <n v="8.1423724743530795E-2"/>
    <n v="0.853362980019298"/>
    <n v="5"/>
    <n v="4586.2288535330399"/>
    <n v="0.181461333745979"/>
    <n v="1.1351775526661201"/>
    <n v="151.23802120582599"/>
    <n v="0"/>
    <x v="0"/>
    <n v="0"/>
    <s v="High"/>
  </r>
  <r>
    <n v="747"/>
    <n v="16129.6659427098"/>
    <n v="0.96452958543877798"/>
    <n v="0"/>
    <n v="4.69356207989272"/>
    <n v="0.79641792870895101"/>
    <n v="9"/>
    <n v="3.88829052630396"/>
    <n v="3.8882905263039599E-2"/>
    <n v="9.8280190663818203"/>
    <n v="7.2667672422030302E-2"/>
    <n v="0.83220571342398597"/>
    <n v="4"/>
    <n v="3272.4266523638398"/>
    <n v="0.121003622194227"/>
    <n v="2.3284085069746898"/>
    <n v="252.67948826928199"/>
    <n v="1"/>
    <x v="1"/>
    <n v="1"/>
    <s v="High"/>
  </r>
  <r>
    <n v="332"/>
    <n v="15639.8124270891"/>
    <n v="0.90238772613638607"/>
    <n v="1"/>
    <n v="1.08830632756032"/>
    <n v="0.90408224981166396"/>
    <n v="15"/>
    <n v="3.8914218308922899"/>
    <n v="3.8914218308922902E-2"/>
    <n v="4.7968040304481301"/>
    <n v="6.1657717900037698E-2"/>
    <n v="0.87788976192524204"/>
    <n v="6"/>
    <n v="2859.52400148583"/>
    <n v="0.403759420973896"/>
    <n v="7.9334874337107797"/>
    <n v="312.092001988856"/>
    <n v="1"/>
    <x v="0"/>
    <n v="0"/>
    <s v="High"/>
  </r>
  <r>
    <n v="270"/>
    <n v="10809.837769629699"/>
    <n v="0.92983079296617499"/>
    <n v="1"/>
    <n v="3.4526737152642402"/>
    <n v="0.86271760185201307"/>
    <n v="8"/>
    <n v="3.8944864879102901"/>
    <n v="3.8944864879102897E-2"/>
    <n v="6.9547564431226903"/>
    <n v="9.6103692806675703E-2"/>
    <n v="0.95299790653364003"/>
    <n v="1"/>
    <n v="1979.22005393925"/>
    <n v="0.33693459204002901"/>
    <n v="2.1911778267153599"/>
    <n v="493.27985710869802"/>
    <n v="1"/>
    <x v="1"/>
    <n v="0"/>
    <s v="High"/>
  </r>
  <r>
    <n v="232"/>
    <n v="7271.6828290303602"/>
    <n v="0.87019512478521799"/>
    <n v="3"/>
    <n v="0.515770985889762"/>
    <n v="0.91140571794102299"/>
    <n v="22"/>
    <n v="3.8950576101642298"/>
    <n v="3.8950576101642299E-2"/>
    <n v="7.0159071967277704"/>
    <n v="7.5176458130943993E-2"/>
    <n v="0.92540302631711202"/>
    <n v="2"/>
    <n v="2263.7533888927801"/>
    <n v="0.49675482477486699"/>
    <n v="9.61969938423454"/>
    <n v="483.174886618708"/>
    <n v="1"/>
    <x v="0"/>
    <n v="0"/>
    <s v="High"/>
  </r>
  <r>
    <n v="543"/>
    <n v="18749.528537618098"/>
    <n v="0.96410150084642199"/>
    <n v="2"/>
    <n v="3.7086269103009402"/>
    <n v="0.87573552888003303"/>
    <n v="12"/>
    <n v="3.89590503203378"/>
    <n v="3.89590503203378E-2"/>
    <n v="3.3904119115618401"/>
    <n v="7.32765681093413E-2"/>
    <n v="0.80115259132142791"/>
    <n v="7"/>
    <n v="3306.3294780225701"/>
    <n v="0.21898511097683199"/>
    <n v="6.8873622468333799"/>
    <n v="164.24047170863301"/>
    <n v="1"/>
    <x v="1"/>
    <n v="0"/>
    <s v="High"/>
  </r>
  <r>
    <n v="609"/>
    <n v="10131.989001678399"/>
    <n v="0.96051214963032605"/>
    <n v="4"/>
    <n v="2.5560254974209302"/>
    <n v="0.88892647091758203"/>
    <n v="5"/>
    <n v="3.8965332559421602"/>
    <n v="3.8965332559421605E-2"/>
    <n v="9.6363442781761108"/>
    <n v="5.6781287585062901E-2"/>
    <n v="0.97680258633990502"/>
    <n v="1"/>
    <n v="4209.0533315324301"/>
    <n v="0.464526611114423"/>
    <n v="4.7798434726626597"/>
    <n v="151.147430865405"/>
    <n v="0"/>
    <x v="0"/>
    <n v="0"/>
    <s v="High"/>
  </r>
  <r>
    <n v="703"/>
    <n v="9022.6155161737006"/>
    <n v="0.80941223957538999"/>
    <n v="1"/>
    <n v="1.9456482803626101"/>
    <n v="0.68176150990621498"/>
    <n v="20"/>
    <n v="3.8978901037464402"/>
    <n v="3.8978901037464403E-2"/>
    <n v="4.3473883993248101"/>
    <n v="4.9614055723494997E-2"/>
    <n v="0.87040912154500505"/>
    <n v="2"/>
    <n v="4068.61949052204"/>
    <n v="0.431375201097489"/>
    <n v="7.64062352118082"/>
    <n v="417.32019096412398"/>
    <n v="1"/>
    <x v="0"/>
    <n v="1"/>
    <s v="High"/>
  </r>
  <r>
    <n v="842"/>
    <n v="17205.850155833399"/>
    <n v="0.92133786463957701"/>
    <n v="2"/>
    <n v="4.17866420790563"/>
    <n v="0.86133596976752402"/>
    <n v="20"/>
    <n v="3.8979554800377199"/>
    <n v="3.8979554800377202E-2"/>
    <n v="3.7871522404256601"/>
    <n v="4.7736371243550201E-2"/>
    <n v="0.88140593930907496"/>
    <n v="1"/>
    <n v="3884.1432902011302"/>
    <n v="0.47792527703031701"/>
    <n v="4.79106557802948"/>
    <n v="404.02301419412601"/>
    <n v="1"/>
    <x v="1"/>
    <n v="0"/>
    <s v="High"/>
  </r>
  <r>
    <n v="971"/>
    <n v="18614.165038348299"/>
    <n v="0.8681923947285981"/>
    <n v="3"/>
    <n v="2.10599898026181"/>
    <n v="0.80727397693724401"/>
    <n v="17"/>
    <n v="3.8982091120819402"/>
    <n v="3.89820911208194E-2"/>
    <n v="5.9422634761569597"/>
    <n v="8.9522212902455201E-3"/>
    <n v="0.85156555586935201"/>
    <n v="3"/>
    <n v="2101.6255202389798"/>
    <n v="0.39522035757420798"/>
    <n v="9.8827954450812907"/>
    <n v="172.97744953740701"/>
    <n v="1"/>
    <x v="0"/>
    <n v="0"/>
    <s v="High"/>
  </r>
  <r>
    <n v="788"/>
    <n v="16267.657054310601"/>
    <n v="0.96558499090906291"/>
    <n v="2"/>
    <n v="3.8468156672860099"/>
    <n v="0.78420366396327201"/>
    <n v="10"/>
    <n v="3.8996065826789801"/>
    <n v="3.89960658267898E-2"/>
    <n v="9.1857682436838495"/>
    <n v="3.3004687712601399E-2"/>
    <n v="0.97965899447094795"/>
    <n v="5"/>
    <n v="1635.4438565738101"/>
    <n v="0.174909235341593"/>
    <n v="2.1087406439909002"/>
    <n v="322.81626762876198"/>
    <n v="1"/>
    <x v="1"/>
    <n v="1"/>
    <s v="High"/>
  </r>
  <r>
    <n v="519"/>
    <n v="16225.3378049861"/>
    <n v="0.89684262786952795"/>
    <n v="4"/>
    <n v="4.94111171398196"/>
    <n v="0.90617288669790896"/>
    <n v="14"/>
    <n v="3.9003569925202499"/>
    <n v="3.90035699252025E-2"/>
    <n v="3.5722938992299902"/>
    <n v="3.4037830083926898E-2"/>
    <n v="0.89752247061461499"/>
    <n v="9"/>
    <n v="2821.7330642021002"/>
    <n v="0.32590062545131299"/>
    <n v="4.5754021179175099"/>
    <n v="304.23514563642198"/>
    <n v="1"/>
    <x v="1"/>
    <n v="0"/>
    <s v="High"/>
  </r>
  <r>
    <n v="715"/>
    <n v="7784.7005735186503"/>
    <n v="0.88495883626628202"/>
    <n v="3"/>
    <n v="0.91997654121421901"/>
    <n v="0.63073978474449399"/>
    <n v="2"/>
    <n v="3.90717257362307"/>
    <n v="3.9071725736230703E-2"/>
    <n v="9.7770956621715008"/>
    <n v="1.7497908872073999E-2"/>
    <n v="0.86111132683220304"/>
    <n v="9"/>
    <n v="4773.1044030785497"/>
    <n v="0.32511249099441503"/>
    <n v="7.8157908443608601"/>
    <n v="149.68357151423601"/>
    <n v="1"/>
    <x v="0"/>
    <n v="1"/>
    <s v="High"/>
  </r>
  <r>
    <n v="839"/>
    <n v="12076.0975627766"/>
    <n v="0.98616657283516207"/>
    <n v="0"/>
    <n v="1.00522741248009"/>
    <n v="0.94926371495313111"/>
    <n v="2"/>
    <n v="3.9072444485950699"/>
    <n v="3.9072444485950701E-2"/>
    <n v="6.4226434590930896"/>
    <n v="1.16866035366185E-3"/>
    <n v="0.95509895938998701"/>
    <n v="4"/>
    <n v="3685.1939220807099"/>
    <n v="0.258382220489696"/>
    <n v="8.4694168304088002"/>
    <n v="376.58389867836701"/>
    <n v="1"/>
    <x v="0"/>
    <n v="0"/>
    <s v="High"/>
  </r>
  <r>
    <n v="814"/>
    <n v="8039.4895120301499"/>
    <n v="0.909149935955887"/>
    <n v="4"/>
    <n v="1.24094609715213"/>
    <n v="0.78109017065197606"/>
    <n v="16"/>
    <n v="3.9080502461527602"/>
    <n v="3.9080502461527604E-2"/>
    <n v="2.6401168626159"/>
    <n v="9.2199377003311406E-2"/>
    <n v="0.976656026302403"/>
    <n v="2"/>
    <n v="3902.73421558891"/>
    <n v="0.10886105309956"/>
    <n v="1.71278629154207"/>
    <n v="124.566432948632"/>
    <n v="1"/>
    <x v="0"/>
    <n v="1"/>
    <s v="High"/>
  </r>
  <r>
    <n v="620"/>
    <n v="8466.21279311744"/>
    <n v="0.82306021806781005"/>
    <n v="5"/>
    <n v="3.7224136302418098"/>
    <n v="0.66771448410911605"/>
    <n v="18"/>
    <n v="3.9096707051404"/>
    <n v="3.9096707051404E-2"/>
    <n v="2.0748477432594101"/>
    <n v="6.4171524065588903E-2"/>
    <n v="0.83016840093170596"/>
    <n v="4"/>
    <n v="2819.0339643336702"/>
    <n v="0.27764615778093099"/>
    <n v="2.1478390872073101"/>
    <n v="384.15958607716902"/>
    <n v="1"/>
    <x v="1"/>
    <n v="1"/>
    <s v="High"/>
  </r>
  <r>
    <n v="545"/>
    <n v="18892.9110264767"/>
    <n v="0.88070399848804204"/>
    <n v="3"/>
    <n v="3.0954238134616601"/>
    <n v="0.70044491472760195"/>
    <n v="11"/>
    <n v="3.9106586222892799"/>
    <n v="3.91065862228928E-2"/>
    <n v="5.5191616162046602"/>
    <n v="4.8963501420455503E-2"/>
    <n v="0.86280756991929708"/>
    <n v="0"/>
    <n v="1011.86783839854"/>
    <n v="0.14587263146269899"/>
    <n v="5.9029131886794204"/>
    <n v="326.67962373654501"/>
    <n v="1"/>
    <x v="1"/>
    <n v="1"/>
    <s v="High"/>
  </r>
  <r>
    <n v="101"/>
    <n v="13199.723302816799"/>
    <n v="0.80607076110660103"/>
    <n v="4"/>
    <n v="2.02788013608812"/>
    <n v="0.89404632993615807"/>
    <n v="22"/>
    <n v="3.9134138027823302"/>
    <n v="3.9134138027823305E-2"/>
    <n v="6.0992491476812001"/>
    <n v="2.4398700700724599E-2"/>
    <n v="0.83799564943699589"/>
    <n v="0"/>
    <n v="1155.6138710523901"/>
    <n v="0.13551724296676401"/>
    <n v="7.8504941002714501"/>
    <n v="240.17297031638199"/>
    <n v="1"/>
    <x v="0"/>
    <n v="0"/>
    <s v="High"/>
  </r>
  <r>
    <n v="555"/>
    <n v="8063.6315955264299"/>
    <n v="0.82579578158543299"/>
    <n v="4"/>
    <n v="1.88873456735946"/>
    <n v="0.82957812888026794"/>
    <n v="22"/>
    <n v="3.9145072472804898"/>
    <n v="3.9145072472804895E-2"/>
    <n v="2.78340359988462"/>
    <n v="2.7344423006819499E-2"/>
    <n v="0.93661985806024106"/>
    <n v="9"/>
    <n v="3433.88846809798"/>
    <n v="0.29586719586740201"/>
    <n v="3.8631378902935798"/>
    <n v="447.96321818458898"/>
    <n v="1"/>
    <x v="0"/>
    <n v="0"/>
    <s v="High"/>
  </r>
  <r>
    <n v="353"/>
    <n v="8443.9724113095308"/>
    <n v="0.98133065939039998"/>
    <n v="4"/>
    <n v="2.42003291277112"/>
    <n v="0.95775594147939602"/>
    <n v="21"/>
    <n v="3.9164132982822601"/>
    <n v="3.9164132982822598E-2"/>
    <n v="5.0088730334213496"/>
    <n v="7.3177505810863297E-2"/>
    <n v="0.93061935609458302"/>
    <n v="9"/>
    <n v="3490.9009869012398"/>
    <n v="0.110302556696231"/>
    <n v="1.01999658996682"/>
    <n v="229.33622753128"/>
    <n v="1"/>
    <x v="0"/>
    <n v="0"/>
    <s v="High"/>
  </r>
  <r>
    <n v="970"/>
    <n v="19580.079944473098"/>
    <n v="0.95600961740800894"/>
    <n v="4"/>
    <n v="4.8553696583663699"/>
    <n v="0.87162763959078804"/>
    <n v="18"/>
    <n v="3.9171115078605299"/>
    <n v="3.9171115078605295E-2"/>
    <n v="8.4636938461100897"/>
    <n v="3.08390456001384E-2"/>
    <n v="0.96266570618673897"/>
    <n v="4"/>
    <n v="2783.6838069415098"/>
    <n v="0.191357735234261"/>
    <n v="9.7204683561759495"/>
    <n v="454.313940941076"/>
    <n v="1"/>
    <x v="1"/>
    <n v="0"/>
    <s v="High"/>
  </r>
  <r>
    <n v="420"/>
    <n v="11884.1077489523"/>
    <n v="0.89396086428973609"/>
    <n v="2"/>
    <n v="4.4154745625484697"/>
    <n v="0.72168180725400211"/>
    <n v="13"/>
    <n v="3.9180372439995002"/>
    <n v="3.9180372439995004E-2"/>
    <n v="8.2691004269364292"/>
    <n v="8.8891527529615502E-2"/>
    <n v="0.81773428747125099"/>
    <n v="9"/>
    <n v="1097.8546444762901"/>
    <n v="0.200027085151252"/>
    <n v="5.2520672832987998"/>
    <n v="325.61797738801801"/>
    <n v="1"/>
    <x v="1"/>
    <n v="1"/>
    <s v="High"/>
  </r>
  <r>
    <n v="935"/>
    <n v="17324.5534656571"/>
    <n v="0.90221876429448"/>
    <n v="1"/>
    <n v="3.9937611589372701"/>
    <n v="0.96450791559340399"/>
    <n v="16"/>
    <n v="3.9235721531554599"/>
    <n v="3.92357215315546E-2"/>
    <n v="8.1321902128354502"/>
    <n v="8.4203003215205394E-2"/>
    <n v="0.86305441134197802"/>
    <n v="8"/>
    <n v="3934.6443863160798"/>
    <n v="0.46184815210803498"/>
    <n v="2.9325671400584401"/>
    <n v="450.360770578619"/>
    <n v="1"/>
    <x v="1"/>
    <n v="0"/>
    <s v="High"/>
  </r>
  <r>
    <n v="544"/>
    <n v="8209.9201804747008"/>
    <n v="0.97584086751707599"/>
    <n v="5"/>
    <n v="4.6241075689972497"/>
    <n v="0.97511691471471296"/>
    <n v="0"/>
    <n v="3.92636768756998"/>
    <n v="3.9263676875699802E-2"/>
    <n v="7.7699301999428698"/>
    <n v="4.0305496926300401E-2"/>
    <n v="0.996095353355545"/>
    <n v="1"/>
    <n v="3398.8509385357502"/>
    <n v="0.13561774392978199"/>
    <n v="9.8675195268614004"/>
    <n v="291.59835153783598"/>
    <n v="1"/>
    <x v="1"/>
    <n v="0"/>
    <s v="High"/>
  </r>
  <r>
    <n v="972"/>
    <n v="5753.3901719596097"/>
    <n v="0.85434351977963596"/>
    <n v="0"/>
    <n v="2.4061362209558599"/>
    <n v="0.73618027821744203"/>
    <n v="10"/>
    <n v="3.9273363299309598"/>
    <n v="3.9273363299309597E-2"/>
    <n v="2.7522459850738099"/>
    <n v="2.5834453317045401E-2"/>
    <n v="0.85011938803921494"/>
    <n v="6"/>
    <n v="1427.24670898301"/>
    <n v="0.37458571775455202"/>
    <n v="7.1511489281240799"/>
    <n v="388.13376374507999"/>
    <n v="1"/>
    <x v="0"/>
    <n v="1"/>
    <s v="High"/>
  </r>
  <r>
    <n v="528"/>
    <n v="14929.534171908001"/>
    <n v="0.807268149663249"/>
    <n v="3"/>
    <n v="1.57218086002969"/>
    <n v="0.76283398912615397"/>
    <n v="9"/>
    <n v="3.9302160486698199"/>
    <n v="3.9302160486698198E-2"/>
    <n v="9.9134842282207192"/>
    <n v="1.02494673504514E-2"/>
    <n v="0.88716096650153009"/>
    <n v="9"/>
    <n v="1986.6249611427199"/>
    <n v="0.19923672240071699"/>
    <n v="6.5393283898279702"/>
    <n v="134.31737820517799"/>
    <n v="0"/>
    <x v="0"/>
    <n v="1"/>
    <s v="High"/>
  </r>
  <r>
    <n v="754"/>
    <n v="7713.37852068348"/>
    <n v="0.94944492901771693"/>
    <n v="5"/>
    <n v="1.2813769068143499"/>
    <n v="0.64950426643360404"/>
    <n v="18"/>
    <n v="3.9307149093463201"/>
    <n v="3.9307149093463202E-2"/>
    <n v="2.3333040034397001"/>
    <n v="2.7051616468122999E-2"/>
    <n v="0.98079508824710804"/>
    <n v="8"/>
    <n v="4064.9725368368599"/>
    <n v="0.11186429742571199"/>
    <n v="4.1776721884885104"/>
    <n v="303.39529993628798"/>
    <n v="1"/>
    <x v="0"/>
    <n v="1"/>
    <s v="High"/>
  </r>
  <r>
    <n v="272"/>
    <n v="18638.032043097301"/>
    <n v="0.86726254550099102"/>
    <n v="1"/>
    <n v="4.3915559989995296"/>
    <n v="0.77652444495538409"/>
    <n v="17"/>
    <n v="3.9308805246212399"/>
    <n v="3.93088052462124E-2"/>
    <n v="9.5373124905320399"/>
    <n v="9.5966444945266903E-4"/>
    <n v="0.97811189438438906"/>
    <n v="4"/>
    <n v="3834.2470571439299"/>
    <n v="0.35101544737809098"/>
    <n v="9.6416741406012303"/>
    <n v="107.322972328058"/>
    <n v="1"/>
    <x v="1"/>
    <n v="1"/>
    <s v="High"/>
  </r>
  <r>
    <n v="683"/>
    <n v="15069.062378437"/>
    <n v="0.86414243299685889"/>
    <n v="3"/>
    <n v="4.1629278855798901"/>
    <n v="0.61021896044864199"/>
    <n v="5"/>
    <n v="3.9322170196089998"/>
    <n v="3.9322170196089995E-2"/>
    <n v="4.1407214266228198"/>
    <n v="4.6746879740765801E-2"/>
    <n v="0.93801794784034098"/>
    <n v="6"/>
    <n v="4136.9880161637302"/>
    <n v="0.42918195016258398"/>
    <n v="5.1414892299365302"/>
    <n v="200.57762088317199"/>
    <n v="1"/>
    <x v="1"/>
    <n v="1"/>
    <s v="High"/>
  </r>
  <r>
    <n v="599"/>
    <n v="13300.5678462466"/>
    <n v="0.85377230899580103"/>
    <n v="4"/>
    <n v="4.7230792390610103"/>
    <n v="0.82420349363118905"/>
    <n v="0"/>
    <n v="3.9372827145403702"/>
    <n v="3.9372827145403702E-2"/>
    <n v="2.9793599951708498"/>
    <n v="1.5249661777651E-2"/>
    <n v="0.88738339905610597"/>
    <n v="4"/>
    <n v="2268.3001255054301"/>
    <n v="0.40134758279109101"/>
    <n v="5.0785833996212997"/>
    <n v="258.60359851104897"/>
    <n v="1"/>
    <x v="1"/>
    <n v="0"/>
    <s v="High"/>
  </r>
  <r>
    <n v="616"/>
    <n v="7179.9003863075604"/>
    <n v="0.99424398237709899"/>
    <n v="5"/>
    <n v="3.38503759273391"/>
    <n v="0.91661304746675698"/>
    <n v="12"/>
    <n v="3.9393905085162699"/>
    <n v="3.9393905085162696E-2"/>
    <n v="7.6046373268625702"/>
    <n v="3.2197359986733003E-2"/>
    <n v="0.97961739852019702"/>
    <n v="3"/>
    <n v="3296.7445090900501"/>
    <n v="0.25163300853353199"/>
    <n v="2.16532760180369"/>
    <n v="488.11714568582698"/>
    <n v="1"/>
    <x v="1"/>
    <n v="0"/>
    <s v="High"/>
  </r>
  <r>
    <n v="830"/>
    <n v="18662.393970294699"/>
    <n v="0.85757590066696909"/>
    <n v="4"/>
    <n v="3.20484559552877"/>
    <n v="0.93124340370732295"/>
    <n v="16"/>
    <n v="3.9410784069725202"/>
    <n v="3.9410784069725202E-2"/>
    <n v="4.0094256938707398"/>
    <n v="5.3412119956876197E-2"/>
    <n v="0.82531639143700308"/>
    <n v="2"/>
    <n v="4095.5725559139401"/>
    <n v="0.38405129594523102"/>
    <n v="8.9618418765785197"/>
    <n v="496.486117850048"/>
    <n v="0"/>
    <x v="1"/>
    <n v="0"/>
    <s v="High"/>
  </r>
  <r>
    <n v="464"/>
    <n v="6890.0304179599098"/>
    <n v="0.93521860683291491"/>
    <n v="0"/>
    <n v="4.0034886148334401"/>
    <n v="0.67627037870191697"/>
    <n v="1"/>
    <n v="3.9418150674915702"/>
    <n v="3.9418150674915699E-2"/>
    <n v="5.6352196715096099"/>
    <n v="2.7797847638411501E-2"/>
    <n v="0.89901937661720599"/>
    <n v="8"/>
    <n v="2110.5257960069198"/>
    <n v="0.25409861627089397"/>
    <n v="7.09975146701189"/>
    <n v="213.25903581374601"/>
    <n v="1"/>
    <x v="1"/>
    <n v="1"/>
    <s v="High"/>
  </r>
  <r>
    <n v="382"/>
    <n v="14851.701570864399"/>
    <n v="0.83090416599810402"/>
    <n v="2"/>
    <n v="2.4189971257143599"/>
    <n v="0.63099491605430003"/>
    <n v="18"/>
    <n v="3.9422313039649901"/>
    <n v="3.9422313039649902E-2"/>
    <n v="2.13125142981559"/>
    <n v="8.3100379237785002E-2"/>
    <n v="0.97532108773174997"/>
    <n v="8"/>
    <n v="3335.4512125143401"/>
    <n v="0.32400101625549199"/>
    <n v="3.7052323624507801"/>
    <n v="365.676432352723"/>
    <n v="1"/>
    <x v="0"/>
    <n v="1"/>
    <s v="High"/>
  </r>
  <r>
    <n v="218"/>
    <n v="9120.5572257183794"/>
    <n v="0.96356441471323806"/>
    <n v="0"/>
    <n v="4.1787421543654997"/>
    <n v="0.66830182039847896"/>
    <n v="17"/>
    <n v="3.9430887465355302"/>
    <n v="3.9430887465355301E-2"/>
    <n v="8.3212637645555798"/>
    <n v="3.31974085650105E-3"/>
    <n v="0.93111679758735511"/>
    <n v="6"/>
    <n v="1518.4760793796499"/>
    <n v="0.202727259055971"/>
    <n v="3.0976506378920301"/>
    <n v="463.71853128982298"/>
    <n v="1"/>
    <x v="1"/>
    <n v="1"/>
    <s v="High"/>
  </r>
  <r>
    <n v="596"/>
    <n v="8745.0342911034495"/>
    <n v="0.90647204697226302"/>
    <n v="0"/>
    <n v="1.81600457448828"/>
    <n v="0.88393082996795003"/>
    <n v="19"/>
    <n v="3.94512220977118"/>
    <n v="3.9451222097711798E-2"/>
    <n v="4.3856518507000599"/>
    <n v="6.4289919327349093E-2"/>
    <n v="0.89238803910019004"/>
    <n v="4"/>
    <n v="4520.54988578131"/>
    <n v="0.48421232690103599"/>
    <n v="5.7430357259877702"/>
    <n v="418.51053570410897"/>
    <n v="1"/>
    <x v="0"/>
    <n v="0"/>
    <s v="High"/>
  </r>
  <r>
    <n v="675"/>
    <n v="6241.0525342728497"/>
    <n v="0.98774386039557305"/>
    <n v="4"/>
    <n v="1.5466758663373299"/>
    <n v="0.74356519639921204"/>
    <n v="22"/>
    <n v="3.9457422972414999"/>
    <n v="3.9457422972415002E-2"/>
    <n v="7.7398173415366402"/>
    <n v="6.5488511256762597E-2"/>
    <n v="0.929543182122194"/>
    <n v="9"/>
    <n v="3309.6965882499198"/>
    <n v="0.424631577780333"/>
    <n v="8.1299583288457899"/>
    <n v="125.79404589511999"/>
    <n v="1"/>
    <x v="0"/>
    <n v="1"/>
    <s v="High"/>
  </r>
  <r>
    <n v="847"/>
    <n v="7308.4985704066103"/>
    <n v="0.906386595510558"/>
    <n v="3"/>
    <n v="4.2616583286251597"/>
    <n v="0.97358165271809494"/>
    <n v="19"/>
    <n v="3.9459987839929198"/>
    <n v="3.9459987839929198E-2"/>
    <n v="3.88114434164976"/>
    <n v="6.0373360492685803E-2"/>
    <n v="0.80177174182962796"/>
    <n v="9"/>
    <n v="1355.1972072399799"/>
    <n v="0.204427903893482"/>
    <n v="6.7230902401196202"/>
    <n v="104.70238589104"/>
    <n v="1"/>
    <x v="1"/>
    <n v="0"/>
    <s v="High"/>
  </r>
  <r>
    <n v="441"/>
    <n v="19516.4219790434"/>
    <n v="0.97625950912281789"/>
    <n v="5"/>
    <n v="1.55027953277783"/>
    <n v="0.99164486789792095"/>
    <n v="16"/>
    <n v="3.9467094769590298"/>
    <n v="3.9467094769590295E-2"/>
    <n v="8.4166859549758009"/>
    <n v="7.9779111443234896E-3"/>
    <n v="0.97849640871249699"/>
    <n v="5"/>
    <n v="2580.7719997469198"/>
    <n v="0.361098857785705"/>
    <n v="6.1433426229046697"/>
    <n v="499.30844004858602"/>
    <n v="1"/>
    <x v="0"/>
    <n v="0"/>
    <s v="High"/>
  </r>
  <r>
    <n v="388"/>
    <n v="15409.2438576524"/>
    <n v="0.86405974849934908"/>
    <n v="3"/>
    <n v="4.1140587478056698"/>
    <n v="0.86823202033077396"/>
    <n v="10"/>
    <n v="3.95061797360855"/>
    <n v="3.95061797360855E-2"/>
    <n v="6.3979385351512796"/>
    <n v="9.80156389280947E-2"/>
    <n v="0.84654176163549399"/>
    <n v="8"/>
    <n v="4859.9585766969603"/>
    <n v="0.19379662159860001"/>
    <n v="4.9568086162134701"/>
    <n v="100.820816608256"/>
    <n v="1"/>
    <x v="1"/>
    <n v="0"/>
    <s v="High"/>
  </r>
  <r>
    <n v="680"/>
    <n v="8004.2302680143903"/>
    <n v="0.84186967987681993"/>
    <n v="2"/>
    <n v="2.6455785075517202"/>
    <n v="0.78873718993504593"/>
    <n v="23"/>
    <n v="3.9524063545571901"/>
    <n v="3.9524063545571898E-2"/>
    <n v="5.2824847597028901"/>
    <n v="8.83016579432786E-2"/>
    <n v="0.80993095378967195"/>
    <n v="5"/>
    <n v="2105.71513994713"/>
    <n v="0.22746965674880201"/>
    <n v="7.0996343209744399"/>
    <n v="378.12421592849898"/>
    <n v="1"/>
    <x v="0"/>
    <n v="1"/>
    <s v="High"/>
  </r>
  <r>
    <n v="300"/>
    <n v="5980.4923634657798"/>
    <n v="0.891377614347453"/>
    <n v="0"/>
    <n v="1.46760156210283"/>
    <n v="0.65567864536675402"/>
    <n v="15"/>
    <n v="3.9527683977827399"/>
    <n v="3.9527683977827396E-2"/>
    <n v="6.4966552114885801"/>
    <n v="6.9192490241220206E-2"/>
    <n v="0.86867143813956205"/>
    <n v="9"/>
    <n v="2510.3093932658398"/>
    <n v="0.36631512761294099"/>
    <n v="7.8386304964356697"/>
    <n v="109.160783375506"/>
    <n v="1"/>
    <x v="0"/>
    <n v="1"/>
    <s v="High"/>
  </r>
  <r>
    <n v="653"/>
    <n v="6538.5194387538504"/>
    <n v="0.82522753160323004"/>
    <n v="5"/>
    <n v="0.56673573094268603"/>
    <n v="0.62307331383341802"/>
    <n v="6"/>
    <n v="3.9542808884342699"/>
    <n v="3.9542808884342702E-2"/>
    <n v="4.54700178489853"/>
    <n v="9.7338723966331495E-4"/>
    <n v="0.86986008848723595"/>
    <n v="5"/>
    <n v="4800.8544295781103"/>
    <n v="0.366671856093502"/>
    <n v="7.2843613485743601"/>
    <n v="471.72274370999997"/>
    <n v="1"/>
    <x v="0"/>
    <n v="1"/>
    <s v="High"/>
  </r>
  <r>
    <n v="581"/>
    <n v="5758.5965573634303"/>
    <n v="0.98754092307587404"/>
    <n v="0"/>
    <n v="3.5525778325475899"/>
    <n v="0.80113748425725406"/>
    <n v="16"/>
    <n v="3.9568143702757999"/>
    <n v="3.9568143702757998E-2"/>
    <n v="2.5694753940413899"/>
    <n v="7.8623319512900205E-2"/>
    <n v="0.95061493172035194"/>
    <n v="0"/>
    <n v="3042.9253261766098"/>
    <n v="0.49819223916870398"/>
    <n v="2.92765899185803"/>
    <n v="260.556208063724"/>
    <n v="1"/>
    <x v="1"/>
    <n v="0"/>
    <s v="High"/>
  </r>
  <r>
    <n v="206"/>
    <n v="14451.396902925"/>
    <n v="0.85051720133694497"/>
    <n v="0"/>
    <n v="2.76471701645263"/>
    <n v="0.987101729349249"/>
    <n v="16"/>
    <n v="3.9582791769391501"/>
    <n v="3.9582791769391501E-2"/>
    <n v="5.6928257341705599"/>
    <n v="3.2661811701165E-2"/>
    <n v="0.95411935986634699"/>
    <n v="7"/>
    <n v="4444.6184645063504"/>
    <n v="0.37876661812055101"/>
    <n v="1.1604145353408299"/>
    <n v="133.226982804394"/>
    <n v="1"/>
    <x v="0"/>
    <n v="0"/>
    <s v="High"/>
  </r>
  <r>
    <n v="125"/>
    <n v="5738.3137181114198"/>
    <n v="0.86304334747545697"/>
    <n v="1"/>
    <n v="2.3533855942390298"/>
    <n v="0.79259747141975789"/>
    <n v="7"/>
    <n v="3.9583668028883698"/>
    <n v="3.9583668028883696E-2"/>
    <n v="9.4403893091322306"/>
    <n v="4.6349617829897397E-2"/>
    <n v="0.87459366159347696"/>
    <n v="8"/>
    <n v="4756.6764593016296"/>
    <n v="0.31617517372575499"/>
    <n v="7.9449797338083101"/>
    <n v="161.08043527650599"/>
    <n v="0"/>
    <x v="0"/>
    <n v="1"/>
    <s v="High"/>
  </r>
  <r>
    <n v="763"/>
    <n v="6026.6106386393903"/>
    <n v="0.81938346541339901"/>
    <n v="4"/>
    <n v="2.2735995927274"/>
    <n v="0.74482234006899706"/>
    <n v="0"/>
    <n v="3.9594818119739998"/>
    <n v="3.959481811974E-2"/>
    <n v="7.1519698611158899"/>
    <n v="3.1328771731889998E-2"/>
    <n v="0.90760165834143292"/>
    <n v="3"/>
    <n v="2004.27653437458"/>
    <n v="0.40461636905176901"/>
    <n v="5.4336477907043204"/>
    <n v="274.70757244676599"/>
    <n v="1"/>
    <x v="0"/>
    <n v="1"/>
    <s v="High"/>
  </r>
  <r>
    <n v="328"/>
    <n v="14356.146272960101"/>
    <n v="0.88837074161821306"/>
    <n v="2"/>
    <n v="0.83448892559111099"/>
    <n v="0.69081273371290808"/>
    <n v="23"/>
    <n v="3.9611808362213399"/>
    <n v="3.9611808362213397E-2"/>
    <n v="2.35502406049019"/>
    <n v="6.3257198079533394E-2"/>
    <n v="0.95986802444948394"/>
    <n v="5"/>
    <n v="2925.10579807252"/>
    <n v="0.26806395894665902"/>
    <n v="6.8555702388024802"/>
    <n v="464.15884907531"/>
    <n v="1"/>
    <x v="0"/>
    <n v="1"/>
    <s v="High"/>
  </r>
  <r>
    <n v="620"/>
    <n v="9411.0119326516706"/>
    <n v="0.82580728177788498"/>
    <n v="0"/>
    <n v="4.5820283863105997"/>
    <n v="0.70612254804816799"/>
    <n v="8"/>
    <n v="3.96176031353078"/>
    <n v="3.9617603135307801E-2"/>
    <n v="4.3053993022240498"/>
    <n v="1.5704067510445601E-2"/>
    <n v="0.92201380723950199"/>
    <n v="5"/>
    <n v="1187.6106083918401"/>
    <n v="0.39234274832584498"/>
    <n v="6.2332926459597697"/>
    <n v="434.51809121460298"/>
    <n v="1"/>
    <x v="1"/>
    <n v="1"/>
    <s v="High"/>
  </r>
  <r>
    <n v="485"/>
    <n v="6487.6714938082396"/>
    <n v="0.91184362635369198"/>
    <n v="5"/>
    <n v="3.1252380454748701"/>
    <n v="0.90486844219347107"/>
    <n v="1"/>
    <n v="3.96205998592034"/>
    <n v="3.9620599859203402E-2"/>
    <n v="8.0060700822588604"/>
    <n v="6.75660496837939E-2"/>
    <n v="0.976216201110779"/>
    <n v="1"/>
    <n v="4201.5467862393598"/>
    <n v="0.28851634041367602"/>
    <n v="1.8760401960756901"/>
    <n v="432.17476654463297"/>
    <n v="1"/>
    <x v="1"/>
    <n v="0"/>
    <s v="High"/>
  </r>
  <r>
    <n v="908"/>
    <n v="10699.686184480899"/>
    <n v="0.88090390489164705"/>
    <n v="4"/>
    <n v="3.9405367312569601"/>
    <n v="0.62959555368076203"/>
    <n v="19"/>
    <n v="3.9653224682947501"/>
    <n v="3.9653224682947498E-2"/>
    <n v="4.96331162423526"/>
    <n v="7.4005655929364506E-2"/>
    <n v="0.86478228991030703"/>
    <n v="5"/>
    <n v="3946.8692992721999"/>
    <n v="0.15973836197783101"/>
    <n v="1.49563772463677"/>
    <n v="475.61336166659402"/>
    <n v="1"/>
    <x v="1"/>
    <n v="1"/>
    <s v="High"/>
  </r>
  <r>
    <n v="369"/>
    <n v="16784.7742712035"/>
    <n v="0.85655309141201996"/>
    <n v="1"/>
    <n v="3.2664692892031799"/>
    <n v="0.72232103297979189"/>
    <n v="6"/>
    <n v="3.9655718834484599"/>
    <n v="3.9655718834484599E-2"/>
    <n v="2.49190000774575"/>
    <n v="2.7575448937808299E-2"/>
    <n v="0.80498075443571904"/>
    <n v="3"/>
    <n v="1410.8292027185601"/>
    <n v="0.248542970609129"/>
    <n v="9.4977817536779892"/>
    <n v="116.21824816326099"/>
    <n v="1"/>
    <x v="1"/>
    <n v="1"/>
    <s v="High"/>
  </r>
  <r>
    <n v="870"/>
    <n v="19155.523892303299"/>
    <n v="0.88550837107194202"/>
    <n v="0"/>
    <n v="0.64453890230516497"/>
    <n v="0.80240213390677495"/>
    <n v="15"/>
    <n v="3.9662149100061699"/>
    <n v="3.9662149100061696E-2"/>
    <n v="4.2395021730421396"/>
    <n v="4.3056484216986497E-2"/>
    <n v="0.90967108348225201"/>
    <n v="6"/>
    <n v="2221.75187884865"/>
    <n v="0.156156913545305"/>
    <n v="4.96431232459559"/>
    <n v="333.24010615006102"/>
    <n v="1"/>
    <x v="0"/>
    <n v="0"/>
    <s v="High"/>
  </r>
  <r>
    <n v="825"/>
    <n v="9308.3181380772603"/>
    <n v="0.82461042471806489"/>
    <n v="3"/>
    <n v="2.4744299929323299"/>
    <n v="0.68979220049309109"/>
    <n v="11"/>
    <n v="3.9666861096397801"/>
    <n v="3.9666861096397804E-2"/>
    <n v="4.73418293638266"/>
    <n v="7.75024588257886E-2"/>
    <n v="0.98716350508731099"/>
    <n v="4"/>
    <n v="4710.4813258297499"/>
    <n v="0.23727762698691601"/>
    <n v="4.5828861976348998"/>
    <n v="246.47849982145701"/>
    <n v="1"/>
    <x v="0"/>
    <n v="1"/>
    <s v="High"/>
  </r>
  <r>
    <n v="987"/>
    <n v="16123.4916270024"/>
    <n v="0.86418708766388808"/>
    <n v="3"/>
    <n v="0.63401354294414403"/>
    <n v="0.87468666384193894"/>
    <n v="17"/>
    <n v="3.9683564265282398"/>
    <n v="3.9683564265282398E-2"/>
    <n v="9.8318838847162802"/>
    <n v="7.2985324695411496E-2"/>
    <n v="0.81733911226327294"/>
    <n v="7"/>
    <n v="2251.5160845833102"/>
    <n v="0.49847836494993197"/>
    <n v="3.9369174307396202"/>
    <n v="456.892182087744"/>
    <n v="1"/>
    <x v="0"/>
    <n v="0"/>
    <s v="High"/>
  </r>
  <r>
    <n v="447"/>
    <n v="19140.864786411701"/>
    <n v="0.85783006689082997"/>
    <n v="5"/>
    <n v="3.5959280968565102"/>
    <n v="0.76359460149353398"/>
    <n v="7"/>
    <n v="3.9700186960244599"/>
    <n v="3.9700186960244598E-2"/>
    <n v="4.3880271243763902"/>
    <n v="5.9134538237573503E-2"/>
    <n v="0.89739395774405695"/>
    <n v="7"/>
    <n v="2277.32322864756"/>
    <n v="0.29743048042287801"/>
    <n v="5.5381534286329304"/>
    <n v="329.10564738883198"/>
    <n v="1"/>
    <x v="1"/>
    <n v="1"/>
    <s v="High"/>
  </r>
  <r>
    <n v="765"/>
    <n v="18460.487986863998"/>
    <n v="0.895421963538785"/>
    <n v="0"/>
    <n v="3.8894604743249501"/>
    <n v="0.71386215739743708"/>
    <n v="8"/>
    <n v="3.9748681758798101"/>
    <n v="3.9748681758798102E-2"/>
    <n v="4.6037671288483102"/>
    <n v="2.4498847254793999E-2"/>
    <n v="0.86061507336672405"/>
    <n v="5"/>
    <n v="1895.7285777709501"/>
    <n v="0.105666504384854"/>
    <n v="7.83549547189818"/>
    <n v="352.90203635422802"/>
    <n v="1"/>
    <x v="1"/>
    <n v="1"/>
    <s v="High"/>
  </r>
  <r>
    <n v="408"/>
    <n v="19826.314909452201"/>
    <n v="0.97500173994879402"/>
    <n v="0"/>
    <n v="4.7115751339391698"/>
    <n v="0.70088735730734897"/>
    <n v="7"/>
    <n v="3.9781764608673398"/>
    <n v="3.9781764608673401E-2"/>
    <n v="8.0707833881643793"/>
    <n v="5.86509099978881E-2"/>
    <n v="0.945315314153786"/>
    <n v="6"/>
    <n v="4716.3954427676699"/>
    <n v="0.13680663381626901"/>
    <n v="8.3109050185784099"/>
    <n v="475.93416993932999"/>
    <n v="1"/>
    <x v="1"/>
    <n v="1"/>
    <s v="High"/>
  </r>
  <r>
    <n v="172"/>
    <n v="15575.613595303899"/>
    <n v="0.82093212678157901"/>
    <n v="0"/>
    <n v="4.6726953468413397"/>
    <n v="0.62184861459561502"/>
    <n v="0"/>
    <n v="3.9787360389475501"/>
    <n v="3.9787360389475501E-2"/>
    <n v="9.4109592928938604"/>
    <n v="6.67553799704802E-2"/>
    <n v="0.85191920130545795"/>
    <n v="9"/>
    <n v="2303.1786390432198"/>
    <n v="0.498584005767714"/>
    <n v="5.7945453653124099"/>
    <n v="428.59070895423099"/>
    <n v="1"/>
    <x v="1"/>
    <n v="1"/>
    <s v="High"/>
  </r>
  <r>
    <n v="128"/>
    <n v="16240.541549674401"/>
    <n v="0.81317843300639492"/>
    <n v="1"/>
    <n v="4.3029828455243599"/>
    <n v="0.70742164248387196"/>
    <n v="21"/>
    <n v="3.9796791902717699"/>
    <n v="3.9796791902717697E-2"/>
    <n v="3.5819344064092098"/>
    <n v="9.3538266512480997E-2"/>
    <n v="0.91314102838213895"/>
    <n v="5"/>
    <n v="4392.6615739179797"/>
    <n v="0.14106592061530299"/>
    <n v="8.3908663244957395"/>
    <n v="213.17407677774099"/>
    <n v="0"/>
    <x v="1"/>
    <n v="1"/>
    <s v="High"/>
  </r>
  <r>
    <n v="671"/>
    <n v="14521.162116560399"/>
    <n v="0.85791654093414493"/>
    <n v="2"/>
    <n v="2.6732901344750002"/>
    <n v="0.77842289026577705"/>
    <n v="13"/>
    <n v="3.98314356033652"/>
    <n v="3.9831435603365196E-2"/>
    <n v="6.8011523074601099"/>
    <n v="6.1008484694063898E-2"/>
    <n v="0.93010435649096901"/>
    <n v="4"/>
    <n v="1560.3041748110199"/>
    <n v="0.46960356903908002"/>
    <n v="2.2677844308186601"/>
    <n v="191.80333660239299"/>
    <n v="0"/>
    <x v="0"/>
    <n v="1"/>
    <s v="High"/>
  </r>
  <r>
    <n v="373"/>
    <n v="10332.3951566204"/>
    <n v="0.89371139891822693"/>
    <n v="0"/>
    <n v="0.83759940001813205"/>
    <n v="0.79618381006299499"/>
    <n v="3"/>
    <n v="3.9851287167120399"/>
    <n v="3.98512871671204E-2"/>
    <n v="8.3816525878990102"/>
    <n v="5.3670579785074495E-4"/>
    <n v="0.90642489306779495"/>
    <n v="7"/>
    <n v="1445.8767447902201"/>
    <n v="0.29693086007388497"/>
    <n v="7.0308584875075297"/>
    <n v="243.96035588082"/>
    <n v="0"/>
    <x v="0"/>
    <n v="1"/>
    <s v="High"/>
  </r>
  <r>
    <n v="988"/>
    <n v="9708.1711477254103"/>
    <n v="0.84798978074472597"/>
    <n v="5"/>
    <n v="0.95506334681746197"/>
    <n v="0.70076330614696902"/>
    <n v="10"/>
    <n v="3.98569420035196"/>
    <n v="3.9856942003519601E-2"/>
    <n v="2.1958888857495298"/>
    <n v="8.2608677389543098E-2"/>
    <n v="0.90368125970578905"/>
    <n v="9"/>
    <n v="4878.35730708341"/>
    <n v="0.17996561351731899"/>
    <n v="3.9662206146886598"/>
    <n v="247.41146678948601"/>
    <n v="1"/>
    <x v="0"/>
    <n v="1"/>
    <s v="High"/>
  </r>
  <r>
    <n v="198"/>
    <n v="9445.3642026993293"/>
    <n v="0.95679437010111801"/>
    <n v="4"/>
    <n v="4.0000621118886102"/>
    <n v="0.61140739756451701"/>
    <n v="23"/>
    <n v="3.9858902913065601"/>
    <n v="3.9858902913065604E-2"/>
    <n v="7.9994289535403302"/>
    <n v="6.7101930248342698E-2"/>
    <n v="0.83222669068962407"/>
    <n v="3"/>
    <n v="2384.07599776393"/>
    <n v="0.128371004709425"/>
    <n v="2.9449053789625999"/>
    <n v="426.952158208014"/>
    <n v="1"/>
    <x v="1"/>
    <n v="1"/>
    <s v="High"/>
  </r>
  <r>
    <n v="384"/>
    <n v="10136.719682520699"/>
    <n v="0.92918557860460793"/>
    <n v="1"/>
    <n v="0.636788366651868"/>
    <n v="0.70867784646770404"/>
    <n v="23"/>
    <n v="3.9870436302768502"/>
    <n v="3.98704363027685E-2"/>
    <n v="7.4368031346006704"/>
    <n v="9.3425392201114996E-2"/>
    <n v="0.95422208223501803"/>
    <n v="9"/>
    <n v="1267.6922500931701"/>
    <n v="0.381717379477091"/>
    <n v="2.06407652149759"/>
    <n v="261.56738134200998"/>
    <n v="1"/>
    <x v="0"/>
    <n v="1"/>
    <s v="High"/>
  </r>
  <r>
    <n v="378"/>
    <n v="12509.364021056301"/>
    <n v="0.83274579157583406"/>
    <n v="5"/>
    <n v="3.9418155194899298"/>
    <n v="0.69734099761343904"/>
    <n v="13"/>
    <n v="3.9885228123785499"/>
    <n v="3.9885228123785497E-2"/>
    <n v="7.3554373154410797"/>
    <n v="7.5024937965981905E-2"/>
    <n v="0.86019737076535407"/>
    <n v="7"/>
    <n v="2760.1552220927401"/>
    <n v="0.43497504912868501"/>
    <n v="8.0468496816142192"/>
    <n v="103.26183778377199"/>
    <n v="1"/>
    <x v="1"/>
    <n v="1"/>
    <s v="High"/>
  </r>
  <r>
    <n v="862"/>
    <n v="15067.3621006953"/>
    <n v="0.88404992036150798"/>
    <n v="4"/>
    <n v="4.8200569576372301"/>
    <n v="0.96694479402611089"/>
    <n v="6"/>
    <n v="3.9890703322065901"/>
    <n v="3.9890703322065901E-2"/>
    <n v="4.3553848023766504"/>
    <n v="7.1841620522630101E-2"/>
    <n v="0.989696044269752"/>
    <n v="1"/>
    <n v="2225.46889640475"/>
    <n v="0.28334641241497399"/>
    <n v="8.5503792487463208"/>
    <n v="250.941691715948"/>
    <n v="1"/>
    <x v="1"/>
    <n v="0"/>
    <s v="High"/>
  </r>
  <r>
    <n v="803"/>
    <n v="13609.247991035199"/>
    <n v="0.87380354648223502"/>
    <n v="1"/>
    <n v="1.40767050823899"/>
    <n v="0.70261304704439098"/>
    <n v="5"/>
    <n v="3.9917208027241502"/>
    <n v="3.9917208027241503E-2"/>
    <n v="8.3200721282275705"/>
    <n v="5.8898170009340403E-2"/>
    <n v="0.97976832643816192"/>
    <n v="9"/>
    <n v="1534.3902395840601"/>
    <n v="0.17226845127236901"/>
    <n v="1.6500760598228501"/>
    <n v="329.811735121683"/>
    <n v="1"/>
    <x v="0"/>
    <n v="1"/>
    <s v="High"/>
  </r>
  <r>
    <n v="765"/>
    <n v="7347.1507400540104"/>
    <n v="0.81732395217093901"/>
    <n v="1"/>
    <n v="2.42938133753609"/>
    <n v="0.92320589962511401"/>
    <n v="5"/>
    <n v="3.99175086578032"/>
    <n v="3.9917508657803198E-2"/>
    <n v="6.5381573910203601"/>
    <n v="5.6734419351397503E-2"/>
    <n v="0.951984342203402"/>
    <n v="9"/>
    <n v="2777.31580094319"/>
    <n v="0.19695053403762999"/>
    <n v="1.2817253742427701"/>
    <n v="145.21913926122099"/>
    <n v="0"/>
    <x v="0"/>
    <n v="0"/>
    <s v="High"/>
  </r>
  <r>
    <n v="698"/>
    <n v="19539.8271842627"/>
    <n v="0.96149558713038208"/>
    <n v="5"/>
    <n v="4.9826607392000204"/>
    <n v="0.826291164537717"/>
    <n v="11"/>
    <n v="3.9917585773198798"/>
    <n v="3.9917585773198795E-2"/>
    <n v="8.1690901696037699"/>
    <n v="2.17482308787054E-2"/>
    <n v="0.80680607147040706"/>
    <n v="9"/>
    <n v="4618.6526789277204"/>
    <n v="0.290751845982408"/>
    <n v="3.0791185033280399"/>
    <n v="190.947373477328"/>
    <n v="1"/>
    <x v="1"/>
    <n v="0"/>
    <s v="High"/>
  </r>
  <r>
    <n v="325"/>
    <n v="12973.582290300999"/>
    <n v="0.86712184884818"/>
    <n v="5"/>
    <n v="3.4470738595302399"/>
    <n v="0.86670242452295099"/>
    <n v="5"/>
    <n v="3.99239917227372"/>
    <n v="3.9923991722737202E-2"/>
    <n v="4.5795586543870401"/>
    <n v="5.1966069653119E-2"/>
    <n v="0.82630668446280897"/>
    <n v="3"/>
    <n v="1136.1637428745901"/>
    <n v="0.241044597549773"/>
    <n v="3.3758921974221798"/>
    <n v="477.30100186341798"/>
    <n v="1"/>
    <x v="1"/>
    <n v="0"/>
    <s v="High"/>
  </r>
  <r>
    <n v="324"/>
    <n v="10939.557089936799"/>
    <n v="0.80123676452817905"/>
    <n v="5"/>
    <n v="3.6726553501849999"/>
    <n v="0.860789485569184"/>
    <n v="0"/>
    <n v="3.9945115741021899"/>
    <n v="3.99451157410219E-2"/>
    <n v="7.5369199726904696"/>
    <n v="9.1718114506433704E-2"/>
    <n v="0.96490599331738192"/>
    <n v="0"/>
    <n v="3639.6733325703599"/>
    <n v="0.40996153090176202"/>
    <n v="5.0236328613881396"/>
    <n v="294.45213897872497"/>
    <n v="1"/>
    <x v="1"/>
    <n v="0"/>
    <s v="High"/>
  </r>
  <r>
    <n v="575"/>
    <n v="18353.225039542602"/>
    <n v="0.90345443395086211"/>
    <n v="3"/>
    <n v="1.30204894510213"/>
    <n v="0.80873321939793996"/>
    <n v="16"/>
    <n v="3.9947625620845302"/>
    <n v="3.9947625620845299E-2"/>
    <n v="9.4053879514335801"/>
    <n v="2.2714792644865499E-2"/>
    <n v="0.87697707018745308"/>
    <n v="8"/>
    <n v="4717.4723600093303"/>
    <n v="0.14790219288860501"/>
    <n v="7.2747596299350299"/>
    <n v="198.464735009576"/>
    <n v="1"/>
    <x v="0"/>
    <n v="0"/>
    <s v="High"/>
  </r>
  <r>
    <n v="765"/>
    <n v="5125.4552281528604"/>
    <n v="0.80169911572144203"/>
    <n v="2"/>
    <n v="2.5139400595982302"/>
    <n v="0.94428081301686007"/>
    <n v="3"/>
    <n v="3.9961937846856102"/>
    <n v="3.9961937846856102E-2"/>
    <n v="7.8345712598711499"/>
    <n v="2.74579407433003E-2"/>
    <n v="0.82805139427741692"/>
    <n v="0"/>
    <n v="3744.1614620518299"/>
    <n v="0.27358934719751998"/>
    <n v="9.8607515530960796"/>
    <n v="102.63822936783301"/>
    <n v="0"/>
    <x v="0"/>
    <n v="0"/>
    <s v="High"/>
  </r>
  <r>
    <n v="177"/>
    <n v="12539.468639451999"/>
    <n v="0.97467222356828798"/>
    <n v="2"/>
    <n v="2.0287154472623801"/>
    <n v="0.61161596088368808"/>
    <n v="20"/>
    <n v="3.9985746226394401"/>
    <n v="3.9985746226394399E-2"/>
    <n v="8.0125278963475797"/>
    <n v="8.5885481914937903E-2"/>
    <n v="0.83791242476306194"/>
    <n v="3"/>
    <n v="4408.7103658465503"/>
    <n v="0.117952122035898"/>
    <n v="1.77891055659513"/>
    <n v="234.42920468548499"/>
    <n v="1"/>
    <x v="0"/>
    <n v="1"/>
    <s v="High"/>
  </r>
  <r>
    <n v="434"/>
    <n v="14614.4829214814"/>
    <n v="0.93015766416938006"/>
    <n v="1"/>
    <n v="3.4696593286657702"/>
    <n v="0.89854906991694194"/>
    <n v="21"/>
    <n v="3.9988135049560398"/>
    <n v="3.9988135049560398E-2"/>
    <n v="4.4020620967082698"/>
    <n v="7.5391440434029205E-2"/>
    <n v="0.86713658114825098"/>
    <n v="6"/>
    <n v="1674.42450049431"/>
    <n v="0.12803671128010699"/>
    <n v="5.2906227883574104"/>
    <n v="454.49805957658299"/>
    <n v="1"/>
    <x v="1"/>
    <n v="0"/>
    <s v="High"/>
  </r>
  <r>
    <n v="638"/>
    <n v="7420.5103758257501"/>
    <n v="0.88680977369563607"/>
    <n v="2"/>
    <n v="3.51005047528378"/>
    <n v="0.70597235448896201"/>
    <n v="17"/>
    <n v="3.99929550574043"/>
    <n v="3.99929550574043E-2"/>
    <n v="7.0387511733966504"/>
    <n v="4.4905907393888202E-2"/>
    <n v="0.87474560942986002"/>
    <n v="8"/>
    <n v="2944.76547508767"/>
    <n v="0.36722411627958501"/>
    <n v="8.7378544258047697"/>
    <n v="280.32383028137599"/>
    <n v="1"/>
    <x v="1"/>
    <n v="1"/>
    <s v="High"/>
  </r>
  <r>
    <n v="603"/>
    <n v="14895.354093957099"/>
    <n v="0.91136367205566204"/>
    <n v="2"/>
    <n v="2.837537449329"/>
    <n v="0.99510933285484893"/>
    <n v="17"/>
    <n v="4.0012522729650604"/>
    <n v="4.0012522729650606E-2"/>
    <n v="2.3190814518906602"/>
    <n v="8.0088171215536602E-2"/>
    <n v="0.8419822215326449"/>
    <n v="2"/>
    <n v="1788.14371901188"/>
    <n v="0.305485212770777"/>
    <n v="7.5082927098442802"/>
    <n v="414.80878138233197"/>
    <n v="1"/>
    <x v="0"/>
    <n v="0"/>
    <s v="High"/>
  </r>
  <r>
    <n v="899"/>
    <n v="18322.870244919599"/>
    <n v="0.89612960566248201"/>
    <n v="3"/>
    <n v="0.53645423741295095"/>
    <n v="0.74968511829562301"/>
    <n v="14"/>
    <n v="4.0012833965222496"/>
    <n v="4.0012833965222497E-2"/>
    <n v="7.3593497237650602"/>
    <n v="8.3255335966297597E-2"/>
    <n v="0.83443869082241706"/>
    <n v="1"/>
    <n v="3737.8489039092901"/>
    <n v="0.25210481040465399"/>
    <n v="9.2684635490337293"/>
    <n v="290.78414649231598"/>
    <n v="1"/>
    <x v="0"/>
    <n v="1"/>
    <s v="High"/>
  </r>
  <r>
    <n v="637"/>
    <n v="6065.1149679988303"/>
    <n v="0.87245869800004106"/>
    <n v="1"/>
    <n v="0.735569450643211"/>
    <n v="0.90346955387471195"/>
    <n v="23"/>
    <n v="4.0033871786507502"/>
    <n v="4.0033871786507504E-2"/>
    <n v="3.4897728756889199"/>
    <n v="3.9779321475281203E-2"/>
    <n v="0.99808281820242495"/>
    <n v="3"/>
    <n v="2508.7365776925999"/>
    <n v="0.20430431190720499"/>
    <n v="4.2058323825212804"/>
    <n v="355.91052961749699"/>
    <n v="1"/>
    <x v="0"/>
    <n v="0"/>
    <s v="High"/>
  </r>
  <r>
    <n v="262"/>
    <n v="8702.3580380285402"/>
    <n v="0.97031628000344694"/>
    <n v="4"/>
    <n v="1.85013716267974"/>
    <n v="0.66804275280482994"/>
    <n v="23"/>
    <n v="4.00381893285779"/>
    <n v="4.0038189328577903E-2"/>
    <n v="7.6713823791189402"/>
    <n v="7.1558120241069501E-2"/>
    <n v="0.93416207686520902"/>
    <n v="4"/>
    <n v="4070.03698838727"/>
    <n v="0.38738554482748"/>
    <n v="3.6632008598555799"/>
    <n v="112.19917523371301"/>
    <n v="1"/>
    <x v="0"/>
    <n v="1"/>
    <s v="High"/>
  </r>
  <r>
    <n v="723"/>
    <n v="11705.8331570964"/>
    <n v="0.947916235444349"/>
    <n v="5"/>
    <n v="4.1633010767806997"/>
    <n v="0.87554659377022304"/>
    <n v="15"/>
    <n v="4.0049370434977201"/>
    <n v="4.0049370434977201E-2"/>
    <n v="2.5145935562324002"/>
    <n v="9.0741483377766302E-2"/>
    <n v="0.82568604033209891"/>
    <n v="8"/>
    <n v="4870.2731279277596"/>
    <n v="0.33167644654613498"/>
    <n v="7.2507405903459103"/>
    <n v="423.89324049171398"/>
    <n v="1"/>
    <x v="1"/>
    <n v="0"/>
    <s v="High"/>
  </r>
  <r>
    <n v="213"/>
    <n v="12685.892310981601"/>
    <n v="0.98434533389033207"/>
    <n v="3"/>
    <n v="0.53263592606815002"/>
    <n v="0.92906244908415403"/>
    <n v="6"/>
    <n v="4.0052638738641404"/>
    <n v="4.0052638738641407E-2"/>
    <n v="9.5778998018906591"/>
    <n v="9.8182904414662001E-2"/>
    <n v="0.90002944537566509"/>
    <n v="9"/>
    <n v="3411.25646544551"/>
    <n v="0.123938415434499"/>
    <n v="1.20404198693646"/>
    <n v="220.75800897314599"/>
    <n v="0"/>
    <x v="0"/>
    <n v="0"/>
    <s v="High"/>
  </r>
  <r>
    <n v="289"/>
    <n v="17123.5281501383"/>
    <n v="0.99308972692012398"/>
    <n v="5"/>
    <n v="1.6193446983103199"/>
    <n v="0.74862924340647996"/>
    <n v="14"/>
    <n v="4.0053796012474701"/>
    <n v="4.0053796012474698E-2"/>
    <n v="3.2588654020362799"/>
    <n v="9.2489472249029203E-2"/>
    <n v="0.88141891655095406"/>
    <n v="7"/>
    <n v="1535.1973519972901"/>
    <n v="0.40118262637228702"/>
    <n v="6.8522395871516899"/>
    <n v="140.35066274457"/>
    <n v="1"/>
    <x v="0"/>
    <n v="1"/>
    <s v="High"/>
  </r>
  <r>
    <n v="563"/>
    <n v="14512.1320744361"/>
    <n v="0.99332444417922205"/>
    <n v="5"/>
    <n v="2.8591606755672601"/>
    <n v="0.6842582390542149"/>
    <n v="2"/>
    <n v="4.0133561015793999"/>
    <n v="4.0133561015793996E-2"/>
    <n v="7.5336273430027703"/>
    <n v="8.3635035472793398E-2"/>
    <n v="0.95217725006656095"/>
    <n v="3"/>
    <n v="4450.4195061851597"/>
    <n v="0.24402102232228601"/>
    <n v="5.5651493876893801"/>
    <n v="246.747377821702"/>
    <n v="1"/>
    <x v="0"/>
    <n v="1"/>
    <s v="High"/>
  </r>
  <r>
    <n v="108"/>
    <n v="14927.51877671"/>
    <n v="0.819899245236128"/>
    <n v="5"/>
    <n v="4.7858931263905502"/>
    <n v="0.81921322888863701"/>
    <n v="21"/>
    <n v="4.01399715752963"/>
    <n v="4.01399715752963E-2"/>
    <n v="6.9997603068587502"/>
    <n v="3.0193493768540001E-2"/>
    <n v="0.95064008086535912"/>
    <n v="6"/>
    <n v="2944.8820528302199"/>
    <n v="0.44014191310944101"/>
    <n v="3.6063116598136"/>
    <n v="370.615306073407"/>
    <n v="1"/>
    <x v="1"/>
    <n v="0"/>
    <s v="High"/>
  </r>
  <r>
    <n v="141"/>
    <n v="19882.034592178701"/>
    <n v="0.87274510422713703"/>
    <n v="5"/>
    <n v="1.68105336343201"/>
    <n v="0.887344087565753"/>
    <n v="17"/>
    <n v="4.0141652212510399"/>
    <n v="4.0141652212510398E-2"/>
    <n v="2.7431582033672401"/>
    <n v="9.0780843197488595E-2"/>
    <n v="0.83324574770073601"/>
    <n v="2"/>
    <n v="3793.86946564651"/>
    <n v="0.45250413050729299"/>
    <n v="5.2089274902458902"/>
    <n v="215.14800484964599"/>
    <n v="1"/>
    <x v="0"/>
    <n v="0"/>
    <s v="High"/>
  </r>
  <r>
    <n v="473"/>
    <n v="11894.9730560399"/>
    <n v="0.90037390620490099"/>
    <n v="1"/>
    <n v="2.7312801399681099"/>
    <n v="0.67422984109801898"/>
    <n v="0"/>
    <n v="4.0159603485495001"/>
    <n v="4.0159603485495E-2"/>
    <n v="2.1599414897375402"/>
    <n v="5.0149214639506799E-2"/>
    <n v="0.94689545127101193"/>
    <n v="8"/>
    <n v="4818.5211942578699"/>
    <n v="0.36301013113421099"/>
    <n v="4.57589930015632"/>
    <n v="281.33789923737902"/>
    <n v="1"/>
    <x v="0"/>
    <n v="1"/>
    <s v="High"/>
  </r>
  <r>
    <n v="747"/>
    <n v="8883.5641218970904"/>
    <n v="0.93142376781225489"/>
    <n v="5"/>
    <n v="4.0745854816145402"/>
    <n v="0.91818038327103491"/>
    <n v="19"/>
    <n v="4.0165637819209099"/>
    <n v="4.01656378192091E-2"/>
    <n v="8.9951094341076399"/>
    <n v="2.50080063115748E-2"/>
    <n v="0.820638992268931"/>
    <n v="4"/>
    <n v="3161.46944846015"/>
    <n v="0.48263152395789699"/>
    <n v="8.7577470476378192"/>
    <n v="298.350325981163"/>
    <n v="1"/>
    <x v="1"/>
    <n v="0"/>
    <s v="High"/>
  </r>
  <r>
    <n v="758"/>
    <n v="18661.552424658701"/>
    <n v="0.82512869848246295"/>
    <n v="1"/>
    <n v="3.1334914822592999"/>
    <n v="0.67476381393083107"/>
    <n v="6"/>
    <n v="4.0188702543210901"/>
    <n v="4.01887025432109E-2"/>
    <n v="7.7236821333979799"/>
    <n v="9.2336112573446302E-2"/>
    <n v="0.89069444750630888"/>
    <n v="1"/>
    <n v="4709.3313633134503"/>
    <n v="0.34449010081925902"/>
    <n v="5.9565893110475496"/>
    <n v="172.999445679046"/>
    <n v="1"/>
    <x v="1"/>
    <n v="1"/>
    <s v="High"/>
  </r>
  <r>
    <n v="352"/>
    <n v="18649.1471578159"/>
    <n v="0.88453732393148499"/>
    <n v="3"/>
    <n v="4.7627794539039598"/>
    <n v="0.75994347805488605"/>
    <n v="15"/>
    <n v="4.0189218926296499"/>
    <n v="4.0189218926296497E-2"/>
    <n v="2.9551262181256699"/>
    <n v="7.72789338272733E-2"/>
    <n v="0.96223015423957092"/>
    <n v="1"/>
    <n v="2527.3422595830498"/>
    <n v="0.24976543358856501"/>
    <n v="2.56185278906641"/>
    <n v="375.85192022415902"/>
    <n v="1"/>
    <x v="1"/>
    <n v="1"/>
    <s v="High"/>
  </r>
  <r>
    <n v="331"/>
    <n v="13959.6856749607"/>
    <n v="0.83053163290815701"/>
    <n v="1"/>
    <n v="3.24007187463517"/>
    <n v="0.77963518286743094"/>
    <n v="11"/>
    <n v="4.0216097071706098"/>
    <n v="4.0216097071706099E-2"/>
    <n v="5.0640870049690596"/>
    <n v="5.7751154747669203E-2"/>
    <n v="0.90766934458413406"/>
    <n v="8"/>
    <n v="4901.7150466625599"/>
    <n v="0.43869185668310401"/>
    <n v="1.0808054583103599"/>
    <n v="481.68897536309498"/>
    <n v="0"/>
    <x v="1"/>
    <n v="1"/>
    <s v="High"/>
  </r>
  <r>
    <n v="756"/>
    <n v="19888.726932316498"/>
    <n v="0.80468659107347806"/>
    <n v="2"/>
    <n v="1.1785676712455799"/>
    <n v="0.74836937004362591"/>
    <n v="4"/>
    <n v="4.02270900506148"/>
    <n v="4.0227090050614797E-2"/>
    <n v="5.4894397553441898"/>
    <n v="2.75524608093769E-3"/>
    <n v="0.82335747245576796"/>
    <n v="8"/>
    <n v="4852.8179287909998"/>
    <n v="0.44306161738479799"/>
    <n v="8.5379866753869909"/>
    <n v="190.19768855941999"/>
    <n v="1"/>
    <x v="0"/>
    <n v="1"/>
    <s v="High"/>
  </r>
  <r>
    <n v="417"/>
    <n v="13259.950691612799"/>
    <n v="0.80873218574260208"/>
    <n v="2"/>
    <n v="0.74542847303817805"/>
    <n v="0.64280426904176802"/>
    <n v="2"/>
    <n v="4.03073982016521"/>
    <n v="4.0307398201652099E-2"/>
    <n v="9.3669276246652409"/>
    <n v="7.0680226412325894E-2"/>
    <n v="0.89142260790969208"/>
    <n v="5"/>
    <n v="1933.0245408599301"/>
    <n v="0.488775197028187"/>
    <n v="3.9841977667633"/>
    <n v="373.05776858079099"/>
    <n v="1"/>
    <x v="0"/>
    <n v="1"/>
    <s v="High"/>
  </r>
  <r>
    <n v="185"/>
    <n v="8757.0184818874804"/>
    <n v="0.90882520039262005"/>
    <n v="4"/>
    <n v="2.09902868698796"/>
    <n v="0.92357092288711695"/>
    <n v="18"/>
    <n v="4.0319565023052402"/>
    <n v="4.0319565023052402E-2"/>
    <n v="6.1963201816316902"/>
    <n v="5.4915645628242603E-2"/>
    <n v="0.93331792983260498"/>
    <n v="3"/>
    <n v="1268.99250279848"/>
    <n v="0.36653813736991703"/>
    <n v="8.1053099766188694"/>
    <n v="266.40669756609799"/>
    <n v="1"/>
    <x v="0"/>
    <n v="0"/>
    <s v="High"/>
  </r>
  <r>
    <n v="127"/>
    <n v="11746.097636758101"/>
    <n v="0.95956093626821504"/>
    <n v="0"/>
    <n v="0.94637538550795397"/>
    <n v="0.69232711407511305"/>
    <n v="18"/>
    <n v="4.0327330394534204"/>
    <n v="4.0327330394534205E-2"/>
    <n v="3.5244899222858899"/>
    <n v="4.1046997838677601E-2"/>
    <n v="0.97790598967761899"/>
    <n v="7"/>
    <n v="1368.6706496342299"/>
    <n v="0.29364391935781697"/>
    <n v="9.3619899622353202"/>
    <n v="367.309552174781"/>
    <n v="1"/>
    <x v="0"/>
    <n v="1"/>
    <s v="High"/>
  </r>
  <r>
    <n v="625"/>
    <n v="9741.5196732045606"/>
    <n v="0.95567438090909806"/>
    <n v="2"/>
    <n v="1.4739938753525199"/>
    <n v="0.88234482435850292"/>
    <n v="2"/>
    <n v="4.0327421758052902"/>
    <n v="4.03274217580529E-2"/>
    <n v="3.10952719533844"/>
    <n v="3.7033407800111301E-2"/>
    <n v="0.80036325689779497"/>
    <n v="7"/>
    <n v="4684.3756420627897"/>
    <n v="0.30305015817020697"/>
    <n v="1.16465853897325"/>
    <n v="144.117094014316"/>
    <n v="0"/>
    <x v="0"/>
    <n v="0"/>
    <s v="High"/>
  </r>
  <r>
    <n v="764"/>
    <n v="13379.6359467564"/>
    <n v="0.97816642965792699"/>
    <n v="5"/>
    <n v="1.7281272214596699"/>
    <n v="0.80005923326576001"/>
    <n v="19"/>
    <n v="4.0343402171142104"/>
    <n v="4.0343402171142101E-2"/>
    <n v="5.88310639421577"/>
    <n v="9.19621300835997E-2"/>
    <n v="0.90582168563777199"/>
    <n v="8"/>
    <n v="1063.3440441845"/>
    <n v="0.27581665963054502"/>
    <n v="5.3338559782910604"/>
    <n v="338.835215663383"/>
    <n v="1"/>
    <x v="0"/>
    <n v="0"/>
    <s v="High"/>
  </r>
  <r>
    <n v="901"/>
    <n v="19122.113562590999"/>
    <n v="0.93247437198255101"/>
    <n v="5"/>
    <n v="2.24300039385512"/>
    <n v="0.88326067509623996"/>
    <n v="2"/>
    <n v="4.0353957812936603"/>
    <n v="4.0353957812936603E-2"/>
    <n v="4.3060907445886603"/>
    <n v="5.8558664684198902E-2"/>
    <n v="0.904010794412202"/>
    <n v="7"/>
    <n v="2258.1885191738902"/>
    <n v="0.29258596726673902"/>
    <n v="6.1730824353757603"/>
    <n v="148.83802221364701"/>
    <n v="1"/>
    <x v="0"/>
    <n v="0"/>
    <s v="High"/>
  </r>
  <r>
    <n v="501"/>
    <n v="16597.1281087801"/>
    <n v="0.82932166007200092"/>
    <n v="2"/>
    <n v="2.4488352731505398"/>
    <n v="0.87912187939776398"/>
    <n v="2"/>
    <n v="4.0377857073889496"/>
    <n v="4.0377857073889495E-2"/>
    <n v="7.1388588062895204"/>
    <n v="3.4878155322289099E-2"/>
    <n v="0.89887435903977209"/>
    <n v="1"/>
    <n v="3651.2266262397302"/>
    <n v="0.167587254524769"/>
    <n v="6.9193217310149704"/>
    <n v="243.53377756103299"/>
    <n v="0"/>
    <x v="0"/>
    <n v="0"/>
    <s v="High"/>
  </r>
  <r>
    <n v="863"/>
    <n v="15294.907950291499"/>
    <n v="0.937553841273147"/>
    <n v="3"/>
    <n v="1.64942726470741"/>
    <n v="0.97254334688258393"/>
    <n v="11"/>
    <n v="4.0391756826363103"/>
    <n v="4.0391756826363104E-2"/>
    <n v="9.63508665545017"/>
    <n v="8.3530412149247807E-2"/>
    <n v="0.90805282065917592"/>
    <n v="4"/>
    <n v="2841.8578495145198"/>
    <n v="0.35956188322427102"/>
    <n v="9.7369876546965006"/>
    <n v="411.74094957211202"/>
    <n v="1"/>
    <x v="0"/>
    <n v="0"/>
    <s v="High"/>
  </r>
  <r>
    <n v="223"/>
    <n v="6997.7318850128504"/>
    <n v="0.84173038263168609"/>
    <n v="5"/>
    <n v="2.9194180879445599"/>
    <n v="0.83277488559761292"/>
    <n v="22"/>
    <n v="4.0398892455707003"/>
    <n v="4.0398892455707006E-2"/>
    <n v="5.6614738033902201"/>
    <n v="5.7698659937837599E-2"/>
    <n v="0.87739538470691802"/>
    <n v="3"/>
    <n v="3605.7609263272898"/>
    <n v="0.31570214411606101"/>
    <n v="6.7886500581503304"/>
    <n v="113.523531936862"/>
    <n v="1"/>
    <x v="0"/>
    <n v="0"/>
    <s v="High"/>
  </r>
  <r>
    <n v="514"/>
    <n v="16513.514427768801"/>
    <n v="0.89278725269097803"/>
    <n v="5"/>
    <n v="2.5473214282685501"/>
    <n v="0.81333073710117498"/>
    <n v="16"/>
    <n v="4.04105723825118"/>
    <n v="4.0410572382511799E-2"/>
    <n v="9.9799292870094103"/>
    <n v="8.8884630132552697E-2"/>
    <n v="0.80434588054703693"/>
    <n v="9"/>
    <n v="3344.9319566102899"/>
    <n v="0.362446253623943"/>
    <n v="1.3727848877983"/>
    <n v="474.42523040097001"/>
    <n v="1"/>
    <x v="0"/>
    <n v="0"/>
    <s v="High"/>
  </r>
  <r>
    <n v="929"/>
    <n v="7763.3725885703898"/>
    <n v="0.857502239876752"/>
    <n v="1"/>
    <n v="0.52611695979323503"/>
    <n v="0.68349701337135604"/>
    <n v="17"/>
    <n v="4.0437014628316401"/>
    <n v="4.0437014628316399E-2"/>
    <n v="5.9897370896640396"/>
    <n v="9.8099458088311206E-2"/>
    <n v="0.93477335296330688"/>
    <n v="2"/>
    <n v="2176.1164904294901"/>
    <n v="0.46356226030939901"/>
    <n v="5.7191883347832499"/>
    <n v="407.196187328978"/>
    <n v="1"/>
    <x v="0"/>
    <n v="1"/>
    <s v="High"/>
  </r>
  <r>
    <n v="268"/>
    <n v="19547.282969506799"/>
    <n v="0.884489158006176"/>
    <n v="0"/>
    <n v="4.75700987002572"/>
    <n v="0.89170078925136598"/>
    <n v="21"/>
    <n v="4.04582487987199"/>
    <n v="4.0458248798719898E-2"/>
    <n v="7.3731496774616598"/>
    <n v="1.0806874964606099E-2"/>
    <n v="0.90373649059308703"/>
    <n v="3"/>
    <n v="1132.1413489235199"/>
    <n v="0.212150002648203"/>
    <n v="8.2915314988296593"/>
    <n v="356.21139255863699"/>
    <n v="1"/>
    <x v="1"/>
    <n v="0"/>
    <s v="High"/>
  </r>
  <r>
    <n v="316"/>
    <n v="14471.8818887453"/>
    <n v="0.81483523911886191"/>
    <n v="4"/>
    <n v="3.8273806114964"/>
    <n v="0.63875686446566693"/>
    <n v="3"/>
    <n v="4.0514801384817298"/>
    <n v="4.0514801384817299E-2"/>
    <n v="7.6241289802993899"/>
    <n v="3.7743181621796802E-2"/>
    <n v="0.98919712260667003"/>
    <n v="5"/>
    <n v="4091.0083458331701"/>
    <n v="0.19667893431897701"/>
    <n v="1.8422372719678299"/>
    <n v="490.16396322263802"/>
    <n v="1"/>
    <x v="1"/>
    <n v="1"/>
    <s v="High"/>
  </r>
  <r>
    <n v="295"/>
    <n v="6261.91493389074"/>
    <n v="0.95601680474699291"/>
    <n v="5"/>
    <n v="2.53023801659418"/>
    <n v="0.83568036270554102"/>
    <n v="21"/>
    <n v="4.0520630657049299"/>
    <n v="4.0520630657049299E-2"/>
    <n v="9.5248468833926196"/>
    <n v="7.4114598461475806E-2"/>
    <n v="0.88699922237024198"/>
    <n v="1"/>
    <n v="1885.8090040673601"/>
    <n v="0.41075193057222997"/>
    <n v="8.6557829333261402"/>
    <n v="374.76906476859"/>
    <n v="1"/>
    <x v="0"/>
    <n v="0"/>
    <s v="High"/>
  </r>
  <r>
    <n v="191"/>
    <n v="5628.7282507438604"/>
    <n v="0.90342358617138396"/>
    <n v="2"/>
    <n v="3.7451113411957002"/>
    <n v="0.85709676016057001"/>
    <n v="16"/>
    <n v="4.0566973960075599"/>
    <n v="4.0566973960075602E-2"/>
    <n v="3.7410025003962701"/>
    <n v="3.2130694936083198E-2"/>
    <n v="0.8587250564635841"/>
    <n v="6"/>
    <n v="4197.7895648119002"/>
    <n v="0.34182350307672499"/>
    <n v="8.4727894742646903"/>
    <n v="402.32687866590697"/>
    <n v="1"/>
    <x v="1"/>
    <n v="0"/>
    <s v="High"/>
  </r>
  <r>
    <n v="439"/>
    <n v="14052.3149989468"/>
    <n v="0.80688626171466293"/>
    <n v="5"/>
    <n v="2.9648295926111201"/>
    <n v="0.98519037694579392"/>
    <n v="17"/>
    <n v="4.0577646533890999"/>
    <n v="4.0577646533890996E-2"/>
    <n v="4.8991476161104899"/>
    <n v="6.7461094465776403E-2"/>
    <n v="0.93506132471460501"/>
    <n v="9"/>
    <n v="1027.1797095965701"/>
    <n v="0.38101846917752502"/>
    <n v="1.0201642576632599"/>
    <n v="336.23464241887399"/>
    <n v="1"/>
    <x v="0"/>
    <n v="0"/>
    <s v="High"/>
  </r>
  <r>
    <n v="128"/>
    <n v="17518.576853834398"/>
    <n v="0.87994391019488605"/>
    <n v="4"/>
    <n v="2.5524742978274602"/>
    <n v="0.78529185496361198"/>
    <n v="12"/>
    <n v="4.05915188748234"/>
    <n v="4.0591518874823401E-2"/>
    <n v="7.8056625372615098"/>
    <n v="1.15300367331388E-3"/>
    <n v="0.80267048690513609"/>
    <n v="1"/>
    <n v="1989.49740433743"/>
    <n v="0.42872058110328298"/>
    <n v="6.50123789070794"/>
    <n v="292.556132119663"/>
    <n v="1"/>
    <x v="0"/>
    <n v="1"/>
    <s v="High"/>
  </r>
  <r>
    <n v="384"/>
    <n v="13929.5489889123"/>
    <n v="0.95281911731577595"/>
    <n v="4"/>
    <n v="4.4458149836935004"/>
    <n v="0.75007055932524092"/>
    <n v="0"/>
    <n v="4.0653665875786098"/>
    <n v="4.0653665875786095E-2"/>
    <n v="8.7307733099795897"/>
    <n v="8.2640863831028602E-2"/>
    <n v="0.90894114057354602"/>
    <n v="4"/>
    <n v="2198.14832005977"/>
    <n v="0.22448206956971301"/>
    <n v="1.3824309062714799"/>
    <n v="401.41973883510002"/>
    <n v="1"/>
    <x v="1"/>
    <n v="1"/>
    <s v="High"/>
  </r>
  <r>
    <n v="922"/>
    <n v="14054.558008390601"/>
    <n v="0.87003730486639197"/>
    <n v="4"/>
    <n v="1.9013254027019499"/>
    <n v="0.75535727215355497"/>
    <n v="9"/>
    <n v="4.0659601998973702"/>
    <n v="4.0659601998973699E-2"/>
    <n v="4.24231960784312"/>
    <n v="8.4987976460732195E-2"/>
    <n v="0.92529357381637889"/>
    <n v="3"/>
    <n v="4044.0798495836498"/>
    <n v="0.18140321230318199"/>
    <n v="5.6176223744715799"/>
    <n v="257.56876347786903"/>
    <n v="1"/>
    <x v="0"/>
    <n v="1"/>
    <s v="High"/>
  </r>
  <r>
    <n v="498"/>
    <n v="6322.0164646503699"/>
    <n v="0.93388241285072893"/>
    <n v="0"/>
    <n v="4.5320698533273003"/>
    <n v="0.95904560333695399"/>
    <n v="18"/>
    <n v="4.0662747556095002"/>
    <n v="4.0662747556095002E-2"/>
    <n v="7.4543615113810304"/>
    <n v="6.4025933143012298E-3"/>
    <n v="0.99463650370120804"/>
    <n v="3"/>
    <n v="1412.5602515806399"/>
    <n v="0.49381144536508298"/>
    <n v="8.6942851763587896"/>
    <n v="361.24413530091698"/>
    <n v="0"/>
    <x v="1"/>
    <n v="0"/>
    <s v="High"/>
  </r>
  <r>
    <n v="732"/>
    <n v="17331.5474090034"/>
    <n v="0.88791258835457998"/>
    <n v="5"/>
    <n v="3.2278709184086298"/>
    <n v="0.83730378807015104"/>
    <n v="17"/>
    <n v="4.0664210658383899"/>
    <n v="4.0664210658383902E-2"/>
    <n v="2.65889705446624"/>
    <n v="2.5383848174112801E-2"/>
    <n v="0.96361593673324608"/>
    <n v="0"/>
    <n v="2333.87415913923"/>
    <n v="0.21805112392227499"/>
    <n v="8.0049784443680796"/>
    <n v="415.73242180397"/>
    <n v="1"/>
    <x v="1"/>
    <n v="0"/>
    <s v="High"/>
  </r>
  <r>
    <n v="746"/>
    <n v="8936.1256473395297"/>
    <n v="0.89727442016503001"/>
    <n v="3"/>
    <n v="0.56146026391736004"/>
    <n v="0.92517908077784894"/>
    <n v="17"/>
    <n v="4.0670945821534099"/>
    <n v="4.0670945821534098E-2"/>
    <n v="8.0668825783274603"/>
    <n v="7.79502495963474E-3"/>
    <n v="0.81722571177141501"/>
    <n v="9"/>
    <n v="4716.1716579423501"/>
    <n v="0.19587307256601399"/>
    <n v="6.6793183532620404"/>
    <n v="381.34412634151698"/>
    <n v="0"/>
    <x v="0"/>
    <n v="0"/>
    <s v="High"/>
  </r>
  <r>
    <n v="743"/>
    <n v="13581.844455833099"/>
    <n v="0.82058922894005704"/>
    <n v="3"/>
    <n v="2.1372126835897398"/>
    <n v="0.88618038545965006"/>
    <n v="7"/>
    <n v="4.0673119656736203"/>
    <n v="4.0673119656736201E-2"/>
    <n v="9.5238790295931199"/>
    <n v="8.3768304677721103E-2"/>
    <n v="0.91754829758905798"/>
    <n v="5"/>
    <n v="2249.9645331474399"/>
    <n v="0.33832469376759"/>
    <n v="5.0161722553164996"/>
    <n v="387.88546404421402"/>
    <n v="0"/>
    <x v="0"/>
    <n v="0"/>
    <s v="High"/>
  </r>
  <r>
    <n v="693"/>
    <n v="8562.1783512838592"/>
    <n v="0.88321413408173699"/>
    <n v="2"/>
    <n v="4.8045376785252598"/>
    <n v="0.678348874031655"/>
    <n v="5"/>
    <n v="4.0681191156912098"/>
    <n v="4.06811911569121E-2"/>
    <n v="2.95004467413154"/>
    <n v="7.9399441666983497E-2"/>
    <n v="0.93531437900011394"/>
    <n v="8"/>
    <n v="3495.6956066631601"/>
    <n v="0.45668835029598498"/>
    <n v="2.8889689758025399"/>
    <n v="109.080146301751"/>
    <n v="1"/>
    <x v="1"/>
    <n v="1"/>
    <s v="High"/>
  </r>
  <r>
    <n v="477"/>
    <n v="6514.6716022664205"/>
    <n v="0.85703731920200998"/>
    <n v="4"/>
    <n v="3.6628287052821502"/>
    <n v="0.84457369469579002"/>
    <n v="17"/>
    <n v="4.0682791001452996"/>
    <n v="4.0682791001452993E-2"/>
    <n v="4.2584249600912001"/>
    <n v="8.6463984131278093E-2"/>
    <n v="0.86846527530982298"/>
    <n v="3"/>
    <n v="1440.11849658182"/>
    <n v="0.25326232350504502"/>
    <n v="6.9920485680687703"/>
    <n v="456.31018031323799"/>
    <n v="1"/>
    <x v="1"/>
    <n v="0"/>
    <s v="High"/>
  </r>
  <r>
    <n v="386"/>
    <n v="5597.1715916863104"/>
    <n v="0.87394756217453806"/>
    <n v="1"/>
    <n v="3.4538591040335298"/>
    <n v="0.96203361510438201"/>
    <n v="7"/>
    <n v="4.0747898374645102"/>
    <n v="4.0747898374645104E-2"/>
    <n v="3.97874565247107"/>
    <n v="7.8633203959049297E-2"/>
    <n v="0.90380751537486204"/>
    <n v="9"/>
    <n v="3663.7097625367201"/>
    <n v="0.37881075492647198"/>
    <n v="9.1548874208990707"/>
    <n v="287.82913723496"/>
    <n v="1"/>
    <x v="1"/>
    <n v="0"/>
    <s v="High"/>
  </r>
  <r>
    <n v="722"/>
    <n v="15281.6582483285"/>
    <n v="0.83132256297853002"/>
    <n v="1"/>
    <n v="2.5873934964298102"/>
    <n v="0.70627138620113494"/>
    <n v="17"/>
    <n v="4.0761885806966101"/>
    <n v="4.0761885806966103E-2"/>
    <n v="9.59874611844476"/>
    <n v="4.26924541893519E-2"/>
    <n v="0.93515268367242699"/>
    <n v="3"/>
    <n v="4720.2247783540397"/>
    <n v="0.43239656589500097"/>
    <n v="4.5244567587212199"/>
    <n v="124.002705993904"/>
    <n v="1"/>
    <x v="0"/>
    <n v="1"/>
    <s v="High"/>
  </r>
  <r>
    <n v="930"/>
    <n v="9845.4101863114101"/>
    <n v="0.88240354779033092"/>
    <n v="1"/>
    <n v="3.9064764177034501"/>
    <n v="0.87655457808600701"/>
    <n v="16"/>
    <n v="4.0767706707518299"/>
    <n v="4.0767706707518302E-2"/>
    <n v="6.0113496707831997"/>
    <n v="2.6112348361588601E-3"/>
    <n v="0.92909290924240295"/>
    <n v="4"/>
    <n v="2849.5452737707401"/>
    <n v="0.215534419391127"/>
    <n v="7.0760626805930604"/>
    <n v="166.17679664350001"/>
    <n v="1"/>
    <x v="1"/>
    <n v="0"/>
    <s v="High"/>
  </r>
  <r>
    <n v="303"/>
    <n v="16752.043400738999"/>
    <n v="0.94078733340690301"/>
    <n v="5"/>
    <n v="4.1675349964269097"/>
    <n v="0.79909872678255001"/>
    <n v="7"/>
    <n v="4.0768100173558999"/>
    <n v="4.0768100173559002E-2"/>
    <n v="4.8192263856075801"/>
    <n v="8.0974129035518094E-2"/>
    <n v="0.89453027969288401"/>
    <n v="6"/>
    <n v="2042.54738925589"/>
    <n v="0.188532325051087"/>
    <n v="6.2596870935997702"/>
    <n v="437.54691411984498"/>
    <n v="1"/>
    <x v="1"/>
    <n v="1"/>
    <s v="High"/>
  </r>
  <r>
    <n v="240"/>
    <n v="6035.6885947190003"/>
    <n v="0.96152517391259495"/>
    <n v="5"/>
    <n v="2.5964208891336602"/>
    <n v="0.83277745660231306"/>
    <n v="15"/>
    <n v="4.0789803783556904"/>
    <n v="4.0789803783556906E-2"/>
    <n v="7.2028512158868896"/>
    <n v="4.0783332894334598E-2"/>
    <n v="0.88556880091675494"/>
    <n v="7"/>
    <n v="3404.8318624190301"/>
    <n v="0.16592345949881501"/>
    <n v="3.29017137209122"/>
    <n v="265.08628003833701"/>
    <n v="1"/>
    <x v="0"/>
    <n v="0"/>
    <s v="High"/>
  </r>
  <r>
    <n v="635"/>
    <n v="11412.296811353999"/>
    <n v="0.90081401594968502"/>
    <n v="1"/>
    <n v="2.5564116183260199"/>
    <n v="0.79659652090380906"/>
    <n v="9"/>
    <n v="4.0791958558884698"/>
    <n v="4.0791958558884699E-2"/>
    <n v="2.0365509007262101"/>
    <n v="9.4594624878206704E-2"/>
    <n v="0.87296979751246295"/>
    <n v="6"/>
    <n v="4921.2175149126397"/>
    <n v="0.28509015066786297"/>
    <n v="9.0176963183238197"/>
    <n v="108.25416996672"/>
    <n v="0"/>
    <x v="0"/>
    <n v="1"/>
    <s v="High"/>
  </r>
  <r>
    <n v="904"/>
    <n v="7545.9264286538501"/>
    <n v="0.9806547244477829"/>
    <n v="0"/>
    <n v="1.7337823588015999"/>
    <n v="0.87174351596865907"/>
    <n v="2"/>
    <n v="4.0820671206474897"/>
    <n v="4.0820671206474896E-2"/>
    <n v="3.5203930263148502"/>
    <n v="2.56838430561409E-3"/>
    <n v="0.93324028185809693"/>
    <n v="7"/>
    <n v="1955.85560243487"/>
    <n v="0.366803156101766"/>
    <n v="9.0010946702371406"/>
    <n v="346.850817583572"/>
    <n v="1"/>
    <x v="0"/>
    <n v="0"/>
    <s v="High"/>
  </r>
  <r>
    <n v="801"/>
    <n v="10139.6771978378"/>
    <n v="0.86318716447712707"/>
    <n v="3"/>
    <n v="4.5420058347447299"/>
    <n v="0.7871257184723891"/>
    <n v="8"/>
    <n v="4.0831118307615304"/>
    <n v="4.0831118307615301E-2"/>
    <n v="5.2806699924448601"/>
    <n v="7.3035357118072103E-2"/>
    <n v="0.87757204596542393"/>
    <n v="9"/>
    <n v="3868.47128245055"/>
    <n v="0.30842238745289102"/>
    <n v="6.8477382889398903"/>
    <n v="203.94780505196499"/>
    <n v="1"/>
    <x v="1"/>
    <n v="1"/>
    <s v="High"/>
  </r>
  <r>
    <n v="944"/>
    <n v="13259.906888548499"/>
    <n v="0.86997909272947993"/>
    <n v="2"/>
    <n v="3.3926157895229401"/>
    <n v="0.82407702169369301"/>
    <n v="5"/>
    <n v="4.08554697596057"/>
    <n v="4.0855469759605703E-2"/>
    <n v="8.3951659386786908"/>
    <n v="9.8683631484960496E-2"/>
    <n v="0.92528529863014397"/>
    <n v="0"/>
    <n v="2021.6257613360999"/>
    <n v="0.29924680814912002"/>
    <n v="5.9658606700914998"/>
    <n v="231.02197454409901"/>
    <n v="0"/>
    <x v="1"/>
    <n v="0"/>
    <s v="High"/>
  </r>
  <r>
    <n v="754"/>
    <n v="15035.3350599366"/>
    <n v="0.82688668547391009"/>
    <n v="4"/>
    <n v="0.55019564290323697"/>
    <n v="0.85863891352098809"/>
    <n v="2"/>
    <n v="4.0876555260225302"/>
    <n v="4.0876555260225302E-2"/>
    <n v="9.5844203433669808"/>
    <n v="9.8729542426528302E-2"/>
    <n v="0.8345937752208199"/>
    <n v="8"/>
    <n v="3195.87903564728"/>
    <n v="0.414874398292914"/>
    <n v="8.57056991111107"/>
    <n v="492.08237636134101"/>
    <n v="0"/>
    <x v="0"/>
    <n v="0"/>
    <s v="High"/>
  </r>
  <r>
    <n v="276"/>
    <n v="14811.991055418101"/>
    <n v="0.91378428116894295"/>
    <n v="2"/>
    <n v="1.59048415154183"/>
    <n v="0.78945230219384399"/>
    <n v="23"/>
    <n v="4.0899769029989104"/>
    <n v="4.0899769029989104E-2"/>
    <n v="7.3863844881574598"/>
    <n v="2.18401849719119E-2"/>
    <n v="0.95912177183538805"/>
    <n v="4"/>
    <n v="3387.0917753458998"/>
    <n v="0.34042041449155602"/>
    <n v="3.0895568677747698"/>
    <n v="382.53990423728101"/>
    <n v="1"/>
    <x v="0"/>
    <n v="1"/>
    <s v="High"/>
  </r>
  <r>
    <n v="653"/>
    <n v="16909.027001777798"/>
    <n v="0.85776199399081809"/>
    <n v="5"/>
    <n v="3.5767881207974299"/>
    <n v="0.86499938334452198"/>
    <n v="4"/>
    <n v="4.0901366162638899"/>
    <n v="4.0901366162638897E-2"/>
    <n v="2.8874847792184899"/>
    <n v="9.0800571102241601E-2"/>
    <n v="0.92402748482237895"/>
    <n v="0"/>
    <n v="4214.90198926435"/>
    <n v="0.29596944550783799"/>
    <n v="9.3637089977859098"/>
    <n v="313.25432479222599"/>
    <n v="1"/>
    <x v="1"/>
    <n v="0"/>
    <s v="High"/>
  </r>
  <r>
    <n v="712"/>
    <n v="17676.812772440499"/>
    <n v="0.85503804235469505"/>
    <n v="1"/>
    <n v="2.6951606681342"/>
    <n v="0.602595808554799"/>
    <n v="19"/>
    <n v="4.0945355676873003"/>
    <n v="4.0945355676873005E-2"/>
    <n v="7.84075628371306"/>
    <n v="1.2078267964001899E-2"/>
    <n v="0.903983229429146"/>
    <n v="6"/>
    <n v="4921.2859700123499"/>
    <n v="0.48132163055837002"/>
    <n v="6.1449832196396201"/>
    <n v="133.87614320364301"/>
    <n v="1"/>
    <x v="0"/>
    <n v="1"/>
    <s v="High"/>
  </r>
  <r>
    <n v="596"/>
    <n v="18409.845650118099"/>
    <n v="0.90764402037369507"/>
    <n v="2"/>
    <n v="1.8543097200140299"/>
    <n v="0.97770646386221993"/>
    <n v="5"/>
    <n v="4.0951601041818702"/>
    <n v="4.0951601041818698E-2"/>
    <n v="8.3786326859114908"/>
    <n v="8.0629516190749206E-2"/>
    <n v="0.871475163538874"/>
    <n v="6"/>
    <n v="4347.83662897468"/>
    <n v="0.29586508529003103"/>
    <n v="7.6611493920495501"/>
    <n v="423.03043770284501"/>
    <n v="0"/>
    <x v="0"/>
    <n v="0"/>
    <s v="High"/>
  </r>
  <r>
    <n v="998"/>
    <n v="6167.8477941315396"/>
    <n v="0.94150456379560898"/>
    <n v="0"/>
    <n v="2.4911191714708298"/>
    <n v="0.79249738215073506"/>
    <n v="7"/>
    <n v="4.0963100236101502"/>
    <n v="4.0963100236101502E-2"/>
    <n v="7.6994378614795798"/>
    <n v="2.1527800061810899E-3"/>
    <n v="0.925919125820172"/>
    <n v="3"/>
    <n v="4539.1848121766898"/>
    <n v="0.36135936217171999"/>
    <n v="6.05242718353312"/>
    <n v="302.99015935446801"/>
    <n v="1"/>
    <x v="0"/>
    <n v="1"/>
    <s v="High"/>
  </r>
  <r>
    <n v="722"/>
    <n v="11222.3848328203"/>
    <n v="0.82501778196728093"/>
    <n v="0"/>
    <n v="2.1126543454957898"/>
    <n v="0.93369537185625606"/>
    <n v="7"/>
    <n v="4.0974979147450901"/>
    <n v="4.09749791474509E-2"/>
    <n v="7.1377734064835696"/>
    <n v="9.7996367872143497E-2"/>
    <n v="0.97701789092565405"/>
    <n v="4"/>
    <n v="4451.5362673620402"/>
    <n v="0.46034245077330899"/>
    <n v="1.2906639703379099"/>
    <n v="225.828970207579"/>
    <n v="0"/>
    <x v="0"/>
    <n v="0"/>
    <s v="High"/>
  </r>
  <r>
    <n v="121"/>
    <n v="8472.1282064794705"/>
    <n v="0.96254658086093603"/>
    <n v="3"/>
    <n v="1.10920368204996"/>
    <n v="0.78338704405829007"/>
    <n v="19"/>
    <n v="4.0992217586286701"/>
    <n v="4.0992217586286704E-2"/>
    <n v="5.455363240294"/>
    <n v="6.9174303962873704E-2"/>
    <n v="0.92965606500915399"/>
    <n v="2"/>
    <n v="4101.6039305967497"/>
    <n v="0.207827772707737"/>
    <n v="8.9304611022051894"/>
    <n v="463.92080206424498"/>
    <n v="1"/>
    <x v="0"/>
    <n v="1"/>
    <s v="High"/>
  </r>
  <r>
    <n v="316"/>
    <n v="11490.937040295599"/>
    <n v="0.9601636199719501"/>
    <n v="1"/>
    <n v="2.7899431313420102"/>
    <n v="0.65057049086201102"/>
    <n v="1"/>
    <n v="4.1033001970562504"/>
    <n v="4.1033001970562505E-2"/>
    <n v="7.3837632314391497"/>
    <n v="7.2766500445468493E-2"/>
    <n v="0.95765152863582503"/>
    <n v="2"/>
    <n v="3876.75739043769"/>
    <n v="0.32190946471079201"/>
    <n v="5.2048280247025902"/>
    <n v="424.15458434626697"/>
    <n v="1"/>
    <x v="0"/>
    <n v="1"/>
    <s v="High"/>
  </r>
  <r>
    <n v="937"/>
    <n v="16975.705107775299"/>
    <n v="0.83849863012716497"/>
    <n v="0"/>
    <n v="4.6594235975334302"/>
    <n v="0.87573604625304202"/>
    <n v="15"/>
    <n v="4.1062708188938197"/>
    <n v="4.1062708188938195E-2"/>
    <n v="9.6468229957383294"/>
    <n v="7.3257737925798899E-2"/>
    <n v="0.98052257100468299"/>
    <n v="3"/>
    <n v="2446.66614866601"/>
    <n v="0.23993850720966201"/>
    <n v="6.7686038473689498"/>
    <n v="203.78961034200501"/>
    <n v="1"/>
    <x v="1"/>
    <n v="0"/>
    <s v="High"/>
  </r>
  <r>
    <n v="443"/>
    <n v="5139.9742974064002"/>
    <n v="0.90928141484242597"/>
    <n v="0"/>
    <n v="1.21677366807256"/>
    <n v="0.877370336806509"/>
    <n v="21"/>
    <n v="4.10645892409664"/>
    <n v="4.1064589240966398E-2"/>
    <n v="7.8896478148418003"/>
    <n v="4.4999578716993997E-2"/>
    <n v="0.81384373348187788"/>
    <n v="1"/>
    <n v="1141.26643437953"/>
    <n v="0.452358321364913"/>
    <n v="5.5898332737759198"/>
    <n v="483.00539497812201"/>
    <n v="1"/>
    <x v="0"/>
    <n v="0"/>
    <s v="High"/>
  </r>
  <r>
    <n v="369"/>
    <n v="5590.87750539229"/>
    <n v="0.98946137984739191"/>
    <n v="2"/>
    <n v="4.7328644786280902"/>
    <n v="0.83524462818224099"/>
    <n v="7"/>
    <n v="4.1150058744567204"/>
    <n v="4.1150058744567203E-2"/>
    <n v="6.3419571468503104"/>
    <n v="9.8800063526710197E-2"/>
    <n v="0.95729310642890897"/>
    <n v="0"/>
    <n v="1710.4368172215"/>
    <n v="0.15054368998888601"/>
    <n v="9.3648732490372701"/>
    <n v="207.219193014414"/>
    <n v="1"/>
    <x v="1"/>
    <n v="0"/>
    <s v="High"/>
  </r>
  <r>
    <n v="786"/>
    <n v="12566.8391250403"/>
    <n v="0.84124054318035602"/>
    <n v="1"/>
    <n v="1.6958586928399799"/>
    <n v="0.77306404307628696"/>
    <n v="11"/>
    <n v="4.1155644542613201"/>
    <n v="4.1155644542613203E-2"/>
    <n v="9.9142764584741894"/>
    <n v="4.0991445037375902E-2"/>
    <n v="0.90952860260717006"/>
    <n v="9"/>
    <n v="3028.08437354239"/>
    <n v="0.23108448781289201"/>
    <n v="1.9240592090278199"/>
    <n v="345.76924848367901"/>
    <n v="1"/>
    <x v="0"/>
    <n v="1"/>
    <s v="High"/>
  </r>
  <r>
    <n v="219"/>
    <n v="8268.3883138248493"/>
    <n v="0.94704570362031903"/>
    <n v="5"/>
    <n v="1.7045004189624899"/>
    <n v="0.69062153941051707"/>
    <n v="13"/>
    <n v="4.1169185875202903"/>
    <n v="4.11691858752029E-2"/>
    <n v="8.6170468129643396"/>
    <n v="5.8215764490062903E-2"/>
    <n v="0.83336930911873197"/>
    <n v="7"/>
    <n v="1510.3936273317499"/>
    <n v="0.32312534152602901"/>
    <n v="2.8894146249607902"/>
    <n v="381.22675090712602"/>
    <n v="1"/>
    <x v="0"/>
    <n v="1"/>
    <s v="High"/>
  </r>
  <r>
    <n v="803"/>
    <n v="5062.8116544193699"/>
    <n v="0.82949060185323598"/>
    <n v="0"/>
    <n v="4.7774766737469001"/>
    <n v="0.67748637691182401"/>
    <n v="11"/>
    <n v="4.1183629738020597"/>
    <n v="4.1183629738020595E-2"/>
    <n v="7.4602942029541603"/>
    <n v="2.97055147210066E-2"/>
    <n v="0.875975593021313"/>
    <n v="8"/>
    <n v="2637.58572598928"/>
    <n v="0.37400096492010998"/>
    <n v="6.2993018400037801"/>
    <n v="419.11931451462902"/>
    <n v="1"/>
    <x v="1"/>
    <n v="1"/>
    <s v="High"/>
  </r>
  <r>
    <n v="313"/>
    <n v="12633.358333865801"/>
    <n v="0.85944282276901907"/>
    <n v="5"/>
    <n v="4.5660168666377698"/>
    <n v="0.93421571169657003"/>
    <n v="0"/>
    <n v="4.1195851391374498"/>
    <n v="4.1195851391374501E-2"/>
    <n v="2.4622335365048702"/>
    <n v="9.0605824772469701E-2"/>
    <n v="0.94522248347888704"/>
    <n v="6"/>
    <n v="3746.5953922681401"/>
    <n v="0.19002670632583099"/>
    <n v="2.4114348760572599"/>
    <n v="467.88895576879099"/>
    <n v="1"/>
    <x v="1"/>
    <n v="0"/>
    <s v="High"/>
  </r>
  <r>
    <n v="509"/>
    <n v="13486.174259199301"/>
    <n v="0.84998034432737801"/>
    <n v="2"/>
    <n v="1.1509470590313999"/>
    <n v="0.64857704629135005"/>
    <n v="0"/>
    <n v="4.1208126945601302"/>
    <n v="4.1208126945601303E-2"/>
    <n v="6.2591631616105499"/>
    <n v="1.1358318627220001E-2"/>
    <n v="0.97585150783234498"/>
    <n v="7"/>
    <n v="1840.0346851516399"/>
    <n v="0.47777982763830101"/>
    <n v="6.7225272086810604"/>
    <n v="395.81417219719299"/>
    <n v="1"/>
    <x v="0"/>
    <n v="1"/>
    <s v="High"/>
  </r>
  <r>
    <n v="360"/>
    <n v="18162.050699817199"/>
    <n v="0.99368382610008199"/>
    <n v="3"/>
    <n v="4.36080854928879"/>
    <n v="0.677100804165085"/>
    <n v="22"/>
    <n v="4.1224013312744701"/>
    <n v="4.1224013312744702E-2"/>
    <n v="2.8483078467905001"/>
    <n v="9.4148566150470004E-3"/>
    <n v="0.873799522512688"/>
    <n v="9"/>
    <n v="3273.4063801040802"/>
    <n v="0.43250543989696599"/>
    <n v="3.71040850879035"/>
    <n v="120.03443656716"/>
    <n v="1"/>
    <x v="1"/>
    <n v="1"/>
    <s v="High"/>
  </r>
  <r>
    <n v="171"/>
    <n v="11430.530314796501"/>
    <n v="0.82136419859279797"/>
    <n v="1"/>
    <n v="1.8215438601129601"/>
    <n v="0.65015155364327493"/>
    <n v="12"/>
    <n v="4.1230783037250403"/>
    <n v="4.1230783037250404E-2"/>
    <n v="5.61338982460137"/>
    <n v="6.6460276474280003E-2"/>
    <n v="0.88423993797861"/>
    <n v="5"/>
    <n v="1929.93500693141"/>
    <n v="0.31117766706392302"/>
    <n v="7.4477324164915801"/>
    <n v="302.34241070976998"/>
    <n v="1"/>
    <x v="0"/>
    <n v="1"/>
    <s v="High"/>
  </r>
  <r>
    <n v="999"/>
    <n v="9562.9807945442099"/>
    <n v="0.92501831053730599"/>
    <n v="5"/>
    <n v="2.4964054097156501"/>
    <n v="0.79431364574209296"/>
    <n v="9"/>
    <n v="4.12515156121722"/>
    <n v="4.1251515612172197E-2"/>
    <n v="7.6198222756828198"/>
    <n v="4.2808248198292799E-2"/>
    <n v="0.92098687772261101"/>
    <n v="6"/>
    <n v="1501.2770316314"/>
    <n v="0.48135433410855499"/>
    <n v="8.8275774856547091"/>
    <n v="299.44883501932901"/>
    <n v="1"/>
    <x v="0"/>
    <n v="1"/>
    <s v="High"/>
  </r>
  <r>
    <n v="370"/>
    <n v="10954.8824331121"/>
    <n v="0.83829792298162398"/>
    <n v="3"/>
    <n v="2.4224136227682602"/>
    <n v="0.74725343599245508"/>
    <n v="20"/>
    <n v="4.1266948776216701"/>
    <n v="4.12669487762167E-2"/>
    <n v="9.8913768926471199"/>
    <n v="9.9075694054555505E-2"/>
    <n v="0.85508932298559404"/>
    <n v="0"/>
    <n v="3917.7355604565701"/>
    <n v="0.48789443291497198"/>
    <n v="3.40174693725693"/>
    <n v="172.064053208253"/>
    <n v="1"/>
    <x v="0"/>
    <n v="1"/>
    <s v="High"/>
  </r>
  <r>
    <n v="306"/>
    <n v="6711.4367733190002"/>
    <n v="0.83323699992194999"/>
    <n v="2"/>
    <n v="2.16819795667003"/>
    <n v="0.94465304249821902"/>
    <n v="10"/>
    <n v="4.1277034575367697"/>
    <n v="4.1277034575367695E-2"/>
    <n v="6.2004256624125302"/>
    <n v="6.1977884404236197E-2"/>
    <n v="0.93699491053704509"/>
    <n v="3"/>
    <n v="4501.1102511835597"/>
    <n v="0.29392395914825098"/>
    <n v="5.5002281730642597"/>
    <n v="282.65789519127901"/>
    <n v="0"/>
    <x v="0"/>
    <n v="0"/>
    <s v="High"/>
  </r>
  <r>
    <n v="792"/>
    <n v="12666.937088558399"/>
    <n v="0.84729498244773893"/>
    <n v="2"/>
    <n v="4.6970685606222604"/>
    <n v="0.97298016843225699"/>
    <n v="12"/>
    <n v="4.1279010095622004"/>
    <n v="4.1279010095622001E-2"/>
    <n v="7.9424299652423898"/>
    <n v="5.8656750507501298E-2"/>
    <n v="0.94350179048319605"/>
    <n v="9"/>
    <n v="3629.5557422542902"/>
    <n v="0.18916258571281599"/>
    <n v="2.2959101432293099"/>
    <n v="391.55899725030599"/>
    <n v="1"/>
    <x v="1"/>
    <n v="0"/>
    <s v="High"/>
  </r>
  <r>
    <n v="500"/>
    <n v="7560.6254496871998"/>
    <n v="0.87671347820145795"/>
    <n v="4"/>
    <n v="2.3884463518655199"/>
    <n v="0.96748949973353204"/>
    <n v="6"/>
    <n v="4.1290756322083002"/>
    <n v="4.1290756322083004E-2"/>
    <n v="9.6773004910595795"/>
    <n v="6.7957789289530696E-2"/>
    <n v="0.84049872356030308"/>
    <n v="0"/>
    <n v="1857.2767828128001"/>
    <n v="0.159509791433599"/>
    <n v="1.26936518558703"/>
    <n v="222.423658261561"/>
    <n v="0"/>
    <x v="0"/>
    <n v="0"/>
    <s v="High"/>
  </r>
  <r>
    <n v="227"/>
    <n v="10323.8699131552"/>
    <n v="0.86747181567145604"/>
    <n v="3"/>
    <n v="1.6324899577046199"/>
    <n v="0.95913243184056796"/>
    <n v="5"/>
    <n v="4.1291259535236504"/>
    <n v="4.1291259535236505E-2"/>
    <n v="4.6650036841808902"/>
    <n v="4.41262201506381E-2"/>
    <n v="0.88963176559917301"/>
    <n v="3"/>
    <n v="4249.4325545605898"/>
    <n v="0.185964507894918"/>
    <n v="8.4948719603409408"/>
    <n v="136.70144085445901"/>
    <n v="0"/>
    <x v="0"/>
    <n v="0"/>
    <s v="High"/>
  </r>
  <r>
    <n v="951"/>
    <n v="16426.972870665501"/>
    <n v="0.93116415346547898"/>
    <n v="2"/>
    <n v="1.8942789718745501"/>
    <n v="0.81067574357053995"/>
    <n v="11"/>
    <n v="4.1367157916912101"/>
    <n v="4.1367157916912103E-2"/>
    <n v="6.4586593980060103"/>
    <n v="1.1215755086586799E-2"/>
    <n v="0.89508520859443708"/>
    <n v="1"/>
    <n v="3087.7171545012102"/>
    <n v="0.47331711703108897"/>
    <n v="7.9693190846395101"/>
    <n v="290.62143271657601"/>
    <n v="1"/>
    <x v="0"/>
    <n v="0"/>
    <s v="High"/>
  </r>
  <r>
    <n v="986"/>
    <n v="18976.106049747599"/>
    <n v="0.84671608684447197"/>
    <n v="5"/>
    <n v="4.9186300302563604"/>
    <n v="0.93513028796943998"/>
    <n v="17"/>
    <n v="4.1381368968107202"/>
    <n v="4.13813689681072E-2"/>
    <n v="7.9979669235625002"/>
    <n v="7.3163383160904705E-2"/>
    <n v="0.80684568503634102"/>
    <n v="4"/>
    <n v="2318.7115815413499"/>
    <n v="0.226598256820464"/>
    <n v="7.5280073254668096"/>
    <n v="264.21814407993702"/>
    <n v="1"/>
    <x v="1"/>
    <n v="0"/>
    <s v="High"/>
  </r>
  <r>
    <n v="757"/>
    <n v="11445.1004503272"/>
    <n v="0.92494013388132201"/>
    <n v="4"/>
    <n v="4.7970855902075202"/>
    <n v="0.77757345988124493"/>
    <n v="13"/>
    <n v="4.1407500208440702"/>
    <n v="4.1407500208440702E-2"/>
    <n v="2.89869785635232"/>
    <n v="1.3674204547377E-2"/>
    <n v="0.88370191587424896"/>
    <n v="4"/>
    <n v="1437.57908629608"/>
    <n v="0.337961874760074"/>
    <n v="3.3072152426552202"/>
    <n v="466.03487822475898"/>
    <n v="1"/>
    <x v="1"/>
    <n v="1"/>
    <s v="High"/>
  </r>
  <r>
    <n v="737"/>
    <n v="19338.782434329802"/>
    <n v="0.96689165057121895"/>
    <n v="4"/>
    <n v="4.7876173171212804"/>
    <n v="0.65523346264080407"/>
    <n v="2"/>
    <n v="4.1461531473777598"/>
    <n v="4.1461531473777596E-2"/>
    <n v="4.4700238905030103"/>
    <n v="8.7121728687597502E-2"/>
    <n v="0.87968711582193604"/>
    <n v="1"/>
    <n v="3243.3353124468499"/>
    <n v="0.432207131099407"/>
    <n v="6.4245335091154701"/>
    <n v="481.76780854532802"/>
    <n v="1"/>
    <x v="1"/>
    <n v="1"/>
    <s v="High"/>
  </r>
  <r>
    <n v="174"/>
    <n v="15599.4480481806"/>
    <n v="0.87235366238451306"/>
    <n v="5"/>
    <n v="2.6385236015078299"/>
    <n v="0.6651386301116381"/>
    <n v="0"/>
    <n v="4.1462624576022904"/>
    <n v="4.1462624576022906E-2"/>
    <n v="5.3145080624451397"/>
    <n v="5.6160163872638502E-2"/>
    <n v="0.917025289152127"/>
    <n v="6"/>
    <n v="2364.4106548873501"/>
    <n v="0.136277369677334"/>
    <n v="4.5306332680754897"/>
    <n v="209.767887498075"/>
    <n v="1"/>
    <x v="0"/>
    <n v="1"/>
    <s v="High"/>
  </r>
  <r>
    <n v="314"/>
    <n v="16113.5608422811"/>
    <n v="0.97275792459300103"/>
    <n v="0"/>
    <n v="1.7674385435800899"/>
    <n v="0.79796464191066407"/>
    <n v="14"/>
    <n v="4.1470217747775298"/>
    <n v="4.1470217747775297E-2"/>
    <n v="9.4303297383181306"/>
    <n v="1.6551091656024901E-2"/>
    <n v="0.86817120216293697"/>
    <n v="2"/>
    <n v="1393.8409819175299"/>
    <n v="0.29662548476873102"/>
    <n v="7.7405336942739202"/>
    <n v="292.381529033378"/>
    <n v="1"/>
    <x v="0"/>
    <n v="1"/>
    <s v="High"/>
  </r>
  <r>
    <n v="185"/>
    <n v="8066.7255869641003"/>
    <n v="0.97924724982922695"/>
    <n v="0"/>
    <n v="0.53737178505498395"/>
    <n v="0.96800033389986195"/>
    <n v="0"/>
    <n v="4.1478652640984803"/>
    <n v="4.1478652640984805E-2"/>
    <n v="3.8339133021762599"/>
    <n v="8.4841532841956099E-2"/>
    <n v="0.87267835797593807"/>
    <n v="4"/>
    <n v="3010.8195272612402"/>
    <n v="0.41434233450364699"/>
    <n v="6.4647544693885202"/>
    <n v="286.40301950999901"/>
    <n v="0"/>
    <x v="0"/>
    <n v="0"/>
    <s v="High"/>
  </r>
  <r>
    <n v="196"/>
    <n v="15104.6812621236"/>
    <n v="0.99936985685628799"/>
    <n v="3"/>
    <n v="4.2152390262841699"/>
    <n v="0.68667369759560104"/>
    <n v="12"/>
    <n v="4.1511204864272102"/>
    <n v="4.1511204864272101E-2"/>
    <n v="6.6442129241967898"/>
    <n v="5.5638384756184003E-3"/>
    <n v="0.83422495038098998"/>
    <n v="6"/>
    <n v="4615.9711747400897"/>
    <n v="0.284611243240117"/>
    <n v="1.98194387291232"/>
    <n v="483.346757106702"/>
    <n v="1"/>
    <x v="1"/>
    <n v="1"/>
    <s v="High"/>
  </r>
  <r>
    <n v="243"/>
    <n v="13656.756235818601"/>
    <n v="0.81754352834399302"/>
    <n v="5"/>
    <n v="2.76879569152119"/>
    <n v="0.80855789450517401"/>
    <n v="4"/>
    <n v="4.1514815563462397"/>
    <n v="4.1514815563462398E-2"/>
    <n v="7.4587732271503997"/>
    <n v="8.3527379001218205E-2"/>
    <n v="0.92732408305339309"/>
    <n v="2"/>
    <n v="3890.6725438482899"/>
    <n v="0.28259667781487302"/>
    <n v="2.8990475070545401"/>
    <n v="461.60368525087102"/>
    <n v="0"/>
    <x v="0"/>
    <n v="0"/>
    <s v="High"/>
  </r>
  <r>
    <n v="561"/>
    <n v="8902.3668644307709"/>
    <n v="0.90252304882063994"/>
    <n v="2"/>
    <n v="4.09409316918663"/>
    <n v="0.93262779934594509"/>
    <n v="7"/>
    <n v="4.1545150173078902"/>
    <n v="4.1545150173078901E-2"/>
    <n v="7.23879146220784"/>
    <n v="3.01023275920284E-2"/>
    <n v="0.86577709894264998"/>
    <n v="0"/>
    <n v="4566.1714956957803"/>
    <n v="0.21576861734583599"/>
    <n v="6.8812254766796404"/>
    <n v="185.186235236633"/>
    <n v="1"/>
    <x v="1"/>
    <n v="0"/>
    <s v="High"/>
  </r>
  <r>
    <n v="660"/>
    <n v="14892.6615296116"/>
    <n v="0.91631776756995098"/>
    <n v="0"/>
    <n v="4.3471263135189702"/>
    <n v="0.82952962767557592"/>
    <n v="22"/>
    <n v="4.1547069823065303"/>
    <n v="4.1547069823065302E-2"/>
    <n v="5.5892208586904699"/>
    <n v="4.0920821135192499E-2"/>
    <n v="0.895392089654931"/>
    <n v="6"/>
    <n v="4550.3054040899297"/>
    <n v="0.244041378724207"/>
    <n v="8.5170108529411799"/>
    <n v="396.83176491357602"/>
    <n v="1"/>
    <x v="1"/>
    <n v="0"/>
    <s v="High"/>
  </r>
  <r>
    <n v="615"/>
    <n v="12087.4003250977"/>
    <n v="0.92928147504561809"/>
    <n v="1"/>
    <n v="3.56071346041495"/>
    <n v="0.77335233924597602"/>
    <n v="17"/>
    <n v="4.1552312368809803"/>
    <n v="4.1552312368809803E-2"/>
    <n v="8.8637367299324694"/>
    <n v="6.3687240200358698E-3"/>
    <n v="0.90910812171221911"/>
    <n v="7"/>
    <n v="3603.2249734519501"/>
    <n v="0.18645943801679499"/>
    <n v="8.2947320592821807"/>
    <n v="478.15285488098198"/>
    <n v="1"/>
    <x v="1"/>
    <n v="1"/>
    <s v="High"/>
  </r>
  <r>
    <n v="328"/>
    <n v="14849.466105618099"/>
    <n v="0.88378659559678896"/>
    <n v="0"/>
    <n v="2.2170847452148301"/>
    <n v="0.81488327175795605"/>
    <n v="9"/>
    <n v="4.1557413358184299"/>
    <n v="4.1557413358184296E-2"/>
    <n v="8.7359933253306199"/>
    <n v="9.9212959700701996E-3"/>
    <n v="0.94740233181911193"/>
    <n v="5"/>
    <n v="3872.52751261598"/>
    <n v="0.15911882455010401"/>
    <n v="2.0024490860808499"/>
    <n v="134.09212439493899"/>
    <n v="0"/>
    <x v="0"/>
    <n v="0"/>
    <s v="High"/>
  </r>
  <r>
    <n v="990"/>
    <n v="19318.488932882199"/>
    <n v="0.99909672214664402"/>
    <n v="1"/>
    <n v="3.46077872653736"/>
    <n v="0.99892824465590802"/>
    <n v="13"/>
    <n v="4.1557782727800596"/>
    <n v="4.1557782727800599E-2"/>
    <n v="8.5239497859275399"/>
    <n v="8.9752865943555804E-2"/>
    <n v="0.88548144627217296"/>
    <n v="9"/>
    <n v="2946.1433912795601"/>
    <n v="0.22603714238661701"/>
    <n v="1.7113705965470301"/>
    <n v="455.90530396556198"/>
    <n v="1"/>
    <x v="1"/>
    <n v="0"/>
    <s v="High"/>
  </r>
  <r>
    <n v="315"/>
    <n v="10296.543334075801"/>
    <n v="0.93502597716888403"/>
    <n v="2"/>
    <n v="1.22421655041088"/>
    <n v="0.87620265280445397"/>
    <n v="2"/>
    <n v="4.1561033140369403"/>
    <n v="4.1561033140369401E-2"/>
    <n v="2.4127849083853499"/>
    <n v="5.6913837370644003E-2"/>
    <n v="0.94729176929052594"/>
    <n v="1"/>
    <n v="4500.6317923670704"/>
    <n v="0.34512727524443398"/>
    <n v="2.6706447398863502"/>
    <n v="160.595570396244"/>
    <n v="0"/>
    <x v="0"/>
    <n v="0"/>
    <s v="High"/>
  </r>
  <r>
    <n v="666"/>
    <n v="19945.015064408701"/>
    <n v="0.98176529954337199"/>
    <n v="1"/>
    <n v="4.5543357321744402"/>
    <n v="0.70170096104581803"/>
    <n v="17"/>
    <n v="4.15666491804157"/>
    <n v="4.15666491804157E-2"/>
    <n v="4.6758448649924498"/>
    <n v="8.2115145390623701E-2"/>
    <n v="0.89208434201535203"/>
    <n v="6"/>
    <n v="2038.9437534979199"/>
    <n v="0.33465495636721998"/>
    <n v="4.8477468462661903"/>
    <n v="409.54012143763799"/>
    <n v="1"/>
    <x v="1"/>
    <n v="1"/>
    <s v="High"/>
  </r>
  <r>
    <n v="333"/>
    <n v="12995.4330086921"/>
    <n v="0.98967391055778409"/>
    <n v="0"/>
    <n v="4.0787917015874999"/>
    <n v="0.91616610012768407"/>
    <n v="22"/>
    <n v="4.1601857133822202"/>
    <n v="4.1601857133822202E-2"/>
    <n v="2.2251462483673201"/>
    <n v="9.8018748984437104E-2"/>
    <n v="0.94486808756585305"/>
    <n v="6"/>
    <n v="4980.8193355933799"/>
    <n v="0.39116563862877601"/>
    <n v="5.2976941996826499"/>
    <n v="466.75947864731398"/>
    <n v="1"/>
    <x v="1"/>
    <n v="0"/>
    <s v="High"/>
  </r>
  <r>
    <n v="188"/>
    <n v="14827.605717865101"/>
    <n v="0.80955627293628096"/>
    <n v="2"/>
    <n v="4.6378878301077497"/>
    <n v="0.61120212778898297"/>
    <n v="1"/>
    <n v="4.1633297491354302"/>
    <n v="4.1633297491354304E-2"/>
    <n v="5.9831736206629698"/>
    <n v="2.6995832490105801E-2"/>
    <n v="0.92223818293413595"/>
    <n v="2"/>
    <n v="4477.1244734606998"/>
    <n v="0.19321480262363899"/>
    <n v="3.1700194147120002"/>
    <n v="469.87778071602997"/>
    <n v="1"/>
    <x v="1"/>
    <n v="1"/>
    <s v="High"/>
  </r>
  <r>
    <n v="913"/>
    <n v="6904.1662063245903"/>
    <n v="0.80477683826382895"/>
    <n v="2"/>
    <n v="1.3744685924319799"/>
    <n v="0.75434215068869503"/>
    <n v="23"/>
    <n v="4.1635814571878003"/>
    <n v="4.1635814571878003E-2"/>
    <n v="2.3349056234571899"/>
    <n v="6.7742860689332801E-2"/>
    <n v="0.92301145269451201"/>
    <n v="8"/>
    <n v="4519.8241677262404"/>
    <n v="0.43848838823939001"/>
    <n v="4.0180643026146203"/>
    <n v="293.58457703365002"/>
    <n v="1"/>
    <x v="0"/>
    <n v="1"/>
    <s v="High"/>
  </r>
  <r>
    <n v="958"/>
    <n v="10016.637906771601"/>
    <n v="0.81490209236372801"/>
    <n v="1"/>
    <n v="1.1810356641119"/>
    <n v="0.63326469325298607"/>
    <n v="5"/>
    <n v="4.1645913906431504"/>
    <n v="4.1645913906431506E-2"/>
    <n v="9.6580764493522704"/>
    <n v="9.7365090228091505E-2"/>
    <n v="0.95246502088174911"/>
    <n v="3"/>
    <n v="2125.5082428505698"/>
    <n v="0.39513788417471502"/>
    <n v="5.3132514060195897"/>
    <n v="164.63865188433101"/>
    <n v="1"/>
    <x v="0"/>
    <n v="1"/>
    <s v="High"/>
  </r>
  <r>
    <n v="538"/>
    <n v="11888.977957598199"/>
    <n v="0.88910356289863202"/>
    <n v="3"/>
    <n v="3.1816706545253002"/>
    <n v="0.60771965289079399"/>
    <n v="12"/>
    <n v="4.1728793249747698"/>
    <n v="4.1728793249747695E-2"/>
    <n v="3.2093735862586001"/>
    <n v="2.9247864170799599E-2"/>
    <n v="0.88239085961419506"/>
    <n v="7"/>
    <n v="3473.5781810302101"/>
    <n v="0.17343297748001399"/>
    <n v="6.1643218021836104"/>
    <n v="472.89571054045501"/>
    <n v="1"/>
    <x v="1"/>
    <n v="1"/>
    <s v="High"/>
  </r>
  <r>
    <n v="162"/>
    <n v="7030.3112341652804"/>
    <n v="0.88214630869820199"/>
    <n v="4"/>
    <n v="2.4445272902715298"/>
    <n v="0.83869554511196298"/>
    <n v="8"/>
    <n v="4.17437253134496"/>
    <n v="4.1743725313449602E-2"/>
    <n v="6.9747166919521497"/>
    <n v="2.7140015953795199E-2"/>
    <n v="0.91041462078952606"/>
    <n v="5"/>
    <n v="2060.7134691567599"/>
    <n v="0.45684585726738802"/>
    <n v="8.6697147979430405"/>
    <n v="131.59898888503801"/>
    <n v="0"/>
    <x v="0"/>
    <n v="0"/>
    <s v="High"/>
  </r>
  <r>
    <n v="842"/>
    <n v="11280.4271499153"/>
    <n v="0.89369224741741704"/>
    <n v="1"/>
    <n v="3.2331037256498498"/>
    <n v="0.79671759202506298"/>
    <n v="13"/>
    <n v="4.1750633578764198"/>
    <n v="4.1750633578764199E-2"/>
    <n v="9.9787306842263792"/>
    <n v="9.0093508934702402E-2"/>
    <n v="0.82542918516527097"/>
    <n v="0"/>
    <n v="1205.4200630364301"/>
    <n v="0.346021545621644"/>
    <n v="3.8684074932523398"/>
    <n v="474.85530114131001"/>
    <n v="1"/>
    <x v="1"/>
    <n v="1"/>
    <s v="High"/>
  </r>
  <r>
    <n v="892"/>
    <n v="6972.3367984697197"/>
    <n v="0.94207030014246596"/>
    <n v="2"/>
    <n v="2.5606606093740401"/>
    <n v="0.69995727794694607"/>
    <n v="11"/>
    <n v="4.1754717006496298"/>
    <n v="4.17547170064963E-2"/>
    <n v="2.8329980994991502"/>
    <n v="4.1609453960922603E-2"/>
    <n v="0.9244271865038669"/>
    <n v="7"/>
    <n v="2917.3002870149598"/>
    <n v="0.12871151626880001"/>
    <n v="7.4494933736700597"/>
    <n v="175.65332491037"/>
    <n v="1"/>
    <x v="0"/>
    <n v="1"/>
    <s v="High"/>
  </r>
  <r>
    <n v="895"/>
    <n v="12790.787892559099"/>
    <n v="0.92301395080294002"/>
    <n v="4"/>
    <n v="2.1389100019228202"/>
    <n v="0.91588480368421998"/>
    <n v="18"/>
    <n v="4.1761210216964297"/>
    <n v="4.1761210216964301E-2"/>
    <n v="6.4117334776989203"/>
    <n v="6.2578043288622806E-2"/>
    <n v="0.97201326414479094"/>
    <n v="2"/>
    <n v="4449.8516941289399"/>
    <n v="0.46302191173969698"/>
    <n v="3.8986242488632099"/>
    <n v="466.51909886263201"/>
    <n v="1"/>
    <x v="0"/>
    <n v="0"/>
    <s v="High"/>
  </r>
  <r>
    <n v="531"/>
    <n v="11167.9623332382"/>
    <n v="0.89414118946318799"/>
    <n v="0"/>
    <n v="3.4471748064746102"/>
    <n v="0.610411819926854"/>
    <n v="0"/>
    <n v="4.1769728905642696"/>
    <n v="4.1769728905642699E-2"/>
    <n v="6.33972663644278"/>
    <n v="3.7441480560360597E-2"/>
    <n v="0.85866147256469605"/>
    <n v="4"/>
    <n v="4029.46288250216"/>
    <n v="0.327697401519503"/>
    <n v="4.47838498946256"/>
    <n v="472.62618084585102"/>
    <n v="1"/>
    <x v="1"/>
    <n v="1"/>
    <s v="High"/>
  </r>
  <r>
    <n v="469"/>
    <n v="6075.6783327147696"/>
    <n v="0.96389913707721109"/>
    <n v="5"/>
    <n v="0.65031352959845501"/>
    <n v="0.79031872599783992"/>
    <n v="4"/>
    <n v="4.1776848069004302"/>
    <n v="4.1776848069004301E-2"/>
    <n v="6.91955489326324"/>
    <n v="4.1392856605541199E-2"/>
    <n v="0.89461748742943703"/>
    <n v="7"/>
    <n v="1313.3448849890899"/>
    <n v="0.17695690543727199"/>
    <n v="2.6365469477337902"/>
    <n v="471.79766696803199"/>
    <n v="0"/>
    <x v="0"/>
    <n v="1"/>
    <s v="High"/>
  </r>
  <r>
    <n v="314"/>
    <n v="15992.0231714938"/>
    <n v="0.85704116053608304"/>
    <n v="0"/>
    <n v="0.906433521345829"/>
    <n v="0.82750764100915108"/>
    <n v="3"/>
    <n v="4.1791663045491996"/>
    <n v="4.1791663045491999E-2"/>
    <n v="3.5473960883415399"/>
    <n v="5.0271210806132803E-2"/>
    <n v="0.97902654945881196"/>
    <n v="6"/>
    <n v="2449.9839148966998"/>
    <n v="0.39510267912466801"/>
    <n v="3.8457011814842699"/>
    <n v="159.556880534958"/>
    <n v="0"/>
    <x v="0"/>
    <n v="0"/>
    <s v="High"/>
  </r>
  <r>
    <n v="576"/>
    <n v="11735.5815189519"/>
    <n v="0.89661324903866102"/>
    <n v="5"/>
    <n v="4.4707844064486402"/>
    <n v="0.95133424235503494"/>
    <n v="2"/>
    <n v="4.1796054309357897"/>
    <n v="4.17960543093579E-2"/>
    <n v="8.8737011891453399"/>
    <n v="4.2836347946960803E-3"/>
    <n v="0.98214581357069097"/>
    <n v="8"/>
    <n v="4376.1293990100303"/>
    <n v="0.344839594272846"/>
    <n v="9.6291558569949398"/>
    <n v="395.07564660825602"/>
    <n v="1"/>
    <x v="1"/>
    <n v="0"/>
    <s v="High"/>
  </r>
  <r>
    <n v="893"/>
    <n v="5456.9552946344002"/>
    <n v="0.89834758860379793"/>
    <n v="4"/>
    <n v="1.3467859072381301"/>
    <n v="0.95870054584522602"/>
    <n v="4"/>
    <n v="4.1796859392928196"/>
    <n v="4.1796859392928196E-2"/>
    <n v="4.00830280381129"/>
    <n v="7.0615120253628594E-2"/>
    <n v="0.91903353364360796"/>
    <n v="8"/>
    <n v="3156.7383500046999"/>
    <n v="0.14864073755534199"/>
    <n v="3.5525494766148702"/>
    <n v="321.521764945413"/>
    <n v="1"/>
    <x v="0"/>
    <n v="0"/>
    <s v="High"/>
  </r>
  <r>
    <n v="672"/>
    <n v="8895.0625842562094"/>
    <n v="0.9865296201084961"/>
    <n v="1"/>
    <n v="1.1151278352006599"/>
    <n v="0.61771817239879701"/>
    <n v="9"/>
    <n v="4.1831950870348296"/>
    <n v="4.1831950870348293E-2"/>
    <n v="2.0179656678212399"/>
    <n v="1.5422246052892099E-2"/>
    <n v="0.925616167995443"/>
    <n v="5"/>
    <n v="1293.88116881684"/>
    <n v="0.252125244174212"/>
    <n v="8.4669668934642903"/>
    <n v="158.67523101218501"/>
    <n v="1"/>
    <x v="0"/>
    <n v="1"/>
    <s v="High"/>
  </r>
  <r>
    <n v="261"/>
    <n v="11318.7207994111"/>
    <n v="0.81275891125071997"/>
    <n v="4"/>
    <n v="2.1093824731501001"/>
    <n v="0.72387222574058196"/>
    <n v="1"/>
    <n v="4.1853462127853502"/>
    <n v="4.18534621278535E-2"/>
    <n v="8.4968575643144"/>
    <n v="7.9073483729071498E-2"/>
    <n v="0.88874893507047104"/>
    <n v="8"/>
    <n v="2035.3475822636101"/>
    <n v="0.20799473101337601"/>
    <n v="8.6322723086030706"/>
    <n v="135.8539718225"/>
    <n v="1"/>
    <x v="0"/>
    <n v="1"/>
    <s v="High"/>
  </r>
  <r>
    <n v="311"/>
    <n v="5777.5369867959398"/>
    <n v="0.81722715430980697"/>
    <n v="4"/>
    <n v="1.54837495435118"/>
    <n v="0.89582045949399702"/>
    <n v="20"/>
    <n v="4.1858728517222197"/>
    <n v="4.1858728517222193E-2"/>
    <n v="9.4225664140034606"/>
    <n v="3.9155679443010002E-2"/>
    <n v="0.92309109037440396"/>
    <n v="3"/>
    <n v="3182.2999286593099"/>
    <n v="0.30770377056551101"/>
    <n v="7.52526655944287"/>
    <n v="116.56954670296"/>
    <n v="1"/>
    <x v="0"/>
    <n v="0"/>
    <s v="High"/>
  </r>
  <r>
    <n v="214"/>
    <n v="8160.57445800805"/>
    <n v="0.85056748013805805"/>
    <n v="2"/>
    <n v="3.3804067846377701"/>
    <n v="0.63531127718736402"/>
    <n v="0"/>
    <n v="4.1860495514463398"/>
    <n v="4.18604955144634E-2"/>
    <n v="5.62147417737655"/>
    <n v="7.33940501351628E-2"/>
    <n v="0.97627566539430699"/>
    <n v="2"/>
    <n v="4160.8032961542403"/>
    <n v="0.35967574054266099"/>
    <n v="3.9875406770063999"/>
    <n v="498.54298468591702"/>
    <n v="1"/>
    <x v="1"/>
    <n v="1"/>
    <s v="High"/>
  </r>
  <r>
    <n v="206"/>
    <n v="15458.140728644599"/>
    <n v="0.92856131821723498"/>
    <n v="0"/>
    <n v="0.61251850782766504"/>
    <n v="0.78732972294742198"/>
    <n v="2"/>
    <n v="4.1875297884346798"/>
    <n v="4.1875297884346796E-2"/>
    <n v="5.7036127971091801"/>
    <n v="8.0748543529001404E-2"/>
    <n v="0.99989922248037499"/>
    <n v="2"/>
    <n v="2363.2880887453798"/>
    <n v="0.47876698794616901"/>
    <n v="5.2003927250670303"/>
    <n v="120.471183624502"/>
    <n v="0"/>
    <x v="0"/>
    <n v="1"/>
    <s v="High"/>
  </r>
  <r>
    <n v="358"/>
    <n v="16747.976199479399"/>
    <n v="0.98943058720127097"/>
    <n v="5"/>
    <n v="1.7704685782937399"/>
    <n v="0.78574812807281702"/>
    <n v="19"/>
    <n v="4.1900253797560802"/>
    <n v="4.1900253797560801E-2"/>
    <n v="9.6142507495869403"/>
    <n v="3.7002736406355097E-2"/>
    <n v="0.94289084309934201"/>
    <n v="0"/>
    <n v="3259.6710199328299"/>
    <n v="0.43648473476240601"/>
    <n v="9.8329426491918905"/>
    <n v="342.01731224615003"/>
    <n v="1"/>
    <x v="0"/>
    <n v="1"/>
    <s v="High"/>
  </r>
  <r>
    <n v="994"/>
    <n v="5871.3792812052498"/>
    <n v="0.93328146093898401"/>
    <n v="5"/>
    <n v="2.2934467146442201"/>
    <n v="0.79277771175708811"/>
    <n v="0"/>
    <n v="4.1914977660141997"/>
    <n v="4.1914977660141996E-2"/>
    <n v="4.7489759690171001"/>
    <n v="6.2981343716017796E-2"/>
    <n v="0.90924722528950996"/>
    <n v="0"/>
    <n v="1574.3410805277399"/>
    <n v="0.38768363510281501"/>
    <n v="1.99856178772745"/>
    <n v="182.65241174674301"/>
    <n v="1"/>
    <x v="0"/>
    <n v="1"/>
    <s v="High"/>
  </r>
  <r>
    <n v="347"/>
    <n v="12693.121134579"/>
    <n v="0.97875483755238901"/>
    <n v="1"/>
    <n v="4.8646650810467502"/>
    <n v="0.72957422643121406"/>
    <n v="22"/>
    <n v="4.1926859489879904"/>
    <n v="4.1926859489879904E-2"/>
    <n v="8.4360630214658094"/>
    <n v="4.4209619742574501E-2"/>
    <n v="0.91903025118007609"/>
    <n v="9"/>
    <n v="3510.7457377844598"/>
    <n v="0.189235245632633"/>
    <n v="1.4335117151633501"/>
    <n v="138.335291626101"/>
    <n v="1"/>
    <x v="1"/>
    <n v="1"/>
    <s v="High"/>
  </r>
  <r>
    <n v="349"/>
    <n v="14204.5685448408"/>
    <n v="0.87345554025614203"/>
    <n v="0"/>
    <n v="1.0127218240759299"/>
    <n v="0.802684705573119"/>
    <n v="10"/>
    <n v="4.1928771073625599"/>
    <n v="4.1928771073625602E-2"/>
    <n v="4.2709181385188204"/>
    <n v="9.5213541978469304E-2"/>
    <n v="0.952600987113421"/>
    <n v="8"/>
    <n v="3919.3714412719601"/>
    <n v="0.31651869156886903"/>
    <n v="7.77027949104885"/>
    <n v="453.00777403215397"/>
    <n v="0"/>
    <x v="0"/>
    <n v="0"/>
    <s v="High"/>
  </r>
  <r>
    <n v="765"/>
    <n v="17036.026766769901"/>
    <n v="0.96772435923961098"/>
    <n v="5"/>
    <n v="0.66728879622340698"/>
    <n v="0.75820885450056807"/>
    <n v="13"/>
    <n v="4.1961807405688099"/>
    <n v="4.1961807405688098E-2"/>
    <n v="9.7167328781408102"/>
    <n v="4.0125670653237203E-2"/>
    <n v="0.84345967216979101"/>
    <n v="3"/>
    <n v="3839.7062667816099"/>
    <n v="0.40224770808496801"/>
    <n v="1.76637352923024"/>
    <n v="329.16287574734702"/>
    <n v="1"/>
    <x v="0"/>
    <n v="1"/>
    <s v="High"/>
  </r>
  <r>
    <n v="388"/>
    <n v="13540.6604177342"/>
    <n v="0.85046454885274902"/>
    <n v="3"/>
    <n v="4.25990975570675"/>
    <n v="0.99570249544602407"/>
    <n v="7"/>
    <n v="4.1980257961748704"/>
    <n v="4.1980257961748702E-2"/>
    <n v="5.0646953049161301"/>
    <n v="6.7679931444613095E-2"/>
    <n v="0.90370110577558194"/>
    <n v="3"/>
    <n v="4992.6075522200099"/>
    <n v="0.34329090249411998"/>
    <n v="9.6467785025364705"/>
    <n v="490.77654011845999"/>
    <n v="1"/>
    <x v="1"/>
    <n v="0"/>
    <s v="High"/>
  </r>
  <r>
    <n v="726"/>
    <n v="15446.4471055416"/>
    <n v="0.8020093962109659"/>
    <n v="3"/>
    <n v="4.0098299107495103"/>
    <n v="0.88405675302501097"/>
    <n v="8"/>
    <n v="4.20029509138124"/>
    <n v="4.2002950913812398E-2"/>
    <n v="5.1241300844661302"/>
    <n v="3.2605255028771402E-2"/>
    <n v="0.99401994488130097"/>
    <n v="3"/>
    <n v="2231.3198423160402"/>
    <n v="0.34755022109841099"/>
    <n v="9.8305698102443593"/>
    <n v="484.10160434275002"/>
    <n v="1"/>
    <x v="1"/>
    <n v="0"/>
    <s v="High"/>
  </r>
  <r>
    <n v="462"/>
    <n v="18725.9109877583"/>
    <n v="0.95493458743635995"/>
    <n v="1"/>
    <n v="4.0059688430239104"/>
    <n v="0.64478918819479702"/>
    <n v="16"/>
    <n v="4.2015202078906997"/>
    <n v="4.2015202078906994E-2"/>
    <n v="4.7858029476922903"/>
    <n v="4.3464443931069699E-2"/>
    <n v="0.85188125804937598"/>
    <n v="8"/>
    <n v="1361.49008820017"/>
    <n v="0.23158170587286001"/>
    <n v="1.8445433801578499"/>
    <n v="307.45776758718"/>
    <n v="1"/>
    <x v="1"/>
    <n v="1"/>
    <s v="High"/>
  </r>
  <r>
    <n v="945"/>
    <n v="5180.0454090902404"/>
    <n v="0.90170777829954207"/>
    <n v="2"/>
    <n v="4.8043748708510403"/>
    <n v="0.87868544014121097"/>
    <n v="17"/>
    <n v="4.2032147238660604"/>
    <n v="4.2032147238660604E-2"/>
    <n v="5.3164390868898099"/>
    <n v="2.1616487030944199E-2"/>
    <n v="0.85444516708067397"/>
    <n v="7"/>
    <n v="3621.7725009382498"/>
    <n v="0.27564447760023503"/>
    <n v="8.3473048388544804"/>
    <n v="400.57746537641702"/>
    <n v="0"/>
    <x v="1"/>
    <n v="0"/>
    <s v="High"/>
  </r>
  <r>
    <n v="605"/>
    <n v="8628.9752047329403"/>
    <n v="0.87230803755259101"/>
    <n v="4"/>
    <n v="3.7304053300906901"/>
    <n v="0.89850642453288199"/>
    <n v="8"/>
    <n v="4.2041684545704303"/>
    <n v="4.2041684545704304E-2"/>
    <n v="5.7551806187091099"/>
    <n v="6.2650416830105499E-2"/>
    <n v="0.91510111535560901"/>
    <n v="8"/>
    <n v="4660.6825157818503"/>
    <n v="0.47777905281533001"/>
    <n v="6.0714627188150603"/>
    <n v="158.93221042150901"/>
    <n v="1"/>
    <x v="1"/>
    <n v="0"/>
    <s v="High"/>
  </r>
  <r>
    <n v="513"/>
    <n v="6470.1152717111199"/>
    <n v="0.98023552464347108"/>
    <n v="2"/>
    <n v="2.3330071422646701"/>
    <n v="0.67831352274416201"/>
    <n v="18"/>
    <n v="4.20845047980883"/>
    <n v="4.2084504798088299E-2"/>
    <n v="9.0206530235087605"/>
    <n v="2.5639715018102999E-2"/>
    <n v="0.95251630537403198"/>
    <n v="6"/>
    <n v="1682.3874398349899"/>
    <n v="0.34474320008864501"/>
    <n v="1.91795996998124"/>
    <n v="215.884183927599"/>
    <n v="1"/>
    <x v="0"/>
    <n v="1"/>
    <s v="High"/>
  </r>
  <r>
    <n v="720"/>
    <n v="14934.706080960799"/>
    <n v="0.87741000238697697"/>
    <n v="4"/>
    <n v="2.8256026761078101"/>
    <n v="0.61051390893504298"/>
    <n v="20"/>
    <n v="4.2112202104193797"/>
    <n v="4.2112202104193794E-2"/>
    <n v="2.6498290257704702"/>
    <n v="3.7717423696087701E-2"/>
    <n v="0.87918647185887"/>
    <n v="7"/>
    <n v="1530.27015545063"/>
    <n v="0.49765943581164401"/>
    <n v="1.6425739414138001"/>
    <n v="485.25375940335999"/>
    <n v="1"/>
    <x v="0"/>
    <n v="1"/>
    <s v="High"/>
  </r>
  <r>
    <n v="763"/>
    <n v="7548.2150907610303"/>
    <n v="0.81570197369072206"/>
    <n v="5"/>
    <n v="0.52090017388245002"/>
    <n v="0.78312546003384997"/>
    <n v="0"/>
    <n v="4.2124543201766196"/>
    <n v="4.2124543201766194E-2"/>
    <n v="3.4942833780522902"/>
    <n v="7.3737522584242298E-3"/>
    <n v="0.93039209759751795"/>
    <n v="5"/>
    <n v="3194.55141094998"/>
    <n v="0.36091346068087399"/>
    <n v="6.3118420069405401"/>
    <n v="423.96296409430698"/>
    <n v="0"/>
    <x v="0"/>
    <n v="1"/>
    <s v="High"/>
  </r>
  <r>
    <n v="757"/>
    <n v="17880.4718186686"/>
    <n v="0.83933771164624305"/>
    <n v="4"/>
    <n v="3.29506384590873"/>
    <n v="0.93434052847198201"/>
    <n v="13"/>
    <n v="4.2136083002157996"/>
    <n v="4.2136083002157994E-2"/>
    <n v="5.0551799011402503"/>
    <n v="4.5483892404435601E-2"/>
    <n v="0.83097261578397297"/>
    <n v="5"/>
    <n v="1738.57379105415"/>
    <n v="0.186993317255092"/>
    <n v="3.6256762235329698"/>
    <n v="229.52198175471099"/>
    <n v="1"/>
    <x v="1"/>
    <n v="0"/>
    <s v="High"/>
  </r>
  <r>
    <n v="490"/>
    <n v="19116.8121880051"/>
    <n v="0.91054077800910804"/>
    <n v="5"/>
    <n v="3.9115814292358002"/>
    <n v="0.61067726343474193"/>
    <n v="23"/>
    <n v="4.2156298684457401"/>
    <n v="4.2156298684457402E-2"/>
    <n v="3.2023601069542198"/>
    <n v="8.1546629740691504E-2"/>
    <n v="0.91590369897778501"/>
    <n v="9"/>
    <n v="3426.5635409026299"/>
    <n v="0.34435648005659902"/>
    <n v="4.5485477774612599"/>
    <n v="236.97940167574299"/>
    <n v="1"/>
    <x v="1"/>
    <n v="1"/>
    <s v="High"/>
  </r>
  <r>
    <n v="400"/>
    <n v="6152.0457247163204"/>
    <n v="0.91849659878031897"/>
    <n v="3"/>
    <n v="2.4138866763551898"/>
    <n v="0.64681659307537698"/>
    <n v="20"/>
    <n v="4.2175276939639197"/>
    <n v="4.2175276939639197E-2"/>
    <n v="8.6292636739282091"/>
    <n v="3.0955047299946699E-2"/>
    <n v="0.89223664779049205"/>
    <n v="6"/>
    <n v="3228.3033183371499"/>
    <n v="0.25308417115050702"/>
    <n v="1.98063783924078"/>
    <n v="487.51793866316899"/>
    <n v="1"/>
    <x v="0"/>
    <n v="1"/>
    <s v="High"/>
  </r>
  <r>
    <n v="715"/>
    <n v="9616.9374752111798"/>
    <n v="0.94428983142191403"/>
    <n v="3"/>
    <n v="3.9094592747133801"/>
    <n v="0.76005818691382399"/>
    <n v="5"/>
    <n v="4.21929493978128"/>
    <n v="4.2192949397812797E-2"/>
    <n v="6.9382215138433798"/>
    <n v="9.0146922839425603E-2"/>
    <n v="0.95109409867495998"/>
    <n v="0"/>
    <n v="3203.45199723324"/>
    <n v="0.173706174610332"/>
    <n v="3.1252432547508602"/>
    <n v="164.570611317138"/>
    <n v="1"/>
    <x v="1"/>
    <n v="1"/>
    <s v="High"/>
  </r>
  <r>
    <n v="111"/>
    <n v="19741.093113655799"/>
    <n v="0.89507181353617393"/>
    <n v="2"/>
    <n v="2.1027513439149899"/>
    <n v="0.87359213302407601"/>
    <n v="9"/>
    <n v="4.2207000103260004"/>
    <n v="4.2207000103260006E-2"/>
    <n v="4.5314246979779798"/>
    <n v="8.4232802822721692E-3"/>
    <n v="0.90962004686546394"/>
    <n v="8"/>
    <n v="2207.8885509673801"/>
    <n v="0.107669162021235"/>
    <n v="4.7570990125861599"/>
    <n v="291.38824834886702"/>
    <n v="0"/>
    <x v="0"/>
    <n v="0"/>
    <s v="High"/>
  </r>
  <r>
    <n v="843"/>
    <n v="17179.1935195683"/>
    <n v="0.80895367773769711"/>
    <n v="4"/>
    <n v="2.91393295654261"/>
    <n v="0.90342209138671703"/>
    <n v="19"/>
    <n v="4.2230324130868802"/>
    <n v="4.2230324130868802E-2"/>
    <n v="7.4098796495256396"/>
    <n v="9.8376977729081206E-3"/>
    <n v="0.93589144035745808"/>
    <n v="9"/>
    <n v="1567.1641657161999"/>
    <n v="0.20060401570359601"/>
    <n v="3.3496960254152199"/>
    <n v="195.14878933456001"/>
    <n v="1"/>
    <x v="0"/>
    <n v="0"/>
    <s v="High"/>
  </r>
  <r>
    <n v="949"/>
    <n v="13724.334394837901"/>
    <n v="0.98118233424693002"/>
    <n v="2"/>
    <n v="0.99760634180896801"/>
    <n v="0.78349152968009605"/>
    <n v="12"/>
    <n v="4.2256676276024701"/>
    <n v="4.2256676276024703E-2"/>
    <n v="7.1741703105275496"/>
    <n v="2.5786375555269199E-2"/>
    <n v="0.88751489368856595"/>
    <n v="6"/>
    <n v="2214.6631929687501"/>
    <n v="0.34554242776826999"/>
    <n v="1.70299393042742"/>
    <n v="436.48239934327103"/>
    <n v="1"/>
    <x v="0"/>
    <n v="1"/>
    <s v="High"/>
  </r>
  <r>
    <n v="841"/>
    <n v="6848.7118719882701"/>
    <n v="0.92897120868594496"/>
    <n v="3"/>
    <n v="2.4307159728745198"/>
    <n v="0.98690184900998101"/>
    <n v="22"/>
    <n v="4.2265589066505198"/>
    <n v="4.2265589066505196E-2"/>
    <n v="4.2888002993632002"/>
    <n v="4.2559486477539502E-2"/>
    <n v="0.95266651799494195"/>
    <n v="6"/>
    <n v="3117.4054910126501"/>
    <n v="0.38138910885213301"/>
    <n v="1.0181401669019801"/>
    <n v="398.87964250589698"/>
    <n v="1"/>
    <x v="0"/>
    <n v="0"/>
    <s v="High"/>
  </r>
  <r>
    <n v="921"/>
    <n v="9536.2926691780503"/>
    <n v="0.97011603946131997"/>
    <n v="5"/>
    <n v="2.7905098259153198"/>
    <n v="0.69516966489799303"/>
    <n v="22"/>
    <n v="4.2268107829025601"/>
    <n v="4.2268107829025597E-2"/>
    <n v="2.0611119570061902"/>
    <n v="4.6018385007895103E-2"/>
    <n v="0.85704782447649397"/>
    <n v="2"/>
    <n v="2083.9128558348202"/>
    <n v="0.193116171261281"/>
    <n v="4.7393971300565996"/>
    <n v="152.248003819057"/>
    <n v="1"/>
    <x v="0"/>
    <n v="1"/>
    <s v="High"/>
  </r>
  <r>
    <n v="297"/>
    <n v="9901.1381304506103"/>
    <n v="0.90303844522764298"/>
    <n v="3"/>
    <n v="2.8938728052342402"/>
    <n v="0.72139368342062393"/>
    <n v="22"/>
    <n v="4.2289796634848198"/>
    <n v="4.2289796634848199E-2"/>
    <n v="9.4652918395057295"/>
    <n v="2.9879557514939401E-2"/>
    <n v="0.99347521311979403"/>
    <n v="0"/>
    <n v="1136.3854278066499"/>
    <n v="0.255558881116069"/>
    <n v="1.35814260560876"/>
    <n v="405.480594397576"/>
    <n v="1"/>
    <x v="0"/>
    <n v="1"/>
    <s v="High"/>
  </r>
  <r>
    <n v="360"/>
    <n v="17560.506196552298"/>
    <n v="0.93229324106472999"/>
    <n v="2"/>
    <n v="1.72639026068093"/>
    <n v="0.84976019498886501"/>
    <n v="19"/>
    <n v="4.2317152943759897"/>
    <n v="4.23171529437599E-2"/>
    <n v="9.1915155833395907"/>
    <n v="8.6473623661189894E-2"/>
    <n v="0.89645520883526297"/>
    <n v="7"/>
    <n v="4419.8831720871603"/>
    <n v="0.158882394189437"/>
    <n v="6.0126508927581197"/>
    <n v="476.78767428635098"/>
    <n v="1"/>
    <x v="0"/>
    <n v="0"/>
    <s v="High"/>
  </r>
  <r>
    <n v="332"/>
    <n v="10221.433897524301"/>
    <n v="0.95801664999428793"/>
    <n v="0"/>
    <n v="2.52555922685857"/>
    <n v="0.95409159368446894"/>
    <n v="8"/>
    <n v="4.2339980040738103"/>
    <n v="4.2339980040738107E-2"/>
    <n v="8.04529001534355"/>
    <n v="2.70747005181971E-2"/>
    <n v="0.94170285105176799"/>
    <n v="8"/>
    <n v="4270.0307416223304"/>
    <n v="0.436439623921555"/>
    <n v="8.8797117089842104"/>
    <n v="461.62134230644699"/>
    <n v="0"/>
    <x v="0"/>
    <n v="0"/>
    <s v="High"/>
  </r>
  <r>
    <n v="238"/>
    <n v="5135.8124237055599"/>
    <n v="0.99600109263936298"/>
    <n v="5"/>
    <n v="0.53757381881196298"/>
    <n v="0.62702193738227496"/>
    <n v="7"/>
    <n v="4.2348327085381703"/>
    <n v="4.23483270853817E-2"/>
    <n v="7.0839144261861602"/>
    <n v="6.1628506023602397E-2"/>
    <n v="0.85826216411979106"/>
    <n v="1"/>
    <n v="2008.07565035781"/>
    <n v="0.109747237063665"/>
    <n v="4.6170120991491199"/>
    <n v="313.35732766038001"/>
    <n v="1"/>
    <x v="0"/>
    <n v="1"/>
    <s v="High"/>
  </r>
  <r>
    <n v="819"/>
    <n v="16370.606315168199"/>
    <n v="0.88630162396952794"/>
    <n v="2"/>
    <n v="1.5661753768003199"/>
    <n v="0.63288063579277398"/>
    <n v="6"/>
    <n v="4.2353318908265702"/>
    <n v="4.23533189082657E-2"/>
    <n v="9.3760769639182193"/>
    <n v="5.6527120714723302E-2"/>
    <n v="0.81828616108547492"/>
    <n v="5"/>
    <n v="2180.9484373887099"/>
    <n v="0.31520592427462701"/>
    <n v="4.8532702840504696"/>
    <n v="305.81711969377199"/>
    <n v="1"/>
    <x v="0"/>
    <n v="1"/>
    <s v="High"/>
  </r>
  <r>
    <n v="340"/>
    <n v="12771.162470605201"/>
    <n v="0.80616492373987403"/>
    <n v="4"/>
    <n v="2.7705963555176001"/>
    <n v="0.63727551438892494"/>
    <n v="7"/>
    <n v="4.2361876872779902"/>
    <n v="4.2361876872779904E-2"/>
    <n v="3.5980111802636001"/>
    <n v="8.0909922966794903E-2"/>
    <n v="0.80604758503248908"/>
    <n v="2"/>
    <n v="4707.6880182999803"/>
    <n v="0.15940165160876801"/>
    <n v="8.0541468400935798"/>
    <n v="416.25335153536099"/>
    <n v="1"/>
    <x v="0"/>
    <n v="1"/>
    <s v="High"/>
  </r>
  <r>
    <n v="824"/>
    <n v="12177.3660516078"/>
    <n v="0.94158956534023797"/>
    <n v="3"/>
    <n v="3.13221253252572"/>
    <n v="0.61857952691430496"/>
    <n v="15"/>
    <n v="4.2362915582209402"/>
    <n v="4.23629155822094E-2"/>
    <n v="6.0959420015566401"/>
    <n v="5.6686706531824199E-2"/>
    <n v="0.95587074050530008"/>
    <n v="5"/>
    <n v="3070.6187275595098"/>
    <n v="0.42279517930221"/>
    <n v="7.04548475500079"/>
    <n v="488.293162364154"/>
    <n v="1"/>
    <x v="1"/>
    <n v="1"/>
    <s v="High"/>
  </r>
  <r>
    <n v="565"/>
    <n v="11662.7511031755"/>
    <n v="0.8456851704616839"/>
    <n v="5"/>
    <n v="4.62786415458823"/>
    <n v="0.9485429364928829"/>
    <n v="18"/>
    <n v="4.2365787059544999"/>
    <n v="4.2365787059544996E-2"/>
    <n v="3.6917742109298"/>
    <n v="5.7145827971866701E-2"/>
    <n v="0.89014674483320999"/>
    <n v="3"/>
    <n v="1268.7569256796801"/>
    <n v="0.46825997153106902"/>
    <n v="1.77783130536932"/>
    <n v="391.35377374138801"/>
    <n v="1"/>
    <x v="1"/>
    <n v="0"/>
    <s v="High"/>
  </r>
  <r>
    <n v="899"/>
    <n v="17870.349065108399"/>
    <n v="0.97971938211379395"/>
    <n v="5"/>
    <n v="1.95369613078371"/>
    <n v="0.62706941466319299"/>
    <n v="10"/>
    <n v="4.2377974583274902"/>
    <n v="4.2377974583274899E-2"/>
    <n v="7.7190555479141798"/>
    <n v="3.8868356672500199E-3"/>
    <n v="0.86775762175104998"/>
    <n v="5"/>
    <n v="1284.81802102597"/>
    <n v="0.373456972194464"/>
    <n v="3.2561466838160298"/>
    <n v="261.36424013535401"/>
    <n v="1"/>
    <x v="0"/>
    <n v="1"/>
    <s v="High"/>
  </r>
  <r>
    <n v="984"/>
    <n v="17059.377613287801"/>
    <n v="0.89490671252448806"/>
    <n v="4"/>
    <n v="1.9782907445203799"/>
    <n v="0.88626951074213589"/>
    <n v="19"/>
    <n v="4.2389654500651499"/>
    <n v="4.2389654500651498E-2"/>
    <n v="2.4112848558922901"/>
    <n v="4.3263244919886902E-2"/>
    <n v="0.92247983715170312"/>
    <n v="7"/>
    <n v="3847.0965353218699"/>
    <n v="0.42656615363250899"/>
    <n v="1.4906934005633401"/>
    <n v="468.51788053056401"/>
    <n v="1"/>
    <x v="0"/>
    <n v="0"/>
    <s v="High"/>
  </r>
  <r>
    <n v="122"/>
    <n v="5591.8929933634899"/>
    <n v="0.820695012729317"/>
    <n v="2"/>
    <n v="3.9904458589671501"/>
    <n v="0.94995278697685803"/>
    <n v="2"/>
    <n v="4.2393064488095096"/>
    <n v="4.2393064488095093E-2"/>
    <n v="7.1842303515213199"/>
    <n v="3.25037521482337E-2"/>
    <n v="0.96590883236239511"/>
    <n v="5"/>
    <n v="3017.25748813269"/>
    <n v="0.36243177558760997"/>
    <n v="1.0697554077901901"/>
    <n v="268.92862537299402"/>
    <n v="1"/>
    <x v="1"/>
    <n v="0"/>
    <s v="High"/>
  </r>
  <r>
    <n v="555"/>
    <n v="10757.4942789957"/>
    <n v="0.94353523155869989"/>
    <n v="0"/>
    <n v="4.2717164063048898"/>
    <n v="0.91949965958080004"/>
    <n v="11"/>
    <n v="4.2411456627642403"/>
    <n v="4.2411456627642403E-2"/>
    <n v="7.4450313251008202"/>
    <n v="4.65595988241957E-3"/>
    <n v="0.91180405072710402"/>
    <n v="3"/>
    <n v="1124.3784552986599"/>
    <n v="0.29031727861448098"/>
    <n v="2.97335239493786"/>
    <n v="420.12953086146899"/>
    <n v="1"/>
    <x v="1"/>
    <n v="0"/>
    <s v="High"/>
  </r>
  <r>
    <n v="109"/>
    <n v="7014.1227635341302"/>
    <n v="0.83144077671139105"/>
    <n v="5"/>
    <n v="3.5317024147438199"/>
    <n v="0.82121513759584108"/>
    <n v="3"/>
    <n v="4.2466687730728898"/>
    <n v="4.2466687730728897E-2"/>
    <n v="3.3671707856971902"/>
    <n v="2.4622565198467498E-2"/>
    <n v="0.99148546705383789"/>
    <n v="8"/>
    <n v="4765.7584343523504"/>
    <n v="0.45314533223777798"/>
    <n v="9.3130569279036806"/>
    <n v="239.14505980722399"/>
    <n v="1"/>
    <x v="1"/>
    <n v="0"/>
    <s v="High"/>
  </r>
  <r>
    <n v="693"/>
    <n v="6924.8879328314697"/>
    <n v="0.82012399544451797"/>
    <n v="1"/>
    <n v="2.8249407016755899"/>
    <n v="0.978469481918538"/>
    <n v="7"/>
    <n v="4.2470590161741404"/>
    <n v="4.2470590161741401E-2"/>
    <n v="8.7042352988826099"/>
    <n v="9.2227571660031996E-2"/>
    <n v="0.966298067534201"/>
    <n v="8"/>
    <n v="2536.19279135334"/>
    <n v="0.11885260965252201"/>
    <n v="2.1947887903983401"/>
    <n v="158.52284330040001"/>
    <n v="0"/>
    <x v="0"/>
    <n v="0"/>
    <s v="High"/>
  </r>
  <r>
    <n v="125"/>
    <n v="15517.0939162621"/>
    <n v="0.816294779542588"/>
    <n v="3"/>
    <n v="0.69252470711270497"/>
    <n v="0.90760929551305902"/>
    <n v="13"/>
    <n v="4.2471486985882398"/>
    <n v="4.2471486985882399E-2"/>
    <n v="5.6264922914183204"/>
    <n v="8.91373031187217E-2"/>
    <n v="0.96610666979115289"/>
    <n v="0"/>
    <n v="4005.2188048391799"/>
    <n v="0.388074671839027"/>
    <n v="3.1246005045076499"/>
    <n v="142.61093350509"/>
    <n v="1"/>
    <x v="0"/>
    <n v="0"/>
    <s v="High"/>
  </r>
  <r>
    <n v="180"/>
    <n v="16773.454656671998"/>
    <n v="0.82673913087988693"/>
    <n v="3"/>
    <n v="1.43487172855486"/>
    <n v="0.65240582177344608"/>
    <n v="9"/>
    <n v="4.2481352747221202"/>
    <n v="4.2481352747221202E-2"/>
    <n v="7.1752912603216599"/>
    <n v="6.8532985845732197E-2"/>
    <n v="0.83707657991094608"/>
    <n v="2"/>
    <n v="3109.8735602556899"/>
    <n v="0.469788910097511"/>
    <n v="8.4865830673980494"/>
    <n v="461.37226093442598"/>
    <n v="1"/>
    <x v="0"/>
    <n v="1"/>
    <s v="High"/>
  </r>
  <r>
    <n v="106"/>
    <n v="5000.4607826807396"/>
    <n v="0.80493945953722201"/>
    <n v="0"/>
    <n v="0.51137397424358999"/>
    <n v="0.93641105510296496"/>
    <n v="0"/>
    <n v="4.2485296161230899"/>
    <n v="4.2485296161230895E-2"/>
    <n v="2.8997314876909202"/>
    <n v="1.14017654775426E-2"/>
    <n v="0.94097170007599307"/>
    <n v="2"/>
    <n v="1354.0969729831299"/>
    <n v="0.49835516274562403"/>
    <n v="9.2782247564709905"/>
    <n v="233.74057646182899"/>
    <n v="0"/>
    <x v="0"/>
    <n v="0"/>
    <s v="High"/>
  </r>
  <r>
    <n v="405"/>
    <n v="9237.1811596553998"/>
    <n v="0.94453671489489688"/>
    <n v="2"/>
    <n v="3.0667374480930198"/>
    <n v="0.97049098008233203"/>
    <n v="16"/>
    <n v="4.2485825901060998"/>
    <n v="4.2485825901061001E-2"/>
    <n v="7.19228940734817"/>
    <n v="9.0307748565626698E-3"/>
    <n v="0.88016809407845698"/>
    <n v="1"/>
    <n v="1314.9203937682901"/>
    <n v="0.34540574724445"/>
    <n v="3.9651926846003902"/>
    <n v="328.56848573970001"/>
    <n v="1"/>
    <x v="1"/>
    <n v="0"/>
    <s v="High"/>
  </r>
  <r>
    <n v="893"/>
    <n v="14359.9772829347"/>
    <n v="0.85711592324772701"/>
    <n v="4"/>
    <n v="0.957085449059216"/>
    <n v="0.87182164764291603"/>
    <n v="9"/>
    <n v="4.2505191391145196"/>
    <n v="4.2505191391145197E-2"/>
    <n v="9.21100134702729"/>
    <n v="2.1140266150047202E-2"/>
    <n v="0.82960768600918899"/>
    <n v="8"/>
    <n v="1772.13890045007"/>
    <n v="0.33282522547142601"/>
    <n v="8.1780740796677502"/>
    <n v="391.64350736513899"/>
    <n v="1"/>
    <x v="0"/>
    <n v="0"/>
    <s v="High"/>
  </r>
  <r>
    <n v="387"/>
    <n v="9728.5915197417598"/>
    <n v="0.88315496019793005"/>
    <n v="2"/>
    <n v="4.7442340753400698"/>
    <n v="0.82879307413760506"/>
    <n v="5"/>
    <n v="4.2507524885532"/>
    <n v="4.2507524885532E-2"/>
    <n v="8.1412956513264998"/>
    <n v="6.0842081188539898E-2"/>
    <n v="0.889134765809931"/>
    <n v="3"/>
    <n v="4794.4285225803997"/>
    <n v="0.28458445160867502"/>
    <n v="9.4319559896549592"/>
    <n v="436.13103920544597"/>
    <n v="1"/>
    <x v="1"/>
    <n v="0"/>
    <s v="High"/>
  </r>
  <r>
    <n v="789"/>
    <n v="12669.1319330113"/>
    <n v="0.93542485269651299"/>
    <n v="4"/>
    <n v="1.3083522186746299"/>
    <n v="0.61264600450849693"/>
    <n v="1"/>
    <n v="4.2515440479067097"/>
    <n v="4.25154404790671E-2"/>
    <n v="9.7454112322358402"/>
    <n v="9.3043484803462806E-2"/>
    <n v="0.86615955892007501"/>
    <n v="3"/>
    <n v="4606.4402247532898"/>
    <n v="0.32140074923947398"/>
    <n v="1.7777084690698099"/>
    <n v="223.915805468988"/>
    <n v="1"/>
    <x v="0"/>
    <n v="1"/>
    <s v="High"/>
  </r>
  <r>
    <n v="653"/>
    <n v="8764.4999201044702"/>
    <n v="0.86860534251800503"/>
    <n v="0"/>
    <n v="1.2458705692480501"/>
    <n v="0.63739694463359597"/>
    <n v="15"/>
    <n v="4.2517942367713202"/>
    <n v="4.2517942367713203E-2"/>
    <n v="5.7024230252726698"/>
    <n v="3.2769710425563897E-2"/>
    <n v="0.90639009442934804"/>
    <n v="7"/>
    <n v="3874.8359722567302"/>
    <n v="0.449834566127575"/>
    <n v="9.9990150816825292"/>
    <n v="357.590788412096"/>
    <n v="1"/>
    <x v="0"/>
    <n v="1"/>
    <s v="High"/>
  </r>
  <r>
    <n v="675"/>
    <n v="13799.358774254901"/>
    <n v="0.99784333668411707"/>
    <n v="5"/>
    <n v="2.4174506929138699"/>
    <n v="0.97457856912470309"/>
    <n v="15"/>
    <n v="4.2606945012977899"/>
    <n v="4.2606945012977897E-2"/>
    <n v="2.3200353777890199"/>
    <n v="4.2412558809937398E-2"/>
    <n v="0.95269932504229204"/>
    <n v="1"/>
    <n v="4265.6191319709696"/>
    <n v="0.49827017350494301"/>
    <n v="1.8985200366413999"/>
    <n v="355.879111971322"/>
    <n v="1"/>
    <x v="0"/>
    <n v="0"/>
    <s v="High"/>
  </r>
  <r>
    <n v="740"/>
    <n v="14797.441857969199"/>
    <n v="0.888942555371667"/>
    <n v="3"/>
    <n v="4.5009157921203196"/>
    <n v="0.71264024409410098"/>
    <n v="14"/>
    <n v="4.2647477716977802"/>
    <n v="4.26474777169778E-2"/>
    <n v="6.7424943675144702"/>
    <n v="7.1165081030709301E-2"/>
    <n v="0.88836971390226493"/>
    <n v="3"/>
    <n v="3318.82895639157"/>
    <n v="0.26433624577100401"/>
    <n v="6.8853323068098904"/>
    <n v="164.42693236512201"/>
    <n v="1"/>
    <x v="1"/>
    <n v="1"/>
    <s v="High"/>
  </r>
  <r>
    <n v="315"/>
    <n v="16016.6589811339"/>
    <n v="0.87014195759841695"/>
    <n v="5"/>
    <n v="3.2617048183440298"/>
    <n v="0.60907473687297897"/>
    <n v="13"/>
    <n v="4.2670136109043897"/>
    <n v="4.2670136109043896E-2"/>
    <n v="2.4150464525638502"/>
    <n v="1.946042300215E-2"/>
    <n v="0.94135377460012093"/>
    <n v="0"/>
    <n v="3886.12578929553"/>
    <n v="0.34467664901346401"/>
    <n v="6.9624933513636797"/>
    <n v="376.97100548686899"/>
    <n v="1"/>
    <x v="1"/>
    <n v="1"/>
    <s v="High"/>
  </r>
  <r>
    <n v="671"/>
    <n v="14996.9457129025"/>
    <n v="0.948527197936338"/>
    <n v="1"/>
    <n v="4.8446854565357"/>
    <n v="0.94813161382163802"/>
    <n v="13"/>
    <n v="4.2676572154990202"/>
    <n v="4.2676572154990204E-2"/>
    <n v="8.3997644790674499"/>
    <n v="7.7886380898122901E-2"/>
    <n v="0.96952132064625407"/>
    <n v="8"/>
    <n v="1165.3743434159901"/>
    <n v="0.43437239712828701"/>
    <n v="9.2320648810650994"/>
    <n v="295.908502941172"/>
    <n v="1"/>
    <x v="1"/>
    <n v="0"/>
    <s v="High"/>
  </r>
  <r>
    <n v="540"/>
    <n v="7405.4810917961504"/>
    <n v="0.96821923412321997"/>
    <n v="2"/>
    <n v="3.3099121723297702"/>
    <n v="0.60339440483337692"/>
    <n v="21"/>
    <n v="4.2697308616522696"/>
    <n v="4.2697308616522697E-2"/>
    <n v="8.9252834513455994"/>
    <n v="8.8948780453582205E-2"/>
    <n v="0.88900911552898509"/>
    <n v="1"/>
    <n v="4099.9531547910101"/>
    <n v="0.39159531805821501"/>
    <n v="6.38132086210413"/>
    <n v="113.233853782197"/>
    <n v="1"/>
    <x v="1"/>
    <n v="1"/>
    <s v="High"/>
  </r>
  <r>
    <n v="763"/>
    <n v="10232.308009542199"/>
    <n v="0.85303414823667101"/>
    <n v="3"/>
    <n v="0.69787238729654699"/>
    <n v="0.98851849097141797"/>
    <n v="20"/>
    <n v="4.2711231958535203"/>
    <n v="4.2711231958535205E-2"/>
    <n v="4.8293805951597397"/>
    <n v="2.46187467886862E-2"/>
    <n v="0.853397240635835"/>
    <n v="3"/>
    <n v="4141.5647000687104"/>
    <n v="0.245072828027046"/>
    <n v="7.9857277451767503"/>
    <n v="215.492660224091"/>
    <n v="1"/>
    <x v="0"/>
    <n v="0"/>
    <s v="High"/>
  </r>
  <r>
    <n v="266"/>
    <n v="14293.840061897599"/>
    <n v="0.86523405082565108"/>
    <n v="3"/>
    <n v="1.9478166343622501"/>
    <n v="0.69661712508639095"/>
    <n v="21"/>
    <n v="4.27505504501866"/>
    <n v="4.2750550450186602E-2"/>
    <n v="4.4884141527648103"/>
    <n v="7.3245033090893599E-2"/>
    <n v="0.83896715164012403"/>
    <n v="2"/>
    <n v="3762.4448325156"/>
    <n v="0.34640711675254499"/>
    <n v="3.1947109247774201"/>
    <n v="298.67510840404799"/>
    <n v="1"/>
    <x v="0"/>
    <n v="1"/>
    <s v="High"/>
  </r>
  <r>
    <n v="376"/>
    <n v="12315.006029319"/>
    <n v="0.97354041958384796"/>
    <n v="0"/>
    <n v="1.3641889710155199"/>
    <n v="0.95051865619659393"/>
    <n v="21"/>
    <n v="4.2753036485860996"/>
    <n v="4.2753036485860998E-2"/>
    <n v="8.9336522415157908"/>
    <n v="7.5709390707217494E-2"/>
    <n v="0.89613800431495805"/>
    <n v="9"/>
    <n v="1319.8107649768999"/>
    <n v="0.12546340756705601"/>
    <n v="5.9704278703270504"/>
    <n v="291.02004599121898"/>
    <n v="1"/>
    <x v="0"/>
    <n v="0"/>
    <s v="High"/>
  </r>
  <r>
    <n v="346"/>
    <n v="12067.5184839922"/>
    <n v="0.92965950545975995"/>
    <n v="3"/>
    <n v="2.1758029971591002"/>
    <n v="0.67667970846465397"/>
    <n v="17"/>
    <n v="4.2786454207086999"/>
    <n v="4.2786454207087002E-2"/>
    <n v="8.5542898902728304"/>
    <n v="3.1804257119539599E-3"/>
    <n v="0.992135798901291"/>
    <n v="4"/>
    <n v="2735.6899565294002"/>
    <n v="0.38940500723571297"/>
    <n v="2.47446700514605"/>
    <n v="165.276183754653"/>
    <n v="1"/>
    <x v="0"/>
    <n v="1"/>
    <s v="High"/>
  </r>
  <r>
    <n v="730"/>
    <n v="17979.4363836337"/>
    <n v="0.96862897300594897"/>
    <n v="2"/>
    <n v="2.1733705189989299"/>
    <n v="0.60309210693614002"/>
    <n v="12"/>
    <n v="4.2790892818698696"/>
    <n v="4.2790892818698696E-2"/>
    <n v="5.2064098468961904"/>
    <n v="7.4479286606375303E-3"/>
    <n v="0.87513904384944496"/>
    <n v="0"/>
    <n v="3983.6663790216398"/>
    <n v="0.40269317872660898"/>
    <n v="9.0869562795847099"/>
    <n v="104.152629321018"/>
    <n v="1"/>
    <x v="0"/>
    <n v="1"/>
    <s v="High"/>
  </r>
  <r>
    <n v="750"/>
    <n v="10100.065790898399"/>
    <n v="0.88234953351804901"/>
    <n v="4"/>
    <n v="2.49707678440878"/>
    <n v="0.74520057999302491"/>
    <n v="14"/>
    <n v="4.2795038157525802"/>
    <n v="4.2795038157525805E-2"/>
    <n v="2.3284859573779002"/>
    <n v="4.1569727907421E-2"/>
    <n v="0.91692367032877797"/>
    <n v="9"/>
    <n v="3877.6595191607998"/>
    <n v="0.109731528231299"/>
    <n v="8.0999859551107392"/>
    <n v="243.533767575073"/>
    <n v="0"/>
    <x v="0"/>
    <n v="1"/>
    <s v="High"/>
  </r>
  <r>
    <n v="990"/>
    <n v="11641.9720481561"/>
    <n v="0.940525915287583"/>
    <n v="5"/>
    <n v="3.08372899824312"/>
    <n v="0.93703535177346697"/>
    <n v="1"/>
    <n v="4.2813008438330398"/>
    <n v="4.2813008438330399E-2"/>
    <n v="2.6864236978081899"/>
    <n v="2.9100832947081899E-2"/>
    <n v="0.95697008335811007"/>
    <n v="2"/>
    <n v="1128.3905619403099"/>
    <n v="0.224754961275447"/>
    <n v="2.5669558384096498"/>
    <n v="213.41889060454801"/>
    <n v="1"/>
    <x v="1"/>
    <n v="0"/>
    <s v="High"/>
  </r>
  <r>
    <n v="294"/>
    <n v="14945.7078770513"/>
    <n v="0.80649415433835003"/>
    <n v="1"/>
    <n v="3.5592654189097401"/>
    <n v="0.60677174097021402"/>
    <n v="14"/>
    <n v="4.2821324442932198"/>
    <n v="4.2821324442932199E-2"/>
    <n v="6.7747979839686403"/>
    <n v="8.8684237510130104E-2"/>
    <n v="0.89792863394280298"/>
    <n v="1"/>
    <n v="4926.1683006294097"/>
    <n v="0.33920887511278303"/>
    <n v="9.5388190079755795"/>
    <n v="353.57653582758098"/>
    <n v="1"/>
    <x v="1"/>
    <n v="1"/>
    <s v="High"/>
  </r>
  <r>
    <n v="941"/>
    <n v="7028.2597056928198"/>
    <n v="0.871057928643864"/>
    <n v="3"/>
    <n v="1.2718084894160999"/>
    <n v="0.86180890760437701"/>
    <n v="15"/>
    <n v="4.2830756415706102"/>
    <n v="4.2830756415706099E-2"/>
    <n v="5.77003975717684"/>
    <n v="9.1911460638314402E-2"/>
    <n v="0.84058246883070697"/>
    <n v="4"/>
    <n v="3641.6803333755001"/>
    <n v="0.24307284398387"/>
    <n v="3.2756553970934901"/>
    <n v="362.17163804262498"/>
    <n v="1"/>
    <x v="0"/>
    <n v="0"/>
    <s v="High"/>
  </r>
  <r>
    <n v="113"/>
    <n v="10809.1161713726"/>
    <n v="0.82595659314452208"/>
    <n v="3"/>
    <n v="2.4824149165552001"/>
    <n v="0.790493125406865"/>
    <n v="11"/>
    <n v="4.2870184000559499"/>
    <n v="4.2870184000559503E-2"/>
    <n v="2.8326341669980701"/>
    <n v="2.81150161508502E-2"/>
    <n v="0.85616674058457709"/>
    <n v="3"/>
    <n v="1701.5238517759401"/>
    <n v="0.28070814293125801"/>
    <n v="1.9161038035390701"/>
    <n v="437.88366668610797"/>
    <n v="1"/>
    <x v="0"/>
    <n v="1"/>
    <s v="High"/>
  </r>
  <r>
    <n v="111"/>
    <n v="17294.373043214699"/>
    <n v="0.84689680135663392"/>
    <n v="2"/>
    <n v="3.6260240163989002"/>
    <n v="0.72566696511678497"/>
    <n v="9"/>
    <n v="4.2874377861186801"/>
    <n v="4.2874377861186801E-2"/>
    <n v="5.4581269983833502"/>
    <n v="2.1218797275132699E-2"/>
    <n v="0.94429171759320896"/>
    <n v="0"/>
    <n v="3339.5416293067901"/>
    <n v="0.101514293452959"/>
    <n v="8.12009593303579"/>
    <n v="426.41450027850402"/>
    <n v="1"/>
    <x v="1"/>
    <n v="1"/>
    <s v="High"/>
  </r>
  <r>
    <n v="631"/>
    <n v="7398.1964504966199"/>
    <n v="0.80297122450150094"/>
    <n v="5"/>
    <n v="1.5679137240263801"/>
    <n v="0.91575318427545194"/>
    <n v="5"/>
    <n v="4.2882356071109298"/>
    <n v="4.2882356071109295E-2"/>
    <n v="4.4101024078052999"/>
    <n v="6.2835856264190901E-2"/>
    <n v="0.81396340099455899"/>
    <n v="3"/>
    <n v="1721.90020922044"/>
    <n v="0.18568686086119299"/>
    <n v="9.2314437345035998"/>
    <n v="467.05953049433703"/>
    <n v="0"/>
    <x v="0"/>
    <n v="0"/>
    <s v="High"/>
  </r>
  <r>
    <n v="157"/>
    <n v="13926.9751235852"/>
    <n v="0.86618295315603899"/>
    <n v="5"/>
    <n v="4.0966968468198601"/>
    <n v="0.79389654295987699"/>
    <n v="1"/>
    <n v="4.2898171599950299"/>
    <n v="4.2898171599950297E-2"/>
    <n v="2.06530169165773"/>
    <n v="3.6248999039748701E-2"/>
    <n v="0.82604469310391804"/>
    <n v="4"/>
    <n v="3075.9174125792301"/>
    <n v="0.27965646241988701"/>
    <n v="2.4798992878061501"/>
    <n v="232.317045938516"/>
    <n v="1"/>
    <x v="1"/>
    <n v="1"/>
    <s v="High"/>
  </r>
  <r>
    <n v="904"/>
    <n v="18497.500185309102"/>
    <n v="0.90994345103266194"/>
    <n v="0"/>
    <n v="2.6416701381423402"/>
    <n v="0.66925017566606204"/>
    <n v="10"/>
    <n v="4.2903896171329796"/>
    <n v="4.2903896171329794E-2"/>
    <n v="9.9530350515981798"/>
    <n v="4.9731546385567302E-2"/>
    <n v="0.81481911869088608"/>
    <n v="5"/>
    <n v="1894.40090954826"/>
    <n v="0.279159677009225"/>
    <n v="6.2325198927805001"/>
    <n v="248.11295800926101"/>
    <n v="1"/>
    <x v="0"/>
    <n v="1"/>
    <s v="High"/>
  </r>
  <r>
    <n v="256"/>
    <n v="8513.0505638950108"/>
    <n v="0.98493172191644907"/>
    <n v="5"/>
    <n v="3.61318363756273"/>
    <n v="0.70773835162444199"/>
    <n v="8"/>
    <n v="4.2905819159962304"/>
    <n v="4.2905819159962305E-2"/>
    <n v="6.0276055520162899"/>
    <n v="6.2315987408027199E-2"/>
    <n v="0.85091089854914403"/>
    <n v="3"/>
    <n v="2130.55809470555"/>
    <n v="0.46830580785317499"/>
    <n v="7.5650228059962501"/>
    <n v="238.55159492018299"/>
    <n v="1"/>
    <x v="1"/>
    <n v="1"/>
    <s v="High"/>
  </r>
  <r>
    <n v="161"/>
    <n v="13941.2293285746"/>
    <n v="0.90671088671071598"/>
    <n v="5"/>
    <n v="3.4066243688248101"/>
    <n v="0.62215629200837597"/>
    <n v="2"/>
    <n v="4.2909220514177102"/>
    <n v="4.2909220514177102E-2"/>
    <n v="2.4245630835139602"/>
    <n v="5.0353874732745198E-2"/>
    <n v="0.94167551583195508"/>
    <n v="5"/>
    <n v="3932.28309404741"/>
    <n v="0.29307237150855697"/>
    <n v="4.0261791524822197"/>
    <n v="130.94656564061299"/>
    <n v="1"/>
    <x v="1"/>
    <n v="1"/>
    <s v="High"/>
  </r>
  <r>
    <n v="519"/>
    <n v="16107.1419793028"/>
    <n v="0.92535066970846602"/>
    <n v="1"/>
    <n v="4.7351315081562797"/>
    <n v="0.73612696171927694"/>
    <n v="20"/>
    <n v="4.2912334922824602"/>
    <n v="4.2912334922824605E-2"/>
    <n v="9.6094544867976399"/>
    <n v="3.9045241536099E-2"/>
    <n v="0.96467457311172888"/>
    <n v="1"/>
    <n v="3540.9843738159602"/>
    <n v="0.330372981614317"/>
    <n v="6.9819057918004503"/>
    <n v="423.73686999000699"/>
    <n v="1"/>
    <x v="1"/>
    <n v="1"/>
    <s v="High"/>
  </r>
  <r>
    <n v="930"/>
    <n v="15714.899536024999"/>
    <n v="0.95654913485027704"/>
    <n v="1"/>
    <n v="4.0360196767719003"/>
    <n v="0.94473125232984101"/>
    <n v="14"/>
    <n v="4.2916790682443997"/>
    <n v="4.2916790682444E-2"/>
    <n v="9.5566431596649402"/>
    <n v="6.9885859990544502E-2"/>
    <n v="0.85658870162004208"/>
    <n v="2"/>
    <n v="3273.3601533041601"/>
    <n v="0.18108283181673701"/>
    <n v="7.2054092954127098"/>
    <n v="470.24756709939498"/>
    <n v="1"/>
    <x v="1"/>
    <n v="0"/>
    <s v="High"/>
  </r>
  <r>
    <n v="379"/>
    <n v="10082.909740081301"/>
    <n v="0.89345219920150099"/>
    <n v="1"/>
    <n v="2.6841756704204802"/>
    <n v="0.90667912953339291"/>
    <n v="14"/>
    <n v="4.2922552942823602"/>
    <n v="4.29225529428236E-2"/>
    <n v="6.5124533867503098"/>
    <n v="1.3926226988834599E-2"/>
    <n v="0.97146301623965303"/>
    <n v="3"/>
    <n v="2538.77629218627"/>
    <n v="0.32910733108858198"/>
    <n v="9.3809882833208302"/>
    <n v="373.58831445915399"/>
    <n v="1"/>
    <x v="0"/>
    <n v="0"/>
    <s v="High"/>
  </r>
  <r>
    <n v="947"/>
    <n v="12837.652716283799"/>
    <n v="0.95663200580558094"/>
    <n v="2"/>
    <n v="2.7295663680632498"/>
    <n v="0.93122198918770904"/>
    <n v="23"/>
    <n v="4.2958343116312898"/>
    <n v="4.29583431163129E-2"/>
    <n v="8.7245724137054204"/>
    <n v="7.4160576220629895E-2"/>
    <n v="0.81777347984606097"/>
    <n v="0"/>
    <n v="2055.0433826355302"/>
    <n v="0.31434707309989302"/>
    <n v="1.1807418760974799"/>
    <n v="161.44815254836899"/>
    <n v="1"/>
    <x v="0"/>
    <n v="0"/>
    <s v="High"/>
  </r>
  <r>
    <n v="423"/>
    <n v="9730.4561489917596"/>
    <n v="0.87150266568544699"/>
    <n v="3"/>
    <n v="4.8598670096050496"/>
    <n v="0.602595233512211"/>
    <n v="21"/>
    <n v="4.2988149729467198"/>
    <n v="4.2988149729467198E-2"/>
    <n v="9.8355035161082895"/>
    <n v="6.4768541908299407E-2"/>
    <n v="0.91404551747712404"/>
    <n v="3"/>
    <n v="4375.1862744235204"/>
    <n v="0.328794349897093"/>
    <n v="4.4713113287614199"/>
    <n v="219.07020188972999"/>
    <n v="1"/>
    <x v="1"/>
    <n v="1"/>
    <s v="High"/>
  </r>
  <r>
    <n v="185"/>
    <n v="7619.70778844494"/>
    <n v="0.89786454949502403"/>
    <n v="0"/>
    <n v="3.3243365970580498"/>
    <n v="0.789065891745938"/>
    <n v="7"/>
    <n v="4.3056889083942398"/>
    <n v="4.3056889083942396E-2"/>
    <n v="5.34783662285865"/>
    <n v="9.9346496491760097E-2"/>
    <n v="0.86043282832971002"/>
    <n v="5"/>
    <n v="2127.2208924555798"/>
    <n v="0.45179740997846002"/>
    <n v="5.5307126879585802"/>
    <n v="296.71446980426998"/>
    <n v="1"/>
    <x v="1"/>
    <n v="1"/>
    <s v="High"/>
  </r>
  <r>
    <n v="194"/>
    <n v="16747.421463855499"/>
    <n v="0.971021884399488"/>
    <n v="0"/>
    <n v="4.8899443717577897"/>
    <n v="0.94062044681974699"/>
    <n v="3"/>
    <n v="4.3065879809958698"/>
    <n v="4.3065879809958699E-2"/>
    <n v="9.4926086725898493"/>
    <n v="7.1194411517827294E-2"/>
    <n v="0.82036874309721797"/>
    <n v="2"/>
    <n v="1342.0843711719499"/>
    <n v="0.33622224016413599"/>
    <n v="8.7395400866654906"/>
    <n v="258.62516017024399"/>
    <n v="1"/>
    <x v="1"/>
    <n v="0"/>
    <s v="High"/>
  </r>
  <r>
    <n v="332"/>
    <n v="19752.822090728299"/>
    <n v="0.93858178220495403"/>
    <n v="4"/>
    <n v="2.45163619898132"/>
    <n v="0.70173603503104198"/>
    <n v="18"/>
    <n v="4.3074618985931297"/>
    <n v="4.3074618985931297E-2"/>
    <n v="2.30633108957616"/>
    <n v="5.4647366129944898E-2"/>
    <n v="0.80532551609004499"/>
    <n v="4"/>
    <n v="3514.7957933028601"/>
    <n v="0.14094648838118301"/>
    <n v="1.0895581814455699"/>
    <n v="450.96318239529"/>
    <n v="1"/>
    <x v="0"/>
    <n v="1"/>
    <s v="High"/>
  </r>
  <r>
    <n v="624"/>
    <n v="15110.2987858819"/>
    <n v="0.94402226670298905"/>
    <n v="5"/>
    <n v="1.1501406346757199"/>
    <n v="0.81755936828525899"/>
    <n v="12"/>
    <n v="4.3074931142701098"/>
    <n v="4.3074931142701098E-2"/>
    <n v="7.6742949867841102"/>
    <n v="9.5239139837612993E-2"/>
    <n v="0.95184259608865007"/>
    <n v="0"/>
    <n v="1465.92789722424"/>
    <n v="0.235907455115306"/>
    <n v="1.7973838262748401"/>
    <n v="430.82469613025"/>
    <n v="1"/>
    <x v="0"/>
    <n v="0"/>
    <s v="High"/>
  </r>
  <r>
    <n v="854"/>
    <n v="5385.3446730411197"/>
    <n v="0.84214133301498095"/>
    <n v="0"/>
    <n v="1.4786795923834"/>
    <n v="0.94109469829277304"/>
    <n v="0"/>
    <n v="4.3076406514901899"/>
    <n v="4.3076406514901897E-2"/>
    <n v="2.0809804683209099"/>
    <n v="6.1937482857348201E-2"/>
    <n v="0.94744934864493102"/>
    <n v="4"/>
    <n v="1377.3176530466701"/>
    <n v="0.44180355646828201"/>
    <n v="3.31373656466904"/>
    <n v="329.693381447278"/>
    <n v="1"/>
    <x v="0"/>
    <n v="0"/>
    <s v="High"/>
  </r>
  <r>
    <n v="765"/>
    <n v="17584.9599157702"/>
    <n v="0.83068257647781807"/>
    <n v="5"/>
    <n v="2.3029603179707898"/>
    <n v="0.61367817996847596"/>
    <n v="15"/>
    <n v="4.3081831167715396"/>
    <n v="4.3081831167715398E-2"/>
    <n v="9.9913800677066593"/>
    <n v="3.6937594129439803E-2"/>
    <n v="0.86131224286585706"/>
    <n v="1"/>
    <n v="1508.1035885485601"/>
    <n v="0.38922549342127499"/>
    <n v="6.7471500745365596"/>
    <n v="398.88182518430898"/>
    <n v="1"/>
    <x v="0"/>
    <n v="1"/>
    <s v="High"/>
  </r>
  <r>
    <n v="417"/>
    <n v="11030.4082533236"/>
    <n v="0.99517417255670693"/>
    <n v="0"/>
    <n v="1.7930914778389899"/>
    <n v="0.90303353308762302"/>
    <n v="18"/>
    <n v="4.3088485508519696"/>
    <n v="4.3088485508519694E-2"/>
    <n v="5.54398157403564"/>
    <n v="1.0225896203823699E-2"/>
    <n v="0.82520364128676105"/>
    <n v="9"/>
    <n v="4004.1067744533102"/>
    <n v="0.265912984522093"/>
    <n v="6.9493633916882898"/>
    <n v="184.51293598184799"/>
    <n v="1"/>
    <x v="0"/>
    <n v="0"/>
    <s v="High"/>
  </r>
  <r>
    <n v="319"/>
    <n v="7941.4656910758904"/>
    <n v="0.85853101953348199"/>
    <n v="5"/>
    <n v="1.50535645218331"/>
    <n v="0.79573233264969501"/>
    <n v="4"/>
    <n v="4.3090745241154398"/>
    <n v="4.3090745241154395E-2"/>
    <n v="4.8714003830569501"/>
    <n v="9.1237489151652695E-2"/>
    <n v="0.95640854994139102"/>
    <n v="2"/>
    <n v="3993.20111354559"/>
    <n v="0.49929388942443198"/>
    <n v="2.3254158174869102"/>
    <n v="176.27755946178101"/>
    <n v="0"/>
    <x v="0"/>
    <n v="1"/>
    <s v="High"/>
  </r>
  <r>
    <n v="357"/>
    <n v="13595.6330092852"/>
    <n v="0.88860799532703194"/>
    <n v="2"/>
    <n v="4.1513337621529498"/>
    <n v="0.62136666877380398"/>
    <n v="10"/>
    <n v="4.3100705345582"/>
    <n v="4.3100705345581997E-2"/>
    <n v="2.7975202925923002"/>
    <n v="2.45455482610577E-2"/>
    <n v="0.97879673226764596"/>
    <n v="4"/>
    <n v="3975.9457196009398"/>
    <n v="0.39843702725345498"/>
    <n v="2.7551954319462699"/>
    <n v="102.577387333557"/>
    <n v="1"/>
    <x v="1"/>
    <n v="1"/>
    <s v="High"/>
  </r>
  <r>
    <n v="434"/>
    <n v="11291.719909359699"/>
    <n v="0.90896493513468601"/>
    <n v="1"/>
    <n v="4.5781440653204104"/>
    <n v="0.70605960088680408"/>
    <n v="20"/>
    <n v="4.3109102643981396"/>
    <n v="4.3109102643981399E-2"/>
    <n v="8.3176613917507805"/>
    <n v="3.1908340708874799E-2"/>
    <n v="0.82911202394141992"/>
    <n v="4"/>
    <n v="2392.9477238641002"/>
    <n v="0.29569060419600601"/>
    <n v="4.9470087753929999"/>
    <n v="499.66284327770899"/>
    <n v="1"/>
    <x v="1"/>
    <n v="1"/>
    <s v="High"/>
  </r>
  <r>
    <n v="790"/>
    <n v="12177.9255487928"/>
    <n v="0.98843709089792797"/>
    <n v="5"/>
    <n v="4.2665350811140303"/>
    <n v="0.60303656646956594"/>
    <n v="20"/>
    <n v="4.31301642500972"/>
    <n v="4.3130164250097199E-2"/>
    <n v="3.8844948784842201"/>
    <n v="6.0591532866508403E-2"/>
    <n v="0.86850595781810791"/>
    <n v="9"/>
    <n v="3539.7341612416699"/>
    <n v="0.45725934520622202"/>
    <n v="2.0044869995068102"/>
    <n v="282.67218241830301"/>
    <n v="1"/>
    <x v="1"/>
    <n v="1"/>
    <s v="High"/>
  </r>
  <r>
    <n v="831"/>
    <n v="7937.4962620140504"/>
    <n v="0.99207335492442594"/>
    <n v="0"/>
    <n v="3.1561401436686198"/>
    <n v="0.73370534991168401"/>
    <n v="12"/>
    <n v="4.31924591485277"/>
    <n v="4.31924591485277E-2"/>
    <n v="5.7867217767617998"/>
    <n v="6.4760180191894598E-2"/>
    <n v="0.85218792053478098"/>
    <n v="9"/>
    <n v="2620.7169786717"/>
    <n v="0.27369735683961899"/>
    <n v="5.9182305932868804"/>
    <n v="479.873370921782"/>
    <n v="1"/>
    <x v="1"/>
    <n v="1"/>
    <s v="High"/>
  </r>
  <r>
    <n v="175"/>
    <n v="17504.749429063799"/>
    <n v="0.84234287442959399"/>
    <n v="2"/>
    <n v="4.0520006705324896"/>
    <n v="0.66013834989270703"/>
    <n v="21"/>
    <n v="4.3202656235192398"/>
    <n v="4.3202656235192399E-2"/>
    <n v="3.6515110758171798"/>
    <n v="7.2754141415574694E-2"/>
    <n v="0.88504659349973192"/>
    <n v="7"/>
    <n v="1623.55265274819"/>
    <n v="0.22330444756107701"/>
    <n v="4.8494712462201397"/>
    <n v="291.93545956038901"/>
    <n v="1"/>
    <x v="1"/>
    <n v="1"/>
    <s v="High"/>
  </r>
  <r>
    <n v="766"/>
    <n v="14447.309816520599"/>
    <n v="0.86490132983378898"/>
    <n v="5"/>
    <n v="1.1050566834517901"/>
    <n v="0.78341950859175991"/>
    <n v="12"/>
    <n v="4.3209418127741799"/>
    <n v="4.3209418127741796E-2"/>
    <n v="6.8802265078025098"/>
    <n v="1.5720992341643199E-2"/>
    <n v="0.82275659947609692"/>
    <n v="8"/>
    <n v="2353.66276438044"/>
    <n v="0.48334809315308802"/>
    <n v="8.6925457548563596"/>
    <n v="398.41956568279102"/>
    <n v="1"/>
    <x v="0"/>
    <n v="1"/>
    <s v="High"/>
  </r>
  <r>
    <n v="394"/>
    <n v="6057.3791846471704"/>
    <n v="0.839831379519413"/>
    <n v="5"/>
    <n v="4.0027802645894504"/>
    <n v="0.73699999720325493"/>
    <n v="5"/>
    <n v="4.3216564738310499"/>
    <n v="4.3216564738310502E-2"/>
    <n v="2.49206992934625"/>
    <n v="9.7916562635514195E-2"/>
    <n v="0.8692589124056791"/>
    <n v="6"/>
    <n v="1160.3039873713101"/>
    <n v="0.184276538738434"/>
    <n v="4.8523818816493796"/>
    <n v="154.52068937032399"/>
    <n v="1"/>
    <x v="1"/>
    <n v="1"/>
    <s v="High"/>
  </r>
  <r>
    <n v="816"/>
    <n v="5135.5770361893801"/>
    <n v="0.9693570003739489"/>
    <n v="4"/>
    <n v="2.25105354326764"/>
    <n v="0.638274482922363"/>
    <n v="1"/>
    <n v="4.3216934126948496"/>
    <n v="4.3216934126948499E-2"/>
    <n v="5.1584256000373303"/>
    <n v="5.6890482050461003E-2"/>
    <n v="0.94366003608396198"/>
    <n v="9"/>
    <n v="4664.0150437826796"/>
    <n v="0.20419348607861901"/>
    <n v="8.6483175882144607"/>
    <n v="181.07849893863599"/>
    <n v="1"/>
    <x v="0"/>
    <n v="1"/>
    <s v="High"/>
  </r>
  <r>
    <n v="815"/>
    <n v="13748.785884688399"/>
    <n v="0.822521845869844"/>
    <n v="3"/>
    <n v="2.1144270535976202"/>
    <n v="0.91995652170752706"/>
    <n v="16"/>
    <n v="4.3225388042228001"/>
    <n v="4.3225388042228002E-2"/>
    <n v="9.5642408048788194"/>
    <n v="7.5858881927518093E-2"/>
    <n v="0.80686993913319593"/>
    <n v="2"/>
    <n v="1397.2438267852799"/>
    <n v="0.202184011585398"/>
    <n v="4.4794234292865296"/>
    <n v="170.38349522312799"/>
    <n v="1"/>
    <x v="0"/>
    <n v="0"/>
    <s v="High"/>
  </r>
  <r>
    <n v="448"/>
    <n v="11815.181346014801"/>
    <n v="0.91299052153049498"/>
    <n v="0"/>
    <n v="1.3726751912630599"/>
    <n v="0.633595800555664"/>
    <n v="13"/>
    <n v="4.3240068448053401"/>
    <n v="4.3240068448053399E-2"/>
    <n v="9.6405151780312597"/>
    <n v="1.7143966129206999E-2"/>
    <n v="0.98749688907462896"/>
    <n v="6"/>
    <n v="4923.8100189597299"/>
    <n v="0.36173789965463798"/>
    <n v="3.3978802397519599"/>
    <n v="239.20402073769799"/>
    <n v="1"/>
    <x v="0"/>
    <n v="1"/>
    <s v="High"/>
  </r>
  <r>
    <n v="692"/>
    <n v="7305.3656426630696"/>
    <n v="0.95445351136750101"/>
    <n v="5"/>
    <n v="1.28828688666881"/>
    <n v="0.93735665853162797"/>
    <n v="12"/>
    <n v="4.3293602424479598"/>
    <n v="4.3293602424479598E-2"/>
    <n v="7.2408349196655104"/>
    <n v="8.3959232195715897E-2"/>
    <n v="0.91866856675103303"/>
    <n v="7"/>
    <n v="1204.0587316854001"/>
    <n v="0.38567263673305602"/>
    <n v="6.76121431187652"/>
    <n v="103.82039818651"/>
    <n v="1"/>
    <x v="0"/>
    <n v="0"/>
    <s v="High"/>
  </r>
  <r>
    <n v="340"/>
    <n v="6015.0254285000201"/>
    <n v="0.99674231664183"/>
    <n v="4"/>
    <n v="1.02281348755351"/>
    <n v="0.95947722152086401"/>
    <n v="0"/>
    <n v="4.3304706568268703"/>
    <n v="4.3304706568268701E-2"/>
    <n v="5.8893157259871796"/>
    <n v="2.24682049063149E-2"/>
    <n v="0.81123999093260191"/>
    <n v="4"/>
    <n v="3998.9953297091802"/>
    <n v="0.46086444681737898"/>
    <n v="6.3787819344938796"/>
    <n v="362.50797989081201"/>
    <n v="0"/>
    <x v="0"/>
    <n v="0"/>
    <s v="High"/>
  </r>
  <r>
    <n v="810"/>
    <n v="14643.228650880599"/>
    <n v="0.86312664307343001"/>
    <n v="4"/>
    <n v="4.3457340323001699"/>
    <n v="0.67487144359539597"/>
    <n v="7"/>
    <n v="4.3305768911264497"/>
    <n v="4.3305768911264496E-2"/>
    <n v="5.2857885596994301"/>
    <n v="8.3142659469811406E-2"/>
    <n v="0.96853284925918903"/>
    <n v="6"/>
    <n v="1927.55048402891"/>
    <n v="0.24148158323899099"/>
    <n v="7.3392487283623904"/>
    <n v="377.33941969985"/>
    <n v="1"/>
    <x v="1"/>
    <n v="1"/>
    <s v="High"/>
  </r>
  <r>
    <n v="255"/>
    <n v="7880.24127110055"/>
    <n v="0.98106436567521793"/>
    <n v="5"/>
    <n v="1.6580389468529"/>
    <n v="0.80770536579513807"/>
    <n v="4"/>
    <n v="4.3316894847927596"/>
    <n v="4.3316894847927598E-2"/>
    <n v="5.1184482455264604"/>
    <n v="1.16527610718752E-2"/>
    <n v="0.86222741069499198"/>
    <n v="1"/>
    <n v="2263.8857687716099"/>
    <n v="0.46550420969283202"/>
    <n v="9.0931366166876408"/>
    <n v="116.75053983699"/>
    <n v="0"/>
    <x v="0"/>
    <n v="0"/>
    <s v="High"/>
  </r>
  <r>
    <n v="741"/>
    <n v="18228.916374569701"/>
    <n v="0.95443040552316805"/>
    <n v="4"/>
    <n v="2.02521298971662"/>
    <n v="0.92591846906399"/>
    <n v="18"/>
    <n v="4.3339188896917298"/>
    <n v="4.3339188896917298E-2"/>
    <n v="9.8627144953460508"/>
    <n v="2.4215600951474198E-2"/>
    <n v="0.91356403244320805"/>
    <n v="0"/>
    <n v="4463.9092681717802"/>
    <n v="0.15458858825006"/>
    <n v="2.5778136711271999"/>
    <n v="385.90142828241801"/>
    <n v="1"/>
    <x v="0"/>
    <n v="0"/>
    <s v="High"/>
  </r>
  <r>
    <n v="267"/>
    <n v="8487.5898831174709"/>
    <n v="0.885966251502601"/>
    <n v="2"/>
    <n v="1.2272722732863399"/>
    <n v="0.61399953650559391"/>
    <n v="5"/>
    <n v="4.3349699187907804"/>
    <n v="4.3349699187907806E-2"/>
    <n v="3.6808451382909602"/>
    <n v="4.9898223355092398E-2"/>
    <n v="0.80558492395355008"/>
    <n v="9"/>
    <n v="2508.2019722036598"/>
    <n v="0.47779830453887201"/>
    <n v="6.5377046884639904"/>
    <n v="380.56550969498397"/>
    <n v="1"/>
    <x v="0"/>
    <n v="1"/>
    <s v="High"/>
  </r>
  <r>
    <n v="174"/>
    <n v="16592.143599355099"/>
    <n v="0.99103503209562704"/>
    <n v="1"/>
    <n v="2.89470868243176"/>
    <n v="0.99708984783745092"/>
    <n v="18"/>
    <n v="4.33582048308838"/>
    <n v="4.3358204830883797E-2"/>
    <n v="5.2406730592333099"/>
    <n v="8.6395172005426499E-2"/>
    <n v="0.99862437801162496"/>
    <n v="8"/>
    <n v="4948.8046197400599"/>
    <n v="0.23448539762873899"/>
    <n v="9.8762927519597099"/>
    <n v="485.75068968607297"/>
    <n v="1"/>
    <x v="0"/>
    <n v="0"/>
    <s v="High"/>
  </r>
  <r>
    <n v="558"/>
    <n v="15682.0556882091"/>
    <n v="0.96205182610345696"/>
    <n v="1"/>
    <n v="0.95517976063292898"/>
    <n v="0.90472523875034594"/>
    <n v="23"/>
    <n v="4.3367434426867897"/>
    <n v="4.3367434426867899E-2"/>
    <n v="3.0465714101214498"/>
    <n v="5.6957367526969303E-2"/>
    <n v="0.89337546120849098"/>
    <n v="5"/>
    <n v="4110.1874546014797"/>
    <n v="0.41237490471926602"/>
    <n v="8.5169493394248406"/>
    <n v="196.49705345515201"/>
    <n v="1"/>
    <x v="0"/>
    <n v="0"/>
    <s v="High"/>
  </r>
  <r>
    <n v="860"/>
    <n v="7196.5438490422403"/>
    <n v="0.97337104260541296"/>
    <n v="5"/>
    <n v="3.1370736986523302"/>
    <n v="0.64889367714181101"/>
    <n v="12"/>
    <n v="4.3379217648424602"/>
    <n v="4.3379217648424603E-2"/>
    <n v="2.44458327078961"/>
    <n v="3.2856346812072397E-2"/>
    <n v="0.9557354018425811"/>
    <n v="4"/>
    <n v="1459.3806088255501"/>
    <n v="0.45630300035808202"/>
    <n v="7.9874454227034901"/>
    <n v="484.80639079471803"/>
    <n v="1"/>
    <x v="1"/>
    <n v="1"/>
    <s v="High"/>
  </r>
  <r>
    <n v="598"/>
    <n v="7727.2647925600804"/>
    <n v="0.98264119236283509"/>
    <n v="4"/>
    <n v="0.61682458259264406"/>
    <n v="0.86583177120361599"/>
    <n v="17"/>
    <n v="4.33870529335847"/>
    <n v="4.3387052933584698E-2"/>
    <n v="4.1288969295993896"/>
    <n v="5.6512228434062103E-2"/>
    <n v="0.94027720974822704"/>
    <n v="8"/>
    <n v="3904.6003577309102"/>
    <n v="0.14248563725227401"/>
    <n v="5.9392155394097301"/>
    <n v="461.39848367766399"/>
    <n v="0"/>
    <x v="0"/>
    <n v="0"/>
    <s v="High"/>
  </r>
  <r>
    <n v="441"/>
    <n v="16670.694597247999"/>
    <n v="0.89106574996172005"/>
    <n v="5"/>
    <n v="4.7006275637640096"/>
    <n v="0.90181581307815506"/>
    <n v="5"/>
    <n v="4.34327693224611"/>
    <n v="4.3432769322461103E-2"/>
    <n v="3.7924533043678101"/>
    <n v="4.02799615945705E-2"/>
    <n v="0.88626716186150301"/>
    <n v="9"/>
    <n v="1713.99071989768"/>
    <n v="0.24238286537290499"/>
    <n v="3.7545755396824698"/>
    <n v="304.18120704974899"/>
    <n v="1"/>
    <x v="1"/>
    <n v="0"/>
    <s v="High"/>
  </r>
  <r>
    <n v="771"/>
    <n v="10082.3522363421"/>
    <n v="0.9566580184877731"/>
    <n v="2"/>
    <n v="1.4191914124985201"/>
    <n v="0.68160345460430705"/>
    <n v="23"/>
    <n v="4.3437969336388402"/>
    <n v="4.3437969336388403E-2"/>
    <n v="2.00599047371897"/>
    <n v="5.7712889118746398E-2"/>
    <n v="0.9522016660087389"/>
    <n v="6"/>
    <n v="1835.22463971548"/>
    <n v="0.452245985474652"/>
    <n v="1.2071493221907901"/>
    <n v="321.14924791812598"/>
    <n v="0"/>
    <x v="0"/>
    <n v="1"/>
    <s v="High"/>
  </r>
  <r>
    <n v="223"/>
    <n v="13292.223135775201"/>
    <n v="0.89535077510166605"/>
    <n v="5"/>
    <n v="4.0508329229676203"/>
    <n v="0.97493582524987998"/>
    <n v="16"/>
    <n v="4.3464146151194401"/>
    <n v="4.3464146151194399E-2"/>
    <n v="6.9215194452716799"/>
    <n v="5.6283049560179398E-2"/>
    <n v="0.802647053056876"/>
    <n v="4"/>
    <n v="3461.4490256037102"/>
    <n v="0.33804295126387301"/>
    <n v="7.7538715911546401"/>
    <n v="329.46347452899897"/>
    <n v="1"/>
    <x v="1"/>
    <n v="0"/>
    <s v="High"/>
  </r>
  <r>
    <n v="771"/>
    <n v="5417.7836123161196"/>
    <n v="0.90672338626184201"/>
    <n v="3"/>
    <n v="2.3894131589163798"/>
    <n v="0.78890538431808599"/>
    <n v="9"/>
    <n v="4.3472847032902502"/>
    <n v="4.3472847032902502E-2"/>
    <n v="4.0379365719440097"/>
    <n v="2.47047552209771E-2"/>
    <n v="0.86259261570075596"/>
    <n v="1"/>
    <n v="1640.2092708273999"/>
    <n v="0.484012982187631"/>
    <n v="3.4375964029444601"/>
    <n v="444.03554816603298"/>
    <n v="0"/>
    <x v="0"/>
    <n v="1"/>
    <s v="High"/>
  </r>
  <r>
    <n v="350"/>
    <n v="16697.313260151001"/>
    <n v="0.884761637034715"/>
    <n v="1"/>
    <n v="1.8400418295318399"/>
    <n v="0.84989578396258292"/>
    <n v="20"/>
    <n v="4.3483656615125401"/>
    <n v="4.3483656615125404E-2"/>
    <n v="6.4568269270230196"/>
    <n v="9.1033606822317897E-2"/>
    <n v="0.96740114041950809"/>
    <n v="1"/>
    <n v="3477.4089891695999"/>
    <n v="0.40449808095529299"/>
    <n v="6.6327025054220501"/>
    <n v="107.255933557208"/>
    <n v="1"/>
    <x v="0"/>
    <n v="0"/>
    <s v="High"/>
  </r>
  <r>
    <n v="683"/>
    <n v="14879.9203240965"/>
    <n v="0.90085269215860608"/>
    <n v="1"/>
    <n v="1.99260613253024"/>
    <n v="0.83465720497825402"/>
    <n v="10"/>
    <n v="4.3486516755432696"/>
    <n v="4.3486516755432698E-2"/>
    <n v="2.4777430729588699"/>
    <n v="6.3769878065409596E-3"/>
    <n v="0.80086248448876707"/>
    <n v="2"/>
    <n v="2426.9671561836399"/>
    <n v="0.356010019286085"/>
    <n v="8.8289932445563402"/>
    <n v="420.83946184084402"/>
    <n v="0"/>
    <x v="0"/>
    <n v="0"/>
    <s v="High"/>
  </r>
  <r>
    <n v="218"/>
    <n v="9205.0212882711894"/>
    <n v="0.87343392513900497"/>
    <n v="5"/>
    <n v="0.99624527724455103"/>
    <n v="0.71210612006977103"/>
    <n v="10"/>
    <n v="4.3499568445729704"/>
    <n v="4.3499568445729705E-2"/>
    <n v="4.8744096101211101"/>
    <n v="8.9080171350903996E-3"/>
    <n v="0.88252578050309094"/>
    <n v="1"/>
    <n v="1655.3957871058301"/>
    <n v="0.18131742569666501"/>
    <n v="1.00551604424745"/>
    <n v="307.76844374473802"/>
    <n v="1"/>
    <x v="0"/>
    <n v="1"/>
    <s v="High"/>
  </r>
  <r>
    <n v="569"/>
    <n v="5359.1939790572496"/>
    <n v="0.94832756372352411"/>
    <n v="5"/>
    <n v="2.89453937092118"/>
    <n v="0.7289420373624711"/>
    <n v="17"/>
    <n v="4.3523916865531103"/>
    <n v="4.3523916865531101E-2"/>
    <n v="4.6444865526830101"/>
    <n v="9.7140422237248197E-2"/>
    <n v="0.81038183698399291"/>
    <n v="4"/>
    <n v="4635.4347389253298"/>
    <n v="0.166894451517966"/>
    <n v="3.6583983565782501"/>
    <n v="159.74076805910701"/>
    <n v="1"/>
    <x v="0"/>
    <n v="1"/>
    <s v="High"/>
  </r>
  <r>
    <n v="829"/>
    <n v="18996.6999701534"/>
    <n v="0.95959960704384495"/>
    <n v="3"/>
    <n v="1.10536471530133"/>
    <n v="0.80971439334990092"/>
    <n v="19"/>
    <n v="4.3527123155294003"/>
    <n v="4.3527123155294001E-2"/>
    <n v="5.8642193215243301"/>
    <n v="8.6830457453450097E-2"/>
    <n v="0.87434709502771102"/>
    <n v="3"/>
    <n v="2568.88166781172"/>
    <n v="0.38534508907209197"/>
    <n v="2.6267088975164801"/>
    <n v="303.605716578829"/>
    <n v="1"/>
    <x v="0"/>
    <n v="0"/>
    <s v="High"/>
  </r>
  <r>
    <n v="570"/>
    <n v="13009.512088216499"/>
    <n v="0.93244643166591901"/>
    <n v="3"/>
    <n v="0.689025953384654"/>
    <n v="0.9313291874567371"/>
    <n v="2"/>
    <n v="4.3539101715095603"/>
    <n v="4.3539101715095604E-2"/>
    <n v="5.8884969945836003"/>
    <n v="6.4387394701633599E-2"/>
    <n v="0.903257521599789"/>
    <n v="5"/>
    <n v="3969.0381953502301"/>
    <n v="0.411076022388073"/>
    <n v="5.1446983311736796"/>
    <n v="232.17325833361599"/>
    <n v="0"/>
    <x v="0"/>
    <n v="0"/>
    <s v="High"/>
  </r>
  <r>
    <n v="944"/>
    <n v="11507.6588428287"/>
    <n v="0.800048200937027"/>
    <n v="5"/>
    <n v="4.9368737477765503"/>
    <n v="0.84654252943960995"/>
    <n v="10"/>
    <n v="4.3541976793361998"/>
    <n v="4.3541976793361997E-2"/>
    <n v="8.1004144755576508"/>
    <n v="4.8834908331761802E-2"/>
    <n v="0.97171370718818806"/>
    <n v="8"/>
    <n v="2866.19763429671"/>
    <n v="0.48303824637200699"/>
    <n v="3.45687554042058"/>
    <n v="144.334746276967"/>
    <n v="1"/>
    <x v="1"/>
    <n v="0"/>
    <s v="High"/>
  </r>
  <r>
    <n v="383"/>
    <n v="6202.8013521817002"/>
    <n v="0.809336963979855"/>
    <n v="5"/>
    <n v="3.3095098694804301"/>
    <n v="0.87571363270038605"/>
    <n v="11"/>
    <n v="4.3545118581696203"/>
    <n v="4.3545118581696206E-2"/>
    <n v="2.2812843579747399"/>
    <n v="5.1775458528587899E-2"/>
    <n v="0.80997767197731307"/>
    <n v="6"/>
    <n v="4658.3286691839503"/>
    <n v="0.199864589659736"/>
    <n v="6.1786493593183902"/>
    <n v="193.34010198090101"/>
    <n v="1"/>
    <x v="1"/>
    <n v="0"/>
    <s v="High"/>
  </r>
  <r>
    <n v="141"/>
    <n v="7779.0553307498603"/>
    <n v="0.82423109225219704"/>
    <n v="3"/>
    <n v="2.1713761039695401"/>
    <n v="0.93773341967973489"/>
    <n v="2"/>
    <n v="4.3564849161128603"/>
    <n v="4.3564849161128599E-2"/>
    <n v="6.3349991796568101"/>
    <n v="3.0276575058250401E-2"/>
    <n v="0.80843441839012098"/>
    <n v="8"/>
    <n v="4624.7609837039799"/>
    <n v="0.37194769279045597"/>
    <n v="9.2940632780848809"/>
    <n v="211.032475163915"/>
    <n v="0"/>
    <x v="0"/>
    <n v="0"/>
    <s v="High"/>
  </r>
  <r>
    <n v="951"/>
    <n v="5186.0605441597199"/>
    <n v="0.85335890988676599"/>
    <n v="5"/>
    <n v="1.78043274622425"/>
    <n v="0.64558479254326107"/>
    <n v="1"/>
    <n v="4.3575714528932803"/>
    <n v="4.3575714528932802E-2"/>
    <n v="2.54836639280665"/>
    <n v="9.1992206683060296E-2"/>
    <n v="0.9332838391530891"/>
    <n v="7"/>
    <n v="2193.1768122396902"/>
    <n v="0.46542347767609699"/>
    <n v="3.1112742197671102"/>
    <n v="132.024687088235"/>
    <n v="1"/>
    <x v="0"/>
    <n v="1"/>
    <s v="High"/>
  </r>
  <r>
    <n v="255"/>
    <n v="15830.9909630568"/>
    <n v="0.83772644928481499"/>
    <n v="0"/>
    <n v="3.7753514062256599"/>
    <n v="0.9218234857874521"/>
    <n v="14"/>
    <n v="4.3581775196140304"/>
    <n v="4.3581775196140302E-2"/>
    <n v="4.9044406870781403"/>
    <n v="8.5861608629011807E-2"/>
    <n v="0.82428245059462402"/>
    <n v="8"/>
    <n v="2293.7005367581401"/>
    <n v="0.17622117693988801"/>
    <n v="8.91087213852167"/>
    <n v="307.43611361230103"/>
    <n v="1"/>
    <x v="1"/>
    <n v="0"/>
    <s v="High"/>
  </r>
  <r>
    <n v="251"/>
    <n v="8585.9957611254504"/>
    <n v="0.82067898732600797"/>
    <n v="5"/>
    <n v="4.6962314353118302"/>
    <n v="0.67168393982440999"/>
    <n v="3"/>
    <n v="4.3595082425823604"/>
    <n v="4.3595082425823606E-2"/>
    <n v="9.9100273375620809"/>
    <n v="3.7704313685451601E-2"/>
    <n v="0.84723887165823397"/>
    <n v="0"/>
    <n v="4281.7978276907497"/>
    <n v="0.231779949348004"/>
    <n v="9.8697182840412001"/>
    <n v="150.342414789522"/>
    <n v="1"/>
    <x v="1"/>
    <n v="1"/>
    <s v="High"/>
  </r>
  <r>
    <n v="265"/>
    <n v="15720.782502530499"/>
    <n v="0.97507264798015203"/>
    <n v="4"/>
    <n v="1.1127836406270699"/>
    <n v="0.64417725077645993"/>
    <n v="13"/>
    <n v="4.3654369760734504"/>
    <n v="4.3654369760734502E-2"/>
    <n v="4.9740889697826303"/>
    <n v="1.8968180735562602E-2"/>
    <n v="0.81903711848372196"/>
    <n v="2"/>
    <n v="2031.4088895115101"/>
    <n v="0.28730277896325102"/>
    <n v="9.3159638256506003"/>
    <n v="291.98537488946499"/>
    <n v="1"/>
    <x v="0"/>
    <n v="1"/>
    <s v="High"/>
  </r>
  <r>
    <n v="709"/>
    <n v="7129.5798464149102"/>
    <n v="0.8184899034074129"/>
    <n v="5"/>
    <n v="2.4338542148404998"/>
    <n v="0.99387422156609606"/>
    <n v="0"/>
    <n v="4.3660582984671503"/>
    <n v="4.36605829846715E-2"/>
    <n v="4.1669924425680103"/>
    <n v="8.3864818404373305E-4"/>
    <n v="0.87145190675251794"/>
    <n v="6"/>
    <n v="4124.1056412329599"/>
    <n v="0.364475573022224"/>
    <n v="5.0106409223818904"/>
    <n v="458.83630430111799"/>
    <n v="0"/>
    <x v="0"/>
    <n v="0"/>
    <s v="High"/>
  </r>
  <r>
    <n v="921"/>
    <n v="8309.1792906681694"/>
    <n v="0.94016168360034802"/>
    <n v="4"/>
    <n v="2.25297124016685"/>
    <n v="0.71429257142631297"/>
    <n v="11"/>
    <n v="4.3684468169504198"/>
    <n v="4.3684468169504199E-2"/>
    <n v="9.6814035097466693"/>
    <n v="9.2004885643603998E-2"/>
    <n v="0.84674172768592404"/>
    <n v="1"/>
    <n v="3050.0292403441399"/>
    <n v="0.40364349764012197"/>
    <n v="5.1333261586819798"/>
    <n v="347.31351211817901"/>
    <n v="1"/>
    <x v="0"/>
    <n v="1"/>
    <s v="High"/>
  </r>
  <r>
    <n v="747"/>
    <n v="5865.9823883767604"/>
    <n v="0.99378887943485794"/>
    <n v="4"/>
    <n v="0.80162635566885199"/>
    <n v="0.61099407793174798"/>
    <n v="11"/>
    <n v="4.36949683750725"/>
    <n v="4.3694968375072502E-2"/>
    <n v="2.6411468426683502"/>
    <n v="2.3599599583783201E-2"/>
    <n v="0.84904022297294302"/>
    <n v="0"/>
    <n v="3060.3206198217699"/>
    <n v="0.39550983722393002"/>
    <n v="9.87127412477329"/>
    <n v="233.73031330759201"/>
    <n v="1"/>
    <x v="0"/>
    <n v="1"/>
    <s v="High"/>
  </r>
  <r>
    <n v="980"/>
    <n v="17991.434504175399"/>
    <n v="0.98668262540469098"/>
    <n v="2"/>
    <n v="3.7132444879495599"/>
    <n v="0.87813176258102699"/>
    <n v="23"/>
    <n v="4.3708516083799598"/>
    <n v="4.3708516083799595E-2"/>
    <n v="6.3665313724184998"/>
    <n v="7.9442995162169697E-2"/>
    <n v="0.81341052138984793"/>
    <n v="7"/>
    <n v="3399.8352122209299"/>
    <n v="0.412464189489894"/>
    <n v="7.2343562811887203"/>
    <n v="361.04353516975902"/>
    <n v="1"/>
    <x v="1"/>
    <n v="0"/>
    <s v="High"/>
  </r>
  <r>
    <n v="425"/>
    <n v="15320.6833561119"/>
    <n v="0.85248321633924307"/>
    <n v="3"/>
    <n v="3.37414592697428"/>
    <n v="0.71963208466216499"/>
    <n v="6"/>
    <n v="4.3709988530051103"/>
    <n v="4.3709988530051105E-2"/>
    <n v="2.2108195601666201"/>
    <n v="2.46060291249901E-3"/>
    <n v="0.90391260802414708"/>
    <n v="1"/>
    <n v="1351.0229033478499"/>
    <n v="0.12757322446964101"/>
    <n v="4.6905785437409504"/>
    <n v="110.23498050078"/>
    <n v="1"/>
    <x v="1"/>
    <n v="1"/>
    <s v="High"/>
  </r>
  <r>
    <n v="397"/>
    <n v="10667.588205907799"/>
    <n v="0.82187118062189601"/>
    <n v="1"/>
    <n v="1.02445074499385"/>
    <n v="0.71900540204551111"/>
    <n v="10"/>
    <n v="4.3793702930022302"/>
    <n v="4.3793702930022299E-2"/>
    <n v="5.31823122544247"/>
    <n v="7.4382111183938199E-2"/>
    <n v="0.90568623567854201"/>
    <n v="0"/>
    <n v="4056.4933918605302"/>
    <n v="0.35916954742376"/>
    <n v="2.19073404386705"/>
    <n v="200.234342110169"/>
    <n v="1"/>
    <x v="0"/>
    <n v="1"/>
    <s v="High"/>
  </r>
  <r>
    <n v="459"/>
    <n v="17327.464198780399"/>
    <n v="0.98415129021094705"/>
    <n v="1"/>
    <n v="3.0961496236984001"/>
    <n v="0.93290515438805999"/>
    <n v="4"/>
    <n v="4.3800220673237504"/>
    <n v="4.3800220673237501E-2"/>
    <n v="6.81918654555645"/>
    <n v="9.8928489410017598E-2"/>
    <n v="0.86687923552423896"/>
    <n v="4"/>
    <n v="4462.2535711461996"/>
    <n v="0.34154760113024901"/>
    <n v="5.2299534671539698"/>
    <n v="142.29457233447201"/>
    <n v="1"/>
    <x v="1"/>
    <n v="0"/>
    <s v="High"/>
  </r>
  <r>
    <n v="484"/>
    <n v="18991.294085904701"/>
    <n v="0.90978650489986801"/>
    <n v="0"/>
    <n v="4.6692527856990003"/>
    <n v="0.91395655786553998"/>
    <n v="23"/>
    <n v="4.3800883482538797"/>
    <n v="4.3800883482538799E-2"/>
    <n v="4.74653435904884"/>
    <n v="3.0862798985116801E-2"/>
    <n v="0.84327804766820191"/>
    <n v="7"/>
    <n v="4413.4184406025597"/>
    <n v="0.33779289953041602"/>
    <n v="1.01300019323789"/>
    <n v="150.732614071879"/>
    <n v="1"/>
    <x v="1"/>
    <n v="0"/>
    <s v="High"/>
  </r>
  <r>
    <n v="906"/>
    <n v="6798.3664020906799"/>
    <n v="0.80775989094577794"/>
    <n v="0"/>
    <n v="2.5968503668376202"/>
    <n v="0.75147626533320111"/>
    <n v="20"/>
    <n v="4.3808594934072698"/>
    <n v="4.38085949340727E-2"/>
    <n v="2.03630170728789"/>
    <n v="6.3931491887863304E-2"/>
    <n v="0.9860343724550501"/>
    <n v="6"/>
    <n v="3119.39923666696"/>
    <n v="0.204400227631963"/>
    <n v="1.8895824250173301"/>
    <n v="491.14661118019899"/>
    <n v="1"/>
    <x v="0"/>
    <n v="1"/>
    <s v="High"/>
  </r>
  <r>
    <n v="212"/>
    <n v="14520.069098809099"/>
    <n v="0.92226833124954499"/>
    <n v="2"/>
    <n v="2.0499722979283002"/>
    <n v="0.63986446109249995"/>
    <n v="17"/>
    <n v="4.3810386319381998"/>
    <n v="4.3810386319382E-2"/>
    <n v="6.79709185490651"/>
    <n v="5.7022863114667498E-2"/>
    <n v="0.97784502836773901"/>
    <n v="5"/>
    <n v="3684.6494132304001"/>
    <n v="0.137804937990606"/>
    <n v="9.0798420125526995"/>
    <n v="225.80280238764601"/>
    <n v="1"/>
    <x v="0"/>
    <n v="1"/>
    <s v="High"/>
  </r>
  <r>
    <n v="330"/>
    <n v="11958.970652185"/>
    <n v="0.88099371747523803"/>
    <n v="0"/>
    <n v="3.1082490465272801"/>
    <n v="0.75163468921954102"/>
    <n v="6"/>
    <n v="4.3844583890816304"/>
    <n v="4.3844583890816302E-2"/>
    <n v="9.8718879091551504"/>
    <n v="9.6819981246303505E-2"/>
    <n v="0.82156427552401889"/>
    <n v="4"/>
    <n v="4079.6331967194901"/>
    <n v="0.26220311669741603"/>
    <n v="3.21415766086217"/>
    <n v="366.10509445693702"/>
    <n v="1"/>
    <x v="1"/>
    <n v="1"/>
    <s v="High"/>
  </r>
  <r>
    <n v="138"/>
    <n v="17402.878414591301"/>
    <n v="0.86411264487218498"/>
    <n v="5"/>
    <n v="1.9723622262301099"/>
    <n v="0.86415457610853808"/>
    <n v="5"/>
    <n v="4.3845073391536404"/>
    <n v="4.3845073391536406E-2"/>
    <n v="6.9690895601772498"/>
    <n v="9.4476176290954506E-2"/>
    <n v="0.96944490430992902"/>
    <n v="3"/>
    <n v="2686.43442800195"/>
    <n v="0.40046134726923999"/>
    <n v="7.8480320466173001"/>
    <n v="319.398537882455"/>
    <n v="0"/>
    <x v="0"/>
    <n v="0"/>
    <s v="High"/>
  </r>
  <r>
    <n v="933"/>
    <n v="9425.6106148123399"/>
    <n v="0.82505024621924206"/>
    <n v="4"/>
    <n v="3.04909972690835"/>
    <n v="0.68377135445557302"/>
    <n v="17"/>
    <n v="4.38515430254746"/>
    <n v="4.3851543025474601E-2"/>
    <n v="3.2194319288684698"/>
    <n v="1.28733809384732E-2"/>
    <n v="0.89001056247956301"/>
    <n v="0"/>
    <n v="4418.28722758392"/>
    <n v="0.41438953695292602"/>
    <n v="3.49061765296375"/>
    <n v="325.78596806028497"/>
    <n v="1"/>
    <x v="1"/>
    <n v="1"/>
    <s v="High"/>
  </r>
  <r>
    <n v="837"/>
    <n v="7628.3265815874101"/>
    <n v="0.97487960634166593"/>
    <n v="5"/>
    <n v="1.47304802475946"/>
    <n v="0.60695549717017405"/>
    <n v="20"/>
    <n v="4.3874766977390598"/>
    <n v="4.3874766977390595E-2"/>
    <n v="8.5408842473379494"/>
    <n v="8.4721410895308297E-2"/>
    <n v="0.82535931963734699"/>
    <n v="4"/>
    <n v="2012.7453333298499"/>
    <n v="0.35936805919539999"/>
    <n v="4.1306730034799797"/>
    <n v="229.566743397077"/>
    <n v="1"/>
    <x v="0"/>
    <n v="1"/>
    <s v="High"/>
  </r>
  <r>
    <n v="679"/>
    <n v="19021.9327623918"/>
    <n v="0.87952699714655092"/>
    <n v="5"/>
    <n v="2.4303649132287801"/>
    <n v="0.71906580237172601"/>
    <n v="23"/>
    <n v="4.3896180611666402"/>
    <n v="4.3896180611666405E-2"/>
    <n v="5.5254621374928199"/>
    <n v="4.6132142300282897E-2"/>
    <n v="0.80108603183291294"/>
    <n v="3"/>
    <n v="3253.2516181373499"/>
    <n v="0.40600494505155899"/>
    <n v="2.8348597830890401"/>
    <n v="301.90021250632299"/>
    <n v="1"/>
    <x v="0"/>
    <n v="1"/>
    <s v="High"/>
  </r>
  <r>
    <n v="806"/>
    <n v="13989.5317420916"/>
    <n v="0.86055352152348508"/>
    <n v="3"/>
    <n v="1.7121061318122199"/>
    <n v="0.9446628621988189"/>
    <n v="0"/>
    <n v="4.3897534029200402"/>
    <n v="4.3897534029200401E-2"/>
    <n v="2.1069249626543001"/>
    <n v="7.7776028248311702E-2"/>
    <n v="0.95613367666111704"/>
    <n v="2"/>
    <n v="1735.4211056132101"/>
    <n v="0.363733148116194"/>
    <n v="1.70613100486786"/>
    <n v="306.28397541085099"/>
    <n v="1"/>
    <x v="0"/>
    <n v="0"/>
    <s v="High"/>
  </r>
  <r>
    <n v="902"/>
    <n v="17132.394852375299"/>
    <n v="0.88210455687028599"/>
    <n v="0"/>
    <n v="4.3430698870495696"/>
    <n v="0.64461996293874291"/>
    <n v="0"/>
    <n v="4.3909170494034804"/>
    <n v="4.3909170494034803E-2"/>
    <n v="9.4958087176838397"/>
    <n v="7.7770239064642102E-2"/>
    <n v="0.83994281322651299"/>
    <n v="3"/>
    <n v="2461.4185720605701"/>
    <n v="0.26838393402361499"/>
    <n v="7.2776766752933897"/>
    <n v="371.34864056450499"/>
    <n v="1"/>
    <x v="1"/>
    <n v="1"/>
    <s v="High"/>
  </r>
  <r>
    <n v="781"/>
    <n v="19772.876041437099"/>
    <n v="0.99731389815586491"/>
    <n v="5"/>
    <n v="2.62762008850726"/>
    <n v="0.78080331519483293"/>
    <n v="3"/>
    <n v="4.3918870984779996"/>
    <n v="4.3918870984779999E-2"/>
    <n v="7.0419976602849301"/>
    <n v="5.1943752656247203E-3"/>
    <n v="0.95447138464036596"/>
    <n v="3"/>
    <n v="2362.87506522802"/>
    <n v="0.245730169346461"/>
    <n v="5.93872272557077"/>
    <n v="107.475856487294"/>
    <n v="0"/>
    <x v="0"/>
    <n v="1"/>
    <s v="High"/>
  </r>
  <r>
    <n v="125"/>
    <n v="15934.715924837201"/>
    <n v="0.84868852335308209"/>
    <n v="4"/>
    <n v="1.12839048594313"/>
    <n v="0.93694271508735294"/>
    <n v="21"/>
    <n v="4.3925598590562602"/>
    <n v="4.3925598590562602E-2"/>
    <n v="3.9335535812034399"/>
    <n v="8.4091774740169101E-2"/>
    <n v="0.87096467600866501"/>
    <n v="4"/>
    <n v="2533.5340429094199"/>
    <n v="0.42276344788935"/>
    <n v="9.5433914399368192"/>
    <n v="451.68450830469197"/>
    <n v="1"/>
    <x v="0"/>
    <n v="0"/>
    <s v="High"/>
  </r>
  <r>
    <n v="849"/>
    <n v="13196.454741167699"/>
    <n v="0.82116100497130307"/>
    <n v="0"/>
    <n v="2.31337760055527"/>
    <n v="0.63013764702926001"/>
    <n v="22"/>
    <n v="4.3929035631278799"/>
    <n v="4.3929035631278798E-2"/>
    <n v="8.0953870537851902"/>
    <n v="6.3313799932316797E-2"/>
    <n v="0.87198437989906696"/>
    <n v="7"/>
    <n v="3375.6046146444301"/>
    <n v="0.218026064086601"/>
    <n v="8.1555286611583497"/>
    <n v="193.50734447180301"/>
    <n v="1"/>
    <x v="0"/>
    <n v="1"/>
    <s v="High"/>
  </r>
  <r>
    <n v="186"/>
    <n v="14003.7711514937"/>
    <n v="0.82516046726921"/>
    <n v="5"/>
    <n v="2.5226688433344302"/>
    <n v="0.84454121231005697"/>
    <n v="6"/>
    <n v="4.3930952785248998"/>
    <n v="4.3930952785249E-2"/>
    <n v="5.0623707798656099"/>
    <n v="5.69735256053707E-3"/>
    <n v="0.96531567352924197"/>
    <n v="7"/>
    <n v="3929.3582081464801"/>
    <n v="0.37869131777422799"/>
    <n v="4.6011470522095603"/>
    <n v="205.201937589746"/>
    <n v="1"/>
    <x v="0"/>
    <n v="0"/>
    <s v="High"/>
  </r>
  <r>
    <n v="868"/>
    <n v="9079.1905912767306"/>
    <n v="0.91927871993849197"/>
    <n v="2"/>
    <n v="2.4777163065643899"/>
    <n v="0.85465641414349092"/>
    <n v="7"/>
    <n v="4.3947755564601199"/>
    <n v="4.3947755564601197E-2"/>
    <n v="4.2003221145001399"/>
    <n v="1.9365511338380201E-2"/>
    <n v="0.80638197513949506"/>
    <n v="1"/>
    <n v="1639.58812276703"/>
    <n v="0.29171138570516703"/>
    <n v="6.6833144685891197"/>
    <n v="110.967566160761"/>
    <n v="1"/>
    <x v="0"/>
    <n v="0"/>
    <s v="High"/>
  </r>
  <r>
    <n v="327"/>
    <n v="10314.0699082582"/>
    <n v="0.81411001274197903"/>
    <n v="2"/>
    <n v="3.5360329641042298"/>
    <n v="0.70666386335528097"/>
    <n v="12"/>
    <n v="4.4002833666704202"/>
    <n v="4.4002833666704204E-2"/>
    <n v="6.2468782026176299"/>
    <n v="6.6082377519292704E-2"/>
    <n v="0.90869654546567602"/>
    <n v="0"/>
    <n v="4974.18059089697"/>
    <n v="0.32328735318864599"/>
    <n v="3.83878279891705"/>
    <n v="268.43771366056802"/>
    <n v="1"/>
    <x v="1"/>
    <n v="1"/>
    <s v="High"/>
  </r>
  <r>
    <n v="496"/>
    <n v="9209.0121985687401"/>
    <n v="0.91557541628818195"/>
    <n v="5"/>
    <n v="1.9837899821579601"/>
    <n v="0.81720500400573792"/>
    <n v="22"/>
    <n v="4.4057933347717304"/>
    <n v="4.4057933347717307E-2"/>
    <n v="7.4526665608601501"/>
    <n v="1.84530344157765E-2"/>
    <n v="0.96348864437543302"/>
    <n v="2"/>
    <n v="4959.7771512436802"/>
    <n v="0.30366392540737902"/>
    <n v="2.9760795268727702"/>
    <n v="232.65728022612601"/>
    <n v="1"/>
    <x v="0"/>
    <n v="0"/>
    <s v="High"/>
  </r>
  <r>
    <n v="256"/>
    <n v="11588.1590187458"/>
    <n v="0.81272028727556"/>
    <n v="5"/>
    <n v="2.29119428346843"/>
    <n v="0.89769410337489608"/>
    <n v="9"/>
    <n v="4.4069892626123401"/>
    <n v="4.4069892626123403E-2"/>
    <n v="8.5769139175455695"/>
    <n v="5.1708130055776201E-2"/>
    <n v="0.83371396908430295"/>
    <n v="5"/>
    <n v="3611.1808104970701"/>
    <n v="0.38410874155764801"/>
    <n v="4.1092947524082399"/>
    <n v="349.38284984043599"/>
    <n v="0"/>
    <x v="0"/>
    <n v="0"/>
    <s v="High"/>
  </r>
  <r>
    <n v="122"/>
    <n v="9647.1031298370308"/>
    <n v="0.81164756616405498"/>
    <n v="3"/>
    <n v="0.78365143624892697"/>
    <n v="0.64005731509534003"/>
    <n v="7"/>
    <n v="4.4075011113081004"/>
    <n v="4.4075011113081007E-2"/>
    <n v="3.14496411568315"/>
    <n v="6.6225724516464204E-2"/>
    <n v="0.86867127286577495"/>
    <n v="8"/>
    <n v="2940.0335199730898"/>
    <n v="0.187977374933194"/>
    <n v="5.26799030502458"/>
    <n v="281.17231933562601"/>
    <n v="1"/>
    <x v="0"/>
    <n v="1"/>
    <s v="High"/>
  </r>
  <r>
    <n v="198"/>
    <n v="19717.1559768773"/>
    <n v="0.87121345982382903"/>
    <n v="3"/>
    <n v="4.9368213595190698"/>
    <n v="0.67709740288494702"/>
    <n v="19"/>
    <n v="4.4075862865681499"/>
    <n v="4.4075862865681499E-2"/>
    <n v="7.6840851962487298"/>
    <n v="2.524807603906E-2"/>
    <n v="0.91435431503353004"/>
    <n v="3"/>
    <n v="2189.7008614515498"/>
    <n v="0.348627690604699"/>
    <n v="1.4801295197448201"/>
    <n v="482.48484471916902"/>
    <n v="1"/>
    <x v="1"/>
    <n v="1"/>
    <s v="High"/>
  </r>
  <r>
    <n v="790"/>
    <n v="17211.885283867399"/>
    <n v="0.95238687514861897"/>
    <n v="0"/>
    <n v="3.1714366075106502"/>
    <n v="0.78795596321657602"/>
    <n v="19"/>
    <n v="4.4077291877022802"/>
    <n v="4.4077291877022799E-2"/>
    <n v="6.4816763523023697"/>
    <n v="2.33095600156542E-2"/>
    <n v="0.97034434000042791"/>
    <n v="8"/>
    <n v="3101.8326942581498"/>
    <n v="0.19419251719459699"/>
    <n v="7.2182725849073801"/>
    <n v="159.37496144985599"/>
    <n v="1"/>
    <x v="1"/>
    <n v="1"/>
    <s v="High"/>
  </r>
  <r>
    <n v="388"/>
    <n v="8925.5852560385902"/>
    <n v="0.99580636815833301"/>
    <n v="2"/>
    <n v="2.49977218512096"/>
    <n v="0.93525966615054301"/>
    <n v="10"/>
    <n v="4.4097983824272102"/>
    <n v="4.4097983824272102E-2"/>
    <n v="7.71838886186476"/>
    <n v="3.2649029495746898E-2"/>
    <n v="0.988934376957048"/>
    <n v="6"/>
    <n v="3493.6856076914901"/>
    <n v="0.31464412931868102"/>
    <n v="2.57526946651502"/>
    <n v="481.29832301155"/>
    <n v="0"/>
    <x v="0"/>
    <n v="0"/>
    <s v="High"/>
  </r>
  <r>
    <n v="804"/>
    <n v="7031.8930519203604"/>
    <n v="0.83528238208557692"/>
    <n v="0"/>
    <n v="0.86766781821003003"/>
    <n v="0.94036252886040006"/>
    <n v="0"/>
    <n v="4.4133596765032301"/>
    <n v="4.4133596765032299E-2"/>
    <n v="8.8758441748777805"/>
    <n v="8.1738039542659402E-2"/>
    <n v="0.96253720147275001"/>
    <n v="0"/>
    <n v="1571.3355027017101"/>
    <n v="0.40581077427277801"/>
    <n v="8.9383003706695803"/>
    <n v="113.795034572787"/>
    <n v="1"/>
    <x v="0"/>
    <n v="0"/>
    <s v="High"/>
  </r>
  <r>
    <n v="402"/>
    <n v="11126.833721127199"/>
    <n v="0.9725541554918451"/>
    <n v="4"/>
    <n v="0.82313395450461102"/>
    <n v="0.97320594925216797"/>
    <n v="14"/>
    <n v="4.4136207213722898"/>
    <n v="4.4136207213722897E-2"/>
    <n v="7.5997789589881997"/>
    <n v="9.6977920831175804E-2"/>
    <n v="0.899668405805928"/>
    <n v="1"/>
    <n v="3749.9554479772301"/>
    <n v="0.35417336546277201"/>
    <n v="7.5801699874506996"/>
    <n v="216.845365002644"/>
    <n v="1"/>
    <x v="0"/>
    <n v="0"/>
    <s v="High"/>
  </r>
  <r>
    <n v="109"/>
    <n v="7989.0550470020098"/>
    <n v="0.98415416992721505"/>
    <n v="0"/>
    <n v="2.9550314487549101"/>
    <n v="0.88267508338421807"/>
    <n v="15"/>
    <n v="4.41532904044342"/>
    <n v="4.4153290404434199E-2"/>
    <n v="2.1590961436354501"/>
    <n v="8.2511616197937204E-2"/>
    <n v="0.83944525740506093"/>
    <n v="6"/>
    <n v="1611.30568502144"/>
    <n v="0.26235577550765699"/>
    <n v="2.5309565240124701"/>
    <n v="190.959345931972"/>
    <n v="1"/>
    <x v="0"/>
    <n v="0"/>
    <s v="High"/>
  </r>
  <r>
    <n v="345"/>
    <n v="5314.0117674009998"/>
    <n v="0.87965004697268301"/>
    <n v="5"/>
    <n v="4.4329910522588696"/>
    <n v="0.85635666593488291"/>
    <n v="17"/>
    <n v="4.4159174517636703"/>
    <n v="4.4159174517636707E-2"/>
    <n v="2.59238372491131"/>
    <n v="9.1293180149784797E-2"/>
    <n v="0.90756988830083396"/>
    <n v="7"/>
    <n v="4380.0690038673602"/>
    <n v="0.25131227709165299"/>
    <n v="4.8748024561056402"/>
    <n v="407.91197788344601"/>
    <n v="1"/>
    <x v="1"/>
    <n v="0"/>
    <s v="High"/>
  </r>
  <r>
    <n v="534"/>
    <n v="13603.449200400701"/>
    <n v="0.89037380893045592"/>
    <n v="1"/>
    <n v="3.1579485197388801"/>
    <n v="0.88164894169297403"/>
    <n v="7"/>
    <n v="4.4176004683708401"/>
    <n v="4.41760046837084E-2"/>
    <n v="8.1390055780128705"/>
    <n v="5.2838365731706E-2"/>
    <n v="0.83882542793355996"/>
    <n v="2"/>
    <n v="4495.2977738460404"/>
    <n v="0.33594332765722601"/>
    <n v="2.6296633270014702"/>
    <n v="263.35951333089798"/>
    <n v="1"/>
    <x v="1"/>
    <n v="0"/>
    <s v="High"/>
  </r>
  <r>
    <n v="106"/>
    <n v="10965.2662164958"/>
    <n v="0.95893257847957802"/>
    <n v="0"/>
    <n v="0.78887968699016398"/>
    <n v="0.86056014348036702"/>
    <n v="12"/>
    <n v="4.42001442569949"/>
    <n v="4.4200144256994901E-2"/>
    <n v="8.7348589061145692"/>
    <n v="5.4493694897609697E-2"/>
    <n v="0.96737060662421204"/>
    <n v="3"/>
    <n v="2511.4709658035399"/>
    <n v="0.41499077121336297"/>
    <n v="3.9836217390103399"/>
    <n v="390.69466757612599"/>
    <n v="1"/>
    <x v="0"/>
    <n v="0"/>
    <s v="High"/>
  </r>
  <r>
    <n v="875"/>
    <n v="12675.6117067205"/>
    <n v="0.84905586099487396"/>
    <n v="2"/>
    <n v="2.49864890999054"/>
    <n v="0.81281387473335598"/>
    <n v="10"/>
    <n v="4.4205719264993304"/>
    <n v="4.4205719264993303E-2"/>
    <n v="6.8290243387959304"/>
    <n v="8.9572229372210196E-2"/>
    <n v="0.91615811214889209"/>
    <n v="4"/>
    <n v="3430.4049465350199"/>
    <n v="0.197440105462624"/>
    <n v="1.1383316443791001"/>
    <n v="348.21219459842899"/>
    <n v="1"/>
    <x v="0"/>
    <n v="0"/>
    <s v="High"/>
  </r>
  <r>
    <n v="133"/>
    <n v="17720.631344022298"/>
    <n v="0.95879101694311797"/>
    <n v="0"/>
    <n v="3.9249976481836599"/>
    <n v="0.972290317818159"/>
    <n v="4"/>
    <n v="4.4222873778025704"/>
    <n v="4.4222873778025702E-2"/>
    <n v="3.5915249203711399"/>
    <n v="6.4075399707612599E-2"/>
    <n v="0.93382584531124091"/>
    <n v="2"/>
    <n v="4158.97890533191"/>
    <n v="0.44056097883572698"/>
    <n v="2.7759926218726401"/>
    <n v="205.59669887946299"/>
    <n v="1"/>
    <x v="1"/>
    <n v="0"/>
    <s v="High"/>
  </r>
  <r>
    <n v="700"/>
    <n v="6580.8982716170804"/>
    <n v="0.86291752668281307"/>
    <n v="3"/>
    <n v="2.5432489517429699"/>
    <n v="0.97323762924394197"/>
    <n v="11"/>
    <n v="4.4228487278827098"/>
    <n v="4.4228487278827097E-2"/>
    <n v="5.1643099819018996"/>
    <n v="5.1668539095493203E-2"/>
    <n v="0.83141581687606902"/>
    <n v="0"/>
    <n v="1061.35711767306"/>
    <n v="0.376522857137913"/>
    <n v="1.5532734433597299"/>
    <n v="313.59446685783098"/>
    <n v="1"/>
    <x v="0"/>
    <n v="0"/>
    <s v="High"/>
  </r>
  <r>
    <n v="363"/>
    <n v="9783.0022748170795"/>
    <n v="0.80975326376262802"/>
    <n v="1"/>
    <n v="2.2388700282376202"/>
    <n v="0.94394058876626508"/>
    <n v="4"/>
    <n v="4.4244738530069601"/>
    <n v="4.4244738530069598E-2"/>
    <n v="8.1108620649131105"/>
    <n v="9.3623390119685304E-2"/>
    <n v="0.90978762283232795"/>
    <n v="5"/>
    <n v="4213.1571892580196"/>
    <n v="0.48344538053346697"/>
    <n v="8.3792291544871809"/>
    <n v="245.881852889226"/>
    <n v="0"/>
    <x v="0"/>
    <n v="0"/>
    <s v="High"/>
  </r>
  <r>
    <n v="896"/>
    <n v="9973.4704860079091"/>
    <n v="0.81040475100588905"/>
    <n v="1"/>
    <n v="2.6657426773022799"/>
    <n v="0.83201742211923901"/>
    <n v="10"/>
    <n v="4.4253043810180701"/>
    <n v="4.4253043810180699E-2"/>
    <n v="3.23726800148386"/>
    <n v="7.8215951922044599E-2"/>
    <n v="0.87975351810415403"/>
    <n v="6"/>
    <n v="3433.3777825178599"/>
    <n v="0.36892025547101098"/>
    <n v="1.6030778988568"/>
    <n v="211.699302140973"/>
    <n v="1"/>
    <x v="0"/>
    <n v="0"/>
    <s v="High"/>
  </r>
  <r>
    <n v="987"/>
    <n v="6008.5127013584197"/>
    <n v="0.85685765781909196"/>
    <n v="3"/>
    <n v="1.8523704075732299"/>
    <n v="0.71410546477661296"/>
    <n v="2"/>
    <n v="4.4260846466618702"/>
    <n v="4.4260846466618702E-2"/>
    <n v="6.86710062248026"/>
    <n v="4.9803835912580799E-4"/>
    <n v="0.98987520113888194"/>
    <n v="7"/>
    <n v="4861.2696497105699"/>
    <n v="0.30115013079080899"/>
    <n v="3.48264808349689"/>
    <n v="347.98946410014997"/>
    <n v="1"/>
    <x v="0"/>
    <n v="1"/>
    <s v="High"/>
  </r>
  <r>
    <n v="914"/>
    <n v="8948.7101977701695"/>
    <n v="0.86067285644283398"/>
    <n v="2"/>
    <n v="0.86625642484842302"/>
    <n v="0.810974433971691"/>
    <n v="7"/>
    <n v="4.4269457006692896"/>
    <n v="4.4269457006692894E-2"/>
    <n v="9.9683769770117294"/>
    <n v="4.18540028400071E-2"/>
    <n v="0.91059865445486599"/>
    <n v="6"/>
    <n v="1100.64195954497"/>
    <n v="0.48854554325381"/>
    <n v="2.5726602306870801"/>
    <n v="351.278644151712"/>
    <n v="1"/>
    <x v="0"/>
    <n v="0"/>
    <s v="High"/>
  </r>
  <r>
    <n v="610"/>
    <n v="19351.997232264301"/>
    <n v="0.91317035748213404"/>
    <n v="4"/>
    <n v="0.80566791900271795"/>
    <n v="0.86166732479677288"/>
    <n v="16"/>
    <n v="4.4270597495918702"/>
    <n v="4.4270597495918704E-2"/>
    <n v="3.10785287010374"/>
    <n v="6.0999072881505599E-2"/>
    <n v="0.96258682498003201"/>
    <n v="5"/>
    <n v="3762.4414249624701"/>
    <n v="0.20470660709168501"/>
    <n v="1.5604822945986101"/>
    <n v="317.599624699218"/>
    <n v="1"/>
    <x v="0"/>
    <n v="0"/>
    <s v="High"/>
  </r>
  <r>
    <n v="634"/>
    <n v="13104.447976854601"/>
    <n v="0.93381070306338998"/>
    <n v="5"/>
    <n v="1.61918220184911"/>
    <n v="0.71056421643747003"/>
    <n v="0"/>
    <n v="4.42811862778695"/>
    <n v="4.4281186277869498E-2"/>
    <n v="2.8629301945327299"/>
    <n v="9.87458345154998E-2"/>
    <n v="0.88176046289917598"/>
    <n v="3"/>
    <n v="2782.6788169593901"/>
    <n v="0.28636486510144399"/>
    <n v="8.9237982917791303"/>
    <n v="376.99245369195103"/>
    <n v="1"/>
    <x v="0"/>
    <n v="1"/>
    <s v="High"/>
  </r>
  <r>
    <n v="408"/>
    <n v="15087.608940104699"/>
    <n v="0.93801507083776003"/>
    <n v="0"/>
    <n v="2.52377288745702"/>
    <n v="0.90271192279141499"/>
    <n v="20"/>
    <n v="4.4323217409193099"/>
    <n v="4.4323217409193101E-2"/>
    <n v="9.6498960167790901"/>
    <n v="7.0752566833498107E-2"/>
    <n v="0.97397768500539894"/>
    <n v="5"/>
    <n v="3061.7974406987801"/>
    <n v="0.27034262072396997"/>
    <n v="4.6435087262769299"/>
    <n v="225.98501848424601"/>
    <n v="1"/>
    <x v="0"/>
    <n v="0"/>
    <s v="High"/>
  </r>
  <r>
    <n v="942"/>
    <n v="8079.9940806020004"/>
    <n v="0.828557127333577"/>
    <n v="3"/>
    <n v="2.33979647776281"/>
    <n v="0.73297908729905503"/>
    <n v="3"/>
    <n v="4.4330657143581096"/>
    <n v="4.4330657143581094E-2"/>
    <n v="9.5038329705093307"/>
    <n v="4.18499970466839E-2"/>
    <n v="0.92614232746171199"/>
    <n v="9"/>
    <n v="4897.2949983262397"/>
    <n v="0.28072940611227898"/>
    <n v="7.3988700319585998"/>
    <n v="493.02023291428998"/>
    <n v="1"/>
    <x v="0"/>
    <n v="1"/>
    <s v="High"/>
  </r>
  <r>
    <n v="948"/>
    <n v="11809.8486679955"/>
    <n v="0.83944853323340296"/>
    <n v="4"/>
    <n v="4.865344785095"/>
    <n v="0.87484900814392208"/>
    <n v="15"/>
    <n v="4.4337770304339399"/>
    <n v="4.4337770304339399E-2"/>
    <n v="4.2335735292526397"/>
    <n v="9.3676816067460006E-2"/>
    <n v="0.88294799129544399"/>
    <n v="9"/>
    <n v="2207.9304442387502"/>
    <n v="0.123289551228504"/>
    <n v="5.2819340488440902"/>
    <n v="114.38945987975301"/>
    <n v="1"/>
    <x v="1"/>
    <n v="0"/>
    <s v="High"/>
  </r>
  <r>
    <n v="494"/>
    <n v="17703.308366434299"/>
    <n v="0.80624271206775011"/>
    <n v="5"/>
    <n v="3.3282294354007802"/>
    <n v="0.97344660769214697"/>
    <n v="6"/>
    <n v="4.43530280863604"/>
    <n v="4.4353028086360401E-2"/>
    <n v="7.7016986256521003"/>
    <n v="7.6998663017796204E-2"/>
    <n v="0.89921937044717093"/>
    <n v="6"/>
    <n v="1998.60416453116"/>
    <n v="0.189014930846573"/>
    <n v="5.3010327831779502"/>
    <n v="379.94831299248602"/>
    <n v="1"/>
    <x v="1"/>
    <n v="0"/>
    <s v="High"/>
  </r>
  <r>
    <n v="143"/>
    <n v="16938.895807152501"/>
    <n v="0.98191733901075595"/>
    <n v="5"/>
    <n v="4.9544036781705199"/>
    <n v="0.99588915618652296"/>
    <n v="12"/>
    <n v="4.4373196178554597"/>
    <n v="4.4373196178554598E-2"/>
    <n v="7.7524617681092902"/>
    <n v="4.2188409997473697E-2"/>
    <n v="0.99431962250441008"/>
    <n v="4"/>
    <n v="3638.8957552964098"/>
    <n v="0.17815035577334101"/>
    <n v="4.3012318486332104"/>
    <n v="151.36587831817599"/>
    <n v="1"/>
    <x v="1"/>
    <n v="0"/>
    <s v="High"/>
  </r>
  <r>
    <n v="400"/>
    <n v="8280.7083335980897"/>
    <n v="0.81360204639048406"/>
    <n v="1"/>
    <n v="3.8750683065291298"/>
    <n v="0.72787827466650001"/>
    <n v="17"/>
    <n v="4.43794356051988"/>
    <n v="4.4379435605198803E-2"/>
    <n v="4.7131436737499897"/>
    <n v="9.6700529523802203E-2"/>
    <n v="0.87469773406908602"/>
    <n v="7"/>
    <n v="2029.5520563355401"/>
    <n v="0.28893882130475101"/>
    <n v="5.8592900144938396"/>
    <n v="340.384513586335"/>
    <n v="1"/>
    <x v="1"/>
    <n v="1"/>
    <s v="High"/>
  </r>
  <r>
    <n v="280"/>
    <n v="9402.3323481218304"/>
    <n v="0.96563717386469095"/>
    <n v="3"/>
    <n v="1.1727888778431299"/>
    <n v="0.78320584972637808"/>
    <n v="10"/>
    <n v="4.4382916423113796"/>
    <n v="4.4382916423113795E-2"/>
    <n v="5.6198965996861601"/>
    <n v="5.6705145966739496E-3"/>
    <n v="0.90893925928951702"/>
    <n v="7"/>
    <n v="4985.7856693925496"/>
    <n v="0.34624571672167898"/>
    <n v="6.5663046483124301"/>
    <n v="414.86393611462802"/>
    <n v="0"/>
    <x v="0"/>
    <n v="1"/>
    <s v="High"/>
  </r>
  <r>
    <n v="203"/>
    <n v="11284.5466066929"/>
    <n v="0.99004224117308592"/>
    <n v="3"/>
    <n v="3.2864356626342"/>
    <n v="0.61904495137099502"/>
    <n v="14"/>
    <n v="4.4399192699155599"/>
    <n v="4.4399192699155599E-2"/>
    <n v="4.1549197590971199"/>
    <n v="6.7801443711512002E-3"/>
    <n v="0.95964856132121801"/>
    <n v="9"/>
    <n v="3984.8816858998998"/>
    <n v="0.22984915641994899"/>
    <n v="4.2622171241864599"/>
    <n v="265.02927972602799"/>
    <n v="1"/>
    <x v="1"/>
    <n v="1"/>
    <s v="High"/>
  </r>
  <r>
    <n v="762"/>
    <n v="5000.1745213304903"/>
    <n v="0.82168007454332492"/>
    <n v="3"/>
    <n v="1.6853162538013"/>
    <n v="0.82308190476266807"/>
    <n v="16"/>
    <n v="4.4408041601005497"/>
    <n v="4.4408041601005498E-2"/>
    <n v="5.7007281655447102"/>
    <n v="3.0023094756287699E-2"/>
    <n v="0.87878246495027101"/>
    <n v="7"/>
    <n v="2609.1531046557898"/>
    <n v="0.156215511610969"/>
    <n v="8.7390972733004801"/>
    <n v="162.20062069143299"/>
    <n v="1"/>
    <x v="0"/>
    <n v="0"/>
    <s v="High"/>
  </r>
  <r>
    <n v="330"/>
    <n v="11630.501313966901"/>
    <n v="0.98927573067167396"/>
    <n v="4"/>
    <n v="3.34396104859161"/>
    <n v="0.77584689200354606"/>
    <n v="2"/>
    <n v="4.4410470764442103"/>
    <n v="4.44104707644421E-2"/>
    <n v="4.6451739338712699"/>
    <n v="2.2006163324646E-3"/>
    <n v="0.92289149538752002"/>
    <n v="7"/>
    <n v="1064.6660380543899"/>
    <n v="0.47952319040085101"/>
    <n v="2.3957394001551502"/>
    <n v="217.64297226293999"/>
    <n v="1"/>
    <x v="1"/>
    <n v="1"/>
    <s v="High"/>
  </r>
  <r>
    <n v="101"/>
    <n v="16247.898969324"/>
    <n v="0.85650817273248903"/>
    <n v="5"/>
    <n v="4.8150707218034201"/>
    <n v="0.83878411473821102"/>
    <n v="12"/>
    <n v="4.4441472110897404"/>
    <n v="4.4441472110897405E-2"/>
    <n v="6.3976657629527596"/>
    <n v="4.4957199769120701E-2"/>
    <n v="0.84350862738425503"/>
    <n v="3"/>
    <n v="3843.7448478077999"/>
    <n v="0.26753639001524898"/>
    <n v="5.0653784585799402"/>
    <n v="416.05342776606898"/>
    <n v="1"/>
    <x v="1"/>
    <n v="0"/>
    <s v="High"/>
  </r>
  <r>
    <n v="542"/>
    <n v="9144.7866269877995"/>
    <n v="0.930545624755445"/>
    <n v="1"/>
    <n v="4.5562408556479603"/>
    <n v="0.74674735771449208"/>
    <n v="14"/>
    <n v="4.44486442140047"/>
    <n v="4.4448644214004698E-2"/>
    <n v="3.7048673934210301"/>
    <n v="2.9048677130945999E-2"/>
    <n v="0.86668888028145608"/>
    <n v="8"/>
    <n v="3975.6823258785598"/>
    <n v="0.207209695127995"/>
    <n v="2.4564574303445501"/>
    <n v="191.25772982887901"/>
    <n v="1"/>
    <x v="1"/>
    <n v="1"/>
    <s v="High"/>
  </r>
  <r>
    <n v="891"/>
    <n v="19110.1886767301"/>
    <n v="0.92164227535328902"/>
    <n v="2"/>
    <n v="3.8786512161849802"/>
    <n v="0.86889015221887012"/>
    <n v="15"/>
    <n v="4.4460074923045001"/>
    <n v="4.4460074923045004E-2"/>
    <n v="3.8463812391572501"/>
    <n v="9.6245104560433295E-2"/>
    <n v="0.81391010294809307"/>
    <n v="0"/>
    <n v="1880.1067888468699"/>
    <n v="0.111527350056345"/>
    <n v="7.0088808482009304"/>
    <n v="350.29882582525698"/>
    <n v="1"/>
    <x v="1"/>
    <n v="0"/>
    <s v="High"/>
  </r>
  <r>
    <n v="914"/>
    <n v="18435.121664281702"/>
    <n v="0.95609422767603103"/>
    <n v="3"/>
    <n v="0.94296897050445905"/>
    <n v="0.77974634865005998"/>
    <n v="1"/>
    <n v="4.4463885441680002"/>
    <n v="4.446388544168E-2"/>
    <n v="6.4262913278475402"/>
    <n v="9.2980525211025802E-2"/>
    <n v="0.98619785478479605"/>
    <n v="8"/>
    <n v="4138.4811695414401"/>
    <n v="0.22968963374895199"/>
    <n v="4.1754087232003299"/>
    <n v="296.76471511003803"/>
    <n v="1"/>
    <x v="0"/>
    <n v="1"/>
    <s v="High"/>
  </r>
  <r>
    <n v="572"/>
    <n v="18068.0672339458"/>
    <n v="0.996668153682845"/>
    <n v="4"/>
    <n v="0.74132775667152095"/>
    <n v="0.81648825121315793"/>
    <n v="4"/>
    <n v="4.4477755725100296"/>
    <n v="4.4477755725100293E-2"/>
    <n v="6.2362550715536402"/>
    <n v="9.29760097737624E-2"/>
    <n v="0.90352456520269098"/>
    <n v="9"/>
    <n v="2848.9366913937802"/>
    <n v="0.18819183814711399"/>
    <n v="6.3346402555395098"/>
    <n v="242.55720705319001"/>
    <n v="0"/>
    <x v="0"/>
    <n v="0"/>
    <s v="High"/>
  </r>
  <r>
    <n v="541"/>
    <n v="10896.826973106199"/>
    <n v="0.85213327651241999"/>
    <n v="1"/>
    <n v="2.43822479723605"/>
    <n v="0.61733824797092995"/>
    <n v="2"/>
    <n v="4.4480451365782399"/>
    <n v="4.4480451365782402E-2"/>
    <n v="4.7957864091133802"/>
    <n v="3.10132844990368E-2"/>
    <n v="0.82916658554683498"/>
    <n v="3"/>
    <n v="1123.1166055507299"/>
    <n v="0.30863807101809099"/>
    <n v="6.9943672373921597"/>
    <n v="382.87386299261402"/>
    <n v="1"/>
    <x v="0"/>
    <n v="1"/>
    <s v="High"/>
  </r>
  <r>
    <n v="661"/>
    <n v="5623.6843976989103"/>
    <n v="0.92155255374868505"/>
    <n v="1"/>
    <n v="1.42365888381322"/>
    <n v="0.69362499702882996"/>
    <n v="3"/>
    <n v="4.4496440859425297"/>
    <n v="4.44964408594253E-2"/>
    <n v="6.3193648172078198"/>
    <n v="8.60599103516064E-2"/>
    <n v="0.91047359454593202"/>
    <n v="4"/>
    <n v="2786.6732299095302"/>
    <n v="0.32531714690841201"/>
    <n v="2.2819100856289198"/>
    <n v="309.47078882519202"/>
    <n v="1"/>
    <x v="0"/>
    <n v="1"/>
    <s v="High"/>
  </r>
  <r>
    <n v="597"/>
    <n v="9285.6135149133606"/>
    <n v="0.88977027313040091"/>
    <n v="3"/>
    <n v="4.6581552159361497"/>
    <n v="0.71680564017629389"/>
    <n v="20"/>
    <n v="4.45320158765609"/>
    <n v="4.4532015876560901E-2"/>
    <n v="8.9378108703949692"/>
    <n v="7.3731119646959303E-2"/>
    <n v="0.96527971986692407"/>
    <n v="2"/>
    <n v="2910.8526127125201"/>
    <n v="0.47358850630187899"/>
    <n v="2.66170865328175"/>
    <n v="107.708788655514"/>
    <n v="1"/>
    <x v="1"/>
    <n v="1"/>
    <s v="High"/>
  </r>
  <r>
    <n v="341"/>
    <n v="8628.3994116933409"/>
    <n v="0.81457969037433098"/>
    <n v="1"/>
    <n v="1.3676085619990701"/>
    <n v="0.79941795133251703"/>
    <n v="2"/>
    <n v="4.4539652584516203"/>
    <n v="4.4539652584516205E-2"/>
    <n v="7.2980005710451996"/>
    <n v="5.4500124716375102E-2"/>
    <n v="0.89464698247756202"/>
    <n v="3"/>
    <n v="4143.33210020565"/>
    <n v="0.31496533275000899"/>
    <n v="8.8410496839487607"/>
    <n v="449.29408272684901"/>
    <n v="0"/>
    <x v="0"/>
    <n v="1"/>
    <s v="High"/>
  </r>
  <r>
    <n v="758"/>
    <n v="10427.7963980771"/>
    <n v="0.91547068024393397"/>
    <n v="3"/>
    <n v="2.0277226177697401"/>
    <n v="0.82475924120057098"/>
    <n v="9"/>
    <n v="4.4540757368079298"/>
    <n v="4.4540757368079296E-2"/>
    <n v="5.6141529391654803"/>
    <n v="9.7946297564238199E-2"/>
    <n v="0.81290620395995405"/>
    <n v="9"/>
    <n v="1497.2772303826"/>
    <n v="0.28939821412665001"/>
    <n v="9.2444646818191707"/>
    <n v="391.42783828759701"/>
    <n v="0"/>
    <x v="0"/>
    <n v="0"/>
    <s v="High"/>
  </r>
  <r>
    <n v="504"/>
    <n v="5090.7056477596798"/>
    <n v="0.82405419262572099"/>
    <n v="4"/>
    <n v="3.00251993669246"/>
    <n v="0.91661640253328003"/>
    <n v="9"/>
    <n v="4.4570666729880601"/>
    <n v="4.4570666729880602E-2"/>
    <n v="9.9171045389263508"/>
    <n v="5.2611816004754702E-2"/>
    <n v="0.93321774779175304"/>
    <n v="3"/>
    <n v="4161.7524101850204"/>
    <n v="0.19535723762714299"/>
    <n v="1.6100410664165901"/>
    <n v="314.22978689423002"/>
    <n v="1"/>
    <x v="1"/>
    <n v="0"/>
    <s v="High"/>
  </r>
  <r>
    <n v="212"/>
    <n v="8030.2350260373496"/>
    <n v="0.99908430258509096"/>
    <n v="4"/>
    <n v="1.4627020226047101"/>
    <n v="0.70618928999906005"/>
    <n v="18"/>
    <n v="4.4578664051937196"/>
    <n v="4.4578664051937195E-2"/>
    <n v="7.2039998761115198"/>
    <n v="6.8629605876532299E-4"/>
    <n v="0.8354186493044079"/>
    <n v="8"/>
    <n v="3477.7290001249498"/>
    <n v="0.10261381605716401"/>
    <n v="1.60167478209489"/>
    <n v="195.82417600247101"/>
    <n v="1"/>
    <x v="0"/>
    <n v="1"/>
    <s v="High"/>
  </r>
  <r>
    <n v="862"/>
    <n v="19263.9289175382"/>
    <n v="0.85164536265199697"/>
    <n v="4"/>
    <n v="4.4751573411391004"/>
    <n v="0.78291991919875903"/>
    <n v="0"/>
    <n v="4.4579215573751299"/>
    <n v="4.4579215573751302E-2"/>
    <n v="8.7838836794259691"/>
    <n v="3.3140849939983001E-2"/>
    <n v="0.98053505878793601"/>
    <n v="0"/>
    <n v="2529.4452918582701"/>
    <n v="0.49887016150670699"/>
    <n v="1.37036116253253"/>
    <n v="391.72075826264"/>
    <n v="1"/>
    <x v="1"/>
    <n v="1"/>
    <s v="High"/>
  </r>
  <r>
    <n v="527"/>
    <n v="19188.869660481301"/>
    <n v="0.91582596080700995"/>
    <n v="3"/>
    <n v="1.81725997027897"/>
    <n v="0.78392897236367209"/>
    <n v="10"/>
    <n v="4.4622772907371697"/>
    <n v="4.4622772907371697E-2"/>
    <n v="3.4896844997738299"/>
    <n v="4.0872076222766E-2"/>
    <n v="0.88776587589341305"/>
    <n v="6"/>
    <n v="2205.82082599459"/>
    <n v="0.130917215405634"/>
    <n v="1.50870697532303"/>
    <n v="132.18041691417699"/>
    <n v="0"/>
    <x v="0"/>
    <n v="1"/>
    <s v="High"/>
  </r>
  <r>
    <n v="903"/>
    <n v="10530.6075629719"/>
    <n v="0.91724709975615193"/>
    <n v="2"/>
    <n v="4.75175953859332"/>
    <n v="0.7028024928889729"/>
    <n v="3"/>
    <n v="4.46246230001654"/>
    <n v="4.4624623000165398E-2"/>
    <n v="5.1986719811412003"/>
    <n v="5.6838497519193898E-2"/>
    <n v="0.80123210166053493"/>
    <n v="3"/>
    <n v="2223.9517189593398"/>
    <n v="0.194753267491865"/>
    <n v="1.60454676257058"/>
    <n v="315.531757825971"/>
    <n v="1"/>
    <x v="1"/>
    <n v="1"/>
    <s v="High"/>
  </r>
  <r>
    <n v="546"/>
    <n v="9237.4409895927802"/>
    <n v="0.83919603694035205"/>
    <n v="3"/>
    <n v="0.87656444711463799"/>
    <n v="0.94738613648494807"/>
    <n v="20"/>
    <n v="4.4643562616405097"/>
    <n v="4.4643562616405098E-2"/>
    <n v="5.3525447987445602"/>
    <n v="1.0855523503961699E-2"/>
    <n v="0.94280230865534709"/>
    <n v="7"/>
    <n v="3310.0652523397598"/>
    <n v="0.27019044268071102"/>
    <n v="1.55264629642781"/>
    <n v="319.41236374296898"/>
    <n v="1"/>
    <x v="0"/>
    <n v="0"/>
    <s v="High"/>
  </r>
  <r>
    <n v="832"/>
    <n v="9744.0522459395997"/>
    <n v="0.88135474971440109"/>
    <n v="5"/>
    <n v="3.21907779649464"/>
    <n v="0.78854726228059602"/>
    <n v="11"/>
    <n v="4.46678287329825"/>
    <n v="4.4667828732982501E-2"/>
    <n v="4.6946320265218304"/>
    <n v="7.0403322148965303E-2"/>
    <n v="0.94486591418142696"/>
    <n v="1"/>
    <n v="3241.8134544026202"/>
    <n v="0.27735125370224101"/>
    <n v="6.3855195754525198"/>
    <n v="231.78771921877899"/>
    <n v="1"/>
    <x v="1"/>
    <n v="1"/>
    <s v="High"/>
  </r>
  <r>
    <n v="448"/>
    <n v="6893.9711234675397"/>
    <n v="0.88868782056720907"/>
    <n v="1"/>
    <n v="1.5302405126275"/>
    <n v="0.81822973869817806"/>
    <n v="17"/>
    <n v="4.46741019159919"/>
    <n v="4.4674101915991901E-2"/>
    <n v="8.4886302447240691"/>
    <n v="3.24958492424623E-2"/>
    <n v="0.9374116306362601"/>
    <n v="1"/>
    <n v="4807.14185140883"/>
    <n v="0.44101066787819998"/>
    <n v="3.3629720092411799"/>
    <n v="223.86419184391201"/>
    <n v="1"/>
    <x v="0"/>
    <n v="0"/>
    <s v="High"/>
  </r>
  <r>
    <n v="423"/>
    <n v="5834.0828252069095"/>
    <n v="0.9669913550104231"/>
    <n v="4"/>
    <n v="0.69602306257588997"/>
    <n v="0.92369833470139295"/>
    <n v="8"/>
    <n v="4.4692933874662302"/>
    <n v="4.4692933874662305E-2"/>
    <n v="5.0297357385666004"/>
    <n v="6.0157392928493598E-2"/>
    <n v="0.99971803817923099"/>
    <n v="6"/>
    <n v="4421.1271329719102"/>
    <n v="0.40894016844529701"/>
    <n v="5.62568786712629"/>
    <n v="333.29492154488099"/>
    <n v="0"/>
    <x v="0"/>
    <n v="0"/>
    <s v="High"/>
  </r>
  <r>
    <n v="968"/>
    <n v="17688.821595165999"/>
    <n v="0.91920871909552904"/>
    <n v="4"/>
    <n v="4.6196284440808197"/>
    <n v="0.76005982156233798"/>
    <n v="15"/>
    <n v="4.4712446075083596"/>
    <n v="4.4712446075083595E-2"/>
    <n v="8.9694607633600292"/>
    <n v="7.0965824463453106E-2"/>
    <n v="0.87555749767946911"/>
    <n v="1"/>
    <n v="4326.5014230781499"/>
    <n v="0.48313015397117998"/>
    <n v="8.4610545187544108"/>
    <n v="434.86408153617799"/>
    <n v="1"/>
    <x v="1"/>
    <n v="1"/>
    <s v="High"/>
  </r>
  <r>
    <n v="214"/>
    <n v="17504.660157127601"/>
    <n v="0.977949798059076"/>
    <n v="1"/>
    <n v="3.41675622040795"/>
    <n v="0.82071602543179789"/>
    <n v="5"/>
    <n v="4.47453602341057"/>
    <n v="4.4745360234105698E-2"/>
    <n v="2.8402245182410599"/>
    <n v="4.9397465327548101E-2"/>
    <n v="0.85156524950897194"/>
    <n v="9"/>
    <n v="4091.7120981612002"/>
    <n v="0.178919535959389"/>
    <n v="5.3758775078952601"/>
    <n v="157.99573940617901"/>
    <n v="1"/>
    <x v="1"/>
    <n v="0"/>
    <s v="High"/>
  </r>
  <r>
    <n v="660"/>
    <n v="13313.3977119803"/>
    <n v="0.91513305059948391"/>
    <n v="5"/>
    <n v="1.5396626207617701"/>
    <n v="0.78941206513859097"/>
    <n v="4"/>
    <n v="4.4756474074639598"/>
    <n v="4.4756474074639598E-2"/>
    <n v="3.7161589824938299"/>
    <n v="2.5499239641094899E-2"/>
    <n v="0.98533554009910307"/>
    <n v="7"/>
    <n v="4314.2371954974196"/>
    <n v="0.18851091471058001"/>
    <n v="8.9302909080415702"/>
    <n v="273.46254030867902"/>
    <n v="0"/>
    <x v="0"/>
    <n v="1"/>
    <s v="High"/>
  </r>
  <r>
    <n v="596"/>
    <n v="6865.1876214630602"/>
    <n v="0.93239396789012696"/>
    <n v="4"/>
    <n v="3.6887918019580899"/>
    <n v="0.85821359635205896"/>
    <n v="14"/>
    <n v="4.4765977767861296"/>
    <n v="4.4765977767861294E-2"/>
    <n v="4.7401431067319004"/>
    <n v="3.0504121258139099E-2"/>
    <n v="0.93545686489306101"/>
    <n v="6"/>
    <n v="1532.0519363001599"/>
    <n v="0.29256506990407699"/>
    <n v="3.2822737342568198"/>
    <n v="363.46074234261101"/>
    <n v="1"/>
    <x v="1"/>
    <n v="0"/>
    <s v="High"/>
  </r>
  <r>
    <n v="245"/>
    <n v="11492.240033141999"/>
    <n v="0.95069512108929599"/>
    <n v="0"/>
    <n v="4.50484640936007"/>
    <n v="0.76205042933474398"/>
    <n v="11"/>
    <n v="4.4773177887948696"/>
    <n v="4.4773177887948698E-2"/>
    <n v="6.38685939548541"/>
    <n v="9.2343614534559804E-2"/>
    <n v="0.91566214610753605"/>
    <n v="3"/>
    <n v="2955.6508552629598"/>
    <n v="0.21041739639215101"/>
    <n v="2.5998965639977998"/>
    <n v="221.09931684206899"/>
    <n v="1"/>
    <x v="1"/>
    <n v="1"/>
    <s v="High"/>
  </r>
  <r>
    <n v="775"/>
    <n v="16777.8431472261"/>
    <n v="0.99045201567246499"/>
    <n v="3"/>
    <n v="1.9526652397122899"/>
    <n v="0.87969709409819008"/>
    <n v="2"/>
    <n v="4.4796534904022902"/>
    <n v="4.4796534904022904E-2"/>
    <n v="9.0707703978979701"/>
    <n v="8.8076706514876299E-2"/>
    <n v="0.98946760907966291"/>
    <n v="9"/>
    <n v="1165.4552032772301"/>
    <n v="0.29714801313911599"/>
    <n v="1.51601284200259"/>
    <n v="103.230131508995"/>
    <n v="0"/>
    <x v="0"/>
    <n v="0"/>
    <s v="High"/>
  </r>
  <r>
    <n v="936"/>
    <n v="13991.917094880801"/>
    <n v="0.91615936597069503"/>
    <n v="3"/>
    <n v="0.69446164797499199"/>
    <n v="0.89377891111947505"/>
    <n v="17"/>
    <n v="4.4829531031273904"/>
    <n v="4.4829531031273906E-2"/>
    <n v="2.7063819829401301"/>
    <n v="2.1947482392755801E-3"/>
    <n v="0.99048580895447202"/>
    <n v="1"/>
    <n v="4019.84281933076"/>
    <n v="0.24133914368213"/>
    <n v="5.1487680803954001"/>
    <n v="468.26245408417401"/>
    <n v="1"/>
    <x v="0"/>
    <n v="0"/>
    <s v="High"/>
  </r>
  <r>
    <n v="355"/>
    <n v="18113.337870277599"/>
    <n v="0.877011611143792"/>
    <n v="3"/>
    <n v="3.8306722716391599"/>
    <n v="0.75551804758456098"/>
    <n v="4"/>
    <n v="4.4838002385281301"/>
    <n v="4.4838002385281302E-2"/>
    <n v="4.2948354711504901"/>
    <n v="4.0241572335625198E-2"/>
    <n v="0.81181911314223099"/>
    <n v="7"/>
    <n v="1676.254272812"/>
    <n v="0.32644558100454601"/>
    <n v="8.6837844596065494"/>
    <n v="346.42676946402503"/>
    <n v="1"/>
    <x v="1"/>
    <n v="1"/>
    <s v="High"/>
  </r>
  <r>
    <n v="226"/>
    <n v="13233.092023138999"/>
    <n v="0.91448154519355296"/>
    <n v="3"/>
    <n v="1.38064342686368"/>
    <n v="0.87540487536382505"/>
    <n v="20"/>
    <n v="4.48413664543473"/>
    <n v="4.4841366454347303E-2"/>
    <n v="9.8438947355761108"/>
    <n v="7.6310314542995597E-2"/>
    <n v="0.82031117719012803"/>
    <n v="2"/>
    <n v="4541.0089018553899"/>
    <n v="0.12857006117314601"/>
    <n v="9.7334482604233603"/>
    <n v="159.69059262126501"/>
    <n v="1"/>
    <x v="0"/>
    <n v="0"/>
    <s v="High"/>
  </r>
  <r>
    <n v="502"/>
    <n v="18353.870795267001"/>
    <n v="0.95880289005319297"/>
    <n v="0"/>
    <n v="3.93641164635449"/>
    <n v="0.80958968107428608"/>
    <n v="4"/>
    <n v="4.4843964757109402"/>
    <n v="4.4843964757109403E-2"/>
    <n v="9.8894150977827699"/>
    <n v="8.9060428281538304E-2"/>
    <n v="0.88344802383514309"/>
    <n v="8"/>
    <n v="2159.4453147982599"/>
    <n v="0.49423513635260102"/>
    <n v="1.2349371391041399"/>
    <n v="136.758146106922"/>
    <n v="1"/>
    <x v="1"/>
    <n v="0"/>
    <s v="High"/>
  </r>
  <r>
    <n v="875"/>
    <n v="9986.8423572306801"/>
    <n v="0.99495201626723895"/>
    <n v="5"/>
    <n v="0.76458207445086701"/>
    <n v="0.97431993261171701"/>
    <n v="4"/>
    <n v="4.4873735908262899"/>
    <n v="4.48737359082629E-2"/>
    <n v="5.0649269159746604"/>
    <n v="5.9648783924815103E-2"/>
    <n v="0.852235930811716"/>
    <n v="8"/>
    <n v="2085.8539827941399"/>
    <n v="0.41997845048336602"/>
    <n v="7.8621048925661103"/>
    <n v="321.89694904705499"/>
    <n v="1"/>
    <x v="0"/>
    <n v="0"/>
    <s v="High"/>
  </r>
  <r>
    <n v="527"/>
    <n v="17375.741152700899"/>
    <n v="0.81734131351912798"/>
    <n v="2"/>
    <n v="1.3716513175356599"/>
    <n v="0.65125401610021005"/>
    <n v="8"/>
    <n v="4.4874326000379199"/>
    <n v="4.4874326000379196E-2"/>
    <n v="2.6473552974054302"/>
    <n v="5.1876622888445099E-2"/>
    <n v="0.98614965307636093"/>
    <n v="1"/>
    <n v="2455.3167025873299"/>
    <n v="0.26246459728169702"/>
    <n v="7.8548798615662196"/>
    <n v="272.88294284434397"/>
    <n v="1"/>
    <x v="0"/>
    <n v="1"/>
    <s v="High"/>
  </r>
  <r>
    <n v="757"/>
    <n v="15368.6999567898"/>
    <n v="0.89622513836336903"/>
    <n v="5"/>
    <n v="2.4691898468920699"/>
    <n v="0.81323152892985306"/>
    <n v="14"/>
    <n v="4.4877920494308201"/>
    <n v="4.48779204943082E-2"/>
    <n v="7.8899310954042301"/>
    <n v="1.11519824461997E-2"/>
    <n v="0.99776949184671493"/>
    <n v="3"/>
    <n v="3222.4381079762102"/>
    <n v="0.16976151985837901"/>
    <n v="2.9887869618832101"/>
    <n v="482.61242360632099"/>
    <n v="1"/>
    <x v="0"/>
    <n v="0"/>
    <s v="High"/>
  </r>
  <r>
    <n v="679"/>
    <n v="10438.3969483864"/>
    <n v="0.90404609782061796"/>
    <n v="5"/>
    <n v="3.8247234680803102"/>
    <n v="0.96884817438448712"/>
    <n v="9"/>
    <n v="4.4882034666316102"/>
    <n v="4.4882034666316101E-2"/>
    <n v="2.86932717384911"/>
    <n v="9.6381731476975999E-2"/>
    <n v="0.84494453547336201"/>
    <n v="9"/>
    <n v="2799.45682614732"/>
    <n v="0.47131184023457101"/>
    <n v="5.49949677375783"/>
    <n v="272.54691592061801"/>
    <n v="1"/>
    <x v="1"/>
    <n v="0"/>
    <s v="High"/>
  </r>
  <r>
    <n v="245"/>
    <n v="5103.16943329474"/>
    <n v="0.96850690167036002"/>
    <n v="3"/>
    <n v="1.4776583022223899"/>
    <n v="0.92825023722687805"/>
    <n v="10"/>
    <n v="4.4890018484830101"/>
    <n v="4.4890018484830103E-2"/>
    <n v="2.2322773014049"/>
    <n v="9.4165427529289095E-2"/>
    <n v="0.95221929392969007"/>
    <n v="9"/>
    <n v="4016.4307820407298"/>
    <n v="0.30206163794047303"/>
    <n v="1.92770904370362"/>
    <n v="343.02315297699801"/>
    <n v="0"/>
    <x v="0"/>
    <n v="0"/>
    <s v="High"/>
  </r>
  <r>
    <n v="893"/>
    <n v="15716.3624610686"/>
    <n v="0.99402337728368706"/>
    <n v="3"/>
    <n v="2.0814875306180798"/>
    <n v="0.74580038581951702"/>
    <n v="0"/>
    <n v="4.4893346597099999"/>
    <n v="4.4893346597100002E-2"/>
    <n v="4.1404588938144702"/>
    <n v="9.1906921579650899E-2"/>
    <n v="0.87591773406786"/>
    <n v="5"/>
    <n v="2139.0043212938399"/>
    <n v="0.101357459285944"/>
    <n v="3.5703393711528499"/>
    <n v="182.248026537447"/>
    <n v="1"/>
    <x v="0"/>
    <n v="1"/>
    <s v="High"/>
  </r>
  <r>
    <n v="653"/>
    <n v="14348.1555960201"/>
    <n v="0.84819925159918397"/>
    <n v="5"/>
    <n v="2.4035650080879298"/>
    <n v="0.75038444086454203"/>
    <n v="18"/>
    <n v="4.49009870606739"/>
    <n v="4.49009870606739E-2"/>
    <n v="5.7125921584945498"/>
    <n v="1.3895492131850399E-2"/>
    <n v="0.90266939305268001"/>
    <n v="8"/>
    <n v="3774.4173676875198"/>
    <n v="0.304602700938639"/>
    <n v="9.3378822844161302"/>
    <n v="226.35051235678799"/>
    <n v="0"/>
    <x v="0"/>
    <n v="1"/>
    <s v="High"/>
  </r>
  <r>
    <n v="172"/>
    <n v="8503.5104160291703"/>
    <n v="0.97881827385156894"/>
    <n v="4"/>
    <n v="4.6080319113780499"/>
    <n v="0.63358228122836102"/>
    <n v="6"/>
    <n v="4.4907694481288001"/>
    <n v="4.4907694481288001E-2"/>
    <n v="3.3675114250846101"/>
    <n v="3.9534842497064598E-2"/>
    <n v="0.999835082495656"/>
    <n v="7"/>
    <n v="2139.57085702115"/>
    <n v="0.29713482361530202"/>
    <n v="6.8903595161413298"/>
    <n v="372.65481188056299"/>
    <n v="1"/>
    <x v="1"/>
    <n v="1"/>
    <s v="High"/>
  </r>
  <r>
    <n v="142"/>
    <n v="11587.247249506199"/>
    <n v="0.99599108947165604"/>
    <n v="5"/>
    <n v="4.2949955970137204"/>
    <n v="0.82183226861424996"/>
    <n v="23"/>
    <n v="4.4929159020387699"/>
    <n v="4.4929159020387702E-2"/>
    <n v="9.97901082076344"/>
    <n v="9.6068265403809305E-2"/>
    <n v="0.80461186169152199"/>
    <n v="3"/>
    <n v="1719.3709987249499"/>
    <n v="0.15122259903471899"/>
    <n v="2.9272659482435399"/>
    <n v="459.50937234069698"/>
    <n v="1"/>
    <x v="1"/>
    <n v="0"/>
    <s v="High"/>
  </r>
  <r>
    <n v="934"/>
    <n v="16756.073766128498"/>
    <n v="0.84787396726840891"/>
    <n v="5"/>
    <n v="2.96541864786749"/>
    <n v="0.693258921447235"/>
    <n v="21"/>
    <n v="4.4977259404295298"/>
    <n v="4.4977259404295297E-2"/>
    <n v="6.6076303904235996"/>
    <n v="6.0092960060371001E-2"/>
    <n v="0.87677592655000192"/>
    <n v="8"/>
    <n v="1779.2427982797001"/>
    <n v="0.20559948874155601"/>
    <n v="3.1276089984291202"/>
    <n v="395.80218161018399"/>
    <n v="1"/>
    <x v="0"/>
    <n v="1"/>
    <s v="High"/>
  </r>
  <r>
    <n v="399"/>
    <n v="7421.8675109635997"/>
    <n v="0.9108116766920421"/>
    <n v="3"/>
    <n v="0.91237192329077499"/>
    <n v="0.80649323917433191"/>
    <n v="5"/>
    <n v="4.4984631013880296"/>
    <n v="4.4984631013880297E-2"/>
    <n v="3.4485120809527499"/>
    <n v="5.1828637029357201E-2"/>
    <n v="0.81275641016521605"/>
    <n v="2"/>
    <n v="2751.3338938240099"/>
    <n v="0.10939974875618499"/>
    <n v="7.0574011853446201"/>
    <n v="116.230439727551"/>
    <n v="0"/>
    <x v="0"/>
    <n v="0"/>
    <s v="High"/>
  </r>
  <r>
    <n v="183"/>
    <n v="10175.252598868499"/>
    <n v="0.97577622918257101"/>
    <n v="1"/>
    <n v="2.4411445537460099"/>
    <n v="0.96132586702647405"/>
    <n v="2"/>
    <n v="4.4997507336183"/>
    <n v="4.4997507336182997E-2"/>
    <n v="8.2418205125326001"/>
    <n v="1.3058155749185301E-2"/>
    <n v="0.82409172329576197"/>
    <n v="8"/>
    <n v="4190.6073686976397"/>
    <n v="0.39072450308025503"/>
    <n v="8.8066505763318403"/>
    <n v="312.74428897723101"/>
    <n v="0"/>
    <x v="0"/>
    <n v="0"/>
    <s v="High"/>
  </r>
  <r>
    <n v="621"/>
    <n v="15781.094267803001"/>
    <n v="0.8082164729911111"/>
    <n v="3"/>
    <n v="1.47508989667427"/>
    <n v="0.61426976654421306"/>
    <n v="21"/>
    <n v="4.50006761736035"/>
    <n v="4.5000676173603503E-2"/>
    <n v="9.6005409849589203"/>
    <n v="7.0594032018326494E-2"/>
    <n v="0.88068359530845897"/>
    <n v="9"/>
    <n v="2284.0763177303702"/>
    <n v="0.44740164678274502"/>
    <n v="2.3602173347458102"/>
    <n v="292.44306897572602"/>
    <n v="1"/>
    <x v="0"/>
    <n v="1"/>
    <s v="High"/>
  </r>
  <r>
    <n v="148"/>
    <n v="16400.0831744315"/>
    <n v="0.84598367417232689"/>
    <n v="4"/>
    <n v="3.62135678327442"/>
    <n v="0.73134311405320807"/>
    <n v="10"/>
    <n v="4.5016974172026902"/>
    <n v="4.5016974172026901E-2"/>
    <n v="7.8601277594617098"/>
    <n v="2.1021203389886101E-2"/>
    <n v="0.82075744336989298"/>
    <n v="4"/>
    <n v="2705.3503999606401"/>
    <n v="0.38954673151544"/>
    <n v="4.7286672723450698"/>
    <n v="410.26280469090199"/>
    <n v="1"/>
    <x v="1"/>
    <n v="1"/>
    <s v="High"/>
  </r>
  <r>
    <n v="953"/>
    <n v="5656.0860846342102"/>
    <n v="0.91953646710469206"/>
    <n v="2"/>
    <n v="4.2400724752298604"/>
    <n v="0.95931188301751802"/>
    <n v="8"/>
    <n v="4.5018886444046604"/>
    <n v="4.5018886444046606E-2"/>
    <n v="5.9036339886486804"/>
    <n v="9.1872825649553194E-2"/>
    <n v="0.96841254538910104"/>
    <n v="2"/>
    <n v="3482.6089479175498"/>
    <n v="0.20595397703306101"/>
    <n v="6.8515985859621704"/>
    <n v="283.208747746916"/>
    <n v="1"/>
    <x v="1"/>
    <n v="0"/>
    <s v="High"/>
  </r>
  <r>
    <n v="328"/>
    <n v="11021.926686335701"/>
    <n v="0.85704886846135298"/>
    <n v="4"/>
    <n v="1.7838397440060301"/>
    <n v="0.66298118287593899"/>
    <n v="15"/>
    <n v="4.5022499308683699"/>
    <n v="4.5022499308683697E-2"/>
    <n v="2.71028220555307"/>
    <n v="8.8882306670169497E-2"/>
    <n v="0.92552371746648499"/>
    <n v="4"/>
    <n v="2230.2463667224802"/>
    <n v="0.27067844748542003"/>
    <n v="2.6751815080869599"/>
    <n v="416.41556815034897"/>
    <n v="1"/>
    <x v="0"/>
    <n v="1"/>
    <s v="High"/>
  </r>
  <r>
    <n v="886"/>
    <n v="11247.566478558199"/>
    <n v="0.84916371740451491"/>
    <n v="0"/>
    <n v="2.10280340447789"/>
    <n v="0.86379606843506096"/>
    <n v="16"/>
    <n v="4.5034227414380599"/>
    <n v="4.5034227414380595E-2"/>
    <n v="7.2691895771984196"/>
    <n v="5.1846174967980697E-2"/>
    <n v="0.98095899057939606"/>
    <n v="8"/>
    <n v="2352.0487508552201"/>
    <n v="0.35581035328718102"/>
    <n v="4.3814547728554496"/>
    <n v="375.150696788956"/>
    <n v="1"/>
    <x v="0"/>
    <n v="0"/>
    <s v="High"/>
  </r>
  <r>
    <n v="912"/>
    <n v="8553.9998735997306"/>
    <n v="0.91317772102035211"/>
    <n v="0"/>
    <n v="1.2016332934827201"/>
    <n v="0.68315522210525803"/>
    <n v="3"/>
    <n v="4.5059438394909304"/>
    <n v="4.5059438394909307E-2"/>
    <n v="9.4637525959206599"/>
    <n v="3.1630918831651797E-2"/>
    <n v="0.82957570450559404"/>
    <n v="7"/>
    <n v="3508.4892162746601"/>
    <n v="0.45677410369587401"/>
    <n v="6.0845640905716198"/>
    <n v="456.94175310799602"/>
    <n v="1"/>
    <x v="0"/>
    <n v="1"/>
    <s v="High"/>
  </r>
  <r>
    <n v="928"/>
    <n v="15163.1340118843"/>
    <n v="0.936945032776201"/>
    <n v="5"/>
    <n v="3.1540082035013501"/>
    <n v="0.99636698991780503"/>
    <n v="19"/>
    <n v="4.5060178728217704"/>
    <n v="4.5060178728217701E-2"/>
    <n v="3.97870525641116"/>
    <n v="3.2004583134315E-2"/>
    <n v="0.89045933678174405"/>
    <n v="5"/>
    <n v="3556.6902537506498"/>
    <n v="0.30181595682030199"/>
    <n v="4.7092278612616303"/>
    <n v="206.66938099203199"/>
    <n v="1"/>
    <x v="1"/>
    <n v="0"/>
    <s v="High"/>
  </r>
  <r>
    <n v="502"/>
    <n v="17251.691997584501"/>
    <n v="0.84979537983227305"/>
    <n v="5"/>
    <n v="3.4869503125476502"/>
    <n v="0.652740795857359"/>
    <n v="6"/>
    <n v="4.5063298250165102"/>
    <n v="4.5063298250165106E-2"/>
    <n v="5.1535206941130598"/>
    <n v="3.5475164398233498E-2"/>
    <n v="0.81356467439423796"/>
    <n v="7"/>
    <n v="4072.78899289215"/>
    <n v="0.478823689483447"/>
    <n v="2.30424623548994"/>
    <n v="493.80403194590798"/>
    <n v="1"/>
    <x v="1"/>
    <n v="1"/>
    <s v="High"/>
  </r>
  <r>
    <n v="570"/>
    <n v="7690.3401543386099"/>
    <n v="0.89186920203456499"/>
    <n v="1"/>
    <n v="4.9508350946316702"/>
    <n v="0.78050711814850704"/>
    <n v="0"/>
    <n v="4.5063379027921702"/>
    <n v="4.50633790279217E-2"/>
    <n v="5.5077366445185501"/>
    <n v="8.5283526788249603E-2"/>
    <n v="0.94109130166621791"/>
    <n v="6"/>
    <n v="3870.92688513946"/>
    <n v="0.41274491259975699"/>
    <n v="5.5531943000712598"/>
    <n v="465.04833723389999"/>
    <n v="1"/>
    <x v="1"/>
    <n v="1"/>
    <s v="High"/>
  </r>
  <r>
    <n v="497"/>
    <n v="15604.647311835701"/>
    <n v="0.86400322261747808"/>
    <n v="5"/>
    <n v="0.90485275487432404"/>
    <n v="0.902866650165008"/>
    <n v="13"/>
    <n v="4.5069637466524801"/>
    <n v="4.5069637466524801E-2"/>
    <n v="4.1116677459763302"/>
    <n v="1.0993061829445001E-2"/>
    <n v="0.86656133644172295"/>
    <n v="6"/>
    <n v="2680.1851005237299"/>
    <n v="0.48484494280065699"/>
    <n v="6.9084124519870196"/>
    <n v="225.47176031196301"/>
    <n v="1"/>
    <x v="0"/>
    <n v="0"/>
    <s v="High"/>
  </r>
  <r>
    <n v="417"/>
    <n v="7785.9960800777799"/>
    <n v="0.92842204700510389"/>
    <n v="1"/>
    <n v="3.9006946512157699"/>
    <n v="0.84349219303393896"/>
    <n v="1"/>
    <n v="4.5082508843985902"/>
    <n v="4.5082508843985902E-2"/>
    <n v="9.4781812063832405"/>
    <n v="6.4107997666444797E-3"/>
    <n v="0.91511274996480796"/>
    <n v="7"/>
    <n v="1531.6519673447499"/>
    <n v="0.43910166462201999"/>
    <n v="4.05682174176067"/>
    <n v="221.94773450772399"/>
    <n v="1"/>
    <x v="1"/>
    <n v="0"/>
    <s v="High"/>
  </r>
  <r>
    <n v="847"/>
    <n v="18929.458431730902"/>
    <n v="0.82529284908071399"/>
    <n v="4"/>
    <n v="4.8133232375117299"/>
    <n v="0.95351098328343498"/>
    <n v="17"/>
    <n v="4.5085966939884496"/>
    <n v="4.5085966939884495E-2"/>
    <n v="4.2857568578736398"/>
    <n v="6.4374769166669801E-2"/>
    <n v="0.83387812176653797"/>
    <n v="3"/>
    <n v="4311.13340763827"/>
    <n v="0.150104931741946"/>
    <n v="7.4777790483087099"/>
    <n v="308.38398464148702"/>
    <n v="1"/>
    <x v="1"/>
    <n v="0"/>
    <s v="High"/>
  </r>
  <r>
    <n v="721"/>
    <n v="19947.894631979299"/>
    <n v="0.92894399547636397"/>
    <n v="5"/>
    <n v="0.600560547920858"/>
    <n v="0.75611564033573397"/>
    <n v="21"/>
    <n v="4.5106459614663104"/>
    <n v="4.5106459614663107E-2"/>
    <n v="4.0717854799272004"/>
    <n v="3.2924646364542703E-2"/>
    <n v="0.85988542962539005"/>
    <n v="8"/>
    <n v="2006.8664636989399"/>
    <n v="0.46707741993955498"/>
    <n v="9.1083377336012994"/>
    <n v="157.396035471266"/>
    <n v="1"/>
    <x v="0"/>
    <n v="1"/>
    <s v="High"/>
  </r>
  <r>
    <n v="600"/>
    <n v="17983.435747583098"/>
    <n v="0.80811714242693899"/>
    <n v="1"/>
    <n v="4.2284235916717199"/>
    <n v="0.7950261453115699"/>
    <n v="5"/>
    <n v="4.5114764437021098"/>
    <n v="4.5114764437021095E-2"/>
    <n v="5.7624705258593396"/>
    <n v="8.9535652157736508E-3"/>
    <n v="0.94003232715909801"/>
    <n v="9"/>
    <n v="2250.9479153117099"/>
    <n v="0.19725685988653699"/>
    <n v="1.47245411138483"/>
    <n v="254.375860574867"/>
    <n v="1"/>
    <x v="1"/>
    <n v="1"/>
    <s v="High"/>
  </r>
  <r>
    <n v="826"/>
    <n v="5935.9110289741602"/>
    <n v="0.88157884735603798"/>
    <n v="1"/>
    <n v="0.67659609218245897"/>
    <n v="0.95318098233899906"/>
    <n v="4"/>
    <n v="4.51399259466573"/>
    <n v="4.5139925946657299E-2"/>
    <n v="3.0626088355377199"/>
    <n v="9.2375911186891799E-2"/>
    <n v="0.96471275430299397"/>
    <n v="9"/>
    <n v="3707.17564009223"/>
    <n v="0.20444938738700899"/>
    <n v="9.4028510063040294"/>
    <n v="436.27019662490801"/>
    <n v="1"/>
    <x v="0"/>
    <n v="0"/>
    <s v="High"/>
  </r>
  <r>
    <n v="791"/>
    <n v="7110.6729207313801"/>
    <n v="0.94663207562736007"/>
    <n v="0"/>
    <n v="1.4102293178391401"/>
    <n v="0.90901056926503798"/>
    <n v="18"/>
    <n v="4.5142006422632903"/>
    <n v="4.5142006422632906E-2"/>
    <n v="3.41788219312234"/>
    <n v="5.61709236246608E-2"/>
    <n v="0.967895478939927"/>
    <n v="2"/>
    <n v="3711.84301046165"/>
    <n v="0.33882365283154497"/>
    <n v="8.2159344205274394"/>
    <n v="247.42982569824599"/>
    <n v="1"/>
    <x v="0"/>
    <n v="0"/>
    <s v="High"/>
  </r>
  <r>
    <n v="895"/>
    <n v="12546.2592616975"/>
    <n v="0.94171670915356498"/>
    <n v="3"/>
    <n v="3.97986818051469"/>
    <n v="0.76209031317173404"/>
    <n v="2"/>
    <n v="4.5152633262636401"/>
    <n v="4.5152633262636403E-2"/>
    <n v="6.3246368857093804"/>
    <n v="6.1255040919880502E-2"/>
    <n v="0.87215110079442992"/>
    <n v="3"/>
    <n v="2703.58745654227"/>
    <n v="0.41026912282898298"/>
    <n v="4.2517937402116797"/>
    <n v="282.048939482187"/>
    <n v="1"/>
    <x v="1"/>
    <n v="1"/>
    <s v="High"/>
  </r>
  <r>
    <n v="160"/>
    <n v="9543.9635846064393"/>
    <n v="0.96721578015905607"/>
    <n v="4"/>
    <n v="4.52542483508266"/>
    <n v="0.72317748306477303"/>
    <n v="21"/>
    <n v="4.5160525314523401"/>
    <n v="4.51605253145234E-2"/>
    <n v="2.15328031604834"/>
    <n v="6.6572532129112905E-2"/>
    <n v="0.82115375925244394"/>
    <n v="4"/>
    <n v="2277.9021835889398"/>
    <n v="0.21640401176438201"/>
    <n v="4.7085482949545998"/>
    <n v="160.68185683480499"/>
    <n v="1"/>
    <x v="1"/>
    <n v="1"/>
    <s v="High"/>
  </r>
  <r>
    <n v="674"/>
    <n v="8749.3541959643208"/>
    <n v="0.852454864362997"/>
    <n v="3"/>
    <n v="4.5635048831817304"/>
    <n v="0.9229994926626639"/>
    <n v="7"/>
    <n v="4.51727718039111"/>
    <n v="4.5172771803911098E-2"/>
    <n v="7.6928992227821702"/>
    <n v="1.1064343324806601E-2"/>
    <n v="0.83593099806170401"/>
    <n v="1"/>
    <n v="3551.6696116458602"/>
    <n v="0.103659414290415"/>
    <n v="8.8615412580425392"/>
    <n v="356.16478576589299"/>
    <n v="1"/>
    <x v="1"/>
    <n v="0"/>
    <s v="High"/>
  </r>
  <r>
    <n v="234"/>
    <n v="16650.658354327701"/>
    <n v="0.97287325329119501"/>
    <n v="3"/>
    <n v="4.5899934817391097"/>
    <n v="0.93949453110158698"/>
    <n v="19"/>
    <n v="4.5181553018855301"/>
    <n v="4.5181553018855299E-2"/>
    <n v="2.8241126331044102"/>
    <n v="7.2005487521993899E-2"/>
    <n v="0.8351623108460321"/>
    <n v="9"/>
    <n v="2809.2156153473902"/>
    <n v="0.26422677811756801"/>
    <n v="7.56728950879819"/>
    <n v="366.22541983183299"/>
    <n v="1"/>
    <x v="1"/>
    <n v="0"/>
    <s v="High"/>
  </r>
  <r>
    <n v="286"/>
    <n v="11876.4713619716"/>
    <n v="0.88665018646180593"/>
    <n v="1"/>
    <n v="0.87058845651541195"/>
    <n v="0.85195348146848005"/>
    <n v="7"/>
    <n v="4.5209781803388402"/>
    <n v="4.5209781803388402E-2"/>
    <n v="9.1518133944477"/>
    <n v="1.13550642807738E-2"/>
    <n v="0.91851691519107603"/>
    <n v="1"/>
    <n v="3363.8138788815399"/>
    <n v="0.47628948395529103"/>
    <n v="5.8149376055815303"/>
    <n v="438.561633767854"/>
    <n v="0"/>
    <x v="0"/>
    <n v="0"/>
    <s v="High"/>
  </r>
  <r>
    <n v="711"/>
    <n v="16728.363694953299"/>
    <n v="0.88237045662889901"/>
    <n v="3"/>
    <n v="3.5340645273268998"/>
    <n v="0.85903139632274406"/>
    <n v="20"/>
    <n v="4.5210515680339602"/>
    <n v="4.5210515680339604E-2"/>
    <n v="9.5702844281053405"/>
    <n v="5.3043767212067701E-3"/>
    <n v="0.87751532315081104"/>
    <n v="3"/>
    <n v="3335.1424738819701"/>
    <n v="0.45481028315806099"/>
    <n v="6.4696539314766"/>
    <n v="383.246337856038"/>
    <n v="1"/>
    <x v="1"/>
    <n v="0"/>
    <s v="High"/>
  </r>
  <r>
    <n v="760"/>
    <n v="18890.893397274001"/>
    <n v="0.99018827037316692"/>
    <n v="0"/>
    <n v="2.55147164790846"/>
    <n v="0.98013418666735608"/>
    <n v="4"/>
    <n v="4.5214041833100298"/>
    <n v="4.5214041833100301E-2"/>
    <n v="7.3299861632263301"/>
    <n v="1.5209440372062901E-2"/>
    <n v="0.92805950073275001"/>
    <n v="9"/>
    <n v="3799.7287426124599"/>
    <n v="0.130006673048848"/>
    <n v="5.1032807850040101"/>
    <n v="418.38646744013897"/>
    <n v="0"/>
    <x v="0"/>
    <n v="0"/>
    <s v="High"/>
  </r>
  <r>
    <n v="790"/>
    <n v="19711.0901537514"/>
    <n v="0.80780128415256403"/>
    <n v="4"/>
    <n v="1.96137774035241"/>
    <n v="0.77192707925655302"/>
    <n v="9"/>
    <n v="4.5250697293388802"/>
    <n v="4.5250697293388799E-2"/>
    <n v="2.0663344652131599"/>
    <n v="3.9131332487206003E-2"/>
    <n v="0.94604466731711301"/>
    <n v="2"/>
    <n v="4099.9120405452804"/>
    <n v="0.11991616916864201"/>
    <n v="9.6024830744991601"/>
    <n v="132.93094382870001"/>
    <n v="0"/>
    <x v="0"/>
    <n v="1"/>
    <s v="High"/>
  </r>
  <r>
    <n v="534"/>
    <n v="6527.0552442430499"/>
    <n v="0.840995846565182"/>
    <n v="2"/>
    <n v="1.13476909771534"/>
    <n v="0.84387818205799403"/>
    <n v="21"/>
    <n v="4.5273046968425898"/>
    <n v="4.5273046968425899E-2"/>
    <n v="6.0982966744955398"/>
    <n v="6.7492177710449699E-2"/>
    <n v="0.94188417653387002"/>
    <n v="6"/>
    <n v="3101.4868247046302"/>
    <n v="0.41602090739682401"/>
    <n v="1.4536498981243"/>
    <n v="414.24195054361502"/>
    <n v="1"/>
    <x v="0"/>
    <n v="0"/>
    <s v="High"/>
  </r>
  <r>
    <n v="150"/>
    <n v="11994.6463421026"/>
    <n v="0.81333196596466095"/>
    <n v="4"/>
    <n v="1.72600898498974"/>
    <n v="0.80434094598551897"/>
    <n v="16"/>
    <n v="4.5275454064814298"/>
    <n v="4.5275454064814299E-2"/>
    <n v="2.99266068492518"/>
    <n v="9.5620865936761501E-2"/>
    <n v="0.83045477308051008"/>
    <n v="7"/>
    <n v="1050.3298804061601"/>
    <n v="0.13157689716976201"/>
    <n v="9.7425512186443495"/>
    <n v="163.069324831801"/>
    <n v="1"/>
    <x v="0"/>
    <n v="0"/>
    <s v="High"/>
  </r>
  <r>
    <n v="851"/>
    <n v="11378.422781565399"/>
    <n v="0.92748049624184403"/>
    <n v="4"/>
    <n v="1.6416357349811499"/>
    <n v="0.923712505748573"/>
    <n v="19"/>
    <n v="4.52771291824783"/>
    <n v="4.5277129182478303E-2"/>
    <n v="9.9496041871056402"/>
    <n v="8.7693828510373301E-2"/>
    <n v="0.89920963034321999"/>
    <n v="5"/>
    <n v="1890.0802111514199"/>
    <n v="0.31147732974057302"/>
    <n v="8.2381284728194704"/>
    <n v="488.63607650501098"/>
    <n v="1"/>
    <x v="0"/>
    <n v="0"/>
    <s v="High"/>
  </r>
  <r>
    <n v="847"/>
    <n v="13928.1925119031"/>
    <n v="0.89416328387318"/>
    <n v="4"/>
    <n v="3.4855624535724199"/>
    <n v="0.99104614700950089"/>
    <n v="7"/>
    <n v="4.5284168288541302"/>
    <n v="4.5284168288541302E-2"/>
    <n v="9.4244313584620905"/>
    <n v="1.35172274084518E-2"/>
    <n v="0.88320521447715095"/>
    <n v="8"/>
    <n v="1245.6969781077701"/>
    <n v="0.157085793891242"/>
    <n v="6.2572178104881404"/>
    <n v="349.70978022637502"/>
    <n v="1"/>
    <x v="1"/>
    <n v="0"/>
    <s v="High"/>
  </r>
  <r>
    <n v="377"/>
    <n v="9297.7932339068393"/>
    <n v="0.83421719337143196"/>
    <n v="3"/>
    <n v="1.5402914741182701"/>
    <n v="0.67831004456525501"/>
    <n v="23"/>
    <n v="4.5284224323031204"/>
    <n v="4.5284224323031204E-2"/>
    <n v="5.3586035604776203"/>
    <n v="1.6995091079967301E-2"/>
    <n v="0.95615336861010403"/>
    <n v="7"/>
    <n v="3780.0395590204498"/>
    <n v="0.225316901263862"/>
    <n v="5.3009964233050102"/>
    <n v="156.749455280143"/>
    <n v="1"/>
    <x v="0"/>
    <n v="1"/>
    <s v="High"/>
  </r>
  <r>
    <n v="323"/>
    <n v="5658.4991396450796"/>
    <n v="0.826494131268385"/>
    <n v="0"/>
    <n v="4.0361020933458898"/>
    <n v="0.94900820673847308"/>
    <n v="10"/>
    <n v="4.5287231781947401"/>
    <n v="4.52872317819474E-2"/>
    <n v="7.5887313486921899"/>
    <n v="2.8991823592857999E-2"/>
    <n v="0.93565137648712704"/>
    <n v="7"/>
    <n v="2537.03852027228"/>
    <n v="0.354822757961129"/>
    <n v="5.5054781534808903"/>
    <n v="458.877921051415"/>
    <n v="1"/>
    <x v="1"/>
    <n v="0"/>
    <s v="High"/>
  </r>
  <r>
    <n v="218"/>
    <n v="13368.1051349011"/>
    <n v="0.93012130465042109"/>
    <n v="2"/>
    <n v="4.9159773101229902"/>
    <n v="0.61430987628560307"/>
    <n v="20"/>
    <n v="4.5292014607115201"/>
    <n v="4.5292014607115204E-2"/>
    <n v="7.7184866664505201"/>
    <n v="9.7653949942676094E-2"/>
    <n v="0.86108061669601099"/>
    <n v="4"/>
    <n v="1956.33545278526"/>
    <n v="0.313189268638709"/>
    <n v="7.5862209969845802"/>
    <n v="394.28504405321303"/>
    <n v="1"/>
    <x v="1"/>
    <n v="1"/>
    <s v="High"/>
  </r>
  <r>
    <n v="183"/>
    <n v="10016.0176848312"/>
    <n v="0.92263407214862303"/>
    <n v="3"/>
    <n v="4.0719506316338903"/>
    <n v="0.62861552875615101"/>
    <n v="16"/>
    <n v="4.5322356594702198"/>
    <n v="4.5322356594702198E-2"/>
    <n v="4.66771542767325"/>
    <n v="4.3369086869015098E-4"/>
    <n v="0.97837290233048602"/>
    <n v="1"/>
    <n v="1133.24825156515"/>
    <n v="0.28245882039935999"/>
    <n v="3.3339492988136499"/>
    <n v="188.53618078652801"/>
    <n v="1"/>
    <x v="1"/>
    <n v="1"/>
    <s v="High"/>
  </r>
  <r>
    <n v="325"/>
    <n v="14145.461377289201"/>
    <n v="0.94178000125031602"/>
    <n v="5"/>
    <n v="2.0645228366101001"/>
    <n v="0.862451521746881"/>
    <n v="18"/>
    <n v="4.5332778521863499"/>
    <n v="4.5332778521863501E-2"/>
    <n v="5.7943720199209201"/>
    <n v="8.3337777361205904E-3"/>
    <n v="0.90793888886583896"/>
    <n v="5"/>
    <n v="4491.17668478001"/>
    <n v="0.176692134696843"/>
    <n v="9.7716028564172799"/>
    <n v="387.32224849970402"/>
    <n v="1"/>
    <x v="0"/>
    <n v="0"/>
    <s v="High"/>
  </r>
  <r>
    <n v="906"/>
    <n v="15875.0911444868"/>
    <n v="0.95993837240055802"/>
    <n v="2"/>
    <n v="2.9763298543240801"/>
    <n v="0.89632706317284605"/>
    <n v="6"/>
    <n v="4.5363254029723903"/>
    <n v="4.5363254029723903E-2"/>
    <n v="2.93014521013012"/>
    <n v="9.9232465401344894E-2"/>
    <n v="0.90385665291690598"/>
    <n v="7"/>
    <n v="1426.72877647324"/>
    <n v="0.48340242784765503"/>
    <n v="6.87838505665498"/>
    <n v="361.00036057509499"/>
    <n v="1"/>
    <x v="0"/>
    <n v="0"/>
    <s v="High"/>
  </r>
  <r>
    <n v="769"/>
    <n v="17663.184879292101"/>
    <n v="0.98671862874024996"/>
    <n v="1"/>
    <n v="0.76786788592320099"/>
    <n v="0.92843143097874004"/>
    <n v="12"/>
    <n v="4.5367563575843501"/>
    <n v="4.5367563575843504E-2"/>
    <n v="3.0585361268567999"/>
    <n v="8.9797915997167896E-2"/>
    <n v="0.82068984774216003"/>
    <n v="2"/>
    <n v="1710.5559735092299"/>
    <n v="0.40957946757237301"/>
    <n v="8.5437272163590894"/>
    <n v="119.026617329009"/>
    <n v="1"/>
    <x v="0"/>
    <n v="0"/>
    <s v="High"/>
  </r>
  <r>
    <n v="411"/>
    <n v="18092.891323485001"/>
    <n v="0.89202052531153797"/>
    <n v="0"/>
    <n v="2.0039688201684198"/>
    <n v="0.95188319296162105"/>
    <n v="9"/>
    <n v="4.5382313299416497"/>
    <n v="4.5382313299416499E-2"/>
    <n v="6.2899801468293504"/>
    <n v="1.20179329195795E-2"/>
    <n v="0.87421892226148501"/>
    <n v="2"/>
    <n v="2058.0203594594"/>
    <n v="0.49845093921051198"/>
    <n v="3.94560479553133"/>
    <n v="456.05124538921598"/>
    <n v="0"/>
    <x v="0"/>
    <n v="0"/>
    <s v="High"/>
  </r>
  <r>
    <n v="488"/>
    <n v="16313.9746002053"/>
    <n v="0.99310358364695306"/>
    <n v="0"/>
    <n v="2.9459047026835599"/>
    <n v="0.64535933093796305"/>
    <n v="17"/>
    <n v="4.5385951162526101"/>
    <n v="4.5385951162526104E-2"/>
    <n v="8.7411224977189406"/>
    <n v="2.91234150263316E-2"/>
    <n v="0.82689523921572305"/>
    <n v="9"/>
    <n v="3662.9948892777402"/>
    <n v="0.108738958755852"/>
    <n v="4.2639914576501097"/>
    <n v="461.33116864758102"/>
    <n v="1"/>
    <x v="0"/>
    <n v="1"/>
    <s v="High"/>
  </r>
  <r>
    <n v="518"/>
    <n v="10212.7819297063"/>
    <n v="0.804068216376436"/>
    <n v="1"/>
    <n v="3.6747619729841201"/>
    <n v="0.631241721608365"/>
    <n v="6"/>
    <n v="4.5407442922120103"/>
    <n v="4.5407442922120102E-2"/>
    <n v="3.01014582338391"/>
    <n v="2.75108437389903E-2"/>
    <n v="0.97373536782134595"/>
    <n v="9"/>
    <n v="1431.6076779263101"/>
    <n v="0.39322854806700702"/>
    <n v="6.66595329631064"/>
    <n v="254.37022732710301"/>
    <n v="1"/>
    <x v="1"/>
    <n v="1"/>
    <s v="High"/>
  </r>
  <r>
    <n v="889"/>
    <n v="12275.269812860601"/>
    <n v="0.80583413371481494"/>
    <n v="0"/>
    <n v="1.33683450826159"/>
    <n v="0.85967571385459707"/>
    <n v="17"/>
    <n v="4.5435946400745504"/>
    <n v="4.5435946400745504E-2"/>
    <n v="2.4219402392523"/>
    <n v="1.26857023710916E-2"/>
    <n v="0.80194119208042591"/>
    <n v="0"/>
    <n v="1347.5597502641899"/>
    <n v="0.29849359876840198"/>
    <n v="2.04460933933309"/>
    <n v="419.24900898810301"/>
    <n v="1"/>
    <x v="0"/>
    <n v="0"/>
    <s v="High"/>
  </r>
  <r>
    <n v="124"/>
    <n v="7924.6279985043402"/>
    <n v="0.97625161355260204"/>
    <n v="1"/>
    <n v="4.4315089504309899"/>
    <n v="0.75031796091522296"/>
    <n v="2"/>
    <n v="4.5440913140084298"/>
    <n v="4.5440913140084298E-2"/>
    <n v="3.47578568213219"/>
    <n v="1.4896363854845E-2"/>
    <n v="0.96295370704278094"/>
    <n v="1"/>
    <n v="4742.2510948353302"/>
    <n v="0.26072122412709697"/>
    <n v="1.0689187388868"/>
    <n v="132.42301056667"/>
    <n v="1"/>
    <x v="1"/>
    <n v="1"/>
    <s v="High"/>
  </r>
  <r>
    <n v="769"/>
    <n v="15156.809596025099"/>
    <n v="0.91926929949935499"/>
    <n v="4"/>
    <n v="2.0063458930971301"/>
    <n v="0.674089332332375"/>
    <n v="0"/>
    <n v="4.5443738811846597"/>
    <n v="4.5443738811846594E-2"/>
    <n v="6.2891354223755602"/>
    <n v="4.0702441820043402E-3"/>
    <n v="0.98117350118621705"/>
    <n v="2"/>
    <n v="2946.3222467618002"/>
    <n v="0.47110615947547402"/>
    <n v="4.5403066956994103"/>
    <n v="481.81108786263701"/>
    <n v="1"/>
    <x v="0"/>
    <n v="1"/>
    <s v="High"/>
  </r>
  <r>
    <n v="230"/>
    <n v="13486.7233226149"/>
    <n v="0.80791150131252298"/>
    <n v="5"/>
    <n v="0.78905861625839402"/>
    <n v="0.64448663000088602"/>
    <n v="17"/>
    <n v="4.54781330063786"/>
    <n v="4.5478133006378603E-2"/>
    <n v="9.6692593161306792"/>
    <n v="7.37272969651315E-2"/>
    <n v="0.90008148988467296"/>
    <n v="7"/>
    <n v="2888.57940552848"/>
    <n v="0.14681070924737799"/>
    <n v="6.0704318856429804"/>
    <n v="103.291340218785"/>
    <n v="1"/>
    <x v="0"/>
    <n v="1"/>
    <s v="High"/>
  </r>
  <r>
    <n v="305"/>
    <n v="13342.860389450199"/>
    <n v="0.89855626917299103"/>
    <n v="3"/>
    <n v="0.82539758647756201"/>
    <n v="0.90395148161551608"/>
    <n v="20"/>
    <n v="4.5487535931568699"/>
    <n v="4.54875359315687E-2"/>
    <n v="8.3380439054254492"/>
    <n v="1.6984987569196301E-2"/>
    <n v="0.85668791853721205"/>
    <n v="8"/>
    <n v="3424.32311000863"/>
    <n v="0.25157600469799302"/>
    <n v="6.1488040547115297"/>
    <n v="477.84408639750802"/>
    <n v="1"/>
    <x v="0"/>
    <n v="0"/>
    <s v="High"/>
  </r>
  <r>
    <n v="479"/>
    <n v="6984.03072647723"/>
    <n v="0.86104290602577194"/>
    <n v="3"/>
    <n v="2.5729868511981699"/>
    <n v="0.81968803995474504"/>
    <n v="4"/>
    <n v="4.5530185088735902"/>
    <n v="4.5530185088735901E-2"/>
    <n v="8.06395998220537"/>
    <n v="6.1945481883564302E-2"/>
    <n v="0.84606455091326593"/>
    <n v="3"/>
    <n v="3598.2220840848599"/>
    <n v="0.14907381521334201"/>
    <n v="4.5365280736768003"/>
    <n v="117.89305446474501"/>
    <n v="0"/>
    <x v="0"/>
    <n v="0"/>
    <s v="High"/>
  </r>
  <r>
    <n v="331"/>
    <n v="12239.0185349228"/>
    <n v="0.93281482423996709"/>
    <n v="2"/>
    <n v="0.68197474045697604"/>
    <n v="0.71883546127489595"/>
    <n v="17"/>
    <n v="4.5535707132902896"/>
    <n v="4.5535707132902899E-2"/>
    <n v="6.9219257196630499"/>
    <n v="8.0094559851689201E-2"/>
    <n v="0.84567074250987506"/>
    <n v="0"/>
    <n v="1264.4174475529501"/>
    <n v="0.38136482821123802"/>
    <n v="2.4291172141764501"/>
    <n v="114.055544112893"/>
    <n v="0"/>
    <x v="0"/>
    <n v="1"/>
    <s v="High"/>
  </r>
  <r>
    <n v="995"/>
    <n v="10629.948618794"/>
    <n v="0.98474627917535495"/>
    <n v="0"/>
    <n v="2.1552450094442999"/>
    <n v="0.63497307899745703"/>
    <n v="13"/>
    <n v="4.5551064938239696"/>
    <n v="4.5551064938239696E-2"/>
    <n v="6.1616725916505199"/>
    <n v="2.52836831226405E-2"/>
    <n v="0.833124038346583"/>
    <n v="7"/>
    <n v="3849.88294940388"/>
    <n v="0.131183337656157"/>
    <n v="5.2335168090418502"/>
    <n v="485.43720224151298"/>
    <n v="1"/>
    <x v="0"/>
    <n v="1"/>
    <s v="High"/>
  </r>
  <r>
    <n v="888"/>
    <n v="9284.3898284336501"/>
    <n v="0.91988610840552398"/>
    <n v="2"/>
    <n v="3.0273463997797099"/>
    <n v="0.79849406954797997"/>
    <n v="12"/>
    <n v="4.5551286857830799"/>
    <n v="4.5551286857830803E-2"/>
    <n v="2.1811105874299801"/>
    <n v="8.3099031056759795E-2"/>
    <n v="0.97008103021146896"/>
    <n v="0"/>
    <n v="3945.57808261123"/>
    <n v="0.49079092830320598"/>
    <n v="4.90956576466073"/>
    <n v="409.62438990740901"/>
    <n v="1"/>
    <x v="1"/>
    <n v="1"/>
    <s v="High"/>
  </r>
  <r>
    <n v="430"/>
    <n v="11768.5901627148"/>
    <n v="0.99177437463808205"/>
    <n v="0"/>
    <n v="1.2443040702561201"/>
    <n v="0.64528825997338002"/>
    <n v="21"/>
    <n v="4.5552507535688598"/>
    <n v="4.5552507535688597E-2"/>
    <n v="9.7531774476659603"/>
    <n v="2.0390688409603501E-2"/>
    <n v="0.98222843071155796"/>
    <n v="2"/>
    <n v="4495.9424805953404"/>
    <n v="0.33803042783850601"/>
    <n v="1.98298979548778"/>
    <n v="480.69392149647399"/>
    <n v="1"/>
    <x v="0"/>
    <n v="1"/>
    <s v="High"/>
  </r>
  <r>
    <n v="880"/>
    <n v="7786.6543204806203"/>
    <n v="0.81418323828771411"/>
    <n v="1"/>
    <n v="1.45184232984902"/>
    <n v="0.7884893323614971"/>
    <n v="6"/>
    <n v="4.5556640539522801"/>
    <n v="4.5556640539522804E-2"/>
    <n v="8.5373214677275495"/>
    <n v="8.2424124945117805E-2"/>
    <n v="0.80666810610525697"/>
    <n v="2"/>
    <n v="4322.57465975578"/>
    <n v="0.469022556184228"/>
    <n v="1.5418401575490901"/>
    <n v="118.869529757745"/>
    <n v="0"/>
    <x v="0"/>
    <n v="1"/>
    <s v="High"/>
  </r>
  <r>
    <n v="737"/>
    <n v="6191.0987696454404"/>
    <n v="0.91529778062797307"/>
    <n v="4"/>
    <n v="0.93628126682021595"/>
    <n v="0.65394993856321904"/>
    <n v="15"/>
    <n v="4.5571915397088203"/>
    <n v="4.55719153970882E-2"/>
    <n v="3.2212949581079302"/>
    <n v="5.51761559166878E-2"/>
    <n v="0.85209156007817699"/>
    <n v="1"/>
    <n v="3700.2747067479499"/>
    <n v="0.11239703197633399"/>
    <n v="1.48830728933419"/>
    <n v="306.600322422837"/>
    <n v="1"/>
    <x v="0"/>
    <n v="1"/>
    <s v="High"/>
  </r>
  <r>
    <n v="232"/>
    <n v="7792.0384663002196"/>
    <n v="0.93441190053234702"/>
    <n v="3"/>
    <n v="4.1453118870315198"/>
    <n v="0.95182529504511293"/>
    <n v="0"/>
    <n v="4.5584221785351398"/>
    <n v="4.5584221785351396E-2"/>
    <n v="8.9007869632524308"/>
    <n v="5.05299754379671E-3"/>
    <n v="0.97459509929181809"/>
    <n v="9"/>
    <n v="2366.6321079487202"/>
    <n v="0.27497956776993399"/>
    <n v="9.8823138446187109"/>
    <n v="215.35078959137499"/>
    <n v="1"/>
    <x v="1"/>
    <n v="0"/>
    <s v="High"/>
  </r>
  <r>
    <n v="817"/>
    <n v="11740.2461305946"/>
    <n v="0.94637454745729999"/>
    <n v="2"/>
    <n v="2.6346768798857898"/>
    <n v="0.61597287570624404"/>
    <n v="1"/>
    <n v="4.5599209805384699"/>
    <n v="4.5599209805384698E-2"/>
    <n v="3.9538026687950301"/>
    <n v="8.3133766248050994E-2"/>
    <n v="0.82173786184367603"/>
    <n v="1"/>
    <n v="1008.88128804078"/>
    <n v="0.305160661157445"/>
    <n v="6.96394193429248"/>
    <n v="151.03795746051199"/>
    <n v="1"/>
    <x v="0"/>
    <n v="1"/>
    <s v="High"/>
  </r>
  <r>
    <n v="260"/>
    <n v="18536.0491416601"/>
    <n v="0.9428775124074591"/>
    <n v="0"/>
    <n v="4.8844293674198598"/>
    <n v="0.80040822880624996"/>
    <n v="7"/>
    <n v="4.5612423500321997"/>
    <n v="4.5612423500321998E-2"/>
    <n v="7.3947105698200701"/>
    <n v="8.9048395734886404E-2"/>
    <n v="0.8505609317461349"/>
    <n v="2"/>
    <n v="1582.00777872817"/>
    <n v="0.42289251667214101"/>
    <n v="6.1352694807832204"/>
    <n v="192.31488915073899"/>
    <n v="1"/>
    <x v="1"/>
    <n v="0"/>
    <s v="High"/>
  </r>
  <r>
    <n v="455"/>
    <n v="10783.9638877"/>
    <n v="0.91446303712601507"/>
    <n v="1"/>
    <n v="1.75064904846212"/>
    <n v="0.72884503838765502"/>
    <n v="3"/>
    <n v="4.5624506729102396"/>
    <n v="4.5624506729102399E-2"/>
    <n v="7.6422528317682099"/>
    <n v="8.9717490167067995E-2"/>
    <n v="0.87146947405244501"/>
    <n v="6"/>
    <n v="4337.75851218971"/>
    <n v="0.37486914224881901"/>
    <n v="3.3149158618369201"/>
    <n v="368.57238430327902"/>
    <n v="1"/>
    <x v="0"/>
    <n v="1"/>
    <s v="High"/>
  </r>
  <r>
    <n v="893"/>
    <n v="12501.6912811494"/>
    <n v="0.99010071231782704"/>
    <n v="5"/>
    <n v="0.54962637921005197"/>
    <n v="0.64546050452467296"/>
    <n v="16"/>
    <n v="4.5630884910193199"/>
    <n v="4.5630884910193202E-2"/>
    <n v="4.4502959482106803"/>
    <n v="6.6448276861281897E-3"/>
    <n v="0.96903733952195692"/>
    <n v="0"/>
    <n v="3984.7571698572501"/>
    <n v="0.41786477002172101"/>
    <n v="3.4797221007844001"/>
    <n v="412.80143240082998"/>
    <n v="1"/>
    <x v="0"/>
    <n v="1"/>
    <s v="High"/>
  </r>
  <r>
    <n v="611"/>
    <n v="17335.718167780298"/>
    <n v="0.82210863326171602"/>
    <n v="4"/>
    <n v="4.0314844452325502"/>
    <n v="0.93125007674276106"/>
    <n v="13"/>
    <n v="4.5633957645593597"/>
    <n v="4.5633957645593595E-2"/>
    <n v="9.8729686162021402"/>
    <n v="9.8222109589354803E-2"/>
    <n v="0.96896527624584095"/>
    <n v="3"/>
    <n v="2299.4875242670701"/>
    <n v="0.22233008698336801"/>
    <n v="4.9314296555461103"/>
    <n v="100.96550176039101"/>
    <n v="1"/>
    <x v="1"/>
    <n v="0"/>
    <s v="High"/>
  </r>
  <r>
    <n v="159"/>
    <n v="9059.6591297264895"/>
    <n v="0.99278320241463802"/>
    <n v="0"/>
    <n v="3.7497001069248301"/>
    <n v="0.76253098921869"/>
    <n v="11"/>
    <n v="4.5635704319687402"/>
    <n v="4.5635704319687401E-2"/>
    <n v="3.22158036508519"/>
    <n v="5.84101319171456E-3"/>
    <n v="0.80673796743548098"/>
    <n v="7"/>
    <n v="4824.9786209551903"/>
    <n v="0.46043594466391802"/>
    <n v="4.3830851793699201"/>
    <n v="206.175276508509"/>
    <n v="1"/>
    <x v="1"/>
    <n v="1"/>
    <s v="High"/>
  </r>
  <r>
    <n v="230"/>
    <n v="5270.0983340068196"/>
    <n v="0.84270857089806794"/>
    <n v="0"/>
    <n v="1.8684950330427701"/>
    <n v="0.72938693389219911"/>
    <n v="1"/>
    <n v="4.5636104164564504"/>
    <n v="4.5636104164564505E-2"/>
    <n v="8.3165145052077101"/>
    <n v="3.8122999890959797E-2"/>
    <n v="0.83939949124158797"/>
    <n v="0"/>
    <n v="4050.92733367554"/>
    <n v="0.49685976907845097"/>
    <n v="5.21361834642875"/>
    <n v="409.41047855036601"/>
    <n v="1"/>
    <x v="0"/>
    <n v="1"/>
    <s v="High"/>
  </r>
  <r>
    <n v="618"/>
    <n v="15258.051873635501"/>
    <n v="0.98672307556701899"/>
    <n v="3"/>
    <n v="2.0616261139653602"/>
    <n v="0.83344488645642001"/>
    <n v="2"/>
    <n v="4.5643692148823201"/>
    <n v="4.5643692148823203E-2"/>
    <n v="2.2700084702196701"/>
    <n v="5.8656444883771501E-3"/>
    <n v="0.85543171073753099"/>
    <n v="8"/>
    <n v="4346.8020570947601"/>
    <n v="0.20109440277304599"/>
    <n v="4.1172064504427803"/>
    <n v="220.37452070095799"/>
    <n v="0"/>
    <x v="0"/>
    <n v="0"/>
    <s v="High"/>
  </r>
  <r>
    <n v="208"/>
    <n v="10010.7494850315"/>
    <n v="0.90997538423124202"/>
    <n v="0"/>
    <n v="2.9034576053863899"/>
    <n v="0.89442160579311603"/>
    <n v="19"/>
    <n v="4.5651731904123798"/>
    <n v="4.5651731904123798E-2"/>
    <n v="7.1195594808384"/>
    <n v="4.9208689884763603E-2"/>
    <n v="0.87982011739293797"/>
    <n v="5"/>
    <n v="2508.1566983050802"/>
    <n v="0.14895150647024299"/>
    <n v="7.01117743825837"/>
    <n v="226.258645097288"/>
    <n v="1"/>
    <x v="0"/>
    <n v="0"/>
    <s v="High"/>
  </r>
  <r>
    <n v="688"/>
    <n v="14013.6800848863"/>
    <n v="0.83368811022638301"/>
    <n v="5"/>
    <n v="4.6599354130291797"/>
    <n v="0.91680768317605399"/>
    <n v="22"/>
    <n v="4.5660899263832198"/>
    <n v="4.5660899263832197E-2"/>
    <n v="2.4287911354309601"/>
    <n v="1.1044656067181999E-2"/>
    <n v="0.89870962614743111"/>
    <n v="4"/>
    <n v="2567.1065022980101"/>
    <n v="0.257959299336463"/>
    <n v="6.5381263569989603"/>
    <n v="296.26196098116799"/>
    <n v="1"/>
    <x v="1"/>
    <n v="0"/>
    <s v="High"/>
  </r>
  <r>
    <n v="660"/>
    <n v="12132.135728490999"/>
    <n v="0.96032851796627294"/>
    <n v="3"/>
    <n v="0.96485215015976"/>
    <n v="0.73444385848824201"/>
    <n v="18"/>
    <n v="4.5667809876744503"/>
    <n v="4.56678098767445E-2"/>
    <n v="9.4214092734891004"/>
    <n v="8.7014841804917795E-2"/>
    <n v="0.903021911867675"/>
    <n v="6"/>
    <n v="4377.9595605091799"/>
    <n v="0.23664551385677901"/>
    <n v="5.13486012774655"/>
    <n v="269.48512510239198"/>
    <n v="1"/>
    <x v="0"/>
    <n v="1"/>
    <s v="High"/>
  </r>
  <r>
    <n v="172"/>
    <n v="12344.3669307537"/>
    <n v="0.98082273209590098"/>
    <n v="4"/>
    <n v="3.0249954894578002"/>
    <n v="0.61058180219216995"/>
    <n v="22"/>
    <n v="4.5668564857910301"/>
    <n v="4.56685648579103E-2"/>
    <n v="4.0641541017981302"/>
    <n v="4.3712905608438601E-2"/>
    <n v="0.899244882904493"/>
    <n v="1"/>
    <n v="1955.4482466717"/>
    <n v="0.373747260671832"/>
    <n v="2.63651924784295"/>
    <n v="447.567028035585"/>
    <n v="1"/>
    <x v="1"/>
    <n v="1"/>
    <s v="High"/>
  </r>
  <r>
    <n v="877"/>
    <n v="16541.7334112307"/>
    <n v="0.89211651013893301"/>
    <n v="5"/>
    <n v="1.9124571806769399"/>
    <n v="0.62508863636055501"/>
    <n v="0"/>
    <n v="4.5699908801985796"/>
    <n v="4.5699908801985795E-2"/>
    <n v="5.5302085589750902"/>
    <n v="5.5917479874650601E-2"/>
    <n v="0.818845131356983"/>
    <n v="2"/>
    <n v="3833.8587549822"/>
    <n v="0.38035529449129701"/>
    <n v="2.8575981963968502"/>
    <n v="328.24084535588599"/>
    <n v="1"/>
    <x v="0"/>
    <n v="1"/>
    <s v="High"/>
  </r>
  <r>
    <n v="121"/>
    <n v="19364.4746940888"/>
    <n v="0.93720484478717792"/>
    <n v="4"/>
    <n v="2.9796410870607102"/>
    <n v="0.65111318182953692"/>
    <n v="21"/>
    <n v="4.5703384723549396"/>
    <n v="4.5703384723549394E-2"/>
    <n v="9.8628259740965003"/>
    <n v="1.8628292777717499E-3"/>
    <n v="0.986022979855676"/>
    <n v="4"/>
    <n v="3340.00025001016"/>
    <n v="0.310679415165035"/>
    <n v="1.3434307619863599"/>
    <n v="152.866442549944"/>
    <n v="1"/>
    <x v="0"/>
    <n v="1"/>
    <s v="High"/>
  </r>
  <r>
    <n v="402"/>
    <n v="5683.7773692300298"/>
    <n v="0.99671945994775502"/>
    <n v="3"/>
    <n v="1.73557713055818"/>
    <n v="0.69449878708604595"/>
    <n v="20"/>
    <n v="4.57133622286148"/>
    <n v="4.5713362228614801E-2"/>
    <n v="5.6408504065028504"/>
    <n v="6.4890449855983398E-2"/>
    <n v="0.80226230725229697"/>
    <n v="3"/>
    <n v="2443.3600777991901"/>
    <n v="0.106702410220805"/>
    <n v="9.9997493263118393"/>
    <n v="184.477772341833"/>
    <n v="1"/>
    <x v="0"/>
    <n v="1"/>
    <s v="High"/>
  </r>
  <r>
    <n v="148"/>
    <n v="8033.81270786802"/>
    <n v="0.80982967806903605"/>
    <n v="0"/>
    <n v="4.8192547162949504"/>
    <n v="0.61327505209000099"/>
    <n v="0"/>
    <n v="4.5725452135932798"/>
    <n v="4.57254521359328E-2"/>
    <n v="8.6921758705955696"/>
    <n v="4.9981693740841403E-2"/>
    <n v="0.90143898059426208"/>
    <n v="2"/>
    <n v="4193.7130625362397"/>
    <n v="0.19196885296427599"/>
    <n v="3.9765386583786602"/>
    <n v="315.21688001902601"/>
    <n v="1"/>
    <x v="1"/>
    <n v="1"/>
    <s v="High"/>
  </r>
  <r>
    <n v="159"/>
    <n v="6311.6975269982804"/>
    <n v="0.849991796247899"/>
    <n v="0"/>
    <n v="2.1686188889518099"/>
    <n v="0.93321985242759598"/>
    <n v="19"/>
    <n v="4.5736852995426203"/>
    <n v="4.5736852995426201E-2"/>
    <n v="3.4030920326987601"/>
    <n v="6.4556140510523705E-2"/>
    <n v="0.80347312164612805"/>
    <n v="3"/>
    <n v="1883.8780097741401"/>
    <n v="0.41876107331770301"/>
    <n v="7.6518576136911998"/>
    <n v="436.71529993014798"/>
    <n v="1"/>
    <x v="0"/>
    <n v="0"/>
    <s v="High"/>
  </r>
  <r>
    <n v="400"/>
    <n v="11865.4940773894"/>
    <n v="0.89022601395956802"/>
    <n v="2"/>
    <n v="2.5919191856945498"/>
    <n v="0.90432301657243097"/>
    <n v="20"/>
    <n v="4.5737611230147497"/>
    <n v="4.5737611230147496E-2"/>
    <n v="2.4315798146889001"/>
    <n v="3.9743294997773897E-2"/>
    <n v="0.89474730400577596"/>
    <n v="6"/>
    <n v="3349.7314355375702"/>
    <n v="0.463159127988023"/>
    <n v="6.3915626198004301"/>
    <n v="197.424499689535"/>
    <n v="1"/>
    <x v="0"/>
    <n v="0"/>
    <s v="High"/>
  </r>
  <r>
    <n v="541"/>
    <n v="13030.2165209249"/>
    <n v="0.80213402540123302"/>
    <n v="0"/>
    <n v="3.0133226892237102"/>
    <n v="0.79528399131059702"/>
    <n v="17"/>
    <n v="4.5745752054220503"/>
    <n v="4.5745752054220504E-2"/>
    <n v="8.8893261016414709"/>
    <n v="4.4695528678065102E-2"/>
    <n v="0.80665200295529105"/>
    <n v="9"/>
    <n v="1824.8315895418"/>
    <n v="0.369707475845727"/>
    <n v="2.1712719745691502"/>
    <n v="299.25258204773701"/>
    <n v="1"/>
    <x v="1"/>
    <n v="1"/>
    <s v="High"/>
  </r>
  <r>
    <n v="652"/>
    <n v="9979.5725710376792"/>
    <n v="0.87046177684183601"/>
    <n v="1"/>
    <n v="4.4355941452319003"/>
    <n v="0.886874755890109"/>
    <n v="17"/>
    <n v="4.57621655013841"/>
    <n v="4.5762165501384101E-2"/>
    <n v="8.6651534190925492"/>
    <n v="4.2958242363215299E-2"/>
    <n v="0.90376241533024304"/>
    <n v="8"/>
    <n v="4142.2778786957397"/>
    <n v="0.403890743765073"/>
    <n v="2.18047287253725"/>
    <n v="232.64001231817201"/>
    <n v="1"/>
    <x v="1"/>
    <n v="0"/>
    <s v="High"/>
  </r>
  <r>
    <n v="342"/>
    <n v="9459.3618546100006"/>
    <n v="0.95658472285151508"/>
    <n v="1"/>
    <n v="3.0746609500387998"/>
    <n v="0.64151277127066908"/>
    <n v="5"/>
    <n v="4.5792887092289503"/>
    <n v="4.57928870922895E-2"/>
    <n v="8.8836433287678993"/>
    <n v="1.26014676028295E-2"/>
    <n v="0.8038914234397021"/>
    <n v="8"/>
    <n v="4115.0044971505104"/>
    <n v="0.12698265918017099"/>
    <n v="6.1270492013108004"/>
    <n v="137.30481793852999"/>
    <n v="1"/>
    <x v="1"/>
    <n v="1"/>
    <s v="High"/>
  </r>
  <r>
    <n v="745"/>
    <n v="16351.2725853295"/>
    <n v="0.86716327292830697"/>
    <n v="3"/>
    <n v="3.24730923841472"/>
    <n v="0.95826768505515703"/>
    <n v="14"/>
    <n v="4.5794176716820303"/>
    <n v="4.5794176716820303E-2"/>
    <n v="8.2366493341968603"/>
    <n v="1.94600169927997E-2"/>
    <n v="0.84210821637684996"/>
    <n v="0"/>
    <n v="4496.5947517511804"/>
    <n v="0.23589308213801199"/>
    <n v="8.1243861892706306"/>
    <n v="263.50065028447301"/>
    <n v="1"/>
    <x v="1"/>
    <n v="0"/>
    <s v="High"/>
  </r>
  <r>
    <n v="951"/>
    <n v="14065.3897957216"/>
    <n v="0.83533646283526097"/>
    <n v="3"/>
    <n v="2.9702240533340398"/>
    <n v="0.67484336916690102"/>
    <n v="0"/>
    <n v="4.5797704248599098"/>
    <n v="4.5797704248599101E-2"/>
    <n v="3.1870263296118102"/>
    <n v="2.90390921485962E-2"/>
    <n v="0.8234164913000539"/>
    <n v="5"/>
    <n v="1069.9111535224199"/>
    <n v="0.40466484651747903"/>
    <n v="2.5565175442648198"/>
    <n v="366.169301964184"/>
    <n v="1"/>
    <x v="0"/>
    <n v="1"/>
    <s v="High"/>
  </r>
  <r>
    <n v="524"/>
    <n v="15072.1872300081"/>
    <n v="0.86061315223502011"/>
    <n v="1"/>
    <n v="3.0683468377999401"/>
    <n v="0.80101267370283002"/>
    <n v="18"/>
    <n v="4.5841528785672301"/>
    <n v="4.5841528785672297E-2"/>
    <n v="5.2050282627238804"/>
    <n v="3.5841835520298702E-2"/>
    <n v="0.85508835788832693"/>
    <n v="3"/>
    <n v="3362.2116041368899"/>
    <n v="0.133361333986628"/>
    <n v="1.98323274840457"/>
    <n v="244.89889217474001"/>
    <n v="1"/>
    <x v="1"/>
    <n v="0"/>
    <s v="High"/>
  </r>
  <r>
    <n v="625"/>
    <n v="12443.881293235399"/>
    <n v="0.81024485928086309"/>
    <n v="3"/>
    <n v="3.7205441605515999"/>
    <n v="0.75373561118341104"/>
    <n v="16"/>
    <n v="4.5864902374780598"/>
    <n v="4.5864902374780601E-2"/>
    <n v="7.8550188397718097"/>
    <n v="9.2209990012626794E-2"/>
    <n v="0.88623805109320797"/>
    <n v="1"/>
    <n v="2014.8222303006601"/>
    <n v="0.19047784993799499"/>
    <n v="6.1688172762607296"/>
    <n v="478.852064084679"/>
    <n v="1"/>
    <x v="1"/>
    <n v="1"/>
    <s v="High"/>
  </r>
  <r>
    <n v="343"/>
    <n v="12259.8405226962"/>
    <n v="0.87325727724130497"/>
    <n v="0"/>
    <n v="1.7376811652333"/>
    <n v="0.76261532555480505"/>
    <n v="8"/>
    <n v="4.5870322918459401"/>
    <n v="4.5870322918459404E-2"/>
    <n v="3.8026878646251698"/>
    <n v="1.31945029116245E-2"/>
    <n v="0.96054805860913106"/>
    <n v="0"/>
    <n v="4786.9572866977796"/>
    <n v="0.24593899747845099"/>
    <n v="5.8017134131703703"/>
    <n v="361.64814613520701"/>
    <n v="0"/>
    <x v="0"/>
    <n v="1"/>
    <s v="High"/>
  </r>
  <r>
    <n v="912"/>
    <n v="14023.3081894974"/>
    <n v="0.84202355518804295"/>
    <n v="2"/>
    <n v="2.1989544034800099"/>
    <n v="0.91926832104713796"/>
    <n v="5"/>
    <n v="4.5882454001092903"/>
    <n v="4.58824540010929E-2"/>
    <n v="9.3736338044361105"/>
    <n v="6.7472948659608206E-5"/>
    <n v="0.9049479452480359"/>
    <n v="7"/>
    <n v="1022.33412271196"/>
    <n v="0.24860536133899599"/>
    <n v="5.7141376163560604"/>
    <n v="222.38974128091601"/>
    <n v="1"/>
    <x v="0"/>
    <n v="0"/>
    <s v="High"/>
  </r>
  <r>
    <n v="307"/>
    <n v="8817.2199742738994"/>
    <n v="0.85564343741376503"/>
    <n v="0"/>
    <n v="4.8264409057250202"/>
    <n v="0.99869056042309301"/>
    <n v="13"/>
    <n v="4.5884707669751199"/>
    <n v="4.5884707669751196E-2"/>
    <n v="8.7388901965308197"/>
    <n v="3.9957225871422697E-2"/>
    <n v="0.87904491278272201"/>
    <n v="6"/>
    <n v="1647.6575788262501"/>
    <n v="0.22901789671429101"/>
    <n v="9.1287281893626506"/>
    <n v="399.77219971017399"/>
    <n v="1"/>
    <x v="1"/>
    <n v="0"/>
    <s v="High"/>
  </r>
  <r>
    <n v="764"/>
    <n v="12121.535090654799"/>
    <n v="0.83572577535086001"/>
    <n v="5"/>
    <n v="1.4539168435966801"/>
    <n v="0.78937514713530998"/>
    <n v="18"/>
    <n v="4.5898099035067803"/>
    <n v="4.5898099035067801E-2"/>
    <n v="5.0701127240326702"/>
    <n v="1.21383942097259E-2"/>
    <n v="0.91561678504233801"/>
    <n v="9"/>
    <n v="2810.3201396070299"/>
    <n v="0.45979162502368598"/>
    <n v="3.4624698459631098"/>
    <n v="335.93249591115801"/>
    <n v="1"/>
    <x v="0"/>
    <n v="1"/>
    <s v="High"/>
  </r>
  <r>
    <n v="266"/>
    <n v="15374.8347779981"/>
    <n v="0.89032779910376803"/>
    <n v="5"/>
    <n v="1.2639962289115501"/>
    <n v="0.80415016265154504"/>
    <n v="6"/>
    <n v="4.59005780482721"/>
    <n v="4.5900578048272099E-2"/>
    <n v="7.8567299217818301"/>
    <n v="7.3947052954654799E-2"/>
    <n v="0.90386387111218403"/>
    <n v="4"/>
    <n v="4789.61726374298"/>
    <n v="0.47940660390782902"/>
    <n v="3.8511325189001901"/>
    <n v="137.440435447661"/>
    <n v="0"/>
    <x v="0"/>
    <n v="0"/>
    <s v="High"/>
  </r>
  <r>
    <n v="229"/>
    <n v="13205.680184233701"/>
    <n v="0.96665425640717006"/>
    <n v="3"/>
    <n v="0.925056730709236"/>
    <n v="0.818189693095279"/>
    <n v="11"/>
    <n v="4.5912025114277704"/>
    <n v="4.5912025114277701E-2"/>
    <n v="5.0330556076123303"/>
    <n v="2.48883576502195E-2"/>
    <n v="0.88466121970949407"/>
    <n v="1"/>
    <n v="2738.3345398361198"/>
    <n v="0.373353075774078"/>
    <n v="5.3111895089767396"/>
    <n v="484.976878542507"/>
    <n v="1"/>
    <x v="0"/>
    <n v="0"/>
    <s v="High"/>
  </r>
  <r>
    <n v="810"/>
    <n v="13200.435231082"/>
    <n v="0.85009658934995302"/>
    <n v="3"/>
    <n v="3.0302712624538501"/>
    <n v="0.92773845948870803"/>
    <n v="2"/>
    <n v="4.5917083031683497"/>
    <n v="4.5917083031683494E-2"/>
    <n v="6.51290012372192"/>
    <n v="1.6595449748626201E-2"/>
    <n v="0.93678626518387209"/>
    <n v="5"/>
    <n v="4727.1888078082502"/>
    <n v="0.255700064630274"/>
    <n v="1.1457475839726501"/>
    <n v="323.11568074576297"/>
    <n v="1"/>
    <x v="1"/>
    <n v="0"/>
    <s v="High"/>
  </r>
  <r>
    <n v="657"/>
    <n v="7323.8796671516402"/>
    <n v="0.97494941469779506"/>
    <n v="0"/>
    <n v="2.0832210368906501"/>
    <n v="0.77524893883234502"/>
    <n v="17"/>
    <n v="4.5919776322952499"/>
    <n v="4.5919776322952501E-2"/>
    <n v="5.9336725554876502"/>
    <n v="2.0254857765815999E-2"/>
    <n v="0.99563657828085395"/>
    <n v="7"/>
    <n v="1652.8407897535201"/>
    <n v="0.32263814516940298"/>
    <n v="6.2905141237531401"/>
    <n v="345.55080799841198"/>
    <n v="1"/>
    <x v="0"/>
    <n v="1"/>
    <s v="High"/>
  </r>
  <r>
    <n v="275"/>
    <n v="11843.547634333099"/>
    <n v="0.93003743328913102"/>
    <n v="2"/>
    <n v="3.03838214759881"/>
    <n v="0.67018198807877594"/>
    <n v="23"/>
    <n v="4.5927116754959396"/>
    <n v="4.5927116754959398E-2"/>
    <n v="6.1275120517254704"/>
    <n v="1.22028477065008E-2"/>
    <n v="0.88854903186768397"/>
    <n v="0"/>
    <n v="3939.4698678765299"/>
    <n v="0.28755901780487803"/>
    <n v="4.6914022645443803"/>
    <n v="369.90702910265099"/>
    <n v="1"/>
    <x v="1"/>
    <n v="1"/>
    <s v="High"/>
  </r>
  <r>
    <n v="939"/>
    <n v="7406.9392140684004"/>
    <n v="0.87921089548709308"/>
    <n v="2"/>
    <n v="3.14910038451207"/>
    <n v="0.61728926056711197"/>
    <n v="11"/>
    <n v="4.59495692048307"/>
    <n v="4.5949569204830704E-2"/>
    <n v="8.6960900840241404"/>
    <n v="3.3621809695101701E-2"/>
    <n v="0.87554903837178499"/>
    <n v="5"/>
    <n v="1176.6575544959101"/>
    <n v="0.41880463997413198"/>
    <n v="9.5600144578903201"/>
    <n v="454.27008843955502"/>
    <n v="1"/>
    <x v="1"/>
    <n v="1"/>
    <s v="High"/>
  </r>
  <r>
    <n v="427"/>
    <n v="14815.1300823908"/>
    <n v="0.86411351720329999"/>
    <n v="2"/>
    <n v="3.1141125421082498"/>
    <n v="0.91309428414407701"/>
    <n v="23"/>
    <n v="4.5992401235109801"/>
    <n v="4.5992401235109802E-2"/>
    <n v="4.0414035488528599"/>
    <n v="8.54190221515253E-3"/>
    <n v="0.99047211228488197"/>
    <n v="7"/>
    <n v="4275.8420117744799"/>
    <n v="0.31348936600814498"/>
    <n v="5.4997433757733498"/>
    <n v="146.340208991308"/>
    <n v="1"/>
    <x v="1"/>
    <n v="0"/>
    <s v="High"/>
  </r>
  <r>
    <n v="897"/>
    <n v="8581.9431707230906"/>
    <n v="0.85573886318570502"/>
    <n v="2"/>
    <n v="1.37828576768003"/>
    <n v="0.68008837431546598"/>
    <n v="12"/>
    <n v="4.6002575344174401"/>
    <n v="4.6002575344174401E-2"/>
    <n v="2.87892382255496"/>
    <n v="8.9835901891986203E-2"/>
    <n v="0.89448600775692799"/>
    <n v="8"/>
    <n v="1879.8800164346201"/>
    <n v="0.42711530791213997"/>
    <n v="6.9266318685253303"/>
    <n v="336.34344252580399"/>
    <n v="1"/>
    <x v="0"/>
    <n v="1"/>
    <s v="High"/>
  </r>
  <r>
    <n v="923"/>
    <n v="12392.9687667117"/>
    <n v="0.92289989205103895"/>
    <n v="1"/>
    <n v="0.51968292027354202"/>
    <n v="0.997901475224789"/>
    <n v="19"/>
    <n v="4.6009170150666803"/>
    <n v="4.60091701506668E-2"/>
    <n v="3.5474396752645601"/>
    <n v="2.4733454693886402E-2"/>
    <n v="0.85305158603016906"/>
    <n v="8"/>
    <n v="3815.7403016163798"/>
    <n v="0.31931663267878402"/>
    <n v="2.1757258434140199"/>
    <n v="309.48313756590198"/>
    <n v="1"/>
    <x v="0"/>
    <n v="0"/>
    <s v="High"/>
  </r>
  <r>
    <n v="441"/>
    <n v="14662.238322138701"/>
    <n v="0.99912903533486996"/>
    <n v="4"/>
    <n v="4.7941629868189004"/>
    <n v="0.80995088720223296"/>
    <n v="14"/>
    <n v="4.6009629988353398"/>
    <n v="4.6009629988353395E-2"/>
    <n v="9.4301794046710494"/>
    <n v="1.47073056856767E-2"/>
    <n v="0.88173435516541698"/>
    <n v="1"/>
    <n v="3103.7340586912401"/>
    <n v="0.13969372959659199"/>
    <n v="1.7093106973178001"/>
    <n v="394.73418383994903"/>
    <n v="1"/>
    <x v="1"/>
    <n v="0"/>
    <s v="High"/>
  </r>
  <r>
    <n v="102"/>
    <n v="15573.0651506507"/>
    <n v="0.83807635725940699"/>
    <n v="0"/>
    <n v="0.95076196806798396"/>
    <n v="0.95588548804975904"/>
    <n v="5"/>
    <n v="4.6012272286140297"/>
    <n v="4.6012272286140299E-2"/>
    <n v="7.0299988255557002"/>
    <n v="4.4243223028558203E-2"/>
    <n v="0.96462580224708605"/>
    <n v="4"/>
    <n v="1278.0356693369799"/>
    <n v="0.341740254521609"/>
    <n v="2.31344463414854"/>
    <n v="161.89123006054299"/>
    <n v="0"/>
    <x v="0"/>
    <n v="0"/>
    <s v="High"/>
  </r>
  <r>
    <n v="958"/>
    <n v="11260.921734937199"/>
    <n v="0.84601689837149496"/>
    <n v="0"/>
    <n v="3.0930323530006998"/>
    <n v="0.83088089445038305"/>
    <n v="18"/>
    <n v="4.6018015695693002"/>
    <n v="4.6018015695692999E-2"/>
    <n v="3.9651184772887098"/>
    <n v="9.1922537738716101E-3"/>
    <n v="0.84771990322738799"/>
    <n v="3"/>
    <n v="4062.5312595964601"/>
    <n v="0.33029358302150302"/>
    <n v="1.6593973211994599"/>
    <n v="290.59404737699901"/>
    <n v="1"/>
    <x v="1"/>
    <n v="0"/>
    <s v="High"/>
  </r>
  <r>
    <n v="741"/>
    <n v="10750.9571158739"/>
    <n v="0.89812271517964004"/>
    <n v="4"/>
    <n v="2.6583438028978699"/>
    <n v="0.81350132823751398"/>
    <n v="1"/>
    <n v="4.6029185954454297"/>
    <n v="4.6029185954454294E-2"/>
    <n v="3.0378460218043801"/>
    <n v="6.4269502055673194E-2"/>
    <n v="0.82963580853985908"/>
    <n v="9"/>
    <n v="2373.3494480597601"/>
    <n v="0.46260302772116701"/>
    <n v="3.1668482848019899"/>
    <n v="228.29033533094699"/>
    <n v="0"/>
    <x v="0"/>
    <n v="0"/>
    <s v="High"/>
  </r>
  <r>
    <n v="867"/>
    <n v="9952.33925473407"/>
    <n v="0.96121934959214994"/>
    <n v="2"/>
    <n v="4.5200373882242397"/>
    <n v="0.912825808628973"/>
    <n v="13"/>
    <n v="4.6075959616871103"/>
    <n v="4.6075959616871102E-2"/>
    <n v="3.2647987497087301"/>
    <n v="5.7119695710566999E-2"/>
    <n v="0.87303395676325091"/>
    <n v="7"/>
    <n v="2314.7489157872601"/>
    <n v="0.496788321106091"/>
    <n v="5.7404788710748802"/>
    <n v="387.22485173158401"/>
    <n v="1"/>
    <x v="1"/>
    <n v="0"/>
    <s v="High"/>
  </r>
  <r>
    <n v="752"/>
    <n v="17894.680180289099"/>
    <n v="0.82773050582266094"/>
    <n v="4"/>
    <n v="1.62744990922094"/>
    <n v="0.79730577364204291"/>
    <n v="21"/>
    <n v="4.6079156703026296"/>
    <n v="4.6079156703026293E-2"/>
    <n v="9.5534682894854495"/>
    <n v="4.6715604056705599E-2"/>
    <n v="0.89867663428180511"/>
    <n v="6"/>
    <n v="4621.9857290033697"/>
    <n v="0.30290606383604901"/>
    <n v="9.5066834831004297"/>
    <n v="252.08237537295901"/>
    <n v="1"/>
    <x v="0"/>
    <n v="1"/>
    <s v="High"/>
  </r>
  <r>
    <n v="605"/>
    <n v="10428.799862567999"/>
    <n v="0.8938049879435771"/>
    <n v="2"/>
    <n v="2.8070963254796499"/>
    <n v="0.638901686342213"/>
    <n v="4"/>
    <n v="4.6087283896742797"/>
    <n v="4.6087283896742798E-2"/>
    <n v="4.8886116043502899"/>
    <n v="7.5693898353729902E-2"/>
    <n v="0.96239121794826199"/>
    <n v="9"/>
    <n v="3944.0491766445598"/>
    <n v="0.103575431027219"/>
    <n v="6.7535209178641802"/>
    <n v="426.94188016145699"/>
    <n v="1"/>
    <x v="0"/>
    <n v="1"/>
    <s v="High"/>
  </r>
  <r>
    <n v="624"/>
    <n v="19486.208147296202"/>
    <n v="0.85406971809911691"/>
    <n v="5"/>
    <n v="2.9373867852487399"/>
    <n v="0.974136912558762"/>
    <n v="9"/>
    <n v="4.6089961450666701"/>
    <n v="4.6089961450666704E-2"/>
    <n v="9.8357155976441"/>
    <n v="6.3496813966626195E-2"/>
    <n v="0.83649330893094298"/>
    <n v="1"/>
    <n v="4873.0184592533196"/>
    <n v="0.201681417835962"/>
    <n v="4.9630110954747"/>
    <n v="445.56097951139901"/>
    <n v="0"/>
    <x v="0"/>
    <n v="0"/>
    <s v="High"/>
  </r>
  <r>
    <n v="720"/>
    <n v="19631.155515271199"/>
    <n v="0.84059871183823898"/>
    <n v="5"/>
    <n v="3.0198386621562898"/>
    <n v="0.93202614887831203"/>
    <n v="1"/>
    <n v="4.6156615967028598"/>
    <n v="4.6156615967028601E-2"/>
    <n v="9.3656319583165697"/>
    <n v="7.5119651332848203E-2"/>
    <n v="0.86251716254684596"/>
    <n v="7"/>
    <n v="4462.55648247517"/>
    <n v="0.47401266305314299"/>
    <n v="7.8570964457849302"/>
    <n v="388.74017606989599"/>
    <n v="1"/>
    <x v="1"/>
    <n v="0"/>
    <s v="High"/>
  </r>
  <r>
    <n v="642"/>
    <n v="6381.0047912371301"/>
    <n v="0.88853096965208711"/>
    <n v="4"/>
    <n v="3.0624470739268501"/>
    <n v="0.75394250499722204"/>
    <n v="13"/>
    <n v="4.6158521786853299"/>
    <n v="4.6158521786853299E-2"/>
    <n v="9.3739420028122709"/>
    <n v="5.8791007783448902E-2"/>
    <n v="0.82394886716223792"/>
    <n v="0"/>
    <n v="3526.7875249035401"/>
    <n v="0.30321942005469499"/>
    <n v="7.1113800719044296"/>
    <n v="474.88646953777197"/>
    <n v="1"/>
    <x v="1"/>
    <n v="1"/>
    <s v="High"/>
  </r>
  <r>
    <n v="309"/>
    <n v="16497.725742988801"/>
    <n v="0.83676257789636299"/>
    <n v="0"/>
    <n v="3.1517229255668902"/>
    <n v="0.61908333658154902"/>
    <n v="21"/>
    <n v="4.61626644020307"/>
    <n v="4.6162664402030699E-2"/>
    <n v="3.2950025098665399"/>
    <n v="7.8246492946223104E-3"/>
    <n v="0.95554867089853801"/>
    <n v="3"/>
    <n v="4743.66572355483"/>
    <n v="0.33631253625444202"/>
    <n v="2.7223619071785001"/>
    <n v="235.41076186107"/>
    <n v="1"/>
    <x v="1"/>
    <n v="1"/>
    <s v="High"/>
  </r>
  <r>
    <n v="832"/>
    <n v="9586.1593617093695"/>
    <n v="0.942823828184983"/>
    <n v="4"/>
    <n v="2.5475496453813098"/>
    <n v="0.69737825361149808"/>
    <n v="1"/>
    <n v="4.6170330315919701"/>
    <n v="4.6170330315919703E-2"/>
    <n v="9.65168045660735"/>
    <n v="8.5983194541430205E-2"/>
    <n v="0.9622028875369919"/>
    <n v="2"/>
    <n v="1337.27010742621"/>
    <n v="0.38260918526416698"/>
    <n v="9.3735376268608803"/>
    <n v="237.39554597525401"/>
    <n v="1"/>
    <x v="0"/>
    <n v="1"/>
    <s v="High"/>
  </r>
  <r>
    <n v="392"/>
    <n v="19257.9923143161"/>
    <n v="0.97881990722123202"/>
    <n v="4"/>
    <n v="2.5886083423942901"/>
    <n v="0.63343288880014204"/>
    <n v="7"/>
    <n v="4.6220356035849397"/>
    <n v="4.6220356035849397E-2"/>
    <n v="4.6863467012558004"/>
    <n v="1.12860464385238E-2"/>
    <n v="0.926586513770017"/>
    <n v="9"/>
    <n v="4621.7160549005603"/>
    <n v="0.32139478048548797"/>
    <n v="6.0089361585011201"/>
    <n v="358.13797616283301"/>
    <n v="1"/>
    <x v="0"/>
    <n v="1"/>
    <s v="High"/>
  </r>
  <r>
    <n v="358"/>
    <n v="15065.1947079936"/>
    <n v="0.87895506335433693"/>
    <n v="3"/>
    <n v="1.90060363660369"/>
    <n v="0.6731095610653991"/>
    <n v="23"/>
    <n v="4.6225121492393102"/>
    <n v="4.6225121492393099E-2"/>
    <n v="6.0471664411616501"/>
    <n v="4.8888865647017797E-2"/>
    <n v="0.84985433667164001"/>
    <n v="7"/>
    <n v="4823.2986664665495"/>
    <n v="0.225216904835914"/>
    <n v="5.2533080147401003"/>
    <n v="310.737214378972"/>
    <n v="1"/>
    <x v="0"/>
    <n v="1"/>
    <s v="High"/>
  </r>
  <r>
    <n v="138"/>
    <n v="9763.8019289167496"/>
    <n v="0.80333431011992706"/>
    <n v="1"/>
    <n v="3.5338971872428702"/>
    <n v="0.95411313163875999"/>
    <n v="10"/>
    <n v="4.6243708433136597"/>
    <n v="4.6243708433136597E-2"/>
    <n v="5.1728827364432002"/>
    <n v="3.85585005064406E-2"/>
    <n v="0.95114646383634593"/>
    <n v="5"/>
    <n v="2944.6892245146801"/>
    <n v="0.378323812505862"/>
    <n v="6.1500698437053698"/>
    <n v="111.762030872181"/>
    <n v="1"/>
    <x v="1"/>
    <n v="0"/>
    <s v="High"/>
  </r>
  <r>
    <n v="111"/>
    <n v="11275.843000675"/>
    <n v="0.84465108021387192"/>
    <n v="5"/>
    <n v="0.79920857828644898"/>
    <n v="0.97957605251370394"/>
    <n v="18"/>
    <n v="4.62462357357008"/>
    <n v="4.6246235735700802E-2"/>
    <n v="2.6882092310949601"/>
    <n v="5.9950544026899401E-2"/>
    <n v="0.8477282766203339"/>
    <n v="8"/>
    <n v="3389.5623161629101"/>
    <n v="0.392777814284895"/>
    <n v="7.95808892710824"/>
    <n v="275.50791184745299"/>
    <n v="1"/>
    <x v="0"/>
    <n v="0"/>
    <s v="High"/>
  </r>
  <r>
    <n v="102"/>
    <n v="16308.021240648701"/>
    <n v="0.95424861480663592"/>
    <n v="3"/>
    <n v="2.8762628985145602"/>
    <n v="0.77168431181667996"/>
    <n v="1"/>
    <n v="4.62966926186549"/>
    <n v="4.6296692618654899E-2"/>
    <n v="7.2195726696810798"/>
    <n v="1.8315289115014202E-2"/>
    <n v="0.83210560768973096"/>
    <n v="8"/>
    <n v="4088.04850755491"/>
    <n v="0.23898838020100999"/>
    <n v="1.67407659008286"/>
    <n v="232.15133228570301"/>
    <n v="0"/>
    <x v="0"/>
    <n v="1"/>
    <s v="High"/>
  </r>
  <r>
    <n v="775"/>
    <n v="5169.5380488353403"/>
    <n v="0.98679748370252296"/>
    <n v="5"/>
    <n v="4.61599298340687"/>
    <n v="0.970131221545666"/>
    <n v="11"/>
    <n v="4.6311603467540703"/>
    <n v="4.63116034675407E-2"/>
    <n v="2.1036941372625999"/>
    <n v="3.87384899469361E-2"/>
    <n v="0.87401584060871995"/>
    <n v="2"/>
    <n v="1980.1891245536201"/>
    <n v="0.28228653819501398"/>
    <n v="3.48804320462345"/>
    <n v="398.20530493740699"/>
    <n v="1"/>
    <x v="1"/>
    <n v="0"/>
    <s v="High"/>
  </r>
  <r>
    <n v="723"/>
    <n v="10274.7480851286"/>
    <n v="0.85763042715548099"/>
    <n v="3"/>
    <n v="0.73483246384863299"/>
    <n v="0.61489248070091695"/>
    <n v="19"/>
    <n v="4.6318148470900598"/>
    <n v="4.63181484709006E-2"/>
    <n v="2.16287230467925"/>
    <n v="4.3116409781443599E-2"/>
    <n v="0.93070444292812593"/>
    <n v="4"/>
    <n v="2193.7525075404601"/>
    <n v="0.102521978527672"/>
    <n v="6.8181388139873702"/>
    <n v="155.683630869593"/>
    <n v="0"/>
    <x v="0"/>
    <n v="1"/>
    <s v="High"/>
  </r>
  <r>
    <n v="243"/>
    <n v="14767.213773225099"/>
    <n v="0.84879906047049503"/>
    <n v="4"/>
    <n v="1.0785976735859499"/>
    <n v="0.7894764529162801"/>
    <n v="16"/>
    <n v="4.6345509432669196"/>
    <n v="4.6345509432669199E-2"/>
    <n v="5.0765259954530002"/>
    <n v="7.2658687156107503E-3"/>
    <n v="0.83607325837170388"/>
    <n v="3"/>
    <n v="4859.1446118001504"/>
    <n v="0.27965045816761103"/>
    <n v="4.3575553780932301"/>
    <n v="119.013307932065"/>
    <n v="1"/>
    <x v="0"/>
    <n v="1"/>
    <s v="High"/>
  </r>
  <r>
    <n v="756"/>
    <n v="8749.5933630324507"/>
    <n v="0.87270289147385294"/>
    <n v="0"/>
    <n v="2.1755201827342199"/>
    <n v="0.98535735134794"/>
    <n v="7"/>
    <n v="4.6353970252181798"/>
    <n v="4.6353970252181798E-2"/>
    <n v="8.0150834289517103"/>
    <n v="4.6912622009002099E-2"/>
    <n v="0.91796034736719401"/>
    <n v="9"/>
    <n v="3159.4889674108099"/>
    <n v="0.20649416300967399"/>
    <n v="1.59735259808591"/>
    <n v="271.035229458929"/>
    <n v="0"/>
    <x v="0"/>
    <n v="0"/>
    <s v="High"/>
  </r>
  <r>
    <n v="649"/>
    <n v="14158.201325231399"/>
    <n v="0.91033759356129196"/>
    <n v="0"/>
    <n v="1.99357828203874"/>
    <n v="0.96133640548271804"/>
    <n v="18"/>
    <n v="4.6356455971625197"/>
    <n v="4.6356455971625195E-2"/>
    <n v="2.6442028221905902"/>
    <n v="5.8902753712471903E-2"/>
    <n v="0.92594983253621299"/>
    <n v="7"/>
    <n v="2468.6366115472701"/>
    <n v="0.161301984927646"/>
    <n v="7.0761703607811501"/>
    <n v="174.80068231751599"/>
    <n v="1"/>
    <x v="0"/>
    <n v="0"/>
    <s v="High"/>
  </r>
  <r>
    <n v="356"/>
    <n v="9111.0738401328708"/>
    <n v="0.84186121516684198"/>
    <n v="4"/>
    <n v="1.7332439334329699"/>
    <n v="0.830190111154546"/>
    <n v="7"/>
    <n v="4.6370183786455197"/>
    <n v="4.6370183786455195E-2"/>
    <n v="6.2748492232020698"/>
    <n v="2.2352806224153102E-2"/>
    <n v="0.83677288238564307"/>
    <n v="8"/>
    <n v="2732.5408479850598"/>
    <n v="0.152392997277291"/>
    <n v="2.0229643053702899"/>
    <n v="270.15994151252897"/>
    <n v="0"/>
    <x v="0"/>
    <n v="0"/>
    <s v="High"/>
  </r>
  <r>
    <n v="861"/>
    <n v="16124.6217775406"/>
    <n v="0.97190059512497995"/>
    <n v="5"/>
    <n v="0.73837807720745396"/>
    <n v="0.68463285382819705"/>
    <n v="4"/>
    <n v="4.6406989056096197"/>
    <n v="4.64069890560962E-2"/>
    <n v="9.3050125980562797"/>
    <n v="9.6031115052368707E-2"/>
    <n v="0.87056494461341893"/>
    <n v="7"/>
    <n v="2669.7136688002402"/>
    <n v="0.193443810516224"/>
    <n v="4.8650679318608798"/>
    <n v="215.34888416580901"/>
    <n v="1"/>
    <x v="0"/>
    <n v="1"/>
    <s v="High"/>
  </r>
  <r>
    <n v="272"/>
    <n v="12785.4842019432"/>
    <n v="0.94652253984807999"/>
    <n v="0"/>
    <n v="3.8801676552016202"/>
    <n v="0.75861569102579396"/>
    <n v="18"/>
    <n v="4.64115534052854"/>
    <n v="4.6411553405285397E-2"/>
    <n v="2.9605592871042399"/>
    <n v="9.5926773613493596E-2"/>
    <n v="0.90007224655475493"/>
    <n v="5"/>
    <n v="1449.9350191455101"/>
    <n v="0.31110715672433897"/>
    <n v="4.2992608192812796"/>
    <n v="298.370809101975"/>
    <n v="1"/>
    <x v="1"/>
    <n v="1"/>
    <s v="High"/>
  </r>
  <r>
    <n v="203"/>
    <n v="18706.8266580989"/>
    <n v="0.98825578578136009"/>
    <n v="2"/>
    <n v="3.0356171321578298"/>
    <n v="0.83714080195688889"/>
    <n v="10"/>
    <n v="4.6414250582537102"/>
    <n v="4.6414250582537099E-2"/>
    <n v="9.7808866792060805"/>
    <n v="9.3801860185142902E-2"/>
    <n v="0.87054156606166899"/>
    <n v="8"/>
    <n v="2377.0461641064098"/>
    <n v="0.33915512424789701"/>
    <n v="4.3038400103401804"/>
    <n v="127.352990364734"/>
    <n v="1"/>
    <x v="1"/>
    <n v="0"/>
    <s v="High"/>
  </r>
  <r>
    <n v="317"/>
    <n v="19396.865306072799"/>
    <n v="0.97793748251433299"/>
    <n v="5"/>
    <n v="2.8324180184113499"/>
    <n v="0.60691759030683301"/>
    <n v="0"/>
    <n v="4.6422491847212601"/>
    <n v="4.6422491847212602E-2"/>
    <n v="7.4560719879858199"/>
    <n v="9.95385502186239E-2"/>
    <n v="0.82119810968999207"/>
    <n v="9"/>
    <n v="3594.2320578681602"/>
    <n v="0.36876107279349402"/>
    <n v="6.6563143148145096"/>
    <n v="195.37702468803801"/>
    <n v="1"/>
    <x v="0"/>
    <n v="1"/>
    <s v="High"/>
  </r>
  <r>
    <n v="485"/>
    <n v="9469.6585324376592"/>
    <n v="0.99276353223763603"/>
    <n v="5"/>
    <n v="0.78744102737849797"/>
    <n v="0.81630729313093497"/>
    <n v="15"/>
    <n v="4.64991408830788"/>
    <n v="4.6499140883078799E-2"/>
    <n v="9.3936263660461705"/>
    <n v="8.2806129844546106E-2"/>
    <n v="0.96620338741440093"/>
    <n v="3"/>
    <n v="1099.9711870803601"/>
    <n v="0.19304679779089001"/>
    <n v="6.5896243484732704"/>
    <n v="257.77819291791297"/>
    <n v="1"/>
    <x v="0"/>
    <n v="0"/>
    <s v="High"/>
  </r>
  <r>
    <n v="401"/>
    <n v="12658.5561309276"/>
    <n v="0.80169029921249202"/>
    <n v="4"/>
    <n v="2.9717375365771201"/>
    <n v="0.72652882280379205"/>
    <n v="22"/>
    <n v="4.6514990771665001"/>
    <n v="4.6514990771665002E-2"/>
    <n v="7.3451513966597002"/>
    <n v="7.3967533148677697E-3"/>
    <n v="0.93959736079661293"/>
    <n v="4"/>
    <n v="2124.6771258081899"/>
    <n v="0.478874586223277"/>
    <n v="4.2840200447658603"/>
    <n v="331.09200125526502"/>
    <n v="1"/>
    <x v="0"/>
    <n v="1"/>
    <s v="High"/>
  </r>
  <r>
    <n v="629"/>
    <n v="6788.1566426086001"/>
    <n v="0.89291655288784899"/>
    <n v="5"/>
    <n v="1.6200427333693601"/>
    <n v="0.81933279941191794"/>
    <n v="8"/>
    <n v="4.6522187084009898"/>
    <n v="4.6522187084009896E-2"/>
    <n v="9.8118099127894105"/>
    <n v="9.4933477471243699E-2"/>
    <n v="0.93642602669702202"/>
    <n v="6"/>
    <n v="4796.3222399781598"/>
    <n v="0.30221204076595898"/>
    <n v="8.1089744674232005"/>
    <n v="480.04836953181302"/>
    <n v="0"/>
    <x v="0"/>
    <n v="0"/>
    <s v="High"/>
  </r>
  <r>
    <n v="570"/>
    <n v="19487.484795774999"/>
    <n v="0.86074477032636498"/>
    <n v="1"/>
    <n v="4.3270381300270602"/>
    <n v="0.62826727612323097"/>
    <n v="13"/>
    <n v="4.6563880306913799"/>
    <n v="4.6563880306913802E-2"/>
    <n v="7.6935688886277998"/>
    <n v="8.1610844260944504E-2"/>
    <n v="0.87706200996229899"/>
    <n v="1"/>
    <n v="3382.73990053855"/>
    <n v="0.34287008813160302"/>
    <n v="8.7058767039000493"/>
    <n v="312.93144335464501"/>
    <n v="1"/>
    <x v="1"/>
    <n v="1"/>
    <s v="High"/>
  </r>
  <r>
    <n v="203"/>
    <n v="8628.4074238825906"/>
    <n v="0.86338082754412493"/>
    <n v="2"/>
    <n v="0.749677739305598"/>
    <n v="0.87622105615985801"/>
    <n v="21"/>
    <n v="4.6580166130363798"/>
    <n v="4.6580166130363795E-2"/>
    <n v="4.6984039827201798"/>
    <n v="7.7998740195776198E-2"/>
    <n v="0.97097339691402895"/>
    <n v="5"/>
    <n v="1198.4957367178699"/>
    <n v="0.36984505059674999"/>
    <n v="6.9450584541364497"/>
    <n v="217.379988113255"/>
    <n v="1"/>
    <x v="0"/>
    <n v="0"/>
    <s v="High"/>
  </r>
  <r>
    <n v="411"/>
    <n v="7927.4977582797601"/>
    <n v="0.84711318691890003"/>
    <n v="5"/>
    <n v="4.9641731320036797"/>
    <n v="0.67325414862870803"/>
    <n v="5"/>
    <n v="4.6584300125434801"/>
    <n v="4.6584300125434804E-2"/>
    <n v="6.9354368405563704"/>
    <n v="8.59050602033537E-2"/>
    <n v="0.83319979311831305"/>
    <n v="7"/>
    <n v="3612.1949670408999"/>
    <n v="0.194520644126146"/>
    <n v="5.6188054409208004"/>
    <n v="157.925821886634"/>
    <n v="1"/>
    <x v="1"/>
    <n v="1"/>
    <s v="High"/>
  </r>
  <r>
    <n v="656"/>
    <n v="15972.446960647099"/>
    <n v="0.89728847742837503"/>
    <n v="1"/>
    <n v="3.3682588266798499"/>
    <n v="0.95213927834079604"/>
    <n v="2"/>
    <n v="4.6600907566236396"/>
    <n v="4.6600907566236395E-2"/>
    <n v="2.6341294214653899"/>
    <n v="9.0296542689090403E-2"/>
    <n v="0.88320343178011895"/>
    <n v="5"/>
    <n v="4351.6607196771402"/>
    <n v="0.160462852365507"/>
    <n v="2.18743736283347"/>
    <n v="291.08059791387399"/>
    <n v="1"/>
    <x v="1"/>
    <n v="0"/>
    <s v="High"/>
  </r>
  <r>
    <n v="837"/>
    <n v="17485.453094914901"/>
    <n v="0.98921512361376596"/>
    <n v="2"/>
    <n v="4.9636697823864999"/>
    <n v="0.67219320322725296"/>
    <n v="0"/>
    <n v="4.6658175577494001"/>
    <n v="4.6658175577494E-2"/>
    <n v="4.7146300013486302"/>
    <n v="7.5811008788360598E-2"/>
    <n v="0.92774487133124095"/>
    <n v="0"/>
    <n v="1646.92774670619"/>
    <n v="0.33200400704260602"/>
    <n v="1.97716503149641"/>
    <n v="148.556098815697"/>
    <n v="1"/>
    <x v="1"/>
    <n v="1"/>
    <s v="High"/>
  </r>
  <r>
    <n v="255"/>
    <n v="12108.818301741499"/>
    <n v="0.93383083110696996"/>
    <n v="2"/>
    <n v="4.4141556461626497"/>
    <n v="0.70433243201000395"/>
    <n v="10"/>
    <n v="4.6668603654611003"/>
    <n v="4.6668603654611E-2"/>
    <n v="8.3495614706990402"/>
    <n v="8.8840191483778003E-2"/>
    <n v="0.86329406990496493"/>
    <n v="3"/>
    <n v="1676.7015637976399"/>
    <n v="0.36956364458205798"/>
    <n v="5.17489585093288"/>
    <n v="107.23508275419501"/>
    <n v="1"/>
    <x v="1"/>
    <n v="1"/>
    <s v="High"/>
  </r>
  <r>
    <n v="332"/>
    <n v="8340.1411868462801"/>
    <n v="0.94994514935670904"/>
    <n v="5"/>
    <n v="3.6296402188508501"/>
    <n v="0.96063425048394502"/>
    <n v="2"/>
    <n v="4.6672091487995297"/>
    <n v="4.6672091487995296E-2"/>
    <n v="7.8812889787740401"/>
    <n v="6.5250977360068393E-2"/>
    <n v="0.99070848723545002"/>
    <n v="6"/>
    <n v="1277.48927975787"/>
    <n v="0.23279958751218999"/>
    <n v="1.80437300096428"/>
    <n v="202.568294033955"/>
    <n v="1"/>
    <x v="1"/>
    <n v="0"/>
    <s v="High"/>
  </r>
  <r>
    <n v="732"/>
    <n v="7071.8793971037103"/>
    <n v="0.85139045990169393"/>
    <n v="0"/>
    <n v="2.44556482252159"/>
    <n v="0.82697570050578906"/>
    <n v="14"/>
    <n v="4.6729364070842001"/>
    <n v="4.6729364070842001E-2"/>
    <n v="6.7199623308966601"/>
    <n v="8.8652864943397594E-2"/>
    <n v="0.93633059605894897"/>
    <n v="7"/>
    <n v="2752.2912673904798"/>
    <n v="0.11713384059941601"/>
    <n v="1.2044406218300401"/>
    <n v="295.46939626931697"/>
    <n v="1"/>
    <x v="0"/>
    <n v="0"/>
    <s v="High"/>
  </r>
  <r>
    <n v="868"/>
    <n v="19719.456357458701"/>
    <n v="0.89388136839785204"/>
    <n v="4"/>
    <n v="3.7643545543683699"/>
    <n v="0.74323412075735107"/>
    <n v="19"/>
    <n v="4.6754384002046203"/>
    <n v="4.6754384002046206E-2"/>
    <n v="8.3783972654559502"/>
    <n v="9.5860481129953601E-2"/>
    <n v="0.89032695046926191"/>
    <n v="8"/>
    <n v="3704.4331674633399"/>
    <n v="0.30356973413146499"/>
    <n v="1.9671071152297199"/>
    <n v="235.36960658223799"/>
    <n v="1"/>
    <x v="1"/>
    <n v="1"/>
    <s v="High"/>
  </r>
  <r>
    <n v="491"/>
    <n v="5198.4321935794096"/>
    <n v="0.99205327169841295"/>
    <n v="3"/>
    <n v="0.62046763566407503"/>
    <n v="0.97082764642047392"/>
    <n v="0"/>
    <n v="4.6778408538305003"/>
    <n v="4.6778408538305005E-2"/>
    <n v="7.1405855381019396"/>
    <n v="3.1190876278632401E-2"/>
    <n v="0.98653962491258795"/>
    <n v="3"/>
    <n v="3609.4963919014099"/>
    <n v="0.44792478762664001"/>
    <n v="9.3659255589234807"/>
    <n v="149.46388887177301"/>
    <n v="0"/>
    <x v="0"/>
    <n v="0"/>
    <s v="High"/>
  </r>
  <r>
    <n v="281"/>
    <n v="16133.797807986301"/>
    <n v="0.80117294557743191"/>
    <n v="4"/>
    <n v="4.8993455144771296"/>
    <n v="0.64141742878111396"/>
    <n v="8"/>
    <n v="4.6804336795636301"/>
    <n v="4.6804336795636302E-2"/>
    <n v="5.1936041396128401"/>
    <n v="2.7917384255347798E-2"/>
    <n v="0.88301071115134899"/>
    <n v="4"/>
    <n v="1171.5507480293099"/>
    <n v="0.2527507978454"/>
    <n v="9.5720361241900793"/>
    <n v="434.52806835004498"/>
    <n v="1"/>
    <x v="1"/>
    <n v="1"/>
    <s v="High"/>
  </r>
  <r>
    <n v="788"/>
    <n v="6164.7400200740803"/>
    <n v="0.85392600175343703"/>
    <n v="3"/>
    <n v="2.22698268660031"/>
    <n v="0.98259924991084002"/>
    <n v="19"/>
    <n v="4.6828471245166998"/>
    <n v="4.6828471245167001E-2"/>
    <n v="2.9760789908060801"/>
    <n v="2.8992697587964099E-2"/>
    <n v="0.97896870753859699"/>
    <n v="1"/>
    <n v="1315.5172659345801"/>
    <n v="0.10819819854325401"/>
    <n v="4.3729776677214396"/>
    <n v="143.15780859772599"/>
    <n v="1"/>
    <x v="0"/>
    <n v="0"/>
    <s v="High"/>
  </r>
  <r>
    <n v="464"/>
    <n v="19887.719302429599"/>
    <n v="0.81471267084315302"/>
    <n v="1"/>
    <n v="1.8564121030935099"/>
    <n v="0.89270881003479507"/>
    <n v="9"/>
    <n v="4.6841273650739401"/>
    <n v="4.6841273650739403E-2"/>
    <n v="8.3588163686683998"/>
    <n v="3.6717153975523102E-2"/>
    <n v="0.93093232571227702"/>
    <n v="3"/>
    <n v="1501.4828223516799"/>
    <n v="0.329113427076974"/>
    <n v="1.6714817001965201"/>
    <n v="465.28493759118498"/>
    <n v="0"/>
    <x v="0"/>
    <n v="0"/>
    <s v="High"/>
  </r>
  <r>
    <n v="961"/>
    <n v="6620.6683906461103"/>
    <n v="0.86793212409628895"/>
    <n v="5"/>
    <n v="1.30417754419674"/>
    <n v="0.919471242363053"/>
    <n v="12"/>
    <n v="4.6853232732702796"/>
    <n v="4.6853232732702796E-2"/>
    <n v="5.1376392865882696"/>
    <n v="8.0806271868367405E-2"/>
    <n v="0.92720981663943602"/>
    <n v="5"/>
    <n v="3522.9475174684098"/>
    <n v="0.35764956805764098"/>
    <n v="3.2088588311799602"/>
    <n v="416.68447950814999"/>
    <n v="1"/>
    <x v="0"/>
    <n v="0"/>
    <s v="High"/>
  </r>
  <r>
    <n v="229"/>
    <n v="15972.4473551054"/>
    <n v="0.868413886931511"/>
    <n v="0"/>
    <n v="2.0804765883731999"/>
    <n v="0.61039291749031199"/>
    <n v="5"/>
    <n v="4.6868133613752203"/>
    <n v="4.6868133613752201E-2"/>
    <n v="4.93209404447125"/>
    <n v="1.04826227120665E-2"/>
    <n v="0.95765441862927803"/>
    <n v="3"/>
    <n v="3871.20253783718"/>
    <n v="0.38165845465804799"/>
    <n v="6.34664938893021"/>
    <n v="160.05118104477799"/>
    <n v="1"/>
    <x v="0"/>
    <n v="1"/>
    <s v="High"/>
  </r>
  <r>
    <n v="647"/>
    <n v="15162.9742082553"/>
    <n v="0.93540756297640204"/>
    <n v="1"/>
    <n v="0.84478916268341897"/>
    <n v="0.90607608119241201"/>
    <n v="2"/>
    <n v="4.6869077328271596"/>
    <n v="4.6869077328271593E-2"/>
    <n v="9.0454032217071898"/>
    <n v="5.6807581924786202E-2"/>
    <n v="0.9104454293570341"/>
    <n v="3"/>
    <n v="4710.7775990073396"/>
    <n v="0.198578055850444"/>
    <n v="5.5795299374497196"/>
    <n v="426.11515082456401"/>
    <n v="0"/>
    <x v="0"/>
    <n v="0"/>
    <s v="High"/>
  </r>
  <r>
    <n v="534"/>
    <n v="15201.678281704601"/>
    <n v="0.83866784672241002"/>
    <n v="5"/>
    <n v="1.59828552969316"/>
    <n v="0.86710241007941402"/>
    <n v="3"/>
    <n v="4.6872026449372202"/>
    <n v="4.6872026449372203E-2"/>
    <n v="5.1117731304660303"/>
    <n v="8.8527559368237904E-2"/>
    <n v="0.80635525248477602"/>
    <n v="2"/>
    <n v="2869.76999633061"/>
    <n v="0.33743239626916499"/>
    <n v="9.2053449889289407"/>
    <n v="208.560810364247"/>
    <n v="0"/>
    <x v="0"/>
    <n v="0"/>
    <s v="High"/>
  </r>
  <r>
    <n v="370"/>
    <n v="5647.6060369551797"/>
    <n v="0.87335966412925403"/>
    <n v="5"/>
    <n v="0.63852396006938095"/>
    <n v="0.67628690120189805"/>
    <n v="8"/>
    <n v="4.6924757916538598"/>
    <n v="4.6924757916538599E-2"/>
    <n v="3.5776159908082699"/>
    <n v="5.5330971229826401E-2"/>
    <n v="0.96887013456934201"/>
    <n v="8"/>
    <n v="4652.4002752080796"/>
    <n v="0.18312508808080299"/>
    <n v="8.09749564979791"/>
    <n v="164.135869935996"/>
    <n v="1"/>
    <x v="0"/>
    <n v="1"/>
    <s v="High"/>
  </r>
  <r>
    <n v="119"/>
    <n v="19074.7359297697"/>
    <n v="0.87896145657565095"/>
    <n v="0"/>
    <n v="1.8317163545219399"/>
    <n v="0.68442235570674004"/>
    <n v="7"/>
    <n v="4.6961800495325603"/>
    <n v="4.6961800495325605E-2"/>
    <n v="6.5614376158978303"/>
    <n v="3.8759619456857602E-2"/>
    <n v="0.89940419521737303"/>
    <n v="3"/>
    <n v="3947.86242437398"/>
    <n v="0.107095496363434"/>
    <n v="9.3539141606725291"/>
    <n v="288.14725315039902"/>
    <n v="1"/>
    <x v="0"/>
    <n v="1"/>
    <s v="High"/>
  </r>
  <r>
    <n v="785"/>
    <n v="15710.489667002799"/>
    <n v="0.99953445265293195"/>
    <n v="5"/>
    <n v="1.8494858302511199"/>
    <n v="0.80872628055330198"/>
    <n v="11"/>
    <n v="4.6964763680847996"/>
    <n v="4.6964763680847996E-2"/>
    <n v="3.9023073688925698"/>
    <n v="8.5332070311836802E-2"/>
    <n v="0.85343114303555201"/>
    <n v="9"/>
    <n v="2114.4119014461198"/>
    <n v="0.208939338982016"/>
    <n v="5.4142126990392203"/>
    <n v="376.67173704524402"/>
    <n v="1"/>
    <x v="0"/>
    <n v="0"/>
    <s v="High"/>
  </r>
  <r>
    <n v="892"/>
    <n v="5903.4041735044602"/>
    <n v="0.84912631480976297"/>
    <n v="4"/>
    <n v="4.2477939179007702"/>
    <n v="0.86552404210011302"/>
    <n v="21"/>
    <n v="4.7010955215792496"/>
    <n v="4.7010955215792495E-2"/>
    <n v="3.968469972601"/>
    <n v="9.3674042931372506E-2"/>
    <n v="0.94592219319538795"/>
    <n v="1"/>
    <n v="2185.6113154664699"/>
    <n v="0.42905486124165898"/>
    <n v="8.4679262477540593"/>
    <n v="162.22408018063101"/>
    <n v="1"/>
    <x v="1"/>
    <n v="0"/>
    <s v="High"/>
  </r>
  <r>
    <n v="742"/>
    <n v="16497.909743324399"/>
    <n v="0.80255308530357994"/>
    <n v="4"/>
    <n v="4.4883308513813001"/>
    <n v="0.78074346605369593"/>
    <n v="1"/>
    <n v="4.7018865541833001"/>
    <n v="4.7018865541833002E-2"/>
    <n v="8.95826530915528"/>
    <n v="2.3187223102517199E-2"/>
    <n v="0.82562012239209592"/>
    <n v="1"/>
    <n v="4316.9047213451704"/>
    <n v="0.145102795168563"/>
    <n v="1.2594550163979099"/>
    <n v="436.91446710478499"/>
    <n v="1"/>
    <x v="1"/>
    <n v="1"/>
    <s v="High"/>
  </r>
  <r>
    <n v="946"/>
    <n v="18244.9073724466"/>
    <n v="0.90190177464483989"/>
    <n v="0"/>
    <n v="4.1632336688964298"/>
    <n v="0.90432066870244099"/>
    <n v="12"/>
    <n v="4.7024464355306401"/>
    <n v="4.7024464355306404E-2"/>
    <n v="9.5584868357291093"/>
    <n v="6.6420218289316199E-2"/>
    <n v="0.93869960123236795"/>
    <n v="8"/>
    <n v="4907.4684118573196"/>
    <n v="0.40637193686768303"/>
    <n v="1.05055524095897"/>
    <n v="315.29546488965798"/>
    <n v="1"/>
    <x v="1"/>
    <n v="0"/>
    <s v="High"/>
  </r>
  <r>
    <n v="831"/>
    <n v="15140.3943207882"/>
    <n v="0.96175988890023012"/>
    <n v="1"/>
    <n v="1.88047738108775"/>
    <n v="0.68339778998170397"/>
    <n v="12"/>
    <n v="4.7042856843370204"/>
    <n v="4.7042856843370201E-2"/>
    <n v="6.4117350298981597"/>
    <n v="3.9736089778514103E-2"/>
    <n v="0.81292790639076107"/>
    <n v="6"/>
    <n v="4626.4519776584002"/>
    <n v="0.41437460297978002"/>
    <n v="3.1377547441814699"/>
    <n v="284.20975514202502"/>
    <n v="1"/>
    <x v="0"/>
    <n v="1"/>
    <s v="High"/>
  </r>
  <r>
    <n v="943"/>
    <n v="18620.278181324898"/>
    <n v="0.900039587104557"/>
    <n v="1"/>
    <n v="4.87967334513755"/>
    <n v="0.88404435676248494"/>
    <n v="20"/>
    <n v="4.7086726494111204"/>
    <n v="4.7086726494111206E-2"/>
    <n v="9.0852747490746495"/>
    <n v="4.9024314225147497E-2"/>
    <n v="0.98082886637095001"/>
    <n v="2"/>
    <n v="3592.8068795303102"/>
    <n v="0.27414677319514302"/>
    <n v="7.3735448578271496"/>
    <n v="320.670213450733"/>
    <n v="1"/>
    <x v="1"/>
    <n v="0"/>
    <s v="High"/>
  </r>
  <r>
    <n v="402"/>
    <n v="13461.110432502801"/>
    <n v="0.94185922542815403"/>
    <n v="0"/>
    <n v="3.1920699193335298"/>
    <n v="0.67942096141483699"/>
    <n v="11"/>
    <n v="4.7106165687875201"/>
    <n v="4.71061656878752E-2"/>
    <n v="5.6810177333343503"/>
    <n v="7.0036508607540598E-2"/>
    <n v="0.86720851251933795"/>
    <n v="3"/>
    <n v="3133.7627314157398"/>
    <n v="0.39367152636200597"/>
    <n v="9.2378976449865604"/>
    <n v="375.69628878718299"/>
    <n v="1"/>
    <x v="1"/>
    <n v="1"/>
    <s v="High"/>
  </r>
  <r>
    <n v="899"/>
    <n v="8294.5239289185392"/>
    <n v="0.91966121513920396"/>
    <n v="4"/>
    <n v="1.33324270437291"/>
    <n v="0.89331131834706101"/>
    <n v="11"/>
    <n v="4.7143857357674497"/>
    <n v="4.7143857357674498E-2"/>
    <n v="8.0512735392079602"/>
    <n v="1.29457081926443E-2"/>
    <n v="0.95439474714318706"/>
    <n v="2"/>
    <n v="3198.1103036068798"/>
    <n v="0.43145601559443902"/>
    <n v="6.9134055199175801"/>
    <n v="439.65371882957601"/>
    <n v="1"/>
    <x v="0"/>
    <n v="0"/>
    <s v="High"/>
  </r>
  <r>
    <n v="835"/>
    <n v="19215.320389467099"/>
    <n v="0.98316286963814903"/>
    <n v="4"/>
    <n v="2.4450218397096899"/>
    <n v="0.67801209271566198"/>
    <n v="18"/>
    <n v="4.7150592624658296"/>
    <n v="4.7150592624658295E-2"/>
    <n v="7.6094297468341701"/>
    <n v="3.4401036685761499E-2"/>
    <n v="0.90155482657935493"/>
    <n v="0"/>
    <n v="2822.0341961276999"/>
    <n v="0.41823560550781902"/>
    <n v="8.6825574715561906"/>
    <n v="409.763915707205"/>
    <n v="1"/>
    <x v="0"/>
    <n v="1"/>
    <s v="High"/>
  </r>
  <r>
    <n v="452"/>
    <n v="9693.7932204323406"/>
    <n v="0.89144608392390889"/>
    <n v="4"/>
    <n v="3.2710664844562301"/>
    <n v="0.86059043517162803"/>
    <n v="23"/>
    <n v="4.7159414537513804"/>
    <n v="4.7159414537513801E-2"/>
    <n v="2.5907713414021001"/>
    <n v="1.9028432248559E-4"/>
    <n v="0.80255945671617401"/>
    <n v="3"/>
    <n v="3114.3936486678599"/>
    <n v="0.23499180719149801"/>
    <n v="7.6378887815368603"/>
    <n v="156.047068265017"/>
    <n v="1"/>
    <x v="1"/>
    <n v="0"/>
    <s v="High"/>
  </r>
  <r>
    <n v="262"/>
    <n v="6184.5374328624303"/>
    <n v="0.95324909455207607"/>
    <n v="1"/>
    <n v="3.14941758604254"/>
    <n v="0.88207559156694204"/>
    <n v="17"/>
    <n v="4.7182503590559204"/>
    <n v="4.7182503590559206E-2"/>
    <n v="4.6657017847328399"/>
    <n v="4.78464184384833E-2"/>
    <n v="0.83749102383419394"/>
    <n v="9"/>
    <n v="3818.0795745105702"/>
    <n v="0.47448659928789899"/>
    <n v="7.67929982996053"/>
    <n v="409.39741875152299"/>
    <n v="1"/>
    <x v="1"/>
    <n v="0"/>
    <s v="High"/>
  </r>
  <r>
    <n v="244"/>
    <n v="8710.1047372862504"/>
    <n v="0.90270357334835394"/>
    <n v="3"/>
    <n v="2.4488424616405702"/>
    <n v="0.72291745729691703"/>
    <n v="8"/>
    <n v="4.72033324631865"/>
    <n v="4.7203332463186504E-2"/>
    <n v="8.47000775875226"/>
    <n v="1.2906873889872E-2"/>
    <n v="0.82578725697868605"/>
    <n v="8"/>
    <n v="1403.70790011394"/>
    <n v="0.44013826458674699"/>
    <n v="7.9858327623004701"/>
    <n v="493.41663140860197"/>
    <n v="1"/>
    <x v="0"/>
    <n v="1"/>
    <s v="High"/>
  </r>
  <r>
    <n v="703"/>
    <n v="15324.1135367036"/>
    <n v="0.94833682579836509"/>
    <n v="1"/>
    <n v="0.70497570184408598"/>
    <n v="0.77521271325378804"/>
    <n v="1"/>
    <n v="4.72257461644105"/>
    <n v="4.7225746164410498E-2"/>
    <n v="6.4440936485792202"/>
    <n v="4.1909507055531703E-2"/>
    <n v="0.91441918365542907"/>
    <n v="9"/>
    <n v="1755.85857014153"/>
    <n v="0.26881863028817199"/>
    <n v="8.8375714870030908"/>
    <n v="497.64169773018602"/>
    <n v="0"/>
    <x v="0"/>
    <n v="1"/>
    <s v="High"/>
  </r>
  <r>
    <n v="387"/>
    <n v="19993.365548756599"/>
    <n v="0.90199701586269898"/>
    <n v="1"/>
    <n v="2.0804883380040602"/>
    <n v="0.64077276271222805"/>
    <n v="20"/>
    <n v="4.7235461186290602"/>
    <n v="4.72354611862906E-2"/>
    <n v="7.80556789172726"/>
    <n v="9.5537572780691804E-2"/>
    <n v="0.87866225255781305"/>
    <n v="4"/>
    <n v="1326.72826503837"/>
    <n v="0.39152587895250901"/>
    <n v="1.8215447728310401"/>
    <n v="252.42581543535701"/>
    <n v="1"/>
    <x v="0"/>
    <n v="1"/>
    <s v="High"/>
  </r>
  <r>
    <n v="998"/>
    <n v="6975.3035515431102"/>
    <n v="0.97756352806716396"/>
    <n v="1"/>
    <n v="2.9346363007826501"/>
    <n v="0.99674981787292394"/>
    <n v="6"/>
    <n v="4.7240853577500399"/>
    <n v="4.7240853577500401E-2"/>
    <n v="9.3105842303620996"/>
    <n v="9.2701696920749893E-2"/>
    <n v="0.89388101847951307"/>
    <n v="1"/>
    <n v="4193.3559810914003"/>
    <n v="0.34044089941969402"/>
    <n v="7.0097989662042099"/>
    <n v="362.69585074093902"/>
    <n v="1"/>
    <x v="0"/>
    <n v="0"/>
    <s v="High"/>
  </r>
  <r>
    <n v="182"/>
    <n v="10724.247486636999"/>
    <n v="0.88866406415453991"/>
    <n v="5"/>
    <n v="0.70858971245425795"/>
    <n v="0.87276206658430899"/>
    <n v="10"/>
    <n v="4.7247637591116902"/>
    <n v="4.7247637591116901E-2"/>
    <n v="4.6341110118897104"/>
    <n v="7.9263566640110902E-2"/>
    <n v="0.81023946883772591"/>
    <n v="0"/>
    <n v="2348.4916901024199"/>
    <n v="0.358200888735413"/>
    <n v="4.5723147318304296"/>
    <n v="356.06391903293297"/>
    <n v="0"/>
    <x v="0"/>
    <n v="0"/>
    <s v="High"/>
  </r>
  <r>
    <n v="840"/>
    <n v="5413.0507980419798"/>
    <n v="0.87049620938866989"/>
    <n v="1"/>
    <n v="2.3369982016470399"/>
    <n v="0.65061076561963005"/>
    <n v="21"/>
    <n v="4.7276739298703596"/>
    <n v="4.7276739298703595E-2"/>
    <n v="5.1888076435272401"/>
    <n v="8.4968278859991905E-2"/>
    <n v="0.94224283033760603"/>
    <n v="5"/>
    <n v="2667.4392807039399"/>
    <n v="0.32893967297530602"/>
    <n v="3.6460107838938001"/>
    <n v="283.49643889187701"/>
    <n v="1"/>
    <x v="0"/>
    <n v="1"/>
    <s v="High"/>
  </r>
  <r>
    <n v="775"/>
    <n v="16015.485147383301"/>
    <n v="0.90116184451846604"/>
    <n v="4"/>
    <n v="1.6940411366312"/>
    <n v="0.65633337106120504"/>
    <n v="6"/>
    <n v="4.7316058883227097"/>
    <n v="4.7316058883227097E-2"/>
    <n v="7.8700179953328702"/>
    <n v="1.00906084551214E-2"/>
    <n v="0.8276521522236"/>
    <n v="4"/>
    <n v="3436.59095273701"/>
    <n v="0.34622383387413203"/>
    <n v="2.44924640020625"/>
    <n v="322.02849169181297"/>
    <n v="1"/>
    <x v="0"/>
    <n v="1"/>
    <s v="High"/>
  </r>
  <r>
    <n v="784"/>
    <n v="5181.5467516416102"/>
    <n v="0.8980624978819659"/>
    <n v="2"/>
    <n v="3.2153791031252799"/>
    <n v="0.8453971087407921"/>
    <n v="11"/>
    <n v="4.7320141251105001"/>
    <n v="4.7320141251105001E-2"/>
    <n v="6.1289852585356099"/>
    <n v="3.7243068041761702E-2"/>
    <n v="0.83194261398480507"/>
    <n v="8"/>
    <n v="3402.3101119653902"/>
    <n v="0.139278866299514"/>
    <n v="7.44871968895231"/>
    <n v="279.631737986963"/>
    <n v="1"/>
    <x v="1"/>
    <n v="0"/>
    <s v="High"/>
  </r>
  <r>
    <n v="116"/>
    <n v="15091.469216187001"/>
    <n v="0.81438134346328894"/>
    <n v="4"/>
    <n v="2.3803528393495901"/>
    <n v="0.93923786552044897"/>
    <n v="12"/>
    <n v="4.7325477058993304"/>
    <n v="4.7325477058993301E-2"/>
    <n v="9.4348041959019397"/>
    <n v="1.15770776990788E-2"/>
    <n v="0.87373424492972607"/>
    <n v="2"/>
    <n v="1584.3903378126799"/>
    <n v="0.46678494029179601"/>
    <n v="6.47306514430365"/>
    <n v="437.39197934486799"/>
    <n v="1"/>
    <x v="0"/>
    <n v="0"/>
    <s v="High"/>
  </r>
  <r>
    <n v="726"/>
    <n v="14731.206708425299"/>
    <n v="0.85577438525219307"/>
    <n v="2"/>
    <n v="0.57904455066785099"/>
    <n v="0.69285144084124195"/>
    <n v="9"/>
    <n v="4.7332801544292202"/>
    <n v="4.7332801544292202E-2"/>
    <n v="4.6098897931355296"/>
    <n v="1.7445674172430502E-2"/>
    <n v="0.86687573840001808"/>
    <n v="5"/>
    <n v="4847.7467255694501"/>
    <n v="0.25975588192202997"/>
    <n v="6.2446503827330799"/>
    <n v="296.846521944816"/>
    <n v="1"/>
    <x v="0"/>
    <n v="1"/>
    <s v="High"/>
  </r>
  <r>
    <n v="203"/>
    <n v="14056.9317942408"/>
    <n v="0.96436786455058099"/>
    <n v="2"/>
    <n v="2.11750261782008"/>
    <n v="0.990357335158359"/>
    <n v="7"/>
    <n v="4.7340265054566499"/>
    <n v="4.7340265054566497E-2"/>
    <n v="4.7656216388058104"/>
    <n v="4.2722152886230401E-2"/>
    <n v="0.84506067527260598"/>
    <n v="0"/>
    <n v="3746.6295441366701"/>
    <n v="0.33890902645753601"/>
    <n v="2.6747499847684502"/>
    <n v="489.86732296305098"/>
    <n v="0"/>
    <x v="0"/>
    <n v="0"/>
    <s v="High"/>
  </r>
  <r>
    <n v="415"/>
    <n v="6134.0756092512602"/>
    <n v="0.91515849422446194"/>
    <n v="3"/>
    <n v="4.4653880280003797"/>
    <n v="0.90317509584246591"/>
    <n v="20"/>
    <n v="4.7384869429340597"/>
    <n v="4.7384869429340594E-2"/>
    <n v="3.1927393661625101"/>
    <n v="5.2639331957901297E-2"/>
    <n v="0.90969346564168307"/>
    <n v="9"/>
    <n v="1814.8982405645299"/>
    <n v="0.22712044826267"/>
    <n v="5.3026471400307003"/>
    <n v="318.21638085337298"/>
    <n v="1"/>
    <x v="1"/>
    <n v="0"/>
    <s v="High"/>
  </r>
  <r>
    <n v="184"/>
    <n v="14609.227753233299"/>
    <n v="0.99005584472228092"/>
    <n v="1"/>
    <n v="3.6633454859509"/>
    <n v="0.81344096061017102"/>
    <n v="4"/>
    <n v="4.7392603653591703"/>
    <n v="4.73926036535917E-2"/>
    <n v="3.0257319056991099"/>
    <n v="3.6602651848019301E-3"/>
    <n v="0.83095172026802999"/>
    <n v="9"/>
    <n v="4706.7816652319798"/>
    <n v="0.35332041719533802"/>
    <n v="9.4945948611809108"/>
    <n v="325.96485064737499"/>
    <n v="1"/>
    <x v="1"/>
    <n v="0"/>
    <s v="High"/>
  </r>
  <r>
    <n v="100"/>
    <n v="6389.3822457705101"/>
    <n v="0.84949259624662898"/>
    <n v="0"/>
    <n v="1.61911314262011"/>
    <n v="0.633321033244719"/>
    <n v="3"/>
    <n v="4.7398478277224898"/>
    <n v="4.7398478277224897E-2"/>
    <n v="9.0339253401320807"/>
    <n v="7.1959895336989793E-2"/>
    <n v="0.83111267862804294"/>
    <n v="6"/>
    <n v="1003.5269076324799"/>
    <n v="0.30007893834580102"/>
    <n v="4.9896417600993104"/>
    <n v="450.35562567537801"/>
    <n v="1"/>
    <x v="0"/>
    <n v="1"/>
    <s v="High"/>
  </r>
  <r>
    <n v="326"/>
    <n v="6803.1084368086404"/>
    <n v="0.86770137588509499"/>
    <n v="4"/>
    <n v="4.6477733923897997"/>
    <n v="0.88348171568545897"/>
    <n v="15"/>
    <n v="4.74121856651327"/>
    <n v="4.7412185665132701E-2"/>
    <n v="8.4080231810847401"/>
    <n v="7.5470017641139794E-2"/>
    <n v="0.86548711904938302"/>
    <n v="3"/>
    <n v="1360.6952943281799"/>
    <n v="0.27909732261939202"/>
    <n v="9.0016014675054699"/>
    <n v="156.53146865095101"/>
    <n v="1"/>
    <x v="1"/>
    <n v="0"/>
    <s v="High"/>
  </r>
  <r>
    <n v="785"/>
    <n v="15467.491782577599"/>
    <n v="0.90812219886494605"/>
    <n v="4"/>
    <n v="4.0955466710856099"/>
    <n v="0.80213412839085707"/>
    <n v="12"/>
    <n v="4.7412664267665097"/>
    <n v="4.7412664267665099E-2"/>
    <n v="6.5074560400763701"/>
    <n v="4.0884316553323398E-2"/>
    <n v="0.87131221199701703"/>
    <n v="2"/>
    <n v="2696.5766951180099"/>
    <n v="0.49949980466382699"/>
    <n v="7.8845555184450298"/>
    <n v="119.33953260487201"/>
    <n v="1"/>
    <x v="1"/>
    <n v="0"/>
    <s v="High"/>
  </r>
  <r>
    <n v="367"/>
    <n v="16415.1188524309"/>
    <n v="0.91034247440399296"/>
    <n v="0"/>
    <n v="4.4802344065723902"/>
    <n v="0.83747002975916107"/>
    <n v="6"/>
    <n v="4.7435435785855598"/>
    <n v="4.7435435785855601E-2"/>
    <n v="3.17278730850285"/>
    <n v="4.7116600245044299E-2"/>
    <n v="0.83671700621706702"/>
    <n v="0"/>
    <n v="4124.4610304171601"/>
    <n v="0.44790251949014998"/>
    <n v="5.8719732332778598"/>
    <n v="263.46823071777698"/>
    <n v="1"/>
    <x v="1"/>
    <n v="0"/>
    <s v="High"/>
  </r>
  <r>
    <n v="695"/>
    <n v="9215.0674836307007"/>
    <n v="0.996276666848256"/>
    <n v="3"/>
    <n v="4.0818795959853604"/>
    <n v="0.95563849708649595"/>
    <n v="20"/>
    <n v="4.7444840151771803"/>
    <n v="4.7444840151771805E-2"/>
    <n v="9.3842573663733795"/>
    <n v="6.94249437893939E-2"/>
    <n v="0.94595149922713107"/>
    <n v="3"/>
    <n v="3600.79218377303"/>
    <n v="0.16923792158380299"/>
    <n v="9.1100757956268801"/>
    <n v="236.438433062988"/>
    <n v="1"/>
    <x v="1"/>
    <n v="0"/>
    <s v="High"/>
  </r>
  <r>
    <n v="866"/>
    <n v="7606.4238970361603"/>
    <n v="0.91384129262588598"/>
    <n v="5"/>
    <n v="3.67528911881065"/>
    <n v="0.68939950174185793"/>
    <n v="0"/>
    <n v="4.7458901005788299"/>
    <n v="4.7458901005788298E-2"/>
    <n v="7.8993734289759896"/>
    <n v="3.7711148105579503E-2"/>
    <n v="0.861138389138419"/>
    <n v="1"/>
    <n v="3974.2765203187"/>
    <n v="0.15894835270249499"/>
    <n v="1.4845423777025499"/>
    <n v="372.976769850658"/>
    <n v="1"/>
    <x v="1"/>
    <n v="1"/>
    <s v="High"/>
  </r>
  <r>
    <n v="576"/>
    <n v="13973.3794109561"/>
    <n v="0.95306325990507701"/>
    <n v="1"/>
    <n v="2.8008308581071599"/>
    <n v="0.94778364661515502"/>
    <n v="10"/>
    <n v="4.7466388927273"/>
    <n v="4.7466388927273E-2"/>
    <n v="7.4956876398947596"/>
    <n v="7.9498618961745607E-2"/>
    <n v="0.85056779199314203"/>
    <n v="3"/>
    <n v="3628.70774337987"/>
    <n v="0.14170114628984601"/>
    <n v="7.8464453411716502"/>
    <n v="460.74520444934598"/>
    <n v="0"/>
    <x v="0"/>
    <n v="0"/>
    <s v="High"/>
  </r>
  <r>
    <n v="513"/>
    <n v="15896.925726695101"/>
    <n v="0.86865509781289008"/>
    <n v="0"/>
    <n v="2.3085441858018498"/>
    <n v="0.7011335132660651"/>
    <n v="16"/>
    <n v="4.7487989735642699"/>
    <n v="4.7487989735642701E-2"/>
    <n v="9.7376584128455193"/>
    <n v="3.39784610880332E-2"/>
    <n v="0.82954918175483994"/>
    <n v="9"/>
    <n v="2295.38701791008"/>
    <n v="0.46647688352662298"/>
    <n v="2.04193931315123"/>
    <n v="148.62478747669701"/>
    <n v="1"/>
    <x v="0"/>
    <n v="1"/>
    <s v="High"/>
  </r>
  <r>
    <n v="953"/>
    <n v="17806.773825569999"/>
    <n v="0.81814417654956595"/>
    <n v="0"/>
    <n v="2.3657902807841502"/>
    <n v="0.90450857185014399"/>
    <n v="16"/>
    <n v="4.7497130344376997"/>
    <n v="4.7497130344376998E-2"/>
    <n v="5.6341359869244698"/>
    <n v="5.5010673006916401E-2"/>
    <n v="0.80798065412225795"/>
    <n v="2"/>
    <n v="2837.7499738463198"/>
    <n v="0.35201939476777999"/>
    <n v="4.5897033379524697"/>
    <n v="426.99626045853103"/>
    <n v="1"/>
    <x v="0"/>
    <n v="0"/>
    <s v="High"/>
  </r>
  <r>
    <n v="583"/>
    <n v="9264.1113939127499"/>
    <n v="0.920860883964296"/>
    <n v="5"/>
    <n v="1.8618002828685001"/>
    <n v="0.96088811461614998"/>
    <n v="14"/>
    <n v="4.7498195641851604"/>
    <n v="4.7498195641851607E-2"/>
    <n v="6.2908224847235203"/>
    <n v="9.49028650951598E-2"/>
    <n v="0.90477910063404099"/>
    <n v="0"/>
    <n v="4208.7233179486502"/>
    <n v="0.14685117229692399"/>
    <n v="4.69223681393209"/>
    <n v="162.55479937340999"/>
    <n v="1"/>
    <x v="0"/>
    <n v="0"/>
    <s v="High"/>
  </r>
  <r>
    <n v="473"/>
    <n v="9751.4251560128996"/>
    <n v="0.90750802872806902"/>
    <n v="2"/>
    <n v="2.6710316167150299"/>
    <n v="0.80027865111812402"/>
    <n v="12"/>
    <n v="4.7504935951891003"/>
    <n v="4.7504935951891002E-2"/>
    <n v="6.7361573363370599"/>
    <n v="4.2268566921215903E-2"/>
    <n v="0.96738769055464802"/>
    <n v="6"/>
    <n v="2828.1738122168399"/>
    <n v="0.31380696969188099"/>
    <n v="7.8480439489986802"/>
    <n v="232.20403272167701"/>
    <n v="1"/>
    <x v="0"/>
    <n v="0"/>
    <s v="High"/>
  </r>
  <r>
    <n v="412"/>
    <n v="16327.004261677899"/>
    <n v="0.91818321856544505"/>
    <n v="2"/>
    <n v="1.5671663295642599"/>
    <n v="0.63023835006464102"/>
    <n v="3"/>
    <n v="4.7509480849869901"/>
    <n v="4.7509480849869903E-2"/>
    <n v="9.3614374579090693"/>
    <n v="1.9638197319673898E-3"/>
    <n v="0.80877519517609997"/>
    <n v="2"/>
    <n v="1019.82636743685"/>
    <n v="0.188821047269841"/>
    <n v="4.3383825829369203"/>
    <n v="359.56238180079799"/>
    <n v="1"/>
    <x v="0"/>
    <n v="1"/>
    <s v="High"/>
  </r>
  <r>
    <n v="266"/>
    <n v="19175.360968708501"/>
    <n v="0.86327508147753707"/>
    <n v="5"/>
    <n v="2.32032381401809"/>
    <n v="0.87207964939356197"/>
    <n v="7"/>
    <n v="4.7521357481506898"/>
    <n v="4.7521357481506897E-2"/>
    <n v="6.23738784730027"/>
    <n v="6.7114491174317198E-2"/>
    <n v="0.92216892745196899"/>
    <n v="7"/>
    <n v="1906.9913053646901"/>
    <n v="0.30953409615448801"/>
    <n v="5.2121521000518296"/>
    <n v="253.35000241974299"/>
    <n v="0"/>
    <x v="0"/>
    <n v="0"/>
    <s v="High"/>
  </r>
  <r>
    <n v="734"/>
    <n v="12724.0002486989"/>
    <n v="0.85304570450053507"/>
    <n v="2"/>
    <n v="0.50070985060125495"/>
    <n v="0.84380812452396992"/>
    <n v="20"/>
    <n v="4.7549376818712599"/>
    <n v="4.7549376818712602E-2"/>
    <n v="5.2827794121333396"/>
    <n v="3.8513160711678103E-2"/>
    <n v="0.80452165688983301"/>
    <n v="9"/>
    <n v="1687.44462639413"/>
    <n v="0.30044661961249802"/>
    <n v="8.8407586182023703"/>
    <n v="463.69081539157997"/>
    <n v="1"/>
    <x v="0"/>
    <n v="0"/>
    <s v="High"/>
  </r>
  <r>
    <n v="247"/>
    <n v="17573.456316226999"/>
    <n v="0.90406472523827697"/>
    <n v="5"/>
    <n v="0.907634108957458"/>
    <n v="0.88892173173181599"/>
    <n v="8"/>
    <n v="4.7550100620450797"/>
    <n v="4.75501006204508E-2"/>
    <n v="4.7657255558097402"/>
    <n v="3.6604712521317799E-2"/>
    <n v="0.91988211239367401"/>
    <n v="7"/>
    <n v="1516.0856762271801"/>
    <n v="0.47179662769592801"/>
    <n v="7.7318413882586503"/>
    <n v="127.148041211913"/>
    <n v="0"/>
    <x v="0"/>
    <n v="0"/>
    <s v="High"/>
  </r>
  <r>
    <n v="561"/>
    <n v="13578.084068407799"/>
    <n v="0.99532352746300201"/>
    <n v="3"/>
    <n v="2.8634099010385898"/>
    <n v="0.70284586520165804"/>
    <n v="4"/>
    <n v="4.7552148623789501"/>
    <n v="4.7552148623789502E-2"/>
    <n v="9.9432655364169094"/>
    <n v="1.1059645666896E-2"/>
    <n v="0.92279576146771503"/>
    <n v="4"/>
    <n v="3521.9650887490502"/>
    <n v="0.21994570537336899"/>
    <n v="5.0279413109404896"/>
    <n v="444.065774881511"/>
    <n v="1"/>
    <x v="0"/>
    <n v="1"/>
    <s v="High"/>
  </r>
  <r>
    <n v="306"/>
    <n v="10378.676922873099"/>
    <n v="0.80422996466988295"/>
    <n v="2"/>
    <n v="4.3466902384648503"/>
    <n v="0.810721167542375"/>
    <n v="17"/>
    <n v="4.7556351613368903"/>
    <n v="4.7556351613368901E-2"/>
    <n v="2.66004067789506"/>
    <n v="7.5167914675367698E-3"/>
    <n v="0.83288750107151299"/>
    <n v="0"/>
    <n v="2945.9284294438398"/>
    <n v="0.23645310106495299"/>
    <n v="3.7031482246305201"/>
    <n v="431.78848512330097"/>
    <n v="1"/>
    <x v="1"/>
    <n v="0"/>
    <s v="High"/>
  </r>
  <r>
    <n v="417"/>
    <n v="14746.8207014645"/>
    <n v="0.86508365613652205"/>
    <n v="3"/>
    <n v="2.66589670351232"/>
    <n v="0.82678019025552407"/>
    <n v="11"/>
    <n v="4.7566089145591999"/>
    <n v="4.7566089145591996E-2"/>
    <n v="7.60948452353521"/>
    <n v="6.1677106206401398E-4"/>
    <n v="0.83234762091368908"/>
    <n v="2"/>
    <n v="3196.52398146732"/>
    <n v="0.178275994707845"/>
    <n v="7.0307998344343599"/>
    <n v="477.11247061213902"/>
    <n v="1"/>
    <x v="0"/>
    <n v="0"/>
    <s v="High"/>
  </r>
  <r>
    <n v="242"/>
    <n v="16882.8679220251"/>
    <n v="0.89602698792767499"/>
    <n v="0"/>
    <n v="4.9280816758836199"/>
    <n v="0.89830053199371096"/>
    <n v="16"/>
    <n v="4.7570695717863503"/>
    <n v="4.7570695717863501E-2"/>
    <n v="4.7602637317205003"/>
    <n v="9.0014096570654706E-2"/>
    <n v="0.83739026876030709"/>
    <n v="4"/>
    <n v="2975.3748565856199"/>
    <n v="0.20018454757454299"/>
    <n v="7.5737961371149698"/>
    <n v="233.40475158352399"/>
    <n v="1"/>
    <x v="1"/>
    <n v="0"/>
    <s v="High"/>
  </r>
  <r>
    <n v="505"/>
    <n v="17990.5351256863"/>
    <n v="0.85463192407398902"/>
    <n v="4"/>
    <n v="4.4554653849139303"/>
    <n v="0.68620046233350607"/>
    <n v="8"/>
    <n v="4.7575210601758"/>
    <n v="4.7575210601757997E-2"/>
    <n v="7.1252253265608996"/>
    <n v="3.2893730133001897E-2"/>
    <n v="0.90898526416107994"/>
    <n v="2"/>
    <n v="2650.3959873857102"/>
    <n v="0.327120320175732"/>
    <n v="8.5354893099092699"/>
    <n v="339.12114536606401"/>
    <n v="1"/>
    <x v="1"/>
    <n v="1"/>
    <s v="High"/>
  </r>
  <r>
    <n v="552"/>
    <n v="14511.560470644999"/>
    <n v="0.82279317742384805"/>
    <n v="1"/>
    <n v="3.4775377732288901"/>
    <n v="0.72607491606158603"/>
    <n v="7"/>
    <n v="4.7590419403462096"/>
    <n v="4.7590419403462099E-2"/>
    <n v="2.7668851187866199"/>
    <n v="1.0403576783014699E-2"/>
    <n v="0.93695465120177801"/>
    <n v="6"/>
    <n v="1780.43172690249"/>
    <n v="0.40945807298235898"/>
    <n v="9.0507061018554609"/>
    <n v="476.23940758695198"/>
    <n v="1"/>
    <x v="1"/>
    <n v="1"/>
    <s v="High"/>
  </r>
  <r>
    <n v="342"/>
    <n v="11888.598163954401"/>
    <n v="0.97866089875762496"/>
    <n v="4"/>
    <n v="2.1761102251044901"/>
    <n v="0.985581370155315"/>
    <n v="16"/>
    <n v="4.7595597502233504"/>
    <n v="4.7595597502233501E-2"/>
    <n v="5.5238535143873104"/>
    <n v="7.8957494823237606E-2"/>
    <n v="0.86494672804056294"/>
    <n v="6"/>
    <n v="2212.0268030700599"/>
    <n v="0.42475102342257398"/>
    <n v="9.06211902319194"/>
    <n v="449.88196444063499"/>
    <n v="1"/>
    <x v="0"/>
    <n v="0"/>
    <s v="High"/>
  </r>
  <r>
    <n v="695"/>
    <n v="5937.8944361426902"/>
    <n v="0.84804900369286107"/>
    <n v="5"/>
    <n v="4.4186469114902804"/>
    <n v="0.95247569475772398"/>
    <n v="17"/>
    <n v="4.7634906958513703"/>
    <n v="4.7634906958513704E-2"/>
    <n v="6.7153664496568002"/>
    <n v="3.5510927570560199E-3"/>
    <n v="0.89251625698027393"/>
    <n v="8"/>
    <n v="4714.6976255763302"/>
    <n v="0.33804662597867102"/>
    <n v="4.9026347518836797"/>
    <n v="304.06511303126001"/>
    <n v="1"/>
    <x v="1"/>
    <n v="0"/>
    <s v="High"/>
  </r>
  <r>
    <n v="559"/>
    <n v="15851.654935323701"/>
    <n v="0.96910216216811196"/>
    <n v="4"/>
    <n v="1.3352182877994501"/>
    <n v="0.88572718824414909"/>
    <n v="16"/>
    <n v="4.7669303626549997"/>
    <n v="4.7669303626549996E-2"/>
    <n v="3.6579724979364698"/>
    <n v="3.4410846732296899E-2"/>
    <n v="0.89249783293014107"/>
    <n v="2"/>
    <n v="2530.9857017547502"/>
    <n v="0.361059509689728"/>
    <n v="7.3262322708016603"/>
    <n v="342.79386976854602"/>
    <n v="1"/>
    <x v="0"/>
    <n v="0"/>
    <s v="High"/>
  </r>
  <r>
    <n v="219"/>
    <n v="11634.407081767"/>
    <n v="0.81265068177973598"/>
    <n v="5"/>
    <n v="1.29744220919558"/>
    <n v="0.61325338487728398"/>
    <n v="21"/>
    <n v="4.7670097312599404"/>
    <n v="4.7670097312599406E-2"/>
    <n v="4.9231280986682604"/>
    <n v="2.1761158539728199E-2"/>
    <n v="0.96396041350179995"/>
    <n v="7"/>
    <n v="2528.69284775301"/>
    <n v="0.114777874380665"/>
    <n v="5.2432736254540799"/>
    <n v="423.56052022412302"/>
    <n v="1"/>
    <x v="0"/>
    <n v="1"/>
    <s v="High"/>
  </r>
  <r>
    <n v="503"/>
    <n v="6290.4823554941504"/>
    <n v="0.93016559009786604"/>
    <n v="2"/>
    <n v="4.46894415844758"/>
    <n v="0.69197006541822403"/>
    <n v="22"/>
    <n v="4.7678697895294198"/>
    <n v="4.7678697895294199E-2"/>
    <n v="5.5337799297354398"/>
    <n v="4.8427524382170399E-2"/>
    <n v="0.94863939064756397"/>
    <n v="7"/>
    <n v="2375.5231817334102"/>
    <n v="0.192604417777933"/>
    <n v="3.0682705658026701"/>
    <n v="294.93190229969201"/>
    <n v="1"/>
    <x v="1"/>
    <n v="1"/>
    <s v="High"/>
  </r>
  <r>
    <n v="867"/>
    <n v="8404.6780920728197"/>
    <n v="0.93710772411252508"/>
    <n v="2"/>
    <n v="1.5576295420316"/>
    <n v="0.83656296515956596"/>
    <n v="14"/>
    <n v="4.77010226167888"/>
    <n v="4.7701022616788796E-2"/>
    <n v="6.5285077098351696"/>
    <n v="2.5905559542243502E-2"/>
    <n v="0.90486552670378595"/>
    <n v="2"/>
    <n v="3574.7929479372301"/>
    <n v="0.288014909976057"/>
    <n v="9.7721522468768605"/>
    <n v="167.62869556551101"/>
    <n v="0"/>
    <x v="0"/>
    <n v="0"/>
    <s v="High"/>
  </r>
  <r>
    <n v="489"/>
    <n v="7211.7879005942596"/>
    <n v="0.872680786399885"/>
    <n v="4"/>
    <n v="2.9144960195485998"/>
    <n v="0.65590866443739804"/>
    <n v="16"/>
    <n v="4.7710840841735296"/>
    <n v="4.7710840841735297E-2"/>
    <n v="4.4444089137857103"/>
    <n v="2.3292500836711701E-2"/>
    <n v="0.92800061568238701"/>
    <n v="2"/>
    <n v="3113.7954693842998"/>
    <n v="0.26233956016085802"/>
    <n v="3.0708896844446198"/>
    <n v="386.58615095838599"/>
    <n v="1"/>
    <x v="0"/>
    <n v="1"/>
    <s v="High"/>
  </r>
  <r>
    <n v="362"/>
    <n v="18132.329755938499"/>
    <n v="0.84626974264002996"/>
    <n v="2"/>
    <n v="3.9719747087951802"/>
    <n v="0.67108178447872602"/>
    <n v="0"/>
    <n v="4.7772245519521004"/>
    <n v="4.7772245519521001E-2"/>
    <n v="2.3677790976038402"/>
    <n v="1.32057089913712E-2"/>
    <n v="0.80136728205195296"/>
    <n v="5"/>
    <n v="2792.6633103989102"/>
    <n v="0.31859936741026301"/>
    <n v="3.0116544105915399"/>
    <n v="129.264398210417"/>
    <n v="1"/>
    <x v="1"/>
    <n v="1"/>
    <s v="High"/>
  </r>
  <r>
    <n v="900"/>
    <n v="6040.9112885627501"/>
    <n v="0.89925902510012801"/>
    <n v="4"/>
    <n v="2.38725427085775"/>
    <n v="0.81791184614803991"/>
    <n v="3"/>
    <n v="4.7773990347270798"/>
    <n v="4.7773990347270798E-2"/>
    <n v="4.47283059913571"/>
    <n v="7.7828162901176598E-2"/>
    <n v="0.87977563995942498"/>
    <n v="9"/>
    <n v="2203.5132714435299"/>
    <n v="0.228361466923306"/>
    <n v="4.6453565470645497"/>
    <n v="361.75371365893102"/>
    <n v="1"/>
    <x v="0"/>
    <n v="0"/>
    <s v="High"/>
  </r>
  <r>
    <n v="259"/>
    <n v="17691.863157953499"/>
    <n v="0.96643249074582405"/>
    <n v="2"/>
    <n v="4.3802227820882296"/>
    <n v="0.646585099556653"/>
    <n v="14"/>
    <n v="4.7782209031389797"/>
    <n v="4.77822090313898E-2"/>
    <n v="2.6495257263921701"/>
    <n v="3.7624004839100202E-2"/>
    <n v="0.97792650069674592"/>
    <n v="9"/>
    <n v="1552.83058544643"/>
    <n v="0.38273553513726499"/>
    <n v="6.2894407407269997"/>
    <n v="456.35710526787102"/>
    <n v="1"/>
    <x v="1"/>
    <n v="1"/>
    <s v="High"/>
  </r>
  <r>
    <n v="840"/>
    <n v="19186.245533388999"/>
    <n v="0.810809525469945"/>
    <n v="5"/>
    <n v="4.2591305938050201"/>
    <n v="0.81845778818535098"/>
    <n v="7"/>
    <n v="4.7802234368902097"/>
    <n v="4.7802234368902095E-2"/>
    <n v="4.13405702592385"/>
    <n v="1.15234079458748E-4"/>
    <n v="0.9634318773695919"/>
    <n v="6"/>
    <n v="3773.1823288789801"/>
    <n v="0.16524135576993601"/>
    <n v="9.4268634068807593"/>
    <n v="485.38649738517802"/>
    <n v="1"/>
    <x v="1"/>
    <n v="0"/>
    <s v="High"/>
  </r>
  <r>
    <n v="657"/>
    <n v="8022.9256700946898"/>
    <n v="0.9684928213671149"/>
    <n v="3"/>
    <n v="3.4785074961540499"/>
    <n v="0.73386600399381807"/>
    <n v="7"/>
    <n v="4.7808339224869298"/>
    <n v="4.7808339224869295E-2"/>
    <n v="2.5252057353523898"/>
    <n v="1.53158437258832E-2"/>
    <n v="0.90424927799249499"/>
    <n v="8"/>
    <n v="2567.8669466843699"/>
    <n v="0.187759107394111"/>
    <n v="3.6826579296320698"/>
    <n v="191.65568217339199"/>
    <n v="1"/>
    <x v="1"/>
    <n v="1"/>
    <s v="High"/>
  </r>
  <r>
    <n v="932"/>
    <n v="14523.5998872974"/>
    <n v="0.99460906990283204"/>
    <n v="5"/>
    <n v="2.1249249935330101"/>
    <n v="0.65949660394859899"/>
    <n v="3"/>
    <n v="4.7819087241694298"/>
    <n v="4.78190872416943E-2"/>
    <n v="8.85451549707083"/>
    <n v="5.9467324638990099E-2"/>
    <n v="0.88304004294725702"/>
    <n v="7"/>
    <n v="3374.9834737863298"/>
    <n v="0.42753697315918099"/>
    <n v="4.9720982188857503"/>
    <n v="317.54308387434401"/>
    <n v="1"/>
    <x v="0"/>
    <n v="1"/>
    <s v="High"/>
  </r>
  <r>
    <n v="186"/>
    <n v="9899.5887413886594"/>
    <n v="0.97894951416625997"/>
    <n v="1"/>
    <n v="1.9912736252418699"/>
    <n v="0.84144076808849499"/>
    <n v="20"/>
    <n v="4.78203543554958"/>
    <n v="4.7820354355495802E-2"/>
    <n v="5.7003581834029298"/>
    <n v="6.7150778929694399E-2"/>
    <n v="0.80439881065181296"/>
    <n v="0"/>
    <n v="2131.6539589969998"/>
    <n v="0.44612420966938499"/>
    <n v="3.4543166482318601"/>
    <n v="148.398953031003"/>
    <n v="1"/>
    <x v="0"/>
    <n v="0"/>
    <s v="High"/>
  </r>
  <r>
    <n v="197"/>
    <n v="17933.044604872801"/>
    <n v="0.86329375681230003"/>
    <n v="2"/>
    <n v="1.0009144466489801"/>
    <n v="0.84548259273983106"/>
    <n v="7"/>
    <n v="4.7843997277198502"/>
    <n v="4.7843997277198499E-2"/>
    <n v="2.0016111850744802"/>
    <n v="9.5384596340519101E-2"/>
    <n v="0.83031857425105893"/>
    <n v="8"/>
    <n v="4955.6800179801003"/>
    <n v="0.28290597009366902"/>
    <n v="3.6382248935445398"/>
    <n v="224.413243120402"/>
    <n v="0"/>
    <x v="0"/>
    <n v="0"/>
    <s v="High"/>
  </r>
  <r>
    <n v="639"/>
    <n v="8380.7190201014891"/>
    <n v="0.80339382586309294"/>
    <n v="3"/>
    <n v="4.2780501791393997"/>
    <n v="0.91479603335392989"/>
    <n v="4"/>
    <n v="4.7851505252158004"/>
    <n v="4.7851505252158005E-2"/>
    <n v="3.0633479632108198"/>
    <n v="1.57230916699495E-2"/>
    <n v="0.83538231951864905"/>
    <n v="9"/>
    <n v="2648.1345758018401"/>
    <n v="0.15951189420892301"/>
    <n v="7.2225701605267902"/>
    <n v="462.96480826990103"/>
    <n v="1"/>
    <x v="1"/>
    <n v="0"/>
    <s v="High"/>
  </r>
  <r>
    <n v="299"/>
    <n v="9371.9137024069096"/>
    <n v="0.95375283614423201"/>
    <n v="3"/>
    <n v="3.15277422878941"/>
    <n v="0.71999658822148505"/>
    <n v="13"/>
    <n v="4.78851706621648"/>
    <n v="4.78851706621648E-2"/>
    <n v="4.8319508038101304"/>
    <n v="7.49425227971105E-2"/>
    <n v="0.93039674206762302"/>
    <n v="8"/>
    <n v="1061.62197435229"/>
    <n v="0.125174381760977"/>
    <n v="4.0190079962732401"/>
    <n v="240.055901591436"/>
    <n v="1"/>
    <x v="1"/>
    <n v="1"/>
    <s v="High"/>
  </r>
  <r>
    <n v="325"/>
    <n v="16178.221140362501"/>
    <n v="0.92113984809197502"/>
    <n v="1"/>
    <n v="1.33886231224847"/>
    <n v="0.95457442214215604"/>
    <n v="0"/>
    <n v="4.7895804342019597"/>
    <n v="4.7895804342019593E-2"/>
    <n v="3.7183327857813699"/>
    <n v="9.6875855469592806E-2"/>
    <n v="0.94682004636381611"/>
    <n v="8"/>
    <n v="3462.2808031114"/>
    <n v="0.37035550296824499"/>
    <n v="8.6949304839490598"/>
    <n v="127.72342126212099"/>
    <n v="0"/>
    <x v="0"/>
    <n v="0"/>
    <s v="High"/>
  </r>
  <r>
    <n v="584"/>
    <n v="13895.665012801799"/>
    <n v="0.95129021759778198"/>
    <n v="2"/>
    <n v="2.3442731514931698"/>
    <n v="0.67020458098619795"/>
    <n v="4"/>
    <n v="4.7928884082243197"/>
    <n v="4.7928884082243196E-2"/>
    <n v="9.7570081533295703"/>
    <n v="8.5246784018899402E-2"/>
    <n v="0.81166041353623797"/>
    <n v="3"/>
    <n v="3097.0543498228699"/>
    <n v="0.35120367156628801"/>
    <n v="7.3330035119462798"/>
    <n v="290.03022751757698"/>
    <n v="1"/>
    <x v="0"/>
    <n v="1"/>
    <s v="High"/>
  </r>
  <r>
    <n v="221"/>
    <n v="6592.40530321201"/>
    <n v="0.93924428722425501"/>
    <n v="0"/>
    <n v="0.92719404304528097"/>
    <n v="0.717847319873961"/>
    <n v="18"/>
    <n v="4.7982010588279396"/>
    <n v="4.7982010588279396E-2"/>
    <n v="9.59776792568457"/>
    <n v="7.1798756122111895E-2"/>
    <n v="0.83804119631458207"/>
    <n v="7"/>
    <n v="1365.4424444598301"/>
    <n v="0.16271807068251201"/>
    <n v="9.3386057175017196"/>
    <n v="446.76381110058202"/>
    <n v="1"/>
    <x v="0"/>
    <n v="1"/>
    <s v="High"/>
  </r>
  <r>
    <n v="434"/>
    <n v="18659.085758216301"/>
    <n v="0.884354848387225"/>
    <n v="1"/>
    <n v="1.1314558389552201"/>
    <n v="0.91921863313472796"/>
    <n v="10"/>
    <n v="4.7982709786048696"/>
    <n v="4.7982709786048697E-2"/>
    <n v="9.71611066743551"/>
    <n v="7.3675909012645105E-2"/>
    <n v="0.85474851421749909"/>
    <n v="1"/>
    <n v="1731.56993942946"/>
    <n v="0.46584743574818399"/>
    <n v="9.8133177554000106"/>
    <n v="290.75162224305899"/>
    <n v="0"/>
    <x v="0"/>
    <n v="0"/>
    <s v="High"/>
  </r>
  <r>
    <n v="152"/>
    <n v="7811.1791614637305"/>
    <n v="0.96199574873669502"/>
    <n v="1"/>
    <n v="4.2675799978195696"/>
    <n v="0.66112232372731294"/>
    <n v="13"/>
    <n v="4.7993041828783403"/>
    <n v="4.7993041828783403E-2"/>
    <n v="3.5923553977548499"/>
    <n v="2.8840693194913499E-2"/>
    <n v="0.98261283135538802"/>
    <n v="3"/>
    <n v="2725.9345451015201"/>
    <n v="0.110592031221217"/>
    <n v="3.5130496177497501"/>
    <n v="326.67680977650298"/>
    <n v="1"/>
    <x v="1"/>
    <n v="1"/>
    <s v="High"/>
  </r>
  <r>
    <n v="491"/>
    <n v="6723.9949558935004"/>
    <n v="0.98301969089800589"/>
    <n v="1"/>
    <n v="1.4110798263747399"/>
    <n v="0.76379851133822096"/>
    <n v="15"/>
    <n v="4.7996762689386401"/>
    <n v="4.7996762689386401E-2"/>
    <n v="9.6943320304897505"/>
    <n v="3.3873322667823101E-3"/>
    <n v="0.93748316075420401"/>
    <n v="1"/>
    <n v="2863.89943311364"/>
    <n v="0.204521433962326"/>
    <n v="3.5103137022723598"/>
    <n v="467.84292900975601"/>
    <n v="1"/>
    <x v="0"/>
    <n v="1"/>
    <s v="High"/>
  </r>
  <r>
    <n v="671"/>
    <n v="7403.3840146475904"/>
    <n v="0.954087560558467"/>
    <n v="1"/>
    <n v="1.7481911599998601"/>
    <n v="0.83058394258369406"/>
    <n v="3"/>
    <n v="4.8000920901292803"/>
    <n v="4.80009209012928E-2"/>
    <n v="5.2058734303549503"/>
    <n v="2.7688051035236302E-2"/>
    <n v="0.93606679035163598"/>
    <n v="7"/>
    <n v="2580.98784378661"/>
    <n v="0.32771352705402801"/>
    <n v="5.2398676386150704"/>
    <n v="406.706846301403"/>
    <n v="0"/>
    <x v="0"/>
    <n v="0"/>
    <s v="High"/>
  </r>
  <r>
    <n v="785"/>
    <n v="13667.1057537663"/>
    <n v="0.9212027663872161"/>
    <n v="3"/>
    <n v="3.89535488341504"/>
    <n v="0.83573535118021891"/>
    <n v="22"/>
    <n v="4.8020709356319298"/>
    <n v="4.8020709356319295E-2"/>
    <n v="5.8371290317989901"/>
    <n v="7.8310461407435597E-2"/>
    <n v="0.88804530157112394"/>
    <n v="1"/>
    <n v="4262.2608629757997"/>
    <n v="0.416761503677126"/>
    <n v="7.6566769209512504"/>
    <n v="111.219384647703"/>
    <n v="1"/>
    <x v="1"/>
    <n v="0"/>
    <s v="High"/>
  </r>
  <r>
    <n v="355"/>
    <n v="13563.605806282199"/>
    <n v="0.83595956269901506"/>
    <n v="2"/>
    <n v="2.7055016448640501"/>
    <n v="0.94630964894242997"/>
    <n v="13"/>
    <n v="4.8033941897902901"/>
    <n v="4.8033941897902901E-2"/>
    <n v="5.8305804362464304"/>
    <n v="5.2978452534378599E-2"/>
    <n v="0.86010046010676999"/>
    <n v="4"/>
    <n v="2610.52673644272"/>
    <n v="0.20609912498732799"/>
    <n v="2.3123726187184199"/>
    <n v="324.82575369503701"/>
    <n v="0"/>
    <x v="0"/>
    <n v="0"/>
    <s v="High"/>
  </r>
  <r>
    <n v="986"/>
    <n v="15194.4977359272"/>
    <n v="0.89864949860519705"/>
    <n v="5"/>
    <n v="2.1165401327977502"/>
    <n v="0.95027974917702596"/>
    <n v="17"/>
    <n v="4.8037814249573501"/>
    <n v="4.8037814249573499E-2"/>
    <n v="9.0596092403206807"/>
    <n v="1.9598426137766099E-2"/>
    <n v="0.93146780436980192"/>
    <n v="5"/>
    <n v="1061.36876595952"/>
    <n v="0.12308267848610401"/>
    <n v="5.1469004999777601"/>
    <n v="388.01338623002198"/>
    <n v="1"/>
    <x v="0"/>
    <n v="0"/>
    <s v="High"/>
  </r>
  <r>
    <n v="559"/>
    <n v="17658.191168463902"/>
    <n v="0.806559974855379"/>
    <n v="3"/>
    <n v="0.78721715619371102"/>
    <n v="0.65821581252905903"/>
    <n v="14"/>
    <n v="4.8064726057045801"/>
    <n v="4.8064726057045801E-2"/>
    <n v="5.1896410125831904"/>
    <n v="8.0164627409689104E-2"/>
    <n v="0.99108118859804306"/>
    <n v="0"/>
    <n v="1452.1012082142499"/>
    <n v="0.26715218054411799"/>
    <n v="4.4598750999012502"/>
    <n v="394.01452664967701"/>
    <n v="1"/>
    <x v="0"/>
    <n v="1"/>
    <s v="High"/>
  </r>
  <r>
    <n v="460"/>
    <n v="14319.9593623356"/>
    <n v="0.941836140758881"/>
    <n v="0"/>
    <n v="2.1443275890570099"/>
    <n v="0.93813404880905693"/>
    <n v="21"/>
    <n v="4.8087184408518402"/>
    <n v="4.8087184408518405E-2"/>
    <n v="4.0135743932492902"/>
    <n v="6.7628045769954306E-2"/>
    <n v="0.83960174229862206"/>
    <n v="2"/>
    <n v="3101.4153597324498"/>
    <n v="0.26894140362755298"/>
    <n v="5.6011988527070002"/>
    <n v="473.41100135009401"/>
    <n v="1"/>
    <x v="0"/>
    <n v="0"/>
    <s v="High"/>
  </r>
  <r>
    <n v="366"/>
    <n v="8135.8906056026899"/>
    <n v="0.82620292373009308"/>
    <n v="1"/>
    <n v="0.78860863506822498"/>
    <n v="0.88921377234031795"/>
    <n v="3"/>
    <n v="4.8087574591895397"/>
    <n v="4.8087574591895395E-2"/>
    <n v="2.766351071341"/>
    <n v="5.0894430795450703E-2"/>
    <n v="0.99783628789578205"/>
    <n v="6"/>
    <n v="1644.5967771534499"/>
    <n v="0.26969954669125401"/>
    <n v="1.2250627330231501"/>
    <n v="384.23280140493603"/>
    <n v="0"/>
    <x v="0"/>
    <n v="0"/>
    <s v="High"/>
  </r>
  <r>
    <n v="215"/>
    <n v="8731.8768310876603"/>
    <n v="0.94241439844958608"/>
    <n v="2"/>
    <n v="3.04449574804404"/>
    <n v="0.74973482518407908"/>
    <n v="3"/>
    <n v="4.8095529243013004"/>
    <n v="4.8095529243013004E-2"/>
    <n v="7.7882954823677197"/>
    <n v="2.23844220267196E-2"/>
    <n v="0.93566792574426205"/>
    <n v="7"/>
    <n v="3698.2386835550101"/>
    <n v="0.48981610090070798"/>
    <n v="9.7985134148243098"/>
    <n v="122.443182012075"/>
    <n v="1"/>
    <x v="1"/>
    <n v="1"/>
    <s v="High"/>
  </r>
  <r>
    <n v="902"/>
    <n v="7742.5666980322603"/>
    <n v="0.83872476195909196"/>
    <n v="4"/>
    <n v="3.2478923791473999"/>
    <n v="0.79148088034031405"/>
    <n v="5"/>
    <n v="4.8116971150858303"/>
    <n v="4.8116971150858306E-2"/>
    <n v="2.5785361188748102"/>
    <n v="3.82517907974909E-2"/>
    <n v="0.98626485442294298"/>
    <n v="7"/>
    <n v="3848.31004828593"/>
    <n v="0.338311631367127"/>
    <n v="1.63842561496558"/>
    <n v="404.82948921547398"/>
    <n v="1"/>
    <x v="1"/>
    <n v="1"/>
    <s v="High"/>
  </r>
  <r>
    <n v="483"/>
    <n v="12851.020563830099"/>
    <n v="0.98080699729091192"/>
    <n v="5"/>
    <n v="0.68008838332552701"/>
    <n v="0.98232469726975002"/>
    <n v="16"/>
    <n v="4.8123276687821299"/>
    <n v="4.8123276687821299E-2"/>
    <n v="2.3500136000540399"/>
    <n v="3.46054506298741E-2"/>
    <n v="0.85278983907747408"/>
    <n v="1"/>
    <n v="4986.5143816984901"/>
    <n v="0.40810955556555101"/>
    <n v="5.14742287508858"/>
    <n v="441.302983736969"/>
    <n v="1"/>
    <x v="0"/>
    <n v="0"/>
    <s v="High"/>
  </r>
  <r>
    <n v="799"/>
    <n v="14107.0292132537"/>
    <n v="0.87272228983801303"/>
    <n v="3"/>
    <n v="0.60576090268245797"/>
    <n v="0.68131582217438291"/>
    <n v="22"/>
    <n v="4.8127639033066201"/>
    <n v="4.8127639033066202E-2"/>
    <n v="9.6561314650786692"/>
    <n v="7.7127261620813403E-2"/>
    <n v="0.92071724185721493"/>
    <n v="5"/>
    <n v="3305.5026040360599"/>
    <n v="0.439810430705661"/>
    <n v="9.5128965163636003"/>
    <n v="379.26240128185998"/>
    <n v="1"/>
    <x v="0"/>
    <n v="1"/>
    <s v="High"/>
  </r>
  <r>
    <n v="742"/>
    <n v="15962.3144747109"/>
    <n v="0.8581753708463169"/>
    <n v="0"/>
    <n v="1.5948586759233501"/>
    <n v="0.83657997257720995"/>
    <n v="5"/>
    <n v="4.8145271152476496"/>
    <n v="4.8145271152476493E-2"/>
    <n v="4.2414784101937402"/>
    <n v="4.9513041520282797E-2"/>
    <n v="0.8787359709862621"/>
    <n v="7"/>
    <n v="4741.8509500312803"/>
    <n v="0.371468080044975"/>
    <n v="6.0862924593172298"/>
    <n v="315.94022525213802"/>
    <n v="0"/>
    <x v="0"/>
    <n v="0"/>
    <s v="High"/>
  </r>
  <r>
    <n v="329"/>
    <n v="10659.7708094479"/>
    <n v="0.94361363224017192"/>
    <n v="5"/>
    <n v="2.04038278172384"/>
    <n v="0.7443227304983"/>
    <n v="4"/>
    <n v="4.81521511197107"/>
    <n v="4.8152151119710697E-2"/>
    <n v="7.2251679047557804"/>
    <n v="2.3289468348382102E-2"/>
    <n v="0.99733047095495098"/>
    <n v="9"/>
    <n v="1954.4235511363499"/>
    <n v="0.44817212498032999"/>
    <n v="5.5415519437611298"/>
    <n v="378.07189861022403"/>
    <n v="1"/>
    <x v="0"/>
    <n v="1"/>
    <s v="High"/>
  </r>
  <r>
    <n v="789"/>
    <n v="17359.964778199701"/>
    <n v="0.90596677779241408"/>
    <n v="2"/>
    <n v="0.73702999323363705"/>
    <n v="0.62942441159108697"/>
    <n v="19"/>
    <n v="4.8195789529291497"/>
    <n v="4.8195789529291495E-2"/>
    <n v="8.3839222498779797"/>
    <n v="8.2624879199843002E-2"/>
    <n v="0.92557414923274395"/>
    <n v="9"/>
    <n v="4724.3952876237199"/>
    <n v="0.30802109661488503"/>
    <n v="6.3694842849874798"/>
    <n v="426.77636938465997"/>
    <n v="1"/>
    <x v="0"/>
    <n v="1"/>
    <s v="High"/>
  </r>
  <r>
    <n v="755"/>
    <n v="9534.9987402724091"/>
    <n v="0.95179536637080597"/>
    <n v="3"/>
    <n v="1.8153057771916401"/>
    <n v="0.67453339053776307"/>
    <n v="1"/>
    <n v="4.8221836658750101"/>
    <n v="4.82218366587501E-2"/>
    <n v="9.7179825195394098"/>
    <n v="3.4899989225258797E-2"/>
    <n v="0.91057292956764102"/>
    <n v="6"/>
    <n v="3036.0266065749702"/>
    <n v="0.36640471651047501"/>
    <n v="8.1335884438666497"/>
    <n v="323.92870034217799"/>
    <n v="1"/>
    <x v="0"/>
    <n v="1"/>
    <s v="High"/>
  </r>
  <r>
    <n v="980"/>
    <n v="17968.454142840001"/>
    <n v="0.96832440150855503"/>
    <n v="1"/>
    <n v="4.7729184670114302"/>
    <n v="0.879751546293288"/>
    <n v="12"/>
    <n v="4.8233134035916798"/>
    <n v="4.8233134035916801E-2"/>
    <n v="3.7230153736406102"/>
    <n v="6.3058028262010998E-2"/>
    <n v="0.98642230375711604"/>
    <n v="6"/>
    <n v="3437.5705239482099"/>
    <n v="0.24003032193342499"/>
    <n v="2.8013867521194"/>
    <n v="361.72562814053401"/>
    <n v="1"/>
    <x v="1"/>
    <n v="0"/>
    <s v="High"/>
  </r>
  <r>
    <n v="787"/>
    <n v="11265.0049372549"/>
    <n v="0.81818708998260803"/>
    <n v="0"/>
    <n v="2.8235291847724699"/>
    <n v="0.75366407323699303"/>
    <n v="5"/>
    <n v="4.8244706173890801"/>
    <n v="4.8244706173890803E-2"/>
    <n v="9.3027292716468502"/>
    <n v="6.9407096384256503E-2"/>
    <n v="0.93066927194605398"/>
    <n v="1"/>
    <n v="4775.8236946070301"/>
    <n v="0.40744969195531899"/>
    <n v="2.5606417394017398"/>
    <n v="390.124456358972"/>
    <n v="0"/>
    <x v="0"/>
    <n v="1"/>
    <s v="High"/>
  </r>
  <r>
    <n v="969"/>
    <n v="18618.481906694298"/>
    <n v="0.82542209817340506"/>
    <n v="2"/>
    <n v="3.5243797577272802"/>
    <n v="0.96568351587232504"/>
    <n v="10"/>
    <n v="4.8267422333815402"/>
    <n v="4.8267422333815403E-2"/>
    <n v="6.3463172403226"/>
    <n v="2.6384299713920902E-2"/>
    <n v="0.87454051675088806"/>
    <n v="2"/>
    <n v="2486.2074681746099"/>
    <n v="0.18363386381777699"/>
    <n v="8.9573057787638604"/>
    <n v="469.91369445814701"/>
    <n v="1"/>
    <x v="1"/>
    <n v="0"/>
    <s v="High"/>
  </r>
  <r>
    <n v="363"/>
    <n v="13450.9302606896"/>
    <n v="0.86640014042353597"/>
    <n v="5"/>
    <n v="2.97163072120052"/>
    <n v="0.79526238243492398"/>
    <n v="10"/>
    <n v="4.8298850077582802"/>
    <n v="4.8298850077582806E-2"/>
    <n v="5.7771386971230898"/>
    <n v="1.3475555118193301E-2"/>
    <n v="0.96728857874209395"/>
    <n v="8"/>
    <n v="1176.14003925989"/>
    <n v="0.41111813316162299"/>
    <n v="4.2484957230131801"/>
    <n v="287.564194072725"/>
    <n v="0"/>
    <x v="0"/>
    <n v="1"/>
    <s v="High"/>
  </r>
  <r>
    <n v="903"/>
    <n v="13466.248816696199"/>
    <n v="0.81392917354965311"/>
    <n v="2"/>
    <n v="0.88548887321137804"/>
    <n v="0.78131385853506297"/>
    <n v="14"/>
    <n v="4.8314716485907301"/>
    <n v="4.8314716485907301E-2"/>
    <n v="4.6405663426319403"/>
    <n v="9.4598226748730099E-2"/>
    <n v="0.86268256219600903"/>
    <n v="3"/>
    <n v="1743.20957282582"/>
    <n v="0.24968359767812001"/>
    <n v="2.13720594114274"/>
    <n v="399.86888748681901"/>
    <n v="1"/>
    <x v="0"/>
    <n v="1"/>
    <s v="High"/>
  </r>
  <r>
    <n v="710"/>
    <n v="8904.3028634900493"/>
    <n v="0.9214648833586131"/>
    <n v="0"/>
    <n v="4.07116038741046"/>
    <n v="0.98756068684561493"/>
    <n v="10"/>
    <n v="4.8323221868086801"/>
    <n v="4.8323221868086803E-2"/>
    <n v="6.0189239113816804"/>
    <n v="6.03141245121478E-2"/>
    <n v="0.96575174242983097"/>
    <n v="3"/>
    <n v="2370.8727161075999"/>
    <n v="0.49378480197918001"/>
    <n v="5.4344740127464499"/>
    <n v="136.249193157354"/>
    <n v="1"/>
    <x v="1"/>
    <n v="0"/>
    <s v="High"/>
  </r>
  <r>
    <n v="283"/>
    <n v="14076.342778108101"/>
    <n v="0.99804450692301505"/>
    <n v="2"/>
    <n v="2.36424581415447"/>
    <n v="0.60809975191603693"/>
    <n v="6"/>
    <n v="4.8352252695218203"/>
    <n v="4.8352252695218201E-2"/>
    <n v="6.1164283741289198"/>
    <n v="9.3845393708552105E-2"/>
    <n v="0.95900779559647598"/>
    <n v="9"/>
    <n v="1359.45120447004"/>
    <n v="0.19214162396597201"/>
    <n v="7.1716477145178601"/>
    <n v="143.12005635829101"/>
    <n v="1"/>
    <x v="0"/>
    <n v="1"/>
    <s v="High"/>
  </r>
  <r>
    <n v="924"/>
    <n v="13652.860716990501"/>
    <n v="0.80801381726965305"/>
    <n v="1"/>
    <n v="1.88777566384316"/>
    <n v="0.96148996814952303"/>
    <n v="5"/>
    <n v="4.8377484586767103"/>
    <n v="4.8377484586767106E-2"/>
    <n v="6.6754895169717701"/>
    <n v="5.5243976085429802E-2"/>
    <n v="0.94662844237924004"/>
    <n v="9"/>
    <n v="1702.3074610341901"/>
    <n v="0.22455727232700601"/>
    <n v="5.5314377701568596"/>
    <n v="407.522678235623"/>
    <n v="1"/>
    <x v="0"/>
    <n v="0"/>
    <s v="High"/>
  </r>
  <r>
    <n v="237"/>
    <n v="17869.0237099599"/>
    <n v="0.95870748044576604"/>
    <n v="1"/>
    <n v="4.2965076893874796"/>
    <n v="0.89372936328741004"/>
    <n v="2"/>
    <n v="4.8434538871532196"/>
    <n v="4.8434538871532193E-2"/>
    <n v="5.1445855877184901"/>
    <n v="3.70506493401895E-2"/>
    <n v="0.96624752597434804"/>
    <n v="5"/>
    <n v="3091.1669962600199"/>
    <n v="0.47872716729606302"/>
    <n v="1.4185095753282999"/>
    <n v="377.31863888800399"/>
    <n v="0"/>
    <x v="1"/>
    <n v="0"/>
    <s v="High"/>
  </r>
  <r>
    <n v="271"/>
    <n v="12230.615871681201"/>
    <n v="0.88700291886804494"/>
    <n v="0"/>
    <n v="3.9719590579056998"/>
    <n v="0.62445847241907504"/>
    <n v="19"/>
    <n v="4.8488485660813296"/>
    <n v="4.8488485660813298E-2"/>
    <n v="2.4651087997282799"/>
    <n v="9.6315752358394097E-2"/>
    <n v="0.87824072622829108"/>
    <n v="6"/>
    <n v="1207.6907292834701"/>
    <n v="0.45925238255380202"/>
    <n v="6.9283243558866401"/>
    <n v="217.421151014239"/>
    <n v="1"/>
    <x v="1"/>
    <n v="1"/>
    <s v="High"/>
  </r>
  <r>
    <n v="298"/>
    <n v="9341.5928242923201"/>
    <n v="0.81071531192148205"/>
    <n v="5"/>
    <n v="1.1339830425667901"/>
    <n v="0.70375664296834206"/>
    <n v="18"/>
    <n v="4.8524354531853202"/>
    <n v="4.8524354531853199E-2"/>
    <n v="8.3423184340488294"/>
    <n v="2.6547318830609099E-2"/>
    <n v="0.99493980254169601"/>
    <n v="5"/>
    <n v="1109.7164077838299"/>
    <n v="0.45722396497442302"/>
    <n v="3.4992259268464001"/>
    <n v="465.71825394105099"/>
    <n v="1"/>
    <x v="0"/>
    <n v="1"/>
    <s v="High"/>
  </r>
  <r>
    <n v="719"/>
    <n v="6882.2944519872599"/>
    <n v="0.80969284649516493"/>
    <n v="2"/>
    <n v="2.60149738789949"/>
    <n v="0.64429724807647404"/>
    <n v="11"/>
    <n v="4.8528932759884"/>
    <n v="4.8528932759884E-2"/>
    <n v="7.1621276725321303"/>
    <n v="6.0115495309023201E-2"/>
    <n v="0.82109677338566001"/>
    <n v="5"/>
    <n v="4132.6382493757501"/>
    <n v="0.20967778534731699"/>
    <n v="4.4557175616075204"/>
    <n v="276.73622222883199"/>
    <n v="1"/>
    <x v="0"/>
    <n v="1"/>
    <s v="High"/>
  </r>
  <r>
    <n v="290"/>
    <n v="10060.1832015364"/>
    <n v="0.84909089250778602"/>
    <n v="5"/>
    <n v="1.15204396688306"/>
    <n v="0.67230796772036105"/>
    <n v="1"/>
    <n v="4.8545989426344001"/>
    <n v="4.8545989426343999E-2"/>
    <n v="2.0153256494319902"/>
    <n v="1.9356780484920299E-2"/>
    <n v="0.92871591460258296"/>
    <n v="5"/>
    <n v="1830.3966721727199"/>
    <n v="0.116891643227991"/>
    <n v="6.08256100456643"/>
    <n v="195.04059957494701"/>
    <n v="1"/>
    <x v="0"/>
    <n v="1"/>
    <s v="High"/>
  </r>
  <r>
    <n v="197"/>
    <n v="15160.8969483331"/>
    <n v="0.92311052463863608"/>
    <n v="3"/>
    <n v="4.0547672139516697"/>
    <n v="0.75862548671883201"/>
    <n v="9"/>
    <n v="4.8558588451442404"/>
    <n v="4.8558588451442404E-2"/>
    <n v="8.4455828435045497"/>
    <n v="1.6561556912117099E-2"/>
    <n v="0.93843952115486307"/>
    <n v="8"/>
    <n v="4042.6677773952902"/>
    <n v="0.185501782585481"/>
    <n v="2.6501976520676598"/>
    <n v="383.370678834101"/>
    <n v="1"/>
    <x v="1"/>
    <n v="1"/>
    <s v="High"/>
  </r>
  <r>
    <n v="127"/>
    <n v="12161.2428422053"/>
    <n v="0.82257162894255298"/>
    <n v="3"/>
    <n v="3.01122039033269"/>
    <n v="0.83014802593028703"/>
    <n v="3"/>
    <n v="4.8559978395804499"/>
    <n v="4.8559978395804497E-2"/>
    <n v="5.70795909813826"/>
    <n v="7.4610239041960305E-2"/>
    <n v="0.87631515687431805"/>
    <n v="2"/>
    <n v="1444.2663463743299"/>
    <n v="0.342014448262079"/>
    <n v="6.9634797775260502"/>
    <n v="444.88172971448199"/>
    <n v="1"/>
    <x v="1"/>
    <n v="0"/>
    <s v="High"/>
  </r>
  <r>
    <n v="594"/>
    <n v="8394.0864500477892"/>
    <n v="0.98978324363774306"/>
    <n v="0"/>
    <n v="2.69576559165679"/>
    <n v="0.95697047101441601"/>
    <n v="12"/>
    <n v="4.8572237252321804"/>
    <n v="4.8572237252321807E-2"/>
    <n v="2.52534053146299"/>
    <n v="3.8008614481305998E-2"/>
    <n v="0.87098042505395989"/>
    <n v="7"/>
    <n v="2758.2133843049101"/>
    <n v="0.266096187511491"/>
    <n v="4.6949351589813002"/>
    <n v="411.88106082152001"/>
    <n v="1"/>
    <x v="0"/>
    <n v="0"/>
    <s v="High"/>
  </r>
  <r>
    <n v="651"/>
    <n v="15134.943533106099"/>
    <n v="0.86859330394001599"/>
    <n v="3"/>
    <n v="4.3150562166329296"/>
    <n v="0.985832074320661"/>
    <n v="19"/>
    <n v="4.8585836953302604"/>
    <n v="4.8585836953302604E-2"/>
    <n v="6.3508861866094799"/>
    <n v="9.3462921874278002E-2"/>
    <n v="0.96390224788954004"/>
    <n v="1"/>
    <n v="4514.3656298170899"/>
    <n v="0.112950254655746"/>
    <n v="5.7795907456335298"/>
    <n v="163.59049902835201"/>
    <n v="1"/>
    <x v="1"/>
    <n v="0"/>
    <s v="High"/>
  </r>
  <r>
    <n v="445"/>
    <n v="12283.845494891"/>
    <n v="0.84117639763566399"/>
    <n v="3"/>
    <n v="2.8899924014487"/>
    <n v="0.8877074023794459"/>
    <n v="20"/>
    <n v="4.8599349859783603"/>
    <n v="4.8599349859783605E-2"/>
    <n v="5.3484078013342096"/>
    <n v="5.7981906603015602E-2"/>
    <n v="0.96707067451450901"/>
    <n v="6"/>
    <n v="4981.1224282617104"/>
    <n v="0.27262362846843302"/>
    <n v="5.2660427941551999"/>
    <n v="362.718360115157"/>
    <n v="1"/>
    <x v="0"/>
    <n v="0"/>
    <s v="High"/>
  </r>
  <r>
    <n v="117"/>
    <n v="15484.232427310801"/>
    <n v="0.94509363369003296"/>
    <n v="1"/>
    <n v="4.2998252553142997"/>
    <n v="0.968120108229099"/>
    <n v="13"/>
    <n v="4.8614930635066802"/>
    <n v="4.8614930635066805E-2"/>
    <n v="7.5290815050059701"/>
    <n v="2.8620186862119399E-2"/>
    <n v="0.85048082190649499"/>
    <n v="3"/>
    <n v="3096.4956706559901"/>
    <n v="0.443707708013936"/>
    <n v="8.7016096376199101"/>
    <n v="181.188951073623"/>
    <n v="1"/>
    <x v="1"/>
    <n v="0"/>
    <s v="High"/>
  </r>
  <r>
    <n v="987"/>
    <n v="16628.660777524201"/>
    <n v="0.88542248928386702"/>
    <n v="2"/>
    <n v="1.45207762920186"/>
    <n v="0.71643155255025903"/>
    <n v="6"/>
    <n v="4.8616367544858496"/>
    <n v="4.8616367544858499E-2"/>
    <n v="4.84725345668509"/>
    <n v="6.9211864956863003E-2"/>
    <n v="0.97784561443844198"/>
    <n v="1"/>
    <n v="1913.54014690745"/>
    <n v="0.15693281045240701"/>
    <n v="3.02878410170322"/>
    <n v="192.821634545184"/>
    <n v="1"/>
    <x v="0"/>
    <n v="1"/>
    <s v="High"/>
  </r>
  <r>
    <n v="241"/>
    <n v="18565.396624907899"/>
    <n v="0.83882575408919491"/>
    <n v="1"/>
    <n v="1.7095869327513999"/>
    <n v="0.71538334016725103"/>
    <n v="17"/>
    <n v="4.8647736651140701"/>
    <n v="4.8647736651140701E-2"/>
    <n v="2.2678085166258102"/>
    <n v="3.3877169446869901E-2"/>
    <n v="0.85952158095748998"/>
    <n v="6"/>
    <n v="1565.4712180425699"/>
    <n v="0.21831142239574799"/>
    <n v="1.4758713899560301"/>
    <n v="107.873082477721"/>
    <n v="1"/>
    <x v="0"/>
    <n v="1"/>
    <s v="High"/>
  </r>
  <r>
    <n v="228"/>
    <n v="16482.693484866599"/>
    <n v="0.93294784098216899"/>
    <n v="4"/>
    <n v="3.0611370670442102"/>
    <n v="0.97241143851102507"/>
    <n v="22"/>
    <n v="4.8656569418079902"/>
    <n v="4.8656569418079901E-2"/>
    <n v="3.0427936532998698"/>
    <n v="3.10680088163126E-3"/>
    <n v="0.80138005012563296"/>
    <n v="0"/>
    <n v="1149.82506960054"/>
    <n v="0.18961585733080699"/>
    <n v="4.3128129608789703"/>
    <n v="106.806093475892"/>
    <n v="1"/>
    <x v="1"/>
    <n v="0"/>
    <s v="High"/>
  </r>
  <r>
    <n v="338"/>
    <n v="7486.2466973023402"/>
    <n v="0.90938310275862511"/>
    <n v="4"/>
    <n v="1.83315088992553"/>
    <n v="0.80988301647290595"/>
    <n v="12"/>
    <n v="4.8658322882980798"/>
    <n v="4.8658322882980796E-2"/>
    <n v="5.0619785936607897"/>
    <n v="3.3210613004574598E-2"/>
    <n v="0.91279309173130596"/>
    <n v="5"/>
    <n v="3519.3078569929899"/>
    <n v="0.385669498030558"/>
    <n v="9.5853022962562502"/>
    <n v="229.893324390207"/>
    <n v="1"/>
    <x v="0"/>
    <n v="0"/>
    <s v="High"/>
  </r>
  <r>
    <n v="580"/>
    <n v="18388.3734122971"/>
    <n v="0.98465720420278702"/>
    <n v="0"/>
    <n v="4.33147413349002"/>
    <n v="0.89542379924631799"/>
    <n v="15"/>
    <n v="4.8663827267669602"/>
    <n v="4.8663827267669602E-2"/>
    <n v="5.2945520184806503"/>
    <n v="9.2635646957007794E-2"/>
    <n v="0.849886008548983"/>
    <n v="4"/>
    <n v="2203.6768879968199"/>
    <n v="0.37159779209813498"/>
    <n v="7.1779261918547297"/>
    <n v="186.07859221579801"/>
    <n v="1"/>
    <x v="1"/>
    <n v="0"/>
    <s v="High"/>
  </r>
  <r>
    <n v="217"/>
    <n v="5286.93449655931"/>
    <n v="0.85360943747572804"/>
    <n v="5"/>
    <n v="1.5972759486317301"/>
    <n v="0.85613893851909495"/>
    <n v="20"/>
    <n v="4.8678967888027298"/>
    <n v="4.8678967888027301E-2"/>
    <n v="8.5845801320667796"/>
    <n v="9.6987586543552898E-2"/>
    <n v="0.804368910916469"/>
    <n v="4"/>
    <n v="4852.52084986715"/>
    <n v="0.32425978713860998"/>
    <n v="4.4131896749560902"/>
    <n v="356.82799983949201"/>
    <n v="1"/>
    <x v="0"/>
    <n v="0"/>
    <s v="High"/>
  </r>
  <r>
    <n v="623"/>
    <n v="9079.9790801653398"/>
    <n v="0.82079187518247809"/>
    <n v="0"/>
    <n v="3.17513234710679"/>
    <n v="0.74912399568128196"/>
    <n v="23"/>
    <n v="4.8687035021619902"/>
    <n v="4.8687035021619904E-2"/>
    <n v="9.2784908508452908"/>
    <n v="3.1073595371743E-2"/>
    <n v="0.92392972202635304"/>
    <n v="3"/>
    <n v="2122.76648009579"/>
    <n v="0.26492848452969397"/>
    <n v="7.1746377769762901"/>
    <n v="482.84599053423602"/>
    <n v="1"/>
    <x v="1"/>
    <n v="1"/>
    <s v="High"/>
  </r>
  <r>
    <n v="111"/>
    <n v="16318.540418086101"/>
    <n v="0.819150839732672"/>
    <n v="0"/>
    <n v="4.0861020458418302"/>
    <n v="0.66308812683329998"/>
    <n v="9"/>
    <n v="4.8715684350264299"/>
    <n v="4.8715684350264299E-2"/>
    <n v="7.64233113999836"/>
    <n v="9.2320869271152295E-2"/>
    <n v="0.85160990344362408"/>
    <n v="7"/>
    <n v="4164.9238786015303"/>
    <n v="0.45868949672549397"/>
    <n v="9.4832314500081107"/>
    <n v="288.16863441066403"/>
    <n v="1"/>
    <x v="1"/>
    <n v="1"/>
    <s v="High"/>
  </r>
  <r>
    <n v="674"/>
    <n v="13499.0788835819"/>
    <n v="0.81570724855856003"/>
    <n v="4"/>
    <n v="4.2478206871614903"/>
    <n v="0.9280111289061701"/>
    <n v="6"/>
    <n v="4.8719039129552302"/>
    <n v="4.8719039129552305E-2"/>
    <n v="6.66620222733434"/>
    <n v="7.1996283069049705E-2"/>
    <n v="0.93008995634756497"/>
    <n v="8"/>
    <n v="2034.54867147237"/>
    <n v="0.46591020161605201"/>
    <n v="7.2755028443797602"/>
    <n v="152.077472922574"/>
    <n v="1"/>
    <x v="1"/>
    <n v="0"/>
    <s v="High"/>
  </r>
  <r>
    <n v="693"/>
    <n v="6091.0242166800299"/>
    <n v="0.90352596567959398"/>
    <n v="3"/>
    <n v="0.74535151495225904"/>
    <n v="0.73997141350856299"/>
    <n v="4"/>
    <n v="4.8724610808032001"/>
    <n v="4.8724610808032004E-2"/>
    <n v="2.03594597463136"/>
    <n v="3.4370287728048302E-2"/>
    <n v="0.86382814975843902"/>
    <n v="3"/>
    <n v="4118.1416743731797"/>
    <n v="0.46992675784713001"/>
    <n v="7.6677777384787804"/>
    <n v="287.70130394641899"/>
    <n v="1"/>
    <x v="0"/>
    <n v="1"/>
    <s v="High"/>
  </r>
  <r>
    <n v="835"/>
    <n v="11736.1777120231"/>
    <n v="0.96431553835216799"/>
    <n v="5"/>
    <n v="4.8997558034269"/>
    <n v="0.77973442377417401"/>
    <n v="0"/>
    <n v="4.8734292924419602"/>
    <n v="4.8734292924419602E-2"/>
    <n v="3.8448243466802801"/>
    <n v="5.7242066306595896E-3"/>
    <n v="0.81590143240347901"/>
    <n v="5"/>
    <n v="2000.62164768146"/>
    <n v="0.32552965850974402"/>
    <n v="5.4365375996693199"/>
    <n v="206.490010130624"/>
    <n v="1"/>
    <x v="1"/>
    <n v="1"/>
    <s v="High"/>
  </r>
  <r>
    <n v="943"/>
    <n v="14244.507288885899"/>
    <n v="0.90563554428460402"/>
    <n v="4"/>
    <n v="4.8869264004405899"/>
    <n v="0.99264377093280598"/>
    <n v="19"/>
    <n v="4.8755086770942899"/>
    <n v="4.8755086770942896E-2"/>
    <n v="5.8635714685875397"/>
    <n v="5.2908456400754901E-2"/>
    <n v="0.89805002073412699"/>
    <n v="1"/>
    <n v="3052.5393602151198"/>
    <n v="0.110959908612736"/>
    <n v="8.3236014156163805"/>
    <n v="435.00565970509598"/>
    <n v="1"/>
    <x v="1"/>
    <n v="0"/>
    <s v="High"/>
  </r>
  <r>
    <n v="169"/>
    <n v="18095.647205228099"/>
    <n v="0.86332048696548302"/>
    <n v="4"/>
    <n v="2.5681415264575"/>
    <n v="0.75321534016730496"/>
    <n v="0"/>
    <n v="4.8758168995738398"/>
    <n v="4.8758168995738399E-2"/>
    <n v="2.2737166896614198"/>
    <n v="9.1438504910880902E-2"/>
    <n v="0.90723902682872404"/>
    <n v="2"/>
    <n v="3780.7697792623599"/>
    <n v="0.107934009852886"/>
    <n v="6.7087834419046102"/>
    <n v="259.28230278608902"/>
    <n v="0"/>
    <x v="0"/>
    <n v="1"/>
    <s v="High"/>
  </r>
  <r>
    <n v="826"/>
    <n v="6548.9751331257303"/>
    <n v="0.88972651832354699"/>
    <n v="4"/>
    <n v="1.27498244993165"/>
    <n v="0.71947359352565399"/>
    <n v="16"/>
    <n v="4.8758956812734597"/>
    <n v="4.8758956812734594E-2"/>
    <n v="9.9186279232881294"/>
    <n v="5.0378945795636197E-2"/>
    <n v="0.95706617302455399"/>
    <n v="9"/>
    <n v="4917.7844981252601"/>
    <n v="0.29201438300291399"/>
    <n v="6.68630497226395"/>
    <n v="146.05988446636499"/>
    <n v="1"/>
    <x v="0"/>
    <n v="1"/>
    <s v="High"/>
  </r>
  <r>
    <n v="601"/>
    <n v="18187.786589018699"/>
    <n v="0.83433563900864305"/>
    <n v="3"/>
    <n v="4.1380713026471696"/>
    <n v="0.88653241090267798"/>
    <n v="15"/>
    <n v="4.87605731487076"/>
    <n v="4.8760573148707603E-2"/>
    <n v="9.8305250719707296"/>
    <n v="1.5465006200461401E-2"/>
    <n v="0.81843256833966194"/>
    <n v="0"/>
    <n v="4108.6408184314996"/>
    <n v="0.14998274185871299"/>
    <n v="3.31156176208576"/>
    <n v="407.120069339324"/>
    <n v="1"/>
    <x v="1"/>
    <n v="0"/>
    <s v="High"/>
  </r>
  <r>
    <n v="501"/>
    <n v="19975.212670894201"/>
    <n v="0.84096048181124206"/>
    <n v="4"/>
    <n v="4.43433452099978"/>
    <n v="0.95035428854678106"/>
    <n v="21"/>
    <n v="4.8765058994997599"/>
    <n v="4.8765058994997598E-2"/>
    <n v="8.7911911792925306"/>
    <n v="6.8592972267356098E-3"/>
    <n v="0.95868659176498794"/>
    <n v="9"/>
    <n v="4496.3975630568602"/>
    <n v="0.343724529342193"/>
    <n v="4.9313090446102201"/>
    <n v="235.66851962831501"/>
    <n v="1"/>
    <x v="1"/>
    <n v="0"/>
    <s v="High"/>
  </r>
  <r>
    <n v="592"/>
    <n v="9901.9205878666598"/>
    <n v="0.96335867391486896"/>
    <n v="2"/>
    <n v="1.04512358232006"/>
    <n v="0.90457903285084895"/>
    <n v="0"/>
    <n v="4.87658408577472"/>
    <n v="4.8765840857747197E-2"/>
    <n v="6.4755192920231801"/>
    <n v="8.1714097022703699E-2"/>
    <n v="0.82065000561407497"/>
    <n v="3"/>
    <n v="4454.3980876858104"/>
    <n v="0.10879067714939"/>
    <n v="7.9155414390314602"/>
    <n v="195.88250409853001"/>
    <n v="0"/>
    <x v="0"/>
    <n v="0"/>
    <s v="High"/>
  </r>
  <r>
    <n v="810"/>
    <n v="15963.055186642399"/>
    <n v="0.96756827618110408"/>
    <n v="5"/>
    <n v="0.91062756177010395"/>
    <n v="0.60380248096724198"/>
    <n v="16"/>
    <n v="4.8769043698370602"/>
    <n v="4.8769043698370602E-2"/>
    <n v="3.3741247209238301"/>
    <n v="7.1168174832911199E-2"/>
    <n v="0.98179417564429794"/>
    <n v="0"/>
    <n v="3370.92252533288"/>
    <n v="0.15191230691977001"/>
    <n v="2.3624025045441499"/>
    <n v="128.408750778018"/>
    <n v="1"/>
    <x v="0"/>
    <n v="1"/>
    <s v="High"/>
  </r>
  <r>
    <n v="418"/>
    <n v="12971.823712839599"/>
    <n v="0.96624916101798908"/>
    <n v="4"/>
    <n v="4.2450160122696996"/>
    <n v="0.92703781878061908"/>
    <n v="5"/>
    <n v="4.87991213798154"/>
    <n v="4.8799121379815402E-2"/>
    <n v="3.1885289586873"/>
    <n v="5.9229179207157603E-2"/>
    <n v="0.93746672575366796"/>
    <n v="2"/>
    <n v="3286.98589219411"/>
    <n v="0.15053345656874401"/>
    <n v="5.1207066033661803"/>
    <n v="163.432005983669"/>
    <n v="1"/>
    <x v="1"/>
    <n v="0"/>
    <s v="High"/>
  </r>
  <r>
    <n v="548"/>
    <n v="19659.2573476539"/>
    <n v="0.97425539762423097"/>
    <n v="2"/>
    <n v="3.0086354703904399"/>
    <n v="0.83639998363438195"/>
    <n v="3"/>
    <n v="4.8809069986412696"/>
    <n v="4.8809069986412698E-2"/>
    <n v="3.30828555946499"/>
    <n v="5.4157420624627098E-2"/>
    <n v="0.88911739346130403"/>
    <n v="2"/>
    <n v="1535.4155729506199"/>
    <n v="0.18581391129064501"/>
    <n v="5.1197265867003701"/>
    <n v="348.261356498493"/>
    <n v="0"/>
    <x v="1"/>
    <n v="0"/>
    <s v="High"/>
  </r>
  <r>
    <n v="589"/>
    <n v="19803.439180824502"/>
    <n v="0.93745660088262595"/>
    <n v="3"/>
    <n v="4.4139166230546003"/>
    <n v="0.69176747060628496"/>
    <n v="10"/>
    <n v="4.8852592972711797"/>
    <n v="4.88525929727118E-2"/>
    <n v="9.7436267418730598"/>
    <n v="9.9559233866749502E-2"/>
    <n v="0.90235936086259894"/>
    <n v="5"/>
    <n v="4475.1418526929001"/>
    <n v="0.30096076563030799"/>
    <n v="3.1988057494027502"/>
    <n v="187.989199755275"/>
    <n v="1"/>
    <x v="1"/>
    <n v="1"/>
    <s v="High"/>
  </r>
  <r>
    <n v="521"/>
    <n v="8312.7917444451305"/>
    <n v="0.81045582065375199"/>
    <n v="2"/>
    <n v="4.3455432602355799"/>
    <n v="0.61001004062554698"/>
    <n v="0"/>
    <n v="4.8871783233439903"/>
    <n v="4.8871783233439901E-2"/>
    <n v="9.9127067188488507"/>
    <n v="9.7862745116075303E-2"/>
    <n v="0.98292588751349097"/>
    <n v="4"/>
    <n v="2241.9118257847599"/>
    <n v="0.29574773010751398"/>
    <n v="5.0285901409794302"/>
    <n v="227.22402819435399"/>
    <n v="1"/>
    <x v="1"/>
    <n v="1"/>
    <s v="High"/>
  </r>
  <r>
    <n v="497"/>
    <n v="11958.987300325"/>
    <n v="0.85957187967804205"/>
    <n v="2"/>
    <n v="4.1426294432694597"/>
    <n v="0.67338570158753897"/>
    <n v="1"/>
    <n v="4.8872763416748102"/>
    <n v="4.8872763416748101E-2"/>
    <n v="6.3324203790092897"/>
    <n v="8.6524557070760205E-2"/>
    <n v="0.90830081649654903"/>
    <n v="4"/>
    <n v="2467.4240018300202"/>
    <n v="0.30913449000819698"/>
    <n v="6.68980368191046"/>
    <n v="367.43725319790298"/>
    <n v="1"/>
    <x v="1"/>
    <n v="1"/>
    <s v="High"/>
  </r>
  <r>
    <n v="152"/>
    <n v="16566.842237778299"/>
    <n v="0.90793235778063108"/>
    <n v="5"/>
    <n v="3.0416575148878202"/>
    <n v="0.93477553792398294"/>
    <n v="7"/>
    <n v="4.8884004410203401"/>
    <n v="4.8884004410203401E-2"/>
    <n v="2.5390717930381399"/>
    <n v="4.2926847105049896E-3"/>
    <n v="0.87363335160469402"/>
    <n v="4"/>
    <n v="1067.8200859629101"/>
    <n v="0.39885711597846202"/>
    <n v="5.28542093016324"/>
    <n v="214.73272445273301"/>
    <n v="1"/>
    <x v="1"/>
    <n v="0"/>
    <s v="High"/>
  </r>
  <r>
    <n v="963"/>
    <n v="9189.1413268161596"/>
    <n v="0.87069463841214401"/>
    <n v="0"/>
    <n v="2.6386093696424"/>
    <n v="0.82519260180610599"/>
    <n v="1"/>
    <n v="4.8903365442311104"/>
    <n v="4.8903365442311102E-2"/>
    <n v="2.3573042708594598"/>
    <n v="3.0123836264676102E-2"/>
    <n v="0.80679768335187507"/>
    <n v="4"/>
    <n v="4933.4104588089103"/>
    <n v="0.34345720351633102"/>
    <n v="7.5622143856732"/>
    <n v="364.60902046689699"/>
    <n v="1"/>
    <x v="0"/>
    <n v="0"/>
    <s v="High"/>
  </r>
  <r>
    <n v="580"/>
    <n v="12593.990892428001"/>
    <n v="0.95355292354286803"/>
    <n v="3"/>
    <n v="3.3004191040441899"/>
    <n v="0.63768895149900306"/>
    <n v="7"/>
    <n v="4.8925656730365601"/>
    <n v="4.8925656730365599E-2"/>
    <n v="5.5780187721569003"/>
    <n v="2.5533933437939499E-2"/>
    <n v="0.90498806781504104"/>
    <n v="6"/>
    <n v="3605.8394322796698"/>
    <n v="0.25750378851625"/>
    <n v="1.4896794503428801"/>
    <n v="487.41975266881599"/>
    <n v="1"/>
    <x v="1"/>
    <n v="1"/>
    <s v="High"/>
  </r>
  <r>
    <n v="537"/>
    <n v="9333.2740836374905"/>
    <n v="0.89213455833099897"/>
    <n v="0"/>
    <n v="0.74003073352332605"/>
    <n v="0.62479001439580795"/>
    <n v="0"/>
    <n v="4.8929816695649198"/>
    <n v="4.8929816695649199E-2"/>
    <n v="2.51658917042037"/>
    <n v="4.3414612865822898E-2"/>
    <n v="0.98561207113011307"/>
    <n v="0"/>
    <n v="1617.0633411864501"/>
    <n v="0.46591554531928298"/>
    <n v="7.0458371056397802"/>
    <n v="109.431580222639"/>
    <n v="1"/>
    <x v="0"/>
    <n v="1"/>
    <s v="High"/>
  </r>
  <r>
    <n v="514"/>
    <n v="14696.881124568999"/>
    <n v="0.86178354456875295"/>
    <n v="0"/>
    <n v="1.3970755802510899"/>
    <n v="0.79709955845173497"/>
    <n v="23"/>
    <n v="4.89333593486616"/>
    <n v="4.8933359348661602E-2"/>
    <n v="8.9449888897708405"/>
    <n v="2.80205606836069E-2"/>
    <n v="0.95195927193358898"/>
    <n v="9"/>
    <n v="4162.6346448464001"/>
    <n v="0.35667815484778198"/>
    <n v="6.0973410425263603"/>
    <n v="498.53100320761001"/>
    <n v="1"/>
    <x v="0"/>
    <n v="1"/>
    <s v="High"/>
  </r>
  <r>
    <n v="858"/>
    <n v="12145.0359995165"/>
    <n v="0.94047974421612002"/>
    <n v="5"/>
    <n v="3.17347087223941"/>
    <n v="0.79188006501341801"/>
    <n v="1"/>
    <n v="4.89900497566172"/>
    <n v="4.89900497566172E-2"/>
    <n v="3.4376533270846901"/>
    <n v="6.3783420368207E-2"/>
    <n v="0.88017656473181005"/>
    <n v="8"/>
    <n v="1048.64581602522"/>
    <n v="0.236214644629436"/>
    <n v="7.1187676725751698"/>
    <n v="348.09404315449001"/>
    <n v="1"/>
    <x v="1"/>
    <n v="1"/>
    <s v="High"/>
  </r>
  <r>
    <n v="281"/>
    <n v="17057.218177901701"/>
    <n v="0.921394623254853"/>
    <n v="3"/>
    <n v="1.8939135346637901"/>
    <n v="0.77363055767876798"/>
    <n v="20"/>
    <n v="4.8994548553267201"/>
    <n v="4.8994548553267202E-2"/>
    <n v="8.1444822775406696"/>
    <n v="2.89857838030134E-2"/>
    <n v="0.85642490808665694"/>
    <n v="5"/>
    <n v="4982.32905982187"/>
    <n v="0.406668120404099"/>
    <n v="9.7046044568575702"/>
    <n v="196.02598530399601"/>
    <n v="1"/>
    <x v="0"/>
    <n v="1"/>
    <s v="High"/>
  </r>
  <r>
    <n v="879"/>
    <n v="5504.2040027492403"/>
    <n v="0.87721018713036703"/>
    <n v="4"/>
    <n v="1.3167858272967301"/>
    <n v="0.95524316760458905"/>
    <n v="13"/>
    <n v="4.8998564480452496"/>
    <n v="4.8998564480452499E-2"/>
    <n v="8.7479180447520797"/>
    <n v="4.4959450436698301E-2"/>
    <n v="0.93596185716899294"/>
    <n v="0"/>
    <n v="4976.8168476893898"/>
    <n v="0.116777838400343"/>
    <n v="5.2033167574708497"/>
    <n v="233.40473787936401"/>
    <n v="1"/>
    <x v="0"/>
    <n v="0"/>
    <s v="High"/>
  </r>
  <r>
    <n v="970"/>
    <n v="9400.3013216151503"/>
    <n v="0.94089872728233703"/>
    <n v="5"/>
    <n v="1.6266787281813999"/>
    <n v="0.77645953001872103"/>
    <n v="12"/>
    <n v="4.9001054737937197"/>
    <n v="4.90010547379372E-2"/>
    <n v="9.1398816204609492"/>
    <n v="9.4666554507846307E-2"/>
    <n v="0.972842958219442"/>
    <n v="2"/>
    <n v="3986.4725265345"/>
    <n v="0.21093415488923001"/>
    <n v="8.6220702680163299"/>
    <n v="109.863401424825"/>
    <n v="1"/>
    <x v="0"/>
    <n v="1"/>
    <s v="High"/>
  </r>
  <r>
    <n v="982"/>
    <n v="5996.6576653366201"/>
    <n v="0.93650234602324001"/>
    <n v="0"/>
    <n v="3.6625229472468899"/>
    <n v="0.77264620694894004"/>
    <n v="20"/>
    <n v="4.9031506257327404"/>
    <n v="4.9031506257327405E-2"/>
    <n v="4.5062458351124901"/>
    <n v="1.6185466357530199E-2"/>
    <n v="0.96664317347630102"/>
    <n v="9"/>
    <n v="4313.1055767146499"/>
    <n v="0.111706184454299"/>
    <n v="3.75473358777099"/>
    <n v="411.11851764542303"/>
    <n v="1"/>
    <x v="1"/>
    <n v="1"/>
    <s v="High"/>
  </r>
  <r>
    <n v="813"/>
    <n v="7799.5990969652403"/>
    <n v="0.97934930998154901"/>
    <n v="3"/>
    <n v="2.6062945719180401"/>
    <n v="0.78877517142258302"/>
    <n v="2"/>
    <n v="4.9069386839242704"/>
    <n v="4.9069386839242703E-2"/>
    <n v="8.7226369013065401"/>
    <n v="9.0262191430039704E-2"/>
    <n v="0.93861798763260795"/>
    <n v="7"/>
    <n v="4996.7149853417604"/>
    <n v="0.46921463883044301"/>
    <n v="4.4961159411532199"/>
    <n v="159.61769210416799"/>
    <n v="1"/>
    <x v="0"/>
    <n v="1"/>
    <s v="High"/>
  </r>
  <r>
    <n v="463"/>
    <n v="16703.1897280345"/>
    <n v="0.98673578122658701"/>
    <n v="4"/>
    <n v="0.70353333914096705"/>
    <n v="0.72373070968672493"/>
    <n v="18"/>
    <n v="4.9074433183085997"/>
    <n v="4.9074433183085998E-2"/>
    <n v="4.09091222546121"/>
    <n v="8.4032435830215704E-2"/>
    <n v="0.85219707081759299"/>
    <n v="2"/>
    <n v="1052.3699827953899"/>
    <n v="0.17730627624304399"/>
    <n v="2.7843117105781698"/>
    <n v="101.966568682879"/>
    <n v="1"/>
    <x v="0"/>
    <n v="1"/>
    <s v="High"/>
  </r>
  <r>
    <n v="972"/>
    <n v="12499.3848794718"/>
    <n v="0.83868944560238801"/>
    <n v="5"/>
    <n v="1.4354975934724901"/>
    <n v="0.99192126524166202"/>
    <n v="2"/>
    <n v="4.9081921564364697"/>
    <n v="4.9081921564364694E-2"/>
    <n v="3.58267773777506"/>
    <n v="4.88849552036709E-2"/>
    <n v="0.82092137161131007"/>
    <n v="6"/>
    <n v="1579.5944534644"/>
    <n v="0.32220118061272501"/>
    <n v="4.6468707531208899"/>
    <n v="151.390572771508"/>
    <n v="1"/>
    <x v="0"/>
    <n v="0"/>
    <s v="High"/>
  </r>
  <r>
    <n v="535"/>
    <n v="19770.0460928676"/>
    <n v="0.86310663613262706"/>
    <n v="4"/>
    <n v="0.81953051100164798"/>
    <n v="0.836978176316166"/>
    <n v="20"/>
    <n v="4.9083282496495304"/>
    <n v="4.9083282496495302E-2"/>
    <n v="9.2965980882010903"/>
    <n v="3.8486469646216902E-2"/>
    <n v="0.99657442983059397"/>
    <n v="7"/>
    <n v="3915.5667125189102"/>
    <n v="0.11948455827101701"/>
    <n v="9.0807535565178998"/>
    <n v="353.95763117070101"/>
    <n v="1"/>
    <x v="0"/>
    <n v="0"/>
    <s v="High"/>
  </r>
  <r>
    <n v="886"/>
    <n v="11810.024317941699"/>
    <n v="0.91615119981113191"/>
    <n v="4"/>
    <n v="2.1571825544236098"/>
    <n v="0.86151586033468908"/>
    <n v="17"/>
    <n v="4.9084371724599301"/>
    <n v="4.9084371724599299E-2"/>
    <n v="4.8852889934654904"/>
    <n v="1.6406760261795099E-3"/>
    <n v="0.910659268502793"/>
    <n v="4"/>
    <n v="1331.55388458129"/>
    <n v="0.35756608342991802"/>
    <n v="8.9760824054422805"/>
    <n v="329.03522020766201"/>
    <n v="1"/>
    <x v="0"/>
    <n v="0"/>
    <s v="High"/>
  </r>
  <r>
    <n v="492"/>
    <n v="14490.678181228999"/>
    <n v="0.842152619885981"/>
    <n v="5"/>
    <n v="3.7881809796329899"/>
    <n v="0.79518305591630001"/>
    <n v="4"/>
    <n v="4.9090835117713398"/>
    <n v="4.9090835117713401E-2"/>
    <n v="2.3093603521504802"/>
    <n v="2.5211832239428801E-3"/>
    <n v="0.95779431112202895"/>
    <n v="1"/>
    <n v="1682.27742754106"/>
    <n v="0.30561687046210501"/>
    <n v="7.6001000492449897"/>
    <n v="315.37671279872399"/>
    <n v="1"/>
    <x v="1"/>
    <n v="1"/>
    <s v="High"/>
  </r>
  <r>
    <n v="916"/>
    <n v="18637.628960803799"/>
    <n v="0.84814251713270095"/>
    <n v="5"/>
    <n v="1.1425318256280399"/>
    <n v="0.89164131343795106"/>
    <n v="12"/>
    <n v="4.9094952723899903"/>
    <n v="4.9094952723899903E-2"/>
    <n v="5.5164655137265699"/>
    <n v="7.2403359665580397E-2"/>
    <n v="0.81795549164221593"/>
    <n v="1"/>
    <n v="1902.3016693080799"/>
    <n v="0.262283811552941"/>
    <n v="5.9126989093897402"/>
    <n v="196.518711654762"/>
    <n v="1"/>
    <x v="0"/>
    <n v="0"/>
    <s v="High"/>
  </r>
  <r>
    <n v="455"/>
    <n v="9627.0242223422592"/>
    <n v="0.84381183461197695"/>
    <n v="4"/>
    <n v="4.8529362750376599"/>
    <n v="0.64538420060990798"/>
    <n v="13"/>
    <n v="4.9109495170777899"/>
    <n v="4.9109495170777902E-2"/>
    <n v="3.5367773607456301"/>
    <n v="4.0575212395423298E-2"/>
    <n v="0.84010163709685004"/>
    <n v="5"/>
    <n v="4045.3907948034298"/>
    <n v="0.362345765645957"/>
    <n v="2.8084484813260899"/>
    <n v="158.569833411692"/>
    <n v="1"/>
    <x v="1"/>
    <n v="1"/>
    <s v="High"/>
  </r>
  <r>
    <n v="186"/>
    <n v="8635.3054270514403"/>
    <n v="0.83851632649170593"/>
    <n v="5"/>
    <n v="3.3977403740116001"/>
    <n v="0.81576727710138697"/>
    <n v="10"/>
    <n v="4.9111086190207596"/>
    <n v="4.9111086190207598E-2"/>
    <n v="2.47697949182482"/>
    <n v="2.6135032341448799E-2"/>
    <n v="0.93772993533878601"/>
    <n v="5"/>
    <n v="2058.8422557875401"/>
    <n v="0.48845521811554399"/>
    <n v="1.1472376555844599"/>
    <n v="316.59074079675901"/>
    <n v="1"/>
    <x v="1"/>
    <n v="0"/>
    <s v="High"/>
  </r>
  <r>
    <n v="762"/>
    <n v="17317.974238253399"/>
    <n v="0.93933779757463898"/>
    <n v="3"/>
    <n v="3.55276915882658"/>
    <n v="0.63906652725044899"/>
    <n v="9"/>
    <n v="4.91119877926754"/>
    <n v="4.91119877926754E-2"/>
    <n v="5.7714387890573597"/>
    <n v="9.5670215640086903E-2"/>
    <n v="0.99724296267762302"/>
    <n v="8"/>
    <n v="1376.1767180044201"/>
    <n v="0.16312674899294699"/>
    <n v="5.8592397345640999"/>
    <n v="119.272348863391"/>
    <n v="1"/>
    <x v="1"/>
    <n v="1"/>
    <s v="High"/>
  </r>
  <r>
    <n v="612"/>
    <n v="19093.528835377499"/>
    <n v="0.81224333162871498"/>
    <n v="0"/>
    <n v="0.77346170778308398"/>
    <n v="0.998072848249976"/>
    <n v="14"/>
    <n v="4.9112664231650003"/>
    <n v="4.9112664231650005E-2"/>
    <n v="8.6010067786642299"/>
    <n v="5.04076805305885E-2"/>
    <n v="0.89098913016233994"/>
    <n v="8"/>
    <n v="1203.7857616521301"/>
    <n v="0.21597716674557399"/>
    <n v="3.9912943699324099"/>
    <n v="404.78023740299301"/>
    <n v="1"/>
    <x v="0"/>
    <n v="0"/>
    <s v="High"/>
  </r>
  <r>
    <n v="216"/>
    <n v="19460.261106765502"/>
    <n v="0.82597140268357605"/>
    <n v="4"/>
    <n v="1.0909546239394301"/>
    <n v="0.95117662559984195"/>
    <n v="21"/>
    <n v="4.9144014584447602"/>
    <n v="4.9144014584447601E-2"/>
    <n v="4.5335633237031701"/>
    <n v="6.8504050902240696E-2"/>
    <n v="0.87900881213920001"/>
    <n v="4"/>
    <n v="4078.7870038954702"/>
    <n v="0.38161639497546201"/>
    <n v="2.6244543887552099"/>
    <n v="377.41791666518498"/>
    <n v="1"/>
    <x v="0"/>
    <n v="0"/>
    <s v="High"/>
  </r>
  <r>
    <n v="881"/>
    <n v="14226.937108118"/>
    <n v="0.86401191283671697"/>
    <n v="5"/>
    <n v="4.8620732648892098"/>
    <n v="0.68776625542276193"/>
    <n v="7"/>
    <n v="4.9159670487405496"/>
    <n v="4.9159670487405493E-2"/>
    <n v="5.6725053500433402"/>
    <n v="2.0304881010489901E-2"/>
    <n v="0.96736166197647511"/>
    <n v="7"/>
    <n v="1443.3022651660799"/>
    <n v="0.16098490968168799"/>
    <n v="4.5209920317111099"/>
    <n v="258.83354343207702"/>
    <n v="1"/>
    <x v="1"/>
    <n v="1"/>
    <s v="High"/>
  </r>
  <r>
    <n v="621"/>
    <n v="13145.368759364899"/>
    <n v="0.98139710368764899"/>
    <n v="2"/>
    <n v="1.9578924795269299"/>
    <n v="0.90420080176689599"/>
    <n v="8"/>
    <n v="4.91731017692201"/>
    <n v="4.9173101769220101E-2"/>
    <n v="4.7596203760245501"/>
    <n v="7.65237128867753E-2"/>
    <n v="0.90256299082132108"/>
    <n v="5"/>
    <n v="1905.56161383893"/>
    <n v="0.238460059171649"/>
    <n v="5.0923006042705996"/>
    <n v="485.760280696233"/>
    <n v="0"/>
    <x v="0"/>
    <n v="0"/>
    <s v="High"/>
  </r>
  <r>
    <n v="960"/>
    <n v="16092.0384985809"/>
    <n v="0.88296937006031895"/>
    <n v="5"/>
    <n v="3.70512001329806"/>
    <n v="0.94367275604427103"/>
    <n v="10"/>
    <n v="4.9183750317390702"/>
    <n v="4.9183750317390702E-2"/>
    <n v="2.6024016543965098"/>
    <n v="9.0345414973777294E-2"/>
    <n v="0.95858552255039897"/>
    <n v="7"/>
    <n v="1642.71047320719"/>
    <n v="0.46657420887052298"/>
    <n v="1.93154708276821"/>
    <n v="163.436677161445"/>
    <n v="1"/>
    <x v="1"/>
    <n v="0"/>
    <s v="High"/>
  </r>
  <r>
    <n v="803"/>
    <n v="5583.9494498850099"/>
    <n v="0.97050852897509998"/>
    <n v="5"/>
    <n v="3.58634521580671"/>
    <n v="0.828257673018018"/>
    <n v="17"/>
    <n v="4.9192058583460803"/>
    <n v="4.9192058583460804E-2"/>
    <n v="2.16217098146207"/>
    <n v="2.4360254228314601E-2"/>
    <n v="0.88156617686667704"/>
    <n v="6"/>
    <n v="4466.2919092559696"/>
    <n v="0.36933726685891199"/>
    <n v="9.9919898317858102"/>
    <n v="155.89308113295399"/>
    <n v="1"/>
    <x v="1"/>
    <n v="0"/>
    <s v="High"/>
  </r>
  <r>
    <n v="620"/>
    <n v="18243.722247780799"/>
    <n v="0.868919319145394"/>
    <n v="5"/>
    <n v="0.56146947545881398"/>
    <n v="0.74602026164221202"/>
    <n v="12"/>
    <n v="4.9198878870392999"/>
    <n v="4.9198878870393002E-2"/>
    <n v="7.5023460913164701"/>
    <n v="1.2214920789060099E-2"/>
    <n v="0.82633450593454794"/>
    <n v="8"/>
    <n v="2318.1907125816901"/>
    <n v="0.30645417442596901"/>
    <n v="4.0280181527846004"/>
    <n v="389.669318217777"/>
    <n v="1"/>
    <x v="0"/>
    <n v="1"/>
    <s v="High"/>
  </r>
  <r>
    <n v="700"/>
    <n v="11145.093039387801"/>
    <n v="0.81873149052149496"/>
    <n v="0"/>
    <n v="4.5906842359140603"/>
    <n v="0.60641456001225802"/>
    <n v="12"/>
    <n v="4.9233274722785101"/>
    <n v="4.9233274722785103E-2"/>
    <n v="8.2278301524790596"/>
    <n v="5.2791582656320203E-2"/>
    <n v="0.88951113691567796"/>
    <n v="2"/>
    <n v="3374.0285610348001"/>
    <n v="0.26081153691333298"/>
    <n v="1.9862826210975499"/>
    <n v="331.31874350214798"/>
    <n v="1"/>
    <x v="1"/>
    <n v="1"/>
    <s v="High"/>
  </r>
  <r>
    <n v="771"/>
    <n v="11339.437955204099"/>
    <n v="0.82721124688632897"/>
    <n v="0"/>
    <n v="1.6282932170092499"/>
    <n v="0.60052794759373196"/>
    <n v="12"/>
    <n v="4.9247671646277498"/>
    <n v="4.9247671646277497E-2"/>
    <n v="7.9015408546531196"/>
    <n v="4.1927618072144797E-2"/>
    <n v="0.90425997566499305"/>
    <n v="1"/>
    <n v="4435.2338180509296"/>
    <n v="0.30026041606473097"/>
    <n v="7.5822934110473401"/>
    <n v="377.22740090736397"/>
    <n v="1"/>
    <x v="0"/>
    <n v="1"/>
    <s v="High"/>
  </r>
  <r>
    <n v="925"/>
    <n v="19967.312835229699"/>
    <n v="0.98244164735630501"/>
    <n v="1"/>
    <n v="1.4303599058310801"/>
    <n v="0.60843226417141505"/>
    <n v="19"/>
    <n v="4.9254764316986996"/>
    <n v="4.9254764316986999E-2"/>
    <n v="9.1469641771246906"/>
    <n v="1.6480214725582799E-2"/>
    <n v="0.89549309412542499"/>
    <n v="7"/>
    <n v="1448.98403017958"/>
    <n v="0.21900529842065"/>
    <n v="4.05522119997734"/>
    <n v="185.16033640575299"/>
    <n v="1"/>
    <x v="0"/>
    <n v="1"/>
    <s v="High"/>
  </r>
  <r>
    <n v="460"/>
    <n v="6672.6831848191496"/>
    <n v="0.85708081369268496"/>
    <n v="0"/>
    <n v="1.26449003662979"/>
    <n v="0.61698836419536496"/>
    <n v="4"/>
    <n v="4.9271017500060799"/>
    <n v="4.9271017500060799E-2"/>
    <n v="2.9160702872980702"/>
    <n v="2.1867421791594101E-2"/>
    <n v="0.84507840652473609"/>
    <n v="8"/>
    <n v="2089.4697308811201"/>
    <n v="0.35814074111315802"/>
    <n v="8.3555600467241806"/>
    <n v="417.78723187396002"/>
    <n v="1"/>
    <x v="0"/>
    <n v="1"/>
    <s v="High"/>
  </r>
  <r>
    <n v="410"/>
    <n v="18170.502692666902"/>
    <n v="0.902686899425164"/>
    <n v="0"/>
    <n v="3.0223498320279001"/>
    <n v="0.84903635917700893"/>
    <n v="12"/>
    <n v="4.9322828591021404"/>
    <n v="4.9322828591021405E-2"/>
    <n v="6.1333990555482396"/>
    <n v="1.05881550381114E-2"/>
    <n v="0.95136092302910202"/>
    <n v="2"/>
    <n v="2293.1076898726501"/>
    <n v="0.113007950372865"/>
    <n v="1.1398155668555301"/>
    <n v="444.35125963691598"/>
    <n v="1"/>
    <x v="1"/>
    <n v="0"/>
    <s v="High"/>
  </r>
  <r>
    <n v="650"/>
    <n v="5437.5464546789699"/>
    <n v="0.84776903208072096"/>
    <n v="4"/>
    <n v="2.37066610228218"/>
    <n v="0.66422312430526798"/>
    <n v="20"/>
    <n v="4.9346147825179996"/>
    <n v="4.9346147825179994E-2"/>
    <n v="9.76271530179881"/>
    <n v="3.10092783667258E-2"/>
    <n v="0.85779244946884803"/>
    <n v="4"/>
    <n v="3398.8188707446402"/>
    <n v="0.41515562831026898"/>
    <n v="6.4874494239697098"/>
    <n v="236.45270842359301"/>
    <n v="1"/>
    <x v="0"/>
    <n v="1"/>
    <s v="High"/>
  </r>
  <r>
    <n v="412"/>
    <n v="5336.3883374308298"/>
    <n v="0.86412398131004498"/>
    <n v="5"/>
    <n v="4.4389808718705899"/>
    <n v="0.93527036827429499"/>
    <n v="10"/>
    <n v="4.9350437515448"/>
    <n v="4.9350437515448001E-2"/>
    <n v="8.8407832849852195"/>
    <n v="1.96702151773437E-2"/>
    <n v="0.80613971491971004"/>
    <n v="3"/>
    <n v="4927.6807180547303"/>
    <n v="0.20577387598217101"/>
    <n v="3.50051485436465"/>
    <n v="177.73647653517801"/>
    <n v="1"/>
    <x v="1"/>
    <n v="0"/>
    <s v="High"/>
  </r>
  <r>
    <n v="500"/>
    <n v="15038.003944071201"/>
    <n v="0.91365372325375405"/>
    <n v="4"/>
    <n v="0.845273173676927"/>
    <n v="0.93299578976777997"/>
    <n v="19"/>
    <n v="4.9359852401383"/>
    <n v="4.9359852401382999E-2"/>
    <n v="2.1854992126924002"/>
    <n v="2.2368252690599399E-2"/>
    <n v="0.89289211636648003"/>
    <n v="3"/>
    <n v="2510.18421843651"/>
    <n v="0.38585171567453602"/>
    <n v="5.6835672986516901"/>
    <n v="264.583494837106"/>
    <n v="1"/>
    <x v="0"/>
    <n v="0"/>
    <s v="High"/>
  </r>
  <r>
    <n v="133"/>
    <n v="11491.5031939889"/>
    <n v="0.97030743437958511"/>
    <n v="3"/>
    <n v="4.7642112572347504"/>
    <n v="0.80460334590625604"/>
    <n v="2"/>
    <n v="4.9411801492741603"/>
    <n v="4.9411801492741603E-2"/>
    <n v="5.4996658183773599"/>
    <n v="8.47706390313928E-2"/>
    <n v="0.92506369416320988"/>
    <n v="8"/>
    <n v="1316.04108082738"/>
    <n v="0.22722773004719499"/>
    <n v="4.3617362056070696"/>
    <n v="122.986651874868"/>
    <n v="1"/>
    <x v="1"/>
    <n v="0"/>
    <s v="High"/>
  </r>
  <r>
    <n v="417"/>
    <n v="10320.9283509532"/>
    <n v="0.84257001720767211"/>
    <n v="1"/>
    <n v="1.4605768226253599"/>
    <n v="0.84066800870543801"/>
    <n v="6"/>
    <n v="4.9418904191795603"/>
    <n v="4.94189041917956E-2"/>
    <n v="3.4013899289512302"/>
    <n v="4.2970229191456003E-2"/>
    <n v="0.93236097406134311"/>
    <n v="2"/>
    <n v="3565.5576640451"/>
    <n v="0.37158916480228299"/>
    <n v="6.4629998501055299"/>
    <n v="477.17076814022897"/>
    <n v="0"/>
    <x v="0"/>
    <n v="0"/>
    <s v="High"/>
  </r>
  <r>
    <n v="939"/>
    <n v="10004.425937553"/>
    <n v="0.99615223487777005"/>
    <n v="0"/>
    <n v="1.0802178743891799"/>
    <n v="0.67034315252647703"/>
    <n v="6"/>
    <n v="4.9434656699356498"/>
    <n v="4.9434656699356497E-2"/>
    <n v="9.8411223069067209"/>
    <n v="1.5496184652386899E-2"/>
    <n v="0.848509411627282"/>
    <n v="0"/>
    <n v="3836.1409653030901"/>
    <n v="0.340150000609727"/>
    <n v="1.42088274763091"/>
    <n v="141.13169781067501"/>
    <n v="1"/>
    <x v="0"/>
    <n v="1"/>
    <s v="High"/>
  </r>
  <r>
    <n v="236"/>
    <n v="18811.499126950399"/>
    <n v="0.90601046784247596"/>
    <n v="5"/>
    <n v="4.9766586318669797"/>
    <n v="0.88679076042555094"/>
    <n v="21"/>
    <n v="4.9440176261632596"/>
    <n v="4.9440176261632593E-2"/>
    <n v="5.4852623792520401"/>
    <n v="4.4702761803934399E-2"/>
    <n v="0.88869232732745507"/>
    <n v="8"/>
    <n v="3289.87741696686"/>
    <n v="0.167423425088122"/>
    <n v="6.64538648605639"/>
    <n v="199.81822317700599"/>
    <n v="1"/>
    <x v="1"/>
    <n v="0"/>
    <s v="High"/>
  </r>
  <r>
    <n v="551"/>
    <n v="5207.9320386929003"/>
    <n v="0.8683868987149449"/>
    <n v="3"/>
    <n v="4.3490125863604199"/>
    <n v="0.7634419882892961"/>
    <n v="15"/>
    <n v="4.9457495533333597"/>
    <n v="4.9457495533333597E-2"/>
    <n v="2.8335168305901499"/>
    <n v="2.9004430790919199E-2"/>
    <n v="0.89628023337863194"/>
    <n v="3"/>
    <n v="3231.6163547134502"/>
    <n v="0.39721089752873601"/>
    <n v="2.7779234794928298"/>
    <n v="269.23386462565401"/>
    <n v="1"/>
    <x v="1"/>
    <n v="1"/>
    <s v="High"/>
  </r>
  <r>
    <n v="984"/>
    <n v="9326.0815672811896"/>
    <n v="0.86283241276739497"/>
    <n v="3"/>
    <n v="3.6508440237370499"/>
    <n v="0.83138930040075398"/>
    <n v="18"/>
    <n v="4.9477087856004101"/>
    <n v="4.9477087856004104E-2"/>
    <n v="9.5511831220375694"/>
    <n v="4.2356241605258402E-2"/>
    <n v="0.80144281119891203"/>
    <n v="9"/>
    <n v="4023.2115171037499"/>
    <n v="0.17934544249603401"/>
    <n v="2.80121477167831"/>
    <n v="224.914187410696"/>
    <n v="1"/>
    <x v="1"/>
    <n v="0"/>
    <s v="High"/>
  </r>
  <r>
    <n v="826"/>
    <n v="13892.6027076217"/>
    <n v="0.81793044624713607"/>
    <n v="5"/>
    <n v="1.08231350269356"/>
    <n v="0.786637149374248"/>
    <n v="8"/>
    <n v="4.95178378862812"/>
    <n v="4.9517837886281196E-2"/>
    <n v="8.8727450736558904"/>
    <n v="4.0241583436288399E-2"/>
    <n v="0.83373191164941796"/>
    <n v="1"/>
    <n v="2408.2446782614102"/>
    <n v="0.144719100728183"/>
    <n v="5.35038321445293"/>
    <n v="145.90174536108799"/>
    <n v="1"/>
    <x v="0"/>
    <n v="1"/>
    <s v="High"/>
  </r>
  <r>
    <n v="694"/>
    <n v="19166.728740414601"/>
    <n v="0.99628428498440502"/>
    <n v="2"/>
    <n v="3.44070019426211"/>
    <n v="0.77308196585062006"/>
    <n v="16"/>
    <n v="4.9522850370187603"/>
    <n v="4.9522850370187603E-2"/>
    <n v="7.4074813108157596"/>
    <n v="8.2116600618978505E-2"/>
    <n v="0.96353978778914895"/>
    <n v="5"/>
    <n v="1012.03184224289"/>
    <n v="0.12472043711183201"/>
    <n v="9.8473687337532603"/>
    <n v="232.31678788648"/>
    <n v="1"/>
    <x v="1"/>
    <n v="1"/>
    <s v="High"/>
  </r>
  <r>
    <n v="249"/>
    <n v="15387.3924000384"/>
    <n v="0.96425188407456897"/>
    <n v="5"/>
    <n v="4.7533539250715302"/>
    <n v="0.68155459018420994"/>
    <n v="14"/>
    <n v="4.9535461978095396"/>
    <n v="4.9535461978095399E-2"/>
    <n v="9.0935255465343001"/>
    <n v="5.7459557224906303E-3"/>
    <n v="0.89867916560521488"/>
    <n v="6"/>
    <n v="3360.5551422489598"/>
    <n v="0.34854413444326299"/>
    <n v="4.9504519623555598"/>
    <n v="240.83064264292199"/>
    <n v="1"/>
    <x v="1"/>
    <n v="1"/>
    <s v="High"/>
  </r>
  <r>
    <n v="558"/>
    <n v="18563.649371113501"/>
    <n v="0.92233113512920295"/>
    <n v="2"/>
    <n v="2.3535386526295001"/>
    <n v="0.62932658084830595"/>
    <n v="1"/>
    <n v="4.9550032004668596"/>
    <n v="4.9550032004668593E-2"/>
    <n v="7.0811098946789404"/>
    <n v="9.2368912940059306E-2"/>
    <n v="0.81731184476866203"/>
    <n v="1"/>
    <n v="2073.58182404936"/>
    <n v="0.103562346620656"/>
    <n v="4.1835735780146504"/>
    <n v="207.56203053275601"/>
    <n v="1"/>
    <x v="0"/>
    <n v="1"/>
    <s v="High"/>
  </r>
  <r>
    <n v="813"/>
    <n v="18202.3510688223"/>
    <n v="0.90858808889786602"/>
    <n v="5"/>
    <n v="4.7533486089179497"/>
    <n v="0.78048612531135897"/>
    <n v="0"/>
    <n v="4.9564790345019896"/>
    <n v="4.9564790345019899E-2"/>
    <n v="6.1533851720084503"/>
    <n v="2.3276985623859901E-2"/>
    <n v="0.82903932604600894"/>
    <n v="4"/>
    <n v="4406.9589566619497"/>
    <n v="0.30494016457595602"/>
    <n v="4.5152786901584001"/>
    <n v="412.59924343412501"/>
    <n v="1"/>
    <x v="1"/>
    <n v="1"/>
    <s v="High"/>
  </r>
  <r>
    <n v="549"/>
    <n v="18605.6294062253"/>
    <n v="0.8066853066186439"/>
    <n v="0"/>
    <n v="2.3538185595310899"/>
    <n v="0.76809305312058396"/>
    <n v="3"/>
    <n v="4.9592839762385399"/>
    <n v="4.9592839762385398E-2"/>
    <n v="6.8632345327706599"/>
    <n v="1.9231587306040202E-2"/>
    <n v="0.92920859258605204"/>
    <n v="7"/>
    <n v="4384.5870631799799"/>
    <n v="0.27876851673473602"/>
    <n v="1.7520675958971299"/>
    <n v="139.09569412251"/>
    <n v="0"/>
    <x v="0"/>
    <n v="1"/>
    <s v="High"/>
  </r>
  <r>
    <n v="160"/>
    <n v="10131.6143129539"/>
    <n v="0.98231537745261088"/>
    <n v="4"/>
    <n v="4.9005319450375699"/>
    <n v="0.72043487218608604"/>
    <n v="9"/>
    <n v="4.9613351659175002"/>
    <n v="4.9613351659174999E-2"/>
    <n v="5.8920033128217097"/>
    <n v="2.17947796702774E-2"/>
    <n v="0.86497150134512102"/>
    <n v="6"/>
    <n v="2022.8045205128799"/>
    <n v="0.37560368850192499"/>
    <n v="3.1338600255685001"/>
    <n v="351.568474058459"/>
    <n v="1"/>
    <x v="1"/>
    <n v="1"/>
    <s v="High"/>
  </r>
  <r>
    <n v="730"/>
    <n v="11079.880409704299"/>
    <n v="0.87661387394530099"/>
    <n v="4"/>
    <n v="1.9646104490448"/>
    <n v="0.88558216929682099"/>
    <n v="18"/>
    <n v="4.9615486394167698"/>
    <n v="4.9615486394167699E-2"/>
    <n v="4.8481018171919699"/>
    <n v="2.82066836605314E-2"/>
    <n v="0.92704525099629198"/>
    <n v="0"/>
    <n v="1283.2935931717"/>
    <n v="0.24411199694477001"/>
    <n v="4.6192100819747903"/>
    <n v="428.94788036366901"/>
    <n v="1"/>
    <x v="0"/>
    <n v="0"/>
    <s v="High"/>
  </r>
  <r>
    <n v="618"/>
    <n v="12519.1346693859"/>
    <n v="0.8399143231791879"/>
    <n v="1"/>
    <n v="1.4043831475605799"/>
    <n v="0.7068829107026281"/>
    <n v="22"/>
    <n v="4.9653185835868001"/>
    <n v="4.9653185835868002E-2"/>
    <n v="3.3343337443993901"/>
    <n v="5.93737746186416E-2"/>
    <n v="0.81505037239709599"/>
    <n v="6"/>
    <n v="1969.9113106719401"/>
    <n v="0.448014787279092"/>
    <n v="8.1985664301813195"/>
    <n v="402.09892789953102"/>
    <n v="1"/>
    <x v="0"/>
    <n v="1"/>
    <s v="High"/>
  </r>
  <r>
    <n v="926"/>
    <n v="7410.1937706776798"/>
    <n v="0.96038279056722498"/>
    <n v="4"/>
    <n v="3.2583980371521202"/>
    <n v="0.94956289551406703"/>
    <n v="3"/>
    <n v="4.9690126335059803"/>
    <n v="4.96901263350598E-2"/>
    <n v="2.7049483562224301"/>
    <n v="8.4029105133911403E-2"/>
    <n v="0.88084016479872607"/>
    <n v="1"/>
    <n v="2308.4368662902798"/>
    <n v="0.47989813921590802"/>
    <n v="4.3650411546987904"/>
    <n v="343.65140413505799"/>
    <n v="1"/>
    <x v="1"/>
    <n v="0"/>
    <s v="High"/>
  </r>
  <r>
    <n v="306"/>
    <n v="17749.389957548101"/>
    <n v="0.92785257663627307"/>
    <n v="0"/>
    <n v="2.30314676559464"/>
    <n v="0.60692004909638797"/>
    <n v="1"/>
    <n v="4.9700626804660901"/>
    <n v="4.9700626804660898E-2"/>
    <n v="2.5394618088872201"/>
    <n v="7.1994555313575501E-2"/>
    <n v="0.87444105042476294"/>
    <n v="9"/>
    <n v="3981.3827856314101"/>
    <n v="0.45864791508506197"/>
    <n v="5.6376702506562903"/>
    <n v="335.16102767691302"/>
    <n v="1"/>
    <x v="0"/>
    <n v="1"/>
    <s v="High"/>
  </r>
  <r>
    <n v="900"/>
    <n v="17104.4823632599"/>
    <n v="0.99578947117093197"/>
    <n v="2"/>
    <n v="2.7850288412800501"/>
    <n v="0.61468319312185105"/>
    <n v="11"/>
    <n v="4.9737981865349798"/>
    <n v="4.9737981865349799E-2"/>
    <n v="2.63613747619701"/>
    <n v="9.5171730063835294E-2"/>
    <n v="0.83705506547987496"/>
    <n v="2"/>
    <n v="2844.1369566286098"/>
    <n v="0.44277775845579997"/>
    <n v="3.16926332880724"/>
    <n v="459.49973482202302"/>
    <n v="1"/>
    <x v="0"/>
    <n v="1"/>
    <s v="High"/>
  </r>
  <r>
    <n v="518"/>
    <n v="17921.6852903199"/>
    <n v="0.82336082154679002"/>
    <n v="2"/>
    <n v="4.8187707711753296"/>
    <n v="0.60237339869842299"/>
    <n v="22"/>
    <n v="4.97640120656978"/>
    <n v="4.9764012065697798E-2"/>
    <n v="9.1146637179528902"/>
    <n v="9.2802018876405698E-2"/>
    <n v="0.89570093635314196"/>
    <n v="7"/>
    <n v="1282.27855406802"/>
    <n v="0.40318818347230301"/>
    <n v="4.4969976697304697"/>
    <n v="385.45585071087999"/>
    <n v="1"/>
    <x v="1"/>
    <n v="1"/>
    <s v="High"/>
  </r>
  <r>
    <n v="500"/>
    <n v="10028.1207105631"/>
    <n v="0.82789004724103199"/>
    <n v="5"/>
    <n v="4.2494425560961799"/>
    <n v="0.83547668814536191"/>
    <n v="6"/>
    <n v="4.97641701570865"/>
    <n v="4.97641701570865E-2"/>
    <n v="7.8989890683166903"/>
    <n v="8.0186869320465898E-2"/>
    <n v="0.91782906414516896"/>
    <n v="6"/>
    <n v="3946.93178342797"/>
    <n v="0.483778063271602"/>
    <n v="9.5491262436494004"/>
    <n v="443.89093839629402"/>
    <n v="1"/>
    <x v="1"/>
    <n v="0"/>
    <s v="High"/>
  </r>
  <r>
    <n v="510"/>
    <n v="11434.1650014522"/>
    <n v="0.89649861210553294"/>
    <n v="0"/>
    <n v="3.6577896834010302"/>
    <n v="0.87957106437808708"/>
    <n v="23"/>
    <n v="4.9789019723406698"/>
    <n v="4.9789019723406699E-2"/>
    <n v="2.2349303957443798"/>
    <n v="7.8623398327080193E-2"/>
    <n v="0.90396102945219792"/>
    <n v="0"/>
    <n v="1626.3055314363401"/>
    <n v="0.26891424178638501"/>
    <n v="3.3858250209328502"/>
    <n v="248.684442317372"/>
    <n v="1"/>
    <x v="1"/>
    <n v="0"/>
    <s v="High"/>
  </r>
  <r>
    <n v="165"/>
    <n v="14027.101009181701"/>
    <n v="0.92189355267332507"/>
    <n v="3"/>
    <n v="0.75476737910625502"/>
    <n v="0.78028719421285897"/>
    <n v="16"/>
    <n v="4.9798702925732501"/>
    <n v="4.9798702925732498E-2"/>
    <n v="4.1817568788659401"/>
    <n v="2.63713258425602E-2"/>
    <n v="0.94708692431404795"/>
    <n v="9"/>
    <n v="4106.2331387041304"/>
    <n v="0.2758468279679"/>
    <n v="4.7492701809785496"/>
    <n v="120.54555298275601"/>
    <n v="1"/>
    <x v="0"/>
    <n v="1"/>
    <s v="High"/>
  </r>
  <r>
    <n v="376"/>
    <n v="17236.1807093918"/>
    <n v="0.92582351572685295"/>
    <n v="1"/>
    <n v="1.62356478952696"/>
    <n v="0.66282355363965606"/>
    <n v="9"/>
    <n v="4.9856761250062496"/>
    <n v="4.9856761250062498E-2"/>
    <n v="3.9024020911122399"/>
    <n v="9.6594420413343304E-2"/>
    <n v="0.87054934836261599"/>
    <n v="1"/>
    <n v="2151.00093842261"/>
    <n v="0.48874901397182202"/>
    <n v="6.0550943088332403"/>
    <n v="348.97858382917701"/>
    <n v="1"/>
    <x v="0"/>
    <n v="1"/>
    <s v="High"/>
  </r>
  <r>
    <n v="665"/>
    <n v="5353.9244696829401"/>
    <n v="0.96218703853452192"/>
    <n v="0"/>
    <n v="3.22282168331345"/>
    <n v="0.74773206752785792"/>
    <n v="0"/>
    <n v="4.98587842024856"/>
    <n v="4.9858784202485601E-2"/>
    <n v="2.4639393485596401"/>
    <n v="9.4068714209723306E-2"/>
    <n v="0.87243266875828096"/>
    <n v="7"/>
    <n v="4395.9681809516696"/>
    <n v="0.20293198407337401"/>
    <n v="3.1194755664046299"/>
    <n v="367.025599048723"/>
    <n v="1"/>
    <x v="1"/>
    <n v="1"/>
    <s v="High"/>
  </r>
  <r>
    <n v="568"/>
    <n v="10128.5791715824"/>
    <n v="0.93108719568813203"/>
    <n v="0"/>
    <n v="4.0875780876026004"/>
    <n v="0.601351538723365"/>
    <n v="7"/>
    <n v="4.9867867433235498"/>
    <n v="4.9867867433235499E-2"/>
    <n v="5.5017916702988598"/>
    <n v="3.2164083464839899E-2"/>
    <n v="0.89099772686239898"/>
    <n v="6"/>
    <n v="3234.3669234225799"/>
    <n v="0.118008059782842"/>
    <n v="6.6416069665059698"/>
    <n v="465.84111654010297"/>
    <n v="1"/>
    <x v="1"/>
    <n v="1"/>
    <s v="High"/>
  </r>
  <r>
    <n v="875"/>
    <n v="13935.197362422899"/>
    <n v="0.87873637719812292"/>
    <n v="3"/>
    <n v="4.2072823182703702"/>
    <n v="0.69051305091746695"/>
    <n v="21"/>
    <n v="4.9893351245678597"/>
    <n v="4.9893351245678598E-2"/>
    <n v="7.3743831726084998"/>
    <n v="1.59718396687097E-2"/>
    <n v="0.93189742731107006"/>
    <n v="4"/>
    <n v="4596.6167465940198"/>
    <n v="0.47094663361484301"/>
    <n v="4.1180273973498602"/>
    <n v="414.42030370999203"/>
    <n v="1"/>
    <x v="1"/>
    <n v="1"/>
    <s v="High"/>
  </r>
  <r>
    <n v="505"/>
    <n v="18342.789665656401"/>
    <n v="0.89542927519781002"/>
    <n v="0"/>
    <n v="4.5420313692327401"/>
    <n v="0.818600685559153"/>
    <n v="13"/>
    <n v="4.9898314990389201"/>
    <n v="4.98983149903892E-2"/>
    <n v="5.0256410695320302"/>
    <n v="6.4615988093603402E-2"/>
    <n v="0.8924159851416491"/>
    <n v="0"/>
    <n v="2475.0755213365501"/>
    <n v="0.43316660791240302"/>
    <n v="4.46115793939122"/>
    <n v="474.33058675917698"/>
    <n v="1"/>
    <x v="1"/>
    <n v="0"/>
    <s v="High"/>
  </r>
  <r>
    <n v="751"/>
    <n v="11338.2264246792"/>
    <n v="0.82675562899879396"/>
    <n v="1"/>
    <n v="4.86286935495803"/>
    <n v="0.71868251566796004"/>
    <n v="10"/>
    <n v="4.9901025741026199"/>
    <n v="4.99010257410262E-2"/>
    <n v="3.1703400217695199"/>
    <n v="7.2358459492047306E-2"/>
    <n v="0.97402665667575605"/>
    <n v="6"/>
    <n v="2560.3105863237201"/>
    <n v="0.41197855320052601"/>
    <n v="9.1117358762061098"/>
    <n v="130.471107422617"/>
    <n v="1"/>
    <x v="1"/>
    <n v="1"/>
    <s v="High"/>
  </r>
  <r>
    <n v="119"/>
    <n v="18699.304213643602"/>
    <n v="0.90506365289014401"/>
    <n v="3"/>
    <n v="4.4373967638085299"/>
    <n v="0.92685091286805799"/>
    <n v="5"/>
    <n v="4.9902401086378703"/>
    <n v="4.9902401086378702E-2"/>
    <n v="6.974996487856"/>
    <n v="5.6231878259861701E-2"/>
    <n v="0.94943184436436989"/>
    <n v="3"/>
    <n v="1911.6989007545999"/>
    <n v="0.12517540057557899"/>
    <n v="5.24975678506501"/>
    <n v="196.77078239428499"/>
    <n v="1"/>
    <x v="1"/>
    <n v="0"/>
    <s v="High"/>
  </r>
  <r>
    <n v="319"/>
    <n v="6151.37092833107"/>
    <n v="0.81444586965449606"/>
    <n v="2"/>
    <n v="2.94906540924688"/>
    <n v="0.69746440501673801"/>
    <n v="3"/>
    <n v="4.9907957665843599"/>
    <n v="4.9907957665843598E-2"/>
    <n v="2.09569810366995"/>
    <n v="1.45898248432164E-3"/>
    <n v="0.92681049143594607"/>
    <n v="9"/>
    <n v="4215.97676457537"/>
    <n v="0.115704318954843"/>
    <n v="3.5894777029735701"/>
    <n v="145.89334429954701"/>
    <n v="1"/>
    <x v="0"/>
    <n v="1"/>
    <s v="High"/>
  </r>
  <r>
    <n v="900"/>
    <n v="6964.60614491261"/>
    <n v="0.84291296401856997"/>
    <n v="4"/>
    <n v="2.1735319979352901"/>
    <n v="0.81279271996199998"/>
    <n v="12"/>
    <n v="4.9917717566161297"/>
    <n v="4.9917717566161299E-2"/>
    <n v="3.2593254754058698"/>
    <n v="6.9047024213352404E-2"/>
    <n v="0.92456417435529603"/>
    <n v="7"/>
    <n v="1810.6070851489301"/>
    <n v="0.48855168610320399"/>
    <n v="5.7305663511041702"/>
    <n v="416.23091738028802"/>
    <n v="1"/>
    <x v="0"/>
    <n v="0"/>
    <s v="High"/>
  </r>
  <r>
    <n v="216"/>
    <n v="7532.1500867684599"/>
    <n v="0.82546237574934489"/>
    <n v="1"/>
    <n v="2.00228928954524"/>
    <n v="0.96646041072576094"/>
    <n v="1"/>
    <n v="4.9938964392715297"/>
    <n v="4.99389643927153E-2"/>
    <n v="2.66925345337875"/>
    <n v="8.1732117186403094E-2"/>
    <n v="0.93462600671254092"/>
    <n v="3"/>
    <n v="1373.3780979082501"/>
    <n v="0.22197801257254501"/>
    <n v="3.20277204079671"/>
    <n v="390.28162460661002"/>
    <n v="0"/>
    <x v="0"/>
    <n v="0"/>
    <s v="High"/>
  </r>
  <r>
    <n v="269"/>
    <n v="10769.1661396815"/>
    <n v="0.81488568368770298"/>
    <n v="2"/>
    <n v="3.4501727806017799"/>
    <n v="0.70283272874054703"/>
    <n v="7"/>
    <n v="4.9947078528422697"/>
    <n v="4.99470785284227E-2"/>
    <n v="4.1805733553473203"/>
    <n v="4.2150258819048998E-2"/>
    <n v="0.84954442508018002"/>
    <n v="6"/>
    <n v="4548.3869983435798"/>
    <n v="0.101999381475071"/>
    <n v="9.5647991337501796"/>
    <n v="157.19256936703701"/>
    <n v="1"/>
    <x v="1"/>
    <n v="1"/>
    <s v="High"/>
  </r>
  <r>
    <n v="905"/>
    <n v="18001.555317589999"/>
    <n v="0.87050584826010391"/>
    <n v="5"/>
    <n v="0.81265993197589403"/>
    <n v="0.76207284152038401"/>
    <n v="19"/>
    <n v="4.9961135601194897"/>
    <n v="4.9961135601194896E-2"/>
    <n v="4.6128230420958198"/>
    <n v="8.0202257795678494E-2"/>
    <n v="0.86418735701817595"/>
    <n v="9"/>
    <n v="3174.14784976889"/>
    <n v="0.44699541814612898"/>
    <n v="9.2311509544036596"/>
    <n v="108.85593269777"/>
    <n v="1"/>
    <x v="0"/>
    <n v="1"/>
    <s v="High"/>
  </r>
  <r>
    <n v="686"/>
    <n v="6688.70585617906"/>
    <n v="0.990933271375814"/>
    <n v="4"/>
    <n v="2.2428102815389801"/>
    <n v="0.85840411637867997"/>
    <n v="21"/>
    <n v="4.9962304594201301"/>
    <n v="4.9962304594201298E-2"/>
    <n v="9.9796666307167907"/>
    <n v="4.5146662264764197E-3"/>
    <n v="0.85927544095540997"/>
    <n v="6"/>
    <n v="1462.09604923098"/>
    <n v="0.45328108707953302"/>
    <n v="3.2110239560881801"/>
    <n v="381.50596608031998"/>
    <n v="1"/>
    <x v="0"/>
    <n v="0"/>
    <s v="High"/>
  </r>
  <r>
    <n v="808"/>
    <n v="5117.6238615787497"/>
    <n v="0.83447727242103298"/>
    <n v="3"/>
    <n v="4.2409583207836201"/>
    <n v="0.65484127522973101"/>
    <n v="15"/>
    <n v="4.9974135201192604"/>
    <n v="4.9974135201192607E-2"/>
    <n v="9.7799127081564095"/>
    <n v="2.75049288592394E-2"/>
    <n v="0.80608730714746202"/>
    <n v="1"/>
    <n v="1306.25445865961"/>
    <n v="0.34014339209621602"/>
    <n v="2.0448102195593898"/>
    <n v="409.44696658134302"/>
    <n v="1"/>
    <x v="1"/>
    <n v="1"/>
    <s v="High"/>
  </r>
  <r>
    <n v="299"/>
    <n v="12875.740103680801"/>
    <n v="0.80316761418897498"/>
    <n v="5"/>
    <n v="4.3156587302528502"/>
    <n v="0.84852083566884007"/>
    <n v="11"/>
    <n v="4.9975906570772697"/>
    <n v="4.9975906570772693E-2"/>
    <n v="4.6752634303805403"/>
    <n v="9.7538208375199303E-2"/>
    <n v="0.976271846217315"/>
    <n v="8"/>
    <n v="4666.6876365487196"/>
    <n v="0.135307508177819"/>
    <n v="7.7337003843848304"/>
    <n v="126.429516204462"/>
    <n v="0"/>
    <x v="1"/>
    <n v="0"/>
    <s v="High"/>
  </r>
  <r>
    <m/>
    <m/>
    <m/>
    <m/>
    <m/>
    <m/>
    <m/>
    <m/>
    <m/>
    <m/>
    <m/>
    <m/>
    <m/>
    <m/>
    <m/>
    <m/>
    <m/>
    <m/>
    <x v="2"/>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n v="769"/>
    <n v="18387.8493493227"/>
    <n v="0.84657171137521903"/>
    <n v="1"/>
    <n v="1.4663914962128699"/>
    <n v="0.78908275945451611"/>
    <n v="12"/>
    <n v="1.6648394255397399E-3"/>
    <n v="1.66483942553974E-5"/>
    <n v="5.2627144534008803"/>
    <n v="6.18890912015694E-2"/>
    <n v="0.99610047940027402"/>
    <n v="4"/>
    <n v="4673.8776004054298"/>
    <n v="0.29135327905511699"/>
    <n v="8.87230505346038"/>
    <n v="421.57156137203901"/>
    <n v="1"/>
    <s v="0"/>
    <n v="1"/>
    <s v="Low"/>
    <s v="High"/>
    <x v="0"/>
    <x v="0"/>
  </r>
  <r>
    <n v="539"/>
    <n v="16023.8877109234"/>
    <n v="0.83735450564622593"/>
    <n v="4"/>
    <n v="3.55566724440098"/>
    <n v="0.8779548343229121"/>
    <n v="14"/>
    <n v="4.8248092178199099E-3"/>
    <n v="4.8248092178199098E-5"/>
    <n v="9.1975920562466307"/>
    <n v="2.9104471367220199E-2"/>
    <n v="0.84067710455670397"/>
    <n v="2"/>
    <n v="1389.76131928166"/>
    <n v="0.20650347220510301"/>
    <n v="9.1698818647345099"/>
    <n v="289.211424101354"/>
    <n v="1"/>
    <s v="1"/>
    <n v="0"/>
    <s v="Low"/>
    <s v="High"/>
    <x v="1"/>
    <x v="1"/>
  </r>
  <r>
    <n v="775"/>
    <n v="14878.1077350508"/>
    <n v="0.93045622256368898"/>
    <n v="1"/>
    <n v="3.8990251827678799"/>
    <n v="0.932455585774153"/>
    <n v="9"/>
    <n v="5.1465778268333703E-3"/>
    <n v="5.1465778268333699E-5"/>
    <n v="3.8455689875892198"/>
    <n v="1.9327147752040701E-3"/>
    <n v="0.85032032938743596"/>
    <n v="2"/>
    <n v="1200.62616286345"/>
    <n v="0.18796887393026701"/>
    <n v="9.0073400660966101"/>
    <n v="141.95261731271299"/>
    <n v="1"/>
    <s v="1"/>
    <n v="0"/>
    <s v="Low"/>
    <s v="Medium"/>
    <x v="1"/>
    <x v="1"/>
  </r>
  <r>
    <n v="696"/>
    <n v="9536.9947619220493"/>
    <n v="0.82727422100589199"/>
    <n v="4"/>
    <n v="0.79099494732756803"/>
    <n v="0.91484914517577709"/>
    <n v="12"/>
    <n v="6.1726230144426601E-3"/>
    <n v="6.1726230144426599E-5"/>
    <n v="9.13367461427951"/>
    <n v="2.7128089950274499E-2"/>
    <n v="0.951677158888802"/>
    <n v="0"/>
    <n v="4607.52470122044"/>
    <n v="0.16019864309467999"/>
    <n v="1.30475030830562"/>
    <n v="386.93005590586699"/>
    <n v="1"/>
    <s v="0"/>
    <n v="0"/>
    <s v="Low"/>
    <s v="High"/>
    <x v="1"/>
    <x v="1"/>
  </r>
  <r>
    <n v="264"/>
    <n v="18922.7314717093"/>
    <n v="0.911059165065636"/>
    <n v="3"/>
    <n v="1.6788900392533299"/>
    <n v="0.75746536562225597"/>
    <n v="15"/>
    <n v="6.8296293754260802E-3"/>
    <n v="6.8296293754260796E-5"/>
    <n v="8.2796641860366407"/>
    <n v="7.8739703967372093E-2"/>
    <n v="0.82360761506119107"/>
    <n v="3"/>
    <n v="3579.9421473615298"/>
    <n v="0.287662312228391"/>
    <n v="8.7682099543905494"/>
    <n v="214.269755765555"/>
    <n v="1"/>
    <s v="0"/>
    <n v="1"/>
    <s v="Low"/>
    <s v="Medium"/>
    <x v="0"/>
    <x v="0"/>
  </r>
  <r>
    <n v="495"/>
    <n v="5271.8606156859496"/>
    <n v="0.8019938469469039"/>
    <n v="4"/>
    <n v="0.51857219603571802"/>
    <n v="0.61893999093073604"/>
    <n v="18"/>
    <n v="7.1083601549504199E-3"/>
    <n v="7.1083601549504203E-5"/>
    <n v="8.7633667131720703"/>
    <n v="9.6351882835576802E-2"/>
    <n v="0.81019133073570704"/>
    <n v="7"/>
    <n v="2446.6415687044"/>
    <n v="0.36012430875823398"/>
    <n v="6.7839221808757397"/>
    <n v="181.06232480311601"/>
    <n v="1"/>
    <s v="0"/>
    <n v="1"/>
    <s v="Low"/>
    <s v="Low"/>
    <x v="0"/>
    <x v="0"/>
  </r>
  <r>
    <n v="386"/>
    <n v="16974.397958137801"/>
    <n v="0.97400498510403299"/>
    <n v="0"/>
    <n v="1.90036599959469"/>
    <n v="0.77812784728950102"/>
    <n v="15"/>
    <n v="8.01384459253374E-3"/>
    <n v="8.0138445925337397E-5"/>
    <n v="8.5427956288268199"/>
    <n v="3.0629479129854399E-2"/>
    <n v="0.98198715488486898"/>
    <n v="2"/>
    <n v="2013.0290778490901"/>
    <n v="0.38211808717585699"/>
    <n v="7.1755072457799498"/>
    <n v="335.73389963918498"/>
    <n v="1"/>
    <s v="0"/>
    <n v="1"/>
    <s v="Low"/>
    <s v="Medium"/>
    <x v="2"/>
    <x v="2"/>
  </r>
  <r>
    <n v="706"/>
    <n v="14851.3409521184"/>
    <n v="0.97361963197341295"/>
    <n v="0"/>
    <n v="3.6293321686518798"/>
    <n v="0.93431497458088009"/>
    <n v="10"/>
    <n v="9.1497357484171503E-3"/>
    <n v="9.1497357484171505E-5"/>
    <n v="8.7575592943646594"/>
    <n v="6.9592028876129794E-2"/>
    <n v="0.90087956596609398"/>
    <n v="6"/>
    <n v="2503.7829073379899"/>
    <n v="0.137654199035255"/>
    <n v="1.7195845699147501"/>
    <n v="150.64683861230799"/>
    <n v="1"/>
    <s v="1"/>
    <n v="0"/>
    <s v="Low"/>
    <s v="Low"/>
    <x v="1"/>
    <x v="0"/>
  </r>
  <r>
    <n v="121"/>
    <n v="10918.584729783899"/>
    <n v="0.97376021916356392"/>
    <n v="4"/>
    <n v="1.6980272884286101"/>
    <n v="0.73002060944383507"/>
    <n v="8"/>
    <n v="1.12649130646186E-2"/>
    <n v="1.1264913064618601E-4"/>
    <n v="8.0267217659821508"/>
    <n v="7.8392536810021798E-2"/>
    <n v="0.80944727437265296"/>
    <n v="5"/>
    <n v="1335.07679971019"/>
    <n v="0.30082549186829799"/>
    <n v="4.3879508031365999"/>
    <n v="399.19122750449901"/>
    <n v="1"/>
    <s v="0"/>
    <n v="1"/>
    <s v="Low"/>
    <s v="High"/>
    <x v="0"/>
    <x v="0"/>
  </r>
  <r>
    <n v="829"/>
    <n v="8979.8920633320104"/>
    <n v="0.91869928316437"/>
    <n v="5"/>
    <n v="4.1253661637371302"/>
    <n v="0.83176225243466206"/>
    <n v="20"/>
    <n v="1.234251492998E-2"/>
    <n v="1.2342514929979999E-4"/>
    <n v="6.32654382284609"/>
    <n v="1.9670904522044098E-2"/>
    <n v="0.84828531083148406"/>
    <n v="2"/>
    <n v="3236.6059397570202"/>
    <n v="0.214329899901987"/>
    <n v="7.9085998158723001"/>
    <n v="123.06773913113901"/>
    <n v="1"/>
    <s v="1"/>
    <n v="0"/>
    <s v="Low"/>
    <s v="Low"/>
    <x v="1"/>
    <x v="1"/>
  </r>
  <r>
    <n v="146"/>
    <n v="10188.1619110679"/>
    <n v="0.81140047751038691"/>
    <n v="0"/>
    <n v="1.2516880160216901"/>
    <n v="0.80049309067136309"/>
    <n v="16"/>
    <n v="1.6466144319424201E-2"/>
    <n v="1.6466144319424202E-4"/>
    <n v="4.1795857534193201"/>
    <n v="4.6541669042607398E-2"/>
    <n v="0.95686759565410096"/>
    <n v="0"/>
    <n v="3344.6882405311899"/>
    <n v="0.416656311023893"/>
    <n v="2.4804687962558698"/>
    <n v="465.96609672354202"/>
    <n v="1"/>
    <s v="0"/>
    <n v="0"/>
    <s v="Low"/>
    <s v="High"/>
    <x v="2"/>
    <x v="2"/>
  </r>
  <r>
    <n v="825"/>
    <n v="19206.360006627801"/>
    <n v="0.88045208273670794"/>
    <n v="0"/>
    <n v="4.5983831573216598"/>
    <n v="0.76622381284932706"/>
    <n v="10"/>
    <n v="1.72124947220487E-2"/>
    <n v="1.72124947220487E-4"/>
    <n v="7.6988913203330096"/>
    <n v="5.6541543432112103E-2"/>
    <n v="0.96447242381654308"/>
    <n v="6"/>
    <n v="4854.4904421103101"/>
    <n v="0.315615710777637"/>
    <n v="6.1054566798537602"/>
    <n v="205.87875313512001"/>
    <n v="1"/>
    <s v="1"/>
    <n v="1"/>
    <s v="Low"/>
    <s v="Low"/>
    <x v="0"/>
    <x v="2"/>
  </r>
  <r>
    <n v="309"/>
    <n v="13410.1744240842"/>
    <n v="0.98302776408097903"/>
    <n v="0"/>
    <n v="3.60428577546184"/>
    <n v="0.6676990389771581"/>
    <n v="14"/>
    <n v="1.74587930148512E-2"/>
    <n v="1.7458793014851201E-4"/>
    <n v="8.3014014457182501"/>
    <n v="9.3125692009559904E-2"/>
    <n v="0.84683811496447703"/>
    <n v="9"/>
    <n v="3223.7806260945999"/>
    <n v="0.23877061610278899"/>
    <n v="3.6365761642435901"/>
    <n v="190.97455564590501"/>
    <n v="1"/>
    <s v="1"/>
    <n v="1"/>
    <s v="Low"/>
    <s v="High"/>
    <x v="0"/>
    <x v="0"/>
  </r>
  <r>
    <n v="435"/>
    <n v="19714.810672440301"/>
    <n v="0.92868578990346606"/>
    <n v="5"/>
    <n v="4.3808195853188998"/>
    <n v="0.7464061550367499"/>
    <n v="0"/>
    <n v="1.98091713545012E-2"/>
    <n v="1.9809171354501199E-4"/>
    <n v="9.0534559665141501"/>
    <n v="3.1879605961923303E-2"/>
    <n v="0.83031904069210694"/>
    <n v="7"/>
    <n v="1190.0631307425799"/>
    <n v="0.240014388202511"/>
    <n v="9.4417474559485193"/>
    <n v="161.238957858497"/>
    <n v="1"/>
    <s v="1"/>
    <n v="1"/>
    <s v="Low"/>
    <s v="Low"/>
    <x v="0"/>
    <x v="2"/>
  </r>
  <r>
    <n v="104"/>
    <n v="15583.787939657401"/>
    <n v="0.909295272205075"/>
    <n v="2"/>
    <n v="1.10021556486984"/>
    <n v="0.60505704056000698"/>
    <n v="4"/>
    <n v="2.0008379673510102E-2"/>
    <n v="2.0008379673510101E-4"/>
    <n v="7.8010770126534501"/>
    <n v="5.9258635743110299E-2"/>
    <n v="0.9999678580952811"/>
    <n v="7"/>
    <n v="2056.6811265740698"/>
    <n v="0.33821339024227198"/>
    <n v="5.6739384282218799"/>
    <n v="217.81987992455601"/>
    <n v="1"/>
    <s v="0"/>
    <n v="1"/>
    <s v="Low"/>
    <s v="Medium"/>
    <x v="0"/>
    <x v="2"/>
  </r>
  <r>
    <n v="554"/>
    <n v="5836.1128038116303"/>
    <n v="0.92171431863479503"/>
    <n v="1"/>
    <n v="4.1131842861842403"/>
    <n v="0.73438545942146105"/>
    <n v="9"/>
    <n v="2.0123057984445799E-2"/>
    <n v="2.0123057984445798E-4"/>
    <n v="4.6987240801607904"/>
    <n v="5.4283429756587101E-3"/>
    <n v="0.91795744215811892"/>
    <n v="6"/>
    <n v="4251.9297075887498"/>
    <n v="0.372871623690332"/>
    <n v="5.92076584516259"/>
    <n v="243.57316129501299"/>
    <n v="1"/>
    <s v="1"/>
    <n v="1"/>
    <s v="Low"/>
    <s v="Low"/>
    <x v="2"/>
    <x v="1"/>
  </r>
  <r>
    <n v="567"/>
    <n v="8763.3956853665404"/>
    <n v="0.9051893153802919"/>
    <n v="5"/>
    <n v="1.43976659203393"/>
    <n v="0.79719697164181302"/>
    <n v="9"/>
    <n v="2.0599086963349299E-2"/>
    <n v="2.0599086963349298E-4"/>
    <n v="6.1020999751914102"/>
    <n v="8.5215620830793898E-2"/>
    <n v="0.88248731490427101"/>
    <n v="4"/>
    <n v="1601.1182585172701"/>
    <n v="0.39195460260343601"/>
    <n v="4.8655623019194501"/>
    <n v="379.94689750590197"/>
    <n v="0"/>
    <s v="0"/>
    <n v="1"/>
    <s v="Low"/>
    <s v="Medium"/>
    <x v="2"/>
    <x v="0"/>
  </r>
  <r>
    <n v="106"/>
    <n v="19934.466642483301"/>
    <n v="0.86187371241600308"/>
    <n v="4"/>
    <n v="3.9151937687660698"/>
    <n v="0.75801621427259902"/>
    <n v="5"/>
    <n v="2.3108275170033402E-2"/>
    <n v="2.3108275170033403E-4"/>
    <n v="5.4132643267694203"/>
    <n v="2.7527792760214699E-2"/>
    <n v="0.985526515862861"/>
    <n v="1"/>
    <n v="3204.5847702277201"/>
    <n v="0.25946442657646501"/>
    <n v="2.0132634561965101"/>
    <n v="361.28734135513201"/>
    <n v="1"/>
    <s v="1"/>
    <n v="1"/>
    <s v="Low"/>
    <s v="Medium"/>
    <x v="0"/>
    <x v="1"/>
  </r>
  <r>
    <n v="783"/>
    <n v="7369.3223425302203"/>
    <n v="0.81826514686671203"/>
    <n v="4"/>
    <n v="3.3385087989721902"/>
    <n v="0.96650833493741306"/>
    <n v="6"/>
    <n v="2.3795200349525099E-2"/>
    <n v="2.3795200349525098E-4"/>
    <n v="2.7530520018936802"/>
    <n v="6.6766210826758798E-3"/>
    <n v="0.93786204095120895"/>
    <n v="1"/>
    <n v="1791.2827570484501"/>
    <n v="0.49638733471163798"/>
    <n v="9.3603228226899091"/>
    <n v="103.80574435085801"/>
    <n v="1"/>
    <s v="1"/>
    <n v="0"/>
    <s v="Low"/>
    <s v="Low"/>
    <x v="2"/>
    <x v="1"/>
  </r>
  <r>
    <n v="935"/>
    <n v="7493.8299552455101"/>
    <n v="0.90413107074682197"/>
    <n v="3"/>
    <n v="1.8127574923116201"/>
    <n v="0.703592870972787"/>
    <n v="11"/>
    <n v="2.8193117501937901E-2"/>
    <n v="2.81931175019379E-4"/>
    <n v="4.8310584901104399"/>
    <n v="3.4750737414996798E-2"/>
    <n v="0.88454406454463097"/>
    <n v="4"/>
    <n v="4593.7789799652101"/>
    <n v="0.121824216692451"/>
    <n v="8.1330817680788901"/>
    <n v="365.478795141967"/>
    <n v="1"/>
    <s v="0"/>
    <n v="1"/>
    <s v="Low"/>
    <s v="High"/>
    <x v="1"/>
    <x v="2"/>
  </r>
  <r>
    <n v="429"/>
    <n v="8307.5639515347102"/>
    <n v="0.98180111776714096"/>
    <n v="4"/>
    <n v="1.81320434408285"/>
    <n v="0.813986682266162"/>
    <n v="3"/>
    <n v="2.8227252798834201E-2"/>
    <n v="2.8227252798834204E-4"/>
    <n v="5.7557481200790903"/>
    <n v="9.5017209283657006E-2"/>
    <n v="0.94278967810248704"/>
    <n v="7"/>
    <n v="4855.4904225830396"/>
    <n v="0.19915452559362501"/>
    <n v="4.3155155276162702"/>
    <n v="180.57998253251199"/>
    <n v="0"/>
    <s v="0"/>
    <n v="0"/>
    <s v="Low"/>
    <s v="High"/>
    <x v="1"/>
    <x v="0"/>
  </r>
  <r>
    <n v="688"/>
    <n v="18695.622003347798"/>
    <n v="0.87560498988687996"/>
    <n v="4"/>
    <n v="4.2690323060434601"/>
    <n v="0.71635189289768808"/>
    <n v="23"/>
    <n v="2.9031304546213201E-2"/>
    <n v="2.9031304546213199E-4"/>
    <n v="3.2089494071530398"/>
    <n v="2.2895707803116901E-2"/>
    <n v="0.86237044232024995"/>
    <n v="8"/>
    <n v="3761.8431018327401"/>
    <n v="0.13470264242705199"/>
    <n v="2.5093799665468399"/>
    <n v="412.89857212436198"/>
    <n v="1"/>
    <s v="1"/>
    <n v="1"/>
    <s v="Low"/>
    <s v="Medium"/>
    <x v="1"/>
    <x v="1"/>
  </r>
  <r>
    <n v="977"/>
    <n v="15017.070248396099"/>
    <n v="0.80196551051395804"/>
    <n v="0"/>
    <n v="1.47172191809061"/>
    <n v="0.62422090249650397"/>
    <n v="3"/>
    <n v="3.0700813323488702E-2"/>
    <n v="3.0700813323488699E-4"/>
    <n v="6.0612816630091997"/>
    <n v="9.5818679298586895E-2"/>
    <n v="0.94266546690277597"/>
    <n v="0"/>
    <n v="2956.7802648905199"/>
    <n v="0.41081479277587801"/>
    <n v="2.8427255556126401"/>
    <n v="422.955269378926"/>
    <n v="1"/>
    <s v="0"/>
    <n v="1"/>
    <s v="Low"/>
    <s v="Medium"/>
    <x v="2"/>
    <x v="0"/>
  </r>
  <r>
    <n v="124"/>
    <n v="16630.192256047001"/>
    <n v="0.91908296032402204"/>
    <n v="4"/>
    <n v="4.5310948587897899"/>
    <n v="0.73840096518891096"/>
    <n v="22"/>
    <n v="3.1885845174173803E-2"/>
    <n v="3.1885845174173803E-4"/>
    <n v="3.6896199307924"/>
    <n v="5.3987291544981997E-2"/>
    <n v="0.92525296081506692"/>
    <n v="7"/>
    <n v="2668.5187566915201"/>
    <n v="0.241820669155385"/>
    <n v="1.6505287188967801"/>
    <n v="434.31390209705199"/>
    <n v="1"/>
    <s v="1"/>
    <n v="1"/>
    <s v="Low"/>
    <s v="High"/>
    <x v="0"/>
    <x v="2"/>
  </r>
  <r>
    <n v="625"/>
    <n v="5020.3043857320199"/>
    <n v="0.80897211152554305"/>
    <n v="4"/>
    <n v="2.6013533412370902"/>
    <n v="0.75245906134441998"/>
    <n v="3"/>
    <n v="3.1968760380097799E-2"/>
    <n v="3.19687603800978E-4"/>
    <n v="9.4653245997720798"/>
    <n v="4.7721983700249396E-3"/>
    <n v="0.945215453007753"/>
    <n v="4"/>
    <n v="4674.9877391985001"/>
    <n v="0.36289338366690599"/>
    <n v="5.5918570745915304"/>
    <n v="288.83095541165"/>
    <n v="0"/>
    <s v="0"/>
    <n v="1"/>
    <s v="Low"/>
    <s v="Low"/>
    <x v="0"/>
    <x v="1"/>
  </r>
  <r>
    <n v="762"/>
    <n v="6787.1100799407204"/>
    <n v="0.83074986242058402"/>
    <n v="5"/>
    <n v="0.70633408268615705"/>
    <n v="0.73939813929840104"/>
    <n v="12"/>
    <n v="3.2543234423047497E-2"/>
    <n v="3.2543234423047497E-4"/>
    <n v="4.8317108555377901"/>
    <n v="6.9106756318224202E-2"/>
    <n v="0.82113332595549804"/>
    <n v="4"/>
    <n v="2179.29446408582"/>
    <n v="0.42152643185451799"/>
    <n v="4.5964210804402201"/>
    <n v="230.49684099965501"/>
    <n v="1"/>
    <s v="0"/>
    <n v="1"/>
    <s v="Low"/>
    <s v="Medium"/>
    <x v="2"/>
    <x v="0"/>
  </r>
  <r>
    <n v="910"/>
    <n v="13320.3053718255"/>
    <n v="0.94613580230567806"/>
    <n v="5"/>
    <n v="3.04492511578847"/>
    <n v="0.73549779769746904"/>
    <n v="20"/>
    <n v="3.4099725012763898E-2"/>
    <n v="3.4099725012763898E-4"/>
    <n v="2.67623020514805"/>
    <n v="2.96953568103073E-2"/>
    <n v="0.962980634391993"/>
    <n v="2"/>
    <n v="2414.8397332761001"/>
    <n v="0.158862052870478"/>
    <n v="8.0473172515731104"/>
    <n v="218.18048644871999"/>
    <n v="1"/>
    <s v="1"/>
    <n v="1"/>
    <s v="Low"/>
    <s v="High"/>
    <x v="1"/>
    <x v="1"/>
  </r>
  <r>
    <n v="935"/>
    <n v="10985.5297646365"/>
    <n v="0.9076189328242219"/>
    <n v="3"/>
    <n v="2.7855239428907499"/>
    <n v="0.86035339404954803"/>
    <n v="3"/>
    <n v="3.4125053834600003E-2"/>
    <n v="3.4125053834600002E-4"/>
    <n v="4.5705233282105704"/>
    <n v="3.5469261307258498E-2"/>
    <n v="0.90937842677142999"/>
    <n v="8"/>
    <n v="1392.6190268334501"/>
    <n v="0.182012633343929"/>
    <n v="1.0429452858716"/>
    <n v="416.90674900901899"/>
    <n v="1"/>
    <s v="0"/>
    <n v="0"/>
    <s v="Low"/>
    <s v="High"/>
    <x v="1"/>
    <x v="2"/>
  </r>
  <r>
    <n v="259"/>
    <n v="5934.0965882282799"/>
    <n v="0.95670030051758204"/>
    <n v="4"/>
    <n v="4.4951815173424903"/>
    <n v="0.61399274940646098"/>
    <n v="15"/>
    <n v="3.6992640961897597E-2"/>
    <n v="3.6992640961897597E-4"/>
    <n v="3.8772149544246002"/>
    <n v="2.3136194754421399E-3"/>
    <n v="0.91082588158539091"/>
    <n v="6"/>
    <n v="2407.58004633682"/>
    <n v="0.18982064065707599"/>
    <n v="3.5287599691735001"/>
    <n v="386.12192049938199"/>
    <n v="1"/>
    <s v="1"/>
    <n v="1"/>
    <s v="Low"/>
    <s v="High"/>
    <x v="1"/>
    <x v="1"/>
  </r>
  <r>
    <n v="380"/>
    <n v="17944.952470383101"/>
    <n v="0.98875482406896298"/>
    <n v="3"/>
    <n v="1.1928845802455801"/>
    <n v="0.87377961938527904"/>
    <n v="15"/>
    <n v="4.26069816078933E-2"/>
    <n v="4.26069816078933E-4"/>
    <n v="8.4099309308693808"/>
    <n v="5.2877667576398002E-2"/>
    <n v="0.96642585164651196"/>
    <n v="3"/>
    <n v="1598.4905460022301"/>
    <n v="0.100518351964711"/>
    <n v="3.0961745226941999"/>
    <n v="377.76664490425998"/>
    <n v="1"/>
    <s v="0"/>
    <n v="0"/>
    <s v="Low"/>
    <s v="Low"/>
    <x v="1"/>
    <x v="2"/>
  </r>
  <r>
    <n v="993"/>
    <n v="17721.638525234499"/>
    <n v="0.80939288448153401"/>
    <n v="1"/>
    <n v="4.2376249630150298"/>
    <n v="0.91356677153861898"/>
    <n v="17"/>
    <n v="4.3395791688304299E-2"/>
    <n v="4.3395791688304297E-4"/>
    <n v="4.5192050629194496"/>
    <n v="6.9681850565658399E-2"/>
    <n v="0.98790377971181398"/>
    <n v="9"/>
    <n v="2342.18215055785"/>
    <n v="0.44987156155926999"/>
    <n v="8.8220619006706897"/>
    <n v="290.31870987271299"/>
    <n v="1"/>
    <s v="1"/>
    <n v="0"/>
    <s v="Low"/>
    <s v="Low"/>
    <x v="2"/>
    <x v="0"/>
  </r>
  <r>
    <n v="134"/>
    <n v="6982.6948663080802"/>
    <n v="0.90845999512421605"/>
    <n v="0"/>
    <n v="2.2257906102173299"/>
    <n v="0.88579846111373994"/>
    <n v="9"/>
    <n v="4.3396207979375899E-2"/>
    <n v="4.3396207979375898E-4"/>
    <n v="8.6227239679552294"/>
    <n v="1.13476402009737E-2"/>
    <n v="0.97571198425289396"/>
    <n v="0"/>
    <n v="1213.38813569994"/>
    <n v="0.209523637922261"/>
    <n v="4.9508574750716097"/>
    <n v="275.38900266198903"/>
    <n v="0"/>
    <s v="0"/>
    <n v="0"/>
    <s v="Low"/>
    <s v="High"/>
    <x v="1"/>
    <x v="1"/>
  </r>
  <r>
    <n v="430"/>
    <n v="8610.0577213572997"/>
    <n v="0.81068692047820401"/>
    <n v="2"/>
    <n v="1.40391831061246"/>
    <n v="0.90068681659139305"/>
    <n v="20"/>
    <n v="4.39630651762929E-2"/>
    <n v="4.3963065176292899E-4"/>
    <n v="5.5177872233393899"/>
    <n v="9.4606698594799199E-2"/>
    <n v="0.937217655979796"/>
    <n v="8"/>
    <n v="4808.8250170074198"/>
    <n v="0.28927935242957598"/>
    <n v="6.6649930028348798"/>
    <n v="233.62459612684401"/>
    <n v="1"/>
    <s v="0"/>
    <n v="0"/>
    <s v="Low"/>
    <s v="Low"/>
    <x v="0"/>
    <x v="0"/>
  </r>
  <r>
    <n v="549"/>
    <n v="19207.421943503701"/>
    <n v="0.91326457603330591"/>
    <n v="5"/>
    <n v="2.0995225861121498"/>
    <n v="0.87434898209257594"/>
    <n v="6"/>
    <n v="4.7905075494617498E-2"/>
    <n v="4.7905075494617498E-4"/>
    <n v="8.9596075513313505"/>
    <n v="8.2069599023474105E-2"/>
    <n v="0.995628964780921"/>
    <n v="6"/>
    <n v="3715.2558761768501"/>
    <n v="0.28867579584852698"/>
    <n v="4.1542372057687702"/>
    <n v="436.94625714231898"/>
    <n v="0"/>
    <s v="0"/>
    <n v="0"/>
    <s v="Low"/>
    <s v="Medium"/>
    <x v="0"/>
    <x v="0"/>
  </r>
  <r>
    <n v="806"/>
    <n v="13579.938174253901"/>
    <n v="0.96388557073407299"/>
    <n v="3"/>
    <n v="3.4476111338229098"/>
    <n v="0.68850799945035202"/>
    <n v="1"/>
    <n v="4.9304169108032599E-2"/>
    <n v="4.9304169108032594E-4"/>
    <n v="2.19665291039651"/>
    <n v="4.1788317569706503E-2"/>
    <n v="0.81023311472229198"/>
    <n v="6"/>
    <n v="1771.8447941274301"/>
    <n v="0.189133979682755"/>
    <n v="6.6501323038030602"/>
    <n v="474.291397562908"/>
    <n v="1"/>
    <s v="1"/>
    <n v="1"/>
    <s v="Low"/>
    <s v="Medium"/>
    <x v="1"/>
    <x v="2"/>
  </r>
  <r>
    <n v="948"/>
    <n v="17081.484939499798"/>
    <n v="0.98111642751462602"/>
    <n v="0"/>
    <n v="2.50632335389423"/>
    <n v="0.67833001954206296"/>
    <n v="10"/>
    <n v="5.0867185230033501E-2"/>
    <n v="5.0867185230033505E-4"/>
    <n v="7.0286623723533896"/>
    <n v="1.8140811730554401E-2"/>
    <n v="0.96858557874374795"/>
    <n v="1"/>
    <n v="3370.3977547592799"/>
    <n v="0.12555813943973701"/>
    <n v="6.2455684779467502"/>
    <n v="380.83703476786502"/>
    <n v="1"/>
    <s v="0"/>
    <n v="1"/>
    <s v="Low"/>
    <s v="High"/>
    <x v="1"/>
    <x v="1"/>
  </r>
  <r>
    <n v="982"/>
    <n v="18764.7091685665"/>
    <n v="0.88815098868826392"/>
    <n v="5"/>
    <n v="1.59516371032869"/>
    <n v="0.96884815591905493"/>
    <n v="12"/>
    <n v="5.13051420224769E-2"/>
    <n v="5.1305142022476898E-4"/>
    <n v="6.6059702745705904"/>
    <n v="3.3443743584264503E-2"/>
    <n v="0.85651345541143498"/>
    <n v="4"/>
    <n v="4210.3063949830603"/>
    <n v="0.333788481314651"/>
    <n v="5.2601318080589401"/>
    <n v="366.411073138549"/>
    <n v="1"/>
    <s v="0"/>
    <n v="0"/>
    <s v="Low"/>
    <s v="High"/>
    <x v="0"/>
    <x v="2"/>
  </r>
  <r>
    <n v="202"/>
    <n v="13175.4037834541"/>
    <n v="0.86648533843487296"/>
    <n v="1"/>
    <n v="3.12149226668897"/>
    <n v="0.63463494327173997"/>
    <n v="9"/>
    <n v="5.2342866582513199E-2"/>
    <n v="5.2342866582513194E-4"/>
    <n v="8.6305153496944005"/>
    <n v="8.1321680689565107E-2"/>
    <n v="0.85042379282069802"/>
    <n v="0"/>
    <n v="2419.61678538973"/>
    <n v="0.46894662373252"/>
    <n v="5.5516389897793204"/>
    <n v="236.43930096851199"/>
    <n v="1"/>
    <s v="1"/>
    <n v="1"/>
    <s v="Low"/>
    <s v="High"/>
    <x v="2"/>
    <x v="0"/>
  </r>
  <r>
    <n v="631"/>
    <n v="15016.4088740473"/>
    <n v="0.90901668257197799"/>
    <n v="3"/>
    <n v="3.2602569262862202"/>
    <n v="0.67472033641801399"/>
    <n v="19"/>
    <n v="5.4992005352298999E-2"/>
    <n v="5.4992005352299004E-4"/>
    <n v="6.8672709670405503"/>
    <n v="8.5750557336039798E-2"/>
    <n v="0.83765302953788801"/>
    <n v="8"/>
    <n v="4010.0612938374202"/>
    <n v="0.111411403571911"/>
    <n v="9.7825947673190097"/>
    <n v="304.53963109632298"/>
    <n v="1"/>
    <s v="1"/>
    <n v="1"/>
    <s v="Low"/>
    <s v="Low"/>
    <x v="1"/>
    <x v="0"/>
  </r>
  <r>
    <n v="358"/>
    <n v="8220.4383119503309"/>
    <n v="0.93334177107929095"/>
    <n v="1"/>
    <n v="4.1758721624346"/>
    <n v="0.63327747074060303"/>
    <n v="12"/>
    <n v="6.0249874481243498E-2"/>
    <n v="6.0249874481243496E-4"/>
    <n v="4.9350812130999104"/>
    <n v="6.1237381573923499E-2"/>
    <n v="0.96890647682395192"/>
    <n v="1"/>
    <n v="2002.0989597021"/>
    <n v="0.196436059814942"/>
    <n v="5.7072038236178599"/>
    <n v="279.19798863473602"/>
    <n v="1"/>
    <s v="1"/>
    <n v="1"/>
    <s v="Low"/>
    <s v="Medium"/>
    <x v="1"/>
    <x v="0"/>
  </r>
  <r>
    <n v="429"/>
    <n v="17398.266112871999"/>
    <n v="0.95853249535032403"/>
    <n v="4"/>
    <n v="2.78537916927197"/>
    <n v="0.97201073515526504"/>
    <n v="20"/>
    <n v="6.0485437457005201E-2"/>
    <n v="6.04854374570052E-4"/>
    <n v="3.2489607054135599"/>
    <n v="5.4252924047418299E-2"/>
    <n v="0.97843834105021199"/>
    <n v="4"/>
    <n v="4812.1216738529401"/>
    <n v="0.21484839794889399"/>
    <n v="3.6051103435527998"/>
    <n v="146.03799595858999"/>
    <n v="1"/>
    <s v="0"/>
    <n v="0"/>
    <s v="Low"/>
    <s v="Low"/>
    <x v="1"/>
    <x v="2"/>
  </r>
  <r>
    <n v="754"/>
    <n v="11994.4911940973"/>
    <n v="0.89309739448794001"/>
    <n v="3"/>
    <n v="2.7730252331180298"/>
    <n v="0.85745351524784796"/>
    <n v="21"/>
    <n v="6.0565580499457601E-2"/>
    <n v="6.0565580499457596E-4"/>
    <n v="9.6246584977790697"/>
    <n v="1.35607782741338E-2"/>
    <n v="0.96258653647687797"/>
    <n v="1"/>
    <n v="3292.7079792619802"/>
    <n v="0.207856544522008"/>
    <n v="8.4305759163303193"/>
    <n v="177.35127133069199"/>
    <n v="1"/>
    <s v="0"/>
    <n v="0"/>
    <s v="Low"/>
    <s v="Medium"/>
    <x v="1"/>
    <x v="1"/>
  </r>
  <r>
    <n v="158"/>
    <n v="5818.4811242404903"/>
    <n v="0.83371980968680703"/>
    <n v="3"/>
    <n v="2.14905490852991"/>
    <n v="0.78092566990539103"/>
    <n v="11"/>
    <n v="6.06899840837943E-2"/>
    <n v="6.0689984083794305E-4"/>
    <n v="2.0614121446145699"/>
    <n v="1.38914423243533E-2"/>
    <n v="0.89793012175359299"/>
    <n v="4"/>
    <n v="3219.6573817118201"/>
    <n v="0.269069928384644"/>
    <n v="1.25516422698785"/>
    <n v="389.70038286559998"/>
    <n v="1"/>
    <s v="0"/>
    <n v="1"/>
    <s v="Low"/>
    <s v="High"/>
    <x v="0"/>
    <x v="1"/>
  </r>
  <r>
    <n v="384"/>
    <n v="10596.839276335801"/>
    <n v="0.96064242464881899"/>
    <n v="0"/>
    <n v="2.6286580628766498"/>
    <n v="0.83907481197739997"/>
    <n v="17"/>
    <n v="6.3868550020280093E-2"/>
    <n v="6.3868550020280089E-4"/>
    <n v="9.36413814277768"/>
    <n v="5.8444291472970998E-2"/>
    <n v="0.83148794090668199"/>
    <n v="9"/>
    <n v="1887.0954306221299"/>
    <n v="0.18356656673691099"/>
    <n v="6.2212877679511998"/>
    <n v="237.520035133405"/>
    <n v="1"/>
    <s v="0"/>
    <n v="0"/>
    <s v="Low"/>
    <s v="Low"/>
    <x v="1"/>
    <x v="2"/>
  </r>
  <r>
    <n v="968"/>
    <n v="15195.458252500201"/>
    <n v="0.83258053089547901"/>
    <n v="0"/>
    <n v="0.92424190054521205"/>
    <n v="0.90228565344043399"/>
    <n v="6"/>
    <n v="6.4178006983684505E-2"/>
    <n v="6.4178006983684507E-4"/>
    <n v="3.4779019335238299"/>
    <n v="3.4840541380310203E-2"/>
    <n v="0.90536059157536897"/>
    <n v="0"/>
    <n v="1798.8780680351399"/>
    <n v="0.14316009645968999"/>
    <n v="7.4795290045750198"/>
    <n v="121.39138402076"/>
    <n v="1"/>
    <s v="0"/>
    <n v="0"/>
    <s v="Low"/>
    <s v="Low"/>
    <x v="1"/>
    <x v="2"/>
  </r>
  <r>
    <n v="682"/>
    <n v="6316.8235558724"/>
    <n v="0.90364366312718503"/>
    <n v="4"/>
    <n v="2.9998340001616799"/>
    <n v="0.66273347995854492"/>
    <n v="13"/>
    <n v="6.4520984987578897E-2"/>
    <n v="6.4520984987578899E-4"/>
    <n v="4.2412462872821699"/>
    <n v="6.70705398055573E-2"/>
    <n v="0.80390281886755199"/>
    <n v="8"/>
    <n v="1842.7289354014799"/>
    <n v="0.34815107447270699"/>
    <n v="5.9127463530828397"/>
    <n v="199.99329252709401"/>
    <n v="1"/>
    <s v="0"/>
    <n v="1"/>
    <s v="Low"/>
    <s v="High"/>
    <x v="0"/>
    <x v="0"/>
  </r>
  <r>
    <n v="813"/>
    <n v="5756.2516040331402"/>
    <n v="0.89415699940254101"/>
    <n v="1"/>
    <n v="3.7296651276920199"/>
    <n v="0.61786401155088999"/>
    <n v="15"/>
    <n v="6.5368098027236393E-2"/>
    <n v="6.5368098027236395E-4"/>
    <n v="9.0951447449564498"/>
    <n v="1.45114984257641E-2"/>
    <n v="0.90602075541787797"/>
    <n v="2"/>
    <n v="3179.1998378234898"/>
    <n v="0.202625407824648"/>
    <n v="8.4039872228603691"/>
    <n v="283.77063056151701"/>
    <n v="1"/>
    <s v="1"/>
    <n v="1"/>
    <s v="Low"/>
    <s v="Medium"/>
    <x v="1"/>
    <x v="1"/>
  </r>
  <r>
    <n v="431"/>
    <n v="17354.354161234602"/>
    <n v="0.92463448490643696"/>
    <n v="2"/>
    <n v="4.9647727150178396"/>
    <n v="0.74525137713842893"/>
    <n v="17"/>
    <n v="6.6690224172563095E-2"/>
    <n v="6.6690224172563097E-4"/>
    <n v="3.8537996505171899"/>
    <n v="5.4183530536462299E-2"/>
    <n v="0.94433390514011195"/>
    <n v="5"/>
    <n v="2247.4531397555502"/>
    <n v="0.48901583510715602"/>
    <n v="1.1782962714485501"/>
    <n v="325.09345560519699"/>
    <n v="1"/>
    <s v="1"/>
    <n v="1"/>
    <s v="Low"/>
    <s v="High"/>
    <x v="2"/>
    <x v="2"/>
  </r>
  <r>
    <n v="554"/>
    <n v="16692.750521360998"/>
    <n v="0.83214266983819696"/>
    <n v="5"/>
    <n v="3.8469530631809499"/>
    <n v="0.79377018833376001"/>
    <n v="17"/>
    <n v="6.7810478022353196E-2"/>
    <n v="6.7810478022353195E-4"/>
    <n v="7.1356736957730504"/>
    <n v="8.5158654101510703E-2"/>
    <n v="0.93305874763810903"/>
    <n v="2"/>
    <n v="2889.6909441301"/>
    <n v="0.11663842775484801"/>
    <n v="7.3189097692212401"/>
    <n v="273.67287629586502"/>
    <n v="1"/>
    <s v="1"/>
    <n v="1"/>
    <s v="Low"/>
    <s v="Medium"/>
    <x v="1"/>
    <x v="0"/>
  </r>
  <r>
    <n v="662"/>
    <n v="7482.4966199548298"/>
    <n v="0.98429154724330603"/>
    <n v="5"/>
    <n v="1.7894632934921799"/>
    <n v="0.67986387465959097"/>
    <n v="19"/>
    <n v="6.7847849520079606E-2"/>
    <n v="6.784784952007961E-4"/>
    <n v="7.8510049942652502"/>
    <n v="9.8479955716934006E-2"/>
    <n v="0.80378710664535402"/>
    <n v="8"/>
    <n v="2629.9203380685499"/>
    <n v="0.34381526125518003"/>
    <n v="7.1181116211928499"/>
    <n v="145.745009996693"/>
    <n v="0"/>
    <s v="0"/>
    <n v="1"/>
    <s v="Low"/>
    <s v="Medium"/>
    <x v="0"/>
    <x v="0"/>
  </r>
  <r>
    <n v="120"/>
    <n v="19114.884838616599"/>
    <n v="0.82985360253384899"/>
    <n v="2"/>
    <n v="1.52788305574371"/>
    <n v="0.73109078267282801"/>
    <n v="18"/>
    <n v="6.9077382359812894E-2"/>
    <n v="6.9077382359812893E-4"/>
    <n v="6.8614739236101601"/>
    <n v="5.79561912852362E-2"/>
    <n v="0.95614923025307907"/>
    <n v="8"/>
    <n v="2023.26753337026"/>
    <n v="0.205850107181133"/>
    <n v="7.2013159280069097"/>
    <n v="211.70733288213199"/>
    <n v="0"/>
    <s v="0"/>
    <n v="1"/>
    <s v="Low"/>
    <s v="Medium"/>
    <x v="1"/>
    <x v="2"/>
  </r>
  <r>
    <n v="258"/>
    <n v="6223.6238841704899"/>
    <n v="0.97945969914994802"/>
    <n v="3"/>
    <n v="2.7910116161999601"/>
    <n v="0.70192704945775308"/>
    <n v="9"/>
    <n v="6.9902425425832901E-2"/>
    <n v="6.9902425425832904E-4"/>
    <n v="5.44315833502068"/>
    <n v="6.4028509957831894E-2"/>
    <n v="0.86636189151390797"/>
    <n v="4"/>
    <n v="4988.0696845262"/>
    <n v="0.28016633549353798"/>
    <n v="4.4117694615292598"/>
    <n v="266.16738196485198"/>
    <n v="1"/>
    <s v="0"/>
    <n v="1"/>
    <s v="Low"/>
    <s v="Low"/>
    <x v="0"/>
    <x v="0"/>
  </r>
  <r>
    <n v="317"/>
    <n v="14812.619022111099"/>
    <n v="0.86098062487701299"/>
    <n v="0"/>
    <n v="4.7979435027455901"/>
    <n v="0.62807864456308504"/>
    <n v="19"/>
    <n v="7.0951499973752594E-2"/>
    <n v="7.095149997375259E-4"/>
    <n v="2.9631774038503602"/>
    <n v="3.3707748998483701E-2"/>
    <n v="0.91825994063423488"/>
    <n v="0"/>
    <n v="4528.0071688587104"/>
    <n v="0.30712811946128299"/>
    <n v="4.3931637074477203"/>
    <n v="297.89416296086802"/>
    <n v="1"/>
    <s v="1"/>
    <n v="1"/>
    <s v="Low"/>
    <s v="Low"/>
    <x v="0"/>
    <x v="2"/>
  </r>
  <r>
    <n v="302"/>
    <n v="13664.196209557"/>
    <n v="0.91089782286423404"/>
    <n v="1"/>
    <n v="4.0576645789268602"/>
    <n v="0.95755590508887711"/>
    <n v="6"/>
    <n v="7.1662596432142706E-2"/>
    <n v="7.166259643214271E-4"/>
    <n v="2.7832978054731501"/>
    <n v="4.2612181803736597E-2"/>
    <n v="0.88488525230529302"/>
    <n v="6"/>
    <n v="1534.7921692074799"/>
    <n v="0.222736241191306"/>
    <n v="3.77692387445054"/>
    <n v="203.771654969221"/>
    <n v="0"/>
    <s v="1"/>
    <n v="0"/>
    <s v="Low"/>
    <s v="Low"/>
    <x v="1"/>
    <x v="2"/>
  </r>
  <r>
    <n v="587"/>
    <n v="12789.690389634499"/>
    <n v="0.90207854426974099"/>
    <n v="4"/>
    <n v="4.03399261012453"/>
    <n v="0.85745654915149105"/>
    <n v="11"/>
    <n v="7.3120215050087006E-2"/>
    <n v="7.3120215050087004E-4"/>
    <n v="9.7815354230106308"/>
    <n v="7.9886657877593203E-3"/>
    <n v="0.97004928988313099"/>
    <n v="9"/>
    <n v="3311.4540979639701"/>
    <n v="0.21312001902487801"/>
    <n v="7.4795449310878999"/>
    <n v="404.56918319613402"/>
    <n v="0"/>
    <s v="1"/>
    <n v="0"/>
    <s v="Low"/>
    <s v="Low"/>
    <x v="1"/>
    <x v="1"/>
  </r>
  <r>
    <n v="230"/>
    <n v="17385.664273409999"/>
    <n v="0.88325698570887101"/>
    <n v="1"/>
    <n v="1.0366257545666"/>
    <n v="0.67445286174724006"/>
    <n v="21"/>
    <n v="7.4159212272904604E-2"/>
    <n v="7.4159212272904601E-4"/>
    <n v="5.8628802906627699"/>
    <n v="6.5108457164124001E-2"/>
    <n v="0.931730600692255"/>
    <n v="3"/>
    <n v="4261.6866400642402"/>
    <n v="0.24930865995840301"/>
    <n v="3.9311454838691602"/>
    <n v="235.483950323263"/>
    <n v="1"/>
    <s v="0"/>
    <n v="1"/>
    <s v="Low"/>
    <s v="Medium"/>
    <x v="0"/>
    <x v="0"/>
  </r>
  <r>
    <n v="476"/>
    <n v="6582.1054993494599"/>
    <n v="0.81651443160705495"/>
    <n v="3"/>
    <n v="0.56914812830625505"/>
    <n v="0.64112342469434191"/>
    <n v="9"/>
    <n v="7.4644836180088298E-2"/>
    <n v="7.4644836180088301E-4"/>
    <n v="5.9476719497755202"/>
    <n v="8.7762413936253003E-2"/>
    <n v="0.88196250373034601"/>
    <n v="4"/>
    <n v="1655.4332690748799"/>
    <n v="0.43160685358458201"/>
    <n v="1.3666945405527799"/>
    <n v="391.02757123721801"/>
    <n v="1"/>
    <s v="0"/>
    <n v="1"/>
    <s v="Low"/>
    <s v="Low"/>
    <x v="2"/>
    <x v="0"/>
  </r>
  <r>
    <n v="271"/>
    <n v="13568.907049056499"/>
    <n v="0.84535172348010301"/>
    <n v="3"/>
    <n v="3.6821188307105901"/>
    <n v="0.88978416930056492"/>
    <n v="6"/>
    <n v="7.4898737358508605E-2"/>
    <n v="7.4898737358508605E-4"/>
    <n v="4.1978326419329202"/>
    <n v="8.9492651513950403E-2"/>
    <n v="0.95380661975735193"/>
    <n v="8"/>
    <n v="2675.8737905645899"/>
    <n v="0.12867635211817299"/>
    <n v="5.4834456459063299"/>
    <n v="382.82908345306703"/>
    <n v="1"/>
    <s v="1"/>
    <n v="0"/>
    <s v="Low"/>
    <s v="Medium"/>
    <x v="1"/>
    <x v="0"/>
  </r>
  <r>
    <n v="808"/>
    <n v="14729.584351532199"/>
    <n v="0.85894027397710604"/>
    <n v="2"/>
    <n v="3.1773576080366199"/>
    <n v="0.65455415717347099"/>
    <n v="13"/>
    <n v="7.5831073054506995E-2"/>
    <n v="7.5831073054506996E-4"/>
    <n v="9.2716310067662899"/>
    <n v="9.9256890428391795E-2"/>
    <n v="0.91519061412976599"/>
    <n v="7"/>
    <n v="2639.3140610175501"/>
    <n v="0.34189918457680302"/>
    <n v="4.9717737203962402"/>
    <n v="347.70365877458198"/>
    <n v="1"/>
    <s v="1"/>
    <n v="1"/>
    <s v="Low"/>
    <s v="Low"/>
    <x v="0"/>
    <x v="0"/>
  </r>
  <r>
    <n v="784"/>
    <n v="8157.60409498014"/>
    <n v="0.87100305322724902"/>
    <n v="4"/>
    <n v="3.9320877670457399"/>
    <n v="0.838860281793259"/>
    <n v="23"/>
    <n v="7.7303873523050196E-2"/>
    <n v="7.73038735230502E-4"/>
    <n v="2.2553627341963498"/>
    <n v="3.2177069515449602E-2"/>
    <n v="0.96025647169734796"/>
    <n v="9"/>
    <n v="3356.2837142122298"/>
    <n v="0.123900396598739"/>
    <n v="7.7498460687035502"/>
    <n v="368.48342461352098"/>
    <n v="1"/>
    <s v="1"/>
    <n v="0"/>
    <s v="Low"/>
    <s v="High"/>
    <x v="1"/>
    <x v="2"/>
  </r>
  <r>
    <n v="641"/>
    <n v="16705.482545103201"/>
    <n v="0.85394849317475408"/>
    <n v="3"/>
    <n v="2.7786725309531501"/>
    <n v="0.60675734202860698"/>
    <n v="2"/>
    <n v="7.7908977502579899E-2"/>
    <n v="7.7908977502579903E-4"/>
    <n v="7.2334348722724799"/>
    <n v="1.7697562986642101E-2"/>
    <n v="0.87180732038263797"/>
    <n v="7"/>
    <n v="1750.1691600200199"/>
    <n v="0.25070503249854098"/>
    <n v="3.1475240803987998"/>
    <n v="262.13799572380401"/>
    <n v="1"/>
    <s v="0"/>
    <n v="1"/>
    <s v="Low"/>
    <s v="High"/>
    <x v="0"/>
    <x v="1"/>
  </r>
  <r>
    <n v="776"/>
    <n v="16359.6531070166"/>
    <n v="0.82115930405455995"/>
    <n v="3"/>
    <n v="4.3591445409308101"/>
    <n v="0.62241165329956505"/>
    <n v="19"/>
    <n v="7.8600051517249095E-2"/>
    <n v="7.8600051517249095E-4"/>
    <n v="8.5867932832310903"/>
    <n v="3.6311506788833797E-2"/>
    <n v="0.975830398655951"/>
    <n v="7"/>
    <n v="4350.8518478399101"/>
    <n v="0.17036374639901"/>
    <n v="9.9501566296982702"/>
    <n v="472.55203543318697"/>
    <n v="1"/>
    <s v="1"/>
    <n v="1"/>
    <s v="Low"/>
    <s v="Medium"/>
    <x v="1"/>
    <x v="2"/>
  </r>
  <r>
    <n v="670"/>
    <n v="7523.0548364977703"/>
    <n v="0.96087488282753997"/>
    <n v="3"/>
    <n v="0.90162388236462798"/>
    <n v="0.99870503399456401"/>
    <n v="8"/>
    <n v="8.3530459557829603E-2"/>
    <n v="8.3530459557829603E-4"/>
    <n v="6.7006497644918799"/>
    <n v="2.7505306334065401E-2"/>
    <n v="0.85402523763765503"/>
    <n v="8"/>
    <n v="3569.5108474311101"/>
    <n v="0.41511109640772398"/>
    <n v="3.9108590847771199"/>
    <n v="156.81192461976499"/>
    <n v="0"/>
    <s v="0"/>
    <n v="0"/>
    <s v="Low"/>
    <s v="High"/>
    <x v="2"/>
    <x v="1"/>
  </r>
  <r>
    <n v="954"/>
    <n v="5189.1127996363903"/>
    <n v="0.86939179007551703"/>
    <n v="4"/>
    <n v="1.2801792054087899"/>
    <n v="0.82974788969560609"/>
    <n v="20"/>
    <n v="9.0083238100648305E-2"/>
    <n v="9.0083238100648305E-4"/>
    <n v="9.0505916784263007"/>
    <n v="4.2649154015956002E-2"/>
    <n v="0.91052331619636506"/>
    <n v="6"/>
    <n v="3928.6985910810099"/>
    <n v="0.32804153703606898"/>
    <n v="3.74890412671289"/>
    <n v="113.829882274227"/>
    <n v="1"/>
    <s v="0"/>
    <n v="0"/>
    <s v="Low"/>
    <s v="Medium"/>
    <x v="0"/>
    <x v="2"/>
  </r>
  <r>
    <n v="880"/>
    <n v="10030.574093261899"/>
    <n v="0.89539838307563502"/>
    <n v="2"/>
    <n v="1.2634748656552299"/>
    <n v="0.96427109596732197"/>
    <n v="20"/>
    <n v="9.2007773400902798E-2"/>
    <n v="9.2007773400902798E-4"/>
    <n v="4.1752323552119499"/>
    <n v="3.28160420143686E-2"/>
    <n v="0.88988018942841296"/>
    <n v="1"/>
    <n v="2809.86611507526"/>
    <n v="0.19086804417094899"/>
    <n v="6.7173517420950501"/>
    <n v="250.35365621647699"/>
    <n v="1"/>
    <s v="0"/>
    <n v="0"/>
    <s v="Low"/>
    <s v="High"/>
    <x v="1"/>
    <x v="2"/>
  </r>
  <r>
    <n v="706"/>
    <n v="15385.314592316199"/>
    <n v="0.84919994806135901"/>
    <n v="1"/>
    <n v="1.3395373683559699"/>
    <n v="0.85749618335089905"/>
    <n v="20"/>
    <n v="9.3055081780786794E-2"/>
    <n v="9.3055081780786791E-4"/>
    <n v="2.8029344375213401"/>
    <n v="1.57540037591559E-2"/>
    <n v="0.84038339044945598"/>
    <n v="9"/>
    <n v="3252.31715340955"/>
    <n v="0.38001818983180402"/>
    <n v="5.73400488744028"/>
    <n v="246.954064301172"/>
    <n v="1"/>
    <s v="0"/>
    <n v="0"/>
    <s v="Low"/>
    <s v="High"/>
    <x v="2"/>
    <x v="1"/>
  </r>
  <r>
    <n v="638"/>
    <n v="11110.482863192499"/>
    <n v="0.949675049885637"/>
    <n v="3"/>
    <n v="1.8378526965153801"/>
    <n v="0.89142608465330797"/>
    <n v="16"/>
    <n v="9.3138442621961706E-2"/>
    <n v="9.3138442621961705E-4"/>
    <n v="2.4097845682312702"/>
    <n v="3.1588270977241699E-2"/>
    <n v="0.87136071147677796"/>
    <n v="3"/>
    <n v="1712.61332498452"/>
    <n v="0.47303919871295003"/>
    <n v="3.8960082562443499"/>
    <n v="235.30945228021801"/>
    <n v="1"/>
    <s v="0"/>
    <n v="0"/>
    <s v="Low"/>
    <s v="High"/>
    <x v="2"/>
    <x v="2"/>
  </r>
  <r>
    <n v="788"/>
    <n v="12471.949153220599"/>
    <n v="0.88094117486583401"/>
    <n v="2"/>
    <n v="3.8981437255226399"/>
    <n v="0.93204676452324908"/>
    <n v="12"/>
    <n v="9.4855732453758598E-2"/>
    <n v="9.4855732453758598E-4"/>
    <n v="5.59950929711166"/>
    <n v="9.4529117132586396E-2"/>
    <n v="0.95146539100698602"/>
    <n v="4"/>
    <n v="4187.4750648996196"/>
    <n v="0.34592598106225497"/>
    <n v="7.8749420770138396"/>
    <n v="150.52727646941901"/>
    <n v="1"/>
    <s v="1"/>
    <n v="0"/>
    <s v="Low"/>
    <s v="Medium"/>
    <x v="0"/>
    <x v="0"/>
  </r>
  <r>
    <n v="541"/>
    <n v="14339.4580039799"/>
    <n v="0.99891285133690499"/>
    <n v="4"/>
    <n v="2.9903001207503701"/>
    <n v="0.727114163434746"/>
    <n v="15"/>
    <n v="9.7098480986974101E-2"/>
    <n v="9.7098480986974097E-4"/>
    <n v="5.49584620916636"/>
    <n v="1.3361588562616499E-2"/>
    <n v="0.84981978994062302"/>
    <n v="6"/>
    <n v="1886.2460696181699"/>
    <n v="0.14744730975194001"/>
    <n v="4.7319286838006898"/>
    <n v="137.16135027768499"/>
    <n v="1"/>
    <s v="0"/>
    <n v="1"/>
    <s v="Low"/>
    <s v="High"/>
    <x v="1"/>
    <x v="1"/>
  </r>
  <r>
    <n v="385"/>
    <n v="16670.3786471698"/>
    <n v="0.94569878676948804"/>
    <n v="1"/>
    <n v="3.0074857021852002"/>
    <n v="0.74245566480598701"/>
    <n v="4"/>
    <n v="9.7246212460156398E-2"/>
    <n v="9.7246212460156399E-4"/>
    <n v="4.2924226288084899"/>
    <n v="3.4514391938955197E-2"/>
    <n v="0.91265471162470901"/>
    <n v="8"/>
    <n v="4584.6667579397299"/>
    <n v="0.110622979271705"/>
    <n v="1.3663987631572301"/>
    <n v="461.42437702740102"/>
    <n v="1"/>
    <s v="1"/>
    <n v="1"/>
    <s v="Low"/>
    <s v="Medium"/>
    <x v="1"/>
    <x v="2"/>
  </r>
  <r>
    <n v="209"/>
    <n v="6857.6904005872602"/>
    <n v="0.99594686695477197"/>
    <n v="0"/>
    <n v="3.8879125002660699"/>
    <n v="0.83071588339889402"/>
    <n v="10"/>
    <n v="9.8781645929035794E-2"/>
    <n v="9.87816459290358E-4"/>
    <n v="3.1508704557063898"/>
    <n v="6.6923677713867397E-2"/>
    <n v="0.85459277397209799"/>
    <n v="1"/>
    <n v="4958.4115943080096"/>
    <n v="0.177941127629935"/>
    <n v="7.0217006264865498"/>
    <n v="403.84253810717797"/>
    <n v="1"/>
    <s v="1"/>
    <n v="0"/>
    <s v="Low"/>
    <s v="Low"/>
    <x v="1"/>
    <x v="0"/>
  </r>
  <r>
    <n v="799"/>
    <n v="19371.102201790702"/>
    <n v="0.92973659067147296"/>
    <n v="5"/>
    <n v="3.1563458229001999"/>
    <n v="0.64930224798035296"/>
    <n v="10"/>
    <n v="9.89936505907862E-2"/>
    <n v="9.899365059078619E-4"/>
    <n v="8.5656066902885097"/>
    <n v="2.61899735600074E-2"/>
    <n v="0.83634048526445692"/>
    <n v="6"/>
    <n v="1632.6133728165801"/>
    <n v="0.33264548792795401"/>
    <n v="7.7025087228547697"/>
    <n v="235.95679900983299"/>
    <n v="1"/>
    <s v="1"/>
    <n v="1"/>
    <s v="Low"/>
    <s v="Low"/>
    <x v="0"/>
    <x v="1"/>
  </r>
  <r>
    <n v="325"/>
    <n v="7466.0829361831802"/>
    <n v="0.84824886720760606"/>
    <n v="0"/>
    <n v="0.72074107664507203"/>
    <n v="0.87401197970767497"/>
    <n v="10"/>
    <n v="9.99449947244513E-2"/>
    <n v="9.9944994724451299E-4"/>
    <n v="4.4036063204055598"/>
    <n v="4.3770000593574901E-2"/>
    <n v="0.94878068639594004"/>
    <n v="2"/>
    <n v="2019.58508225324"/>
    <n v="0.48552519753606699"/>
    <n v="6.0855653867238599"/>
    <n v="186.62626822376299"/>
    <n v="0"/>
    <s v="0"/>
    <n v="0"/>
    <s v="Low"/>
    <s v="High"/>
    <x v="2"/>
    <x v="2"/>
  </r>
  <r>
    <n v="355"/>
    <n v="5287.17301995255"/>
    <n v="0.81970937028258906"/>
    <n v="0"/>
    <n v="1.0109954472957201"/>
    <n v="0.79501102816199998"/>
    <n v="13"/>
    <n v="0.10124309211747499"/>
    <n v="1.0124309211747499E-3"/>
    <n v="4.9711539393083504"/>
    <n v="6.70916784053492E-2"/>
    <n v="0.91577728587403895"/>
    <n v="1"/>
    <n v="3222.1581871622002"/>
    <n v="0.29760870229646802"/>
    <n v="6.1307677856945801"/>
    <n v="385.51166766780301"/>
    <n v="1"/>
    <s v="0"/>
    <n v="1"/>
    <s v="Low"/>
    <s v="Low"/>
    <x v="0"/>
    <x v="0"/>
  </r>
  <r>
    <n v="920"/>
    <n v="16839.3927247953"/>
    <n v="0.91816090670358308"/>
    <n v="2"/>
    <n v="4.4633685968338499"/>
    <n v="0.78280092375077603"/>
    <n v="15"/>
    <n v="0.101885735401158"/>
    <n v="1.01885735401158E-3"/>
    <n v="7.8649722006421596"/>
    <n v="3.2621352374733202E-2"/>
    <n v="0.89560891890940997"/>
    <n v="7"/>
    <n v="4969.6748075326996"/>
    <n v="0.35035672426297099"/>
    <n v="9.8452065417674994"/>
    <n v="260.32371533651298"/>
    <n v="1"/>
    <s v="1"/>
    <n v="1"/>
    <s v="Low"/>
    <s v="Low"/>
    <x v="0"/>
    <x v="2"/>
  </r>
  <r>
    <n v="564"/>
    <n v="16068.916534982"/>
    <n v="0.82533117456943894"/>
    <n v="0"/>
    <n v="1.82919651728277"/>
    <n v="0.80439871677373698"/>
    <n v="18"/>
    <n v="0.102165830357625"/>
    <n v="1.02165830357625E-3"/>
    <n v="2.9110485538431501"/>
    <n v="1.7594714027333799E-2"/>
    <n v="0.89553274387523896"/>
    <n v="9"/>
    <n v="1014.02860724278"/>
    <n v="0.31605802499364199"/>
    <n v="4.5482222256198996"/>
    <n v="367.82629126682599"/>
    <n v="1"/>
    <s v="0"/>
    <n v="0"/>
    <s v="Low"/>
    <s v="High"/>
    <x v="0"/>
    <x v="1"/>
  </r>
  <r>
    <n v="149"/>
    <n v="14684.0386558762"/>
    <n v="0.91336122100209294"/>
    <n v="1"/>
    <n v="1.1672714205316199"/>
    <n v="0.61572779506738895"/>
    <n v="4"/>
    <n v="0.10950537963184"/>
    <n v="1.0950537963184E-3"/>
    <n v="2.21517110861486"/>
    <n v="1.1208521590650901E-2"/>
    <n v="0.87269796240721409"/>
    <n v="9"/>
    <n v="2781.17625575078"/>
    <n v="0.26998700448834201"/>
    <n v="5.1861201288629903"/>
    <n v="145.61998803324499"/>
    <n v="1"/>
    <s v="0"/>
    <n v="1"/>
    <s v="Low"/>
    <s v="Medium"/>
    <x v="0"/>
    <x v="1"/>
  </r>
  <r>
    <n v="700"/>
    <n v="6394.8595973469801"/>
    <n v="0.99693089551816794"/>
    <n v="3"/>
    <n v="4.1120411563682904"/>
    <n v="0.61389685836893104"/>
    <n v="12"/>
    <n v="0.109913533672042"/>
    <n v="1.09913533672042E-3"/>
    <n v="6.5519666776293697"/>
    <n v="2.0356749410980301E-3"/>
    <n v="0.88500236943250699"/>
    <n v="3"/>
    <n v="3809.97743397675"/>
    <n v="0.30349941317949403"/>
    <n v="5.8603484555487704"/>
    <n v="474.36712163537499"/>
    <n v="1"/>
    <s v="1"/>
    <n v="1"/>
    <s v="Low"/>
    <s v="Low"/>
    <x v="0"/>
    <x v="1"/>
  </r>
  <r>
    <n v="102"/>
    <n v="10940.0144957842"/>
    <n v="0.80621137520703101"/>
    <n v="1"/>
    <n v="3.6650342953352002"/>
    <n v="0.77279503697006302"/>
    <n v="22"/>
    <n v="0.111107203801913"/>
    <n v="1.11107203801913E-3"/>
    <n v="7.7011036114526501"/>
    <n v="1.0390666041836E-3"/>
    <n v="0.80716069034278703"/>
    <n v="2"/>
    <n v="1751.28724397871"/>
    <n v="0.45933092932175301"/>
    <n v="9.4317693695651705"/>
    <n v="177.12356915447799"/>
    <n v="1"/>
    <s v="1"/>
    <n v="1"/>
    <s v="Low"/>
    <s v="High"/>
    <x v="2"/>
    <x v="1"/>
  </r>
  <r>
    <n v="589"/>
    <n v="11468.5080468734"/>
    <n v="0.94590428439528795"/>
    <n v="1"/>
    <n v="3.2243016737900501"/>
    <n v="0.81987370234129497"/>
    <n v="16"/>
    <n v="0.111412140355353"/>
    <n v="1.11412140355353E-3"/>
    <n v="9.7330453431553892"/>
    <n v="8.4241671578820995E-2"/>
    <n v="0.87609630973947605"/>
    <n v="5"/>
    <n v="4728.6747081452204"/>
    <n v="0.19452155082908901"/>
    <n v="2.09716873160651"/>
    <n v="202.18424613667401"/>
    <n v="1"/>
    <s v="1"/>
    <n v="0"/>
    <s v="Low"/>
    <s v="Low"/>
    <x v="1"/>
    <x v="0"/>
  </r>
  <r>
    <n v="871"/>
    <n v="10355.4401595502"/>
    <n v="0.96638830833761002"/>
    <n v="3"/>
    <n v="3.00939077004421"/>
    <n v="0.74182712844646004"/>
    <n v="9"/>
    <n v="0.111644152766917"/>
    <n v="1.11644152766917E-3"/>
    <n v="6.1483794483520997"/>
    <n v="4.5811934572806502E-2"/>
    <n v="0.96570103001044993"/>
    <n v="2"/>
    <n v="3034.2299556254102"/>
    <n v="0.31282090415328201"/>
    <n v="4.7200190216464497"/>
    <n v="335.681495956574"/>
    <n v="1"/>
    <s v="1"/>
    <n v="1"/>
    <s v="Low"/>
    <s v="Medium"/>
    <x v="0"/>
    <x v="2"/>
  </r>
  <r>
    <n v="215"/>
    <n v="10114.3785715334"/>
    <n v="0.95209292125521305"/>
    <n v="5"/>
    <n v="3.93043442762289"/>
    <n v="0.99734700035283597"/>
    <n v="16"/>
    <n v="0.111831114828829"/>
    <n v="1.1183111482882899E-3"/>
    <n v="6.6467430105895797"/>
    <n v="4.3448714166652899E-2"/>
    <n v="0.818939806984048"/>
    <n v="3"/>
    <n v="1047.9867162507001"/>
    <n v="0.22330849974742001"/>
    <n v="7.9199597697679396"/>
    <n v="426.95579543879001"/>
    <n v="1"/>
    <s v="1"/>
    <n v="0"/>
    <s v="Low"/>
    <s v="High"/>
    <x v="1"/>
    <x v="2"/>
  </r>
  <r>
    <n v="210"/>
    <n v="16756.397637261602"/>
    <n v="0.8430925814551461"/>
    <n v="3"/>
    <n v="2.7613833201574498"/>
    <n v="0.96841180642152092"/>
    <n v="23"/>
    <n v="0.118526214498743"/>
    <n v="1.1852621449874299E-3"/>
    <n v="3.55762945828954"/>
    <n v="8.49381548156284E-2"/>
    <n v="0.81119682036546803"/>
    <n v="7"/>
    <n v="2041.03532410717"/>
    <n v="0.13745198879244699"/>
    <n v="7.8670022360863499"/>
    <n v="347.86100876188198"/>
    <n v="1"/>
    <s v="0"/>
    <n v="0"/>
    <s v="Low"/>
    <s v="Low"/>
    <x v="1"/>
    <x v="0"/>
  </r>
  <r>
    <n v="741"/>
    <n v="5646.50163422486"/>
    <n v="0.82110272928023997"/>
    <n v="3"/>
    <n v="2.9828789732279799"/>
    <n v="0.93698885143734301"/>
    <n v="2"/>
    <n v="0.119947037397604"/>
    <n v="1.19947037397604E-3"/>
    <n v="5.0372011505677303"/>
    <n v="9.3330307713977104E-3"/>
    <n v="0.81544485019842294"/>
    <n v="6"/>
    <n v="2038.0932919085401"/>
    <n v="0.29766128943923797"/>
    <n v="9.4579096723104001"/>
    <n v="189.95480387182201"/>
    <n v="0"/>
    <s v="0"/>
    <n v="0"/>
    <s v="Low"/>
    <s v="Low"/>
    <x v="0"/>
    <x v="1"/>
  </r>
  <r>
    <n v="201"/>
    <n v="16965.983950223199"/>
    <n v="0.95625812948113909"/>
    <n v="4"/>
    <n v="3.83364214129735"/>
    <n v="0.622779179479379"/>
    <n v="17"/>
    <n v="0.12704619189789099"/>
    <n v="1.27046191897891E-3"/>
    <n v="5.4003727504211696"/>
    <n v="7.6273953194350305E-2"/>
    <n v="0.83182870444837209"/>
    <n v="2"/>
    <n v="1527.41520702666"/>
    <n v="0.29328580874916199"/>
    <n v="5.0676902689014502"/>
    <n v="143.67338509102299"/>
    <n v="1"/>
    <s v="1"/>
    <n v="1"/>
    <s v="Low"/>
    <s v="High"/>
    <x v="0"/>
    <x v="0"/>
  </r>
  <r>
    <n v="490"/>
    <n v="12658.7113618934"/>
    <n v="0.80073126226892999"/>
    <n v="3"/>
    <n v="2.4426634039538899"/>
    <n v="0.81088990064015798"/>
    <n v="14"/>
    <n v="0.12716170680970099"/>
    <n v="1.2716170680970099E-3"/>
    <n v="5.2833287634122303"/>
    <n v="6.4900514759517705E-2"/>
    <n v="0.94001728251285299"/>
    <n v="5"/>
    <n v="2842.55966186874"/>
    <n v="0.407171560252651"/>
    <n v="7.3694094257694003"/>
    <n v="423.56545219978"/>
    <n v="1"/>
    <s v="0"/>
    <n v="0"/>
    <s v="Low"/>
    <s v="Low"/>
    <x v="2"/>
    <x v="0"/>
  </r>
  <r>
    <n v="780"/>
    <n v="16918.674180502901"/>
    <n v="0.96232540288897095"/>
    <n v="1"/>
    <n v="3.4530795196176101"/>
    <n v="0.78769797834821598"/>
    <n v="14"/>
    <n v="0.12739716788153299"/>
    <n v="1.2739716788153299E-3"/>
    <n v="2.6035994838373102"/>
    <n v="9.4703569414621297E-2"/>
    <n v="0.94799575529998503"/>
    <n v="9"/>
    <n v="4513.5506650105899"/>
    <n v="0.13141836678924701"/>
    <n v="2.0631967080777298"/>
    <n v="181.68014887426699"/>
    <n v="1"/>
    <s v="1"/>
    <n v="1"/>
    <s v="Low"/>
    <s v="Medium"/>
    <x v="1"/>
    <x v="0"/>
  </r>
  <r>
    <n v="531"/>
    <n v="16750.808299937598"/>
    <n v="0.88790155608950994"/>
    <n v="4"/>
    <n v="3.1153340422945099"/>
    <n v="0.69561025472146798"/>
    <n v="22"/>
    <n v="0.12852430054830499"/>
    <n v="1.2852430054830499E-3"/>
    <n v="6.53821897118286"/>
    <n v="6.9243089075628997E-2"/>
    <n v="0.860320781634896"/>
    <n v="8"/>
    <n v="1113.10773541823"/>
    <n v="0.30580051105018402"/>
    <n v="2.64410093551303"/>
    <n v="138.533747654108"/>
    <n v="1"/>
    <s v="1"/>
    <n v="1"/>
    <s v="Low"/>
    <s v="High"/>
    <x v="0"/>
    <x v="0"/>
  </r>
  <r>
    <n v="795"/>
    <n v="5022.1073312946701"/>
    <n v="0.90804345335572412"/>
    <n v="1"/>
    <n v="4.0167060946635704"/>
    <n v="0.83603735979520299"/>
    <n v="20"/>
    <n v="0.12950653739486401"/>
    <n v="1.29506537394864E-3"/>
    <n v="9.9735571002092893"/>
    <n v="9.9963865396517901E-2"/>
    <n v="0.97597443411901907"/>
    <n v="4"/>
    <n v="1517.94478226825"/>
    <n v="0.45063950706033201"/>
    <n v="5.2348213069182696"/>
    <n v="346.41580168356103"/>
    <n v="1"/>
    <s v="1"/>
    <n v="0"/>
    <s v="Low"/>
    <s v="Medium"/>
    <x v="2"/>
    <x v="0"/>
  </r>
  <r>
    <n v="370"/>
    <n v="17597.0342845343"/>
    <n v="0.92855548269598598"/>
    <n v="2"/>
    <n v="3.4412132864085199"/>
    <n v="0.86788920313245999"/>
    <n v="19"/>
    <n v="0.12962947149645401"/>
    <n v="1.2962947149645402E-3"/>
    <n v="7.7187742016813603"/>
    <n v="2.3727627838375301E-2"/>
    <n v="0.92481792556606701"/>
    <n v="7"/>
    <n v="2277.5299462499001"/>
    <n v="0.40530793424038197"/>
    <n v="3.5812547684223301"/>
    <n v="161.409321730942"/>
    <n v="1"/>
    <s v="1"/>
    <n v="0"/>
    <s v="Low"/>
    <s v="High"/>
    <x v="2"/>
    <x v="1"/>
  </r>
  <r>
    <n v="366"/>
    <n v="11041.0922712025"/>
    <n v="0.99933665558693607"/>
    <n v="0"/>
    <n v="2.9832270090061299"/>
    <n v="0.749861236661304"/>
    <n v="16"/>
    <n v="0.130780722662066"/>
    <n v="1.30780722662066E-3"/>
    <n v="6.5072443060312599"/>
    <n v="2.6751276151835899E-2"/>
    <n v="0.951602217894433"/>
    <n v="8"/>
    <n v="2851.0043265191098"/>
    <n v="0.27927836710697401"/>
    <n v="6.8600609029251798"/>
    <n v="486.37587805241702"/>
    <n v="1"/>
    <s v="0"/>
    <n v="1"/>
    <s v="Low"/>
    <s v="Low"/>
    <x v="0"/>
    <x v="1"/>
  </r>
  <r>
    <n v="492"/>
    <n v="10242.595581302299"/>
    <n v="0.84549632073870795"/>
    <n v="4"/>
    <n v="3.7732878223067798"/>
    <n v="0.77173711334830997"/>
    <n v="10"/>
    <n v="0.13176456114773699"/>
    <n v="1.3176456114773699E-3"/>
    <n v="8.9831027996825306"/>
    <n v="5.0533941189591897E-2"/>
    <n v="0.89305984012218209"/>
    <n v="5"/>
    <n v="3636.7418892232899"/>
    <n v="0.120724768678523"/>
    <n v="5.46924273197759"/>
    <n v="154.275038526115"/>
    <n v="1"/>
    <s v="1"/>
    <n v="1"/>
    <s v="Low"/>
    <s v="Low"/>
    <x v="1"/>
    <x v="2"/>
  </r>
  <r>
    <n v="797"/>
    <n v="19441.5252537981"/>
    <n v="0.90751622761030304"/>
    <n v="1"/>
    <n v="2.5365402654601201"/>
    <n v="0.907364217245614"/>
    <n v="15"/>
    <n v="0.13362252122587401"/>
    <n v="1.33622521225874E-3"/>
    <n v="3.2460251247355201"/>
    <n v="7.2592697994223507E-2"/>
    <n v="0.93357850982772705"/>
    <n v="5"/>
    <n v="1704.1899197432799"/>
    <n v="0.46922861424510598"/>
    <n v="2.2074509741030299"/>
    <n v="169.44769979262301"/>
    <n v="1"/>
    <s v="0"/>
    <n v="0"/>
    <s v="Low"/>
    <s v="Medium"/>
    <x v="2"/>
    <x v="0"/>
  </r>
  <r>
    <n v="803"/>
    <n v="13674.4759913054"/>
    <n v="0.91337168665881907"/>
    <n v="4"/>
    <n v="2.2938860083837298"/>
    <n v="0.81851164191611403"/>
    <n v="15"/>
    <n v="0.13406898908835499"/>
    <n v="1.3406898908835498E-3"/>
    <n v="6.4852196691278197"/>
    <n v="5.9223911326095703E-2"/>
    <n v="0.80955023642368606"/>
    <n v="0"/>
    <n v="2196.2523928667201"/>
    <n v="0.161596218525734"/>
    <n v="4.7747950931426804"/>
    <n v="382.45885029574498"/>
    <n v="1"/>
    <s v="0"/>
    <n v="0"/>
    <s v="Low"/>
    <s v="High"/>
    <x v="1"/>
    <x v="2"/>
  </r>
  <r>
    <n v="435"/>
    <n v="16025.377792847399"/>
    <n v="0.81751491259724807"/>
    <n v="1"/>
    <n v="1.0602450422057701"/>
    <n v="0.98957630666671303"/>
    <n v="5"/>
    <n v="0.14108570368898701"/>
    <n v="1.4108570368898702E-3"/>
    <n v="3.1061038724462802"/>
    <n v="9.9661470404526595E-2"/>
    <n v="0.99699732782102102"/>
    <n v="9"/>
    <n v="1415.2864210248099"/>
    <n v="0.113853127225477"/>
    <n v="4.0128685613612403"/>
    <n v="403.27465534574702"/>
    <n v="0"/>
    <s v="0"/>
    <n v="0"/>
    <s v="Low"/>
    <s v="High"/>
    <x v="1"/>
    <x v="0"/>
  </r>
  <r>
    <n v="663"/>
    <n v="7281.5642483340898"/>
    <n v="0.8811290518894479"/>
    <n v="4"/>
    <n v="4.07373218976924"/>
    <n v="0.98615548146537191"/>
    <n v="18"/>
    <n v="0.14115526474534101"/>
    <n v="1.4115526474534101E-3"/>
    <n v="9.1111863700130495"/>
    <n v="1.7633019215915601E-2"/>
    <n v="0.90193738005075308"/>
    <n v="6"/>
    <n v="2959.4046928672101"/>
    <n v="0.25752846783903999"/>
    <n v="1.93186145730464"/>
    <n v="458.37660585892201"/>
    <n v="1"/>
    <s v="1"/>
    <n v="0"/>
    <s v="Low"/>
    <s v="Medium"/>
    <x v="0"/>
    <x v="1"/>
  </r>
  <r>
    <n v="963"/>
    <n v="10896.558613391"/>
    <n v="0.95424496305808104"/>
    <n v="5"/>
    <n v="3.2164003602769502"/>
    <n v="0.88876958797157302"/>
    <n v="17"/>
    <n v="0.14235612938410599"/>
    <n v="1.42356129384106E-3"/>
    <n v="4.0040389530156704"/>
    <n v="2.5004547625862902E-2"/>
    <n v="0.90387560694288693"/>
    <n v="1"/>
    <n v="1793.5638059492301"/>
    <n v="0.129774129078919"/>
    <n v="1.5856948679931799"/>
    <n v="403.861167381538"/>
    <n v="1"/>
    <s v="1"/>
    <n v="0"/>
    <s v="Low"/>
    <s v="Medium"/>
    <x v="1"/>
    <x v="1"/>
  </r>
  <r>
    <n v="315"/>
    <n v="8335.4195712225501"/>
    <n v="0.95327025611147809"/>
    <n v="0"/>
    <n v="1.0577263741899801"/>
    <n v="0.96445430805203303"/>
    <n v="22"/>
    <n v="0.145291059425117"/>
    <n v="1.4529105942511699E-3"/>
    <n v="9.5055913234048806"/>
    <n v="7.7429150500305001E-3"/>
    <n v="0.97738385754946411"/>
    <n v="5"/>
    <n v="1007.47738051825"/>
    <n v="0.38720123867439299"/>
    <n v="5.4007128306167296"/>
    <n v="104.627513393032"/>
    <n v="1"/>
    <s v="0"/>
    <n v="0"/>
    <s v="Low"/>
    <s v="High"/>
    <x v="2"/>
    <x v="1"/>
  </r>
  <r>
    <n v="758"/>
    <n v="14086.6887417904"/>
    <n v="0.85484257782482898"/>
    <n v="2"/>
    <n v="2.79180045805967"/>
    <n v="0.68177854682626504"/>
    <n v="3"/>
    <n v="0.147763954708093"/>
    <n v="1.47763954708093E-3"/>
    <n v="6.0922475558081102"/>
    <n v="1.51240296107912E-2"/>
    <n v="0.99874765766487694"/>
    <n v="0"/>
    <n v="4033.3283473377401"/>
    <n v="0.16515981127711901"/>
    <n v="2.2247191392972101"/>
    <n v="327.21940527949499"/>
    <n v="1"/>
    <s v="0"/>
    <n v="1"/>
    <s v="Low"/>
    <s v="Low"/>
    <x v="1"/>
    <x v="1"/>
  </r>
  <r>
    <n v="295"/>
    <n v="5132.9492767020301"/>
    <n v="0.85359945337687604"/>
    <n v="2"/>
    <n v="1.1905557444867301"/>
    <n v="0.95891863541331801"/>
    <n v="22"/>
    <n v="0.149053614269131"/>
    <n v="1.4905361426913099E-3"/>
    <n v="8.5884218174125202"/>
    <n v="3.3841891435813398E-2"/>
    <n v="0.92988150389994606"/>
    <n v="0"/>
    <n v="1539.9479548300301"/>
    <n v="0.12217761609277"/>
    <n v="5.27463763293086"/>
    <n v="314.81593720492799"/>
    <n v="1"/>
    <s v="0"/>
    <n v="0"/>
    <s v="Low"/>
    <s v="High"/>
    <x v="1"/>
    <x v="2"/>
  </r>
  <r>
    <n v="626"/>
    <n v="12871.0345649215"/>
    <n v="0.81870402471958204"/>
    <n v="1"/>
    <n v="2.9170433672903302"/>
    <n v="0.645717872456953"/>
    <n v="21"/>
    <n v="0.15560072851624199"/>
    <n v="1.5560072851624198E-3"/>
    <n v="2.15484140664682"/>
    <n v="6.1565481741636001E-2"/>
    <n v="0.88251488530448396"/>
    <n v="3"/>
    <n v="3241.6481403130401"/>
    <n v="0.339602885080662"/>
    <n v="3.9790768315492402"/>
    <n v="173.74224648221801"/>
    <n v="1"/>
    <s v="0"/>
    <n v="1"/>
    <s v="Low"/>
    <s v="Low"/>
    <x v="0"/>
    <x v="0"/>
  </r>
  <r>
    <n v="315"/>
    <n v="8397.8243905415893"/>
    <n v="0.98597409645877609"/>
    <n v="1"/>
    <n v="2.0725143835263302"/>
    <n v="0.95291243801815295"/>
    <n v="1"/>
    <n v="0.15693003198432501"/>
    <n v="1.56930031984325E-3"/>
    <n v="7.5991006284119003"/>
    <n v="2.2079784055404599E-3"/>
    <n v="0.99149928578971303"/>
    <n v="2"/>
    <n v="3181.5380522014402"/>
    <n v="0.43267534154994902"/>
    <n v="1.61976177273334"/>
    <n v="272.75726482409101"/>
    <n v="0"/>
    <s v="0"/>
    <n v="0"/>
    <s v="Low"/>
    <s v="Medium"/>
    <x v="2"/>
    <x v="1"/>
  </r>
  <r>
    <n v="608"/>
    <n v="6014.0712420857499"/>
    <n v="0.92740951070072597"/>
    <n v="0"/>
    <n v="0.74729054240881998"/>
    <n v="0.75824698631730703"/>
    <n v="3"/>
    <n v="0.158137253423249"/>
    <n v="1.58137253423249E-3"/>
    <n v="9.0309775068529206"/>
    <n v="5.5145701513686897E-2"/>
    <n v="0.93423698004009292"/>
    <n v="6"/>
    <n v="1902.7498055221199"/>
    <n v="0.33197231627421803"/>
    <n v="2.7810342258661001"/>
    <n v="391.426977692734"/>
    <n v="0"/>
    <s v="0"/>
    <n v="1"/>
    <s v="Low"/>
    <s v="Low"/>
    <x v="0"/>
    <x v="2"/>
  </r>
  <r>
    <n v="863"/>
    <n v="15060.9846785875"/>
    <n v="0.93537445516551498"/>
    <n v="5"/>
    <n v="3.0055927296792699"/>
    <n v="0.88766876913685"/>
    <n v="14"/>
    <n v="0.16146825033745599"/>
    <n v="1.6146825033745598E-3"/>
    <n v="6.5592726417020897"/>
    <n v="5.7479364678630303E-2"/>
    <n v="0.96615925699685601"/>
    <n v="3"/>
    <n v="2737.6142884761398"/>
    <n v="0.11892114640140899"/>
    <n v="3.80011577312635"/>
    <n v="446.48713123778202"/>
    <n v="1"/>
    <s v="1"/>
    <n v="0"/>
    <s v="Low"/>
    <s v="Medium"/>
    <x v="1"/>
    <x v="2"/>
  </r>
  <r>
    <n v="802"/>
    <n v="16034.9467135878"/>
    <n v="0.98588069676983092"/>
    <n v="5"/>
    <n v="4.6808436211557103"/>
    <n v="0.628908804902095"/>
    <n v="13"/>
    <n v="0.16223086887862201"/>
    <n v="1.6223086887862202E-3"/>
    <n v="9.7929910907688509"/>
    <n v="4.2896507958490197E-2"/>
    <n v="0.94411530581786807"/>
    <n v="4"/>
    <n v="4088.0482616547702"/>
    <n v="0.367116165959608"/>
    <n v="2.8574421815947799"/>
    <n v="134.326588268173"/>
    <n v="1"/>
    <s v="1"/>
    <n v="1"/>
    <s v="Low"/>
    <s v="High"/>
    <x v="0"/>
    <x v="2"/>
  </r>
  <r>
    <n v="118"/>
    <n v="13203.933139782201"/>
    <n v="0.91227116483786796"/>
    <n v="5"/>
    <n v="4.5803406765764896"/>
    <n v="0.85874408960688897"/>
    <n v="4"/>
    <n v="0.164676489149229"/>
    <n v="1.6467648914922899E-3"/>
    <n v="9.1055885673045101"/>
    <n v="8.1165842706012195E-2"/>
    <n v="0.86169116206543905"/>
    <n v="4"/>
    <n v="4203.5906306656698"/>
    <n v="0.39905581335449702"/>
    <n v="7.62920108942828"/>
    <n v="284.03150050712998"/>
    <n v="1"/>
    <s v="1"/>
    <n v="0"/>
    <s v="Low"/>
    <s v="High"/>
    <x v="2"/>
    <x v="0"/>
  </r>
  <r>
    <n v="477"/>
    <n v="13463.477250268001"/>
    <n v="0.85670143805418808"/>
    <n v="1"/>
    <n v="1.2120766820339599"/>
    <n v="0.9792978142889871"/>
    <n v="11"/>
    <n v="0.16477087557319001"/>
    <n v="1.6477087557319001E-3"/>
    <n v="5.2857133736144597"/>
    <n v="7.8102804194294703E-2"/>
    <n v="0.95416712690525296"/>
    <n v="5"/>
    <n v="4607.2486928624003"/>
    <n v="0.220471487050486"/>
    <n v="9.6499395902238998"/>
    <n v="383.918809186565"/>
    <n v="1"/>
    <s v="0"/>
    <n v="0"/>
    <s v="Low"/>
    <s v="Low"/>
    <x v="1"/>
    <x v="0"/>
  </r>
  <r>
    <n v="176"/>
    <n v="10088.6099176075"/>
    <n v="0.86064390934371804"/>
    <n v="2"/>
    <n v="3.2058876371661702"/>
    <n v="0.79616414445472206"/>
    <n v="3"/>
    <n v="0.16882788610232599"/>
    <n v="1.6882788610232599E-3"/>
    <n v="3.1710632411418498"/>
    <n v="4.9114172365192103E-2"/>
    <n v="0.81218508535373701"/>
    <n v="8"/>
    <n v="4959.4722180336903"/>
    <n v="0.14689976942338101"/>
    <n v="9.9846024714089694"/>
    <n v="104.096568396227"/>
    <n v="1"/>
    <s v="1"/>
    <n v="1"/>
    <s v="Low"/>
    <s v="Medium"/>
    <x v="1"/>
    <x v="2"/>
  </r>
  <r>
    <n v="180"/>
    <n v="10268.2908102317"/>
    <n v="0.86804459889025098"/>
    <n v="3"/>
    <n v="2.7098057734410999"/>
    <n v="0.7137375639279171"/>
    <n v="9"/>
    <n v="0.16936330110803099"/>
    <n v="1.69363301108031E-3"/>
    <n v="3.8306656337565101"/>
    <n v="5.5371691515887701E-2"/>
    <n v="0.85662703298137"/>
    <n v="0"/>
    <n v="3351.11596727402"/>
    <n v="0.27970109202071503"/>
    <n v="7.1150600549476604"/>
    <n v="291.43814295666101"/>
    <n v="1"/>
    <s v="0"/>
    <n v="1"/>
    <s v="Low"/>
    <s v="Low"/>
    <x v="0"/>
    <x v="2"/>
  </r>
  <r>
    <n v="902"/>
    <n v="17966.4987030255"/>
    <n v="0.83039603649480997"/>
    <n v="5"/>
    <n v="1.60028373804991"/>
    <n v="0.97490481791113592"/>
    <n v="3"/>
    <n v="0.17008274423016201"/>
    <n v="1.7008274423016201E-3"/>
    <n v="2.0618011300269599"/>
    <n v="1.91715575640152E-3"/>
    <n v="0.86381386527457393"/>
    <n v="9"/>
    <n v="4672.07416227871"/>
    <n v="0.33431834891532197"/>
    <n v="9.5720018994327791"/>
    <n v="190.46286136998501"/>
    <n v="1"/>
    <s v="0"/>
    <n v="0"/>
    <s v="Low"/>
    <s v="Low"/>
    <x v="0"/>
    <x v="1"/>
  </r>
  <r>
    <n v="922"/>
    <n v="13903.414030681801"/>
    <n v="0.84713650691517695"/>
    <n v="3"/>
    <n v="4.5728965552471896"/>
    <n v="0.68145945644931105"/>
    <n v="9"/>
    <n v="0.171658179359059"/>
    <n v="1.71658179359059E-3"/>
    <n v="2.7681395222685099"/>
    <n v="6.3834579935756003E-2"/>
    <n v="0.91099938139538394"/>
    <n v="1"/>
    <n v="3048.5867241905999"/>
    <n v="0.29517675157015399"/>
    <n v="8.3296926454364897"/>
    <n v="458.85114285427898"/>
    <n v="1"/>
    <s v="1"/>
    <n v="1"/>
    <s v="Low"/>
    <s v="High"/>
    <x v="0"/>
    <x v="0"/>
  </r>
  <r>
    <n v="966"/>
    <n v="11812.7549410506"/>
    <n v="0.89926455425687601"/>
    <n v="5"/>
    <n v="3.0849519078336098"/>
    <n v="0.91411786668906903"/>
    <n v="21"/>
    <n v="0.17425680819793199"/>
    <n v="1.7425680819793199E-3"/>
    <n v="5.2585859724312298"/>
    <n v="1.4816876012920199E-2"/>
    <n v="0.97971525813716098"/>
    <n v="8"/>
    <n v="2260.8840538829199"/>
    <n v="0.45485872312473202"/>
    <n v="8.1437369203400305"/>
    <n v="435.05160798566698"/>
    <n v="1"/>
    <s v="1"/>
    <n v="0"/>
    <s v="Low"/>
    <s v="High"/>
    <x v="2"/>
    <x v="1"/>
  </r>
  <r>
    <n v="435"/>
    <n v="7352.1905797520903"/>
    <n v="0.88160809232056292"/>
    <n v="4"/>
    <n v="3.1107936640844001"/>
    <n v="0.8590638342561181"/>
    <n v="23"/>
    <n v="0.174674044590797"/>
    <n v="1.7467404459079699E-3"/>
    <n v="6.5482265415042704"/>
    <n v="9.1217773688256995E-2"/>
    <n v="0.95292520633557398"/>
    <n v="8"/>
    <n v="2093.1660516443299"/>
    <n v="0.114263057534681"/>
    <n v="9.9677770855362002"/>
    <n v="358.02732277272997"/>
    <n v="1"/>
    <s v="1"/>
    <n v="0"/>
    <s v="Low"/>
    <s v="High"/>
    <x v="1"/>
    <x v="0"/>
  </r>
  <r>
    <n v="335"/>
    <n v="5598.8379884562701"/>
    <n v="0.95701437231270303"/>
    <n v="4"/>
    <n v="0.75127199394413502"/>
    <n v="0.95562996669868794"/>
    <n v="11"/>
    <n v="0.17816344119864899"/>
    <n v="1.7816344119864899E-3"/>
    <n v="8.2952954670041201"/>
    <n v="9.7697564425668404E-2"/>
    <n v="0.87780845996290391"/>
    <n v="8"/>
    <n v="2761.3015925913201"/>
    <n v="0.12644123854998399"/>
    <n v="7.2344211748862204"/>
    <n v="245.52455959561101"/>
    <n v="0"/>
    <s v="0"/>
    <n v="0"/>
    <s v="Low"/>
    <s v="Medium"/>
    <x v="1"/>
    <x v="0"/>
  </r>
  <r>
    <n v="929"/>
    <n v="10763.100694786999"/>
    <n v="0.93523914927130802"/>
    <n v="2"/>
    <n v="4.1862402504330296"/>
    <n v="0.63193242662514892"/>
    <n v="17"/>
    <n v="0.17922076162280401"/>
    <n v="1.79220761622804E-3"/>
    <n v="7.6733860252767201"/>
    <n v="3.2763046169318098E-2"/>
    <n v="0.96796331676080305"/>
    <n v="9"/>
    <n v="3545.6623413552502"/>
    <n v="0.36189368358628599"/>
    <n v="3.1896286913465302"/>
    <n v="367.28512289999998"/>
    <n v="1"/>
    <s v="1"/>
    <n v="1"/>
    <s v="Low"/>
    <s v="Low"/>
    <x v="0"/>
    <x v="2"/>
  </r>
  <r>
    <n v="804"/>
    <n v="17057.073357252099"/>
    <n v="0.96517764528536309"/>
    <n v="5"/>
    <n v="4.9244719399418599"/>
    <n v="0.80034798135286589"/>
    <n v="6"/>
    <n v="0.180587602270015"/>
    <n v="1.80587602270015E-3"/>
    <n v="7.7706273847176099"/>
    <n v="8.3181349206274902E-2"/>
    <n v="0.83700045942161294"/>
    <n v="2"/>
    <n v="3959.4471254556602"/>
    <n v="0.35393909367582799"/>
    <n v="2.2925749984716899"/>
    <n v="179.14918721825401"/>
    <n v="1"/>
    <s v="1"/>
    <n v="0"/>
    <s v="Low"/>
    <s v="High"/>
    <x v="0"/>
    <x v="0"/>
  </r>
  <r>
    <n v="846"/>
    <n v="13086.4182910401"/>
    <n v="0.88209974273947589"/>
    <n v="0"/>
    <n v="4.3186444566389497"/>
    <n v="0.89222403235898595"/>
    <n v="13"/>
    <n v="0.181481392053747"/>
    <n v="1.81481392053747E-3"/>
    <n v="7.6473448847862002"/>
    <n v="4.1361286298508701E-2"/>
    <n v="0.89525048178555489"/>
    <n v="0"/>
    <n v="4926.4625290003296"/>
    <n v="0.39449518186854399"/>
    <n v="3.63696562103874"/>
    <n v="303.62427532013902"/>
    <n v="1"/>
    <s v="1"/>
    <n v="0"/>
    <s v="Low"/>
    <s v="High"/>
    <x v="2"/>
    <x v="2"/>
  </r>
  <r>
    <n v="715"/>
    <n v="12113.825314654299"/>
    <n v="0.95429466897192095"/>
    <n v="1"/>
    <n v="1.57421607770779"/>
    <n v="0.91444617912125292"/>
    <n v="23"/>
    <n v="0.18219743051696999"/>
    <n v="1.8219743051696999E-3"/>
    <n v="7.7387561471716699"/>
    <n v="4.8322496633170502E-2"/>
    <n v="0.93243470392212702"/>
    <n v="7"/>
    <n v="1884.47769826121"/>
    <n v="0.248953735166517"/>
    <n v="5.0945154849768999"/>
    <n v="279.49303899523602"/>
    <n v="1"/>
    <s v="0"/>
    <n v="0"/>
    <s v="Low"/>
    <s v="High"/>
    <x v="0"/>
    <x v="2"/>
  </r>
  <r>
    <n v="501"/>
    <n v="8903.5489697784396"/>
    <n v="0.87044619501414899"/>
    <n v="2"/>
    <n v="2.8994029896606799"/>
    <n v="0.97271541722047006"/>
    <n v="9"/>
    <n v="0.184259103628958"/>
    <n v="1.84259103628958E-3"/>
    <n v="4.7074697938474204"/>
    <n v="3.7254511241538099E-2"/>
    <n v="0.84344764574735198"/>
    <n v="4"/>
    <n v="1747.23548279846"/>
    <n v="0.20610002598265301"/>
    <n v="5.1776625346065099"/>
    <n v="259.845861668189"/>
    <n v="0"/>
    <s v="0"/>
    <n v="0"/>
    <s v="Low"/>
    <s v="High"/>
    <x v="1"/>
    <x v="2"/>
  </r>
  <r>
    <n v="769"/>
    <n v="16355.7217204794"/>
    <n v="0.98696440808876007"/>
    <n v="4"/>
    <n v="0.82269734398219696"/>
    <n v="0.97567897313030505"/>
    <n v="11"/>
    <n v="0.18611342544697601"/>
    <n v="1.8611342544697601E-3"/>
    <n v="9.2189539438595194"/>
    <n v="4.3662741280130701E-2"/>
    <n v="0.80101967785804007"/>
    <n v="3"/>
    <n v="3741.1277448486599"/>
    <n v="0.20264097391038799"/>
    <n v="2.7115680339575001"/>
    <n v="340.33267863735102"/>
    <n v="1"/>
    <s v="0"/>
    <n v="0"/>
    <s v="Low"/>
    <s v="Medium"/>
    <x v="1"/>
    <x v="2"/>
  </r>
  <r>
    <n v="494"/>
    <n v="15257.996777530099"/>
    <n v="0.94765910209566195"/>
    <n v="1"/>
    <n v="1.34063554185724"/>
    <n v="0.96711825044427202"/>
    <n v="11"/>
    <n v="0.186403185544782"/>
    <n v="1.8640318554478199E-3"/>
    <n v="5.5863079335971602"/>
    <n v="4.4410953838238502E-2"/>
    <n v="0.89710937399568291"/>
    <n v="0"/>
    <n v="3995.0340634918598"/>
    <n v="0.14293968646225899"/>
    <n v="4.18281378411442"/>
    <n v="347.672817427072"/>
    <n v="1"/>
    <s v="0"/>
    <n v="0"/>
    <s v="Low"/>
    <s v="High"/>
    <x v="1"/>
    <x v="2"/>
  </r>
  <r>
    <n v="294"/>
    <n v="18644.4022915489"/>
    <n v="0.95035963271738699"/>
    <n v="0"/>
    <n v="4.36570848367995"/>
    <n v="0.90264099931754205"/>
    <n v="2"/>
    <n v="0.194947099091142"/>
    <n v="1.94947099091142E-3"/>
    <n v="2.8701458524302099"/>
    <n v="6.93166137821941E-2"/>
    <n v="0.98569126432370791"/>
    <n v="5"/>
    <n v="1712.4306238337399"/>
    <n v="0.238429236709922"/>
    <n v="3.9206614068130801"/>
    <n v="316.74085229971598"/>
    <n v="1"/>
    <s v="1"/>
    <n v="0"/>
    <s v="Low"/>
    <s v="Medium"/>
    <x v="0"/>
    <x v="0"/>
  </r>
  <r>
    <n v="422"/>
    <n v="14177.4653015483"/>
    <n v="0.84027982055877704"/>
    <n v="5"/>
    <n v="0.57276292979533905"/>
    <n v="0.65449111132737992"/>
    <n v="16"/>
    <n v="0.19600749541263701"/>
    <n v="1.9600749541263699E-3"/>
    <n v="8.28650775351311"/>
    <n v="4.37758401584281E-2"/>
    <n v="0.87094422737792698"/>
    <n v="4"/>
    <n v="2083.3161117947102"/>
    <n v="0.29861499603304298"/>
    <n v="3.6726701776477202"/>
    <n v="457.51361571878499"/>
    <n v="1"/>
    <s v="0"/>
    <n v="1"/>
    <s v="Low"/>
    <s v="Low"/>
    <x v="0"/>
    <x v="2"/>
  </r>
  <r>
    <n v="443"/>
    <n v="19687.273326509199"/>
    <n v="0.859514143288163"/>
    <n v="1"/>
    <n v="1.4800960180239"/>
    <n v="0.95355044479435302"/>
    <n v="3"/>
    <n v="0.19630960518287099"/>
    <n v="1.9630960518287098E-3"/>
    <n v="8.0498715374881407"/>
    <n v="7.2723639066929302E-2"/>
    <n v="0.878734335872705"/>
    <n v="7"/>
    <n v="4665.10802891816"/>
    <n v="0.243065102039284"/>
    <n v="8.1501329244276608"/>
    <n v="330.97707260611099"/>
    <n v="0"/>
    <s v="0"/>
    <n v="0"/>
    <s v="Low"/>
    <s v="Medium"/>
    <x v="0"/>
    <x v="0"/>
  </r>
  <r>
    <n v="244"/>
    <n v="10353.289627566701"/>
    <n v="0.989513025264809"/>
    <n v="2"/>
    <n v="4.88086948326763"/>
    <n v="0.73709616543553802"/>
    <n v="21"/>
    <n v="0.19648916614401801"/>
    <n v="1.9648916614401803E-3"/>
    <n v="5.5321305975019897"/>
    <n v="7.8058671263666501E-2"/>
    <n v="0.93538673275048789"/>
    <n v="6"/>
    <n v="2673.6186389857999"/>
    <n v="0.19852208976958199"/>
    <n v="2.1699701706538002"/>
    <n v="208.23228509013799"/>
    <n v="1"/>
    <s v="1"/>
    <n v="1"/>
    <s v="Low"/>
    <s v="Medium"/>
    <x v="1"/>
    <x v="0"/>
  </r>
  <r>
    <n v="576"/>
    <n v="19636.682278233999"/>
    <n v="0.83376672133051399"/>
    <n v="3"/>
    <n v="4.4052282597422003"/>
    <n v="0.86125226811586197"/>
    <n v="17"/>
    <n v="0.19791864762948999"/>
    <n v="1.9791864762948998E-3"/>
    <n v="7.8049798238775701"/>
    <n v="5.7907638979717999E-2"/>
    <n v="0.99734543452723801"/>
    <n v="7"/>
    <n v="4866.4270874178101"/>
    <n v="0.35273780265699001"/>
    <n v="2.9099077129154098"/>
    <n v="262.84428618875398"/>
    <n v="1"/>
    <s v="1"/>
    <n v="0"/>
    <s v="Low"/>
    <s v="Low"/>
    <x v="0"/>
    <x v="2"/>
  </r>
  <r>
    <n v="404"/>
    <n v="9594.7024816731901"/>
    <n v="0.97542409353245807"/>
    <n v="0"/>
    <n v="3.9889208924616901"/>
    <n v="0.82758801350449607"/>
    <n v="3"/>
    <n v="0.198831851148082"/>
    <n v="1.9883185114808201E-3"/>
    <n v="2.0262543138857398"/>
    <n v="4.1068591624240897E-2"/>
    <n v="0.94032757080305207"/>
    <n v="7"/>
    <n v="4455.0114002803402"/>
    <n v="0.48573304035565301"/>
    <n v="8.2383808017298801"/>
    <n v="488.49400264549701"/>
    <n v="1"/>
    <s v="1"/>
    <n v="0"/>
    <s v="Low"/>
    <s v="Medium"/>
    <x v="2"/>
    <x v="2"/>
  </r>
  <r>
    <n v="134"/>
    <n v="5878.2639386596902"/>
    <n v="0.87759455087957705"/>
    <n v="0"/>
    <n v="4.6006526832543004"/>
    <n v="0.66446547515846499"/>
    <n v="0"/>
    <n v="0.199368111489578"/>
    <n v="1.9936811148957801E-3"/>
    <n v="3.1920184386487498"/>
    <n v="7.2096312823417302E-2"/>
    <n v="0.93053699178939697"/>
    <n v="4"/>
    <n v="3148.6030257764301"/>
    <n v="0.15899772563463899"/>
    <n v="7.0311181715534499"/>
    <n v="278.61846083907602"/>
    <n v="1"/>
    <s v="1"/>
    <n v="1"/>
    <s v="Low"/>
    <s v="Medium"/>
    <x v="1"/>
    <x v="0"/>
  </r>
  <r>
    <n v="990"/>
    <n v="9867.6770026301292"/>
    <n v="0.82581302496581299"/>
    <n v="1"/>
    <n v="1.8917099545648499"/>
    <n v="0.63196604373864296"/>
    <n v="23"/>
    <n v="0.20199840138483399"/>
    <n v="2.0199840138483399E-3"/>
    <n v="4.4592554047722599"/>
    <n v="7.1619783046736302E-2"/>
    <n v="0.91184677446577889"/>
    <n v="3"/>
    <n v="2584.4915199796701"/>
    <n v="0.34330499401429299"/>
    <n v="6.7111907596933396"/>
    <n v="401.98695904238502"/>
    <n v="1"/>
    <s v="0"/>
    <n v="1"/>
    <s v="Low"/>
    <s v="Low"/>
    <x v="0"/>
    <x v="0"/>
  </r>
  <r>
    <n v="518"/>
    <n v="16269.183865606499"/>
    <n v="0.96414716816314594"/>
    <n v="2"/>
    <n v="3.8239369276466402"/>
    <n v="0.74030128589974198"/>
    <n v="8"/>
    <n v="0.20300050960299801"/>
    <n v="2.0300050960299801E-3"/>
    <n v="8.9890217712023404"/>
    <n v="5.8593453913095297E-2"/>
    <n v="0.94061208801404206"/>
    <n v="0"/>
    <n v="4180.3842494810797"/>
    <n v="0.47156730422236398"/>
    <n v="9.5956469099618094"/>
    <n v="444.61010180110299"/>
    <n v="1"/>
    <s v="1"/>
    <n v="1"/>
    <s v="Low"/>
    <s v="High"/>
    <x v="2"/>
    <x v="2"/>
  </r>
  <r>
    <n v="964"/>
    <n v="6253.3150626603501"/>
    <n v="0.9897580995383839"/>
    <n v="0"/>
    <n v="0.99993743980695704"/>
    <n v="0.70933183324986504"/>
    <n v="4"/>
    <n v="0.203036572261966"/>
    <n v="2.03036572261966E-3"/>
    <n v="7.2557255759145303"/>
    <n v="5.1398674138787397E-2"/>
    <n v="0.86548399190589198"/>
    <n v="6"/>
    <n v="2674.4485651581999"/>
    <n v="0.20674785898510201"/>
    <n v="6.2227845972663101"/>
    <n v="295.32435444880201"/>
    <n v="1"/>
    <s v="0"/>
    <n v="1"/>
    <s v="Low"/>
    <s v="Medium"/>
    <x v="1"/>
    <x v="2"/>
  </r>
  <r>
    <n v="445"/>
    <n v="7623.2215576393901"/>
    <n v="0.94729463492381494"/>
    <n v="4"/>
    <n v="4.8488418325554301"/>
    <n v="0.85296035805407899"/>
    <n v="11"/>
    <n v="0.204369887428166"/>
    <n v="2.0436988742816601E-3"/>
    <n v="2.9247348831303102"/>
    <n v="4.8835870680313696E-3"/>
    <n v="0.97534850210227408"/>
    <n v="5"/>
    <n v="4101.7815851110599"/>
    <n v="0.13039639832264599"/>
    <n v="9.1468461863580703"/>
    <n v="475.80029992500499"/>
    <n v="1"/>
    <s v="1"/>
    <n v="0"/>
    <s v="Low"/>
    <s v="High"/>
    <x v="1"/>
    <x v="1"/>
  </r>
  <r>
    <n v="991"/>
    <n v="13372.567758356599"/>
    <n v="0.80566749007667693"/>
    <n v="2"/>
    <n v="3.8664960852197101"/>
    <n v="0.90647055978796498"/>
    <n v="20"/>
    <n v="0.20543891483712601"/>
    <n v="2.0543891483712599E-3"/>
    <n v="6.7583565710860602"/>
    <n v="3.4398630597180298E-2"/>
    <n v="0.94990228567358603"/>
    <n v="3"/>
    <n v="1334.19870876342"/>
    <n v="0.43597580277519998"/>
    <n v="1.8620544297294701"/>
    <n v="160.99608643151601"/>
    <n v="0"/>
    <s v="1"/>
    <n v="0"/>
    <s v="Low"/>
    <s v="Medium"/>
    <x v="2"/>
    <x v="2"/>
  </r>
  <r>
    <n v="419"/>
    <n v="11510.3145906314"/>
    <n v="0.96490341395998602"/>
    <n v="1"/>
    <n v="1.6564367203420201"/>
    <n v="0.70314570145793798"/>
    <n v="1"/>
    <n v="0.20745745385785599"/>
    <n v="2.0745745385785598E-3"/>
    <n v="5.2647370904375901"/>
    <n v="3.3521967234350102E-2"/>
    <n v="0.8960283156545511"/>
    <n v="5"/>
    <n v="1028.0395699687299"/>
    <n v="0.313552689951896"/>
    <n v="5.5411888237223303"/>
    <n v="374.92276084023598"/>
    <n v="1"/>
    <s v="0"/>
    <n v="1"/>
    <s v="Low"/>
    <s v="High"/>
    <x v="0"/>
    <x v="2"/>
  </r>
  <r>
    <n v="955"/>
    <n v="5386.54398146527"/>
    <n v="0.81039321962623601"/>
    <n v="1"/>
    <n v="4.7656268552052401"/>
    <n v="0.70321755761468596"/>
    <n v="14"/>
    <n v="0.20767635478066099"/>
    <n v="2.0767635478066097E-3"/>
    <n v="4.9164439105684696"/>
    <n v="9.006205849809E-2"/>
    <n v="0.92212326377293907"/>
    <n v="8"/>
    <n v="4155.17977524248"/>
    <n v="0.17631394542310799"/>
    <n v="3.7443987469238298"/>
    <n v="406.68660952510601"/>
    <n v="1"/>
    <s v="1"/>
    <n v="1"/>
    <s v="Low"/>
    <s v="Medium"/>
    <x v="1"/>
    <x v="0"/>
  </r>
  <r>
    <n v="953"/>
    <n v="13039.026182781799"/>
    <n v="0.88755629545992409"/>
    <n v="3"/>
    <n v="3.2061543214552999"/>
    <n v="0.95555517586259298"/>
    <n v="10"/>
    <n v="0.20943015227551001"/>
    <n v="2.0943015227551003E-3"/>
    <n v="9.0070521373343304"/>
    <n v="1.3012107086388501E-2"/>
    <n v="0.85410391117217399"/>
    <n v="1"/>
    <n v="2849.91884974086"/>
    <n v="0.42732201768030498"/>
    <n v="8.2541838444963105"/>
    <n v="263.02572489525198"/>
    <n v="1"/>
    <s v="1"/>
    <n v="0"/>
    <s v="Low"/>
    <s v="High"/>
    <x v="2"/>
    <x v="1"/>
  </r>
  <r>
    <n v="977"/>
    <n v="13476.2796867913"/>
    <n v="0.96964062571057896"/>
    <n v="2"/>
    <n v="3.76747730766238"/>
    <n v="0.95780849741997398"/>
    <n v="15"/>
    <n v="0.21176325443928101"/>
    <n v="2.1176325443928103E-3"/>
    <n v="8.3738883111297806"/>
    <n v="7.6170661891924903E-3"/>
    <n v="0.848606362464843"/>
    <n v="5"/>
    <n v="1987.95126372747"/>
    <n v="0.11199625510408"/>
    <n v="2.9160208532449898"/>
    <n v="149.15678728965301"/>
    <n v="1"/>
    <s v="1"/>
    <n v="0"/>
    <s v="Low"/>
    <s v="High"/>
    <x v="1"/>
    <x v="1"/>
  </r>
  <r>
    <n v="863"/>
    <n v="11444.852191084001"/>
    <n v="0.94847398741795597"/>
    <n v="3"/>
    <n v="3.0734136021727898"/>
    <n v="0.79424332719873902"/>
    <n v="3"/>
    <n v="0.21215368624322301"/>
    <n v="2.1215368624322301E-3"/>
    <n v="5.1495516271800703"/>
    <n v="3.0539300007538399E-2"/>
    <n v="0.98259261638363593"/>
    <n v="7"/>
    <n v="2551.0332405987701"/>
    <n v="0.207597362653964"/>
    <n v="7.00558168657453"/>
    <n v="499.364504494313"/>
    <n v="1"/>
    <s v="1"/>
    <n v="1"/>
    <s v="Low"/>
    <s v="High"/>
    <x v="1"/>
    <x v="2"/>
  </r>
  <r>
    <n v="289"/>
    <n v="5220.4008298243098"/>
    <n v="0.83495699757667297"/>
    <n v="1"/>
    <n v="4.7822160312490496"/>
    <n v="0.74197678579569692"/>
    <n v="17"/>
    <n v="0.214205119869736"/>
    <n v="2.1420511986973601E-3"/>
    <n v="2.83365150030281"/>
    <n v="6.2667643062044795E-2"/>
    <n v="0.8008677714812571"/>
    <n v="8"/>
    <n v="4482.56814965986"/>
    <n v="0.45207607773442998"/>
    <n v="9.0324648767038695"/>
    <n v="441.12077337106098"/>
    <n v="1"/>
    <s v="1"/>
    <n v="1"/>
    <s v="Low"/>
    <s v="High"/>
    <x v="2"/>
    <x v="0"/>
  </r>
  <r>
    <n v="232"/>
    <n v="5057.2988398787502"/>
    <n v="0.991949144292394"/>
    <n v="1"/>
    <n v="1.1244914785068401"/>
    <n v="0.75766818183340301"/>
    <n v="13"/>
    <n v="0.21583757140611601"/>
    <n v="2.1583757140611602E-3"/>
    <n v="7.2250912865449903"/>
    <n v="5.40159802499042E-2"/>
    <n v="0.90713757221595004"/>
    <n v="9"/>
    <n v="2064.0108141590699"/>
    <n v="0.40762626162364202"/>
    <n v="8.9105691077390095"/>
    <n v="460.44945731900202"/>
    <n v="1"/>
    <s v="0"/>
    <n v="1"/>
    <s v="Low"/>
    <s v="Low"/>
    <x v="2"/>
    <x v="2"/>
  </r>
  <r>
    <n v="246"/>
    <n v="7726.6830082604301"/>
    <n v="0.98365700707599202"/>
    <n v="5"/>
    <n v="1.1724435596390901"/>
    <n v="0.99187669857433092"/>
    <n v="23"/>
    <n v="0.21849862062509201"/>
    <n v="2.1849862062509203E-3"/>
    <n v="9.0454643764094005"/>
    <n v="5.8258685439110003E-2"/>
    <n v="0.84360989731001401"/>
    <n v="0"/>
    <n v="4022.3623234842998"/>
    <n v="0.145784334369881"/>
    <n v="7.1795183137180798"/>
    <n v="421.50892054091798"/>
    <n v="1"/>
    <s v="0"/>
    <n v="0"/>
    <s v="Low"/>
    <s v="Low"/>
    <x v="1"/>
    <x v="2"/>
  </r>
  <r>
    <n v="708"/>
    <n v="19257.965788793099"/>
    <n v="0.82124276551769104"/>
    <n v="2"/>
    <n v="1.39146887408489"/>
    <n v="0.83454565652918111"/>
    <n v="19"/>
    <n v="0.218628477138989"/>
    <n v="2.18628477138989E-3"/>
    <n v="3.52899979981144"/>
    <n v="8.24612616166715E-2"/>
    <n v="0.90625724459387103"/>
    <n v="1"/>
    <n v="2220.0369499868998"/>
    <n v="0.31304624655743701"/>
    <n v="8.7420012855307601"/>
    <n v="398.17182371674897"/>
    <n v="1"/>
    <s v="0"/>
    <n v="0"/>
    <s v="Low"/>
    <s v="Low"/>
    <x v="0"/>
    <x v="0"/>
  </r>
  <r>
    <n v="882"/>
    <n v="13302.0766431477"/>
    <n v="0.80106979773884501"/>
    <n v="2"/>
    <n v="3.7703325435319401"/>
    <n v="0.68221538827819506"/>
    <n v="16"/>
    <n v="0.21891960334937499"/>
    <n v="2.1891960334937499E-3"/>
    <n v="9.2376200536558795"/>
    <n v="5.74290032203819E-2"/>
    <n v="0.95143113691310111"/>
    <n v="1"/>
    <n v="4869.0864893767102"/>
    <n v="0.497055270338983"/>
    <n v="9.8149644264818594"/>
    <n v="431.45249615332602"/>
    <n v="1"/>
    <s v="1"/>
    <n v="1"/>
    <s v="Low"/>
    <s v="High"/>
    <x v="2"/>
    <x v="2"/>
  </r>
  <r>
    <n v="912"/>
    <n v="7002.1995862391605"/>
    <n v="0.87999660365871402"/>
    <n v="3"/>
    <n v="4.3145653908299799"/>
    <n v="0.60537761759336706"/>
    <n v="15"/>
    <n v="0.21968703277597301"/>
    <n v="2.19687032775973E-3"/>
    <n v="4.03346452835516"/>
    <n v="2.1407942145626802E-2"/>
    <n v="0.97346668662965197"/>
    <n v="9"/>
    <n v="1939.8542936771701"/>
    <n v="0.200753997811915"/>
    <n v="8.0107373711515599"/>
    <n v="148.26214072410301"/>
    <n v="1"/>
    <s v="1"/>
    <n v="1"/>
    <s v="Low"/>
    <s v="High"/>
    <x v="1"/>
    <x v="1"/>
  </r>
  <r>
    <n v="591"/>
    <n v="7344.7545606329104"/>
    <n v="0.87724727905981792"/>
    <n v="5"/>
    <n v="3.1618795880991799"/>
    <n v="0.61565290179354404"/>
    <n v="12"/>
    <n v="0.22004257693375501"/>
    <n v="2.20042576933755E-3"/>
    <n v="9.7444111665669197"/>
    <n v="2.6986157711848601E-2"/>
    <n v="0.91519510117160197"/>
    <n v="0"/>
    <n v="3670.8920127116498"/>
    <n v="0.45247473057434101"/>
    <n v="7.1526964608739396"/>
    <n v="373.66813911569301"/>
    <n v="1"/>
    <s v="1"/>
    <n v="1"/>
    <s v="Low"/>
    <s v="High"/>
    <x v="2"/>
    <x v="1"/>
  </r>
  <r>
    <n v="504"/>
    <n v="5998.4709187133403"/>
    <n v="0.85007174591417101"/>
    <n v="2"/>
    <n v="2.79952143595064"/>
    <n v="0.68088603498358902"/>
    <n v="15"/>
    <n v="0.22228307213342299"/>
    <n v="2.2228307213342301E-3"/>
    <n v="8.0962811912801893"/>
    <n v="8.0255890030958593E-2"/>
    <n v="0.91076536387569806"/>
    <n v="1"/>
    <n v="2578.0944944070998"/>
    <n v="0.243118609157676"/>
    <n v="9.2075300260522805"/>
    <n v="422.12020346374902"/>
    <n v="1"/>
    <s v="0"/>
    <n v="1"/>
    <s v="Low"/>
    <s v="Medium"/>
    <x v="0"/>
    <x v="0"/>
  </r>
  <r>
    <n v="638"/>
    <n v="10407.117577123299"/>
    <n v="0.87099902316278799"/>
    <n v="0"/>
    <n v="2.8172630818150002"/>
    <n v="0.95534547312050611"/>
    <n v="5"/>
    <n v="0.222372992054017"/>
    <n v="2.2237299205401699E-3"/>
    <n v="7.4814361936519598"/>
    <n v="5.9347470056638797E-3"/>
    <n v="0.92821328537401004"/>
    <n v="5"/>
    <n v="1652.26910998683"/>
    <n v="0.47722520284436898"/>
    <n v="1.9287225960591401"/>
    <n v="107.842038962299"/>
    <n v="0"/>
    <s v="0"/>
    <n v="0"/>
    <s v="Low"/>
    <s v="Medium"/>
    <x v="2"/>
    <x v="1"/>
  </r>
  <r>
    <n v="116"/>
    <n v="5768.9518876399698"/>
    <n v="0.87899805410980703"/>
    <n v="4"/>
    <n v="2.7017250165392399"/>
    <n v="0.882491267983189"/>
    <n v="4"/>
    <n v="0.22376109596801799"/>
    <n v="2.2376109596801801E-3"/>
    <n v="4.9281148229574399"/>
    <n v="7.8467147595355197E-2"/>
    <n v="0.89218718028095489"/>
    <n v="1"/>
    <n v="1607.0464556526999"/>
    <n v="0.49601354350738402"/>
    <n v="6.56944115178083"/>
    <n v="487.76955943184601"/>
    <n v="1"/>
    <s v="0"/>
    <n v="0"/>
    <s v="Low"/>
    <s v="Medium"/>
    <x v="2"/>
    <x v="0"/>
  </r>
  <r>
    <n v="623"/>
    <n v="6305.2582745418304"/>
    <n v="0.86540135369922"/>
    <n v="0"/>
    <n v="3.52239314654725"/>
    <n v="0.78552868750706495"/>
    <n v="0"/>
    <n v="0.224465571872103"/>
    <n v="2.2446557187210301E-3"/>
    <n v="2.3837902886176598"/>
    <n v="7.3633238728991607E-2"/>
    <n v="0.808922776020781"/>
    <n v="9"/>
    <n v="1119.0264256708599"/>
    <n v="0.38154209825955399"/>
    <n v="1.6102211474681101"/>
    <n v="232.165788381032"/>
    <n v="1"/>
    <s v="1"/>
    <n v="1"/>
    <s v="Low"/>
    <s v="Low"/>
    <x v="2"/>
    <x v="0"/>
  </r>
  <r>
    <n v="134"/>
    <n v="9268.1207851540094"/>
    <n v="0.84550677538729302"/>
    <n v="5"/>
    <n v="2.0041086837070901"/>
    <n v="0.85818737020726699"/>
    <n v="0"/>
    <n v="0.22545985955688999"/>
    <n v="2.2545985955688998E-3"/>
    <n v="8.9551006879044994"/>
    <n v="2.1321055609857899E-2"/>
    <n v="0.89586696366468599"/>
    <n v="5"/>
    <n v="1852.0087673891501"/>
    <n v="0.31774799382695301"/>
    <n v="5.9424938412197701"/>
    <n v="237.71199678123401"/>
    <n v="0"/>
    <s v="0"/>
    <n v="0"/>
    <s v="Low"/>
    <s v="Medium"/>
    <x v="0"/>
    <x v="1"/>
  </r>
  <r>
    <n v="223"/>
    <n v="14014.182268065801"/>
    <n v="0.94622059660071201"/>
    <n v="0"/>
    <n v="1.86882114932832"/>
    <n v="0.725764010549518"/>
    <n v="5"/>
    <n v="0.23016890780681301"/>
    <n v="2.3016890780681301E-3"/>
    <n v="4.7364811551093897"/>
    <n v="2.4693869339183799E-2"/>
    <n v="0.88153849707134402"/>
    <n v="4"/>
    <n v="4774.2212649215198"/>
    <n v="0.31051048067813303"/>
    <n v="3.8488310679853401"/>
    <n v="473.36776405571197"/>
    <n v="1"/>
    <s v="0"/>
    <n v="1"/>
    <s v="Low"/>
    <s v="Low"/>
    <x v="0"/>
    <x v="1"/>
  </r>
  <r>
    <n v="891"/>
    <n v="17390.970268224301"/>
    <n v="0.80008030880506797"/>
    <n v="4"/>
    <n v="3.3782752959442801"/>
    <n v="0.66182886058990709"/>
    <n v="22"/>
    <n v="0.23138255257624499"/>
    <n v="2.3138255257624499E-3"/>
    <n v="8.3340860184030703"/>
    <n v="4.3483824730266497E-2"/>
    <n v="0.94435814599393797"/>
    <n v="0"/>
    <n v="4722.2995583031297"/>
    <n v="0.35075272129219298"/>
    <n v="2.1719896528592901"/>
    <n v="351.43797097720199"/>
    <n v="1"/>
    <s v="1"/>
    <n v="1"/>
    <s v="Low"/>
    <s v="Low"/>
    <x v="0"/>
    <x v="2"/>
  </r>
  <r>
    <n v="472"/>
    <n v="17705.912404758499"/>
    <n v="0.95394628365937606"/>
    <n v="2"/>
    <n v="3.8997259565639699"/>
    <n v="0.73855972790514102"/>
    <n v="8"/>
    <n v="0.23283705757054701"/>
    <n v="2.32837057570547E-3"/>
    <n v="5.3623061652908"/>
    <n v="1.4649854401955299E-2"/>
    <n v="0.83545165735232008"/>
    <n v="4"/>
    <n v="2740.8955791057701"/>
    <n v="0.14912809922972001"/>
    <n v="9.0677191310136003"/>
    <n v="159.83380135640499"/>
    <n v="1"/>
    <s v="1"/>
    <n v="1"/>
    <s v="Low"/>
    <s v="High"/>
    <x v="1"/>
    <x v="1"/>
  </r>
  <r>
    <n v="653"/>
    <n v="7059.5004907335497"/>
    <n v="0.907104383217193"/>
    <n v="1"/>
    <n v="3.7725904380649098"/>
    <n v="0.753056462026229"/>
    <n v="18"/>
    <n v="0.23284734931218601"/>
    <n v="2.3284734931218599E-3"/>
    <n v="7.3504307824369803"/>
    <n v="9.7695920681199006E-2"/>
    <n v="0.86417786924556295"/>
    <n v="4"/>
    <n v="2832.1422173191299"/>
    <n v="0.43077486068610699"/>
    <n v="5.2250052574507198"/>
    <n v="221.519078722437"/>
    <n v="1"/>
    <s v="1"/>
    <n v="1"/>
    <s v="Low"/>
    <s v="Medium"/>
    <x v="2"/>
    <x v="0"/>
  </r>
  <r>
    <n v="966"/>
    <n v="7316.89620834986"/>
    <n v="0.917559689874337"/>
    <n v="1"/>
    <n v="3.7294051385423401"/>
    <n v="0.881934479006935"/>
    <n v="2"/>
    <n v="0.23383284126416801"/>
    <n v="2.3383284126416801E-3"/>
    <n v="3.8089170418849601"/>
    <n v="8.9430093810728001E-2"/>
    <n v="0.81061760347059308"/>
    <n v="0"/>
    <n v="3567.5592368993498"/>
    <n v="0.110190570507783"/>
    <n v="3.7852936022757899"/>
    <n v="157.19468193314901"/>
    <n v="1"/>
    <s v="1"/>
    <n v="0"/>
    <s v="Low"/>
    <s v="Medium"/>
    <x v="1"/>
    <x v="0"/>
  </r>
  <r>
    <n v="322"/>
    <n v="5940.3443243279899"/>
    <n v="0.90120893848236705"/>
    <n v="0"/>
    <n v="3.0352268329977501"/>
    <n v="0.64137406665950492"/>
    <n v="6"/>
    <n v="0.236207960363264"/>
    <n v="2.36207960363264E-3"/>
    <n v="4.9337655210259799"/>
    <n v="6.3915734797275303E-2"/>
    <n v="0.98545849996908008"/>
    <n v="6"/>
    <n v="2806.5641090709501"/>
    <n v="0.27611180936592999"/>
    <n v="6.4608011302771402"/>
    <n v="342.77273223080999"/>
    <n v="1"/>
    <s v="1"/>
    <n v="1"/>
    <s v="Low"/>
    <s v="High"/>
    <x v="0"/>
    <x v="0"/>
  </r>
  <r>
    <n v="879"/>
    <n v="19326.728109375501"/>
    <n v="0.959022056505345"/>
    <n v="1"/>
    <n v="2.4323845408351401"/>
    <n v="0.89612191630239291"/>
    <n v="14"/>
    <n v="0.243595857578739"/>
    <n v="2.4359585757873902E-3"/>
    <n v="7.1285308304542996"/>
    <n v="1.90620210681514E-2"/>
    <n v="0.87667237634755391"/>
    <n v="0"/>
    <n v="4088.3341697772298"/>
    <n v="0.49386639174970798"/>
    <n v="2.6355655917819401"/>
    <n v="292.371787825372"/>
    <n v="1"/>
    <s v="0"/>
    <n v="0"/>
    <s v="Low"/>
    <s v="Low"/>
    <x v="2"/>
    <x v="1"/>
  </r>
  <r>
    <n v="905"/>
    <n v="19877.149270240501"/>
    <n v="0.97040968316093901"/>
    <n v="3"/>
    <n v="3.0907368739904202"/>
    <n v="0.85154423413780089"/>
    <n v="12"/>
    <n v="0.243724276768776"/>
    <n v="2.4372427676877602E-3"/>
    <n v="2.1159094447606699"/>
    <n v="7.4981774727500602E-2"/>
    <n v="0.85702518141216899"/>
    <n v="2"/>
    <n v="2241.9218952390602"/>
    <n v="0.46563891091787801"/>
    <n v="2.9013544584547102"/>
    <n v="476.45441717677301"/>
    <n v="1"/>
    <s v="1"/>
    <n v="0"/>
    <s v="Low"/>
    <s v="High"/>
    <x v="2"/>
    <x v="0"/>
  </r>
  <r>
    <n v="572"/>
    <n v="17062.483474758301"/>
    <n v="0.91859694955109905"/>
    <n v="3"/>
    <n v="1.9890886238511201"/>
    <n v="0.62319902898908308"/>
    <n v="4"/>
    <n v="0.24846041751387499"/>
    <n v="2.4846041751387499E-3"/>
    <n v="5.0652000240901396"/>
    <n v="9.8211424080762999E-2"/>
    <n v="0.80297935500048501"/>
    <n v="1"/>
    <n v="1270.40812511642"/>
    <n v="0.43384989596345502"/>
    <n v="1.72295473762868"/>
    <n v="291.21220916937301"/>
    <n v="1"/>
    <s v="0"/>
    <n v="1"/>
    <s v="Low"/>
    <s v="High"/>
    <x v="2"/>
    <x v="0"/>
  </r>
  <r>
    <n v="448"/>
    <n v="17038.7851936972"/>
    <n v="0.8213423638204711"/>
    <n v="2"/>
    <n v="2.0925762181558598"/>
    <n v="0.92477690052072203"/>
    <n v="11"/>
    <n v="0.249246973175208"/>
    <n v="2.4924697317520801E-3"/>
    <n v="2.1342217141243598"/>
    <n v="4.3754060961956097E-3"/>
    <n v="0.90570045748556693"/>
    <n v="4"/>
    <n v="2337.09858515612"/>
    <n v="0.19808021837126599"/>
    <n v="7.3637569109335903"/>
    <n v="407.519360842276"/>
    <n v="1"/>
    <s v="0"/>
    <n v="0"/>
    <s v="Low"/>
    <s v="Medium"/>
    <x v="1"/>
    <x v="1"/>
  </r>
  <r>
    <n v="272"/>
    <n v="6851.7479871553296"/>
    <n v="0.91256604744292102"/>
    <n v="3"/>
    <n v="3.5972810166560398"/>
    <n v="0.70169001203300396"/>
    <n v="20"/>
    <n v="0.24980982335919899"/>
    <n v="2.4980982335919897E-3"/>
    <n v="6.5588967964400302"/>
    <n v="1.7124539823347501E-3"/>
    <n v="0.96415971680635593"/>
    <n v="5"/>
    <n v="4175.3342629934996"/>
    <n v="0.13832060664022799"/>
    <n v="7.38064932668052"/>
    <n v="110.076525708765"/>
    <n v="0"/>
    <s v="1"/>
    <n v="1"/>
    <s v="Low"/>
    <s v="Medium"/>
    <x v="1"/>
    <x v="1"/>
  </r>
  <r>
    <n v="308"/>
    <n v="14102.7043331021"/>
    <n v="0.844720509664734"/>
    <n v="1"/>
    <n v="3.1826212776344098"/>
    <n v="0.96810847904061603"/>
    <n v="0"/>
    <n v="0.25141435177239302"/>
    <n v="2.5141435177239301E-3"/>
    <n v="8.2788282642979301"/>
    <n v="6.7160619110147202E-2"/>
    <n v="0.98712742692244604"/>
    <n v="9"/>
    <n v="2910.9998446149102"/>
    <n v="0.26500138556005198"/>
    <n v="9.9825996847068197"/>
    <n v="373.96969125957099"/>
    <n v="1"/>
    <s v="1"/>
    <n v="0"/>
    <s v="Low"/>
    <s v="Low"/>
    <x v="0"/>
    <x v="0"/>
  </r>
  <r>
    <n v="475"/>
    <n v="17261.117709591599"/>
    <n v="0.90732150185275495"/>
    <n v="0"/>
    <n v="4.99414316828579"/>
    <n v="0.69960798484270792"/>
    <n v="21"/>
    <n v="0.25234235540806199"/>
    <n v="2.5234235540806198E-3"/>
    <n v="9.3234152454049593"/>
    <n v="4.1631124103455302E-3"/>
    <n v="0.90876063186365397"/>
    <n v="6"/>
    <n v="1123.9546330027199"/>
    <n v="0.35029911148834803"/>
    <n v="6.6242263252340603"/>
    <n v="248.03688449706701"/>
    <n v="1"/>
    <s v="1"/>
    <n v="1"/>
    <s v="Low"/>
    <s v="Low"/>
    <x v="0"/>
    <x v="1"/>
  </r>
  <r>
    <n v="136"/>
    <n v="6620.3863119603702"/>
    <n v="0.90563785235127103"/>
    <n v="2"/>
    <n v="2.8565257999954299"/>
    <n v="0.95533032588104905"/>
    <n v="16"/>
    <n v="0.25269818402313399"/>
    <n v="2.52698184023134E-3"/>
    <n v="5.7560178581946699"/>
    <n v="9.6295793618172698E-2"/>
    <n v="0.80729845929507504"/>
    <n v="6"/>
    <n v="1494.31238252155"/>
    <n v="0.48132354530688698"/>
    <n v="4.7838885373153701"/>
    <n v="247.01621174487499"/>
    <n v="1"/>
    <s v="0"/>
    <n v="0"/>
    <s v="Low"/>
    <s v="Medium"/>
    <x v="2"/>
    <x v="0"/>
  </r>
  <r>
    <n v="588"/>
    <n v="15929.844263548999"/>
    <n v="0.90007167207687799"/>
    <n v="4"/>
    <n v="2.04320802126517"/>
    <n v="0.67903237774019098"/>
    <n v="8"/>
    <n v="0.25416049267061602"/>
    <n v="2.5416049267061604E-3"/>
    <n v="3.3749314759514002"/>
    <n v="3.4187447431946197E-2"/>
    <n v="0.88235418572803292"/>
    <n v="1"/>
    <n v="2560.1505917091599"/>
    <n v="0.271691364613181"/>
    <n v="1.0529531889850801"/>
    <n v="402.587938337053"/>
    <n v="1"/>
    <s v="0"/>
    <n v="1"/>
    <s v="Low"/>
    <s v="Low"/>
    <x v="0"/>
    <x v="2"/>
  </r>
  <r>
    <n v="229"/>
    <n v="12388.0307107143"/>
    <n v="0.86771080548740998"/>
    <n v="1"/>
    <n v="0.53530214558280398"/>
    <n v="0.95632475772552095"/>
    <n v="20"/>
    <n v="0.25462053813350499"/>
    <n v="2.5462053813350501E-3"/>
    <n v="9.6546682248207194"/>
    <n v="2.4679577358914601E-2"/>
    <n v="0.92123815827554589"/>
    <n v="0"/>
    <n v="3075.1927513798801"/>
    <n v="0.47715602453427702"/>
    <n v="3.9666954498857101"/>
    <n v="499.121368717672"/>
    <n v="1"/>
    <s v="0"/>
    <n v="0"/>
    <s v="Low"/>
    <s v="Medium"/>
    <x v="2"/>
    <x v="1"/>
  </r>
  <r>
    <n v="848"/>
    <n v="15137.343876561101"/>
    <n v="0.84894901592738603"/>
    <n v="5"/>
    <n v="1.36349397373143"/>
    <n v="0.748447876487493"/>
    <n v="18"/>
    <n v="0.25475542896831699"/>
    <n v="2.5475542896831699E-3"/>
    <n v="3.1809100498138898"/>
    <n v="3.1403768069495901E-2"/>
    <n v="0.99102104059269192"/>
    <n v="2"/>
    <n v="1665.96266263332"/>
    <n v="0.41065412875374602"/>
    <n v="9.2656780923223891"/>
    <n v="217.94809252063899"/>
    <n v="1"/>
    <s v="0"/>
    <n v="1"/>
    <s v="Low"/>
    <s v="Low"/>
    <x v="2"/>
    <x v="2"/>
  </r>
  <r>
    <n v="271"/>
    <n v="5302.0677342393501"/>
    <n v="0.8438640802422771"/>
    <n v="0"/>
    <n v="0.644969122026678"/>
    <n v="0.62991865919877599"/>
    <n v="16"/>
    <n v="0.25737842033568298"/>
    <n v="2.5737842033568296E-3"/>
    <n v="8.8254128667168192"/>
    <n v="2.2539911112463999E-2"/>
    <n v="0.99403076186096695"/>
    <n v="5"/>
    <n v="4383.41968943346"/>
    <n v="0.423930800126056"/>
    <n v="5.9895462578182697"/>
    <n v="316.876612831535"/>
    <n v="1"/>
    <s v="0"/>
    <n v="1"/>
    <s v="Low"/>
    <s v="High"/>
    <x v="2"/>
    <x v="1"/>
  </r>
  <r>
    <n v="926"/>
    <n v="16898.920256573801"/>
    <n v="0.992149260554271"/>
    <n v="1"/>
    <n v="2.0909698439195199"/>
    <n v="0.83856401063385899"/>
    <n v="5"/>
    <n v="0.257577966255577"/>
    <n v="2.5757796625557701E-3"/>
    <n v="2.4523833694824599"/>
    <n v="8.3513756209881093E-2"/>
    <n v="0.86942245142166297"/>
    <n v="4"/>
    <n v="1649.2779812881099"/>
    <n v="0.42009669722280202"/>
    <n v="4.2844498046666297"/>
    <n v="297.00498620105901"/>
    <n v="1"/>
    <s v="0"/>
    <n v="0"/>
    <s v="Low"/>
    <s v="Low"/>
    <x v="2"/>
    <x v="0"/>
  </r>
  <r>
    <n v="187"/>
    <n v="12625.4082037442"/>
    <n v="0.89640346795538706"/>
    <n v="3"/>
    <n v="0.97049506167960897"/>
    <n v="0.99820809130575194"/>
    <n v="9"/>
    <n v="0.26055664304918302"/>
    <n v="2.6055664304918302E-3"/>
    <n v="3.17291289426504"/>
    <n v="3.3878650538354801E-2"/>
    <n v="0.97737296587832001"/>
    <n v="5"/>
    <n v="1064.1293777041201"/>
    <n v="0.14555048153160399"/>
    <n v="7.4635748380229403"/>
    <n v="170.61159066064499"/>
    <n v="0"/>
    <s v="0"/>
    <n v="0"/>
    <s v="Low"/>
    <s v="High"/>
    <x v="1"/>
    <x v="2"/>
  </r>
  <r>
    <n v="464"/>
    <n v="14469.613296379801"/>
    <n v="0.836352719552239"/>
    <n v="5"/>
    <n v="3.0968484918429402"/>
    <n v="0.668173280751998"/>
    <n v="8"/>
    <n v="0.26664896348400102"/>
    <n v="2.6664896348400102E-3"/>
    <n v="7.3892628334588704"/>
    <n v="3.4156996950109098E-2"/>
    <n v="0.927643157244745"/>
    <n v="0"/>
    <n v="3441.8181881369101"/>
    <n v="0.455377628703521"/>
    <n v="9.0174926482042803"/>
    <n v="351.69075149292303"/>
    <n v="1"/>
    <s v="1"/>
    <n v="1"/>
    <s v="Low"/>
    <s v="Low"/>
    <x v="2"/>
    <x v="2"/>
  </r>
  <r>
    <n v="863"/>
    <n v="18643.227095182101"/>
    <n v="0.84720158606474205"/>
    <n v="3"/>
    <n v="4.7265086127704299"/>
    <n v="0.94213906747344889"/>
    <n v="3"/>
    <n v="0.26726773902433798"/>
    <n v="2.6726773902433798E-3"/>
    <n v="6.4432839689543497"/>
    <n v="1.33765086479667E-2"/>
    <n v="0.991345029861882"/>
    <n v="2"/>
    <n v="4984.1924996760699"/>
    <n v="0.44209562300918798"/>
    <n v="2.1377660036408601"/>
    <n v="452.97927118431699"/>
    <n v="1"/>
    <s v="1"/>
    <n v="0"/>
    <s v="Low"/>
    <s v="Medium"/>
    <x v="2"/>
    <x v="1"/>
  </r>
  <r>
    <n v="497"/>
    <n v="17835.441407563099"/>
    <n v="0.93858404584495803"/>
    <n v="0"/>
    <n v="2.3653437322558202"/>
    <n v="0.71558312765628695"/>
    <n v="16"/>
    <n v="0.26956229438028101"/>
    <n v="2.6956229438028102E-3"/>
    <n v="7.4579650483953497"/>
    <n v="3.9156160340791502E-2"/>
    <n v="0.87010677440407092"/>
    <n v="1"/>
    <n v="1245.3543955170101"/>
    <n v="0.16628419482865101"/>
    <n v="1.55918066678098"/>
    <n v="472.11844058849999"/>
    <n v="1"/>
    <s v="0"/>
    <n v="1"/>
    <s v="Low"/>
    <s v="High"/>
    <x v="1"/>
    <x v="2"/>
  </r>
  <r>
    <n v="113"/>
    <n v="12214.593348291901"/>
    <n v="0.826070626008653"/>
    <n v="3"/>
    <n v="3.9954572210753301"/>
    <n v="0.75946371500736509"/>
    <n v="0"/>
    <n v="0.271341853662184"/>
    <n v="2.7134185366218398E-3"/>
    <n v="6.9260989413841498"/>
    <n v="7.6062466242147103E-2"/>
    <n v="0.99205885817622597"/>
    <n v="3"/>
    <n v="4169.9881302265303"/>
    <n v="0.17973702021208199"/>
    <n v="9.8011303703296893"/>
    <n v="242.295805534594"/>
    <n v="1"/>
    <s v="1"/>
    <n v="1"/>
    <s v="Low"/>
    <s v="Medium"/>
    <x v="1"/>
    <x v="0"/>
  </r>
  <r>
    <n v="496"/>
    <n v="18591.665031987501"/>
    <n v="0.99723535945673902"/>
    <n v="5"/>
    <n v="1.3403582806879699"/>
    <n v="0.75620627907375804"/>
    <n v="21"/>
    <n v="0.27288045974838099"/>
    <n v="2.7288045974838099E-3"/>
    <n v="2.3730621018703402"/>
    <n v="7.7125135283904106E-2"/>
    <n v="0.90421580459019912"/>
    <n v="5"/>
    <n v="1867.44453118401"/>
    <n v="0.46644783337349299"/>
    <n v="9.5144648804216008"/>
    <n v="170.731681423136"/>
    <n v="1"/>
    <s v="0"/>
    <n v="1"/>
    <s v="Low"/>
    <s v="Low"/>
    <x v="2"/>
    <x v="0"/>
  </r>
  <r>
    <n v="542"/>
    <n v="13492.7103683761"/>
    <n v="0.88359370160277706"/>
    <n v="0"/>
    <n v="0.60782623305921402"/>
    <n v="0.90292223813395001"/>
    <n v="6"/>
    <n v="0.27290155294763502"/>
    <n v="2.7290155294763504E-3"/>
    <n v="7.6086635931311504"/>
    <n v="4.9317964874152097E-2"/>
    <n v="0.82364708578909007"/>
    <n v="9"/>
    <n v="3020.4886893517501"/>
    <n v="0.29695870611671998"/>
    <n v="2.5465458488741901"/>
    <n v="280.61999930527702"/>
    <n v="0"/>
    <s v="0"/>
    <n v="0"/>
    <s v="Low"/>
    <s v="Medium"/>
    <x v="0"/>
    <x v="2"/>
  </r>
  <r>
    <n v="957"/>
    <n v="8379.7539492685301"/>
    <n v="0.98798487457714201"/>
    <n v="5"/>
    <n v="2.4938416982005198"/>
    <n v="0.71153503343104307"/>
    <n v="19"/>
    <n v="0.27803257093395201"/>
    <n v="2.78032570933952E-3"/>
    <n v="4.2470954928772997"/>
    <n v="7.0667388891910099E-2"/>
    <n v="0.88313629408476602"/>
    <n v="7"/>
    <n v="2239.4435460907298"/>
    <n v="0.27197842358270902"/>
    <n v="2.0268152449594798"/>
    <n v="353.38477020132802"/>
    <n v="1"/>
    <s v="0"/>
    <n v="1"/>
    <s v="Low"/>
    <s v="Medium"/>
    <x v="0"/>
    <x v="0"/>
  </r>
  <r>
    <n v="252"/>
    <n v="6748.7461183354499"/>
    <n v="0.84164636172164298"/>
    <n v="2"/>
    <n v="4.4893880181732602"/>
    <n v="0.67910705104700697"/>
    <n v="15"/>
    <n v="0.27862610436658197"/>
    <n v="2.7862610436658196E-3"/>
    <n v="5.2770253299190699"/>
    <n v="2.77505979886384E-3"/>
    <n v="0.80307055737210409"/>
    <n v="2"/>
    <n v="3976.4483628455901"/>
    <n v="0.39749609365462202"/>
    <n v="6.0256953304814003"/>
    <n v="319.38642603608002"/>
    <n v="1"/>
    <s v="1"/>
    <n v="1"/>
    <s v="Low"/>
    <s v="High"/>
    <x v="2"/>
    <x v="1"/>
  </r>
  <r>
    <n v="878"/>
    <n v="6004.6041803790704"/>
    <n v="0.91092409824222897"/>
    <n v="0"/>
    <n v="3.62460150047872"/>
    <n v="0.69719903714433196"/>
    <n v="12"/>
    <n v="0.28055739259870099"/>
    <n v="2.8055739259870097E-3"/>
    <n v="6.7763315746774699"/>
    <n v="3.55045967193744E-2"/>
    <n v="0.8751538237905061"/>
    <n v="2"/>
    <n v="1293.1526184777499"/>
    <n v="0.40254045579955"/>
    <n v="7.3247990642702803"/>
    <n v="464.54060101954099"/>
    <n v="1"/>
    <s v="1"/>
    <n v="1"/>
    <s v="Low"/>
    <s v="Low"/>
    <x v="2"/>
    <x v="2"/>
  </r>
  <r>
    <n v="596"/>
    <n v="13830.972831969801"/>
    <n v="0.83336971564111595"/>
    <n v="3"/>
    <n v="3.2427730510224402"/>
    <n v="0.93344302347529606"/>
    <n v="5"/>
    <n v="0.28075227012259002"/>
    <n v="2.8075227012259001E-3"/>
    <n v="7.95605629318176"/>
    <n v="4.32824895011807E-3"/>
    <n v="0.90032941911940001"/>
    <n v="8"/>
    <n v="3956.9598258622"/>
    <n v="0.227502609166708"/>
    <n v="3.9060181857925298"/>
    <n v="404.492534162656"/>
    <n v="1"/>
    <s v="1"/>
    <n v="0"/>
    <s v="Low"/>
    <s v="High"/>
    <x v="1"/>
    <x v="1"/>
  </r>
  <r>
    <n v="932"/>
    <n v="16727.357950173999"/>
    <n v="0.87174850210857802"/>
    <n v="2"/>
    <n v="0.73009237148013695"/>
    <n v="0.74145514525604395"/>
    <n v="6"/>
    <n v="0.28097468366628497"/>
    <n v="2.8097468366628498E-3"/>
    <n v="2.5594829151241201"/>
    <n v="3.84349110301697E-3"/>
    <n v="0.84197414197022202"/>
    <n v="0"/>
    <n v="4913.53785783489"/>
    <n v="0.181686171060603"/>
    <n v="8.8670722788828797"/>
    <n v="389.69881891992497"/>
    <n v="1"/>
    <s v="0"/>
    <n v="1"/>
    <s v="Low"/>
    <s v="Medium"/>
    <x v="1"/>
    <x v="1"/>
  </r>
  <r>
    <n v="494"/>
    <n v="5744.0886252422397"/>
    <n v="0.87526236339099994"/>
    <n v="1"/>
    <n v="1.2637103737771"/>
    <n v="0.61253498427069097"/>
    <n v="20"/>
    <n v="0.28207153322258599"/>
    <n v="2.8207153322258598E-3"/>
    <n v="4.0480673452017903"/>
    <n v="9.7387797500408199E-2"/>
    <n v="0.93079317442596798"/>
    <n v="2"/>
    <n v="1688.2881341330899"/>
    <n v="0.319780597783003"/>
    <n v="3.14793419165819"/>
    <n v="477.86550037357802"/>
    <n v="1"/>
    <s v="0"/>
    <n v="1"/>
    <s v="Low"/>
    <s v="High"/>
    <x v="0"/>
    <x v="0"/>
  </r>
  <r>
    <n v="332"/>
    <n v="15066.397356289601"/>
    <n v="0.86288682116228099"/>
    <n v="1"/>
    <n v="4.6178454437546304"/>
    <n v="0.9471975733344441"/>
    <n v="11"/>
    <n v="0.28356798316555398"/>
    <n v="2.8356798316555398E-3"/>
    <n v="8.6399491668994894"/>
    <n v="3.8095509572365599E-2"/>
    <n v="0.83522123395155901"/>
    <n v="9"/>
    <n v="2344.9205432823901"/>
    <n v="0.30515738333047099"/>
    <n v="4.6595647732926002"/>
    <n v="463.40703796237398"/>
    <n v="1"/>
    <s v="1"/>
    <n v="0"/>
    <s v="Low"/>
    <s v="Medium"/>
    <x v="0"/>
    <x v="2"/>
  </r>
  <r>
    <n v="234"/>
    <n v="6407.8592723503398"/>
    <n v="0.83127242832897497"/>
    <n v="3"/>
    <n v="4.5055181133941398"/>
    <n v="0.66780806413178495"/>
    <n v="7"/>
    <n v="0.28508772009269401"/>
    <n v="2.8508772009269399E-3"/>
    <n v="8.67159404757051"/>
    <n v="3.7854162485114098E-2"/>
    <n v="0.88438000069203693"/>
    <n v="7"/>
    <n v="1568.63417804292"/>
    <n v="0.432954733419882"/>
    <n v="3.3455532517192399"/>
    <n v="205.62229548489799"/>
    <n v="1"/>
    <s v="1"/>
    <n v="1"/>
    <s v="Low"/>
    <s v="Low"/>
    <x v="2"/>
    <x v="2"/>
  </r>
  <r>
    <n v="549"/>
    <n v="14819.7603029893"/>
    <n v="0.81549672531109707"/>
    <n v="4"/>
    <n v="4.3741871716041301"/>
    <n v="0.71597483746495105"/>
    <n v="12"/>
    <n v="0.28613203705734302"/>
    <n v="2.8613203705734301E-3"/>
    <n v="3.3402684077814002"/>
    <n v="7.4229726700373894E-2"/>
    <n v="0.91880330458498505"/>
    <n v="9"/>
    <n v="3483.85045852552"/>
    <n v="0.29672487758826899"/>
    <n v="1.4487078815491601"/>
    <n v="208.52576508381401"/>
    <n v="1"/>
    <s v="1"/>
    <n v="1"/>
    <s v="Low"/>
    <s v="Low"/>
    <x v="0"/>
    <x v="0"/>
  </r>
  <r>
    <n v="404"/>
    <n v="10576.089423595"/>
    <n v="0.92325814967082909"/>
    <n v="2"/>
    <n v="3.8493667280181501"/>
    <n v="0.70080589347162103"/>
    <n v="17"/>
    <n v="0.289262454995457"/>
    <n v="2.8926245499545701E-3"/>
    <n v="4.3792103412077701"/>
    <n v="6.6749314777347593E-2"/>
    <n v="0.93549664309346592"/>
    <n v="9"/>
    <n v="3186.6732099943001"/>
    <n v="0.376277641583387"/>
    <n v="7.92824785073873"/>
    <n v="147.41170913952499"/>
    <n v="1"/>
    <s v="1"/>
    <n v="1"/>
    <s v="Low"/>
    <s v="Medium"/>
    <x v="2"/>
    <x v="0"/>
  </r>
  <r>
    <n v="426"/>
    <n v="16943.621758120498"/>
    <n v="0.9066960417489569"/>
    <n v="3"/>
    <n v="4.8840913648478104"/>
    <n v="0.78640140574120498"/>
    <n v="22"/>
    <n v="0.28972828205501"/>
    <n v="2.8972828205500998E-3"/>
    <n v="2.3158503581870802"/>
    <n v="6.8219339220901898E-2"/>
    <n v="0.80202883061614105"/>
    <n v="5"/>
    <n v="3742.28420153158"/>
    <n v="0.47496576400298901"/>
    <n v="1.9076569080600601"/>
    <n v="237.607460061556"/>
    <n v="1"/>
    <s v="1"/>
    <n v="1"/>
    <s v="Low"/>
    <s v="Medium"/>
    <x v="2"/>
    <x v="0"/>
  </r>
  <r>
    <n v="427"/>
    <n v="11116.221575041"/>
    <n v="0.89683689966451896"/>
    <n v="1"/>
    <n v="3.4943215668721401"/>
    <n v="0.85638852964885503"/>
    <n v="13"/>
    <n v="0.29245688887284599"/>
    <n v="2.92456888872846E-3"/>
    <n v="7.5628296518456501"/>
    <n v="7.4335660719565599E-2"/>
    <n v="0.82811595188745202"/>
    <n v="3"/>
    <n v="1759.6542797667601"/>
    <n v="0.225349891312427"/>
    <n v="4.9292154953806797"/>
    <n v="354.46056317693899"/>
    <n v="1"/>
    <s v="1"/>
    <n v="0"/>
    <s v="Low"/>
    <s v="Medium"/>
    <x v="1"/>
    <x v="0"/>
  </r>
  <r>
    <n v="500"/>
    <n v="17524.208085416099"/>
    <n v="0.89728100710723591"/>
    <n v="5"/>
    <n v="4.5921214702623603"/>
    <n v="0.69225385826456498"/>
    <n v="18"/>
    <n v="0.29578047768639698"/>
    <n v="2.9578047768639699E-3"/>
    <n v="7.8809375073322299"/>
    <n v="5.10668621540704E-2"/>
    <n v="0.99798682713065401"/>
    <n v="8"/>
    <n v="2021.18608017204"/>
    <n v="0.46988006330559801"/>
    <n v="5.3857449336773602"/>
    <n v="332.336000193541"/>
    <n v="1"/>
    <s v="1"/>
    <n v="1"/>
    <s v="Low"/>
    <s v="Medium"/>
    <x v="2"/>
    <x v="2"/>
  </r>
  <r>
    <n v="919"/>
    <n v="15412.2586026475"/>
    <n v="0.89820395253378194"/>
    <n v="0"/>
    <n v="2.6211564957784899"/>
    <n v="0.92024946256512608"/>
    <n v="13"/>
    <n v="0.29869202865630501"/>
    <n v="2.9869202865630499E-3"/>
    <n v="4.5462105227478897"/>
    <n v="6.6421949245919099E-2"/>
    <n v="0.85296760676665795"/>
    <n v="3"/>
    <n v="1888.01934100991"/>
    <n v="0.33769885958944901"/>
    <n v="3.51649909975704"/>
    <n v="460.03273070999398"/>
    <n v="1"/>
    <s v="0"/>
    <n v="0"/>
    <s v="Low"/>
    <s v="Medium"/>
    <x v="0"/>
    <x v="0"/>
  </r>
  <r>
    <n v="282"/>
    <n v="5550.6941522460002"/>
    <n v="0.84022730851807592"/>
    <n v="2"/>
    <n v="1.3468287612557599"/>
    <n v="0.89755525764744803"/>
    <n v="3"/>
    <n v="0.302988482312467"/>
    <n v="3.02988482312467E-3"/>
    <n v="2.1398662992683399"/>
    <n v="1.43561121557378E-2"/>
    <n v="0.92292328002856605"/>
    <n v="4"/>
    <n v="3182.9363446825701"/>
    <n v="0.172482672690774"/>
    <n v="1.7534911028345199"/>
    <n v="103.206356752898"/>
    <n v="0"/>
    <s v="0"/>
    <n v="0"/>
    <s v="Low"/>
    <s v="High"/>
    <x v="1"/>
    <x v="1"/>
  </r>
  <r>
    <n v="937"/>
    <n v="10444.7426060581"/>
    <n v="0.97613011549291595"/>
    <n v="4"/>
    <n v="4.3836212666733099"/>
    <n v="0.89779535597970705"/>
    <n v="16"/>
    <n v="0.30321038725837601"/>
    <n v="3.03210387258376E-3"/>
    <n v="5.9396136388965202"/>
    <n v="6.9037512136194801E-2"/>
    <n v="0.81034598180983397"/>
    <n v="4"/>
    <n v="4950.5732759682496"/>
    <n v="0.32395832431863197"/>
    <n v="5.7766836830156096"/>
    <n v="402.53199142424597"/>
    <n v="1"/>
    <s v="1"/>
    <n v="0"/>
    <s v="Low"/>
    <s v="Low"/>
    <x v="0"/>
    <x v="0"/>
  </r>
  <r>
    <n v="982"/>
    <n v="5933.0483924705404"/>
    <n v="0.82987632724528593"/>
    <n v="4"/>
    <n v="4.7385723777724804"/>
    <n v="0.73208609006401104"/>
    <n v="3"/>
    <n v="0.30408155924899899"/>
    <n v="3.0408155924899899E-3"/>
    <n v="3.7895371466565102"/>
    <n v="6.3455885669079906E-2"/>
    <n v="0.95683935573767598"/>
    <n v="7"/>
    <n v="4228.7146226028899"/>
    <n v="0.33815836274928002"/>
    <n v="7.1940414967528898"/>
    <n v="186.94720968746"/>
    <n v="1"/>
    <s v="1"/>
    <n v="1"/>
    <s v="Low"/>
    <s v="High"/>
    <x v="0"/>
    <x v="0"/>
  </r>
  <r>
    <n v="790"/>
    <n v="10748.2304892088"/>
    <n v="0.983328620538783"/>
    <n v="2"/>
    <n v="0.57727845798066302"/>
    <n v="0.84174458998448198"/>
    <n v="2"/>
    <n v="0.30708720821910102"/>
    <n v="3.0708720821910102E-3"/>
    <n v="5.1215988775728496"/>
    <n v="5.7454563954902199E-2"/>
    <n v="0.85323096409048604"/>
    <n v="3"/>
    <n v="3456.1937630861298"/>
    <n v="0.30242529977461102"/>
    <n v="3.22888628496445"/>
    <n v="129.84957555653"/>
    <n v="0"/>
    <s v="0"/>
    <n v="0"/>
    <s v="Low"/>
    <s v="High"/>
    <x v="0"/>
    <x v="2"/>
  </r>
  <r>
    <n v="485"/>
    <n v="6889.3279456903701"/>
    <n v="0.96659882771060002"/>
    <n v="4"/>
    <n v="1.8772663919727901"/>
    <n v="0.88755119215765399"/>
    <n v="15"/>
    <n v="0.30874852083888898"/>
    <n v="3.08748520838889E-3"/>
    <n v="9.9393861320567201"/>
    <n v="9.2549471034008596E-2"/>
    <n v="0.92978952502358103"/>
    <n v="4"/>
    <n v="3125.96519545806"/>
    <n v="0.48796993785528803"/>
    <n v="2.8926073160594901"/>
    <n v="495.81093648515599"/>
    <n v="1"/>
    <s v="0"/>
    <n v="0"/>
    <s v="Low"/>
    <s v="High"/>
    <x v="2"/>
    <x v="0"/>
  </r>
  <r>
    <n v="212"/>
    <n v="6528.3965130940496"/>
    <n v="0.83798694873220403"/>
    <n v="4"/>
    <n v="3.62423635896138"/>
    <n v="0.79986809749162102"/>
    <n v="0"/>
    <n v="0.30892172114385102"/>
    <n v="3.0892172114385104E-3"/>
    <n v="3.84495815402884"/>
    <n v="2.9551743959095701E-2"/>
    <n v="0.98844197522441202"/>
    <n v="1"/>
    <n v="3056.7947703810901"/>
    <n v="0.31917460646469298"/>
    <n v="4.8828600913878297"/>
    <n v="176.982566034222"/>
    <n v="1"/>
    <s v="1"/>
    <n v="1"/>
    <s v="Low"/>
    <s v="Medium"/>
    <x v="0"/>
    <x v="1"/>
  </r>
  <r>
    <n v="990"/>
    <n v="19898.825231344501"/>
    <n v="0.86462904345588298"/>
    <n v="5"/>
    <n v="4.9970080527400196"/>
    <n v="0.74290836879841804"/>
    <n v="6"/>
    <n v="0.31133821092861103"/>
    <n v="3.1133821092861102E-3"/>
    <n v="4.7588510514290601"/>
    <n v="2.2217317983534001E-2"/>
    <n v="0.98204025671240702"/>
    <n v="3"/>
    <n v="2963.89581998012"/>
    <n v="0.47216416105181103"/>
    <n v="1.7230165361894301"/>
    <n v="169.58045583101301"/>
    <n v="1"/>
    <s v="1"/>
    <n v="1"/>
    <s v="Low"/>
    <s v="Low"/>
    <x v="2"/>
    <x v="1"/>
  </r>
  <r>
    <n v="921"/>
    <n v="9470.9930175500594"/>
    <n v="0.95887684501857096"/>
    <n v="4"/>
    <n v="1.00490615044539"/>
    <n v="0.79262135885090401"/>
    <n v="5"/>
    <n v="0.31162751192038701"/>
    <n v="3.1162751192038702E-3"/>
    <n v="7.9262845031095903"/>
    <n v="8.1014450167502694E-2"/>
    <n v="0.91868983039021401"/>
    <n v="2"/>
    <n v="1923.3624529889801"/>
    <n v="0.27754547779481997"/>
    <n v="3.9634036342432601"/>
    <n v="482.93833951121701"/>
    <n v="1"/>
    <s v="0"/>
    <n v="1"/>
    <s v="Low"/>
    <s v="High"/>
    <x v="0"/>
    <x v="0"/>
  </r>
  <r>
    <n v="999"/>
    <n v="6225.8801862016699"/>
    <n v="0.94409134829255092"/>
    <n v="5"/>
    <n v="4.7307922848547603"/>
    <n v="0.98831639622761203"/>
    <n v="21"/>
    <n v="0.31761698752987599"/>
    <n v="3.1761698752987601E-3"/>
    <n v="8.3426460168033891"/>
    <n v="6.7907988047015005E-2"/>
    <n v="0.80645102735971907"/>
    <n v="5"/>
    <n v="2734.1383778177301"/>
    <n v="0.31667877583522203"/>
    <n v="5.1968383047558504"/>
    <n v="258.82169447416902"/>
    <n v="1"/>
    <s v="1"/>
    <n v="0"/>
    <s v="Low"/>
    <s v="High"/>
    <x v="0"/>
    <x v="0"/>
  </r>
  <r>
    <n v="330"/>
    <n v="10437.529767972699"/>
    <n v="0.83434199779473806"/>
    <n v="2"/>
    <n v="4.4321889932602403"/>
    <n v="0.77415905208463998"/>
    <n v="4"/>
    <n v="0.31914344795329003"/>
    <n v="3.1914344795329003E-3"/>
    <n v="9.6751818594019898"/>
    <n v="6.3260333300207694E-2"/>
    <n v="0.83601500245932203"/>
    <n v="3"/>
    <n v="1881.1943672689699"/>
    <n v="0.35714532996070197"/>
    <n v="3.07229077795298"/>
    <n v="469.50112171351202"/>
    <n v="0"/>
    <s v="1"/>
    <n v="1"/>
    <s v="Low"/>
    <s v="High"/>
    <x v="0"/>
    <x v="0"/>
  </r>
  <r>
    <n v="605"/>
    <n v="16580.187144649899"/>
    <n v="0.91596591520954507"/>
    <n v="1"/>
    <n v="1.5304423338513999"/>
    <n v="0.70340250085912503"/>
    <n v="11"/>
    <n v="0.320959279617407"/>
    <n v="3.2095927961740701E-3"/>
    <n v="3.7631160366436398"/>
    <n v="5.6036601099608299E-2"/>
    <n v="0.93450209852174693"/>
    <n v="1"/>
    <n v="4266.6946493272098"/>
    <n v="0.12749128062896001"/>
    <n v="3.6488141077882301"/>
    <n v="177.69666935948501"/>
    <n v="1"/>
    <s v="0"/>
    <n v="1"/>
    <s v="Low"/>
    <s v="Low"/>
    <x v="1"/>
    <x v="2"/>
  </r>
  <r>
    <n v="970"/>
    <n v="19942.365102481701"/>
    <n v="0.86759975620569807"/>
    <n v="2"/>
    <n v="1.05746254383003"/>
    <n v="0.85019873484668196"/>
    <n v="23"/>
    <n v="0.32426492747400298"/>
    <n v="3.24264927474003E-3"/>
    <n v="2.2573353972867101"/>
    <n v="7.8846518271996607E-3"/>
    <n v="0.93434065108874609"/>
    <n v="5"/>
    <n v="1236.40055070787"/>
    <n v="0.329004853216674"/>
    <n v="5.6102120225580299"/>
    <n v="255.67335404525099"/>
    <n v="1"/>
    <s v="0"/>
    <n v="0"/>
    <s v="Low"/>
    <s v="Medium"/>
    <x v="0"/>
    <x v="1"/>
  </r>
  <r>
    <n v="925"/>
    <n v="8086.9156548413303"/>
    <n v="0.98421389725991604"/>
    <n v="4"/>
    <n v="1.15354791084355"/>
    <n v="0.87271324848493803"/>
    <n v="23"/>
    <n v="0.32653238334965101"/>
    <n v="3.2653238334965102E-3"/>
    <n v="4.1465255230019196"/>
    <n v="1.8239811958147199E-2"/>
    <n v="0.9327013960737619"/>
    <n v="3"/>
    <n v="4385.4722138302895"/>
    <n v="0.37051071433282701"/>
    <n v="2.8244824668316602"/>
    <n v="345.29809378624799"/>
    <n v="0"/>
    <s v="0"/>
    <n v="0"/>
    <s v="Low"/>
    <s v="High"/>
    <x v="2"/>
    <x v="1"/>
  </r>
  <r>
    <n v="592"/>
    <n v="14171.9541683849"/>
    <n v="0.96239354847816005"/>
    <n v="4"/>
    <n v="0.72595904655907695"/>
    <n v="0.92046223892046297"/>
    <n v="20"/>
    <n v="0.331300415304558"/>
    <n v="3.3130041530455802E-3"/>
    <n v="3.5716074669809599"/>
    <n v="4.8389013926789001E-2"/>
    <n v="0.90815621309449202"/>
    <n v="9"/>
    <n v="1265.64685979361"/>
    <n v="0.48767292157509601"/>
    <n v="2.6283945505126698"/>
    <n v="119.75683047235"/>
    <n v="1"/>
    <s v="0"/>
    <n v="0"/>
    <s v="Low"/>
    <s v="High"/>
    <x v="2"/>
    <x v="2"/>
  </r>
  <r>
    <n v="772"/>
    <n v="15710.7908506719"/>
    <n v="0.80750573150636096"/>
    <n v="4"/>
    <n v="1.8770274734402399"/>
    <n v="0.93950098666753701"/>
    <n v="10"/>
    <n v="0.33162805669033801"/>
    <n v="3.3162805669033802E-3"/>
    <n v="9.6604690280458403"/>
    <n v="7.4653086681892494E-2"/>
    <n v="0.95444602531528999"/>
    <n v="9"/>
    <n v="2729.4183614683002"/>
    <n v="0.38707516468705899"/>
    <n v="8.2480923779384092"/>
    <n v="166.38127791524201"/>
    <n v="0"/>
    <s v="0"/>
    <n v="0"/>
    <s v="Low"/>
    <s v="Medium"/>
    <x v="2"/>
    <x v="0"/>
  </r>
  <r>
    <n v="948"/>
    <n v="15387.986473056601"/>
    <n v="0.9524259240900651"/>
    <n v="4"/>
    <n v="3.1272497268144002"/>
    <n v="0.63978463898087601"/>
    <n v="15"/>
    <n v="0.33654444186940602"/>
    <n v="3.3654444186940603E-3"/>
    <n v="2.0368024231412099"/>
    <n v="4.3067160540918602E-2"/>
    <n v="0.82962325760592903"/>
    <n v="9"/>
    <n v="4943.6555433078902"/>
    <n v="0.387525889090515"/>
    <n v="5.5321728709385702"/>
    <n v="348.28219872003501"/>
    <n v="1"/>
    <s v="1"/>
    <n v="1"/>
    <s v="Low"/>
    <s v="High"/>
    <x v="2"/>
    <x v="2"/>
  </r>
  <r>
    <n v="784"/>
    <n v="9904.1153650501292"/>
    <n v="0.81718207764056405"/>
    <n v="4"/>
    <n v="3.07237875471567"/>
    <n v="0.69915022892958012"/>
    <n v="16"/>
    <n v="0.34124652842623798"/>
    <n v="3.4124652842623796E-3"/>
    <n v="4.6090066516133898"/>
    <n v="6.6822336059319601E-2"/>
    <n v="0.87145768065180906"/>
    <n v="0"/>
    <n v="4997.0747407852596"/>
    <n v="0.39719490192304902"/>
    <n v="5.3685501378776896"/>
    <n v="188.07956686912101"/>
    <n v="1"/>
    <s v="1"/>
    <n v="1"/>
    <s v="Low"/>
    <s v="High"/>
    <x v="2"/>
    <x v="0"/>
  </r>
  <r>
    <n v="940"/>
    <n v="5048.2739540641796"/>
    <n v="0.80806677042768993"/>
    <n v="2"/>
    <n v="2.8839871186555901"/>
    <n v="0.83959603625241097"/>
    <n v="20"/>
    <n v="0.342052424899146"/>
    <n v="3.4205242489914601E-3"/>
    <n v="6.9094190134151603"/>
    <n v="4.6334903803968402E-2"/>
    <n v="0.96769196770621402"/>
    <n v="6"/>
    <n v="4231.6748066099699"/>
    <n v="0.22998273113978401"/>
    <n v="9.0096911597490994"/>
    <n v="250.40313645197"/>
    <n v="1"/>
    <s v="0"/>
    <n v="0"/>
    <s v="Low"/>
    <s v="High"/>
    <x v="1"/>
    <x v="2"/>
  </r>
  <r>
    <n v="271"/>
    <n v="12770.156470641499"/>
    <n v="0.85973443147750994"/>
    <n v="4"/>
    <n v="1.2363882859756601"/>
    <n v="0.63979976570264596"/>
    <n v="0"/>
    <n v="0.34296745203947898"/>
    <n v="3.4296745203947899E-3"/>
    <n v="2.2254839628747498"/>
    <n v="7.2738802650289203E-2"/>
    <n v="0.96278854817141701"/>
    <n v="9"/>
    <n v="2924.8062992934301"/>
    <n v="0.26312672331186399"/>
    <n v="5.06865833080552"/>
    <n v="424.53444781434803"/>
    <n v="0"/>
    <s v="0"/>
    <n v="1"/>
    <s v="Low"/>
    <s v="High"/>
    <x v="0"/>
    <x v="0"/>
  </r>
  <r>
    <n v="124"/>
    <n v="9179.6459467255499"/>
    <n v="0.81708169656165297"/>
    <n v="2"/>
    <n v="0.67725573300358999"/>
    <n v="0.90634092161480395"/>
    <n v="12"/>
    <n v="0.34303318269981697"/>
    <n v="3.4303318269981696E-3"/>
    <n v="6.0298065042153697"/>
    <n v="1.3202367691333599E-2"/>
    <n v="0.89374165991659693"/>
    <n v="9"/>
    <n v="1703.3306803396999"/>
    <n v="0.28376199767441501"/>
    <n v="7.4109009253173399"/>
    <n v="113.137953099599"/>
    <n v="1"/>
    <s v="0"/>
    <n v="0"/>
    <s v="Low"/>
    <s v="Low"/>
    <x v="0"/>
    <x v="1"/>
  </r>
  <r>
    <n v="510"/>
    <n v="7688.7988360892105"/>
    <n v="0.88606863473781405"/>
    <n v="3"/>
    <n v="4.7154827728535098"/>
    <n v="0.93087468569812903"/>
    <n v="23"/>
    <n v="0.34417925758302997"/>
    <n v="3.4417925758302996E-3"/>
    <n v="5.66912530558686"/>
    <n v="8.2337386682476102E-2"/>
    <n v="0.88238778944241703"/>
    <n v="2"/>
    <n v="2129.24480863491"/>
    <n v="0.113507174273835"/>
    <n v="8.0454036656306496"/>
    <n v="110.99706315302301"/>
    <n v="1"/>
    <s v="1"/>
    <n v="0"/>
    <s v="Low"/>
    <s v="Low"/>
    <x v="1"/>
    <x v="0"/>
  </r>
  <r>
    <n v="949"/>
    <n v="5791.4788678940404"/>
    <n v="0.89741650886471602"/>
    <n v="3"/>
    <n v="1.8154999007752199"/>
    <n v="0.63975311158034398"/>
    <n v="18"/>
    <n v="0.34820745405659298"/>
    <n v="3.4820745405659296E-3"/>
    <n v="4.47715367765732"/>
    <n v="9.3992132338463305E-2"/>
    <n v="0.81111769335775807"/>
    <n v="8"/>
    <n v="3866.41745807806"/>
    <n v="0.44264392211495601"/>
    <n v="4.8287079153263699"/>
    <n v="191.85344223237601"/>
    <n v="1"/>
    <s v="0"/>
    <n v="1"/>
    <s v="Low"/>
    <s v="Medium"/>
    <x v="2"/>
    <x v="0"/>
  </r>
  <r>
    <n v="107"/>
    <n v="5867.6667417074104"/>
    <n v="0.96102384175093303"/>
    <n v="5"/>
    <n v="1.6424780493248099"/>
    <n v="0.67381402029465809"/>
    <n v="0"/>
    <n v="0.34876742660169602"/>
    <n v="3.4876742660169603E-3"/>
    <n v="6.8433326748139898"/>
    <n v="4.8199522194598297E-2"/>
    <n v="0.88766848017912803"/>
    <n v="1"/>
    <n v="2382.3391715364901"/>
    <n v="0.26759050052793099"/>
    <n v="1.7113091086105601"/>
    <n v="332.64181845832201"/>
    <n v="1"/>
    <s v="0"/>
    <n v="1"/>
    <s v="Low"/>
    <s v="High"/>
    <x v="0"/>
    <x v="2"/>
  </r>
  <r>
    <n v="559"/>
    <n v="12761.695276325599"/>
    <n v="0.91586268055769193"/>
    <n v="1"/>
    <n v="1.73708751867008"/>
    <n v="0.606165983379363"/>
    <n v="1"/>
    <n v="0.349063454241685"/>
    <n v="3.49063454241685E-3"/>
    <n v="7.6099062232338204"/>
    <n v="8.4794346177136395E-2"/>
    <n v="0.92941686617737007"/>
    <n v="5"/>
    <n v="3325.7945511707799"/>
    <n v="0.28816177036982599"/>
    <n v="8.9557686884066392"/>
    <n v="243.74664035359999"/>
    <n v="1"/>
    <s v="0"/>
    <n v="1"/>
    <s v="Low"/>
    <s v="Low"/>
    <x v="0"/>
    <x v="0"/>
  </r>
  <r>
    <n v="658"/>
    <n v="13468.859584002001"/>
    <n v="0.800143371741316"/>
    <n v="1"/>
    <n v="4.2783322440604596"/>
    <n v="0.69832154251114598"/>
    <n v="19"/>
    <n v="0.35013719249930397"/>
    <n v="3.5013719249930397E-3"/>
    <n v="3.7883500448262599"/>
    <n v="6.7293490228634997E-2"/>
    <n v="0.92236479021991902"/>
    <n v="0"/>
    <n v="1013.44342072772"/>
    <n v="0.17335086183526699"/>
    <n v="2.1340555469104698"/>
    <n v="483.751962696867"/>
    <n v="1"/>
    <s v="1"/>
    <n v="1"/>
    <s v="Low"/>
    <s v="Medium"/>
    <x v="1"/>
    <x v="0"/>
  </r>
  <r>
    <n v="610"/>
    <n v="13543.096693506601"/>
    <n v="0.957782792593173"/>
    <n v="0"/>
    <n v="0.95312120496711406"/>
    <n v="0.72100158414056492"/>
    <n v="15"/>
    <n v="0.35042821209571601"/>
    <n v="3.5042821209571601E-3"/>
    <n v="3.6845092261005798"/>
    <n v="9.8404207125371998E-2"/>
    <n v="0.85402276139558697"/>
    <n v="7"/>
    <n v="3396.6426682717001"/>
    <n v="0.43533738835822"/>
    <n v="3.1403664853606399"/>
    <n v="435.04473333362398"/>
    <n v="1"/>
    <s v="0"/>
    <n v="1"/>
    <s v="Low"/>
    <s v="Medium"/>
    <x v="2"/>
    <x v="0"/>
  </r>
  <r>
    <n v="177"/>
    <n v="14999.0071856993"/>
    <n v="0.9071377940912061"/>
    <n v="4"/>
    <n v="1.32198371985656"/>
    <n v="0.65371878575807496"/>
    <n v="20"/>
    <n v="0.350491494296444"/>
    <n v="3.5049149429644401E-3"/>
    <n v="2.7961792653926101"/>
    <n v="8.9741297997099095E-2"/>
    <n v="0.85818143747657805"/>
    <n v="7"/>
    <n v="4490.4966080889899"/>
    <n v="0.31700197146935799"/>
    <n v="4.77837320126131"/>
    <n v="448.62961437345598"/>
    <n v="1"/>
    <s v="0"/>
    <n v="1"/>
    <s v="Low"/>
    <s v="Medium"/>
    <x v="0"/>
    <x v="0"/>
  </r>
  <r>
    <n v="914"/>
    <n v="9677.9578687532503"/>
    <n v="0.84241624749547594"/>
    <n v="1"/>
    <n v="3.96134055498168"/>
    <n v="0.66237050086953309"/>
    <n v="16"/>
    <n v="0.35054896362155402"/>
    <n v="3.5054896362155404E-3"/>
    <n v="8.3854075076943602"/>
    <n v="7.1346223466046702E-2"/>
    <n v="0.95477496221239899"/>
    <n v="7"/>
    <n v="1843.5879035563901"/>
    <n v="0.46838898768446102"/>
    <n v="4.64060420903939"/>
    <n v="175.54151828897099"/>
    <n v="1"/>
    <s v="1"/>
    <n v="1"/>
    <s v="Low"/>
    <s v="Low"/>
    <x v="2"/>
    <x v="0"/>
  </r>
  <r>
    <n v="408"/>
    <n v="6030.70516585942"/>
    <n v="0.90055668836933611"/>
    <n v="1"/>
    <n v="0.92743990239790497"/>
    <n v="0.96326157729100104"/>
    <n v="6"/>
    <n v="0.35165391342219798"/>
    <n v="3.5165391342219798E-3"/>
    <n v="3.0999964332593901"/>
    <n v="7.3887230994579403E-2"/>
    <n v="0.90988442656965007"/>
    <n v="3"/>
    <n v="2662.4727454746198"/>
    <n v="0.44495276739540601"/>
    <n v="4.1104657057351703"/>
    <n v="241.724233680704"/>
    <n v="0"/>
    <s v="0"/>
    <n v="0"/>
    <s v="Low"/>
    <s v="High"/>
    <x v="2"/>
    <x v="0"/>
  </r>
  <r>
    <n v="344"/>
    <n v="10587.633973302"/>
    <n v="0.8596300712553111"/>
    <n v="2"/>
    <n v="2.5310121473268001"/>
    <n v="0.95048931725265706"/>
    <n v="0"/>
    <n v="0.35222469089680303"/>
    <n v="3.5222469089680303E-3"/>
    <n v="5.2846630530295604"/>
    <n v="2.9009256918774901E-2"/>
    <n v="0.93400950915307701"/>
    <n v="2"/>
    <n v="1288.5822942654199"/>
    <n v="0.38182575843463601"/>
    <n v="4.6156420342039297"/>
    <n v="416.89929372403702"/>
    <n v="0"/>
    <s v="0"/>
    <n v="0"/>
    <s v="Low"/>
    <s v="Medium"/>
    <x v="2"/>
    <x v="1"/>
  </r>
  <r>
    <n v="218"/>
    <n v="16433.1808747127"/>
    <n v="0.86711144033933096"/>
    <n v="2"/>
    <n v="2.7473205262110998"/>
    <n v="0.79166773895817699"/>
    <n v="19"/>
    <n v="0.35247046426284001"/>
    <n v="3.5247046426284002E-3"/>
    <n v="8.5021863028007107"/>
    <n v="3.8430016011013798E-2"/>
    <n v="0.90357379881716193"/>
    <n v="7"/>
    <n v="3537.60377898671"/>
    <n v="0.13012286050451399"/>
    <n v="1.42868987810516"/>
    <n v="411.18808372984199"/>
    <n v="0"/>
    <s v="0"/>
    <n v="1"/>
    <s v="Low"/>
    <s v="Low"/>
    <x v="1"/>
    <x v="2"/>
  </r>
  <r>
    <n v="534"/>
    <n v="7145.0168399859003"/>
    <n v="0.98629807738378505"/>
    <n v="3"/>
    <n v="1.9837047893639199"/>
    <n v="0.78606947866265497"/>
    <n v="4"/>
    <n v="0.35261400699397999"/>
    <n v="3.5261400699397997E-3"/>
    <n v="6.2574903426292998"/>
    <n v="8.79793235238472E-2"/>
    <n v="0.90106059048218601"/>
    <n v="4"/>
    <n v="2458.3783573023302"/>
    <n v="0.29645102570237403"/>
    <n v="8.9725699278190802"/>
    <n v="133.485763427922"/>
    <n v="0"/>
    <s v="0"/>
    <n v="1"/>
    <s v="Low"/>
    <s v="Low"/>
    <x v="0"/>
    <x v="0"/>
  </r>
  <r>
    <n v="971"/>
    <n v="15333.279530751401"/>
    <n v="0.86360792233890393"/>
    <n v="2"/>
    <n v="3.9527523547414201"/>
    <n v="0.712411170508081"/>
    <n v="5"/>
    <n v="0.35468825904159701"/>
    <n v="3.5468825904159699E-3"/>
    <n v="4.2896031765198703"/>
    <n v="8.9230488436841199E-2"/>
    <n v="0.85885131316985297"/>
    <n v="1"/>
    <n v="1600.48906087922"/>
    <n v="0.15698429850416001"/>
    <n v="9.2793534645359106"/>
    <n v="356.81508732557899"/>
    <n v="1"/>
    <s v="1"/>
    <n v="1"/>
    <s v="Low"/>
    <s v="Medium"/>
    <x v="1"/>
    <x v="0"/>
  </r>
  <r>
    <n v="200"/>
    <n v="19832.608119554901"/>
    <n v="0.82089606335079202"/>
    <n v="4"/>
    <n v="4.2636618185453896"/>
    <n v="0.94761884099072702"/>
    <n v="12"/>
    <n v="0.356243689551964"/>
    <n v="3.5624368955196402E-3"/>
    <n v="3.64203998759805"/>
    <n v="3.9870289484362498E-3"/>
    <n v="0.90434104191859699"/>
    <n v="6"/>
    <n v="3556.6832876686199"/>
    <n v="0.236333850986405"/>
    <n v="3.6652748242321702"/>
    <n v="253.935584151417"/>
    <n v="1"/>
    <s v="1"/>
    <n v="0"/>
    <s v="Low"/>
    <s v="High"/>
    <x v="0"/>
    <x v="1"/>
  </r>
  <r>
    <n v="322"/>
    <n v="5744.2156000825598"/>
    <n v="0.99557073870035595"/>
    <n v="3"/>
    <n v="2.0416944704815401"/>
    <n v="0.66678954946902191"/>
    <n v="4"/>
    <n v="0.35703136752895098"/>
    <n v="3.5703136752895099E-3"/>
    <n v="4.2660277741755701"/>
    <n v="6.4422316951104105E-2"/>
    <n v="0.86656274352695406"/>
    <n v="8"/>
    <n v="2173.7532991562298"/>
    <n v="0.35202957187849299"/>
    <n v="7.8271173514590604"/>
    <n v="111.382739876793"/>
    <n v="1"/>
    <s v="0"/>
    <n v="1"/>
    <s v="Low"/>
    <s v="Low"/>
    <x v="0"/>
    <x v="0"/>
  </r>
  <r>
    <n v="782"/>
    <n v="6209.2310775440301"/>
    <n v="0.83837463688089997"/>
    <n v="5"/>
    <n v="1.39758209074873"/>
    <n v="0.99015939104208994"/>
    <n v="1"/>
    <n v="0.35725543743528698"/>
    <n v="3.5725543743528698E-3"/>
    <n v="5.6751726330986996"/>
    <n v="2.56802977045253E-2"/>
    <n v="0.97871102822159994"/>
    <n v="0"/>
    <n v="4694.1949318139004"/>
    <n v="0.38970858426400101"/>
    <n v="1.32094453466775"/>
    <n v="199.038625429196"/>
    <n v="0"/>
    <s v="0"/>
    <n v="0"/>
    <s v="Low"/>
    <s v="Low"/>
    <x v="2"/>
    <x v="1"/>
  </r>
  <r>
    <n v="939"/>
    <n v="6416.2834649072101"/>
    <n v="0.99742001718482298"/>
    <n v="5"/>
    <n v="4.2122611825725098"/>
    <n v="0.85573550540056198"/>
    <n v="3"/>
    <n v="0.36056215343731501"/>
    <n v="3.6056215343731502E-3"/>
    <n v="5.0914068787718696"/>
    <n v="7.3804063271706105E-2"/>
    <n v="0.90741706517082898"/>
    <n v="5"/>
    <n v="2280.1780790410699"/>
    <n v="0.486847403405054"/>
    <n v="7.2901456999150103"/>
    <n v="217.147678350326"/>
    <n v="1"/>
    <s v="1"/>
    <n v="0"/>
    <s v="Low"/>
    <s v="High"/>
    <x v="2"/>
    <x v="0"/>
  </r>
  <r>
    <n v="777"/>
    <n v="15002.7108695849"/>
    <n v="0.93990557408051401"/>
    <n v="2"/>
    <n v="3.42664502222951"/>
    <n v="0.87905392913306601"/>
    <n v="6"/>
    <n v="0.36965195379078303"/>
    <n v="3.6965195379078304E-3"/>
    <n v="2.0592107159691899"/>
    <n v="3.6401791592633598E-2"/>
    <n v="0.94129312286876199"/>
    <n v="2"/>
    <n v="3257.8516735783601"/>
    <n v="0.27451437792412903"/>
    <n v="3.2963915199592302"/>
    <n v="452.36721038073802"/>
    <n v="1"/>
    <s v="1"/>
    <n v="0"/>
    <s v="Low"/>
    <s v="High"/>
    <x v="0"/>
    <x v="2"/>
  </r>
  <r>
    <n v="600"/>
    <n v="15152.319482860899"/>
    <n v="0.92663573497915497"/>
    <n v="4"/>
    <n v="3.29733310119446"/>
    <n v="0.94345983156105206"/>
    <n v="0"/>
    <n v="0.37149269117967099"/>
    <n v="3.7149269117967097E-3"/>
    <n v="2.3861965084851802"/>
    <n v="1.0265296918386299E-2"/>
    <n v="0.83086236469352992"/>
    <n v="5"/>
    <n v="4428.6766572381002"/>
    <n v="0.152113368168556"/>
    <n v="4.7804396879016302"/>
    <n v="281.33054733627699"/>
    <n v="1"/>
    <s v="1"/>
    <n v="0"/>
    <s v="Low"/>
    <s v="High"/>
    <x v="1"/>
    <x v="1"/>
  </r>
  <r>
    <n v="138"/>
    <n v="12573.6717687521"/>
    <n v="0.96506168048459595"/>
    <n v="0"/>
    <n v="3.7853382497149801"/>
    <n v="0.95598584300036404"/>
    <n v="17"/>
    <n v="0.372759424351161"/>
    <n v="3.7275942435116101E-3"/>
    <n v="9.5783395123781307"/>
    <n v="5.8718633588868203E-2"/>
    <n v="0.90237410605492197"/>
    <n v="5"/>
    <n v="1880.81314672495"/>
    <n v="0.138970787990881"/>
    <n v="7.8645648364653198"/>
    <n v="327.43945444258497"/>
    <n v="1"/>
    <s v="1"/>
    <n v="0"/>
    <s v="Low"/>
    <s v="Medium"/>
    <x v="1"/>
    <x v="2"/>
  </r>
  <r>
    <n v="141"/>
    <n v="11145.065800639901"/>
    <n v="0.98813803754464602"/>
    <n v="2"/>
    <n v="3.9725064783983601"/>
    <n v="0.84576851928921204"/>
    <n v="8"/>
    <n v="0.372867616249903"/>
    <n v="3.7286761624990301E-3"/>
    <n v="7.8704697115379201"/>
    <n v="3.9772641550608799E-2"/>
    <n v="0.86064565612467703"/>
    <n v="1"/>
    <n v="2465.4284595613999"/>
    <n v="0.35885455288498502"/>
    <n v="1.4253148029961"/>
    <n v="263.09717762436497"/>
    <n v="1"/>
    <s v="1"/>
    <n v="0"/>
    <s v="Low"/>
    <s v="Low"/>
    <x v="0"/>
    <x v="2"/>
  </r>
  <r>
    <n v="381"/>
    <n v="17654.7449607774"/>
    <n v="0.97065695971344002"/>
    <n v="5"/>
    <n v="2.6789587959190602"/>
    <n v="0.91575185338476994"/>
    <n v="16"/>
    <n v="0.375642208219092"/>
    <n v="3.75642208219092E-3"/>
    <n v="3.8056245637608801"/>
    <n v="7.8871828252227799E-2"/>
    <n v="0.84515338856623801"/>
    <n v="5"/>
    <n v="4245.3448954413498"/>
    <n v="0.337967900085689"/>
    <n v="2.7631117423579701"/>
    <n v="201.535632634357"/>
    <n v="1"/>
    <s v="0"/>
    <n v="0"/>
    <s v="Low"/>
    <s v="Low"/>
    <x v="0"/>
    <x v="0"/>
  </r>
  <r>
    <n v="647"/>
    <n v="14727.572301780299"/>
    <n v="0.876472666212326"/>
    <n v="3"/>
    <n v="3.8530973682427998"/>
    <n v="0.73289110562651405"/>
    <n v="16"/>
    <n v="0.37619253875956499"/>
    <n v="3.7619253875956498E-3"/>
    <n v="4.0581182889683696"/>
    <n v="1.4191073972934501E-2"/>
    <n v="0.95995537943100107"/>
    <n v="3"/>
    <n v="1565.2889577528099"/>
    <n v="0.16675569559162101"/>
    <n v="9.0807103381805607"/>
    <n v="488.36828843414401"/>
    <n v="1"/>
    <s v="1"/>
    <n v="1"/>
    <s v="Low"/>
    <s v="Low"/>
    <x v="1"/>
    <x v="1"/>
  </r>
  <r>
    <n v="103"/>
    <n v="14150.1112561923"/>
    <n v="0.90485094410754696"/>
    <n v="2"/>
    <n v="2.5220809252829599"/>
    <n v="0.616939898990566"/>
    <n v="9"/>
    <n v="0.38737778628979502"/>
    <n v="3.8737778628979503E-3"/>
    <n v="3.1814179027086098"/>
    <n v="5.1281229692537199E-2"/>
    <n v="0.82601353730092997"/>
    <n v="8"/>
    <n v="2664.2394591812499"/>
    <n v="0.332614623707986"/>
    <n v="3.9966568780245302"/>
    <n v="214.00109198041201"/>
    <n v="1"/>
    <s v="0"/>
    <n v="1"/>
    <s v="Low"/>
    <s v="Medium"/>
    <x v="0"/>
    <x v="2"/>
  </r>
  <r>
    <n v="714"/>
    <n v="10339.366602059599"/>
    <n v="0.83970857177364"/>
    <n v="0"/>
    <n v="0.87447966233031704"/>
    <n v="0.82573646714925997"/>
    <n v="16"/>
    <n v="0.39119946217138102"/>
    <n v="3.91199462171381E-3"/>
    <n v="4.8483336856242003"/>
    <n v="9.6350611524721297E-2"/>
    <n v="0.84602452439362907"/>
    <n v="1"/>
    <n v="3630.4045757005902"/>
    <n v="0.43238114557354501"/>
    <n v="6.3032814839068303"/>
    <n v="357.802831380469"/>
    <n v="1"/>
    <s v="0"/>
    <n v="0"/>
    <s v="Low"/>
    <s v="Low"/>
    <x v="2"/>
    <x v="0"/>
  </r>
  <r>
    <n v="484"/>
    <n v="15790.304335537399"/>
    <n v="0.89683460643268209"/>
    <n v="2"/>
    <n v="2.0691626487933998"/>
    <n v="0.76360309469450893"/>
    <n v="6"/>
    <n v="0.39427781188984801"/>
    <n v="3.9427781188984797E-3"/>
    <n v="3.8484369563640599"/>
    <n v="3.2287365946468299E-3"/>
    <n v="0.96711754450363696"/>
    <n v="5"/>
    <n v="4460.8766940882497"/>
    <n v="0.35055063853020602"/>
    <n v="1.0928561437316899"/>
    <n v="171.888964764859"/>
    <n v="0"/>
    <s v="0"/>
    <n v="1"/>
    <s v="Low"/>
    <s v="High"/>
    <x v="0"/>
    <x v="1"/>
  </r>
  <r>
    <n v="112"/>
    <n v="13309.898832547"/>
    <n v="0.96476034998410798"/>
    <n v="1"/>
    <n v="2.9202702041718802"/>
    <n v="0.83396460010872697"/>
    <n v="15"/>
    <n v="0.39701477551339798"/>
    <n v="3.9701477551339799E-3"/>
    <n v="2.2104399488259898"/>
    <n v="2.2428868437680402E-3"/>
    <n v="0.8421248814508181"/>
    <n v="7"/>
    <n v="3749.7455991071702"/>
    <n v="0.49589366092360099"/>
    <n v="7.8226010485483197"/>
    <n v="473.79751038332"/>
    <n v="0"/>
    <s v="0"/>
    <n v="0"/>
    <s v="Low"/>
    <s v="Medium"/>
    <x v="2"/>
    <x v="1"/>
  </r>
  <r>
    <n v="172"/>
    <n v="9448.3986830889608"/>
    <n v="0.823266345426652"/>
    <n v="1"/>
    <n v="4.0490889315414096"/>
    <n v="0.91464522448716101"/>
    <n v="23"/>
    <n v="0.39818498556666998"/>
    <n v="3.9818498556666998E-3"/>
    <n v="2.22348643565907"/>
    <n v="3.6576125939273799E-2"/>
    <n v="0.80985813413048902"/>
    <n v="8"/>
    <n v="4482.4633640124102"/>
    <n v="0.49020953811275803"/>
    <n v="2.2450979021770499"/>
    <n v="394.58933809970199"/>
    <n v="1"/>
    <s v="1"/>
    <n v="0"/>
    <s v="Low"/>
    <s v="Low"/>
    <x v="2"/>
    <x v="2"/>
  </r>
  <r>
    <n v="911"/>
    <n v="15640.832327365801"/>
    <n v="0.99841843740576397"/>
    <n v="0"/>
    <n v="1.96783277575059"/>
    <n v="0.99860882876986912"/>
    <n v="23"/>
    <n v="0.39878520860514199"/>
    <n v="3.9878520860514195E-3"/>
    <n v="9.7516239092263408"/>
    <n v="7.1516315093632802E-3"/>
    <n v="0.84807009177108394"/>
    <n v="0"/>
    <n v="4230.6552627784904"/>
    <n v="0.21132666416471799"/>
    <n v="9.3202065119125699"/>
    <n v="450.035706980003"/>
    <n v="1"/>
    <s v="0"/>
    <n v="0"/>
    <s v="Low"/>
    <s v="Low"/>
    <x v="1"/>
    <x v="1"/>
  </r>
  <r>
    <n v="981"/>
    <n v="15745.9566793715"/>
    <n v="0.88206074437453197"/>
    <n v="2"/>
    <n v="2.5202994686520701"/>
    <n v="0.91969084251661104"/>
    <n v="4"/>
    <n v="0.399713550916795"/>
    <n v="3.9971355091679497E-3"/>
    <n v="2.4864820918438202"/>
    <n v="2.3181604971475301E-2"/>
    <n v="0.87511720561302098"/>
    <n v="1"/>
    <n v="4819.4411720763901"/>
    <n v="0.39065841092477399"/>
    <n v="9.8929778860694793"/>
    <n v="157.56441305921601"/>
    <n v="1"/>
    <s v="0"/>
    <n v="0"/>
    <s v="Low"/>
    <s v="High"/>
    <x v="2"/>
    <x v="1"/>
  </r>
  <r>
    <n v="905"/>
    <n v="7486.2226544783098"/>
    <n v="0.96229318783033602"/>
    <n v="3"/>
    <n v="1.8404434918525701"/>
    <n v="0.78732037903998309"/>
    <n v="21"/>
    <n v="0.40096080722452199"/>
    <n v="4.0096080722452198E-3"/>
    <n v="4.9965371003443204"/>
    <n v="5.6387568150242297E-2"/>
    <n v="0.90933814097013399"/>
    <n v="3"/>
    <n v="3333.8894671605899"/>
    <n v="0.25716722452776403"/>
    <n v="5.89366367829928"/>
    <n v="232.75329516813801"/>
    <n v="1"/>
    <s v="0"/>
    <n v="1"/>
    <s v="Low"/>
    <s v="High"/>
    <x v="0"/>
    <x v="2"/>
  </r>
  <r>
    <n v="456"/>
    <n v="10927.066148964799"/>
    <n v="0.97916314631203905"/>
    <n v="4"/>
    <n v="4.3307699549743903"/>
    <n v="0.91185374245339201"/>
    <n v="9"/>
    <n v="0.40108899433676098"/>
    <n v="4.0108899433676098E-3"/>
    <n v="5.2675613795841603"/>
    <n v="3.4438246248003797E-2"/>
    <n v="0.82435445432889198"/>
    <n v="9"/>
    <n v="3351.0687809115302"/>
    <n v="0.210526514040141"/>
    <n v="4.4216724058308596"/>
    <n v="308.19936860130099"/>
    <n v="1"/>
    <s v="1"/>
    <n v="0"/>
    <s v="Low"/>
    <s v="High"/>
    <x v="1"/>
    <x v="2"/>
  </r>
  <r>
    <n v="305"/>
    <n v="18579.484985157698"/>
    <n v="0.84552650716387801"/>
    <n v="0"/>
    <n v="4.0302956105489898"/>
    <n v="0.88701474540505099"/>
    <n v="1"/>
    <n v="0.40258176329266598"/>
    <n v="4.02581763292666E-3"/>
    <n v="6.9946431194485301"/>
    <n v="5.23214770762662E-3"/>
    <n v="0.95120218543523904"/>
    <n v="8"/>
    <n v="3110.9555597676099"/>
    <n v="0.219710603072125"/>
    <n v="8.5189208208505001"/>
    <n v="111.791041435681"/>
    <n v="1"/>
    <s v="1"/>
    <n v="0"/>
    <s v="Low"/>
    <s v="Medium"/>
    <x v="1"/>
    <x v="1"/>
  </r>
  <r>
    <n v="447"/>
    <n v="17532.2033861329"/>
    <n v="0.993167333761517"/>
    <n v="0"/>
    <n v="2.1340791972033601"/>
    <n v="0.91173450612779505"/>
    <n v="15"/>
    <n v="0.40328777169768398"/>
    <n v="4.0328777169768397E-3"/>
    <n v="2.3787509163955201"/>
    <n v="9.2369587966016201E-2"/>
    <n v="0.91772254938313591"/>
    <n v="8"/>
    <n v="2097.9857738127898"/>
    <n v="0.39342585798528601"/>
    <n v="8.3312100235801303"/>
    <n v="408.96825520961698"/>
    <n v="1"/>
    <s v="0"/>
    <n v="0"/>
    <s v="Low"/>
    <s v="Low"/>
    <x v="2"/>
    <x v="0"/>
  </r>
  <r>
    <n v="861"/>
    <n v="12133.190562302399"/>
    <n v="0.93131254047993095"/>
    <n v="0"/>
    <n v="1.7966727006501899"/>
    <n v="0.88261185292127609"/>
    <n v="22"/>
    <n v="0.40352447464081498"/>
    <n v="4.03524474640815E-3"/>
    <n v="2.6281418096945801"/>
    <n v="5.72526872596908E-2"/>
    <n v="0.85056037328942491"/>
    <n v="3"/>
    <n v="2029.7097106987801"/>
    <n v="0.22609450241375001"/>
    <n v="3.14025166425201"/>
    <n v="496.66776529335903"/>
    <n v="1"/>
    <s v="0"/>
    <n v="0"/>
    <s v="Low"/>
    <s v="Medium"/>
    <x v="1"/>
    <x v="2"/>
  </r>
  <r>
    <n v="877"/>
    <n v="14350.6934893986"/>
    <n v="0.9175590810132751"/>
    <n v="2"/>
    <n v="1.6111242279895599"/>
    <n v="0.97577265083991904"/>
    <n v="13"/>
    <n v="0.40697044003947003"/>
    <n v="4.0697044003947004E-3"/>
    <n v="8.7827057541894806"/>
    <n v="5.65162333812472E-2"/>
    <n v="0.99269442470499403"/>
    <n v="6"/>
    <n v="2140.2577448137399"/>
    <n v="0.116590914779984"/>
    <n v="3.61914866662186"/>
    <n v="229.59705518887401"/>
    <n v="0"/>
    <s v="0"/>
    <n v="0"/>
    <s v="Low"/>
    <s v="High"/>
    <x v="1"/>
    <x v="2"/>
  </r>
  <r>
    <n v="534"/>
    <n v="14545.614223000601"/>
    <n v="0.82334958055375906"/>
    <n v="0"/>
    <n v="2.5155110518000798"/>
    <n v="0.69353934763419101"/>
    <n v="11"/>
    <n v="0.40755518016971598"/>
    <n v="4.0755518016971602E-3"/>
    <n v="7.5054942573476904"/>
    <n v="9.0681074235886006E-2"/>
    <n v="0.97862080961120002"/>
    <n v="6"/>
    <n v="2983.37241315048"/>
    <n v="0.24535351641915301"/>
    <n v="6.4179164524109202"/>
    <n v="144.27312481419401"/>
    <n v="1"/>
    <s v="0"/>
    <n v="1"/>
    <s v="Low"/>
    <s v="High"/>
    <x v="0"/>
    <x v="0"/>
  </r>
  <r>
    <n v="650"/>
    <n v="18204.721432233899"/>
    <n v="0.87090964176572105"/>
    <n v="3"/>
    <n v="0.58171084523185501"/>
    <n v="0.63025787226293994"/>
    <n v="15"/>
    <n v="0.41013112427800003"/>
    <n v="4.1013112427799999E-3"/>
    <n v="5.4654208960372204"/>
    <n v="1.71835166686043E-2"/>
    <n v="0.87163262437024103"/>
    <n v="5"/>
    <n v="2732.1727916351601"/>
    <n v="0.48462770861987398"/>
    <n v="3.4193825360799801"/>
    <n v="178.893754675547"/>
    <n v="1"/>
    <s v="0"/>
    <n v="1"/>
    <s v="Low"/>
    <s v="Medium"/>
    <x v="2"/>
    <x v="1"/>
  </r>
  <r>
    <n v="897"/>
    <n v="11549.2128465315"/>
    <n v="0.82532742510367496"/>
    <n v="2"/>
    <n v="4.2725201926702301"/>
    <n v="0.99261655721772502"/>
    <n v="19"/>
    <n v="0.41327530894910502"/>
    <n v="4.1327530894910503E-3"/>
    <n v="2.88953102098615"/>
    <n v="3.5573347806546703E-2"/>
    <n v="0.86726371025346094"/>
    <n v="1"/>
    <n v="2532.4115594975501"/>
    <n v="0.31247191105331901"/>
    <n v="9.5991614923192792"/>
    <n v="157.302081756311"/>
    <n v="1"/>
    <s v="1"/>
    <n v="0"/>
    <s v="Low"/>
    <s v="Medium"/>
    <x v="0"/>
    <x v="2"/>
  </r>
  <r>
    <n v="673"/>
    <n v="11166.434039010601"/>
    <n v="0.89611198816725401"/>
    <n v="5"/>
    <n v="1.3468999175593801"/>
    <n v="0.97013189474983907"/>
    <n v="10"/>
    <n v="0.41635440654036998"/>
    <n v="4.1635440654036997E-3"/>
    <n v="6.5886087020161304"/>
    <n v="2.8311467385230202E-3"/>
    <n v="0.99321534421740298"/>
    <n v="9"/>
    <n v="4491.2976494714403"/>
    <n v="0.47254450743092702"/>
    <n v="1.35556497508559"/>
    <n v="201.94874452305299"/>
    <n v="0"/>
    <s v="0"/>
    <n v="0"/>
    <s v="Low"/>
    <s v="High"/>
    <x v="2"/>
    <x v="1"/>
  </r>
  <r>
    <n v="798"/>
    <n v="9822.43551871823"/>
    <n v="0.96416980185262602"/>
    <n v="5"/>
    <n v="2.7959717033528202"/>
    <n v="0.80962897860268201"/>
    <n v="14"/>
    <n v="0.42192774004724198"/>
    <n v="4.2192774004724196E-3"/>
    <n v="8.3213370979617594"/>
    <n v="3.7007811705731697E-2"/>
    <n v="0.99768244716790599"/>
    <n v="6"/>
    <n v="4702.4583360393199"/>
    <n v="0.316873924249441"/>
    <n v="3.7690466331154702"/>
    <n v="147.72689348460199"/>
    <n v="1"/>
    <s v="0"/>
    <n v="0"/>
    <s v="Low"/>
    <s v="Medium"/>
    <x v="0"/>
    <x v="2"/>
  </r>
  <r>
    <n v="367"/>
    <n v="8846.9459152514901"/>
    <n v="0.94735891374203907"/>
    <n v="2"/>
    <n v="3.5577861023145001"/>
    <n v="0.60916862925985493"/>
    <n v="5"/>
    <n v="0.42236098281135998"/>
    <n v="4.2236098281136E-3"/>
    <n v="8.7845502533584394"/>
    <n v="2.7437149509762199E-2"/>
    <n v="0.90926457114276305"/>
    <n v="4"/>
    <n v="3538.43246592469"/>
    <n v="0.41773272952801599"/>
    <n v="5.3869990689042497"/>
    <n v="263.652687103235"/>
    <n v="1"/>
    <s v="1"/>
    <n v="1"/>
    <s v="Low"/>
    <s v="High"/>
    <x v="2"/>
    <x v="1"/>
  </r>
  <r>
    <n v="950"/>
    <n v="15239.258318351"/>
    <n v="0.81413932163687308"/>
    <n v="4"/>
    <n v="2.9919827943249699"/>
    <n v="0.9480191986425569"/>
    <n v="0"/>
    <n v="0.42347105793348599"/>
    <n v="4.2347105793348596E-3"/>
    <n v="2.1054403019956101"/>
    <n v="6.7776486226273996E-2"/>
    <n v="0.98487208245279301"/>
    <n v="3"/>
    <n v="4771.7684728945596"/>
    <n v="0.101399182547321"/>
    <n v="8.7149136347000997"/>
    <n v="293.33550242852499"/>
    <n v="1"/>
    <s v="0"/>
    <n v="0"/>
    <s v="Low"/>
    <s v="Low"/>
    <x v="1"/>
    <x v="0"/>
  </r>
  <r>
    <n v="678"/>
    <n v="16434.539367514401"/>
    <n v="0.86934375224718197"/>
    <n v="3"/>
    <n v="1.80011442111715"/>
    <n v="0.82135697609190506"/>
    <n v="11"/>
    <n v="0.42350407340657797"/>
    <n v="4.2350407340657793E-3"/>
    <n v="7.8105999850717502"/>
    <n v="4.3071083560934698E-2"/>
    <n v="0.81462374570274809"/>
    <n v="2"/>
    <n v="4539.2141447453296"/>
    <n v="0.49374154672682802"/>
    <n v="6.3321549110096003"/>
    <n v="252.22548535439699"/>
    <n v="1"/>
    <s v="0"/>
    <n v="0"/>
    <s v="Low"/>
    <s v="High"/>
    <x v="2"/>
    <x v="2"/>
  </r>
  <r>
    <n v="342"/>
    <n v="10992.781768804"/>
    <n v="0.91013810893895897"/>
    <n v="4"/>
    <n v="1.5438580347100399"/>
    <n v="0.90388466413558699"/>
    <n v="19"/>
    <n v="0.42384827399303998"/>
    <n v="4.2384827399304E-3"/>
    <n v="2.7585251706451399"/>
    <n v="6.1392297742168802E-3"/>
    <n v="0.999084899962702"/>
    <n v="3"/>
    <n v="2904.2275608732698"/>
    <n v="0.294784706815095"/>
    <n v="1.8695356168569599"/>
    <n v="453.32754948467101"/>
    <n v="1"/>
    <s v="0"/>
    <n v="0"/>
    <s v="Low"/>
    <s v="Medium"/>
    <x v="0"/>
    <x v="1"/>
  </r>
  <r>
    <n v="674"/>
    <n v="6721.5330780382601"/>
    <n v="0.97822801835870199"/>
    <n v="3"/>
    <n v="3.3190873486432499"/>
    <n v="0.63124387550046301"/>
    <n v="15"/>
    <n v="0.427708336127817"/>
    <n v="4.2770833612781698E-3"/>
    <n v="2.9320542545819301"/>
    <n v="2.2443872324581698E-2"/>
    <n v="0.92719637022584001"/>
    <n v="7"/>
    <n v="3447.71664766091"/>
    <n v="0.47551573234189898"/>
    <n v="6.2347846591203897"/>
    <n v="131.02880417668399"/>
    <n v="1"/>
    <s v="1"/>
    <n v="1"/>
    <s v="Low"/>
    <s v="Low"/>
    <x v="2"/>
    <x v="1"/>
  </r>
  <r>
    <n v="263"/>
    <n v="7464.3026490861403"/>
    <n v="0.85427627901591707"/>
    <n v="4"/>
    <n v="1.76177380365658"/>
    <n v="0.63191881862378307"/>
    <n v="8"/>
    <n v="0.42886378043644202"/>
    <n v="4.2886378043644202E-3"/>
    <n v="3.4114893233618302"/>
    <n v="5.4402794677599004E-3"/>
    <n v="0.87875650445393605"/>
    <n v="1"/>
    <n v="3733.3293792931399"/>
    <n v="0.33827567890500498"/>
    <n v="1.2355132450413999"/>
    <n v="377.95108255435599"/>
    <n v="1"/>
    <s v="0"/>
    <n v="1"/>
    <s v="Low"/>
    <s v="Medium"/>
    <x v="0"/>
    <x v="1"/>
  </r>
  <r>
    <n v="293"/>
    <n v="7504.2963312079801"/>
    <n v="0.9659879186424889"/>
    <n v="5"/>
    <n v="2.5613012258280099"/>
    <n v="0.84461263784591001"/>
    <n v="2"/>
    <n v="0.42989198437520798"/>
    <n v="4.2989198437520795E-3"/>
    <n v="4.8808727087331398"/>
    <n v="5.38873841401303E-2"/>
    <n v="0.92779100317546592"/>
    <n v="4"/>
    <n v="1364.5290056772001"/>
    <n v="0.40720325545702202"/>
    <n v="8.49028249644007"/>
    <n v="347.86824727501102"/>
    <n v="0"/>
    <s v="0"/>
    <n v="0"/>
    <s v="Low"/>
    <s v="Low"/>
    <x v="2"/>
    <x v="2"/>
  </r>
  <r>
    <n v="964"/>
    <n v="13653.2180196681"/>
    <n v="0.98812799983722299"/>
    <n v="0"/>
    <n v="1.30339807042872"/>
    <n v="0.756574408089142"/>
    <n v="2"/>
    <n v="0.43006817786017798"/>
    <n v="4.30068177860178E-3"/>
    <n v="7.8491164691817596"/>
    <n v="1.93397567486088E-2"/>
    <n v="0.95949679348101202"/>
    <n v="1"/>
    <n v="3471.6341728032098"/>
    <n v="0.18917059628822"/>
    <n v="8.8122711999074195"/>
    <n v="212.26441879226999"/>
    <n v="1"/>
    <s v="0"/>
    <n v="1"/>
    <s v="Low"/>
    <s v="Low"/>
    <x v="1"/>
    <x v="1"/>
  </r>
  <r>
    <n v="373"/>
    <n v="15776.8092098383"/>
    <n v="0.95613641493757195"/>
    <n v="4"/>
    <n v="3.1118817460106598"/>
    <n v="0.78715701125281001"/>
    <n v="21"/>
    <n v="0.43168344825801303"/>
    <n v="4.3168344825801307E-3"/>
    <n v="5.9305257419929696"/>
    <n v="6.53255277068336E-2"/>
    <n v="0.92290453055600596"/>
    <n v="2"/>
    <n v="2594.8146207032601"/>
    <n v="0.29365826017727698"/>
    <n v="6.3676057344657497"/>
    <n v="332.93283714449501"/>
    <n v="1"/>
    <s v="1"/>
    <n v="1"/>
    <s v="Low"/>
    <s v="High"/>
    <x v="0"/>
    <x v="0"/>
  </r>
  <r>
    <n v="749"/>
    <n v="16080.847260898499"/>
    <n v="0.90811053507778494"/>
    <n v="3"/>
    <n v="3.55127169554454"/>
    <n v="0.87535868197076294"/>
    <n v="21"/>
    <n v="0.43266264411958499"/>
    <n v="4.3266264411958499E-3"/>
    <n v="8.6719242061555395"/>
    <n v="5.1958346815680699E-2"/>
    <n v="0.85443230329912589"/>
    <n v="1"/>
    <n v="1410.62458299375"/>
    <n v="0.200080287111774"/>
    <n v="3.0440609059493302"/>
    <n v="392.58182331489002"/>
    <n v="1"/>
    <s v="1"/>
    <n v="0"/>
    <s v="Low"/>
    <s v="Low"/>
    <x v="1"/>
    <x v="2"/>
  </r>
  <r>
    <n v="367"/>
    <n v="11604.8512755252"/>
    <n v="0.83383237876848393"/>
    <n v="4"/>
    <n v="1.41110393943088"/>
    <n v="0.65970475879552293"/>
    <n v="5"/>
    <n v="0.43386641029497502"/>
    <n v="4.3386641029497502E-3"/>
    <n v="9.9711882551957807"/>
    <n v="8.21031230297425E-2"/>
    <n v="0.86488038489031094"/>
    <n v="9"/>
    <n v="4948.2552169395003"/>
    <n v="0.44031056425600101"/>
    <n v="2.5806048977670102"/>
    <n v="486.93010271813"/>
    <n v="1"/>
    <s v="0"/>
    <n v="1"/>
    <s v="Low"/>
    <s v="High"/>
    <x v="2"/>
    <x v="0"/>
  </r>
  <r>
    <n v="471"/>
    <n v="15868.9743027144"/>
    <n v="0.84011293191761394"/>
    <n v="1"/>
    <n v="0.97509038998758502"/>
    <n v="0.83023085027936805"/>
    <n v="10"/>
    <n v="0.43503383655315597"/>
    <n v="4.3503383655315595E-3"/>
    <n v="7.86928511210452"/>
    <n v="8.0195649473069799E-2"/>
    <n v="0.97623965201120499"/>
    <n v="9"/>
    <n v="3854.44917034633"/>
    <n v="0.24487965634790601"/>
    <n v="7.0720494688409996"/>
    <n v="386.44835607463898"/>
    <n v="0"/>
    <s v="0"/>
    <n v="0"/>
    <s v="Low"/>
    <s v="Low"/>
    <x v="0"/>
    <x v="0"/>
  </r>
  <r>
    <n v="505"/>
    <n v="5820.9906038747904"/>
    <n v="0.86298664549178694"/>
    <n v="2"/>
    <n v="2.5068437168198301"/>
    <n v="0.79332728862090096"/>
    <n v="6"/>
    <n v="0.43547125447727503"/>
    <n v="4.3547125447727505E-3"/>
    <n v="7.3600089054118198"/>
    <n v="3.1860158978443201E-3"/>
    <n v="0.98567172308955708"/>
    <n v="2"/>
    <n v="1684.9192594533899"/>
    <n v="0.23913697277404999"/>
    <n v="1.5348030121893801"/>
    <n v="211.50672011145099"/>
    <n v="0"/>
    <s v="0"/>
    <n v="1"/>
    <s v="Low"/>
    <s v="Medium"/>
    <x v="0"/>
    <x v="1"/>
  </r>
  <r>
    <n v="524"/>
    <n v="17741.696093385999"/>
    <n v="0.83782773926534804"/>
    <n v="5"/>
    <n v="1.11680574143202"/>
    <n v="0.75739222023544994"/>
    <n v="23"/>
    <n v="0.43933917933914401"/>
    <n v="4.3933917933914402E-3"/>
    <n v="5.44946878852768"/>
    <n v="9.1316900932677303E-2"/>
    <n v="0.94739599290713106"/>
    <n v="3"/>
    <n v="1023.3596629359899"/>
    <n v="0.227738859188583"/>
    <n v="1.4627867723586501"/>
    <n v="407.852734361297"/>
    <n v="1"/>
    <s v="0"/>
    <n v="1"/>
    <s v="Low"/>
    <s v="Medium"/>
    <x v="1"/>
    <x v="0"/>
  </r>
  <r>
    <n v="251"/>
    <n v="16261.5447381658"/>
    <n v="0.98688215891424302"/>
    <n v="0"/>
    <n v="3.4786297857106701"/>
    <n v="0.82036505597915399"/>
    <n v="20"/>
    <n v="0.44149295053835602"/>
    <n v="4.4149295053835603E-3"/>
    <n v="8.7558939545809"/>
    <n v="7.5838839649688503E-2"/>
    <n v="0.950685842442484"/>
    <n v="7"/>
    <n v="2839.9351583961602"/>
    <n v="0.167890689076751"/>
    <n v="1.7435568772118699"/>
    <n v="475.428226000976"/>
    <n v="1"/>
    <s v="1"/>
    <n v="0"/>
    <s v="Low"/>
    <s v="Medium"/>
    <x v="1"/>
    <x v="0"/>
  </r>
  <r>
    <n v="596"/>
    <n v="13580.729650539501"/>
    <n v="0.92991120135139194"/>
    <n v="4"/>
    <n v="4.5115477905036796"/>
    <n v="0.92530492054026192"/>
    <n v="9"/>
    <n v="0.44370583262557101"/>
    <n v="4.4370583262557097E-3"/>
    <n v="8.3159134145891205"/>
    <n v="9.13051998986114E-4"/>
    <n v="0.86555184477740998"/>
    <n v="9"/>
    <n v="4461.8226669558799"/>
    <n v="0.21695972544955"/>
    <n v="3.94712897139244"/>
    <n v="174.86702808767299"/>
    <n v="1"/>
    <s v="1"/>
    <n v="0"/>
    <s v="Low"/>
    <s v="Low"/>
    <x v="1"/>
    <x v="1"/>
  </r>
  <r>
    <n v="504"/>
    <n v="13859.5675099196"/>
    <n v="0.81056517878172007"/>
    <n v="4"/>
    <n v="1.82444784904056"/>
    <n v="0.77108046832769606"/>
    <n v="4"/>
    <n v="0.44971935627417298"/>
    <n v="4.49719356274173E-3"/>
    <n v="5.6713157861169501"/>
    <n v="4.3330514458758497E-2"/>
    <n v="0.80577127330269604"/>
    <n v="8"/>
    <n v="3819.9675350054999"/>
    <n v="0.478145719635934"/>
    <n v="9.8963759828822599"/>
    <n v="467.51599703504297"/>
    <n v="0"/>
    <s v="0"/>
    <n v="1"/>
    <s v="Low"/>
    <s v="Medium"/>
    <x v="2"/>
    <x v="2"/>
  </r>
  <r>
    <n v="452"/>
    <n v="15165.8486180198"/>
    <n v="0.8420094674584141"/>
    <n v="2"/>
    <n v="2.8072544048309802"/>
    <n v="0.63656661964580696"/>
    <n v="14"/>
    <n v="0.45064270134087703"/>
    <n v="4.5064270134087701E-3"/>
    <n v="3.4775844352909702"/>
    <n v="5.1320845665003799E-2"/>
    <n v="0.83760746225822202"/>
    <n v="8"/>
    <n v="1297.6304059607901"/>
    <n v="0.411377245317329"/>
    <n v="7.38188811996885"/>
    <n v="260.734183324311"/>
    <n v="1"/>
    <s v="0"/>
    <n v="1"/>
    <s v="Low"/>
    <s v="Medium"/>
    <x v="2"/>
    <x v="2"/>
  </r>
  <r>
    <n v="983"/>
    <n v="16287.0250637974"/>
    <n v="0.80921383393509405"/>
    <n v="2"/>
    <n v="1.5511058740484001"/>
    <n v="0.75907245405801405"/>
    <n v="14"/>
    <n v="0.45274405145784002"/>
    <n v="4.5274405145784005E-3"/>
    <n v="4.83669353952323"/>
    <n v="2.22562394508646E-2"/>
    <n v="0.83283425700883795"/>
    <n v="9"/>
    <n v="4524.9732814577601"/>
    <n v="0.27008582770667"/>
    <n v="6.8954807209541"/>
    <n v="332.29221155688299"/>
    <n v="1"/>
    <s v="0"/>
    <n v="1"/>
    <s v="Low"/>
    <s v="Medium"/>
    <x v="0"/>
    <x v="1"/>
  </r>
  <r>
    <n v="199"/>
    <n v="18641.819164058601"/>
    <n v="0.89057667208310209"/>
    <n v="4"/>
    <n v="1.2300330699342401"/>
    <n v="0.93001556424934506"/>
    <n v="18"/>
    <n v="0.45815876048524601"/>
    <n v="4.5815876048524605E-3"/>
    <n v="8.0139350360475508"/>
    <n v="9.8967596699008099E-3"/>
    <n v="0.92972730747448395"/>
    <n v="3"/>
    <n v="1297.8831954741399"/>
    <n v="0.141146233121662"/>
    <n v="2.0470215016790099"/>
    <n v="177.367335215384"/>
    <n v="1"/>
    <s v="0"/>
    <n v="0"/>
    <s v="Low"/>
    <s v="High"/>
    <x v="1"/>
    <x v="1"/>
  </r>
  <r>
    <n v="319"/>
    <n v="15788.6780086375"/>
    <n v="0.80439730440786505"/>
    <n v="2"/>
    <n v="3.0795033090030999"/>
    <n v="0.66679115289160407"/>
    <n v="15"/>
    <n v="0.45859807660384699"/>
    <n v="4.5859807660384696E-3"/>
    <n v="3.4588801357650198"/>
    <n v="2.2186921070467699E-2"/>
    <n v="0.90847600706334708"/>
    <n v="8"/>
    <n v="3453.13348286878"/>
    <n v="0.23955618882655599"/>
    <n v="7.4073559340356097"/>
    <n v="231.75003011898301"/>
    <n v="0"/>
    <s v="1"/>
    <n v="1"/>
    <s v="Low"/>
    <s v="Low"/>
    <x v="0"/>
    <x v="1"/>
  </r>
  <r>
    <n v="954"/>
    <n v="8782.5931624329496"/>
    <n v="0.87589227611869303"/>
    <n v="1"/>
    <n v="2.5236035301620299"/>
    <n v="0.77304597314881807"/>
    <n v="14"/>
    <n v="0.46027660548731097"/>
    <n v="4.6027660548731099E-3"/>
    <n v="2.0959299522260402"/>
    <n v="8.0417143489778607E-3"/>
    <n v="0.93964545898585594"/>
    <n v="6"/>
    <n v="2675.3175176109298"/>
    <n v="0.18552975114779799"/>
    <n v="8.2425573398937999"/>
    <n v="429.144034424106"/>
    <n v="1"/>
    <s v="0"/>
    <n v="1"/>
    <s v="Low"/>
    <s v="Low"/>
    <x v="1"/>
    <x v="1"/>
  </r>
  <r>
    <n v="894"/>
    <n v="15557.856374515"/>
    <n v="0.84734409517076703"/>
    <n v="5"/>
    <n v="0.69050725656121503"/>
    <n v="0.90962468277844588"/>
    <n v="10"/>
    <n v="0.46129337362078099"/>
    <n v="4.6129337362078096E-3"/>
    <n v="4.5505751688484697"/>
    <n v="6.54644848641128E-3"/>
    <n v="0.96596062894591295"/>
    <n v="3"/>
    <n v="2701.4434853634002"/>
    <n v="0.19114523000237699"/>
    <n v="3.3709744421822201"/>
    <n v="241.49106463423999"/>
    <n v="1"/>
    <s v="0"/>
    <n v="0"/>
    <s v="Low"/>
    <s v="High"/>
    <x v="1"/>
    <x v="1"/>
  </r>
  <r>
    <n v="128"/>
    <n v="14995.781203673099"/>
    <n v="0.851660085825518"/>
    <n v="5"/>
    <n v="3.4895493115912202"/>
    <n v="0.94696164528982707"/>
    <n v="17"/>
    <n v="0.46200716265352498"/>
    <n v="4.6200716265352498E-3"/>
    <n v="9.5340251032926808"/>
    <n v="5.3922794266842398E-2"/>
    <n v="0.97672163290181002"/>
    <n v="9"/>
    <n v="4676.6876027852104"/>
    <n v="0.411564025082231"/>
    <n v="2.7274985907672198"/>
    <n v="219.17151923248599"/>
    <n v="1"/>
    <s v="1"/>
    <n v="0"/>
    <s v="Low"/>
    <s v="High"/>
    <x v="2"/>
    <x v="2"/>
  </r>
  <r>
    <n v="725"/>
    <n v="16109.9537159994"/>
    <n v="0.85413492119305801"/>
    <n v="0"/>
    <n v="3.7580395647269902"/>
    <n v="0.66617665600755105"/>
    <n v="17"/>
    <n v="0.46486656722900099"/>
    <n v="4.6486656722900099E-3"/>
    <n v="7.7193850113689999"/>
    <n v="7.66985648615537E-2"/>
    <n v="0.86469374378843999"/>
    <n v="4"/>
    <n v="2488.6443992740501"/>
    <n v="0.231069158549323"/>
    <n v="6.0490436826518197"/>
    <n v="475.968757045269"/>
    <n v="0"/>
    <s v="1"/>
    <n v="1"/>
    <s v="Low"/>
    <s v="Low"/>
    <x v="0"/>
    <x v="0"/>
  </r>
  <r>
    <n v="494"/>
    <n v="13928.445990791"/>
    <n v="0.92253686893492104"/>
    <n v="2"/>
    <n v="4.4801209110898697"/>
    <n v="0.86840498993794801"/>
    <n v="11"/>
    <n v="0.46694988785243802"/>
    <n v="4.6694988785243802E-3"/>
    <n v="4.5687020744602798"/>
    <n v="4.4500825021668203E-2"/>
    <n v="0.90516944111462294"/>
    <n v="2"/>
    <n v="1182.44592711408"/>
    <n v="0.25442707334414999"/>
    <n v="9.5040117364393009"/>
    <n v="313.89944890660399"/>
    <n v="1"/>
    <s v="1"/>
    <n v="0"/>
    <s v="Low"/>
    <s v="High"/>
    <x v="0"/>
    <x v="2"/>
  </r>
  <r>
    <n v="384"/>
    <n v="18336.918859100198"/>
    <n v="0.97634179392771703"/>
    <n v="0"/>
    <n v="3.9815570591566298"/>
    <n v="0.98184694860162192"/>
    <n v="18"/>
    <n v="0.46798903063327102"/>
    <n v="4.67989030633271E-3"/>
    <n v="8.4817266896189398"/>
    <n v="5.80600446087537E-3"/>
    <n v="0.90684952421539711"/>
    <n v="2"/>
    <n v="1131.2572664945501"/>
    <n v="0.48959909320664602"/>
    <n v="5.67451212349662"/>
    <n v="289.43140813436003"/>
    <n v="1"/>
    <s v="1"/>
    <n v="0"/>
    <s v="Low"/>
    <s v="Medium"/>
    <x v="2"/>
    <x v="1"/>
  </r>
  <r>
    <n v="939"/>
    <n v="14453.7082918424"/>
    <n v="0.81762844867815798"/>
    <n v="4"/>
    <n v="1.2275255099917"/>
    <n v="0.95612367910982599"/>
    <n v="13"/>
    <n v="0.468991674795249"/>
    <n v="4.6899167479524904E-3"/>
    <n v="4.1486094464122099"/>
    <n v="4.7115003961943798E-2"/>
    <n v="0.91527845003996111"/>
    <n v="2"/>
    <n v="4113.5911536467302"/>
    <n v="0.233777550348436"/>
    <n v="3.7048916107880601"/>
    <n v="262.55762966852001"/>
    <n v="1"/>
    <s v="0"/>
    <n v="0"/>
    <s v="Low"/>
    <s v="Low"/>
    <x v="0"/>
    <x v="2"/>
  </r>
  <r>
    <n v="835"/>
    <n v="13396.335254575701"/>
    <n v="0.88636141902155496"/>
    <n v="2"/>
    <n v="2.0339444281277101"/>
    <n v="0.90734599707704011"/>
    <n v="16"/>
    <n v="0.46932329863253602"/>
    <n v="4.6932329863253602E-3"/>
    <n v="4.0412427100350401"/>
    <n v="3.11707911962548E-2"/>
    <n v="0.89359782465104498"/>
    <n v="3"/>
    <n v="2201.0965205079601"/>
    <n v="0.335318823190904"/>
    <n v="6.3711848632010897"/>
    <n v="440.21027392395001"/>
    <n v="1"/>
    <s v="0"/>
    <n v="0"/>
    <s v="Low"/>
    <s v="High"/>
    <x v="0"/>
    <x v="2"/>
  </r>
  <r>
    <n v="360"/>
    <n v="10071.266140493901"/>
    <n v="0.84784221760684408"/>
    <n v="1"/>
    <n v="1.77181522678172"/>
    <n v="0.94245982903837699"/>
    <n v="4"/>
    <n v="0.47257750675034599"/>
    <n v="4.7257750675034601E-3"/>
    <n v="3.1552504104282"/>
    <n v="3.6724220574522098E-2"/>
    <n v="0.93563155512956697"/>
    <n v="1"/>
    <n v="2314.3123112016101"/>
    <n v="0.20936945879906699"/>
    <n v="3.38107804673343"/>
    <n v="277.90644706373303"/>
    <n v="0"/>
    <s v="0"/>
    <n v="0"/>
    <s v="Low"/>
    <s v="High"/>
    <x v="1"/>
    <x v="2"/>
  </r>
  <r>
    <n v="463"/>
    <n v="5287.33228326879"/>
    <n v="0.92762798050325401"/>
    <n v="0"/>
    <n v="1.63705832482707"/>
    <n v="0.88334357441546407"/>
    <n v="12"/>
    <n v="0.474163069096044"/>
    <n v="4.7416306909604401E-3"/>
    <n v="7.59526828245495"/>
    <n v="9.2640439502535393E-2"/>
    <n v="0.96699602653914296"/>
    <n v="7"/>
    <n v="4581.7495420012601"/>
    <n v="0.48643605001603102"/>
    <n v="1.3188105085883599"/>
    <n v="213.02200414544899"/>
    <n v="1"/>
    <s v="0"/>
    <n v="0"/>
    <s v="Low"/>
    <s v="Low"/>
    <x v="2"/>
    <x v="0"/>
  </r>
  <r>
    <n v="835"/>
    <n v="15385.3838369159"/>
    <n v="0.8732056531493031"/>
    <n v="3"/>
    <n v="0.77201115343371596"/>
    <n v="0.71918297158334399"/>
    <n v="12"/>
    <n v="0.47554687109195898"/>
    <n v="4.7554687109195894E-3"/>
    <n v="2.15581416303371"/>
    <n v="3.9970991587108803E-2"/>
    <n v="0.8111041190621241"/>
    <n v="3"/>
    <n v="3272.3682555989999"/>
    <n v="0.108131160058236"/>
    <n v="7.0961313637833401"/>
    <n v="303.26610874173798"/>
    <n v="1"/>
    <s v="0"/>
    <n v="1"/>
    <s v="Low"/>
    <s v="Medium"/>
    <x v="1"/>
    <x v="2"/>
  </r>
  <r>
    <n v="470"/>
    <n v="10379.3237293039"/>
    <n v="0.97415943446762299"/>
    <n v="4"/>
    <n v="0.98116521101260201"/>
    <n v="0.79076217021290995"/>
    <n v="12"/>
    <n v="0.47585473851332899"/>
    <n v="4.75854738513329E-3"/>
    <n v="7.6012479171658001"/>
    <n v="7.3390041578893297E-2"/>
    <n v="0.85687792888215297"/>
    <n v="4"/>
    <n v="3704.1362932649399"/>
    <n v="0.34559496285265001"/>
    <n v="5.95661214392097"/>
    <n v="394.21539845997899"/>
    <n v="1"/>
    <s v="0"/>
    <n v="1"/>
    <s v="Low"/>
    <s v="High"/>
    <x v="0"/>
    <x v="0"/>
  </r>
  <r>
    <n v="367"/>
    <n v="5853.2209666647004"/>
    <n v="0.9334831061067661"/>
    <n v="3"/>
    <n v="0.54934662225401298"/>
    <n v="0.64496188451117997"/>
    <n v="10"/>
    <n v="0.47865603642971599"/>
    <n v="4.7865603642971597E-3"/>
    <n v="3.6046283935600099"/>
    <n v="8.4628001066201705E-2"/>
    <n v="0.94490498354380403"/>
    <n v="6"/>
    <n v="4716.6121542415704"/>
    <n v="0.11477014753845199"/>
    <n v="4.4141244105366004"/>
    <n v="333.55443021024303"/>
    <n v="1"/>
    <s v="0"/>
    <n v="1"/>
    <s v="Low"/>
    <s v="Medium"/>
    <x v="1"/>
    <x v="0"/>
  </r>
  <r>
    <n v="787"/>
    <n v="13576.585280724799"/>
    <n v="0.86675531941396"/>
    <n v="1"/>
    <n v="3.2415019824621001"/>
    <n v="0.94429142375523401"/>
    <n v="9"/>
    <n v="0.482410098675842"/>
    <n v="4.8241009867584202E-3"/>
    <n v="4.51122042533766"/>
    <n v="2.14874554517346E-2"/>
    <n v="0.95909974877199899"/>
    <n v="8"/>
    <n v="3695.1099340799901"/>
    <n v="0.44319977247216902"/>
    <n v="3.6823842606166699"/>
    <n v="323.557160467524"/>
    <n v="1"/>
    <s v="1"/>
    <n v="0"/>
    <s v="Low"/>
    <s v="Low"/>
    <x v="2"/>
    <x v="1"/>
  </r>
  <r>
    <n v="146"/>
    <n v="12984.378139271799"/>
    <n v="0.85299341231108894"/>
    <n v="0"/>
    <n v="1.7999928471840201"/>
    <n v="0.79841315597656604"/>
    <n v="3"/>
    <n v="0.48556933756829501"/>
    <n v="4.8556933756829504E-3"/>
    <n v="7.6095625231277104"/>
    <n v="7.7356648837863001E-2"/>
    <n v="0.81364633400081099"/>
    <n v="7"/>
    <n v="3170.0317740380501"/>
    <n v="0.45724355061995198"/>
    <n v="3.5647227585341001"/>
    <n v="309.70023343422997"/>
    <n v="0"/>
    <s v="0"/>
    <n v="1"/>
    <s v="Low"/>
    <s v="High"/>
    <x v="2"/>
    <x v="0"/>
  </r>
  <r>
    <n v="566"/>
    <n v="6805.81368183634"/>
    <n v="0.84835290149593601"/>
    <n v="3"/>
    <n v="2.2444695525145999"/>
    <n v="0.78094967080931998"/>
    <n v="11"/>
    <n v="0.487741470645499"/>
    <n v="4.87741470645499E-3"/>
    <n v="5.5991152404555997"/>
    <n v="1.3950288835030401E-2"/>
    <n v="0.92322892602687301"/>
    <n v="1"/>
    <n v="2972.5470737833102"/>
    <n v="0.231028586486658"/>
    <n v="1.6317067651980399"/>
    <n v="304.01552801074098"/>
    <n v="1"/>
    <s v="0"/>
    <n v="1"/>
    <s v="Low"/>
    <s v="Low"/>
    <x v="0"/>
    <x v="1"/>
  </r>
  <r>
    <n v="717"/>
    <n v="11609.973251364399"/>
    <n v="0.852501720853309"/>
    <n v="1"/>
    <n v="4.98821507066216"/>
    <n v="0.85077914209670202"/>
    <n v="22"/>
    <n v="0.48873241569801201"/>
    <n v="4.8873241569801201E-3"/>
    <n v="7.34059298680081"/>
    <n v="6.7127012366711605E-2"/>
    <n v="0.93196826201394101"/>
    <n v="7"/>
    <n v="2477.9101119377501"/>
    <n v="0.18694277578385299"/>
    <n v="1.1799459280750899"/>
    <n v="444.69596101306701"/>
    <n v="1"/>
    <s v="1"/>
    <n v="0"/>
    <s v="Low"/>
    <s v="Medium"/>
    <x v="1"/>
    <x v="0"/>
  </r>
  <r>
    <n v="404"/>
    <n v="19113.202543388099"/>
    <n v="0.881785447151334"/>
    <n v="1"/>
    <n v="4.9201905261006296"/>
    <n v="0.73040938091119401"/>
    <n v="5"/>
    <n v="0.49015639756762802"/>
    <n v="4.9015639756762805E-3"/>
    <n v="4.7429124635669"/>
    <n v="5.10740570374894E-2"/>
    <n v="0.8189239076818291"/>
    <n v="8"/>
    <n v="1924.78661732513"/>
    <n v="0.37170452906173901"/>
    <n v="8.7872196064687902"/>
    <n v="242.730727387304"/>
    <n v="1"/>
    <s v="1"/>
    <n v="1"/>
    <s v="Low"/>
    <s v="High"/>
    <x v="2"/>
    <x v="2"/>
  </r>
  <r>
    <n v="200"/>
    <n v="14949.66064256"/>
    <n v="0.81952375210702999"/>
    <n v="1"/>
    <n v="3.2578464828351401"/>
    <n v="0.77092241729379596"/>
    <n v="16"/>
    <n v="0.49034684953177199"/>
    <n v="4.9034684953177202E-3"/>
    <n v="4.2708659931534001"/>
    <n v="1.62350609105824E-2"/>
    <n v="0.89702570239146795"/>
    <n v="1"/>
    <n v="1180.1419892260701"/>
    <n v="0.222834772409819"/>
    <n v="6.7904569775246504"/>
    <n v="169.873636251796"/>
    <n v="1"/>
    <s v="1"/>
    <n v="1"/>
    <s v="Low"/>
    <s v="Medium"/>
    <x v="1"/>
    <x v="1"/>
  </r>
  <r>
    <n v="244"/>
    <n v="5182.3515721608001"/>
    <n v="0.95948411078833307"/>
    <n v="0"/>
    <n v="2.0151755100389002"/>
    <n v="0.70302709025980703"/>
    <n v="13"/>
    <n v="0.49548225181215799"/>
    <n v="4.9548225181215797E-3"/>
    <n v="9.9461197451621803"/>
    <n v="8.4910962171813603E-5"/>
    <n v="0.81317319823342804"/>
    <n v="3"/>
    <n v="1858.1753010213599"/>
    <n v="0.28809404941439798"/>
    <n v="1.2533898318627299"/>
    <n v="145.66236159547299"/>
    <n v="1"/>
    <s v="0"/>
    <n v="1"/>
    <s v="Low"/>
    <s v="Low"/>
    <x v="0"/>
    <x v="1"/>
  </r>
  <r>
    <n v="938"/>
    <n v="12446.9172853295"/>
    <n v="0.97686868559425799"/>
    <n v="4"/>
    <n v="4.71509567000217"/>
    <n v="0.90575968102503002"/>
    <n v="16"/>
    <n v="0.49663069305813701"/>
    <n v="4.96630693058137E-3"/>
    <n v="9.9489777197122606"/>
    <n v="2.4950000623727799E-2"/>
    <n v="0.88922361585393306"/>
    <n v="4"/>
    <n v="2958.1067467467201"/>
    <n v="0.38087689798561702"/>
    <n v="2.7789322542049502"/>
    <n v="432.41560472768998"/>
    <n v="1"/>
    <s v="1"/>
    <n v="0"/>
    <s v="Low"/>
    <s v="Low"/>
    <x v="2"/>
    <x v="1"/>
  </r>
  <r>
    <n v="126"/>
    <n v="11596.107297618601"/>
    <n v="0.86565101785546705"/>
    <n v="4"/>
    <n v="4.7356657887994098"/>
    <n v="0.83820104022912301"/>
    <n v="1"/>
    <n v="0.49764891903423503"/>
    <n v="4.9764891903423501E-3"/>
    <n v="5.4306922650659102"/>
    <n v="1.7050546064178601E-3"/>
    <n v="0.96385690982842798"/>
    <n v="5"/>
    <n v="1988.74190388182"/>
    <n v="0.46819377134891399"/>
    <n v="2.8245045206015198"/>
    <n v="190.41714311717001"/>
    <n v="1"/>
    <s v="1"/>
    <n v="0"/>
    <s v="Low"/>
    <s v="High"/>
    <x v="2"/>
    <x v="1"/>
  </r>
  <r>
    <n v="914"/>
    <n v="14463.8268534375"/>
    <n v="0.97447891267096298"/>
    <n v="1"/>
    <n v="2.1427056206425101"/>
    <n v="0.8153903906650819"/>
    <n v="4"/>
    <n v="0.49767830555407999"/>
    <n v="4.9767830555407996E-3"/>
    <n v="9.57204796317966"/>
    <n v="5.9205932935646702E-2"/>
    <n v="0.96778896255409808"/>
    <n v="6"/>
    <n v="4752.1472293028901"/>
    <n v="0.30847645093493598"/>
    <n v="9.2030483194788406"/>
    <n v="208.27536024704199"/>
    <n v="1"/>
    <s v="0"/>
    <n v="0"/>
    <s v="Low"/>
    <s v="Low"/>
    <x v="0"/>
    <x v="2"/>
  </r>
  <r>
    <n v="753"/>
    <n v="18718.229957728399"/>
    <n v="0.93019434904370901"/>
    <n v="5"/>
    <n v="3.35322728738024"/>
    <n v="0.68773127361236808"/>
    <n v="6"/>
    <n v="0.50061849359935195"/>
    <n v="5.0061849359935191E-3"/>
    <n v="9.4752034587882097"/>
    <n v="7.2148191929046299E-2"/>
    <n v="0.89526463605498807"/>
    <n v="6"/>
    <n v="1050.71350822305"/>
    <n v="0.46966622611578501"/>
    <n v="5.4841925077047398"/>
    <n v="249.15960007917599"/>
    <n v="1"/>
    <s v="1"/>
    <n v="1"/>
    <s v="Low"/>
    <s v="High"/>
    <x v="2"/>
    <x v="0"/>
  </r>
  <r>
    <n v="775"/>
    <n v="17877.596818273301"/>
    <n v="0.90992446022120699"/>
    <n v="4"/>
    <n v="3.35204788795251"/>
    <n v="0.80667055704213697"/>
    <n v="10"/>
    <n v="0.50214667153776904"/>
    <n v="5.0214667153776907E-3"/>
    <n v="9.6561728783955392"/>
    <n v="9.3642179893346195E-2"/>
    <n v="0.91251042323954901"/>
    <n v="4"/>
    <n v="2719.4204941237099"/>
    <n v="0.21571205349053599"/>
    <n v="6.0976808467112802"/>
    <n v="393.41088476057701"/>
    <n v="1"/>
    <s v="1"/>
    <n v="0"/>
    <s v="Low"/>
    <s v="High"/>
    <x v="1"/>
    <x v="0"/>
  </r>
  <r>
    <n v="577"/>
    <n v="17568.625622777101"/>
    <n v="0.90783875882546294"/>
    <n v="5"/>
    <n v="3.3293535162263201"/>
    <n v="0.833202593201821"/>
    <n v="9"/>
    <n v="0.50265775393109602"/>
    <n v="5.0265775393109604E-3"/>
    <n v="2.92921760067737"/>
    <n v="6.2722270886182804E-2"/>
    <n v="0.89037782349862493"/>
    <n v="7"/>
    <n v="2770.5048797652898"/>
    <n v="0.25454614842259898"/>
    <n v="8.9167960778183009"/>
    <n v="140.04917854286199"/>
    <n v="1"/>
    <s v="1"/>
    <n v="0"/>
    <s v="Low"/>
    <s v="High"/>
    <x v="0"/>
    <x v="0"/>
  </r>
  <r>
    <n v="460"/>
    <n v="8223.6895555459396"/>
    <n v="0.89079176660957204"/>
    <n v="5"/>
    <n v="4.3142511839704198"/>
    <n v="0.90313851717298899"/>
    <n v="14"/>
    <n v="0.50333193259671505"/>
    <n v="5.0333193259671505E-3"/>
    <n v="7.5898245484747999"/>
    <n v="6.3732016814376499E-2"/>
    <n v="0.93850799599117496"/>
    <n v="1"/>
    <n v="2961.6901590992502"/>
    <n v="0.47599932705217501"/>
    <n v="8.8024496571360196"/>
    <n v="181.66849811159"/>
    <n v="1"/>
    <s v="1"/>
    <n v="0"/>
    <s v="Low"/>
    <s v="Medium"/>
    <x v="2"/>
    <x v="0"/>
  </r>
  <r>
    <n v="629"/>
    <n v="9970.2832810447508"/>
    <n v="0.88934790506227901"/>
    <n v="4"/>
    <n v="0.675375637857904"/>
    <n v="0.95764303935917894"/>
    <n v="22"/>
    <n v="0.50457991777209699"/>
    <n v="5.04579917772097E-3"/>
    <n v="4.4646079679173098"/>
    <n v="2.2168674130647999E-2"/>
    <n v="0.97912972770149098"/>
    <n v="3"/>
    <n v="4174.3515354267502"/>
    <n v="0.33759720747542898"/>
    <n v="5.1110668305198503"/>
    <n v="165.209311800481"/>
    <n v="1"/>
    <s v="0"/>
    <n v="0"/>
    <s v="Low"/>
    <s v="Medium"/>
    <x v="0"/>
    <x v="1"/>
  </r>
  <r>
    <n v="472"/>
    <n v="9463.2267697823099"/>
    <n v="0.95155531207503197"/>
    <n v="5"/>
    <n v="3.2562027819368802"/>
    <n v="0.60547106044185806"/>
    <n v="14"/>
    <n v="0.51057544474518402"/>
    <n v="5.10575444745184E-3"/>
    <n v="3.17220655825095"/>
    <n v="5.1275478407991203E-2"/>
    <n v="0.91780331808903792"/>
    <n v="5"/>
    <n v="1334.1831488648199"/>
    <n v="0.27440333323433302"/>
    <n v="3.6034773685333401"/>
    <n v="246.740361353943"/>
    <n v="1"/>
    <s v="1"/>
    <n v="1"/>
    <s v="Low"/>
    <s v="Medium"/>
    <x v="0"/>
    <x v="2"/>
  </r>
  <r>
    <n v="625"/>
    <n v="17021.686643344299"/>
    <n v="0.92306956812571495"/>
    <n v="2"/>
    <n v="1.9560992181778001"/>
    <n v="0.75930256366280502"/>
    <n v="19"/>
    <n v="0.51235133162792001"/>
    <n v="5.1235133162792004E-3"/>
    <n v="6.0288628311602199"/>
    <n v="3.0143475436015699E-2"/>
    <n v="0.92752258385456099"/>
    <n v="5"/>
    <n v="2282.6096571387902"/>
    <n v="0.38081730085697502"/>
    <n v="7.5921672857622404"/>
    <n v="143.24546302376299"/>
    <n v="1"/>
    <s v="0"/>
    <n v="1"/>
    <s v="Low"/>
    <s v="Medium"/>
    <x v="2"/>
    <x v="2"/>
  </r>
  <r>
    <n v="704"/>
    <n v="6189.2042694678803"/>
    <n v="0.82385433440794897"/>
    <n v="1"/>
    <n v="2.39342093499407"/>
    <n v="0.99762479335324405"/>
    <n v="4"/>
    <n v="0.51398011490684503"/>
    <n v="5.1398011490684506E-3"/>
    <n v="5.7328472955515402"/>
    <n v="7.9734275095082706E-3"/>
    <n v="0.87768906200988295"/>
    <n v="2"/>
    <n v="3376.2687343487601"/>
    <n v="0.28164839325933499"/>
    <n v="6.52772391774608"/>
    <n v="316.76115210811002"/>
    <n v="0"/>
    <s v="0"/>
    <n v="0"/>
    <s v="Low"/>
    <s v="Medium"/>
    <x v="0"/>
    <x v="1"/>
  </r>
  <r>
    <n v="343"/>
    <n v="11102.0720142759"/>
    <n v="0.84305380915716699"/>
    <n v="3"/>
    <n v="0.97028403189225798"/>
    <n v="0.63090869050687093"/>
    <n v="23"/>
    <n v="0.51443122661025598"/>
    <n v="5.14431226610256E-3"/>
    <n v="4.5634817330504998"/>
    <n v="6.0521671713509098E-2"/>
    <n v="0.94643827450468199"/>
    <n v="5"/>
    <n v="2006.89391303965"/>
    <n v="0.19551953860094101"/>
    <n v="2.8152096373604198"/>
    <n v="339.83305883129901"/>
    <n v="1"/>
    <s v="0"/>
    <n v="1"/>
    <s v="Low"/>
    <s v="High"/>
    <x v="1"/>
    <x v="0"/>
  </r>
  <r>
    <n v="250"/>
    <n v="14443.3654533761"/>
    <n v="0.88347658836009502"/>
    <n v="0"/>
    <n v="2.47249749026459"/>
    <n v="0.80964461649078201"/>
    <n v="0"/>
    <n v="0.51576330383283397"/>
    <n v="5.1576330383283396E-3"/>
    <n v="4.2944514965696099"/>
    <n v="7.22321692878828E-2"/>
    <n v="0.85018304318844995"/>
    <n v="8"/>
    <n v="1706.30880625994"/>
    <n v="0.31479455374945298"/>
    <n v="8.9104274078635299"/>
    <n v="436.16562056198501"/>
    <n v="0"/>
    <s v="0"/>
    <n v="0"/>
    <s v="Low"/>
    <s v="Low"/>
    <x v="0"/>
    <x v="0"/>
  </r>
  <r>
    <n v="589"/>
    <n v="5767.0307216315096"/>
    <n v="0.99488786212769498"/>
    <n v="1"/>
    <n v="4.3214861511234703"/>
    <n v="0.68196641300639993"/>
    <n v="1"/>
    <n v="0.51670290727089296"/>
    <n v="5.1670290727089292E-3"/>
    <n v="4.7224385567838496"/>
    <n v="5.1126881913483399E-2"/>
    <n v="0.94910279014926002"/>
    <n v="8"/>
    <n v="3361.9661352937901"/>
    <n v="0.193640900186555"/>
    <n v="5.8921507444836303"/>
    <n v="485.69688261486698"/>
    <n v="1"/>
    <s v="1"/>
    <n v="1"/>
    <s v="Low"/>
    <s v="Low"/>
    <x v="1"/>
    <x v="2"/>
  </r>
  <r>
    <n v="565"/>
    <n v="8572.1998049854501"/>
    <n v="0.95344667883184497"/>
    <n v="5"/>
    <n v="3.3155023128421699"/>
    <n v="0.89771237571766604"/>
    <n v="0"/>
    <n v="0.51739613326886502"/>
    <n v="5.1739613326886504E-3"/>
    <n v="8.4384996878258995"/>
    <n v="4.16392091859865E-2"/>
    <n v="0.80795150849457598"/>
    <n v="1"/>
    <n v="1714.60652701666"/>
    <n v="0.45501555398914401"/>
    <n v="2.7913895168424898"/>
    <n v="215.20698562663799"/>
    <n v="1"/>
    <s v="1"/>
    <n v="0"/>
    <s v="Low"/>
    <s v="Medium"/>
    <x v="2"/>
    <x v="2"/>
  </r>
  <r>
    <n v="453"/>
    <n v="11330.513901914601"/>
    <n v="0.863133696232813"/>
    <n v="3"/>
    <n v="2.57147143150025"/>
    <n v="0.89187472231772202"/>
    <n v="16"/>
    <n v="0.51766993592527399"/>
    <n v="5.1766993592527403E-3"/>
    <n v="3.9129100748785302"/>
    <n v="2.7652775911518601E-2"/>
    <n v="0.88661745646526802"/>
    <n v="4"/>
    <n v="3498.59623607303"/>
    <n v="0.452946537948826"/>
    <n v="6.0028108091085599"/>
    <n v="274.513556467265"/>
    <n v="1"/>
    <s v="0"/>
    <n v="0"/>
    <s v="Low"/>
    <s v="Medium"/>
    <x v="2"/>
    <x v="1"/>
  </r>
  <r>
    <n v="709"/>
    <n v="17710.818958570599"/>
    <n v="0.99856642633639492"/>
    <n v="0"/>
    <n v="4.4573778961897803"/>
    <n v="0.82272604718775699"/>
    <n v="20"/>
    <n v="0.51794327316014599"/>
    <n v="5.1794327316014603E-3"/>
    <n v="5.1697819210605997"/>
    <n v="6.7402595300868395E-2"/>
    <n v="0.94567874761901294"/>
    <n v="8"/>
    <n v="3985.3740396428502"/>
    <n v="0.35711456851880302"/>
    <n v="5.7794043201008103"/>
    <n v="475.95879280450498"/>
    <n v="1"/>
    <s v="1"/>
    <n v="0"/>
    <s v="Low"/>
    <s v="Medium"/>
    <x v="0"/>
    <x v="0"/>
  </r>
  <r>
    <n v="844"/>
    <n v="5550.8204375123196"/>
    <n v="0.97542551237969999"/>
    <n v="2"/>
    <n v="1.91775186193394"/>
    <n v="0.78729056163705291"/>
    <n v="12"/>
    <n v="0.51968881294462899"/>
    <n v="5.1968881294462898E-3"/>
    <n v="2.25675609754341"/>
    <n v="3.11589270673437E-2"/>
    <n v="0.83681274744028"/>
    <n v="2"/>
    <n v="4467.7386157831997"/>
    <n v="0.12802226425022001"/>
    <n v="3.8996588303925099"/>
    <n v="347.73545243706798"/>
    <n v="1"/>
    <s v="0"/>
    <n v="1"/>
    <s v="Low"/>
    <s v="High"/>
    <x v="1"/>
    <x v="2"/>
  </r>
  <r>
    <n v="882"/>
    <n v="18460.7857619557"/>
    <n v="0.82139825223492491"/>
    <n v="0"/>
    <n v="0.99243682176190695"/>
    <n v="0.89177759533062007"/>
    <n v="9"/>
    <n v="0.52000337915230299"/>
    <n v="5.20003379152303E-3"/>
    <n v="6.6708982503282801"/>
    <n v="5.3936526884474201E-2"/>
    <n v="0.99563034661004191"/>
    <n v="3"/>
    <n v="1408.49050060728"/>
    <n v="0.17852991365088999"/>
    <n v="9.7284757568331202"/>
    <n v="253.19237403585799"/>
    <n v="1"/>
    <s v="0"/>
    <n v="0"/>
    <s v="Low"/>
    <s v="High"/>
    <x v="1"/>
    <x v="2"/>
  </r>
  <r>
    <n v="921"/>
    <n v="18641.4425552881"/>
    <n v="0.80819564444997793"/>
    <n v="1"/>
    <n v="3.1150507996807502"/>
    <n v="0.63050062573850096"/>
    <n v="22"/>
    <n v="0.52182049772197403"/>
    <n v="5.2182049772197406E-3"/>
    <n v="4.4429507538029398"/>
    <n v="8.8078749665765801E-2"/>
    <n v="0.86097157502921606"/>
    <n v="2"/>
    <n v="4325.9934043929297"/>
    <n v="0.16937180800827001"/>
    <n v="3.3937665945073001"/>
    <n v="365.15437771324002"/>
    <n v="1"/>
    <s v="1"/>
    <n v="1"/>
    <s v="Low"/>
    <s v="High"/>
    <x v="1"/>
    <x v="0"/>
  </r>
  <r>
    <n v="687"/>
    <n v="9449.1872323564003"/>
    <n v="0.86532438114960197"/>
    <n v="0"/>
    <n v="1.7407833664134"/>
    <n v="0.86245481763280796"/>
    <n v="6"/>
    <n v="0.52207274236738899"/>
    <n v="5.2207274236738899E-3"/>
    <n v="4.9903591203272999"/>
    <n v="7.3430613968801101E-2"/>
    <n v="0.99673066749641803"/>
    <n v="6"/>
    <n v="3344.6847392627401"/>
    <n v="0.393417958859624"/>
    <n v="3.0800346596210901"/>
    <n v="201.48405047228201"/>
    <n v="0"/>
    <s v="0"/>
    <n v="0"/>
    <s v="Low"/>
    <s v="High"/>
    <x v="2"/>
    <x v="0"/>
  </r>
  <r>
    <n v="594"/>
    <n v="12585.451156720599"/>
    <n v="0.88760673133952905"/>
    <n v="4"/>
    <n v="4.79107500725822"/>
    <n v="0.92324413864573696"/>
    <n v="6"/>
    <n v="0.52262690510049703"/>
    <n v="5.2262690510049706E-3"/>
    <n v="6.8594654082199504"/>
    <n v="3.7897007929445302E-2"/>
    <n v="0.91720758948603798"/>
    <n v="9"/>
    <n v="4835.51327647383"/>
    <n v="0.38359185588327699"/>
    <n v="7.0836696656480402"/>
    <n v="454.96027610257801"/>
    <n v="1"/>
    <s v="1"/>
    <n v="0"/>
    <s v="Low"/>
    <s v="Medium"/>
    <x v="2"/>
    <x v="2"/>
  </r>
  <r>
    <n v="975"/>
    <n v="17755.220016798401"/>
    <n v="0.86708136269926894"/>
    <n v="1"/>
    <n v="3.21308965141109"/>
    <n v="0.88859083309360698"/>
    <n v="19"/>
    <n v="0.52412924761246404"/>
    <n v="5.2412924761246404E-3"/>
    <n v="5.4863869988346297"/>
    <n v="5.6051498968844003E-2"/>
    <n v="0.82661482599176694"/>
    <n v="0"/>
    <n v="2388.9778466491398"/>
    <n v="0.287265871602847"/>
    <n v="6.4466508049022604"/>
    <n v="268.82700779320299"/>
    <n v="1"/>
    <s v="1"/>
    <n v="0"/>
    <s v="Low"/>
    <s v="Medium"/>
    <x v="0"/>
    <x v="2"/>
  </r>
  <r>
    <n v="760"/>
    <n v="11874.8539188136"/>
    <n v="0.92400026669548196"/>
    <n v="2"/>
    <n v="4.5105324846416002"/>
    <n v="0.96092318937683996"/>
    <n v="5"/>
    <n v="0.524356105056073"/>
    <n v="5.24356105056073E-3"/>
    <n v="7.8015387411576897"/>
    <n v="1.8581745729879501E-2"/>
    <n v="0.85954114589488395"/>
    <n v="7"/>
    <n v="3997.76338715976"/>
    <n v="0.35288758729884301"/>
    <n v="6.5279066908719097"/>
    <n v="142.04948895374201"/>
    <n v="1"/>
    <s v="1"/>
    <n v="0"/>
    <s v="Low"/>
    <s v="High"/>
    <x v="0"/>
    <x v="1"/>
  </r>
  <r>
    <n v="941"/>
    <n v="7420.4420158307603"/>
    <n v="0.93721823078869704"/>
    <n v="2"/>
    <n v="3.7320709774157801"/>
    <n v="0.67651726968084303"/>
    <n v="0"/>
    <n v="0.52461322637321794"/>
    <n v="5.246132263732179E-3"/>
    <n v="5.8268796982119699"/>
    <n v="9.4011841005575497E-2"/>
    <n v="0.84316838050481091"/>
    <n v="7"/>
    <n v="4472.8037900993304"/>
    <n v="0.42283499974030703"/>
    <n v="2.1999467741198302"/>
    <n v="175.75986144248299"/>
    <n v="1"/>
    <s v="1"/>
    <n v="1"/>
    <s v="Low"/>
    <s v="High"/>
    <x v="2"/>
    <x v="0"/>
  </r>
  <r>
    <n v="885"/>
    <n v="17365.256708740199"/>
    <n v="0.8158499212259861"/>
    <n v="5"/>
    <n v="3.5724061613008402"/>
    <n v="0.73175492879463899"/>
    <n v="12"/>
    <n v="0.52652258873923696"/>
    <n v="5.2652258873923698E-3"/>
    <n v="6.1613294721943399"/>
    <n v="3.8391456050120898E-2"/>
    <n v="0.85979415783711299"/>
    <n v="6"/>
    <n v="2662.7529107065402"/>
    <n v="0.27089389301954803"/>
    <n v="5.8461224192032404"/>
    <n v="306.02740709262599"/>
    <n v="1"/>
    <s v="1"/>
    <n v="1"/>
    <s v="Low"/>
    <s v="High"/>
    <x v="0"/>
    <x v="2"/>
  </r>
  <r>
    <n v="570"/>
    <n v="11869.936385053599"/>
    <n v="0.95436720704602196"/>
    <n v="0"/>
    <n v="0.69977869236197199"/>
    <n v="0.73310548613427207"/>
    <n v="2"/>
    <n v="0.52724717118178799"/>
    <n v="5.2724717118178797E-3"/>
    <n v="4.8551003731257598"/>
    <n v="2.86697943472091E-2"/>
    <n v="0.80388948749562406"/>
    <n v="3"/>
    <n v="4001.6824616682102"/>
    <n v="0.28031141583007102"/>
    <n v="9.5813139203433604"/>
    <n v="217.30804864746199"/>
    <n v="1"/>
    <s v="0"/>
    <n v="1"/>
    <s v="Low"/>
    <s v="High"/>
    <x v="0"/>
    <x v="1"/>
  </r>
  <r>
    <n v="971"/>
    <n v="10058.098633486299"/>
    <n v="0.99320429182604197"/>
    <n v="0"/>
    <n v="4.9900297451902897"/>
    <n v="0.84018914530011002"/>
    <n v="14"/>
    <n v="0.53052427857703799"/>
    <n v="5.3052427857703801E-3"/>
    <n v="6.45375747900819"/>
    <n v="7.6343302714788494E-2"/>
    <n v="0.92952849955735206"/>
    <n v="7"/>
    <n v="2698.1050582780199"/>
    <n v="0.40520238921049301"/>
    <n v="9.4119970359804199"/>
    <n v="319.56578129928403"/>
    <n v="1"/>
    <s v="1"/>
    <n v="0"/>
    <s v="Low"/>
    <s v="Medium"/>
    <x v="2"/>
    <x v="0"/>
  </r>
  <r>
    <n v="392"/>
    <n v="8186.7091579321004"/>
    <n v="0.860641638751935"/>
    <n v="2"/>
    <n v="4.8698260638251902"/>
    <n v="0.67807752571036994"/>
    <n v="4"/>
    <n v="0.53560392543941204"/>
    <n v="5.3560392543941203E-3"/>
    <n v="7.86695641206083"/>
    <n v="6.2582814327773698E-2"/>
    <n v="0.84834661197974492"/>
    <n v="4"/>
    <n v="1811.1959224603099"/>
    <n v="0.134521953384444"/>
    <n v="8.4495615924546303"/>
    <n v="184.60030592578599"/>
    <n v="1"/>
    <s v="1"/>
    <n v="1"/>
    <s v="Low"/>
    <s v="High"/>
    <x v="1"/>
    <x v="0"/>
  </r>
  <r>
    <n v="560"/>
    <n v="19271.447155427501"/>
    <n v="0.94399936052548894"/>
    <n v="5"/>
    <n v="3.2984688375067699"/>
    <n v="0.67631690619033602"/>
    <n v="5"/>
    <n v="0.53755706528568403"/>
    <n v="5.3755706528568403E-3"/>
    <n v="7.28829626125468"/>
    <n v="6.5357533941491103E-2"/>
    <n v="0.89157981941529596"/>
    <n v="6"/>
    <n v="2573.4985665955701"/>
    <n v="0.28082149703036702"/>
    <n v="4.1580734269256503"/>
    <n v="151.076288849278"/>
    <n v="1"/>
    <s v="1"/>
    <n v="1"/>
    <s v="Low"/>
    <s v="Low"/>
    <x v="0"/>
    <x v="0"/>
  </r>
  <r>
    <n v="688"/>
    <n v="19350.8065083402"/>
    <n v="0.92429288453135694"/>
    <n v="5"/>
    <n v="1.52236063931997"/>
    <n v="0.96239516250356605"/>
    <n v="10"/>
    <n v="0.54454266697296405"/>
    <n v="5.4454266697296404E-3"/>
    <n v="8.3841346820046105"/>
    <n v="6.8070428746178496E-2"/>
    <n v="0.85574711192491093"/>
    <n v="7"/>
    <n v="1661.15601234111"/>
    <n v="0.46615621418578801"/>
    <n v="1.4724656842139301"/>
    <n v="158.11909985757001"/>
    <n v="0"/>
    <s v="0"/>
    <n v="0"/>
    <s v="Low"/>
    <s v="Medium"/>
    <x v="2"/>
    <x v="0"/>
  </r>
  <r>
    <n v="736"/>
    <n v="9736.5972687424401"/>
    <n v="0.89943345614353698"/>
    <n v="0"/>
    <n v="4.49280950799798"/>
    <n v="0.97788362033016496"/>
    <n v="4"/>
    <n v="0.545563220927888"/>
    <n v="5.45563220927888E-3"/>
    <n v="4.1160352349668701"/>
    <n v="5.9777156122207201E-2"/>
    <n v="0.96445942565864895"/>
    <n v="5"/>
    <n v="1056.6811585145001"/>
    <n v="0.46090783304983102"/>
    <n v="4.93132832719016"/>
    <n v="214.695341279545"/>
    <n v="1"/>
    <s v="1"/>
    <n v="0"/>
    <s v="Low"/>
    <s v="Medium"/>
    <x v="2"/>
    <x v="2"/>
  </r>
  <r>
    <n v="584"/>
    <n v="7359.0981226957301"/>
    <n v="0.928842603197924"/>
    <n v="5"/>
    <n v="1.84461378837474"/>
    <n v="0.76924537239831492"/>
    <n v="18"/>
    <n v="0.54584850877144397"/>
    <n v="5.4584850877144398E-3"/>
    <n v="4.6520447874020299"/>
    <n v="5.0658937379025999E-2"/>
    <n v="0.91372767540731403"/>
    <n v="1"/>
    <n v="2129.8227154328602"/>
    <n v="0.40735952872194903"/>
    <n v="3.5190469150740999"/>
    <n v="370.77725168277601"/>
    <n v="1"/>
    <s v="0"/>
    <n v="1"/>
    <s v="Low"/>
    <s v="High"/>
    <x v="2"/>
    <x v="2"/>
  </r>
  <r>
    <n v="562"/>
    <n v="14470.6298907238"/>
    <n v="0.98880825565618591"/>
    <n v="3"/>
    <n v="3.2597750607885398"/>
    <n v="0.61171748200214804"/>
    <n v="22"/>
    <n v="0.54753090260082005"/>
    <n v="5.4753090260082002E-3"/>
    <n v="6.9333602675776103"/>
    <n v="2.0130105927794802E-2"/>
    <n v="0.93074222922675898"/>
    <n v="6"/>
    <n v="4306.0447368313999"/>
    <n v="0.120326043609742"/>
    <n v="2.3452341327172102"/>
    <n v="438.47733467570703"/>
    <n v="1"/>
    <s v="1"/>
    <n v="1"/>
    <s v="Low"/>
    <s v="Medium"/>
    <x v="1"/>
    <x v="1"/>
  </r>
  <r>
    <n v="324"/>
    <n v="12504.178028116399"/>
    <n v="0.80844009371626002"/>
    <n v="1"/>
    <n v="2.60527105906122"/>
    <n v="0.68315434876775005"/>
    <n v="6"/>
    <n v="0.54805903999338601"/>
    <n v="5.4805903999338599E-3"/>
    <n v="4.3920959463368803"/>
    <n v="1.07199053227322E-2"/>
    <n v="0.9541017809389829"/>
    <n v="7"/>
    <n v="3900.4394933675399"/>
    <n v="0.47050992933720498"/>
    <n v="7.4960399353262499"/>
    <n v="457.15971706011197"/>
    <n v="1"/>
    <s v="0"/>
    <n v="1"/>
    <s v="Low"/>
    <s v="Medium"/>
    <x v="2"/>
    <x v="1"/>
  </r>
  <r>
    <n v="141"/>
    <n v="6276.5522917967801"/>
    <n v="0.9673726844453191"/>
    <n v="3"/>
    <n v="0.97600508102330097"/>
    <n v="0.74227495595774995"/>
    <n v="14"/>
    <n v="0.54977980881090005"/>
    <n v="5.4977980881090009E-3"/>
    <n v="9.6518225704449208"/>
    <n v="6.5797239099379096E-2"/>
    <n v="0.92682839922086502"/>
    <n v="7"/>
    <n v="2946.8139037050601"/>
    <n v="0.387566610692682"/>
    <n v="5.5545476377279899"/>
    <n v="160.28587927968499"/>
    <n v="1"/>
    <s v="0"/>
    <n v="1"/>
    <s v="Low"/>
    <s v="Low"/>
    <x v="2"/>
    <x v="0"/>
  </r>
  <r>
    <n v="138"/>
    <n v="14116.281833790799"/>
    <n v="0.81982922245552503"/>
    <n v="5"/>
    <n v="1.0158797461356801"/>
    <n v="0.95571418482970505"/>
    <n v="8"/>
    <n v="0.55068014326024395"/>
    <n v="5.5068014326024395E-3"/>
    <n v="5.9693312417312097"/>
    <n v="4.2646272072390502E-2"/>
    <n v="0.91449029484949407"/>
    <n v="6"/>
    <n v="1817.2986457481099"/>
    <n v="0.468335674437518"/>
    <n v="6.3318143987002502"/>
    <n v="410.11907504848801"/>
    <n v="0"/>
    <s v="0"/>
    <n v="0"/>
    <s v="Low"/>
    <s v="Low"/>
    <x v="2"/>
    <x v="2"/>
  </r>
  <r>
    <n v="474"/>
    <n v="11518.9394128807"/>
    <n v="0.92634448366531696"/>
    <n v="5"/>
    <n v="1.9617084938685001"/>
    <n v="0.88504187370189302"/>
    <n v="15"/>
    <n v="0.55088091366487901"/>
    <n v="5.5088091366487903E-3"/>
    <n v="3.9532772498449802"/>
    <n v="9.1514174362878703E-2"/>
    <n v="0.90531033257951288"/>
    <n v="8"/>
    <n v="4103.7955508233399"/>
    <n v="0.169913176985722"/>
    <n v="8.0594358212967006"/>
    <n v="134.09535806692301"/>
    <n v="1"/>
    <s v="0"/>
    <n v="0"/>
    <s v="Low"/>
    <s v="Low"/>
    <x v="1"/>
    <x v="0"/>
  </r>
  <r>
    <n v="330"/>
    <n v="17881.464190242099"/>
    <n v="0.99376293811556093"/>
    <n v="4"/>
    <n v="3.3335269333694901"/>
    <n v="0.65882796182013703"/>
    <n v="19"/>
    <n v="0.55143534211832501"/>
    <n v="5.5143534211832502E-3"/>
    <n v="5.4376910372991096"/>
    <n v="5.8017209083527303E-2"/>
    <n v="0.81196462340351205"/>
    <n v="4"/>
    <n v="2435.9317520991399"/>
    <n v="0.39841332577191602"/>
    <n v="3.0257459521827501"/>
    <n v="154.09710358595399"/>
    <n v="1"/>
    <s v="1"/>
    <n v="1"/>
    <s v="Low"/>
    <s v="Medium"/>
    <x v="2"/>
    <x v="2"/>
  </r>
  <r>
    <n v="781"/>
    <n v="12500.873887866301"/>
    <n v="0.84461800368907103"/>
    <n v="4"/>
    <n v="0.61098659734104899"/>
    <n v="0.75119524648398495"/>
    <n v="22"/>
    <n v="0.55528566350008701"/>
    <n v="5.5528566350008697E-3"/>
    <n v="8.5166810685424803"/>
    <n v="6.6893282443540397E-2"/>
    <n v="0.97360745594803211"/>
    <n v="8"/>
    <n v="4917.4508807571801"/>
    <n v="0.19003874156494299"/>
    <n v="4.4368016253546099"/>
    <n v="161.57974186004299"/>
    <n v="1"/>
    <s v="0"/>
    <n v="1"/>
    <s v="Low"/>
    <s v="Low"/>
    <x v="1"/>
    <x v="0"/>
  </r>
  <r>
    <n v="965"/>
    <n v="17148.866304543499"/>
    <n v="0.87365909353114202"/>
    <n v="3"/>
    <n v="2.0280418050358802"/>
    <n v="0.955491091420686"/>
    <n v="23"/>
    <n v="0.56316360205740901"/>
    <n v="5.6316360205740899E-3"/>
    <n v="5.6832939202044397"/>
    <n v="3.10156808617768E-2"/>
    <n v="0.819595235115962"/>
    <n v="3"/>
    <n v="2465.0955163367598"/>
    <n v="0.43680606747902001"/>
    <n v="1.5948211560622401"/>
    <n v="495.60031496508401"/>
    <n v="1"/>
    <s v="0"/>
    <n v="0"/>
    <s v="Low"/>
    <s v="High"/>
    <x v="2"/>
    <x v="2"/>
  </r>
  <r>
    <n v="140"/>
    <n v="14336.204623490001"/>
    <n v="0.82861239054468006"/>
    <n v="5"/>
    <n v="3.11497810114053"/>
    <n v="0.84596403432077594"/>
    <n v="19"/>
    <n v="0.56341522877753403"/>
    <n v="5.6341522877753399E-3"/>
    <n v="9.0728817056452602"/>
    <n v="3.3199775281119601E-2"/>
    <n v="0.98600522264925905"/>
    <n v="5"/>
    <n v="2786.8073517767998"/>
    <n v="0.49818609540423697"/>
    <n v="2.16782763944172"/>
    <n v="459.57519835312701"/>
    <n v="1"/>
    <s v="1"/>
    <n v="0"/>
    <s v="Low"/>
    <s v="High"/>
    <x v="2"/>
    <x v="2"/>
  </r>
  <r>
    <n v="833"/>
    <n v="8019.6816173364996"/>
    <n v="0.85313711297325301"/>
    <n v="2"/>
    <n v="2.5157408772972398"/>
    <n v="0.98483015121488904"/>
    <n v="10"/>
    <n v="0.56365266064764497"/>
    <n v="5.63652660647645E-3"/>
    <n v="2.5761729629261798"/>
    <n v="1.17289877643181E-2"/>
    <n v="0.86416190140058902"/>
    <n v="2"/>
    <n v="3485.8126273129101"/>
    <n v="0.13743511591236199"/>
    <n v="1.0667220293256401"/>
    <n v="164.00421614517001"/>
    <n v="1"/>
    <s v="0"/>
    <n v="0"/>
    <s v="Low"/>
    <s v="Low"/>
    <x v="1"/>
    <x v="1"/>
  </r>
  <r>
    <n v="904"/>
    <n v="7769.4868602105398"/>
    <n v="0.93340737142507091"/>
    <n v="3"/>
    <n v="2.1500023004358502"/>
    <n v="0.75054825091930699"/>
    <n v="14"/>
    <n v="0.56544144465414004"/>
    <n v="5.6544144465414002E-3"/>
    <n v="8.4447386362225494"/>
    <n v="5.66015183134429E-2"/>
    <n v="0.80412829664917296"/>
    <n v="1"/>
    <n v="3911.6292132825902"/>
    <n v="0.35879304747349999"/>
    <n v="6.4619746767254398"/>
    <n v="351.49609826362303"/>
    <n v="1"/>
    <s v="0"/>
    <n v="1"/>
    <s v="Low"/>
    <s v="High"/>
    <x v="0"/>
    <x v="2"/>
  </r>
  <r>
    <n v="428"/>
    <n v="15093.0750289712"/>
    <n v="0.87135409806984998"/>
    <n v="3"/>
    <n v="3.3870663300429502"/>
    <n v="0.74652125810493597"/>
    <n v="1"/>
    <n v="0.56548564048128902"/>
    <n v="5.6548564048128904E-3"/>
    <n v="9.6276076506975503"/>
    <n v="8.6357740013400297E-2"/>
    <n v="0.90928932027425202"/>
    <n v="0"/>
    <n v="2249.8433701967101"/>
    <n v="0.17953947367300699"/>
    <n v="4.5472420369693998"/>
    <n v="413.12085015545699"/>
    <n v="1"/>
    <s v="1"/>
    <n v="1"/>
    <s v="Low"/>
    <s v="High"/>
    <x v="1"/>
    <x v="0"/>
  </r>
  <r>
    <n v="433"/>
    <n v="7616.1390066724898"/>
    <n v="0.83165661013987502"/>
    <n v="5"/>
    <n v="4.2876129564365204"/>
    <n v="0.91146986595766188"/>
    <n v="16"/>
    <n v="0.56831792449996299"/>
    <n v="5.68317924499963E-3"/>
    <n v="4.6757488070897404"/>
    <n v="7.8988779516680305E-2"/>
    <n v="0.87522845496960999"/>
    <n v="0"/>
    <n v="4132.8986529413296"/>
    <n v="0.26405507490760699"/>
    <n v="4.1797298254214397"/>
    <n v="243.72424362164901"/>
    <n v="1"/>
    <s v="1"/>
    <n v="0"/>
    <s v="Low"/>
    <s v="Medium"/>
    <x v="0"/>
    <x v="0"/>
  </r>
  <r>
    <n v="137"/>
    <n v="11650.700215687801"/>
    <n v="0.89840034588641704"/>
    <n v="2"/>
    <n v="4.2551318455818299"/>
    <n v="0.72428140942329611"/>
    <n v="9"/>
    <n v="0.57122815395988702"/>
    <n v="5.7122815395988704E-3"/>
    <n v="4.8268925723273899"/>
    <n v="3.0894854036555699E-2"/>
    <n v="0.98766393966053401"/>
    <n v="2"/>
    <n v="3674.6420941638899"/>
    <n v="0.42333216475171298"/>
    <n v="6.0298416420429204"/>
    <n v="341.080430055519"/>
    <n v="1"/>
    <s v="1"/>
    <n v="1"/>
    <s v="Low"/>
    <s v="Medium"/>
    <x v="2"/>
    <x v="2"/>
  </r>
  <r>
    <n v="705"/>
    <n v="19201.005933850902"/>
    <n v="0.94470691466621803"/>
    <n v="4"/>
    <n v="1.8167572734055899"/>
    <n v="0.89644281665187198"/>
    <n v="13"/>
    <n v="0.57162872800601106"/>
    <n v="5.716287280060111E-3"/>
    <n v="4.3695490417227401"/>
    <n v="2.9588849420668702E-2"/>
    <n v="0.86079331675249804"/>
    <n v="0"/>
    <n v="4706.8634601616304"/>
    <n v="0.16459564211590899"/>
    <n v="6.6104371762221197"/>
    <n v="409.914494172356"/>
    <n v="1"/>
    <s v="0"/>
    <n v="0"/>
    <s v="Low"/>
    <s v="Low"/>
    <x v="1"/>
    <x v="1"/>
  </r>
  <r>
    <n v="248"/>
    <n v="14037.037556859001"/>
    <n v="0.96945934910709897"/>
    <n v="1"/>
    <n v="4.8971539976018299"/>
    <n v="0.63152267921816307"/>
    <n v="1"/>
    <n v="0.57346946057391501"/>
    <n v="5.7346946057391501E-3"/>
    <n v="8.9758473803409196"/>
    <n v="2.1714920225873201E-2"/>
    <n v="0.96926083521589002"/>
    <n v="6"/>
    <n v="3491.1577900126899"/>
    <n v="0.28419113377478"/>
    <n v="1.4636034292054201"/>
    <n v="299.84454757849801"/>
    <n v="1"/>
    <s v="1"/>
    <n v="1"/>
    <s v="Low"/>
    <s v="High"/>
    <x v="0"/>
    <x v="1"/>
  </r>
  <r>
    <n v="210"/>
    <n v="15934.0880015774"/>
    <n v="0.85725180707663695"/>
    <n v="3"/>
    <n v="3.1661888208436602"/>
    <n v="0.81025276583980199"/>
    <n v="14"/>
    <n v="0.57399095633304198"/>
    <n v="5.7399095633304201E-3"/>
    <n v="8.3489768423966204"/>
    <n v="8.1622980445579495E-3"/>
    <n v="0.97370569423895204"/>
    <n v="4"/>
    <n v="4903.87246646321"/>
    <n v="0.171077875539761"/>
    <n v="8.7784005445373694"/>
    <n v="158.98626318837799"/>
    <n v="1"/>
    <s v="1"/>
    <n v="0"/>
    <s v="Low"/>
    <s v="Low"/>
    <x v="1"/>
    <x v="1"/>
  </r>
  <r>
    <n v="663"/>
    <n v="6076.6370933976996"/>
    <n v="0.92746043130760503"/>
    <n v="1"/>
    <n v="4.3349639302534104"/>
    <n v="0.73132348414316495"/>
    <n v="21"/>
    <n v="0.57476358658736504"/>
    <n v="5.7476358658736506E-3"/>
    <n v="2.76842175671643"/>
    <n v="6.1676364323394101E-2"/>
    <n v="0.92418718234516906"/>
    <n v="5"/>
    <n v="4104.3529897921399"/>
    <n v="0.27876938074006702"/>
    <n v="4.8231076374704802"/>
    <n v="169.94141324557199"/>
    <n v="1"/>
    <s v="1"/>
    <n v="1"/>
    <s v="Low"/>
    <s v="Low"/>
    <x v="0"/>
    <x v="0"/>
  </r>
  <r>
    <n v="448"/>
    <n v="11048.116341998801"/>
    <n v="0.84732662629400191"/>
    <n v="1"/>
    <n v="4.2899453609461702"/>
    <n v="0.717038577449577"/>
    <n v="16"/>
    <n v="0.57506054716268595"/>
    <n v="5.7506054716268597E-3"/>
    <n v="4.6066765007181196"/>
    <n v="3.7106230320775403E-2"/>
    <n v="0.80850168546621803"/>
    <n v="4"/>
    <n v="3819.0911169759902"/>
    <n v="0.36050856145001198"/>
    <n v="3.0928041015442198"/>
    <n v="130.02188444376699"/>
    <n v="1"/>
    <s v="1"/>
    <n v="1"/>
    <s v="Low"/>
    <s v="Medium"/>
    <x v="0"/>
    <x v="2"/>
  </r>
  <r>
    <n v="500"/>
    <n v="17135.354604375199"/>
    <n v="0.89638003342199601"/>
    <n v="1"/>
    <n v="0.80758271682754801"/>
    <n v="0.78301816294936499"/>
    <n v="21"/>
    <n v="0.57581200694356205"/>
    <n v="5.7581200694356207E-3"/>
    <n v="6.7516661674427398"/>
    <n v="9.3144817615956901E-2"/>
    <n v="0.91680465024327007"/>
    <n v="2"/>
    <n v="1488.28411938817"/>
    <n v="0.49679192971446701"/>
    <n v="1.5545239534889801"/>
    <n v="181.76951626576201"/>
    <n v="1"/>
    <s v="0"/>
    <n v="1"/>
    <s v="Low"/>
    <s v="Medium"/>
    <x v="2"/>
    <x v="0"/>
  </r>
  <r>
    <n v="168"/>
    <n v="7138.3483254967296"/>
    <n v="0.84003084224987301"/>
    <n v="5"/>
    <n v="2.31679851847219"/>
    <n v="0.851473733369842"/>
    <n v="6"/>
    <n v="0.57831360591925296"/>
    <n v="5.7831360591925297E-3"/>
    <n v="7.1121007537074696"/>
    <n v="8.9528929323928905E-2"/>
    <n v="0.94793185889333498"/>
    <n v="3"/>
    <n v="4831.9832842249098"/>
    <n v="0.248344930903171"/>
    <n v="9.5675004628681908"/>
    <n v="303.14841905235198"/>
    <n v="0"/>
    <s v="0"/>
    <n v="0"/>
    <s v="Low"/>
    <s v="Medium"/>
    <x v="0"/>
    <x v="0"/>
  </r>
  <r>
    <n v="316"/>
    <n v="16897.143109951099"/>
    <n v="0.81984753298393598"/>
    <n v="2"/>
    <n v="4.53212764396247"/>
    <n v="0.73817855432220503"/>
    <n v="9"/>
    <n v="0.57903755157791703"/>
    <n v="5.7903755157791706E-3"/>
    <n v="8.3552080791355596"/>
    <n v="8.6282348271160395E-2"/>
    <n v="0.89163449265302508"/>
    <n v="8"/>
    <n v="4083.6784372715802"/>
    <n v="0.31353723721545401"/>
    <n v="8.6349278567949295"/>
    <n v="361.68935573895601"/>
    <n v="1"/>
    <s v="1"/>
    <n v="1"/>
    <s v="Low"/>
    <s v="Low"/>
    <x v="0"/>
    <x v="0"/>
  </r>
  <r>
    <n v="534"/>
    <n v="16381.6438063599"/>
    <n v="0.81638768780762905"/>
    <n v="3"/>
    <n v="4.8713083187389099"/>
    <n v="0.94376903634452203"/>
    <n v="16"/>
    <n v="0.58031825325337005"/>
    <n v="5.8031825325337008E-3"/>
    <n v="7.7000673703909399"/>
    <n v="1.66201442669047E-2"/>
    <n v="0.95204222538457794"/>
    <n v="4"/>
    <n v="2784.4243724953699"/>
    <n v="0.377243586943249"/>
    <n v="5.8475385443005896"/>
    <n v="375.84064768843302"/>
    <n v="1"/>
    <s v="1"/>
    <n v="0"/>
    <s v="Low"/>
    <s v="Low"/>
    <x v="2"/>
    <x v="1"/>
  </r>
  <r>
    <n v="911"/>
    <n v="16632.579450785001"/>
    <n v="0.98807940678910899"/>
    <n v="1"/>
    <n v="1.38913063622743"/>
    <n v="0.70835442201054999"/>
    <n v="8"/>
    <n v="0.58260373645688202"/>
    <n v="5.8260373645688205E-3"/>
    <n v="3.2939863211540201"/>
    <n v="9.3813453900581198E-2"/>
    <n v="0.84719422223305496"/>
    <n v="2"/>
    <n v="4141.7729157410304"/>
    <n v="0.302277067958933"/>
    <n v="4.4440855047112597"/>
    <n v="396.41324088294499"/>
    <n v="1"/>
    <s v="0"/>
    <n v="1"/>
    <s v="Low"/>
    <s v="Medium"/>
    <x v="0"/>
    <x v="0"/>
  </r>
  <r>
    <n v="102"/>
    <n v="14209.5545948785"/>
    <n v="0.89675937931655891"/>
    <n v="5"/>
    <n v="1.4568043532869099"/>
    <n v="0.60788789288172507"/>
    <n v="21"/>
    <n v="0.58262023745377101"/>
    <n v="5.8262023745377098E-3"/>
    <n v="4.21082375120133"/>
    <n v="6.1973483635280699E-2"/>
    <n v="0.84892812817660102"/>
    <n v="2"/>
    <n v="4944.2666333596198"/>
    <n v="0.230530425997133"/>
    <n v="2.7379338532276498"/>
    <n v="467.01935379550599"/>
    <n v="1"/>
    <s v="0"/>
    <n v="1"/>
    <s v="Low"/>
    <s v="High"/>
    <x v="0"/>
    <x v="0"/>
  </r>
  <r>
    <n v="217"/>
    <n v="10967.549382532399"/>
    <n v="0.86141754867204989"/>
    <n v="0"/>
    <n v="2.29369848223305"/>
    <n v="0.95523215290352192"/>
    <n v="18"/>
    <n v="0.58352960601233805"/>
    <n v="5.8352960601233805E-3"/>
    <n v="3.4593111212157299"/>
    <n v="3.6533284351694499E-2"/>
    <n v="0.81411729788958798"/>
    <n v="6"/>
    <n v="1022.08591360796"/>
    <n v="0.12446773975538"/>
    <n v="2.1102656019539499"/>
    <n v="187.729002792817"/>
    <n v="1"/>
    <s v="0"/>
    <n v="0"/>
    <s v="Low"/>
    <s v="Low"/>
    <x v="1"/>
    <x v="2"/>
  </r>
  <r>
    <n v="462"/>
    <n v="13451.1254672578"/>
    <n v="0.91010906012399895"/>
    <n v="0"/>
    <n v="4.96218998988493"/>
    <n v="0.99546262196560509"/>
    <n v="3"/>
    <n v="0.58362420205378496"/>
    <n v="5.8362420205378494E-3"/>
    <n v="2.62659644886413"/>
    <n v="2.69949635080836E-2"/>
    <n v="0.99266918816941296"/>
    <n v="0"/>
    <n v="3485.3572399115001"/>
    <n v="0.28389910826009801"/>
    <n v="6.8164328000144696"/>
    <n v="167.48279122979901"/>
    <n v="1"/>
    <s v="1"/>
    <n v="0"/>
    <s v="Low"/>
    <s v="Low"/>
    <x v="0"/>
    <x v="1"/>
  </r>
  <r>
    <n v="727"/>
    <n v="17014.080823121501"/>
    <n v="0.82358773497484705"/>
    <n v="1"/>
    <n v="3.5534265989646898"/>
    <n v="0.83537753105620893"/>
    <n v="13"/>
    <n v="0.58383179910167604"/>
    <n v="5.8383179910167608E-3"/>
    <n v="3.3646636423904002"/>
    <n v="1.8948140273081299E-2"/>
    <n v="0.91101264650275793"/>
    <n v="5"/>
    <n v="1959.37259495335"/>
    <n v="0.41391519717716402"/>
    <n v="4.7191651797510401"/>
    <n v="444.500096000371"/>
    <n v="0"/>
    <s v="1"/>
    <n v="0"/>
    <s v="Low"/>
    <s v="Medium"/>
    <x v="2"/>
    <x v="1"/>
  </r>
  <r>
    <n v="755"/>
    <n v="14553.5347618211"/>
    <n v="0.80980092899425504"/>
    <n v="0"/>
    <n v="4.3756222333237904"/>
    <n v="0.63364403972387395"/>
    <n v="3"/>
    <n v="0.58453369307577796"/>
    <n v="5.8453369307577795E-3"/>
    <n v="6.77422582086683"/>
    <n v="8.7885485249960302E-2"/>
    <n v="0.90431959191725397"/>
    <n v="3"/>
    <n v="1921.5021516070501"/>
    <n v="0.20820811667506101"/>
    <n v="2.8429964373762"/>
    <n v="146.93077754632799"/>
    <n v="1"/>
    <s v="1"/>
    <n v="1"/>
    <s v="Low"/>
    <s v="High"/>
    <x v="1"/>
    <x v="0"/>
  </r>
  <r>
    <n v="722"/>
    <n v="7907.94601905339"/>
    <n v="0.94456784078004308"/>
    <n v="1"/>
    <n v="1.0858750694166499"/>
    <n v="0.95312227167539409"/>
    <n v="1"/>
    <n v="0.58472735746540205"/>
    <n v="5.8472735746540206E-3"/>
    <n v="4.4623507790633203"/>
    <n v="5.32843853578642E-2"/>
    <n v="0.85094677898521298"/>
    <n v="5"/>
    <n v="3145.7808214061401"/>
    <n v="0.20328656716055099"/>
    <n v="9.1745575022580308"/>
    <n v="142.62372857242801"/>
    <n v="0"/>
    <s v="0"/>
    <n v="0"/>
    <s v="Low"/>
    <s v="High"/>
    <x v="1"/>
    <x v="2"/>
  </r>
  <r>
    <n v="341"/>
    <n v="13820.0069514444"/>
    <n v="0.90691090895120796"/>
    <n v="1"/>
    <n v="4.8453157527691699"/>
    <n v="0.86902687803784895"/>
    <n v="2"/>
    <n v="0.584801405201827"/>
    <n v="5.8480140520182702E-3"/>
    <n v="9.7526256020860398"/>
    <n v="7.9045341954621102E-4"/>
    <n v="0.99860946285221108"/>
    <n v="8"/>
    <n v="4867.57882555996"/>
    <n v="0.18320283898200301"/>
    <n v="5.9223231188404402"/>
    <n v="425.32949839524002"/>
    <n v="1"/>
    <s v="1"/>
    <n v="0"/>
    <s v="Low"/>
    <s v="High"/>
    <x v="1"/>
    <x v="1"/>
  </r>
  <r>
    <n v="402"/>
    <n v="10357.885009895699"/>
    <n v="0.95385011184831692"/>
    <n v="1"/>
    <n v="0.59153373980420398"/>
    <n v="0.86084559144949901"/>
    <n v="17"/>
    <n v="0.58528229482293304"/>
    <n v="5.8528229482293307E-3"/>
    <n v="2.3987412007018101"/>
    <n v="3.1218689372020901E-2"/>
    <n v="0.97330865606373096"/>
    <n v="7"/>
    <n v="1225.7315229773899"/>
    <n v="0.33551441812072103"/>
    <n v="7.4821426835060798"/>
    <n v="146.082233986701"/>
    <n v="1"/>
    <s v="0"/>
    <n v="0"/>
    <s v="Low"/>
    <s v="Low"/>
    <x v="0"/>
    <x v="2"/>
  </r>
  <r>
    <n v="175"/>
    <n v="14717.2616898579"/>
    <n v="0.89934868560119696"/>
    <n v="0"/>
    <n v="1.26954884488203"/>
    <n v="0.60544175818026702"/>
    <n v="17"/>
    <n v="0.58804317316577004"/>
    <n v="5.8804317316577008E-3"/>
    <n v="3.3500304621341801"/>
    <n v="7.9378076947276194E-2"/>
    <n v="0.86927649675719609"/>
    <n v="2"/>
    <n v="1930.6808414311799"/>
    <n v="0.295255569065767"/>
    <n v="9.0457172757517608"/>
    <n v="127.54162579737999"/>
    <n v="1"/>
    <s v="0"/>
    <n v="1"/>
    <s v="Low"/>
    <s v="Medium"/>
    <x v="0"/>
    <x v="0"/>
  </r>
  <r>
    <n v="150"/>
    <n v="12483.434968039101"/>
    <n v="0.89438050211290498"/>
    <n v="4"/>
    <n v="4.2300370038914501"/>
    <n v="0.73737771331760404"/>
    <n v="18"/>
    <n v="0.58851531137573299"/>
    <n v="5.8851531137573297E-3"/>
    <n v="2.8776893508805199"/>
    <n v="5.3968215975518097E-2"/>
    <n v="0.86238871571763898"/>
    <n v="3"/>
    <n v="1007.08780528382"/>
    <n v="0.137970894388418"/>
    <n v="8.0681795474715408"/>
    <n v="347.73095886289502"/>
    <n v="1"/>
    <s v="1"/>
    <n v="1"/>
    <s v="Low"/>
    <s v="Low"/>
    <x v="1"/>
    <x v="2"/>
  </r>
  <r>
    <n v="349"/>
    <n v="14936.510175515999"/>
    <n v="0.86101993736390492"/>
    <n v="3"/>
    <n v="2.95711066994338"/>
    <n v="0.81657379064393798"/>
    <n v="1"/>
    <n v="0.59210347009134101"/>
    <n v="5.9210347009134101E-3"/>
    <n v="3.2369001173079801"/>
    <n v="6.6870616925434806E-2"/>
    <n v="0.88476749697745005"/>
    <n v="8"/>
    <n v="2021.05703198367"/>
    <n v="0.13035111579359601"/>
    <n v="7.83945234111125"/>
    <n v="497.59223381397197"/>
    <n v="0"/>
    <s v="0"/>
    <n v="0"/>
    <s v="Low"/>
    <s v="Low"/>
    <x v="1"/>
    <x v="0"/>
  </r>
  <r>
    <n v="986"/>
    <n v="10061.814184463399"/>
    <n v="0.98948559961195892"/>
    <n v="2"/>
    <n v="1.30930001075994"/>
    <n v="0.8001058029909851"/>
    <n v="12"/>
    <n v="0.59340307628691802"/>
    <n v="5.93403076286918E-3"/>
    <n v="8.5057062854624608"/>
    <n v="7.2408195978381898E-2"/>
    <n v="0.88761008367497396"/>
    <n v="3"/>
    <n v="1423.9127922209"/>
    <n v="0.43718589511204697"/>
    <n v="5.3525972168981504"/>
    <n v="297.65242064467998"/>
    <n v="1"/>
    <s v="0"/>
    <n v="0"/>
    <s v="Low"/>
    <s v="Low"/>
    <x v="2"/>
    <x v="0"/>
  </r>
  <r>
    <n v="289"/>
    <n v="18638.303087923399"/>
    <n v="0.99975858716313093"/>
    <n v="0"/>
    <n v="4.4471970516703703"/>
    <n v="0.60383425605775798"/>
    <n v="16"/>
    <n v="0.59418694450245602"/>
    <n v="5.9418694450245604E-3"/>
    <n v="2.6119181860330598"/>
    <n v="7.9905213798788802E-2"/>
    <n v="0.85980177244880396"/>
    <n v="1"/>
    <n v="4788.1332487695599"/>
    <n v="0.15833087367832299"/>
    <n v="4.7708142010861403"/>
    <n v="166.254695187415"/>
    <n v="1"/>
    <s v="1"/>
    <n v="1"/>
    <s v="Low"/>
    <s v="High"/>
    <x v="1"/>
    <x v="0"/>
  </r>
  <r>
    <n v="353"/>
    <n v="14309.907197368801"/>
    <n v="0.98305798807585498"/>
    <n v="3"/>
    <n v="2.2961374749227801"/>
    <n v="0.90784006051789301"/>
    <n v="4"/>
    <n v="0.59487829716359297"/>
    <n v="5.9487829716359294E-3"/>
    <n v="9.6358010647535295"/>
    <n v="6.6156058085427794E-2"/>
    <n v="0.94471351405728798"/>
    <n v="4"/>
    <n v="4020.3418542865402"/>
    <n v="0.49762207494790001"/>
    <n v="5.6100037591663101"/>
    <n v="432.54131487846098"/>
    <n v="0"/>
    <s v="0"/>
    <n v="0"/>
    <s v="Low"/>
    <s v="Low"/>
    <x v="2"/>
    <x v="0"/>
  </r>
  <r>
    <n v="322"/>
    <n v="11003.1841377451"/>
    <n v="0.88218658099255198"/>
    <n v="4"/>
    <n v="1.47420755269753"/>
    <n v="0.63346536402047304"/>
    <n v="14"/>
    <n v="0.59513288971535705"/>
    <n v="5.9513288971535707E-3"/>
    <n v="7.17266119275466"/>
    <n v="3.4564526013428902E-2"/>
    <n v="0.85209718574036097"/>
    <n v="4"/>
    <n v="2067.95480492551"/>
    <n v="0.40712910452617501"/>
    <n v="2.30808778529933"/>
    <n v="418.64731389094601"/>
    <n v="1"/>
    <s v="0"/>
    <n v="1"/>
    <s v="Low"/>
    <s v="Low"/>
    <x v="2"/>
    <x v="2"/>
  </r>
  <r>
    <n v="572"/>
    <n v="9498.7866726047705"/>
    <n v="0.87193511224461406"/>
    <n v="2"/>
    <n v="4.2550439670126297"/>
    <n v="0.77341724112151988"/>
    <n v="7"/>
    <n v="0.59701616126270196"/>
    <n v="5.9701616126270193E-3"/>
    <n v="9.7482050520897499"/>
    <n v="4.5854366454157497E-2"/>
    <n v="0.856129278281763"/>
    <n v="3"/>
    <n v="3245.4201133741599"/>
    <n v="0.124894531117521"/>
    <n v="7.0329501575689699"/>
    <n v="246.402875535769"/>
    <n v="1"/>
    <s v="1"/>
    <n v="1"/>
    <s v="Low"/>
    <s v="Low"/>
    <x v="1"/>
    <x v="2"/>
  </r>
  <r>
    <n v="169"/>
    <n v="10547.198839807699"/>
    <n v="0.89847340974025003"/>
    <n v="1"/>
    <n v="4.0082388914410902"/>
    <n v="0.76283678246320807"/>
    <n v="8"/>
    <n v="0.59916223353189102"/>
    <n v="5.9916223353189101E-3"/>
    <n v="3.7341680990741701"/>
    <n v="7.7136231238848899E-2"/>
    <n v="0.84185476757108002"/>
    <n v="6"/>
    <n v="1621.0672404448001"/>
    <n v="0.46741218071431401"/>
    <n v="7.6565634965827698"/>
    <n v="460.02326306925499"/>
    <n v="1"/>
    <s v="1"/>
    <n v="1"/>
    <s v="Low"/>
    <s v="Medium"/>
    <x v="2"/>
    <x v="0"/>
  </r>
  <r>
    <n v="158"/>
    <n v="13747.862064156499"/>
    <n v="0.91921278622011893"/>
    <n v="5"/>
    <n v="0.56709618869663603"/>
    <n v="0.700697785713012"/>
    <n v="20"/>
    <n v="0.60336724800790897"/>
    <n v="6.0336724800790897E-3"/>
    <n v="9.25502380317708"/>
    <n v="3.7453242842017502E-2"/>
    <n v="0.93197112762990997"/>
    <n v="6"/>
    <n v="1441.2915040978901"/>
    <n v="0.32229621445575002"/>
    <n v="4.1502778069724497"/>
    <n v="433.530035171983"/>
    <n v="1"/>
    <s v="0"/>
    <n v="1"/>
    <s v="Low"/>
    <s v="Low"/>
    <x v="0"/>
    <x v="2"/>
  </r>
  <r>
    <n v="155"/>
    <n v="13431.0919160386"/>
    <n v="0.86744249808125706"/>
    <n v="4"/>
    <n v="4.6802603100768101"/>
    <n v="0.67769317187823308"/>
    <n v="13"/>
    <n v="0.607226334810682"/>
    <n v="6.0722633481068199E-3"/>
    <n v="3.3188050828186202"/>
    <n v="6.7751053424123603E-2"/>
    <n v="0.99330887809590807"/>
    <n v="6"/>
    <n v="3937.4361798793302"/>
    <n v="0.27018861320401499"/>
    <n v="8.9841395126046599"/>
    <n v="476.45584738024797"/>
    <n v="1"/>
    <s v="1"/>
    <n v="1"/>
    <s v="Low"/>
    <s v="Low"/>
    <x v="0"/>
    <x v="0"/>
  </r>
  <r>
    <n v="177"/>
    <n v="5636.3344731033803"/>
    <n v="0.86376346457460107"/>
    <n v="2"/>
    <n v="4.7747975419949196"/>
    <n v="0.69214992894641003"/>
    <n v="6"/>
    <n v="0.60791653543120405"/>
    <n v="6.0791653543120407E-3"/>
    <n v="3.0783446910601602"/>
    <n v="7.4974207023421099E-2"/>
    <n v="0.933268423133358"/>
    <n v="7"/>
    <n v="4749.9650787789396"/>
    <n v="0.118652657110954"/>
    <n v="2.9864629687580999"/>
    <n v="132.41892478508001"/>
    <n v="1"/>
    <s v="1"/>
    <n v="1"/>
    <s v="Low"/>
    <s v="Low"/>
    <x v="1"/>
    <x v="0"/>
  </r>
  <r>
    <n v="445"/>
    <n v="13699.756811421999"/>
    <n v="0.88510113185436889"/>
    <n v="0"/>
    <n v="1.6430951709300301"/>
    <n v="0.99716139635970602"/>
    <n v="8"/>
    <n v="0.60925125129211399"/>
    <n v="6.09251251292114E-3"/>
    <n v="3.82029065012666"/>
    <n v="9.0383242803450704E-3"/>
    <n v="0.836809297531246"/>
    <n v="0"/>
    <n v="4762.2451498905502"/>
    <n v="0.41344429423734702"/>
    <n v="2.4060172031625902"/>
    <n v="271.535775848296"/>
    <n v="0"/>
    <s v="0"/>
    <n v="0"/>
    <s v="Low"/>
    <s v="Low"/>
    <x v="2"/>
    <x v="1"/>
  </r>
  <r>
    <n v="458"/>
    <n v="18291.401529698102"/>
    <n v="0.80076605810006496"/>
    <n v="5"/>
    <n v="2.1956882276658698"/>
    <n v="0.84913169478447204"/>
    <n v="20"/>
    <n v="0.61015757589292396"/>
    <n v="6.1015757589292395E-3"/>
    <n v="2.7137696895054799"/>
    <n v="4.3377940049488597E-2"/>
    <n v="0.94736550804552488"/>
    <n v="2"/>
    <n v="1992.66760557665"/>
    <n v="0.135584173512627"/>
    <n v="8.8923294945779805"/>
    <n v="118.64630593827"/>
    <n v="1"/>
    <s v="0"/>
    <n v="0"/>
    <s v="Low"/>
    <s v="Medium"/>
    <x v="1"/>
    <x v="2"/>
  </r>
  <r>
    <n v="663"/>
    <n v="18536.1954992916"/>
    <n v="0.961181168506688"/>
    <n v="4"/>
    <n v="1.63444396803035"/>
    <n v="0.96443405262962001"/>
    <n v="8"/>
    <n v="0.61434066138700805"/>
    <n v="6.1434066138700803E-3"/>
    <n v="4.9870888363787298"/>
    <n v="5.9189088304055799E-3"/>
    <n v="0.96493154074006104"/>
    <n v="7"/>
    <n v="1634.1348195897599"/>
    <n v="0.44606450935061898"/>
    <n v="6.8865609156157603"/>
    <n v="342.49752913715298"/>
    <n v="0"/>
    <s v="0"/>
    <n v="0"/>
    <s v="Low"/>
    <s v="Medium"/>
    <x v="2"/>
    <x v="1"/>
  </r>
  <r>
    <n v="689"/>
    <n v="11485.193396050199"/>
    <n v="0.88127328105549196"/>
    <n v="1"/>
    <n v="3.7689861114833798"/>
    <n v="0.81457215871579702"/>
    <n v="10"/>
    <n v="0.61463394076322497"/>
    <n v="6.1463394076322498E-3"/>
    <n v="2.0277152727802501"/>
    <n v="4.9263028394216701E-2"/>
    <n v="0.8981964169302179"/>
    <n v="9"/>
    <n v="4249.6200202055898"/>
    <n v="0.301249030866721"/>
    <n v="3.6034120722761598"/>
    <n v="367.80910142545798"/>
    <n v="1"/>
    <s v="1"/>
    <n v="0"/>
    <s v="Low"/>
    <s v="Medium"/>
    <x v="0"/>
    <x v="2"/>
  </r>
  <r>
    <n v="373"/>
    <n v="19851.632691302999"/>
    <n v="0.96387964619329902"/>
    <n v="1"/>
    <n v="3.7160935224572902"/>
    <n v="0.88105578560267406"/>
    <n v="3"/>
    <n v="0.61697181876618401"/>
    <n v="6.1697181876618403E-3"/>
    <n v="7.8703900552860899"/>
    <n v="1.32049230583417E-2"/>
    <n v="0.840498453050466"/>
    <n v="0"/>
    <n v="2561.8938954119599"/>
    <n v="0.365303405878252"/>
    <n v="4.6960731478975202"/>
    <n v="351.82205677601502"/>
    <n v="1"/>
    <s v="1"/>
    <n v="0"/>
    <s v="Low"/>
    <s v="Medium"/>
    <x v="0"/>
    <x v="1"/>
  </r>
  <r>
    <n v="593"/>
    <n v="19070.962093522001"/>
    <n v="0.83821037374173701"/>
    <n v="5"/>
    <n v="2.35105811996675"/>
    <n v="0.62490023597658206"/>
    <n v="8"/>
    <n v="0.62021749617182198"/>
    <n v="6.2021749617182202E-3"/>
    <n v="7.2812993344243901"/>
    <n v="3.6920392824192301E-2"/>
    <n v="0.80211835980830704"/>
    <n v="3"/>
    <n v="4878.5472760052298"/>
    <n v="0.16666786390257901"/>
    <n v="9.6937636251476107"/>
    <n v="404.01047821667697"/>
    <n v="1"/>
    <s v="0"/>
    <n v="1"/>
    <s v="Low"/>
    <s v="Low"/>
    <x v="1"/>
    <x v="2"/>
  </r>
  <r>
    <n v="942"/>
    <n v="10403.5087820064"/>
    <n v="0.82877523107795592"/>
    <n v="0"/>
    <n v="3.9260734529130201"/>
    <n v="0.77349115315839101"/>
    <n v="7"/>
    <n v="0.62249077963200194"/>
    <n v="6.2249077963200195E-3"/>
    <n v="7.8086920285669699"/>
    <n v="6.2055374562913899E-2"/>
    <n v="0.87950776599175695"/>
    <n v="4"/>
    <n v="1827.3263242605799"/>
    <n v="0.217453225170781"/>
    <n v="4.7273921279377804"/>
    <n v="342.48547594868597"/>
    <n v="1"/>
    <s v="1"/>
    <n v="1"/>
    <s v="Low"/>
    <s v="Medium"/>
    <x v="1"/>
    <x v="0"/>
  </r>
  <r>
    <n v="221"/>
    <n v="12978.076497575201"/>
    <n v="0.96502697513228397"/>
    <n v="4"/>
    <n v="4.6348342306650903"/>
    <n v="0.705962877399128"/>
    <n v="22"/>
    <n v="0.62421249904397202"/>
    <n v="6.2421249904397206E-3"/>
    <n v="9.4491937568305602"/>
    <n v="6.0313017892866902E-2"/>
    <n v="0.94326519086513694"/>
    <n v="5"/>
    <n v="3345.2439399997502"/>
    <n v="0.31668639037720597"/>
    <n v="1.9578589544340499"/>
    <n v="454.84371000419299"/>
    <n v="1"/>
    <s v="1"/>
    <n v="1"/>
    <s v="Low"/>
    <s v="High"/>
    <x v="0"/>
    <x v="0"/>
  </r>
  <r>
    <n v="600"/>
    <n v="13689.7169999291"/>
    <n v="0.98370430608862403"/>
    <n v="1"/>
    <n v="1.91545743921511"/>
    <n v="0.76303933353287301"/>
    <n v="4"/>
    <n v="0.625646077603628"/>
    <n v="6.2564607760362797E-3"/>
    <n v="4.1075347243616296"/>
    <n v="9.5214720938120001E-2"/>
    <n v="0.99787612529209502"/>
    <n v="8"/>
    <n v="2962.2374992574501"/>
    <n v="0.220829635194913"/>
    <n v="2.1495750330288899"/>
    <n v="412.29339328114202"/>
    <n v="0"/>
    <s v="0"/>
    <n v="1"/>
    <s v="Low"/>
    <s v="Low"/>
    <x v="1"/>
    <x v="0"/>
  </r>
  <r>
    <n v="851"/>
    <n v="10177.883127413201"/>
    <n v="0.89979358884415905"/>
    <n v="3"/>
    <n v="4.6649494663800102"/>
    <n v="0.87122900492876698"/>
    <n v="11"/>
    <n v="0.62601324444183704"/>
    <n v="6.26013244441837E-3"/>
    <n v="6.48602218223549"/>
    <n v="8.3919169114218206E-2"/>
    <n v="0.9289263707023"/>
    <n v="3"/>
    <n v="2986.1038187071699"/>
    <n v="0.20052348957009899"/>
    <n v="2.7181116701170698"/>
    <n v="316.01929661310498"/>
    <n v="1"/>
    <s v="1"/>
    <n v="0"/>
    <s v="Low"/>
    <s v="Medium"/>
    <x v="1"/>
    <x v="0"/>
  </r>
  <r>
    <n v="687"/>
    <n v="7512.3663364116201"/>
    <n v="0.95856800905470607"/>
    <n v="3"/>
    <n v="3.2631962313765399"/>
    <n v="0.62757308084963592"/>
    <n v="7"/>
    <n v="0.62909424969156302"/>
    <n v="6.2909424969156301E-3"/>
    <n v="2.6746617189562798"/>
    <n v="4.7702561781248803E-4"/>
    <n v="0.96023127638394101"/>
    <n v="3"/>
    <n v="4960.0320270275897"/>
    <n v="0.213114864988559"/>
    <n v="5.6480762204891004"/>
    <n v="149.74328854726599"/>
    <n v="1"/>
    <s v="1"/>
    <n v="1"/>
    <s v="Low"/>
    <s v="High"/>
    <x v="1"/>
    <x v="1"/>
  </r>
  <r>
    <n v="475"/>
    <n v="17512.1689550101"/>
    <n v="0.875064269154603"/>
    <n v="3"/>
    <n v="2.6962707032134801"/>
    <n v="0.86209299383053806"/>
    <n v="0"/>
    <n v="0.62948676852493501"/>
    <n v="6.2948676852493503E-3"/>
    <n v="8.3918151203124705"/>
    <n v="3.0897905360501E-2"/>
    <n v="0.89724601620503808"/>
    <n v="8"/>
    <n v="1781.7414335650701"/>
    <n v="0.308764772110733"/>
    <n v="2.99203487270325"/>
    <n v="153.84201380753501"/>
    <n v="0"/>
    <s v="0"/>
    <n v="0"/>
    <s v="Low"/>
    <s v="Medium"/>
    <x v="0"/>
    <x v="2"/>
  </r>
  <r>
    <n v="266"/>
    <n v="9932.3392677291395"/>
    <n v="0.93075558459123098"/>
    <n v="2"/>
    <n v="0.91780288938779198"/>
    <n v="0.92549931822701892"/>
    <n v="11"/>
    <n v="0.63003193316836903"/>
    <n v="6.3003193316836905E-3"/>
    <n v="7.8069710889195898"/>
    <n v="7.9306488478869605E-2"/>
    <n v="0.94879042974390904"/>
    <n v="6"/>
    <n v="3105.4140376406099"/>
    <n v="0.134697676539179"/>
    <n v="8.5453068871850508"/>
    <n v="165.79558162247901"/>
    <n v="1"/>
    <s v="0"/>
    <n v="0"/>
    <s v="Low"/>
    <s v="Medium"/>
    <x v="1"/>
    <x v="0"/>
  </r>
  <r>
    <n v="863"/>
    <n v="6035.5540536706203"/>
    <n v="0.87777029929482298"/>
    <n v="0"/>
    <n v="4.3761322353045502"/>
    <n v="0.68618131078225697"/>
    <n v="22"/>
    <n v="0.63154000156161805"/>
    <n v="6.3154000156161808E-3"/>
    <n v="9.0497372307696899"/>
    <n v="8.8663851040219996E-2"/>
    <n v="0.86673231173494603"/>
    <n v="1"/>
    <n v="3372.8296352995499"/>
    <n v="0.17221436502861601"/>
    <n v="3.3288306105688599"/>
    <n v="157.867066023418"/>
    <n v="1"/>
    <s v="1"/>
    <n v="1"/>
    <s v="Low"/>
    <s v="Low"/>
    <x v="1"/>
    <x v="0"/>
  </r>
  <r>
    <n v="744"/>
    <n v="13743.8908520639"/>
    <n v="0.89333663116617301"/>
    <n v="5"/>
    <n v="4.3609785022731096"/>
    <n v="0.83199332818083405"/>
    <n v="2"/>
    <n v="0.63154963311027501"/>
    <n v="6.3154963311027497E-3"/>
    <n v="2.1646498102687"/>
    <n v="1.17779419376967E-2"/>
    <n v="0.98757909864278304"/>
    <n v="7"/>
    <n v="3500.7408750448099"/>
    <n v="0.42150751331896202"/>
    <n v="4.7375416250148703"/>
    <n v="364.08042742239701"/>
    <n v="1"/>
    <s v="1"/>
    <n v="0"/>
    <s v="Low"/>
    <s v="High"/>
    <x v="2"/>
    <x v="1"/>
  </r>
  <r>
    <n v="338"/>
    <n v="8729.0732691996"/>
    <n v="0.98451448098116001"/>
    <n v="3"/>
    <n v="2.0592277842957101"/>
    <n v="0.85104988036922091"/>
    <n v="0"/>
    <n v="0.63232689081233995"/>
    <n v="6.3232689081233993E-3"/>
    <n v="4.0613625053167803"/>
    <n v="8.6066497948691006E-2"/>
    <n v="0.844738013650426"/>
    <n v="5"/>
    <n v="4862.4442091441197"/>
    <n v="0.41813231848613103"/>
    <n v="4.7809154252138901"/>
    <n v="457.02753411718902"/>
    <n v="0"/>
    <s v="0"/>
    <n v="0"/>
    <s v="Low"/>
    <s v="High"/>
    <x v="2"/>
    <x v="0"/>
  </r>
  <r>
    <n v="774"/>
    <n v="13333.243548284299"/>
    <n v="0.96027041165404992"/>
    <n v="3"/>
    <n v="4.49738486346968"/>
    <n v="0.69750779723309098"/>
    <n v="5"/>
    <n v="0.63345304452596196"/>
    <n v="6.3345304452596196E-3"/>
    <n v="2.1563406717604701"/>
    <n v="6.8463568626043705E-2"/>
    <n v="0.80139419015789104"/>
    <n v="1"/>
    <n v="2638.2930878750499"/>
    <n v="0.125159419640304"/>
    <n v="1.9249350422437601"/>
    <n v="145.21827562163301"/>
    <n v="1"/>
    <s v="1"/>
    <n v="1"/>
    <s v="Low"/>
    <s v="Low"/>
    <x v="1"/>
    <x v="0"/>
  </r>
  <r>
    <n v="410"/>
    <n v="10161.374267741599"/>
    <n v="0.91934459802124291"/>
    <n v="3"/>
    <n v="3.7608410160472698"/>
    <n v="0.62111334020627607"/>
    <n v="10"/>
    <n v="0.63485074741966396"/>
    <n v="6.34850747419664E-3"/>
    <n v="4.9736448903887203"/>
    <n v="4.3441022333854197E-2"/>
    <n v="0.86328775382626599"/>
    <n v="9"/>
    <n v="3237.5286960580802"/>
    <n v="0.38983628728436598"/>
    <n v="1.32981601437216"/>
    <n v="373.80513968087399"/>
    <n v="1"/>
    <s v="1"/>
    <n v="1"/>
    <s v="Low"/>
    <s v="High"/>
    <x v="2"/>
    <x v="2"/>
  </r>
  <r>
    <n v="168"/>
    <n v="14471.2838182756"/>
    <n v="0.94293921780132495"/>
    <n v="5"/>
    <n v="1.4141927173548601"/>
    <n v="0.98175144008835702"/>
    <n v="8"/>
    <n v="0.63710913978793304"/>
    <n v="6.3710913978793308E-3"/>
    <n v="3.7767426489005"/>
    <n v="9.44675633197231E-2"/>
    <n v="0.93578001184479209"/>
    <n v="8"/>
    <n v="3893.16849536978"/>
    <n v="0.380507431776687"/>
    <n v="9.1648886547749306"/>
    <n v="198.131118933842"/>
    <n v="0"/>
    <s v="0"/>
    <n v="0"/>
    <s v="Low"/>
    <s v="Medium"/>
    <x v="2"/>
    <x v="0"/>
  </r>
  <r>
    <n v="804"/>
    <n v="11036.093889489701"/>
    <n v="0.83147431666998206"/>
    <n v="1"/>
    <n v="4.4604800024288203"/>
    <n v="0.69481660356747199"/>
    <n v="23"/>
    <n v="0.64270338750822897"/>
    <n v="6.42703387508229E-3"/>
    <n v="5.2229998821025703"/>
    <n v="1.33317156281051E-2"/>
    <n v="0.81789116279720309"/>
    <n v="0"/>
    <n v="2023.31481818816"/>
    <n v="0.23543894168266899"/>
    <n v="9.1953399927302595"/>
    <n v="489.59021251467902"/>
    <n v="1"/>
    <s v="1"/>
    <n v="1"/>
    <s v="Low"/>
    <s v="Low"/>
    <x v="0"/>
    <x v="1"/>
  </r>
  <r>
    <n v="560"/>
    <n v="13418.341824237899"/>
    <n v="0.89704609115307088"/>
    <n v="1"/>
    <n v="0.93310921013322401"/>
    <n v="0.69549152476445797"/>
    <n v="23"/>
    <n v="0.64275798930224703"/>
    <n v="6.4275798930224703E-3"/>
    <n v="7.8155275515092502"/>
    <n v="6.3681717609357605E-2"/>
    <n v="0.80849383238940109"/>
    <n v="6"/>
    <n v="2632.58324686987"/>
    <n v="0.48339716642349501"/>
    <n v="9.1891438651807302"/>
    <n v="115.90455023751601"/>
    <n v="1"/>
    <s v="0"/>
    <n v="1"/>
    <s v="Low"/>
    <s v="High"/>
    <x v="2"/>
    <x v="0"/>
  </r>
  <r>
    <n v="404"/>
    <n v="9437.3614624480397"/>
    <n v="0.83781553075567006"/>
    <n v="1"/>
    <n v="1.2846051844289199"/>
    <n v="0.68407404144861705"/>
    <n v="3"/>
    <n v="0.64295870612723005"/>
    <n v="6.4295870612723002E-3"/>
    <n v="9.9402174420960296"/>
    <n v="1.69211771335071E-2"/>
    <n v="0.97290346310934095"/>
    <n v="2"/>
    <n v="4554.7662646402696"/>
    <n v="0.465993238073105"/>
    <n v="9.6887972962797697"/>
    <n v="117.386194353916"/>
    <n v="1"/>
    <s v="0"/>
    <n v="1"/>
    <s v="Low"/>
    <s v="Medium"/>
    <x v="2"/>
    <x v="1"/>
  </r>
  <r>
    <n v="931"/>
    <n v="8607.9737777022292"/>
    <n v="0.83808269920498202"/>
    <n v="4"/>
    <n v="2.8457186310134102"/>
    <n v="0.60585141568202805"/>
    <n v="14"/>
    <n v="0.64425583255607799"/>
    <n v="6.4425583255607799E-3"/>
    <n v="6.9891221581679002"/>
    <n v="6.9872064002891102E-2"/>
    <n v="0.99712365363743005"/>
    <n v="3"/>
    <n v="1293.3156481846599"/>
    <n v="0.42415937204924298"/>
    <n v="9.9135157647617191"/>
    <n v="466.89972832765397"/>
    <n v="1"/>
    <s v="0"/>
    <n v="1"/>
    <s v="Low"/>
    <s v="Medium"/>
    <x v="2"/>
    <x v="0"/>
  </r>
  <r>
    <n v="492"/>
    <n v="10819.801399202999"/>
    <n v="0.92566942350988901"/>
    <n v="0"/>
    <n v="2.2172946987947202"/>
    <n v="0.85133454611946202"/>
    <n v="21"/>
    <n v="0.64731548297659802"/>
    <n v="6.4731548297659799E-3"/>
    <n v="4.1788273050676903"/>
    <n v="4.2777210200609997E-2"/>
    <n v="0.865107760816064"/>
    <n v="5"/>
    <n v="4888.71074997289"/>
    <n v="0.34564174992812002"/>
    <n v="7.5684062694796701"/>
    <n v="324.72778121969498"/>
    <n v="1"/>
    <s v="0"/>
    <n v="0"/>
    <s v="Low"/>
    <s v="High"/>
    <x v="0"/>
    <x v="2"/>
  </r>
  <r>
    <n v="408"/>
    <n v="7401.0745243186002"/>
    <n v="0.98256016008157199"/>
    <n v="5"/>
    <n v="4.3944323228720901"/>
    <n v="0.63390378931012892"/>
    <n v="22"/>
    <n v="0.64818251073713196"/>
    <n v="6.4818251073713194E-3"/>
    <n v="3.0256716159064898"/>
    <n v="6.7235072630035794E-2"/>
    <n v="0.83301232310203899"/>
    <n v="8"/>
    <n v="1940.8397036138001"/>
    <n v="0.102389936290375"/>
    <n v="3.3051753919851001"/>
    <n v="398.50434711910901"/>
    <n v="1"/>
    <s v="1"/>
    <n v="1"/>
    <s v="Low"/>
    <s v="Medium"/>
    <x v="1"/>
    <x v="0"/>
  </r>
  <r>
    <n v="771"/>
    <n v="13111.9063247832"/>
    <n v="0.90090058481096702"/>
    <n v="5"/>
    <n v="4.93842579022406"/>
    <n v="0.67587854594005092"/>
    <n v="17"/>
    <n v="0.65415214286776202"/>
    <n v="6.5415214286776201E-3"/>
    <n v="7.1173654044796297"/>
    <n v="2.9140488689984499E-2"/>
    <n v="0.93050393140170296"/>
    <n v="4"/>
    <n v="3632.6187406108702"/>
    <n v="0.34452310615703602"/>
    <n v="2.0918680037309398"/>
    <n v="461.47991307539201"/>
    <n v="1"/>
    <s v="1"/>
    <n v="1"/>
    <s v="Low"/>
    <s v="Medium"/>
    <x v="0"/>
    <x v="1"/>
  </r>
  <r>
    <n v="295"/>
    <n v="6763.2695022532998"/>
    <n v="0.83824842581522407"/>
    <n v="5"/>
    <n v="3.35711405890429"/>
    <n v="0.62287186181210696"/>
    <n v="1"/>
    <n v="0.65645197052306603"/>
    <n v="6.5645197052306599E-3"/>
    <n v="3.0208952399355602"/>
    <n v="7.3734698226079004E-2"/>
    <n v="0.85902867480914591"/>
    <n v="6"/>
    <n v="4512.6750848789598"/>
    <n v="0.28274980879641798"/>
    <n v="4.7305294017474804"/>
    <n v="188.98126751022701"/>
    <n v="1"/>
    <s v="1"/>
    <n v="1"/>
    <s v="Low"/>
    <s v="High"/>
    <x v="0"/>
    <x v="0"/>
  </r>
  <r>
    <n v="198"/>
    <n v="16628.5180834858"/>
    <n v="0.91717261010558404"/>
    <n v="5"/>
    <n v="2.9735135105166099"/>
    <n v="0.85354116035341709"/>
    <n v="11"/>
    <n v="0.65820307939129996"/>
    <n v="6.5820307939129996E-3"/>
    <n v="7.9845344180161604"/>
    <n v="6.2947149498285102E-2"/>
    <n v="0.96665679327979404"/>
    <n v="9"/>
    <n v="4855.0938210412296"/>
    <n v="0.40820384885884098"/>
    <n v="6.7703227213018202"/>
    <n v="189.27302282109301"/>
    <n v="1"/>
    <s v="0"/>
    <n v="0"/>
    <s v="Low"/>
    <s v="Low"/>
    <x v="2"/>
    <x v="0"/>
  </r>
  <r>
    <n v="556"/>
    <n v="19718.8636608692"/>
    <n v="0.97253503258914509"/>
    <n v="4"/>
    <n v="3.7874418417346098"/>
    <n v="0.78934167173312109"/>
    <n v="17"/>
    <n v="0.65961104211734201"/>
    <n v="6.5961104211734204E-3"/>
    <n v="8.7232902520598294"/>
    <n v="9.8205214594260196E-2"/>
    <n v="0.80208219732250297"/>
    <n v="7"/>
    <n v="3103.6873042826801"/>
    <n v="0.211133818350007"/>
    <n v="3.2979666196759601"/>
    <n v="183.184452761681"/>
    <n v="1"/>
    <s v="1"/>
    <n v="1"/>
    <s v="Low"/>
    <s v="Low"/>
    <x v="1"/>
    <x v="0"/>
  </r>
  <r>
    <n v="491"/>
    <n v="13813.788066641"/>
    <n v="0.87188476536616411"/>
    <n v="4"/>
    <n v="0.52517370146841302"/>
    <n v="0.91733793114439"/>
    <n v="0"/>
    <n v="0.66055700681833496"/>
    <n v="6.6055700681833494E-3"/>
    <n v="8.1190616574913701"/>
    <n v="9.1573902021898704E-2"/>
    <n v="0.99537192956259102"/>
    <n v="3"/>
    <n v="2915.5254087302401"/>
    <n v="0.14502058019195799"/>
    <n v="7.0747805562965098"/>
    <n v="404.98561899700297"/>
    <n v="0"/>
    <s v="0"/>
    <n v="0"/>
    <s v="Low"/>
    <s v="Medium"/>
    <x v="1"/>
    <x v="0"/>
  </r>
  <r>
    <n v="508"/>
    <n v="11204.6401237795"/>
    <n v="0.93468394578228697"/>
    <n v="3"/>
    <n v="2.2674241351612401"/>
    <n v="0.89354559359759311"/>
    <n v="20"/>
    <n v="0.66293048202479399"/>
    <n v="6.6293048202479398E-3"/>
    <n v="8.55618497676749"/>
    <n v="8.2851682692176798E-2"/>
    <n v="0.92948727385777108"/>
    <n v="9"/>
    <n v="4552.4452308952395"/>
    <n v="0.162135620207086"/>
    <n v="2.5929657225140099"/>
    <n v="137.60622011743399"/>
    <n v="1"/>
    <s v="0"/>
    <n v="0"/>
    <s v="Low"/>
    <s v="Medium"/>
    <x v="1"/>
    <x v="0"/>
  </r>
  <r>
    <n v="126"/>
    <n v="6563.3720421252201"/>
    <n v="0.82665685161643498"/>
    <n v="2"/>
    <n v="3.98815734977868"/>
    <n v="0.92655909054462793"/>
    <n v="19"/>
    <n v="0.66344305912922996"/>
    <n v="6.6344305912923E-3"/>
    <n v="3.6154697971271101"/>
    <n v="2.1794040408838099E-2"/>
    <n v="0.979298806830043"/>
    <n v="9"/>
    <n v="3943.5283676294398"/>
    <n v="0.12246911956088501"/>
    <n v="4.17984508745573"/>
    <n v="354.99010308305998"/>
    <n v="1"/>
    <s v="1"/>
    <n v="0"/>
    <s v="Low"/>
    <s v="Medium"/>
    <x v="1"/>
    <x v="1"/>
  </r>
  <r>
    <n v="833"/>
    <n v="18776.396482181099"/>
    <n v="0.87546969544606201"/>
    <n v="2"/>
    <n v="4.2824114597713701"/>
    <n v="0.77349082505840594"/>
    <n v="0"/>
    <n v="0.66694194658558303"/>
    <n v="6.6694194658558307E-3"/>
    <n v="3.4660230858220298"/>
    <n v="7.7726188851412303E-2"/>
    <n v="0.84006699065437695"/>
    <n v="8"/>
    <n v="2086.1060703244002"/>
    <n v="0.31375535340543698"/>
    <n v="8.2200153880643008"/>
    <n v="114.054134824911"/>
    <n v="1"/>
    <s v="1"/>
    <n v="1"/>
    <s v="Low"/>
    <s v="Low"/>
    <x v="0"/>
    <x v="0"/>
  </r>
  <r>
    <n v="159"/>
    <n v="16487.8796582711"/>
    <n v="0.94551586442698909"/>
    <n v="0"/>
    <n v="2.01235274484007"/>
    <n v="0.98651050075895796"/>
    <n v="4"/>
    <n v="0.66710276607720898"/>
    <n v="6.6710276607720893E-3"/>
    <n v="7.4920574804019298"/>
    <n v="4.4519296021600298E-2"/>
    <n v="0.85048087380562509"/>
    <n v="5"/>
    <n v="2172.1273183691901"/>
    <n v="0.13600760874086801"/>
    <n v="1.3387338077673501"/>
    <n v="103.63183676867"/>
    <n v="0"/>
    <s v="0"/>
    <n v="0"/>
    <s v="Low"/>
    <s v="High"/>
    <x v="1"/>
    <x v="2"/>
  </r>
  <r>
    <n v="662"/>
    <n v="13875.4574345949"/>
    <n v="0.90082656838368802"/>
    <n v="4"/>
    <n v="4.4282692868405098"/>
    <n v="0.74098511375969589"/>
    <n v="5"/>
    <n v="0.66764486656069999"/>
    <n v="6.6764486656069998E-3"/>
    <n v="5.4697570177612302"/>
    <n v="2.1845773200769199E-2"/>
    <n v="0.945847912577231"/>
    <n v="4"/>
    <n v="2620.0859833105201"/>
    <n v="0.30567419796637701"/>
    <n v="4.14105385920106"/>
    <n v="137.03388224348501"/>
    <n v="1"/>
    <s v="1"/>
    <n v="1"/>
    <s v="Low"/>
    <s v="Low"/>
    <x v="0"/>
    <x v="1"/>
  </r>
  <r>
    <n v="640"/>
    <n v="11176.483123767601"/>
    <n v="0.92117936303589698"/>
    <n v="3"/>
    <n v="3.5544919258419299"/>
    <n v="0.70935356724551102"/>
    <n v="7"/>
    <n v="0.66885633678394596"/>
    <n v="6.6885633678394592E-3"/>
    <n v="8.5420099779192302"/>
    <n v="5.0997226503370803E-2"/>
    <n v="0.84934274004479804"/>
    <n v="3"/>
    <n v="4775.5396401555099"/>
    <n v="0.357323521091852"/>
    <n v="9.6366273944422804"/>
    <n v="444.37853724110101"/>
    <n v="1"/>
    <s v="1"/>
    <n v="1"/>
    <s v="Low"/>
    <s v="Medium"/>
    <x v="0"/>
    <x v="2"/>
  </r>
  <r>
    <n v="668"/>
    <n v="8273.11301828258"/>
    <n v="0.99155333163524506"/>
    <n v="2"/>
    <n v="3.9430017969793201"/>
    <n v="0.65217578181333902"/>
    <n v="2"/>
    <n v="0.67009161082061297"/>
    <n v="6.7009161082061293E-3"/>
    <n v="8.8182725444594503"/>
    <n v="6.7588696060249004E-2"/>
    <n v="0.98627387760303098"/>
    <n v="2"/>
    <n v="1055.9454474925999"/>
    <n v="0.47371875961485199"/>
    <n v="1.95412920330221"/>
    <n v="267.33489839882498"/>
    <n v="1"/>
    <s v="1"/>
    <n v="1"/>
    <s v="Low"/>
    <s v="Medium"/>
    <x v="2"/>
    <x v="0"/>
  </r>
  <r>
    <n v="566"/>
    <n v="11202.747954349399"/>
    <n v="0.91703895707857097"/>
    <n v="5"/>
    <n v="1.5169404454767199"/>
    <n v="0.8067434102149269"/>
    <n v="2"/>
    <n v="0.67404501000690697"/>
    <n v="6.7404501000690696E-3"/>
    <n v="8.0626604156375503"/>
    <n v="9.4360909510493904E-2"/>
    <n v="0.81992885431036899"/>
    <n v="4"/>
    <n v="1925.2002923119901"/>
    <n v="0.494878389767474"/>
    <n v="4.6593357428258804"/>
    <n v="388.269346342701"/>
    <n v="0"/>
    <s v="0"/>
    <n v="0"/>
    <s v="Low"/>
    <s v="Medium"/>
    <x v="2"/>
    <x v="0"/>
  </r>
  <r>
    <n v="776"/>
    <n v="12036.6081657137"/>
    <n v="0.83194989204678904"/>
    <n v="5"/>
    <n v="0.82706970128364898"/>
    <n v="0.97401767855629207"/>
    <n v="19"/>
    <n v="0.67429952335235899"/>
    <n v="6.7429952335235901E-3"/>
    <n v="3.5218135713313101"/>
    <n v="9.8542309411810997E-2"/>
    <n v="0.84590238289077901"/>
    <n v="0"/>
    <n v="4298.3244918610999"/>
    <n v="0.19608061034158"/>
    <n v="5.0784238723030297"/>
    <n v="475.15562856882201"/>
    <n v="1"/>
    <s v="0"/>
    <n v="0"/>
    <s v="Low"/>
    <s v="Medium"/>
    <x v="1"/>
    <x v="0"/>
  </r>
  <r>
    <n v="332"/>
    <n v="17875.125151986798"/>
    <n v="0.92404696979222389"/>
    <n v="3"/>
    <n v="0.79628974028894595"/>
    <n v="0.93177865590466591"/>
    <n v="12"/>
    <n v="0.67650536117010096"/>
    <n v="6.7650536117010093E-3"/>
    <n v="6.7106997547346499"/>
    <n v="1.3133625523062699E-3"/>
    <n v="0.89487858414701293"/>
    <n v="0"/>
    <n v="3360.5903240513999"/>
    <n v="0.26597440836366598"/>
    <n v="2.4059697470245101"/>
    <n v="222.666235043971"/>
    <n v="1"/>
    <s v="0"/>
    <n v="0"/>
    <s v="Low"/>
    <s v="High"/>
    <x v="0"/>
    <x v="1"/>
  </r>
  <r>
    <n v="157"/>
    <n v="15698.103249239301"/>
    <n v="0.94208436300248199"/>
    <n v="2"/>
    <n v="3.0461809678676102"/>
    <n v="0.73411532683178804"/>
    <n v="5"/>
    <n v="0.67654701343818902"/>
    <n v="6.7654701343818902E-3"/>
    <n v="9.3447583456043102"/>
    <n v="2.4825811407298799E-2"/>
    <n v="0.88073736999972996"/>
    <n v="0"/>
    <n v="2034.4659582357301"/>
    <n v="0.421056312310984"/>
    <n v="8.8174169022901907"/>
    <n v="293.17674715060701"/>
    <n v="1"/>
    <s v="1"/>
    <n v="1"/>
    <s v="Low"/>
    <s v="Low"/>
    <x v="2"/>
    <x v="1"/>
  </r>
  <r>
    <n v="853"/>
    <n v="9734.4101564502507"/>
    <n v="0.83291321168586707"/>
    <n v="3"/>
    <n v="4.4895385068401801"/>
    <n v="0.81294045060685605"/>
    <n v="21"/>
    <n v="0.67700633860863602"/>
    <n v="6.7700633860863606E-3"/>
    <n v="4.7351209364963003"/>
    <n v="9.5461187070971606E-2"/>
    <n v="0.98453146782491996"/>
    <n v="0"/>
    <n v="1434.06874885563"/>
    <n v="0.47111614858557099"/>
    <n v="2.8459959467713398"/>
    <n v="191.64375287195301"/>
    <n v="1"/>
    <s v="1"/>
    <n v="0"/>
    <s v="Low"/>
    <s v="Low"/>
    <x v="2"/>
    <x v="0"/>
  </r>
  <r>
    <n v="843"/>
    <n v="13614.3136263532"/>
    <n v="0.94789493077682296"/>
    <n v="5"/>
    <n v="1.7207086391743001"/>
    <n v="0.93457835850384496"/>
    <n v="8"/>
    <n v="0.67775060313244695"/>
    <n v="6.7775060313244699E-3"/>
    <n v="5.6375533194045104"/>
    <n v="1.03555916370844E-2"/>
    <n v="0.88218166534857201"/>
    <n v="3"/>
    <n v="1715.3166887710399"/>
    <n v="0.30103252352551602"/>
    <n v="3.52675361556819"/>
    <n v="278.32837278893101"/>
    <n v="1"/>
    <s v="0"/>
    <n v="0"/>
    <s v="Low"/>
    <s v="High"/>
    <x v="0"/>
    <x v="1"/>
  </r>
  <r>
    <n v="684"/>
    <n v="7656.2338309593497"/>
    <n v="0.92845563270142306"/>
    <n v="4"/>
    <n v="2.6779583764964299"/>
    <n v="0.9835138418900119"/>
    <n v="0"/>
    <n v="0.67810479752297903"/>
    <n v="6.7810479752297903E-3"/>
    <n v="8.8869116973509499"/>
    <n v="6.8805153757054002E-3"/>
    <n v="0.83666660937918602"/>
    <n v="0"/>
    <n v="3671.8774686977199"/>
    <n v="0.283178133909742"/>
    <n v="2.99715652773062"/>
    <n v="374.99365547482"/>
    <n v="0"/>
    <s v="0"/>
    <n v="0"/>
    <s v="Low"/>
    <s v="High"/>
    <x v="0"/>
    <x v="1"/>
  </r>
  <r>
    <n v="708"/>
    <n v="17556.794417459801"/>
    <n v="0.978701994278664"/>
    <n v="1"/>
    <n v="3.0478369294281902"/>
    <n v="0.667451284354038"/>
    <n v="4"/>
    <n v="0.67815802922138202"/>
    <n v="6.7815802922138206E-3"/>
    <n v="7.0681050276287403"/>
    <n v="7.7824988618503496E-2"/>
    <n v="0.98988991317457509"/>
    <n v="8"/>
    <n v="4480.5677656378302"/>
    <n v="0.42334512770934801"/>
    <n v="8.7975602218770703"/>
    <n v="140.89294296527601"/>
    <n v="1"/>
    <s v="1"/>
    <n v="1"/>
    <s v="Low"/>
    <s v="Medium"/>
    <x v="2"/>
    <x v="0"/>
  </r>
  <r>
    <n v="419"/>
    <n v="9754.1393265092192"/>
    <n v="0.88422378088681597"/>
    <n v="3"/>
    <n v="2.39602917474972"/>
    <n v="0.88787583841814199"/>
    <n v="21"/>
    <n v="0.67857038500502698"/>
    <n v="6.7857038500502695E-3"/>
    <n v="3.9559737124725101"/>
    <n v="1.64743415853029E-2"/>
    <n v="0.91672692965096703"/>
    <n v="2"/>
    <n v="3045.0968266227901"/>
    <n v="0.36692376575466301"/>
    <n v="8.9100461433185796"/>
    <n v="156.00482246140101"/>
    <n v="1"/>
    <s v="0"/>
    <n v="0"/>
    <s v="Low"/>
    <s v="High"/>
    <x v="0"/>
    <x v="1"/>
  </r>
  <r>
    <n v="976"/>
    <n v="11457.9400769331"/>
    <n v="0.83731801937463401"/>
    <n v="2"/>
    <n v="2.05863576398822"/>
    <n v="0.90234966047135501"/>
    <n v="0"/>
    <n v="0.680192917499025"/>
    <n v="6.8019291749902497E-3"/>
    <n v="7.3615933305195398"/>
    <n v="6.49060250571383E-2"/>
    <n v="0.93904233396947201"/>
    <n v="2"/>
    <n v="1631.3160897965599"/>
    <n v="0.39867275426069398"/>
    <n v="1.66803338281364"/>
    <n v="166.893339494137"/>
    <n v="1"/>
    <s v="0"/>
    <n v="0"/>
    <s v="Low"/>
    <s v="Medium"/>
    <x v="2"/>
    <x v="0"/>
  </r>
  <r>
    <n v="419"/>
    <n v="6520.5934632973904"/>
    <n v="0.909882366412193"/>
    <n v="1"/>
    <n v="2.5891988912867299"/>
    <n v="0.90934124539337202"/>
    <n v="7"/>
    <n v="0.68111637082982501"/>
    <n v="6.8111637082982502E-3"/>
    <n v="7.2770401960125302"/>
    <n v="6.4252250006239506E-2"/>
    <n v="0.80456245837494089"/>
    <n v="5"/>
    <n v="4652.2794500231803"/>
    <n v="0.27716190056731199"/>
    <n v="2.5540737803445701"/>
    <n v="427.35519185677998"/>
    <n v="0"/>
    <s v="0"/>
    <n v="0"/>
    <s v="Low"/>
    <s v="High"/>
    <x v="0"/>
    <x v="0"/>
  </r>
  <r>
    <n v="417"/>
    <n v="14251.754117788099"/>
    <n v="0.80788351702407302"/>
    <n v="0"/>
    <n v="1.09661981081531"/>
    <n v="0.94754030072046602"/>
    <n v="16"/>
    <n v="0.68344957358906799"/>
    <n v="6.8344957358906803E-3"/>
    <n v="2.0871402759226099"/>
    <n v="4.4823463321706697E-2"/>
    <n v="0.96982253329093193"/>
    <n v="9"/>
    <n v="4013.4520914585401"/>
    <n v="0.19069614020929901"/>
    <n v="3.2146628611446202"/>
    <n v="320.18549938144901"/>
    <n v="1"/>
    <s v="0"/>
    <n v="0"/>
    <s v="Low"/>
    <s v="Medium"/>
    <x v="1"/>
    <x v="2"/>
  </r>
  <r>
    <n v="396"/>
    <n v="18526.610428193399"/>
    <n v="0.87307336831013105"/>
    <n v="3"/>
    <n v="1.0920682034551701"/>
    <n v="0.62937787640230503"/>
    <n v="17"/>
    <n v="0.68487250485532303"/>
    <n v="6.84872504855323E-3"/>
    <n v="2.5512974394230499"/>
    <n v="3.5729102081448502E-3"/>
    <n v="0.95445601914475109"/>
    <n v="0"/>
    <n v="4431.0548116898299"/>
    <n v="0.30697562856076999"/>
    <n v="5.4577783989110804"/>
    <n v="155.12963870890701"/>
    <n v="1"/>
    <s v="0"/>
    <n v="1"/>
    <s v="Low"/>
    <s v="Medium"/>
    <x v="0"/>
    <x v="1"/>
  </r>
  <r>
    <n v="809"/>
    <n v="15653.641979349701"/>
    <n v="0.85216984919241801"/>
    <n v="3"/>
    <n v="0.89855678221285995"/>
    <n v="0.735141554278121"/>
    <n v="17"/>
    <n v="0.68526018876029104"/>
    <n v="6.8526018876029103E-3"/>
    <n v="2.6083949615322202"/>
    <n v="4.2634566136599397E-2"/>
    <n v="0.99794555675081797"/>
    <n v="3"/>
    <n v="1883.36148913887"/>
    <n v="0.223815228835335"/>
    <n v="7.0658354478238996"/>
    <n v="162.22784973425499"/>
    <n v="1"/>
    <s v="0"/>
    <n v="1"/>
    <s v="Low"/>
    <s v="Low"/>
    <x v="1"/>
    <x v="2"/>
  </r>
  <r>
    <n v="148"/>
    <n v="9152.2146168695908"/>
    <n v="0.80687537167034507"/>
    <n v="1"/>
    <n v="1.50134469879851"/>
    <n v="0.718461787305543"/>
    <n v="15"/>
    <n v="0.68549973399416497"/>
    <n v="6.8549973399416493E-3"/>
    <n v="9.4735555352684298"/>
    <n v="3.0436439466702801E-2"/>
    <n v="0.85151647153056598"/>
    <n v="9"/>
    <n v="4637.2113244646198"/>
    <n v="0.24251675487798"/>
    <n v="9.2881460436847902"/>
    <n v="427.124985552905"/>
    <n v="1"/>
    <s v="0"/>
    <n v="1"/>
    <s v="Low"/>
    <s v="High"/>
    <x v="0"/>
    <x v="2"/>
  </r>
  <r>
    <n v="360"/>
    <n v="19006.241345022099"/>
    <n v="0.91134185131057099"/>
    <n v="2"/>
    <n v="0.57442752180444501"/>
    <n v="0.88506449025869793"/>
    <n v="20"/>
    <n v="0.68807790524040202"/>
    <n v="6.8807790524040204E-3"/>
    <n v="8.3640836795635103"/>
    <n v="9.5863826129970603E-2"/>
    <n v="0.85151530714158796"/>
    <n v="6"/>
    <n v="4959.1900806465901"/>
    <n v="0.37928339858093602"/>
    <n v="2.48733833175665"/>
    <n v="305.78632585816302"/>
    <n v="1"/>
    <s v="0"/>
    <n v="0"/>
    <s v="Low"/>
    <s v="Low"/>
    <x v="2"/>
    <x v="0"/>
  </r>
  <r>
    <n v="230"/>
    <n v="18292.936706976099"/>
    <n v="0.83680895441004299"/>
    <n v="2"/>
    <n v="4.2067592876164399"/>
    <n v="0.64852188182606496"/>
    <n v="8"/>
    <n v="0.68939109615973804"/>
    <n v="6.8939109615973803E-3"/>
    <n v="3.6159603593418099"/>
    <n v="2.97931157413296E-2"/>
    <n v="0.95696226697285891"/>
    <n v="0"/>
    <n v="3144.1935842685498"/>
    <n v="0.41967197288039099"/>
    <n v="3.2779137198349702"/>
    <n v="451.22368972009298"/>
    <n v="1"/>
    <s v="1"/>
    <n v="1"/>
    <s v="Low"/>
    <s v="Low"/>
    <x v="2"/>
    <x v="1"/>
  </r>
  <r>
    <n v="379"/>
    <n v="17389.673190621201"/>
    <n v="0.91662115145597989"/>
    <n v="3"/>
    <n v="4.5038090065237597"/>
    <n v="0.79677615304374294"/>
    <n v="20"/>
    <n v="0.68986566570346697"/>
    <n v="6.8986566570346693E-3"/>
    <n v="2.3678593280509799"/>
    <n v="8.3722966902873203E-2"/>
    <n v="0.86347512754664091"/>
    <n v="9"/>
    <n v="1467.7295290427101"/>
    <n v="0.23498299294336"/>
    <n v="3.0925578016605999"/>
    <n v="147.00673179351301"/>
    <n v="1"/>
    <s v="1"/>
    <n v="1"/>
    <s v="Low"/>
    <s v="Low"/>
    <x v="0"/>
    <x v="0"/>
  </r>
  <r>
    <n v="480"/>
    <n v="6581.0206609469296"/>
    <n v="0.82607033594295798"/>
    <n v="0"/>
    <n v="4.82412844201128"/>
    <n v="0.71952809392456696"/>
    <n v="17"/>
    <n v="0.69077694976267301"/>
    <n v="6.90776949762673E-3"/>
    <n v="4.7388120130826303"/>
    <n v="4.5710486071947696E-3"/>
    <n v="0.95897884809001699"/>
    <n v="8"/>
    <n v="2180.8647827713398"/>
    <n v="0.41332279519238002"/>
    <n v="7.3201446684524498"/>
    <n v="313.38464076847498"/>
    <n v="1"/>
    <s v="1"/>
    <n v="1"/>
    <s v="Low"/>
    <s v="Low"/>
    <x v="2"/>
    <x v="1"/>
  </r>
  <r>
    <n v="552"/>
    <n v="5630.37012757108"/>
    <n v="0.99066143351647495"/>
    <n v="3"/>
    <n v="0.67408231215736203"/>
    <n v="0.82510802832061303"/>
    <n v="17"/>
    <n v="0.69368955613388805"/>
    <n v="6.9368955613388801E-3"/>
    <n v="4.3662923399481599"/>
    <n v="6.7035269780176404E-2"/>
    <n v="0.98014295268935503"/>
    <n v="2"/>
    <n v="4350.7859662740802"/>
    <n v="0.41080560522472798"/>
    <n v="5.6435052540365698"/>
    <n v="302.093139809023"/>
    <n v="1"/>
    <s v="0"/>
    <n v="0"/>
    <s v="Low"/>
    <s v="Medium"/>
    <x v="2"/>
    <x v="0"/>
  </r>
  <r>
    <n v="470"/>
    <n v="5467.2363919008703"/>
    <n v="0.89701458182853899"/>
    <n v="4"/>
    <n v="0.92991293436306699"/>
    <n v="0.89683703702329798"/>
    <n v="13"/>
    <n v="0.69394816868007203"/>
    <n v="6.9394816868007204E-3"/>
    <n v="5.7968922294004503"/>
    <n v="8.4163595330244104E-2"/>
    <n v="0.80178965477785102"/>
    <n v="0"/>
    <n v="3637.8055461017998"/>
    <n v="0.17176363367664901"/>
    <n v="9.0038461892414805"/>
    <n v="441.95136639003101"/>
    <n v="1"/>
    <s v="0"/>
    <n v="0"/>
    <s v="Low"/>
    <s v="Medium"/>
    <x v="1"/>
    <x v="0"/>
  </r>
  <r>
    <n v="452"/>
    <n v="7943.68575059248"/>
    <n v="0.81502859063551691"/>
    <n v="1"/>
    <n v="2.8463991905674599"/>
    <n v="0.91141414840136203"/>
    <n v="10"/>
    <n v="0.69461506185486899"/>
    <n v="6.9461506185486896E-3"/>
    <n v="9.7505851076573506"/>
    <n v="8.9050585043517705E-2"/>
    <n v="0.98992949424280896"/>
    <n v="2"/>
    <n v="4007.7346994161799"/>
    <n v="0.450330738982892"/>
    <n v="8.6942493237424792"/>
    <n v="403.51055575552198"/>
    <n v="0"/>
    <s v="0"/>
    <n v="0"/>
    <s v="Low"/>
    <s v="Medium"/>
    <x v="2"/>
    <x v="0"/>
  </r>
  <r>
    <n v="766"/>
    <n v="15925.5628150947"/>
    <n v="0.90366478460796495"/>
    <n v="4"/>
    <n v="0.95484421567284194"/>
    <n v="0.67691668929243209"/>
    <n v="14"/>
    <n v="0.69508026382138399"/>
    <n v="6.9508026382138401E-3"/>
    <n v="9.2120860570733907"/>
    <n v="2.78159703421644E-2"/>
    <n v="0.90702330378167995"/>
    <n v="7"/>
    <n v="2402.7459619896099"/>
    <n v="0.40061356448188501"/>
    <n v="8.7529887990729698"/>
    <n v="349.93728437348102"/>
    <n v="1"/>
    <s v="0"/>
    <n v="1"/>
    <s v="Low"/>
    <s v="Medium"/>
    <x v="2"/>
    <x v="1"/>
  </r>
  <r>
    <n v="924"/>
    <n v="11502.083491334501"/>
    <n v="0.83769997055911205"/>
    <n v="4"/>
    <n v="1.3829704302663299"/>
    <n v="0.67679020234369502"/>
    <n v="22"/>
    <n v="0.69639236572130203"/>
    <n v="6.9639236572130205E-3"/>
    <n v="5.0835113374499699"/>
    <n v="7.0276235887699904E-3"/>
    <n v="0.969935021068702"/>
    <n v="9"/>
    <n v="2776.2542053769498"/>
    <n v="0.23388179450831301"/>
    <n v="8.4426867749361492"/>
    <n v="151.075084710867"/>
    <n v="1"/>
    <s v="0"/>
    <n v="1"/>
    <s v="Low"/>
    <s v="High"/>
    <x v="0"/>
    <x v="1"/>
  </r>
  <r>
    <n v="491"/>
    <n v="5674.9523185313701"/>
    <n v="0.914698352778195"/>
    <n v="4"/>
    <n v="1.2794163384196"/>
    <n v="0.98592925018889899"/>
    <n v="23"/>
    <n v="0.69698633733172"/>
    <n v="6.9698633733171998E-3"/>
    <n v="3.6970314174533199"/>
    <n v="5.9075145156057697E-2"/>
    <n v="0.82782165599659097"/>
    <n v="8"/>
    <n v="3279.0820156316099"/>
    <n v="0.46321279425786199"/>
    <n v="8.1929123351471205"/>
    <n v="215.17725184128301"/>
    <n v="1"/>
    <s v="0"/>
    <n v="0"/>
    <s v="Low"/>
    <s v="High"/>
    <x v="2"/>
    <x v="2"/>
  </r>
  <r>
    <n v="873"/>
    <n v="13922.710692528601"/>
    <n v="0.91715565418620992"/>
    <n v="5"/>
    <n v="1.1735305906261999"/>
    <n v="0.80814888657638706"/>
    <n v="14"/>
    <n v="0.698063301764832"/>
    <n v="6.9806330176483203E-3"/>
    <n v="8.9598936611566895"/>
    <n v="5.56082263734963E-2"/>
    <n v="0.91073753845482297"/>
    <n v="9"/>
    <n v="2222.8999362923701"/>
    <n v="0.20306047697001101"/>
    <n v="6.2764938933599899"/>
    <n v="175.58498479672301"/>
    <n v="1"/>
    <s v="0"/>
    <n v="0"/>
    <s v="Low"/>
    <s v="Medium"/>
    <x v="1"/>
    <x v="2"/>
  </r>
  <r>
    <n v="322"/>
    <n v="15931.670816759701"/>
    <n v="0.90546217912847893"/>
    <n v="2"/>
    <n v="2.4574288062670799"/>
    <n v="0.75622484097081299"/>
    <n v="12"/>
    <n v="0.69818440813913996"/>
    <n v="6.9818440813913998E-3"/>
    <n v="4.1651841057441699"/>
    <n v="8.1847536786884195E-2"/>
    <n v="0.97288822517843299"/>
    <n v="8"/>
    <n v="2276.0061236834999"/>
    <n v="0.20232923598664099"/>
    <n v="3.4203612340702501"/>
    <n v="422.15693714805701"/>
    <n v="1"/>
    <s v="0"/>
    <n v="1"/>
    <s v="Low"/>
    <s v="High"/>
    <x v="1"/>
    <x v="0"/>
  </r>
  <r>
    <n v="437"/>
    <n v="9096.0621495921896"/>
    <n v="0.86524410139618591"/>
    <n v="3"/>
    <n v="4.8174781808352396"/>
    <n v="0.62664883494698498"/>
    <n v="9"/>
    <n v="0.70034002748296198"/>
    <n v="7.0034002748296199E-3"/>
    <n v="4.0322215406643203"/>
    <n v="7.6843255425762494E-2"/>
    <n v="0.91679499271049492"/>
    <n v="9"/>
    <n v="4976.5472543266296"/>
    <n v="0.41291504215089903"/>
    <n v="8.5884031185358101"/>
    <n v="457.19192237133501"/>
    <n v="1"/>
    <s v="1"/>
    <n v="1"/>
    <s v="Low"/>
    <s v="Low"/>
    <x v="2"/>
    <x v="0"/>
  </r>
  <r>
    <n v="448"/>
    <n v="5451.5580831697798"/>
    <n v="0.89503417320452594"/>
    <n v="4"/>
    <n v="1.15381270384602"/>
    <n v="0.89876146214220898"/>
    <n v="10"/>
    <n v="0.70687663190527605"/>
    <n v="7.0687663190527605E-3"/>
    <n v="2.5485184554087801"/>
    <n v="2.02063363076894E-2"/>
    <n v="0.99783827057291996"/>
    <n v="9"/>
    <n v="3622.1021918860902"/>
    <n v="0.31562564230677098"/>
    <n v="4.8446508438757396"/>
    <n v="421.34249116800299"/>
    <n v="0"/>
    <s v="0"/>
    <n v="0"/>
    <s v="Low"/>
    <s v="Medium"/>
    <x v="0"/>
    <x v="1"/>
  </r>
  <r>
    <n v="291"/>
    <n v="6975.7254286863999"/>
    <n v="0.87574067111623188"/>
    <n v="0"/>
    <n v="4.9943751547609301"/>
    <n v="0.66405129607385605"/>
    <n v="12"/>
    <n v="0.70996102965124896"/>
    <n v="7.09961029651249E-3"/>
    <n v="8.0638723080406507"/>
    <n v="6.4041351062897697E-2"/>
    <n v="0.8172039955143271"/>
    <n v="8"/>
    <n v="4629.2291314412996"/>
    <n v="0.13244586850044901"/>
    <n v="6.7295492996280704"/>
    <n v="315.74072067129299"/>
    <n v="1"/>
    <s v="1"/>
    <n v="1"/>
    <s v="Low"/>
    <s v="Medium"/>
    <x v="1"/>
    <x v="0"/>
  </r>
  <r>
    <n v="588"/>
    <n v="18955.976302539901"/>
    <n v="0.99441069492469791"/>
    <n v="2"/>
    <n v="3.6202775116927"/>
    <n v="0.80473110426502203"/>
    <n v="5"/>
    <n v="0.710110220605769"/>
    <n v="7.1011022060576898E-3"/>
    <n v="5.9308003244750003"/>
    <n v="8.7404349554524696E-2"/>
    <n v="0.97646827723040308"/>
    <n v="0"/>
    <n v="3127.6576981389098"/>
    <n v="0.43181169975299399"/>
    <n v="1.7376753297888501"/>
    <n v="484.29801310579001"/>
    <n v="1"/>
    <s v="1"/>
    <n v="0"/>
    <s v="Low"/>
    <s v="Low"/>
    <x v="2"/>
    <x v="0"/>
  </r>
  <r>
    <n v="944"/>
    <n v="13163.860055228801"/>
    <n v="0.95450451835250905"/>
    <n v="4"/>
    <n v="1.6737582326178899"/>
    <n v="0.92210823888289994"/>
    <n v="17"/>
    <n v="0.71221316916217803"/>
    <n v="7.1221316916217801E-3"/>
    <n v="3.6051566981287899"/>
    <n v="5.8811177111493501E-2"/>
    <n v="0.85735785192587"/>
    <n v="2"/>
    <n v="3683.6424319252201"/>
    <n v="0.22982200569610101"/>
    <n v="5.0534319083110697"/>
    <n v="336.66126413333399"/>
    <n v="1"/>
    <s v="0"/>
    <n v="0"/>
    <s v="Low"/>
    <s v="Medium"/>
    <x v="1"/>
    <x v="2"/>
  </r>
  <r>
    <n v="677"/>
    <n v="10472.337053117"/>
    <n v="0.96732404207353195"/>
    <n v="0"/>
    <n v="4.0263023409954304"/>
    <n v="0.77654702412791599"/>
    <n v="14"/>
    <n v="0.71263897014704303"/>
    <n v="7.1263897014704307E-3"/>
    <n v="5.7060885288017298"/>
    <n v="2.34135164512295E-2"/>
    <n v="0.99976068633969906"/>
    <n v="3"/>
    <n v="1343.5106016925399"/>
    <n v="0.16424808296881699"/>
    <n v="4.7405155294077996"/>
    <n v="225.600892770467"/>
    <n v="1"/>
    <s v="1"/>
    <n v="1"/>
    <s v="Low"/>
    <s v="High"/>
    <x v="1"/>
    <x v="1"/>
  </r>
  <r>
    <n v="848"/>
    <n v="17475.4556551366"/>
    <n v="0.843754341682176"/>
    <n v="3"/>
    <n v="2.13812361146555"/>
    <n v="0.76086019047797193"/>
    <n v="8"/>
    <n v="0.71340390740593795"/>
    <n v="7.1340390740593793E-3"/>
    <n v="7.2421533983810997"/>
    <n v="4.5841252305545803E-2"/>
    <n v="0.923349771846661"/>
    <n v="2"/>
    <n v="1523.99469134536"/>
    <n v="0.37652926422703897"/>
    <n v="8.0933768075312802"/>
    <n v="125.355300583634"/>
    <n v="1"/>
    <s v="0"/>
    <n v="1"/>
    <s v="Low"/>
    <s v="Medium"/>
    <x v="2"/>
    <x v="2"/>
  </r>
  <r>
    <n v="276"/>
    <n v="8390.4349672400003"/>
    <n v="0.81401373914423802"/>
    <n v="1"/>
    <n v="4.4429151300124303"/>
    <n v="0.989351678310047"/>
    <n v="0"/>
    <n v="0.71576311424512995"/>
    <n v="7.1576311424512993E-3"/>
    <n v="4.1265643257809996"/>
    <n v="1.1099218440509699E-2"/>
    <n v="0.98954879889239511"/>
    <n v="5"/>
    <n v="2924.3995248317601"/>
    <n v="0.123789418636448"/>
    <n v="3.9043467013167801"/>
    <n v="408.55269070404501"/>
    <n v="1"/>
    <s v="1"/>
    <n v="0"/>
    <s v="Low"/>
    <s v="High"/>
    <x v="1"/>
    <x v="1"/>
  </r>
  <r>
    <n v="269"/>
    <n v="19014.561712512401"/>
    <n v="0.8963989835465731"/>
    <n v="2"/>
    <n v="3.3931904367234198"/>
    <n v="0.73661924676927104"/>
    <n v="0"/>
    <n v="0.715847106923161"/>
    <n v="7.1584710692316096E-3"/>
    <n v="8.1852779983012507"/>
    <n v="1.0748165751581799E-3"/>
    <n v="0.81135027238788693"/>
    <n v="3"/>
    <n v="2135.5478484924602"/>
    <n v="0.28006666562048299"/>
    <n v="2.6203460111997599"/>
    <n v="156.486133928301"/>
    <n v="1"/>
    <s v="1"/>
    <n v="1"/>
    <s v="Low"/>
    <s v="Low"/>
    <x v="0"/>
    <x v="1"/>
  </r>
  <r>
    <n v="285"/>
    <n v="18670.087851179502"/>
    <n v="0.90254997995878594"/>
    <n v="4"/>
    <n v="2.72209503072086"/>
    <n v="0.77262171598124296"/>
    <n v="8"/>
    <n v="0.71739634872804103"/>
    <n v="7.1739634872804107E-3"/>
    <n v="9.7262700034924805"/>
    <n v="7.9882509155228501E-2"/>
    <n v="0.94028497091810292"/>
    <n v="3"/>
    <n v="3554.65630863872"/>
    <n v="0.45062420074523801"/>
    <n v="8.8504064524283894"/>
    <n v="455.37084800268099"/>
    <n v="0"/>
    <s v="0"/>
    <n v="1"/>
    <s v="Low"/>
    <s v="Low"/>
    <x v="2"/>
    <x v="0"/>
  </r>
  <r>
    <n v="619"/>
    <n v="8391.8799687450792"/>
    <n v="0.897474961584249"/>
    <n v="4"/>
    <n v="1.74233811231235"/>
    <n v="0.70191694229252211"/>
    <n v="3"/>
    <n v="0.71909884767954402"/>
    <n v="7.1909884767954405E-3"/>
    <n v="4.5462812249317501"/>
    <n v="4.26484979465674E-3"/>
    <n v="0.83139913118799202"/>
    <n v="4"/>
    <n v="1517.7302847495901"/>
    <n v="0.13488863710016499"/>
    <n v="9.9187283778811803"/>
    <n v="208.44770840592599"/>
    <n v="1"/>
    <s v="0"/>
    <n v="1"/>
    <s v="Low"/>
    <s v="Low"/>
    <x v="1"/>
    <x v="1"/>
  </r>
  <r>
    <n v="636"/>
    <n v="18591.305907218899"/>
    <n v="0.83335746703673497"/>
    <n v="4"/>
    <n v="0.59523716291917195"/>
    <n v="0.62772650454852696"/>
    <n v="6"/>
    <n v="0.71943187177669599"/>
    <n v="7.1943187177669595E-3"/>
    <n v="9.2605484977891095"/>
    <n v="1.6434779291601299E-2"/>
    <n v="0.81548346639718305"/>
    <n v="3"/>
    <n v="3447.2724911105902"/>
    <n v="0.48594640464041799"/>
    <n v="6.8796312550507004"/>
    <n v="144.682355898103"/>
    <n v="1"/>
    <s v="0"/>
    <n v="1"/>
    <s v="Low"/>
    <s v="Medium"/>
    <x v="2"/>
    <x v="1"/>
  </r>
  <r>
    <n v="423"/>
    <n v="14925.7802396593"/>
    <n v="0.91851363655296492"/>
    <n v="3"/>
    <n v="4.5068999170062396"/>
    <n v="0.77766362892499996"/>
    <n v="20"/>
    <n v="0.72140325344374601"/>
    <n v="7.21403253443746E-3"/>
    <n v="7.6168206382870096"/>
    <n v="9.0116591527119205E-2"/>
    <n v="0.84855061930395193"/>
    <n v="7"/>
    <n v="4956.0908732481403"/>
    <n v="0.49409884697898898"/>
    <n v="1.03442927002054"/>
    <n v="208.089337618754"/>
    <n v="1"/>
    <s v="1"/>
    <n v="1"/>
    <s v="Low"/>
    <s v="Medium"/>
    <x v="2"/>
    <x v="0"/>
  </r>
  <r>
    <n v="358"/>
    <n v="19467.1498085122"/>
    <n v="0.86329142617488297"/>
    <n v="4"/>
    <n v="1.19334079612888"/>
    <n v="0.94480708645200706"/>
    <n v="1"/>
    <n v="0.72280426811098597"/>
    <n v="7.22804268110986E-3"/>
    <n v="8.1421725615477794"/>
    <n v="8.4677737520322902E-3"/>
    <n v="0.88946436260016304"/>
    <n v="3"/>
    <n v="3705.97045369344"/>
    <n v="0.41865684778071499"/>
    <n v="3.74312920733162"/>
    <n v="115.239798810316"/>
    <n v="0"/>
    <s v="0"/>
    <n v="0"/>
    <s v="Low"/>
    <s v="Medium"/>
    <x v="2"/>
    <x v="1"/>
  </r>
  <r>
    <n v="714"/>
    <n v="7602.4407553253304"/>
    <n v="0.87587311964083692"/>
    <n v="3"/>
    <n v="1.17569139882744"/>
    <n v="0.90052291826087094"/>
    <n v="11"/>
    <n v="0.72312947156764995"/>
    <n v="7.2312947156764999E-3"/>
    <n v="7.1867558080739"/>
    <n v="1.11800780700827E-2"/>
    <n v="0.86180339234717906"/>
    <n v="6"/>
    <n v="2206.3775008641301"/>
    <n v="0.41868219949471902"/>
    <n v="9.2908774393364997"/>
    <n v="429.57371648726701"/>
    <n v="1"/>
    <s v="0"/>
    <n v="0"/>
    <s v="Low"/>
    <s v="Low"/>
    <x v="2"/>
    <x v="1"/>
  </r>
  <r>
    <n v="173"/>
    <n v="18378.082172161001"/>
    <n v="0.90360306978170402"/>
    <n v="4"/>
    <n v="4.45874239877097"/>
    <n v="0.79841195770141793"/>
    <n v="23"/>
    <n v="0.72426055112713394"/>
    <n v="7.2426055112713396E-3"/>
    <n v="2.5349486175148299"/>
    <n v="3.8180513337700603E-2"/>
    <n v="0.9844310761587769"/>
    <n v="2"/>
    <n v="4638.3768687053498"/>
    <n v="0.12843557929768701"/>
    <n v="6.5620888012527603"/>
    <n v="110.050954297424"/>
    <n v="1"/>
    <s v="1"/>
    <n v="1"/>
    <s v="Low"/>
    <s v="High"/>
    <x v="1"/>
    <x v="2"/>
  </r>
  <r>
    <n v="244"/>
    <n v="11868.934916510399"/>
    <n v="0.90545102999013494"/>
    <n v="2"/>
    <n v="3.5668154094905198"/>
    <n v="0.60012389276600198"/>
    <n v="23"/>
    <n v="0.725070841612243"/>
    <n v="7.2507084161224297E-3"/>
    <n v="9.5876851544234594"/>
    <n v="5.3253296928893003E-2"/>
    <n v="0.81825906358137601"/>
    <n v="3"/>
    <n v="3634.31684144363"/>
    <n v="0.18152899218531901"/>
    <n v="9.4286765949779205"/>
    <n v="475.76976356356198"/>
    <n v="1"/>
    <s v="1"/>
    <n v="1"/>
    <s v="Low"/>
    <s v="Low"/>
    <x v="1"/>
    <x v="2"/>
  </r>
  <r>
    <n v="110"/>
    <n v="9499.1310466553405"/>
    <n v="0.87536212555484294"/>
    <n v="2"/>
    <n v="1.7030512047148401"/>
    <n v="0.84756894249388903"/>
    <n v="21"/>
    <n v="0.72531668046326903"/>
    <n v="7.2531668046326905E-3"/>
    <n v="2.3778901895177098"/>
    <n v="9.1106805647175701E-2"/>
    <n v="0.90182690231391804"/>
    <n v="4"/>
    <n v="4682.9667571154696"/>
    <n v="0.20805863875924199"/>
    <n v="4.5910061074645299"/>
    <n v="263.67918229486799"/>
    <n v="1"/>
    <s v="0"/>
    <n v="0"/>
    <s v="Low"/>
    <s v="Low"/>
    <x v="1"/>
    <x v="0"/>
  </r>
  <r>
    <n v="326"/>
    <n v="15008.1850579127"/>
    <n v="0.88526365879813995"/>
    <n v="4"/>
    <n v="3.26720380062716"/>
    <n v="0.62189585436397499"/>
    <n v="17"/>
    <n v="0.72537751989933597"/>
    <n v="7.2537751989933596E-3"/>
    <n v="5.4294089264966097"/>
    <n v="4.1545177367908803E-2"/>
    <n v="0.98108341334987004"/>
    <n v="6"/>
    <n v="1143.55091529058"/>
    <n v="0.315624756146273"/>
    <n v="2.76144348473996"/>
    <n v="275.43938944095697"/>
    <n v="1"/>
    <s v="1"/>
    <n v="1"/>
    <s v="Low"/>
    <s v="Low"/>
    <x v="0"/>
    <x v="2"/>
  </r>
  <r>
    <n v="529"/>
    <n v="11391.8185692835"/>
    <n v="0.98245091222023107"/>
    <n v="1"/>
    <n v="3.9379867219379401"/>
    <n v="0.72563618209343106"/>
    <n v="0"/>
    <n v="0.72581854180636296"/>
    <n v="7.2581854180636292E-3"/>
    <n v="7.5378090273032496"/>
    <n v="5.3193984111536502E-2"/>
    <n v="0.87310165424639707"/>
    <n v="6"/>
    <n v="3451.54766605038"/>
    <n v="0.40918339676447302"/>
    <n v="9.9265170318331801"/>
    <n v="215.02443560028999"/>
    <n v="1"/>
    <s v="1"/>
    <n v="1"/>
    <s v="Low"/>
    <s v="Low"/>
    <x v="2"/>
    <x v="2"/>
  </r>
  <r>
    <n v="421"/>
    <n v="19475.230541817102"/>
    <n v="0.87346810305545608"/>
    <n v="0"/>
    <n v="3.6956526691842702"/>
    <n v="0.99992205765352093"/>
    <n v="13"/>
    <n v="0.72852626244601904"/>
    <n v="7.28526262446019E-3"/>
    <n v="9.9981958208442308"/>
    <n v="3.1005859331058499E-3"/>
    <n v="0.95111748819554609"/>
    <n v="8"/>
    <n v="4890.3038828241897"/>
    <n v="0.36328159603764498"/>
    <n v="2.8057702817480799"/>
    <n v="397.42072792923602"/>
    <n v="1"/>
    <s v="1"/>
    <n v="0"/>
    <s v="Low"/>
    <s v="Medium"/>
    <x v="0"/>
    <x v="1"/>
  </r>
  <r>
    <n v="737"/>
    <n v="6769.5872544209196"/>
    <n v="0.88636102015718199"/>
    <n v="3"/>
    <n v="1.9764656412882"/>
    <n v="0.81442254173083495"/>
    <n v="15"/>
    <n v="0.72894017610281503"/>
    <n v="7.2894017610281503E-3"/>
    <n v="9.7219320712922705"/>
    <n v="8.9104792692615495E-2"/>
    <n v="0.83809303289190296"/>
    <n v="7"/>
    <n v="3448.4885027966802"/>
    <n v="0.36138372846553402"/>
    <n v="1.3256385178174199"/>
    <n v="440.09950652396299"/>
    <n v="0"/>
    <s v="0"/>
    <n v="0"/>
    <s v="Low"/>
    <s v="Medium"/>
    <x v="0"/>
    <x v="0"/>
  </r>
  <r>
    <n v="139"/>
    <n v="13985.668807255701"/>
    <n v="0.89705334846852391"/>
    <n v="0"/>
    <n v="2.3472190154360399"/>
    <n v="0.91044663936540005"/>
    <n v="1"/>
    <n v="0.73035191979176906"/>
    <n v="7.3035191979176906E-3"/>
    <n v="2.1014980338629501"/>
    <n v="2.9092140532757601E-2"/>
    <n v="0.83224800983160307"/>
    <n v="2"/>
    <n v="1897.4250293867401"/>
    <n v="0.41585676065657001"/>
    <n v="1.7966787617130699"/>
    <n v="174.08446822515799"/>
    <n v="0"/>
    <s v="0"/>
    <n v="0"/>
    <s v="Low"/>
    <s v="High"/>
    <x v="2"/>
    <x v="1"/>
  </r>
  <r>
    <n v="120"/>
    <n v="10939.0583929392"/>
    <n v="0.82764911312681089"/>
    <n v="4"/>
    <n v="4.3874004019469401"/>
    <n v="0.79148067275613998"/>
    <n v="20"/>
    <n v="0.73550005251648598"/>
    <n v="7.3550005251648599E-3"/>
    <n v="6.9687548446956002"/>
    <n v="3.2997333745766903E-2"/>
    <n v="0.8935834646325419"/>
    <n v="9"/>
    <n v="1812.31219279792"/>
    <n v="0.32697378856970599"/>
    <n v="3.30116605125975"/>
    <n v="177.702109865008"/>
    <n v="1"/>
    <s v="1"/>
    <n v="1"/>
    <s v="Low"/>
    <s v="Low"/>
    <x v="0"/>
    <x v="2"/>
  </r>
  <r>
    <n v="324"/>
    <n v="12910.9943318401"/>
    <n v="0.95635596518574506"/>
    <n v="0"/>
    <n v="2.3381932499702298"/>
    <n v="0.71553177196784401"/>
    <n v="3"/>
    <n v="0.73735302443305994"/>
    <n v="7.3735302443305997E-3"/>
    <n v="4.7998082478254496"/>
    <n v="4.3297039727492097E-2"/>
    <n v="0.8239366067154531"/>
    <n v="5"/>
    <n v="4872.6318008465596"/>
    <n v="0.46155860404875698"/>
    <n v="4.4442974989183197"/>
    <n v="254.701680166572"/>
    <n v="1"/>
    <s v="0"/>
    <n v="1"/>
    <s v="Low"/>
    <s v="Low"/>
    <x v="2"/>
    <x v="2"/>
  </r>
  <r>
    <n v="469"/>
    <n v="13348.6764275323"/>
    <n v="0.81784443361144799"/>
    <n v="1"/>
    <n v="3.6331856388524"/>
    <n v="0.614187834136667"/>
    <n v="0"/>
    <n v="0.73767169529781595"/>
    <n v="7.3767169529781592E-3"/>
    <n v="6.18327227734886"/>
    <n v="6.6268695484728898E-2"/>
    <n v="0.86035012914956899"/>
    <n v="3"/>
    <n v="1445.2347191983599"/>
    <n v="0.106630988674235"/>
    <n v="3.0375293066490201"/>
    <n v="396.19590739194501"/>
    <n v="1"/>
    <s v="1"/>
    <n v="1"/>
    <s v="Low"/>
    <s v="Low"/>
    <x v="1"/>
    <x v="0"/>
  </r>
  <r>
    <n v="703"/>
    <n v="7751.6329460515199"/>
    <n v="0.84235962997630098"/>
    <n v="4"/>
    <n v="4.6607563954983702"/>
    <n v="0.60422684910977698"/>
    <n v="13"/>
    <n v="0.745930170317324"/>
    <n v="7.4593017031732399E-3"/>
    <n v="2.6360286656490999"/>
    <n v="7.9706375700391199E-2"/>
    <n v="0.80191950397427902"/>
    <n v="1"/>
    <n v="1000.72015593585"/>
    <n v="0.43781907302151601"/>
    <n v="3.33201795230688"/>
    <n v="460.08160944240899"/>
    <n v="1"/>
    <s v="1"/>
    <n v="1"/>
    <s v="Low"/>
    <s v="Medium"/>
    <x v="2"/>
    <x v="0"/>
  </r>
  <r>
    <n v="373"/>
    <n v="13630.3875969365"/>
    <n v="0.99786990280840793"/>
    <n v="1"/>
    <n v="4.6542921280534797"/>
    <n v="0.67104792778208089"/>
    <n v="3"/>
    <n v="0.74650599571770604"/>
    <n v="7.4650599571770603E-3"/>
    <n v="8.2209232748683103"/>
    <n v="5.2336872387016099E-2"/>
    <n v="0.94425449452061994"/>
    <n v="4"/>
    <n v="4193.0474158405495"/>
    <n v="0.10373020238995601"/>
    <n v="6.4518305561254401"/>
    <n v="330.282434183259"/>
    <n v="1"/>
    <s v="1"/>
    <n v="1"/>
    <s v="Low"/>
    <s v="High"/>
    <x v="1"/>
    <x v="2"/>
  </r>
  <r>
    <n v="854"/>
    <n v="15532.1914427274"/>
    <n v="0.838968098331073"/>
    <n v="0"/>
    <n v="2.6504478754387599"/>
    <n v="0.90467254239212702"/>
    <n v="2"/>
    <n v="0.74680723715215702"/>
    <n v="7.4680723715215705E-3"/>
    <n v="7.9593941382639999"/>
    <n v="3.3862105110507898E-2"/>
    <n v="0.99653848541040002"/>
    <n v="1"/>
    <n v="1168.2725690398299"/>
    <n v="0.21736404295546299"/>
    <n v="8.9996759980315701"/>
    <n v="326.19892208283801"/>
    <n v="1"/>
    <s v="0"/>
    <n v="0"/>
    <s v="Low"/>
    <s v="Low"/>
    <x v="1"/>
    <x v="2"/>
  </r>
  <r>
    <n v="959"/>
    <n v="18775.963131223401"/>
    <n v="0.93748737218817402"/>
    <n v="1"/>
    <n v="1.9564825146611"/>
    <n v="0.66068264620155903"/>
    <n v="0"/>
    <n v="0.74884063670618295"/>
    <n v="7.4884063670618293E-3"/>
    <n v="3.2712434790039699"/>
    <n v="6.7984463215628099E-3"/>
    <n v="0.96667311046332205"/>
    <n v="6"/>
    <n v="1378.0625762781899"/>
    <n v="0.44723818753212902"/>
    <n v="8.8978091909648995"/>
    <n v="111.65831190175"/>
    <n v="1"/>
    <s v="0"/>
    <n v="1"/>
    <s v="Low"/>
    <s v="High"/>
    <x v="2"/>
    <x v="1"/>
  </r>
  <r>
    <n v="601"/>
    <n v="7204.4406438231499"/>
    <n v="0.98645337678419498"/>
    <n v="2"/>
    <n v="1.0383369778223199"/>
    <n v="0.68737529799547203"/>
    <n v="6"/>
    <n v="0.74958314071724796"/>
    <n v="7.4958314071724794E-3"/>
    <n v="7.9479989142727696"/>
    <n v="6.4910742893670506E-2"/>
    <n v="0.86131101372519192"/>
    <n v="5"/>
    <n v="2602.5050396166898"/>
    <n v="0.22578061069215799"/>
    <n v="9.3170303506207102"/>
    <n v="484.21691196042099"/>
    <n v="1"/>
    <s v="0"/>
    <n v="1"/>
    <s v="Low"/>
    <s v="High"/>
    <x v="1"/>
    <x v="0"/>
  </r>
  <r>
    <n v="776"/>
    <n v="16968.712394238399"/>
    <n v="0.98191907822218893"/>
    <n v="3"/>
    <n v="2.33537011515911"/>
    <n v="0.63579135319296698"/>
    <n v="9"/>
    <n v="0.75181945167911401"/>
    <n v="7.51819451679114E-3"/>
    <n v="7.0346809188164601"/>
    <n v="3.2372145243921797E-2"/>
    <n v="0.85572115702627694"/>
    <n v="1"/>
    <n v="3680.8127262256098"/>
    <n v="0.16088734654171999"/>
    <n v="2.6119679076012199"/>
    <n v="321.56841949434499"/>
    <n v="1"/>
    <s v="0"/>
    <n v="1"/>
    <s v="Low"/>
    <s v="Medium"/>
    <x v="1"/>
    <x v="2"/>
  </r>
  <r>
    <n v="623"/>
    <n v="15096.3819636683"/>
    <n v="0.96117823383937095"/>
    <n v="0"/>
    <n v="1.2781512393226799"/>
    <n v="0.94458992493707794"/>
    <n v="20"/>
    <n v="0.75290247051711401"/>
    <n v="7.5290247051711398E-3"/>
    <n v="5.5280381319155198"/>
    <n v="1.8618821897814299E-2"/>
    <n v="0.82258365436671999"/>
    <n v="5"/>
    <n v="1298.0098760727301"/>
    <n v="0.23338213130889701"/>
    <n v="1.7592003443851301"/>
    <n v="442.48896267658"/>
    <n v="1"/>
    <s v="0"/>
    <n v="0"/>
    <s v="Low"/>
    <s v="High"/>
    <x v="0"/>
    <x v="1"/>
  </r>
  <r>
    <n v="844"/>
    <n v="16634.177763879899"/>
    <n v="0.85175848167290491"/>
    <n v="5"/>
    <n v="3.4310124761009302"/>
    <n v="0.74449711761640402"/>
    <n v="9"/>
    <n v="0.75620125020184004"/>
    <n v="7.5620125020184007E-3"/>
    <n v="6.4320166534847703"/>
    <n v="8.6438342545673202E-2"/>
    <n v="0.84314150502937002"/>
    <n v="4"/>
    <n v="3446.5693353438901"/>
    <n v="0.34958495639809101"/>
    <n v="3.6169781283884199"/>
    <n v="181.532582324478"/>
    <n v="1"/>
    <s v="1"/>
    <n v="1"/>
    <s v="Low"/>
    <s v="Medium"/>
    <x v="0"/>
    <x v="0"/>
  </r>
  <r>
    <n v="724"/>
    <n v="7928.6090443473804"/>
    <n v="0.94065601080844996"/>
    <n v="2"/>
    <n v="0.72465118548520602"/>
    <n v="0.87608431067978698"/>
    <n v="3"/>
    <n v="0.75943201008681105"/>
    <n v="7.5943201008681106E-3"/>
    <n v="4.4312650910545699"/>
    <n v="8.6160301377323001E-2"/>
    <n v="0.90002539170015794"/>
    <n v="8"/>
    <n v="3796.3025395587902"/>
    <n v="0.13791220313816499"/>
    <n v="7.3098622849441499"/>
    <n v="415.68372235795101"/>
    <n v="0"/>
    <s v="0"/>
    <n v="0"/>
    <s v="Low"/>
    <s v="High"/>
    <x v="1"/>
    <x v="0"/>
  </r>
  <r>
    <n v="446"/>
    <n v="16276.204885937599"/>
    <n v="0.871238788692276"/>
    <n v="4"/>
    <n v="3.9862473017420399"/>
    <n v="0.93196721239478408"/>
    <n v="2"/>
    <n v="0.76141975881616497"/>
    <n v="7.6141975881616501E-3"/>
    <n v="7.8796854797062297"/>
    <n v="5.62815619817792E-2"/>
    <n v="0.89326640314377204"/>
    <n v="0"/>
    <n v="3729.8040745143398"/>
    <n v="0.43689645563028101"/>
    <n v="5.6514269802161801"/>
    <n v="471.71979221299199"/>
    <n v="1"/>
    <s v="1"/>
    <n v="0"/>
    <s v="Low"/>
    <s v="High"/>
    <x v="2"/>
    <x v="2"/>
  </r>
  <r>
    <n v="111"/>
    <n v="11638.6601889922"/>
    <n v="0.93435585405097299"/>
    <n v="3"/>
    <n v="2.15904840732115"/>
    <n v="0.68014412160137994"/>
    <n v="6"/>
    <n v="0.76287229336804896"/>
    <n v="7.6287229336804898E-3"/>
    <n v="2.09583863732857"/>
    <n v="9.9233948092798702E-2"/>
    <n v="0.985238176664194"/>
    <n v="5"/>
    <n v="4587.8326380308999"/>
    <n v="0.45126188622424201"/>
    <n v="4.3394388921485501"/>
    <n v="376.48213205362202"/>
    <n v="1"/>
    <s v="0"/>
    <n v="1"/>
    <s v="Low"/>
    <s v="Medium"/>
    <x v="2"/>
    <x v="0"/>
  </r>
  <r>
    <n v="106"/>
    <n v="12969.410275263999"/>
    <n v="0.89217374705392993"/>
    <n v="3"/>
    <n v="3.2590488818370198"/>
    <n v="0.66287298864334898"/>
    <n v="5"/>
    <n v="0.76317895665422197"/>
    <n v="7.6317895665422193E-3"/>
    <n v="7.7287320379257398"/>
    <n v="2.5764348685852902E-2"/>
    <n v="0.96120574535671599"/>
    <n v="9"/>
    <n v="2082.0945076156499"/>
    <n v="0.43094614141119902"/>
    <n v="9.03860512020659"/>
    <n v="481.39355515116699"/>
    <n v="1"/>
    <s v="1"/>
    <n v="1"/>
    <s v="Low"/>
    <s v="Low"/>
    <x v="2"/>
    <x v="1"/>
  </r>
  <r>
    <n v="407"/>
    <n v="6201.58589914403"/>
    <n v="0.83758071775968301"/>
    <n v="0"/>
    <n v="1.6464145783993001"/>
    <n v="0.73498987801466897"/>
    <n v="16"/>
    <n v="0.76840411969418798"/>
    <n v="7.6840411969418794E-3"/>
    <n v="8.5752195124902997"/>
    <n v="6.8215413993316501E-2"/>
    <n v="0.87556059310852907"/>
    <n v="8"/>
    <n v="1405.3805245456899"/>
    <n v="0.24064031386733101"/>
    <n v="5.1677342949091702"/>
    <n v="453.01961568632697"/>
    <n v="1"/>
    <s v="0"/>
    <n v="1"/>
    <s v="Low"/>
    <s v="Low"/>
    <x v="0"/>
    <x v="0"/>
  </r>
  <r>
    <n v="282"/>
    <n v="5992.4778325166099"/>
    <n v="0.93961410928068001"/>
    <n v="1"/>
    <n v="4.3471654542998204"/>
    <n v="0.84409959131592205"/>
    <n v="18"/>
    <n v="0.76849741877513"/>
    <n v="7.6849741877513004E-3"/>
    <n v="7.8253928151640499"/>
    <n v="9.8806931225017103E-2"/>
    <n v="0.96073304228266299"/>
    <n v="5"/>
    <n v="3718.68948040345"/>
    <n v="0.44685785143244799"/>
    <n v="2.1854863797889998"/>
    <n v="115.251271523258"/>
    <n v="1"/>
    <s v="1"/>
    <n v="0"/>
    <s v="Low"/>
    <s v="Medium"/>
    <x v="2"/>
    <x v="0"/>
  </r>
  <r>
    <n v="642"/>
    <n v="10899.8100557778"/>
    <n v="0.8339516996414269"/>
    <n v="3"/>
    <n v="2.8903945740868"/>
    <n v="0.612873761286161"/>
    <n v="20"/>
    <n v="0.76978151061815403"/>
    <n v="7.6978151061815403E-3"/>
    <n v="7.4612096106692896"/>
    <n v="9.9997386764625704E-2"/>
    <n v="0.95823477324448503"/>
    <n v="7"/>
    <n v="1093.1412826677499"/>
    <n v="0.29452682719661499"/>
    <n v="8.2221049371360806"/>
    <n v="219.76379714699101"/>
    <n v="1"/>
    <s v="0"/>
    <n v="1"/>
    <s v="Low"/>
    <s v="Low"/>
    <x v="0"/>
    <x v="0"/>
  </r>
  <r>
    <n v="368"/>
    <n v="10109.062498719401"/>
    <n v="0.91455405533738898"/>
    <n v="0"/>
    <n v="4.1589727119987998"/>
    <n v="0.67253034244172494"/>
    <n v="1"/>
    <n v="0.77080828176978999"/>
    <n v="7.7080828176978996E-3"/>
    <n v="4.24660854929005"/>
    <n v="6.7312973421542899E-3"/>
    <n v="0.98202961908260311"/>
    <n v="7"/>
    <n v="3351.0979606757001"/>
    <n v="0.13652068264269299"/>
    <n v="2.4988530888984899"/>
    <n v="200.146767906273"/>
    <n v="1"/>
    <s v="1"/>
    <n v="1"/>
    <s v="Low"/>
    <s v="Medium"/>
    <x v="1"/>
    <x v="1"/>
  </r>
  <r>
    <n v="179"/>
    <n v="16593.8222281417"/>
    <n v="0.856256912710607"/>
    <n v="1"/>
    <n v="3.9130508628910698"/>
    <n v="0.63560644989355897"/>
    <n v="9"/>
    <n v="0.772696990145747"/>
    <n v="7.7269699014574696E-3"/>
    <n v="9.9533250583482697"/>
    <n v="6.6899867711300395E-2"/>
    <n v="0.95795065376635602"/>
    <n v="4"/>
    <n v="4987.6760002831797"/>
    <n v="0.122601488291848"/>
    <n v="2.9646147226789901"/>
    <n v="324.51658463831399"/>
    <n v="1"/>
    <s v="1"/>
    <n v="1"/>
    <s v="Low"/>
    <s v="Low"/>
    <x v="1"/>
    <x v="0"/>
  </r>
  <r>
    <n v="860"/>
    <n v="5215.7216910812804"/>
    <n v="0.85923535311179999"/>
    <n v="2"/>
    <n v="0.73274397149594095"/>
    <n v="0.62024055484872198"/>
    <n v="23"/>
    <n v="0.774383018971046"/>
    <n v="7.7438301897104602E-3"/>
    <n v="2.5732167838686899"/>
    <n v="5.8562978984189095E-4"/>
    <n v="0.937326951157194"/>
    <n v="3"/>
    <n v="3496.0720846219601"/>
    <n v="0.117848429956291"/>
    <n v="1.5311497983736799"/>
    <n v="478.17963753480001"/>
    <n v="1"/>
    <s v="0"/>
    <n v="1"/>
    <s v="Low"/>
    <s v="Low"/>
    <x v="1"/>
    <x v="1"/>
  </r>
  <r>
    <n v="772"/>
    <n v="9222.8179762239506"/>
    <n v="0.87818348536823299"/>
    <n v="0"/>
    <n v="2.1854126860296899"/>
    <n v="0.86499874927371101"/>
    <n v="1"/>
    <n v="0.77448842744792501"/>
    <n v="7.7448842744792497E-3"/>
    <n v="3.4592751861209798"/>
    <n v="8.8348557640798298E-2"/>
    <n v="0.88548232784146608"/>
    <n v="6"/>
    <n v="3278.2509626596702"/>
    <n v="0.19246678376616599"/>
    <n v="6.6453047050481402"/>
    <n v="341.126328802052"/>
    <n v="0"/>
    <s v="0"/>
    <n v="0"/>
    <s v="Low"/>
    <s v="High"/>
    <x v="1"/>
    <x v="0"/>
  </r>
  <r>
    <n v="259"/>
    <n v="18771.148282987298"/>
    <n v="0.83981868398718507"/>
    <n v="0"/>
    <n v="2.8629607916400999"/>
    <n v="0.92679335232362803"/>
    <n v="9"/>
    <n v="0.77756822004344495"/>
    <n v="7.7756822004344493E-3"/>
    <n v="8.2957239357396499"/>
    <n v="4.11290109647982E-2"/>
    <n v="0.81840553923334303"/>
    <n v="8"/>
    <n v="2668.4413658624399"/>
    <n v="0.45369517853361302"/>
    <n v="1.7571860917392299"/>
    <n v="340.33513392643403"/>
    <n v="0"/>
    <s v="0"/>
    <n v="0"/>
    <s v="Low"/>
    <s v="High"/>
    <x v="2"/>
    <x v="2"/>
  </r>
  <r>
    <n v="665"/>
    <n v="10918.6411339647"/>
    <n v="0.94718408127478992"/>
    <n v="2"/>
    <n v="3.61676049541295"/>
    <n v="0.88059916022631302"/>
    <n v="1"/>
    <n v="0.77758273952613"/>
    <n v="7.7758273952613002E-3"/>
    <n v="3.5621849694337699"/>
    <n v="3.0738504748670101E-2"/>
    <n v="0.87083275768252189"/>
    <n v="9"/>
    <n v="3722.4512482698601"/>
    <n v="0.13818956579300701"/>
    <n v="9.1858285139484792"/>
    <n v="367.49451365409197"/>
    <n v="1"/>
    <s v="1"/>
    <n v="0"/>
    <s v="Low"/>
    <s v="Low"/>
    <x v="1"/>
    <x v="2"/>
  </r>
  <r>
    <n v="145"/>
    <n v="8878.8738670217608"/>
    <n v="0.93084715598906398"/>
    <n v="4"/>
    <n v="3.2925163793854901"/>
    <n v="0.60013206370379102"/>
    <n v="21"/>
    <n v="0.78006908011769005"/>
    <n v="7.8006908011769007E-3"/>
    <n v="9.2741138593865706"/>
    <n v="8.2653311729884799E-2"/>
    <n v="0.81338362854394897"/>
    <n v="8"/>
    <n v="4244.4296520547496"/>
    <n v="0.48244038505458497"/>
    <n v="6.9572240206046496"/>
    <n v="439.343017051868"/>
    <n v="1"/>
    <s v="1"/>
    <n v="1"/>
    <s v="Low"/>
    <s v="Medium"/>
    <x v="2"/>
    <x v="0"/>
  </r>
  <r>
    <n v="111"/>
    <n v="18251.971444790899"/>
    <n v="0.95971116762611997"/>
    <n v="0"/>
    <n v="4.7318061751798401"/>
    <n v="0.84522081034779206"/>
    <n v="23"/>
    <n v="0.78098239366912503"/>
    <n v="7.8098239366912502E-3"/>
    <n v="8.1732176033512705"/>
    <n v="6.6564755396713499E-2"/>
    <n v="0.90760095697695709"/>
    <n v="6"/>
    <n v="4155.0835952630196"/>
    <n v="0.31420377613883399"/>
    <n v="9.4247464106354695"/>
    <n v="166.09862679935"/>
    <n v="1"/>
    <s v="1"/>
    <n v="0"/>
    <s v="Low"/>
    <s v="Low"/>
    <x v="0"/>
    <x v="0"/>
  </r>
  <r>
    <n v="818"/>
    <n v="17848.058356218899"/>
    <n v="0.81808379555833199"/>
    <n v="4"/>
    <n v="2.6850479102754301"/>
    <n v="0.76587606166631506"/>
    <n v="0"/>
    <n v="0.781572991709089"/>
    <n v="7.8157299170908898E-3"/>
    <n v="9.2731222676537399"/>
    <n v="6.1021597324520199E-2"/>
    <n v="0.86107431806692802"/>
    <n v="6"/>
    <n v="2192.6522086670998"/>
    <n v="0.44521459729770002"/>
    <n v="2.5286867798628201"/>
    <n v="254.33436990322701"/>
    <n v="1"/>
    <s v="0"/>
    <n v="1"/>
    <s v="Low"/>
    <s v="Low"/>
    <x v="2"/>
    <x v="0"/>
  </r>
  <r>
    <n v="178"/>
    <n v="9072.3800381406709"/>
    <n v="0.82949078348522709"/>
    <n v="0"/>
    <n v="4.1479959806758098"/>
    <n v="0.603866506676073"/>
    <n v="19"/>
    <n v="0.78262854711549201"/>
    <n v="7.8262854711549194E-3"/>
    <n v="2.6097517471086502"/>
    <n v="8.4890456255563101E-2"/>
    <n v="0.95379992235939204"/>
    <n v="8"/>
    <n v="4322.2671253156996"/>
    <n v="0.24178890017534199"/>
    <n v="8.4383882953479201"/>
    <n v="385.077562141025"/>
    <n v="1"/>
    <s v="1"/>
    <n v="1"/>
    <s v="Low"/>
    <s v="High"/>
    <x v="0"/>
    <x v="0"/>
  </r>
  <r>
    <n v="625"/>
    <n v="8617.4782146164307"/>
    <n v="0.89126518476448002"/>
    <n v="3"/>
    <n v="3.8648561941968298"/>
    <n v="0.85052043790954601"/>
    <n v="16"/>
    <n v="0.78631723623668703"/>
    <n v="7.8631723623668708E-3"/>
    <n v="8.0547906556343207"/>
    <n v="1.0354817273798301E-2"/>
    <n v="0.99792636256913891"/>
    <n v="8"/>
    <n v="4571.5466908586204"/>
    <n v="0.42714554412342498"/>
    <n v="1.368948826692"/>
    <n v="274.26857679900797"/>
    <n v="1"/>
    <s v="1"/>
    <n v="0"/>
    <s v="Low"/>
    <s v="Low"/>
    <x v="2"/>
    <x v="1"/>
  </r>
  <r>
    <n v="760"/>
    <n v="10257.808014292399"/>
    <n v="0.81722322210127496"/>
    <n v="2"/>
    <n v="1.65983027590183"/>
    <n v="0.65359947248226802"/>
    <n v="22"/>
    <n v="0.78687721286740497"/>
    <n v="7.8687721286740502E-3"/>
    <n v="6.0112253293085702"/>
    <n v="9.4937574575691602E-2"/>
    <n v="0.858372781214369"/>
    <n v="1"/>
    <n v="1681.75206457119"/>
    <n v="0.38290164202711202"/>
    <n v="6.0740586641729202"/>
    <n v="124.798750926369"/>
    <n v="1"/>
    <s v="0"/>
    <n v="1"/>
    <s v="Low"/>
    <s v="Medium"/>
    <x v="2"/>
    <x v="0"/>
  </r>
  <r>
    <n v="349"/>
    <n v="10106.1733417139"/>
    <n v="0.96134156154901207"/>
    <n v="1"/>
    <n v="4.8652581201713101"/>
    <n v="0.96309013725173698"/>
    <n v="0"/>
    <n v="0.789229689346999"/>
    <n v="7.8922968934699907E-3"/>
    <n v="2.2520638023087902"/>
    <n v="5.3640351087508399E-2"/>
    <n v="0.83335765034415998"/>
    <n v="2"/>
    <n v="2902.8403855471802"/>
    <n v="0.37749836083821398"/>
    <n v="4.1918560797844204"/>
    <n v="499.571263725248"/>
    <n v="1"/>
    <s v="1"/>
    <n v="0"/>
    <s v="Low"/>
    <s v="High"/>
    <x v="2"/>
    <x v="2"/>
  </r>
  <r>
    <n v="321"/>
    <n v="8597.2992830988496"/>
    <n v="0.88824593381834305"/>
    <n v="0"/>
    <n v="4.9676650801499198"/>
    <n v="0.71866287044722399"/>
    <n v="2"/>
    <n v="0.78997115323334099"/>
    <n v="7.8997115323334102E-3"/>
    <n v="2.6917278007972301"/>
    <n v="7.09494871471643E-2"/>
    <n v="0.86611204208705506"/>
    <n v="6"/>
    <n v="2276.61783958771"/>
    <n v="0.20936751165581899"/>
    <n v="3.7900224359191999"/>
    <n v="219.31111621671101"/>
    <n v="0"/>
    <s v="1"/>
    <n v="1"/>
    <s v="Low"/>
    <s v="Low"/>
    <x v="1"/>
    <x v="0"/>
  </r>
  <r>
    <n v="667"/>
    <n v="10601.8691769906"/>
    <n v="0.99180483519459306"/>
    <n v="2"/>
    <n v="3.1625096926707701"/>
    <n v="0.67243228092317597"/>
    <n v="16"/>
    <n v="0.79177240188531695"/>
    <n v="7.91772401885317E-3"/>
    <n v="5.6034809071204403"/>
    <n v="7.9303960716288993E-2"/>
    <n v="0.81620137850386398"/>
    <n v="8"/>
    <n v="2620.3364668909599"/>
    <n v="0.40318802098426498"/>
    <n v="4.4675257065818803"/>
    <n v="313.04447678789802"/>
    <n v="1"/>
    <s v="1"/>
    <n v="1"/>
    <s v="Low"/>
    <s v="Low"/>
    <x v="2"/>
    <x v="0"/>
  </r>
  <r>
    <n v="242"/>
    <n v="9497.0079134785392"/>
    <n v="0.92450939809245591"/>
    <n v="0"/>
    <n v="1.5251034007078501"/>
    <n v="0.91105702787107601"/>
    <n v="18"/>
    <n v="0.79213574703089695"/>
    <n v="7.9213574703089693E-3"/>
    <n v="9.6904085551658596"/>
    <n v="3.32293805805884E-2"/>
    <n v="0.93192812215517806"/>
    <n v="5"/>
    <n v="2942.5941300159702"/>
    <n v="0.27635080033912202"/>
    <n v="6.4296372514460396"/>
    <n v="194.607381915921"/>
    <n v="1"/>
    <s v="0"/>
    <n v="0"/>
    <s v="Low"/>
    <s v="Medium"/>
    <x v="0"/>
    <x v="2"/>
  </r>
  <r>
    <n v="926"/>
    <n v="18808.0382765383"/>
    <n v="0.88368989943509202"/>
    <n v="3"/>
    <n v="1.9315963910007099"/>
    <n v="0.92077851029670998"/>
    <n v="13"/>
    <n v="0.79273543374674604"/>
    <n v="7.9273543374674613E-3"/>
    <n v="3.4655232076277298"/>
    <n v="1.38528169845349E-2"/>
    <n v="0.97195944884943197"/>
    <n v="5"/>
    <n v="2594.7872762725601"/>
    <n v="0.20410642057058401"/>
    <n v="2.6020765852353902"/>
    <n v="159.830439815272"/>
    <n v="1"/>
    <s v="0"/>
    <n v="0"/>
    <s v="Low"/>
    <s v="Low"/>
    <x v="1"/>
    <x v="1"/>
  </r>
  <r>
    <n v="993"/>
    <n v="17275.706371692999"/>
    <n v="0.83170404680548204"/>
    <n v="2"/>
    <n v="0.762939458845588"/>
    <n v="0.62381765520099897"/>
    <n v="3"/>
    <n v="0.79338822596977898"/>
    <n v="7.9338822596977891E-3"/>
    <n v="6.8599703818550397"/>
    <n v="6.1122067314060398E-2"/>
    <n v="0.85096151930131603"/>
    <n v="7"/>
    <n v="1673.0902538365101"/>
    <n v="0.29508874527246598"/>
    <n v="7.7207061599357596"/>
    <n v="314.45713576360299"/>
    <n v="1"/>
    <s v="0"/>
    <n v="1"/>
    <s v="Low"/>
    <s v="High"/>
    <x v="0"/>
    <x v="0"/>
  </r>
  <r>
    <n v="250"/>
    <n v="16455.384040254801"/>
    <n v="0.91604570643982797"/>
    <n v="2"/>
    <n v="0.51579882909792796"/>
    <n v="0.91287761441858095"/>
    <n v="15"/>
    <n v="0.79522123549620805"/>
    <n v="7.9522123549620807E-3"/>
    <n v="3.2545386753688899"/>
    <n v="4.7720448138701403E-2"/>
    <n v="0.99295665290370594"/>
    <n v="1"/>
    <n v="2933.4474118069202"/>
    <n v="0.37654515748471601"/>
    <n v="5.1168518185200096"/>
    <n v="352.60744062975903"/>
    <n v="1"/>
    <s v="0"/>
    <n v="0"/>
    <s v="Low"/>
    <s v="High"/>
    <x v="2"/>
    <x v="2"/>
  </r>
  <r>
    <n v="975"/>
    <n v="7104.8677729027304"/>
    <n v="0.87729251286558707"/>
    <n v="4"/>
    <n v="1.20015645973254"/>
    <n v="0.84786566064788405"/>
    <n v="22"/>
    <n v="0.79579515924951605"/>
    <n v="7.9579515924951601E-3"/>
    <n v="6.7225322919918602"/>
    <n v="7.7034123945267902E-2"/>
    <n v="0.86184559508673497"/>
    <n v="0"/>
    <n v="4361.4366971954796"/>
    <n v="0.194028493163552"/>
    <n v="8.5492564868320091"/>
    <n v="367.46027097406198"/>
    <n v="1"/>
    <s v="0"/>
    <n v="0"/>
    <s v="Low"/>
    <s v="Low"/>
    <x v="1"/>
    <x v="0"/>
  </r>
  <r>
    <n v="458"/>
    <n v="12522.7694052525"/>
    <n v="0.88266849197423891"/>
    <n v="0"/>
    <n v="3.2005577297277301"/>
    <n v="0.82615406403967795"/>
    <n v="8"/>
    <n v="0.79854381071083602"/>
    <n v="7.9854381071083596E-3"/>
    <n v="4.1542118680860103"/>
    <n v="1.2360309904785099E-2"/>
    <n v="0.97040757953565904"/>
    <n v="7"/>
    <n v="3004.2080009418501"/>
    <n v="0.161323337941811"/>
    <n v="9.5316671625078992"/>
    <n v="145.20647362290401"/>
    <n v="1"/>
    <s v="1"/>
    <n v="0"/>
    <s v="Low"/>
    <s v="High"/>
    <x v="1"/>
    <x v="1"/>
  </r>
  <r>
    <n v="982"/>
    <n v="11456.411154814899"/>
    <n v="0.97780012216293299"/>
    <n v="2"/>
    <n v="3.7255897251471701"/>
    <n v="0.64289432070781005"/>
    <n v="6"/>
    <n v="0.80126796967885505"/>
    <n v="8.0126796967885505E-3"/>
    <n v="9.4553701139104707"/>
    <n v="8.2546088481119703E-2"/>
    <n v="0.99326303932293503"/>
    <n v="1"/>
    <n v="2165.18703191234"/>
    <n v="0.43823981365779202"/>
    <n v="1.49580961698128"/>
    <n v="440.22531862641699"/>
    <n v="1"/>
    <s v="1"/>
    <n v="1"/>
    <s v="Low"/>
    <s v="Medium"/>
    <x v="2"/>
    <x v="0"/>
  </r>
  <r>
    <n v="582"/>
    <n v="19331.722871571001"/>
    <n v="0.80623498182238396"/>
    <n v="0"/>
    <n v="1.1995353147040599"/>
    <n v="0.89655798891189997"/>
    <n v="14"/>
    <n v="0.80349663241351799"/>
    <n v="8.0349663241351798E-3"/>
    <n v="2.2418423331295898"/>
    <n v="8.1146126699755197E-2"/>
    <n v="0.86286174255261006"/>
    <n v="6"/>
    <n v="3073.8171802890201"/>
    <n v="0.14166345376776099"/>
    <n v="5.9888616708126099"/>
    <n v="461.294431477508"/>
    <n v="1"/>
    <s v="0"/>
    <n v="0"/>
    <s v="Low"/>
    <s v="High"/>
    <x v="1"/>
    <x v="0"/>
  </r>
  <r>
    <n v="878"/>
    <n v="10883.266901503101"/>
    <n v="0.93214547862182995"/>
    <n v="5"/>
    <n v="1.9969452540727299"/>
    <n v="0.91786486171758497"/>
    <n v="7"/>
    <n v="0.80523089440794804"/>
    <n v="8.0523089440794806E-3"/>
    <n v="8.0547583690398703"/>
    <n v="1.3575434119523199E-2"/>
    <n v="0.83039052081026898"/>
    <n v="6"/>
    <n v="3087.7426711644098"/>
    <n v="0.36405215558022103"/>
    <n v="6.66256372603541"/>
    <n v="234.05690618423199"/>
    <n v="1"/>
    <s v="0"/>
    <n v="0"/>
    <s v="Low"/>
    <s v="Medium"/>
    <x v="0"/>
    <x v="1"/>
  </r>
  <r>
    <n v="243"/>
    <n v="5814.9805223435596"/>
    <n v="0.82886240873749595"/>
    <n v="1"/>
    <n v="3.7703067635900398"/>
    <n v="0.613134171633551"/>
    <n v="17"/>
    <n v="0.80770729969634802"/>
    <n v="8.0770729969634799E-3"/>
    <n v="4.0010728346963402"/>
    <n v="8.24450811429501E-2"/>
    <n v="0.85865750961851905"/>
    <n v="1"/>
    <n v="2909.4068620980001"/>
    <n v="0.37033157252846299"/>
    <n v="8.2237293893157606"/>
    <n v="378.43889531473701"/>
    <n v="1"/>
    <s v="1"/>
    <n v="1"/>
    <s v="Low"/>
    <s v="High"/>
    <x v="2"/>
    <x v="0"/>
  </r>
  <r>
    <n v="905"/>
    <n v="13226.287444903401"/>
    <n v="0.84803031920440308"/>
    <n v="5"/>
    <n v="0.98220513617115601"/>
    <n v="0.98367739458340908"/>
    <n v="18"/>
    <n v="0.80808324052389102"/>
    <n v="8.0808324052389097E-3"/>
    <n v="7.67297286271089"/>
    <n v="2.49050697462004E-3"/>
    <n v="0.85082084527141699"/>
    <n v="2"/>
    <n v="3984.9851164950701"/>
    <n v="0.20255349901306699"/>
    <n v="3.7422785221586601"/>
    <n v="211.597139000108"/>
    <n v="1"/>
    <s v="0"/>
    <n v="0"/>
    <s v="Low"/>
    <s v="Low"/>
    <x v="1"/>
    <x v="1"/>
  </r>
  <r>
    <n v="478"/>
    <n v="8704.6819860800006"/>
    <n v="0.88414731251372303"/>
    <n v="3"/>
    <n v="3.1502464182830701"/>
    <n v="0.80629447534961796"/>
    <n v="15"/>
    <n v="0.808536730676781"/>
    <n v="8.0853673067678104E-3"/>
    <n v="7.0009718700207699"/>
    <n v="5.9332940250945002E-2"/>
    <n v="0.92685818126726505"/>
    <n v="6"/>
    <n v="4989.8166685370697"/>
    <n v="0.19310014915340001"/>
    <n v="9.3617633845717805"/>
    <n v="143.26527211940001"/>
    <n v="1"/>
    <s v="1"/>
    <n v="0"/>
    <s v="Low"/>
    <s v="High"/>
    <x v="1"/>
    <x v="2"/>
  </r>
  <r>
    <n v="146"/>
    <n v="8293.30884844703"/>
    <n v="0.90342637840212803"/>
    <n v="1"/>
    <n v="1.0472817056884201"/>
    <n v="0.92772750493878609"/>
    <n v="17"/>
    <n v="0.809044797385996"/>
    <n v="8.0904479738599603E-3"/>
    <n v="6.5783015515540599"/>
    <n v="5.9705446561501702E-2"/>
    <n v="0.81223561953476109"/>
    <n v="1"/>
    <n v="4715.0394500284201"/>
    <n v="0.45538622354796399"/>
    <n v="3.4565392915888302"/>
    <n v="418.37536673120701"/>
    <n v="1"/>
    <s v="0"/>
    <n v="0"/>
    <s v="Low"/>
    <s v="Medium"/>
    <x v="2"/>
    <x v="2"/>
  </r>
  <r>
    <n v="480"/>
    <n v="17318.7523183956"/>
    <n v="0.89019730052966906"/>
    <n v="1"/>
    <n v="4.29548199649133"/>
    <n v="0.98944305952028"/>
    <n v="9"/>
    <n v="0.80943411678293498"/>
    <n v="8.0943411678293491E-3"/>
    <n v="2.7285386148461699"/>
    <n v="9.2595971362139595E-2"/>
    <n v="0.83761370272120994"/>
    <n v="4"/>
    <n v="1531.4100481601299"/>
    <n v="0.33346319705016803"/>
    <n v="9.8769698139939006"/>
    <n v="431.31535700979998"/>
    <n v="1"/>
    <s v="1"/>
    <n v="0"/>
    <s v="Low"/>
    <s v="Low"/>
    <x v="0"/>
    <x v="0"/>
  </r>
  <r>
    <n v="254"/>
    <n v="14546.020552751101"/>
    <n v="0.96727571548208002"/>
    <n v="1"/>
    <n v="3.2658926852069898"/>
    <n v="0.88195876358191794"/>
    <n v="4"/>
    <n v="0.81070939444947698"/>
    <n v="8.1070939444947698E-3"/>
    <n v="6.6434389089500696"/>
    <n v="1.3177756309898101E-2"/>
    <n v="0.80676695484007199"/>
    <n v="5"/>
    <n v="4079.6281320466501"/>
    <n v="0.28246114939050598"/>
    <n v="2.0587504050486398"/>
    <n v="286.48108174798199"/>
    <n v="1"/>
    <s v="1"/>
    <n v="0"/>
    <s v="Low"/>
    <s v="Medium"/>
    <x v="0"/>
    <x v="1"/>
  </r>
  <r>
    <n v="453"/>
    <n v="15187.438524793401"/>
    <n v="0.82275239176091008"/>
    <n v="3"/>
    <n v="0.69956087879120499"/>
    <n v="0.81717863382873701"/>
    <n v="0"/>
    <n v="0.81072501784122497"/>
    <n v="8.1072501784122501E-3"/>
    <n v="6.3583081839935103"/>
    <n v="1.56271208824263E-2"/>
    <n v="0.96147009086625301"/>
    <n v="1"/>
    <n v="4003.5832867846698"/>
    <n v="0.31441143315834402"/>
    <n v="7.7409728641452098"/>
    <n v="162.09621154982199"/>
    <n v="0"/>
    <s v="0"/>
    <n v="0"/>
    <s v="Low"/>
    <s v="Low"/>
    <x v="0"/>
    <x v="1"/>
  </r>
  <r>
    <n v="145"/>
    <n v="10927.329462084601"/>
    <n v="0.96455204860646604"/>
    <n v="4"/>
    <n v="2.2453029485863101"/>
    <n v="0.62594945513404299"/>
    <n v="9"/>
    <n v="0.81090840964564603"/>
    <n v="8.1090840964564599E-3"/>
    <n v="7.4222334305619198"/>
    <n v="6.3306080674740001E-2"/>
    <n v="0.88233430490768894"/>
    <n v="3"/>
    <n v="3549.88374009565"/>
    <n v="0.288355520291116"/>
    <n v="9.5068662646167201"/>
    <n v="437.75824513575702"/>
    <n v="1"/>
    <s v="0"/>
    <n v="1"/>
    <s v="Low"/>
    <s v="Medium"/>
    <x v="0"/>
    <x v="0"/>
  </r>
  <r>
    <n v="895"/>
    <n v="16794.1729907605"/>
    <n v="0.90710849461956"/>
    <n v="0"/>
    <n v="1.29668648476958"/>
    <n v="0.90489302481767697"/>
    <n v="5"/>
    <n v="0.81486132739663197"/>
    <n v="8.1486132739663191E-3"/>
    <n v="5.38897534177016"/>
    <n v="7.6559066191528899E-2"/>
    <n v="0.87091309182279997"/>
    <n v="2"/>
    <n v="1893.5586733457101"/>
    <n v="0.13674015985770899"/>
    <n v="8.5131238421488806"/>
    <n v="238.14626807632399"/>
    <n v="1"/>
    <s v="0"/>
    <n v="0"/>
    <s v="Low"/>
    <s v="Low"/>
    <x v="1"/>
    <x v="0"/>
  </r>
  <r>
    <n v="104"/>
    <n v="8847.9509366637194"/>
    <n v="0.97157155670349793"/>
    <n v="4"/>
    <n v="0.80756767151687603"/>
    <n v="0.95769121709609906"/>
    <n v="0"/>
    <n v="0.81564186496494295"/>
    <n v="8.1564186496494301E-3"/>
    <n v="5.4170641535805704"/>
    <n v="7.1963386281819197E-3"/>
    <n v="0.94794079129023801"/>
    <n v="6"/>
    <n v="3074.7191147652302"/>
    <n v="0.18893067648176601"/>
    <n v="1.5135254531364399"/>
    <n v="440.488774637787"/>
    <n v="0"/>
    <s v="0"/>
    <n v="0"/>
    <s v="Low"/>
    <s v="High"/>
    <x v="1"/>
    <x v="1"/>
  </r>
  <r>
    <n v="781"/>
    <n v="11284.2168528121"/>
    <n v="0.88782613216097006"/>
    <n v="2"/>
    <n v="3.1605930758777601"/>
    <n v="0.94051553571900604"/>
    <n v="10"/>
    <n v="0.81565457490885696"/>
    <n v="8.1565457490885701E-3"/>
    <n v="4.2758758336584197"/>
    <n v="1.16525540699317E-2"/>
    <n v="0.99605033149516697"/>
    <n v="0"/>
    <n v="1225.20500841428"/>
    <n v="0.22915974079627799"/>
    <n v="3.7390697578353"/>
    <n v="173.90905245570201"/>
    <n v="1"/>
    <s v="1"/>
    <n v="0"/>
    <s v="Low"/>
    <s v="Low"/>
    <x v="1"/>
    <x v="1"/>
  </r>
  <r>
    <n v="531"/>
    <n v="11026.6820098149"/>
    <n v="0.85844979134787802"/>
    <n v="4"/>
    <n v="2.16979130661589"/>
    <n v="0.86383873082352591"/>
    <n v="2"/>
    <n v="0.81570071777479802"/>
    <n v="8.1570071777479804E-3"/>
    <n v="6.38035456715438"/>
    <n v="6.3843417742746406E-2"/>
    <n v="0.87804523957315794"/>
    <n v="1"/>
    <n v="3341.7153138603198"/>
    <n v="0.36388597324592398"/>
    <n v="8.2588274971336499"/>
    <n v="191.27839004987999"/>
    <n v="0"/>
    <s v="0"/>
    <n v="0"/>
    <s v="Low"/>
    <s v="High"/>
    <x v="0"/>
    <x v="0"/>
  </r>
  <r>
    <n v="990"/>
    <n v="19545.854491969701"/>
    <n v="0.87661176128420093"/>
    <n v="4"/>
    <n v="2.9809874736153601"/>
    <n v="0.83562406141011702"/>
    <n v="6"/>
    <n v="0.816099829750357"/>
    <n v="8.1609982975035696E-3"/>
    <n v="2.3854909957991"/>
    <n v="9.5081021278155195E-2"/>
    <n v="0.83494714294206107"/>
    <n v="9"/>
    <n v="3321.4751013791501"/>
    <n v="0.37283726828941999"/>
    <n v="4.6190618223732898"/>
    <n v="352.51698660808501"/>
    <n v="1"/>
    <s v="0"/>
    <n v="0"/>
    <s v="Low"/>
    <s v="Medium"/>
    <x v="2"/>
    <x v="0"/>
  </r>
  <r>
    <n v="796"/>
    <n v="5927.1269103383402"/>
    <n v="0.9685109002930361"/>
    <n v="3"/>
    <n v="1.67363792236749"/>
    <n v="0.64339933802817495"/>
    <n v="6"/>
    <n v="0.81816446314595104"/>
    <n v="8.1816446314595098E-3"/>
    <n v="4.6949553347669202"/>
    <n v="2.94703176616566E-2"/>
    <n v="0.84827485247701806"/>
    <n v="8"/>
    <n v="2698.6830985013098"/>
    <n v="0.35782475650783302"/>
    <n v="6.2011186987062699"/>
    <n v="355.22084358229199"/>
    <n v="1"/>
    <s v="0"/>
    <n v="1"/>
    <s v="Low"/>
    <s v="High"/>
    <x v="0"/>
    <x v="1"/>
  </r>
  <r>
    <n v="282"/>
    <n v="7207.4487664241797"/>
    <n v="0.87924946936328097"/>
    <n v="2"/>
    <n v="2.8164531833394899"/>
    <n v="0.96086167546116497"/>
    <n v="6"/>
    <n v="0.81857990650438595"/>
    <n v="8.1857990650438597E-3"/>
    <n v="3.92777227924095"/>
    <n v="1.9287638236504999E-2"/>
    <n v="0.98299165537625"/>
    <n v="6"/>
    <n v="4914.79153916412"/>
    <n v="0.399334859690408"/>
    <n v="4.4981489375662598"/>
    <n v="365.795323865824"/>
    <n v="0"/>
    <s v="0"/>
    <n v="0"/>
    <s v="Low"/>
    <s v="High"/>
    <x v="2"/>
    <x v="1"/>
  </r>
  <r>
    <n v="490"/>
    <n v="8622.4472788530202"/>
    <n v="0.93714255376493594"/>
    <n v="0"/>
    <n v="2.3678515805350999"/>
    <n v="0.87949076948155192"/>
    <n v="3"/>
    <n v="0.82780635154400495"/>
    <n v="8.2780635154400487E-3"/>
    <n v="8.6438586006895601"/>
    <n v="1.66181173470972E-2"/>
    <n v="0.81329238053654607"/>
    <n v="8"/>
    <n v="2422.7038724389799"/>
    <n v="0.47183872669710097"/>
    <n v="2.9228432568997298"/>
    <n v="365.13968110741399"/>
    <n v="0"/>
    <s v="0"/>
    <n v="0"/>
    <s v="Low"/>
    <s v="Low"/>
    <x v="2"/>
    <x v="1"/>
  </r>
  <r>
    <n v="758"/>
    <n v="10878.6584441586"/>
    <n v="0.98286808853329699"/>
    <n v="3"/>
    <n v="2.01617093733817"/>
    <n v="0.93452395000626898"/>
    <n v="17"/>
    <n v="0.82785562909770605"/>
    <n v="8.2785562909770613E-3"/>
    <n v="5.0602645555164898"/>
    <n v="9.9199481632413905E-2"/>
    <n v="0.90088186565801098"/>
    <n v="6"/>
    <n v="2767.46849520659"/>
    <n v="0.27526986953639099"/>
    <n v="8.0911766006229406"/>
    <n v="174.495045163112"/>
    <n v="1"/>
    <s v="0"/>
    <n v="0"/>
    <s v="Low"/>
    <s v="Medium"/>
    <x v="0"/>
    <x v="0"/>
  </r>
  <r>
    <n v="830"/>
    <n v="14036.7416294988"/>
    <n v="0.8759848581924029"/>
    <n v="0"/>
    <n v="1.7150224840925601"/>
    <n v="0.6707452848375659"/>
    <n v="15"/>
    <n v="0.82952522150344699"/>
    <n v="8.2952522150344706E-3"/>
    <n v="3.6826696183141201"/>
    <n v="8.2475631346842299E-2"/>
    <n v="0.91505048171694592"/>
    <n v="3"/>
    <n v="1538.67870511659"/>
    <n v="0.16456114475442701"/>
    <n v="8.9022926510283593"/>
    <n v="433.81660619074802"/>
    <n v="1"/>
    <s v="0"/>
    <n v="1"/>
    <s v="Low"/>
    <s v="High"/>
    <x v="1"/>
    <x v="0"/>
  </r>
  <r>
    <n v="524"/>
    <n v="11755.255786711899"/>
    <n v="0.87555936478188201"/>
    <n v="5"/>
    <n v="2.41107571263632"/>
    <n v="0.61374521168674401"/>
    <n v="11"/>
    <n v="0.83091142161709697"/>
    <n v="8.3091142161709694E-3"/>
    <n v="4.4507767441486399"/>
    <n v="5.57976850286288E-2"/>
    <n v="0.99319582945679297"/>
    <n v="9"/>
    <n v="2370.9188497336299"/>
    <n v="0.40704681755905397"/>
    <n v="2.5884862031937801"/>
    <n v="133.09790508162601"/>
    <n v="0"/>
    <s v="0"/>
    <n v="1"/>
    <s v="Low"/>
    <s v="High"/>
    <x v="2"/>
    <x v="2"/>
  </r>
  <r>
    <n v="982"/>
    <n v="13290.6061357782"/>
    <n v="0.91081985607916494"/>
    <n v="3"/>
    <n v="3.2390938754726002"/>
    <n v="0.62744039395805795"/>
    <n v="3"/>
    <n v="0.83259355266930701"/>
    <n v="8.3259355266930707E-3"/>
    <n v="4.5830301172411101"/>
    <n v="5.25461601035902E-2"/>
    <n v="0.91040424573913792"/>
    <n v="9"/>
    <n v="3586.7429094488102"/>
    <n v="0.26405982186903298"/>
    <n v="2.1972774146768699"/>
    <n v="354.78220166297803"/>
    <n v="1"/>
    <s v="1"/>
    <n v="1"/>
    <s v="Low"/>
    <s v="Medium"/>
    <x v="0"/>
    <x v="2"/>
  </r>
  <r>
    <n v="994"/>
    <n v="12716.919916098401"/>
    <n v="0.81312015298900608"/>
    <n v="4"/>
    <n v="3.2504644903947399"/>
    <n v="0.71261401604275809"/>
    <n v="14"/>
    <n v="0.83356555808463695"/>
    <n v="8.3356555808463701E-3"/>
    <n v="3.6129067539841202"/>
    <n v="5.8160001552540301E-2"/>
    <n v="0.965722077558403"/>
    <n v="7"/>
    <n v="3516.23192663085"/>
    <n v="0.33572325781032802"/>
    <n v="5.2355703186504599"/>
    <n v="134.418226069681"/>
    <n v="1"/>
    <s v="1"/>
    <n v="1"/>
    <s v="Low"/>
    <s v="High"/>
    <x v="0"/>
    <x v="2"/>
  </r>
  <r>
    <n v="763"/>
    <n v="10798.107602345401"/>
    <n v="0.90745513473360806"/>
    <n v="5"/>
    <n v="4.7437196478692902"/>
    <n v="0.97068513812310897"/>
    <n v="4"/>
    <n v="0.83394485376859895"/>
    <n v="8.3394485376859888E-3"/>
    <n v="6.8136199211663397"/>
    <n v="8.7241995501795705E-2"/>
    <n v="0.88395639240443002"/>
    <n v="6"/>
    <n v="4617.7542693509304"/>
    <n v="0.189924836311259"/>
    <n v="9.3763576869800094"/>
    <n v="223.90541135683199"/>
    <n v="1"/>
    <s v="1"/>
    <n v="0"/>
    <s v="Low"/>
    <s v="High"/>
    <x v="1"/>
    <x v="0"/>
  </r>
  <r>
    <n v="593"/>
    <n v="13257.975208943401"/>
    <n v="0.84944121474777501"/>
    <n v="0"/>
    <n v="2.3864000327183099"/>
    <n v="0.84453230132114099"/>
    <n v="20"/>
    <n v="0.83403660129786406"/>
    <n v="8.3403660129786408E-3"/>
    <n v="4.1263401244328497"/>
    <n v="6.2419617246410299E-2"/>
    <n v="0.88882080766742011"/>
    <n v="3"/>
    <n v="1530.1255828769199"/>
    <n v="0.32818458339057399"/>
    <n v="1.61643157198722"/>
    <n v="348.79185018539999"/>
    <n v="1"/>
    <s v="0"/>
    <n v="0"/>
    <s v="Low"/>
    <s v="High"/>
    <x v="0"/>
    <x v="0"/>
  </r>
  <r>
    <n v="216"/>
    <n v="15631.4848284373"/>
    <n v="0.91713086708575997"/>
    <n v="1"/>
    <n v="4.3727202065736899"/>
    <n v="0.81577060583049499"/>
    <n v="3"/>
    <n v="0.83406253462871605"/>
    <n v="8.3406253462871612E-3"/>
    <n v="6.6513691572209401"/>
    <n v="8.3013776443877293E-2"/>
    <n v="0.85866484585239311"/>
    <n v="4"/>
    <n v="3921.6476205511899"/>
    <n v="0.33146029136609201"/>
    <n v="6.98032444478011"/>
    <n v="361.91374685102602"/>
    <n v="1"/>
    <s v="1"/>
    <n v="0"/>
    <s v="Low"/>
    <s v="Medium"/>
    <x v="0"/>
    <x v="0"/>
  </r>
  <r>
    <n v="496"/>
    <n v="5936.8639042860696"/>
    <n v="0.84872295839643896"/>
    <n v="4"/>
    <n v="3.62060107683812"/>
    <n v="0.68990409506352801"/>
    <n v="16"/>
    <n v="0.83765244152138296"/>
    <n v="8.3765244152138301E-3"/>
    <n v="7.6675827665302698"/>
    <n v="7.3848330299984305E-2"/>
    <n v="0.93988874258769894"/>
    <n v="9"/>
    <n v="2064.4163322162599"/>
    <n v="0.13473233205496599"/>
    <n v="9.5119967182591392"/>
    <n v="295.21455314167702"/>
    <n v="1"/>
    <s v="1"/>
    <n v="1"/>
    <s v="Low"/>
    <s v="Low"/>
    <x v="1"/>
    <x v="0"/>
  </r>
  <r>
    <n v="228"/>
    <n v="16234.447262906"/>
    <n v="0.86333687120338498"/>
    <n v="4"/>
    <n v="0.58003313568117498"/>
    <n v="0.93080395265876903"/>
    <n v="12"/>
    <n v="0.83940714188451504"/>
    <n v="8.3940714188451507E-3"/>
    <n v="9.1121982389282898"/>
    <n v="1.8350883353938599E-2"/>
    <n v="0.85102419330750712"/>
    <n v="9"/>
    <n v="2762.9621520134501"/>
    <n v="0.17137425941647899"/>
    <n v="6.5488417423368999"/>
    <n v="375.32513301824702"/>
    <n v="1"/>
    <s v="0"/>
    <n v="0"/>
    <s v="Low"/>
    <s v="Medium"/>
    <x v="1"/>
    <x v="1"/>
  </r>
  <r>
    <n v="677"/>
    <n v="9370.4160925661708"/>
    <n v="0.882100964269671"/>
    <n v="1"/>
    <n v="2.2441175034657501"/>
    <n v="0.71883638751212797"/>
    <n v="17"/>
    <n v="0.83977102183707097"/>
    <n v="8.3977102183707096E-3"/>
    <n v="2.9875436271083302"/>
    <n v="4.1869200068281098E-2"/>
    <n v="0.93990875265555107"/>
    <n v="5"/>
    <n v="2946.67643100754"/>
    <n v="0.246672182438082"/>
    <n v="1.0008423447244501"/>
    <n v="447.11161392759902"/>
    <n v="1"/>
    <s v="0"/>
    <n v="1"/>
    <s v="Low"/>
    <s v="Low"/>
    <x v="0"/>
    <x v="2"/>
  </r>
  <r>
    <n v="152"/>
    <n v="15264.7137338802"/>
    <n v="0.93782867139606796"/>
    <n v="1"/>
    <n v="4.6161308458454702"/>
    <n v="0.74743067753525494"/>
    <n v="21"/>
    <n v="0.839811981979386"/>
    <n v="8.3981198197938603E-3"/>
    <n v="2.1519915645775498"/>
    <n v="2.8640751665291102E-3"/>
    <n v="0.94545862838879602"/>
    <n v="9"/>
    <n v="3728.0139366706499"/>
    <n v="0.47831863975630101"/>
    <n v="2.5744442021051199"/>
    <n v="128.75566626634799"/>
    <n v="1"/>
    <s v="1"/>
    <n v="1"/>
    <s v="Low"/>
    <s v="Medium"/>
    <x v="2"/>
    <x v="1"/>
  </r>
  <r>
    <n v="739"/>
    <n v="19774.8448421131"/>
    <n v="0.82856286089457298"/>
    <n v="3"/>
    <n v="3.9972253829251798"/>
    <n v="0.93708764941578804"/>
    <n v="14"/>
    <n v="0.84315382272581196"/>
    <n v="8.4315382272581191E-3"/>
    <n v="3.7869110470906899"/>
    <n v="3.8196306915726098E-2"/>
    <n v="0.94794338935863609"/>
    <n v="5"/>
    <n v="4945.4327215570402"/>
    <n v="0.10344749103956"/>
    <n v="9.5820389355967492"/>
    <n v="377.77404287635301"/>
    <n v="1"/>
    <s v="1"/>
    <n v="0"/>
    <s v="Low"/>
    <s v="Low"/>
    <x v="1"/>
    <x v="2"/>
  </r>
  <r>
    <n v="784"/>
    <n v="11961.427391802599"/>
    <n v="0.99760279241308392"/>
    <n v="4"/>
    <n v="0.99743613987530899"/>
    <n v="0.97438963388429001"/>
    <n v="23"/>
    <n v="0.84318055820813598"/>
    <n v="8.4318055820813594E-3"/>
    <n v="3.0489378869350499"/>
    <n v="2.5021695889212998E-2"/>
    <n v="0.86671343633607412"/>
    <n v="9"/>
    <n v="2684.4183723086799"/>
    <n v="0.18512899426086099"/>
    <n v="2.6616568898325199"/>
    <n v="208.02450438362899"/>
    <n v="1"/>
    <s v="0"/>
    <n v="0"/>
    <s v="Low"/>
    <s v="High"/>
    <x v="1"/>
    <x v="1"/>
  </r>
  <r>
    <n v="201"/>
    <n v="14089.954509065399"/>
    <n v="0.94763015096833803"/>
    <n v="3"/>
    <n v="0.62728217730940905"/>
    <n v="0.84340493701013897"/>
    <n v="12"/>
    <n v="0.84327979663242703"/>
    <n v="8.4327979663242694E-3"/>
    <n v="2.9208957266562701"/>
    <n v="9.13225018224228E-3"/>
    <n v="0.92751634185748999"/>
    <n v="1"/>
    <n v="4860.6892963872697"/>
    <n v="0.19116589642116399"/>
    <n v="7.9479387616601196"/>
    <n v="378.89651957644202"/>
    <n v="1"/>
    <s v="0"/>
    <n v="0"/>
    <s v="Low"/>
    <s v="High"/>
    <x v="1"/>
    <x v="1"/>
  </r>
  <r>
    <n v="807"/>
    <n v="5804.5218728124601"/>
    <n v="0.830099099614517"/>
    <n v="3"/>
    <n v="3.3635494189314001"/>
    <n v="0.98547486638265991"/>
    <n v="4"/>
    <n v="0.84526665083700303"/>
    <n v="8.4526665083700311E-3"/>
    <n v="8.0221027290876208"/>
    <n v="7.3967126094963503E-2"/>
    <n v="0.848646159650431"/>
    <n v="8"/>
    <n v="4537.9038320662203"/>
    <n v="0.449326091547747"/>
    <n v="2.2783131330692798"/>
    <n v="391.88321272469602"/>
    <n v="1"/>
    <s v="1"/>
    <n v="0"/>
    <s v="Low"/>
    <s v="Low"/>
    <x v="2"/>
    <x v="0"/>
  </r>
  <r>
    <n v="147"/>
    <n v="18596.561800166201"/>
    <n v="0.93943325085807006"/>
    <n v="5"/>
    <n v="3.9731246081520601"/>
    <n v="0.89862666952135695"/>
    <n v="9"/>
    <n v="0.84533530582306504"/>
    <n v="8.4533530582306497E-3"/>
    <n v="6.2590777045955797"/>
    <n v="7.1546293524408999E-2"/>
    <n v="0.95221409417566094"/>
    <n v="0"/>
    <n v="2554.98796957169"/>
    <n v="0.21239357651313001"/>
    <n v="8.0734069906532007"/>
    <n v="322.28092627810901"/>
    <n v="1"/>
    <s v="1"/>
    <n v="0"/>
    <s v="Low"/>
    <s v="High"/>
    <x v="1"/>
    <x v="0"/>
  </r>
  <r>
    <n v="157"/>
    <n v="7108.2945136754097"/>
    <n v="0.93504616751240799"/>
    <n v="3"/>
    <n v="1.85102200193624"/>
    <n v="0.91038956349995503"/>
    <n v="0"/>
    <n v="0.84971245537491902"/>
    <n v="8.4971245537491906E-3"/>
    <n v="8.9376888201229203"/>
    <n v="9.8446563027428102E-2"/>
    <n v="0.92601188133871604"/>
    <n v="8"/>
    <n v="2107.9074638473999"/>
    <n v="0.42463889498618501"/>
    <n v="9.7831914423334592"/>
    <n v="161.005713319817"/>
    <n v="0"/>
    <s v="0"/>
    <n v="0"/>
    <s v="Low"/>
    <s v="Low"/>
    <x v="2"/>
    <x v="0"/>
  </r>
  <r>
    <n v="547"/>
    <n v="19854.984556904699"/>
    <n v="0.94222436340305704"/>
    <n v="0"/>
    <n v="3.9427854411450398"/>
    <n v="0.82429727840616707"/>
    <n v="0"/>
    <n v="0.85242431948035602"/>
    <n v="8.5242431948035595E-3"/>
    <n v="2.7368190171347599"/>
    <n v="6.8198740514630998E-2"/>
    <n v="0.96991032459906701"/>
    <n v="6"/>
    <n v="3472.69808038267"/>
    <n v="0.23392164403269999"/>
    <n v="5.5966857548491804"/>
    <n v="368.35826492808502"/>
    <n v="1"/>
    <s v="1"/>
    <n v="0"/>
    <s v="Low"/>
    <s v="Low"/>
    <x v="0"/>
    <x v="0"/>
  </r>
  <r>
    <n v="174"/>
    <n v="6005.2480662681501"/>
    <n v="0.91157583671557707"/>
    <n v="1"/>
    <n v="3.4896893488320302"/>
    <n v="0.87679700882269795"/>
    <n v="18"/>
    <n v="0.85301803856413405"/>
    <n v="8.5301803856413401E-3"/>
    <n v="4.5785654273693996"/>
    <n v="8.43951024033847E-2"/>
    <n v="0.81236942144019908"/>
    <n v="3"/>
    <n v="1582.71523487222"/>
    <n v="0.48999219023257401"/>
    <n v="1.9792939345026199"/>
    <n v="486.44304926270598"/>
    <n v="1"/>
    <s v="1"/>
    <n v="0"/>
    <s v="Low"/>
    <s v="Medium"/>
    <x v="2"/>
    <x v="0"/>
  </r>
  <r>
    <n v="297"/>
    <n v="10219.121173732499"/>
    <n v="0.89158005902541404"/>
    <n v="3"/>
    <n v="2.7231929012107998"/>
    <n v="0.90819574340051801"/>
    <n v="12"/>
    <n v="0.85316228531688798"/>
    <n v="8.5316228531688802E-3"/>
    <n v="7.3365457460143002"/>
    <n v="5.4842498152244797E-2"/>
    <n v="0.80974450124462705"/>
    <n v="5"/>
    <n v="1719.94525602261"/>
    <n v="0.48747478578512798"/>
    <n v="8.2379732704760897"/>
    <n v="252.80768556519499"/>
    <n v="1"/>
    <s v="0"/>
    <n v="0"/>
    <s v="Low"/>
    <s v="Low"/>
    <x v="2"/>
    <x v="2"/>
  </r>
  <r>
    <n v="996"/>
    <n v="18321.772834010499"/>
    <n v="0.93315304805307409"/>
    <n v="3"/>
    <n v="2.7944332533788101"/>
    <n v="0.91424071696920906"/>
    <n v="21"/>
    <n v="0.85595839795262596"/>
    <n v="8.5595839795262595E-3"/>
    <n v="9.7237300478526194"/>
    <n v="1.1036786868922699E-2"/>
    <n v="0.98927862896126495"/>
    <n v="3"/>
    <n v="1108.2740707169301"/>
    <n v="0.10155961724561199"/>
    <n v="6.4371539854043096"/>
    <n v="223.07142629601299"/>
    <n v="1"/>
    <s v="0"/>
    <n v="0"/>
    <s v="Low"/>
    <s v="Low"/>
    <x v="1"/>
    <x v="1"/>
  </r>
  <r>
    <n v="229"/>
    <n v="11236.626552849801"/>
    <n v="0.91849869583528099"/>
    <n v="4"/>
    <n v="2.3785523199218401"/>
    <n v="0.76730222130241899"/>
    <n v="23"/>
    <n v="0.85682182647743099"/>
    <n v="8.5682182647743091E-3"/>
    <n v="9.3140960494083007"/>
    <n v="5.2499275674141803E-2"/>
    <n v="0.89650327912878591"/>
    <n v="1"/>
    <n v="1409.3681286879901"/>
    <n v="0.48259000990845202"/>
    <n v="5.2593460759284199"/>
    <n v="133.580644347928"/>
    <n v="1"/>
    <s v="0"/>
    <n v="1"/>
    <s v="Low"/>
    <s v="High"/>
    <x v="2"/>
    <x v="2"/>
  </r>
  <r>
    <n v="587"/>
    <n v="10044.850914055"/>
    <n v="0.86754959934696896"/>
    <n v="0"/>
    <n v="2.0310135868507602"/>
    <n v="0.71791667360300393"/>
    <n v="13"/>
    <n v="0.85806273974487801"/>
    <n v="8.5806273974487809E-3"/>
    <n v="6.3814831430184702"/>
    <n v="1.15644478064866E-2"/>
    <n v="0.89484924130047805"/>
    <n v="5"/>
    <n v="4504.5486181283104"/>
    <n v="0.13459144174242799"/>
    <n v="6.8703609303879096"/>
    <n v="461.556537635773"/>
    <n v="1"/>
    <s v="0"/>
    <n v="1"/>
    <s v="Low"/>
    <s v="Low"/>
    <x v="1"/>
    <x v="1"/>
  </r>
  <r>
    <n v="577"/>
    <n v="10618.223650693701"/>
    <n v="0.98168202145371397"/>
    <n v="1"/>
    <n v="2.25837656469092"/>
    <n v="0.63460370757589901"/>
    <n v="13"/>
    <n v="0.85921682112096098"/>
    <n v="8.5921682112096096E-3"/>
    <n v="2.5320671637326502"/>
    <n v="7.4935707751276504E-2"/>
    <n v="0.89158762069937092"/>
    <n v="6"/>
    <n v="2394.6910286786301"/>
    <n v="0.17376773071760299"/>
    <n v="2.6261261932517601"/>
    <n v="260.911348869422"/>
    <n v="1"/>
    <s v="0"/>
    <n v="1"/>
    <s v="Low"/>
    <s v="Medium"/>
    <x v="1"/>
    <x v="0"/>
  </r>
  <r>
    <n v="243"/>
    <n v="16412.769963961699"/>
    <n v="0.83993394760812901"/>
    <n v="1"/>
    <n v="1.43078467164603"/>
    <n v="0.985507059976924"/>
    <n v="21"/>
    <n v="0.86068486745765105"/>
    <n v="8.6068486745765112E-3"/>
    <n v="9.1435073409644794"/>
    <n v="6.3613625371102697E-2"/>
    <n v="0.87545922963246303"/>
    <n v="0"/>
    <n v="3227.5071997702098"/>
    <n v="0.243096268788808"/>
    <n v="2.2495185734329799"/>
    <n v="280.949840662491"/>
    <n v="1"/>
    <s v="0"/>
    <n v="0"/>
    <s v="Low"/>
    <s v="Medium"/>
    <x v="0"/>
    <x v="0"/>
  </r>
  <r>
    <n v="902"/>
    <n v="19421.249294630699"/>
    <n v="0.82425297867182712"/>
    <n v="0"/>
    <n v="4.2478511387806499"/>
    <n v="0.87943931469081604"/>
    <n v="14"/>
    <n v="0.86086484414484299"/>
    <n v="8.6086484414484299E-3"/>
    <n v="3.6648670319762702"/>
    <n v="5.0168866231351E-2"/>
    <n v="0.99407292923481705"/>
    <n v="4"/>
    <n v="3630.6380433955301"/>
    <n v="0.13019611240878401"/>
    <n v="2.4705405159262899"/>
    <n v="175.38059688218999"/>
    <n v="1"/>
    <s v="1"/>
    <n v="0"/>
    <s v="Low"/>
    <s v="Low"/>
    <x v="1"/>
    <x v="2"/>
  </r>
  <r>
    <n v="665"/>
    <n v="7433.5010867371902"/>
    <n v="0.87690316274125291"/>
    <n v="0"/>
    <n v="1.08814214186741"/>
    <n v="0.69792429602436001"/>
    <n v="23"/>
    <n v="0.86167972734070297"/>
    <n v="8.6167972734070303E-3"/>
    <n v="9.6434867663492891"/>
    <n v="8.1382802341371296E-2"/>
    <n v="0.81390707191800304"/>
    <n v="0"/>
    <n v="3826.52770385542"/>
    <n v="0.14233207935092401"/>
    <n v="8.3737029169485595"/>
    <n v="179.87295783678201"/>
    <n v="1"/>
    <s v="0"/>
    <n v="1"/>
    <s v="Low"/>
    <s v="High"/>
    <x v="1"/>
    <x v="0"/>
  </r>
  <r>
    <n v="534"/>
    <n v="8890.0234597564195"/>
    <n v="0.90012390646678597"/>
    <n v="0"/>
    <n v="3.4509978580288099"/>
    <n v="0.74555215745075298"/>
    <n v="16"/>
    <n v="0.86252473492446502"/>
    <n v="8.6252473492446496E-3"/>
    <n v="4.0720165743559296"/>
    <n v="5.6528688834802998E-2"/>
    <n v="0.95650646975407894"/>
    <n v="1"/>
    <n v="3228.0763065746401"/>
    <n v="0.48310816955671998"/>
    <n v="2.1577165470909998"/>
    <n v="237.65384973633701"/>
    <n v="1"/>
    <s v="1"/>
    <n v="1"/>
    <s v="Low"/>
    <s v="Medium"/>
    <x v="2"/>
    <x v="2"/>
  </r>
  <r>
    <n v="669"/>
    <n v="10620.829557610599"/>
    <n v="0.91314946131022889"/>
    <n v="0"/>
    <n v="3.8588865477984702"/>
    <n v="0.68934857513094794"/>
    <n v="3"/>
    <n v="0.86301614620564904"/>
    <n v="8.6301614620564911E-3"/>
    <n v="8.4688944202149905"/>
    <n v="7.0016944815632795E-2"/>
    <n v="0.82868382153622311"/>
    <n v="5"/>
    <n v="3747.8464075465999"/>
    <n v="0.42638884311123798"/>
    <n v="2.76151167948656"/>
    <n v="416.80172306977403"/>
    <n v="1"/>
    <s v="1"/>
    <n v="1"/>
    <s v="Low"/>
    <s v="Medium"/>
    <x v="2"/>
    <x v="0"/>
  </r>
  <r>
    <n v="405"/>
    <n v="5759.3370840361104"/>
    <n v="0.98648879567546999"/>
    <n v="1"/>
    <n v="4.3683975975442797"/>
    <n v="0.99413788747492404"/>
    <n v="13"/>
    <n v="0.86427369709393098"/>
    <n v="8.6427369709393097E-3"/>
    <n v="6.3244249462546103"/>
    <n v="1.90580018729768E-2"/>
    <n v="0.93057048891370198"/>
    <n v="0"/>
    <n v="2565.8324958461399"/>
    <n v="0.137927110064823"/>
    <n v="7.8934742774535502"/>
    <n v="243.82602640187599"/>
    <n v="1"/>
    <s v="1"/>
    <n v="0"/>
    <s v="Low"/>
    <s v="Medium"/>
    <x v="1"/>
    <x v="1"/>
  </r>
  <r>
    <n v="584"/>
    <n v="12035.611212772301"/>
    <n v="0.92578102898472292"/>
    <n v="5"/>
    <n v="1.4863295554354901"/>
    <n v="0.79772569922002401"/>
    <n v="10"/>
    <n v="0.86574280593147002"/>
    <n v="8.6574280593147007E-3"/>
    <n v="9.7691910301465104"/>
    <n v="2.9932002603161499E-2"/>
    <n v="0.90968441083436802"/>
    <n v="2"/>
    <n v="1075.60290932567"/>
    <n v="0.25969728189065"/>
    <n v="2.3489638192393301"/>
    <n v="152.93560491718301"/>
    <n v="0"/>
    <s v="0"/>
    <n v="1"/>
    <s v="Low"/>
    <s v="Medium"/>
    <x v="0"/>
    <x v="1"/>
  </r>
  <r>
    <n v="438"/>
    <n v="19261.590615970101"/>
    <n v="0.88961709745661499"/>
    <n v="3"/>
    <n v="1.38951921593421"/>
    <n v="0.83927755140715699"/>
    <n v="13"/>
    <n v="0.87025165193281595"/>
    <n v="8.702516519328159E-3"/>
    <n v="5.8647487865147996"/>
    <n v="6.4255401151549096E-2"/>
    <n v="0.85484867038521994"/>
    <n v="5"/>
    <n v="4423.7377294405997"/>
    <n v="0.49892861908916902"/>
    <n v="3.40466850205472"/>
    <n v="477.04676099505599"/>
    <n v="1"/>
    <s v="0"/>
    <n v="0"/>
    <s v="Low"/>
    <s v="Medium"/>
    <x v="2"/>
    <x v="0"/>
  </r>
  <r>
    <n v="231"/>
    <n v="8133.2408600774597"/>
    <n v="0.943739853194559"/>
    <n v="2"/>
    <n v="4.7821113924794103"/>
    <n v="0.94031215305227311"/>
    <n v="17"/>
    <n v="0.870336918316851"/>
    <n v="8.7033691831685106E-3"/>
    <n v="3.2416542334342702"/>
    <n v="9.6350451578845503E-2"/>
    <n v="0.91363204216918903"/>
    <n v="8"/>
    <n v="3449.3996365922098"/>
    <n v="0.15545249106482201"/>
    <n v="4.8281771691771302"/>
    <n v="444.07417737420798"/>
    <n v="1"/>
    <s v="1"/>
    <n v="0"/>
    <s v="Low"/>
    <s v="Medium"/>
    <x v="1"/>
    <x v="0"/>
  </r>
  <r>
    <n v="168"/>
    <n v="19496.2607879961"/>
    <n v="0.83135208573032804"/>
    <n v="2"/>
    <n v="3.0628034120499001"/>
    <n v="0.63772506058509892"/>
    <n v="5"/>
    <n v="0.87233008807194901"/>
    <n v="8.7233008807194902E-3"/>
    <n v="6.6823651230580801"/>
    <n v="2.7508704605127599E-2"/>
    <n v="0.92831065845177307"/>
    <n v="4"/>
    <n v="1120.1512523525801"/>
    <n v="0.42982232991457398"/>
    <n v="5.5823418572995296"/>
    <n v="195.83129894713599"/>
    <n v="1"/>
    <s v="1"/>
    <n v="1"/>
    <s v="Low"/>
    <s v="Low"/>
    <x v="2"/>
    <x v="1"/>
  </r>
  <r>
    <n v="747"/>
    <n v="15538.107523022099"/>
    <n v="0.89758003905585992"/>
    <n v="4"/>
    <n v="2.9681761358710599"/>
    <n v="0.67342516324796409"/>
    <n v="17"/>
    <n v="0.87403946887593098"/>
    <n v="8.7403946887593103E-3"/>
    <n v="9.5557000600843303"/>
    <n v="9.4028810019036693E-2"/>
    <n v="0.94546137926754892"/>
    <n v="6"/>
    <n v="3608.73181646986"/>
    <n v="0.365393826043585"/>
    <n v="8.8187483488645793"/>
    <n v="173.20801607866599"/>
    <n v="1"/>
    <s v="0"/>
    <n v="1"/>
    <s v="Low"/>
    <s v="Low"/>
    <x v="0"/>
    <x v="0"/>
  </r>
  <r>
    <n v="245"/>
    <n v="17254.608609077601"/>
    <n v="0.81729150142402995"/>
    <n v="3"/>
    <n v="0.67099026787133997"/>
    <n v="0.66059284521198292"/>
    <n v="7"/>
    <n v="0.87515572909014505"/>
    <n v="8.7515572909014506E-3"/>
    <n v="2.204034689052"/>
    <n v="4.6263005067522497E-2"/>
    <n v="0.84166136312033302"/>
    <n v="4"/>
    <n v="2378.2912388098198"/>
    <n v="0.24940305189128101"/>
    <n v="9.7425204126009408"/>
    <n v="295.16427251120399"/>
    <n v="1"/>
    <s v="0"/>
    <n v="1"/>
    <s v="Low"/>
    <s v="High"/>
    <x v="0"/>
    <x v="2"/>
  </r>
  <r>
    <n v="136"/>
    <n v="15721.299146659199"/>
    <n v="0.86196942335065596"/>
    <n v="1"/>
    <n v="4.9530416370701298"/>
    <n v="0.9303413737355859"/>
    <n v="23"/>
    <n v="0.87633809962962195"/>
    <n v="8.7633809962962203E-3"/>
    <n v="7.5551621067383898"/>
    <n v="8.7165782280189605E-2"/>
    <n v="0.98607010007494"/>
    <n v="7"/>
    <n v="4595.3636284800496"/>
    <n v="0.10447941015237"/>
    <n v="1.66558863035037"/>
    <n v="364.395478057925"/>
    <n v="1"/>
    <s v="1"/>
    <n v="0"/>
    <s v="Low"/>
    <s v="Low"/>
    <x v="1"/>
    <x v="0"/>
  </r>
  <r>
    <n v="911"/>
    <n v="14485.9438469826"/>
    <n v="0.87354170162550904"/>
    <n v="4"/>
    <n v="0.87756143822689103"/>
    <n v="0.85819621566654103"/>
    <n v="21"/>
    <n v="0.87635301121376497"/>
    <n v="8.7635301121376501E-3"/>
    <n v="6.6955611545145599"/>
    <n v="6.6101460703273801E-2"/>
    <n v="0.94149591004192301"/>
    <n v="4"/>
    <n v="1920.9131337787001"/>
    <n v="0.358978725408727"/>
    <n v="2.3805599092902199"/>
    <n v="102.85881530769301"/>
    <n v="1"/>
    <s v="0"/>
    <n v="0"/>
    <s v="Low"/>
    <s v="Low"/>
    <x v="0"/>
    <x v="0"/>
  </r>
  <r>
    <n v="419"/>
    <n v="11435.93553954"/>
    <n v="0.80785838903013896"/>
    <n v="1"/>
    <n v="3.86640214566407"/>
    <n v="0.66366701379192605"/>
    <n v="18"/>
    <n v="0.87980659330492805"/>
    <n v="8.7980659330492809E-3"/>
    <n v="6.2883395997266103"/>
    <n v="1.1522831277094201E-2"/>
    <n v="0.88273323770329593"/>
    <n v="1"/>
    <n v="4724.2886882106504"/>
    <n v="0.48326166598176701"/>
    <n v="4.6962247823996304"/>
    <n v="404.481439897016"/>
    <n v="1"/>
    <s v="1"/>
    <n v="1"/>
    <s v="Low"/>
    <s v="High"/>
    <x v="2"/>
    <x v="1"/>
  </r>
  <r>
    <n v="184"/>
    <n v="13897.373285592001"/>
    <n v="0.90869688571660301"/>
    <n v="5"/>
    <n v="3.7524291477786398"/>
    <n v="0.79545755883950309"/>
    <n v="4"/>
    <n v="0.88476484649926901"/>
    <n v="8.8476484649926898E-3"/>
    <n v="4.3324183353569898"/>
    <n v="1.57884729867197E-2"/>
    <n v="0.87102717101375804"/>
    <n v="9"/>
    <n v="4306.4746820417704"/>
    <n v="0.19216462824760899"/>
    <n v="5.1921998064817396"/>
    <n v="389.53977547822097"/>
    <n v="1"/>
    <s v="1"/>
    <n v="1"/>
    <s v="Low"/>
    <s v="Medium"/>
    <x v="1"/>
    <x v="1"/>
  </r>
  <r>
    <n v="114"/>
    <n v="7268.7024310240204"/>
    <n v="0.86654589530207604"/>
    <n v="2"/>
    <n v="1.32965707108862"/>
    <n v="0.66029296291858797"/>
    <n v="3"/>
    <n v="0.88572516964605597"/>
    <n v="8.8572516964605594E-3"/>
    <n v="6.3655686042649204"/>
    <n v="2.3882490546086901E-2"/>
    <n v="0.97214884372086108"/>
    <n v="0"/>
    <n v="4030.3668033597501"/>
    <n v="0.38599831251575301"/>
    <n v="7.0671630620142496"/>
    <n v="484.533690531047"/>
    <n v="1"/>
    <s v="0"/>
    <n v="1"/>
    <s v="Low"/>
    <s v="Low"/>
    <x v="2"/>
    <x v="1"/>
  </r>
  <r>
    <n v="798"/>
    <n v="15018.799982054399"/>
    <n v="0.99805703411698798"/>
    <n v="0"/>
    <n v="3.7225743821453201"/>
    <n v="0.62574995340601602"/>
    <n v="21"/>
    <n v="0.88834114919579599"/>
    <n v="8.8834114919579595E-3"/>
    <n v="7.74037414630667"/>
    <n v="3.9686515402788697E-2"/>
    <n v="0.85319096188874899"/>
    <n v="5"/>
    <n v="3522.52242393188"/>
    <n v="0.22774104618032401"/>
    <n v="5.0179841737553401"/>
    <n v="335.38364912886601"/>
    <n v="1"/>
    <s v="1"/>
    <n v="1"/>
    <s v="Low"/>
    <s v="Low"/>
    <x v="1"/>
    <x v="2"/>
  </r>
  <r>
    <n v="701"/>
    <n v="13320.9770492353"/>
    <n v="0.91836158153266501"/>
    <n v="1"/>
    <n v="1.3147830460218399"/>
    <n v="0.61447391901316994"/>
    <n v="12"/>
    <n v="0.88856339192753597"/>
    <n v="8.8856339192753594E-3"/>
    <n v="7.6049781177555804"/>
    <n v="2.3370411485367198E-2"/>
    <n v="0.85249926275282206"/>
    <n v="1"/>
    <n v="1944.88050732582"/>
    <n v="0.14731465950124201"/>
    <n v="2.4957284990897501"/>
    <n v="413.43320198430098"/>
    <n v="1"/>
    <s v="0"/>
    <n v="1"/>
    <s v="Low"/>
    <s v="High"/>
    <x v="1"/>
    <x v="1"/>
  </r>
  <r>
    <n v="164"/>
    <n v="18267.180913951401"/>
    <n v="0.90684408198624988"/>
    <n v="1"/>
    <n v="2.8703738744633598"/>
    <n v="0.74917285298803704"/>
    <n v="10"/>
    <n v="0.88944983426480295"/>
    <n v="8.8944983426480287E-3"/>
    <n v="7.9659308210345703"/>
    <n v="5.7297775282659103E-3"/>
    <n v="0.92120311684253298"/>
    <n v="7"/>
    <n v="1033.91888410203"/>
    <n v="0.34806164519886201"/>
    <n v="9.3408066795034603"/>
    <n v="450.37682894554501"/>
    <n v="0"/>
    <s v="0"/>
    <n v="1"/>
    <s v="Low"/>
    <s v="High"/>
    <x v="0"/>
    <x v="1"/>
  </r>
  <r>
    <n v="386"/>
    <n v="13285.492067258499"/>
    <n v="0.87096914468613207"/>
    <n v="1"/>
    <n v="1.47166520422531"/>
    <n v="0.96381542796535502"/>
    <n v="16"/>
    <n v="0.89064253931628101"/>
    <n v="8.9064253931628104E-3"/>
    <n v="5.89382438535731"/>
    <n v="9.9373019494293599E-2"/>
    <n v="0.85446528604793703"/>
    <n v="8"/>
    <n v="1201.07540469845"/>
    <n v="0.47274031209033002"/>
    <n v="1.1423271755067399"/>
    <n v="314.62602251155801"/>
    <n v="1"/>
    <s v="0"/>
    <n v="0"/>
    <s v="Low"/>
    <s v="Low"/>
    <x v="2"/>
    <x v="0"/>
  </r>
  <r>
    <n v="419"/>
    <n v="13396.169920005101"/>
    <n v="0.92274159390874899"/>
    <n v="5"/>
    <n v="4.3228294978670503"/>
    <n v="0.66514331665513093"/>
    <n v="10"/>
    <n v="0.89186831738514505"/>
    <n v="8.9186831738514508E-3"/>
    <n v="6.6917333912535097"/>
    <n v="2.3428740948969198E-2"/>
    <n v="0.92670374512732001"/>
    <n v="1"/>
    <n v="2847.86342180168"/>
    <n v="0.46012764866535799"/>
    <n v="1.80747714221939"/>
    <n v="274.15009046650698"/>
    <n v="0"/>
    <s v="1"/>
    <n v="1"/>
    <s v="Low"/>
    <s v="Low"/>
    <x v="2"/>
    <x v="1"/>
  </r>
  <r>
    <n v="670"/>
    <n v="18189.953235177101"/>
    <n v="0.81316596867263102"/>
    <n v="3"/>
    <n v="0.85407645623854"/>
    <n v="0.63958092067461403"/>
    <n v="23"/>
    <n v="0.892360471070612"/>
    <n v="8.9236047107061206E-3"/>
    <n v="5.97021073976377"/>
    <n v="9.4377947473636106E-2"/>
    <n v="0.843534104381372"/>
    <n v="8"/>
    <n v="2147.89930168519"/>
    <n v="0.35043288024986602"/>
    <n v="7.3420883515931097"/>
    <n v="300.90042296455499"/>
    <n v="1"/>
    <s v="0"/>
    <n v="1"/>
    <s v="Low"/>
    <s v="Medium"/>
    <x v="0"/>
    <x v="0"/>
  </r>
  <r>
    <n v="941"/>
    <n v="6758.0585852035001"/>
    <n v="0.84353995977144702"/>
    <n v="1"/>
    <n v="4.4332545341254104"/>
    <n v="0.69898709180053498"/>
    <n v="22"/>
    <n v="0.89310703514801004"/>
    <n v="8.9310703514801013E-3"/>
    <n v="7.5488687558706902"/>
    <n v="6.3280440067097099E-2"/>
    <n v="0.87733385691503796"/>
    <n v="4"/>
    <n v="3910.6329094891798"/>
    <n v="0.295473817915476"/>
    <n v="2.83430104714202"/>
    <n v="264.80007333004198"/>
    <n v="1"/>
    <s v="1"/>
    <n v="1"/>
    <s v="Low"/>
    <s v="Medium"/>
    <x v="0"/>
    <x v="0"/>
  </r>
  <r>
    <n v="594"/>
    <n v="8307.3145912212403"/>
    <n v="0.84188134278998705"/>
    <n v="3"/>
    <n v="4.8973230796774798"/>
    <n v="0.88771512006091202"/>
    <n v="2"/>
    <n v="0.89323893779179198"/>
    <n v="8.9323893779179198E-3"/>
    <n v="7.3148962918086697"/>
    <n v="5.5778027276727399E-2"/>
    <n v="0.84733984813107899"/>
    <n v="9"/>
    <n v="1377.9417616283199"/>
    <n v="0.34910484558729599"/>
    <n v="4.1249209934983897"/>
    <n v="258.784820592774"/>
    <n v="1"/>
    <s v="1"/>
    <n v="0"/>
    <s v="Low"/>
    <s v="High"/>
    <x v="0"/>
    <x v="2"/>
  </r>
  <r>
    <n v="105"/>
    <n v="5226.6602632171298"/>
    <n v="0.87523809375392503"/>
    <n v="1"/>
    <n v="0.96743205625464701"/>
    <n v="0.84113789871454003"/>
    <n v="15"/>
    <n v="0.89326825412998201"/>
    <n v="8.93268254129982E-3"/>
    <n v="7.0628982145090298"/>
    <n v="9.2898241519420693E-2"/>
    <n v="0.86247246455417192"/>
    <n v="2"/>
    <n v="4176.6439038829303"/>
    <n v="0.46973814721585999"/>
    <n v="1.6263454189008799"/>
    <n v="370.85351112356801"/>
    <n v="1"/>
    <s v="0"/>
    <n v="0"/>
    <s v="Low"/>
    <s v="Medium"/>
    <x v="2"/>
    <x v="0"/>
  </r>
  <r>
    <n v="904"/>
    <n v="11516.0497850991"/>
    <n v="0.81461701820523003"/>
    <n v="1"/>
    <n v="0.54605235383940898"/>
    <n v="0.80158631193015695"/>
    <n v="4"/>
    <n v="0.89439369441321304"/>
    <n v="8.9439369441321297E-3"/>
    <n v="6.3922394336907002"/>
    <n v="7.7109792603257704E-2"/>
    <n v="0.89657456282414894"/>
    <n v="8"/>
    <n v="4894.0837031603296"/>
    <n v="0.20678775677549799"/>
    <n v="2.11154075600408"/>
    <n v="201.32773466895901"/>
    <n v="1"/>
    <s v="0"/>
    <n v="0"/>
    <s v="Low"/>
    <s v="Low"/>
    <x v="1"/>
    <x v="0"/>
  </r>
  <r>
    <n v="558"/>
    <n v="9974.2527366175109"/>
    <n v="0.83874341015525999"/>
    <n v="5"/>
    <n v="1.5548258498371701"/>
    <n v="0.98451169694695495"/>
    <n v="23"/>
    <n v="0.89520619225381204"/>
    <n v="8.9520619225381196E-3"/>
    <n v="9.6388806074837508"/>
    <n v="3.1246618969337499E-3"/>
    <n v="0.90642861020981902"/>
    <n v="9"/>
    <n v="3238.1858749790999"/>
    <n v="0.39438928042082799"/>
    <n v="2.40296532639409"/>
    <n v="171.54466448901999"/>
    <n v="1"/>
    <s v="0"/>
    <n v="0"/>
    <s v="Low"/>
    <s v="High"/>
    <x v="2"/>
    <x v="1"/>
  </r>
  <r>
    <n v="559"/>
    <n v="13825.283314747299"/>
    <n v="0.87663289371182496"/>
    <n v="5"/>
    <n v="0.62986061001256"/>
    <n v="0.61403504448652002"/>
    <n v="2"/>
    <n v="0.89663178337296301"/>
    <n v="8.9663178337296302E-3"/>
    <n v="6.6619797927523399"/>
    <n v="3.5678585136964799E-2"/>
    <n v="0.93895772724621296"/>
    <n v="8"/>
    <n v="4568.2086132753102"/>
    <n v="0.32125588933558202"/>
    <n v="9.7937179708932707"/>
    <n v="406.04999246380203"/>
    <n v="1"/>
    <s v="0"/>
    <n v="1"/>
    <s v="Low"/>
    <s v="Medium"/>
    <x v="0"/>
    <x v="2"/>
  </r>
  <r>
    <n v="198"/>
    <n v="12802.548384661301"/>
    <n v="0.88641345701332397"/>
    <n v="0"/>
    <n v="0.611941469065725"/>
    <n v="0.90643199964728893"/>
    <n v="15"/>
    <n v="0.89703620451052901"/>
    <n v="8.9703620451052901E-3"/>
    <n v="7.1386609644628098"/>
    <n v="6.9178654214268803E-2"/>
    <n v="0.891283082949751"/>
    <n v="8"/>
    <n v="1750.21074882262"/>
    <n v="0.28960107248591099"/>
    <n v="2.9054570143635101"/>
    <n v="372.20097714956501"/>
    <n v="1"/>
    <s v="0"/>
    <n v="0"/>
    <s v="Low"/>
    <s v="Medium"/>
    <x v="0"/>
    <x v="0"/>
  </r>
  <r>
    <n v="990"/>
    <n v="8784.7210420273004"/>
    <n v="0.87881672970200597"/>
    <n v="1"/>
    <n v="1.8759176921457701"/>
    <n v="0.66391422484542806"/>
    <n v="3"/>
    <n v="0.89757351141799602"/>
    <n v="8.9757351141799609E-3"/>
    <n v="3.26220798233956"/>
    <n v="2.3784225608833202E-2"/>
    <n v="0.944994636844942"/>
    <n v="0"/>
    <n v="3977.6163353004499"/>
    <n v="0.151196769762595"/>
    <n v="5.4340655704254202"/>
    <n v="349.82680737711598"/>
    <n v="1"/>
    <s v="0"/>
    <n v="1"/>
    <s v="Low"/>
    <s v="Low"/>
    <x v="1"/>
    <x v="1"/>
  </r>
  <r>
    <n v="966"/>
    <n v="10180.129283673299"/>
    <n v="0.88050527109802801"/>
    <n v="4"/>
    <n v="1.0200051447635201"/>
    <n v="0.892787135341085"/>
    <n v="19"/>
    <n v="0.89821491158520705"/>
    <n v="8.982149115852071E-3"/>
    <n v="8.3843395468273201"/>
    <n v="6.2570754563658904E-2"/>
    <n v="0.96475728453632792"/>
    <n v="6"/>
    <n v="1501.6610090873201"/>
    <n v="0.101631842739762"/>
    <n v="2.91440984350647"/>
    <n v="151.317396988322"/>
    <n v="1"/>
    <s v="0"/>
    <n v="0"/>
    <s v="Low"/>
    <s v="High"/>
    <x v="1"/>
    <x v="0"/>
  </r>
  <r>
    <n v="253"/>
    <n v="15038.285448873001"/>
    <n v="0.81447527863882496"/>
    <n v="4"/>
    <n v="0.51926791026246599"/>
    <n v="0.792675107464615"/>
    <n v="19"/>
    <n v="0.90011153432042301"/>
    <n v="9.0011153432042294E-3"/>
    <n v="5.4572436408690796"/>
    <n v="8.2067534397522901E-2"/>
    <n v="0.93431309660436501"/>
    <n v="3"/>
    <n v="1103.3645562880899"/>
    <n v="0.296582330178631"/>
    <n v="4.2247871475826502"/>
    <n v="205.02690037406501"/>
    <n v="1"/>
    <s v="0"/>
    <n v="1"/>
    <s v="Low"/>
    <s v="High"/>
    <x v="0"/>
    <x v="0"/>
  </r>
  <r>
    <n v="338"/>
    <n v="10539.211553233101"/>
    <n v="0.82712532320146293"/>
    <n v="4"/>
    <n v="1.5754396449005399"/>
    <n v="0.89194960505705589"/>
    <n v="20"/>
    <n v="0.90096693449937204"/>
    <n v="9.0096693449937208E-3"/>
    <n v="2.5622753651244099"/>
    <n v="5.2902515730942699E-2"/>
    <n v="0.98420437347168099"/>
    <n v="9"/>
    <n v="2718.2934041516601"/>
    <n v="0.39203540457439301"/>
    <n v="5.4735987321249198"/>
    <n v="464.49041360145401"/>
    <n v="1"/>
    <s v="0"/>
    <n v="0"/>
    <s v="Low"/>
    <s v="Low"/>
    <x v="2"/>
    <x v="2"/>
  </r>
  <r>
    <n v="679"/>
    <n v="19648.415349843599"/>
    <n v="0.98118879358525302"/>
    <n v="5"/>
    <n v="0.95148973945430904"/>
    <n v="0.91596468008912202"/>
    <n v="2"/>
    <n v="0.90412665576186901"/>
    <n v="9.04126655761869E-3"/>
    <n v="4.4815971169133704"/>
    <n v="3.57954549807072E-2"/>
    <n v="0.93901105792041906"/>
    <n v="2"/>
    <n v="2213.7553893210902"/>
    <n v="0.185292466511016"/>
    <n v="4.0276383319500502"/>
    <n v="142.26433925616499"/>
    <n v="0"/>
    <s v="0"/>
    <n v="0"/>
    <s v="Low"/>
    <s v="Low"/>
    <x v="1"/>
    <x v="2"/>
  </r>
  <r>
    <n v="267"/>
    <n v="12407.2106068539"/>
    <n v="0.96262840089634494"/>
    <n v="1"/>
    <n v="1.9307269836806999"/>
    <n v="0.99297894281883003"/>
    <n v="17"/>
    <n v="0.904325276045993"/>
    <n v="9.0432527604599293E-3"/>
    <n v="5.1602690582140198"/>
    <n v="7.6405727174792002E-3"/>
    <n v="0.94009448717743693"/>
    <n v="0"/>
    <n v="2627.0675839665601"/>
    <n v="0.376885570370874"/>
    <n v="1.07353983166943"/>
    <n v="266.81472482700798"/>
    <n v="1"/>
    <s v="0"/>
    <n v="0"/>
    <s v="Low"/>
    <s v="Medium"/>
    <x v="2"/>
    <x v="1"/>
  </r>
  <r>
    <n v="315"/>
    <n v="14409.934026360201"/>
    <n v="0.99159587064977794"/>
    <n v="0"/>
    <n v="4.9477544538793801"/>
    <n v="0.96449806230171997"/>
    <n v="5"/>
    <n v="0.90449686012183095"/>
    <n v="9.04496860121831E-3"/>
    <n v="6.2026330581456497"/>
    <n v="6.1016306601983303E-2"/>
    <n v="0.94109682247065507"/>
    <n v="5"/>
    <n v="2658.7157913736"/>
    <n v="0.19057624813243301"/>
    <n v="8.4788845479543706"/>
    <n v="447.20948840959397"/>
    <n v="1"/>
    <s v="1"/>
    <n v="0"/>
    <s v="Low"/>
    <s v="Low"/>
    <x v="1"/>
    <x v="0"/>
  </r>
  <r>
    <n v="562"/>
    <n v="9549.2883627392403"/>
    <n v="0.83652502605061996"/>
    <n v="4"/>
    <n v="3.9447432518238501"/>
    <n v="0.73586073800678198"/>
    <n v="23"/>
    <n v="0.90516021188000695"/>
    <n v="9.0516021188000693E-3"/>
    <n v="6.3300157020843502"/>
    <n v="7.99783334686818E-2"/>
    <n v="0.86224487991703702"/>
    <n v="9"/>
    <n v="4421.5743209351403"/>
    <n v="0.442604793935234"/>
    <n v="9.5684702004092905"/>
    <n v="425.19929544302602"/>
    <n v="1"/>
    <s v="1"/>
    <n v="1"/>
    <s v="Low"/>
    <s v="Low"/>
    <x v="2"/>
    <x v="0"/>
  </r>
  <r>
    <n v="872"/>
    <n v="18593.818707815601"/>
    <n v="0.90038908102636794"/>
    <n v="5"/>
    <n v="1.12634511241094"/>
    <n v="0.75079729414665397"/>
    <n v="19"/>
    <n v="0.90531176461469598"/>
    <n v="9.05311764614696E-3"/>
    <n v="8.3852281214162492"/>
    <n v="9.1786285075422996E-2"/>
    <n v="0.810468060058119"/>
    <n v="1"/>
    <n v="4947.4866453954201"/>
    <n v="0.30667426241484402"/>
    <n v="6.4500859535882098"/>
    <n v="262.65026748116799"/>
    <n v="1"/>
    <s v="0"/>
    <n v="1"/>
    <s v="Low"/>
    <s v="Medium"/>
    <x v="0"/>
    <x v="0"/>
  </r>
  <r>
    <n v="192"/>
    <n v="14256.5891664298"/>
    <n v="0.82548161433908607"/>
    <n v="5"/>
    <n v="2.84040471922625"/>
    <n v="0.816867964178286"/>
    <n v="3"/>
    <n v="0.90622385774219205"/>
    <n v="9.0622385774219213E-3"/>
    <n v="5.66624322353863"/>
    <n v="5.2785733813798301E-2"/>
    <n v="0.92217463799430999"/>
    <n v="5"/>
    <n v="3476.5187378888199"/>
    <n v="0.135375571014719"/>
    <n v="8.3528908607607804"/>
    <n v="456.3170016162"/>
    <n v="0"/>
    <s v="0"/>
    <n v="0"/>
    <s v="Low"/>
    <s v="High"/>
    <x v="1"/>
    <x v="2"/>
  </r>
  <r>
    <n v="100"/>
    <n v="12737.928540684899"/>
    <n v="0.917161678843049"/>
    <n v="4"/>
    <n v="2.2237955423860001"/>
    <n v="0.78501359415131999"/>
    <n v="4"/>
    <n v="0.90656476177587397"/>
    <n v="9.0656476177587396E-3"/>
    <n v="2.42270699964438"/>
    <n v="6.7017254164823598E-2"/>
    <n v="0.83042764086043808"/>
    <n v="0"/>
    <n v="3375.9827513065302"/>
    <n v="0.14767228769294499"/>
    <n v="3.6193888579577602"/>
    <n v="452.88212534338402"/>
    <n v="0"/>
    <s v="0"/>
    <n v="1"/>
    <s v="Low"/>
    <s v="Low"/>
    <x v="1"/>
    <x v="0"/>
  </r>
  <r>
    <n v="463"/>
    <n v="9812.8181412476606"/>
    <n v="0.905961811414011"/>
    <n v="3"/>
    <n v="3.3550391289002102"/>
    <n v="0.61971208057909799"/>
    <n v="16"/>
    <n v="0.90658738041051201"/>
    <n v="9.0658738041051196E-3"/>
    <n v="6.9695486208951003"/>
    <n v="8.7781503397876395E-2"/>
    <n v="0.92290686580561099"/>
    <n v="7"/>
    <n v="3039.5332564360301"/>
    <n v="0.45531099885749898"/>
    <n v="6.39113573919595"/>
    <n v="246.343234501019"/>
    <n v="1"/>
    <s v="1"/>
    <n v="1"/>
    <s v="Low"/>
    <s v="Low"/>
    <x v="2"/>
    <x v="0"/>
  </r>
  <r>
    <n v="152"/>
    <n v="15494.593544331799"/>
    <n v="0.96474889238246009"/>
    <n v="0"/>
    <n v="3.9328496505336701"/>
    <n v="0.93681551344220904"/>
    <n v="7"/>
    <n v="0.90693993515640203"/>
    <n v="9.0693993515640198E-3"/>
    <n v="2.4777863117755499"/>
    <n v="9.3013607951195995E-2"/>
    <n v="0.82159098606292003"/>
    <n v="6"/>
    <n v="2149.63755335407"/>
    <n v="0.24678521678818499"/>
    <n v="8.96801509404143"/>
    <n v="205.872736882673"/>
    <n v="1"/>
    <s v="1"/>
    <n v="0"/>
    <s v="Low"/>
    <s v="Medium"/>
    <x v="0"/>
    <x v="0"/>
  </r>
  <r>
    <n v="378"/>
    <n v="10249.0678035607"/>
    <n v="0.94986307102848699"/>
    <n v="2"/>
    <n v="2.57746631342637"/>
    <n v="0.75340075244636295"/>
    <n v="20"/>
    <n v="0.90703072001095197"/>
    <n v="9.0703072001095189E-3"/>
    <n v="5.2876306757216298"/>
    <n v="2.1801677151164099E-3"/>
    <n v="0.97524136199959699"/>
    <n v="0"/>
    <n v="2115.8998151698902"/>
    <n v="0.36203707804972401"/>
    <n v="1.8792790384389"/>
    <n v="420.88752344439399"/>
    <n v="1"/>
    <s v="0"/>
    <n v="1"/>
    <s v="Low"/>
    <s v="Low"/>
    <x v="0"/>
    <x v="1"/>
  </r>
  <r>
    <n v="901"/>
    <n v="18501.247745247201"/>
    <n v="0.95629241775094198"/>
    <n v="3"/>
    <n v="2.5267553438266899"/>
    <n v="0.71874081371199394"/>
    <n v="20"/>
    <n v="0.90911080657448995"/>
    <n v="9.0911080657448996E-3"/>
    <n v="3.8093060036828401"/>
    <n v="9.4769528189206295E-2"/>
    <n v="0.93777578480618695"/>
    <n v="8"/>
    <n v="3485.7345381025498"/>
    <n v="0.484673659030392"/>
    <n v="2.76490587156955"/>
    <n v="363.17366966522798"/>
    <n v="1"/>
    <s v="0"/>
    <n v="1"/>
    <s v="Low"/>
    <s v="Low"/>
    <x v="2"/>
    <x v="0"/>
  </r>
  <r>
    <n v="445"/>
    <n v="16709.475761383401"/>
    <n v="0.912318901542439"/>
    <n v="2"/>
    <n v="3.45302595683963"/>
    <n v="0.73543438877662892"/>
    <n v="17"/>
    <n v="0.91054631171532996"/>
    <n v="9.1054631171533004E-3"/>
    <n v="9.1388886462375591"/>
    <n v="7.2485804576936999E-2"/>
    <n v="0.9563056437449311"/>
    <n v="4"/>
    <n v="4385.22993086312"/>
    <n v="0.499440025579864"/>
    <n v="9.5595672675060808"/>
    <n v="363.23056710237398"/>
    <n v="1"/>
    <s v="1"/>
    <n v="1"/>
    <s v="Low"/>
    <s v="High"/>
    <x v="2"/>
    <x v="0"/>
  </r>
  <r>
    <n v="127"/>
    <n v="8073.2191122606901"/>
    <n v="0.98538151242917293"/>
    <n v="0"/>
    <n v="1.44469324253068"/>
    <n v="0.67810677407642206"/>
    <n v="1"/>
    <n v="0.91146269434546201"/>
    <n v="9.1146269434546207E-3"/>
    <n v="3.4531281125397202"/>
    <n v="5.44053682247976E-2"/>
    <n v="0.97318729013528493"/>
    <n v="6"/>
    <n v="2562.9797690311698"/>
    <n v="0.23393414115584299"/>
    <n v="9.9621987639657199"/>
    <n v="235.90065147832499"/>
    <n v="1"/>
    <s v="0"/>
    <n v="1"/>
    <s v="Low"/>
    <s v="Medium"/>
    <x v="0"/>
    <x v="2"/>
  </r>
  <r>
    <n v="651"/>
    <n v="14885.681151983499"/>
    <n v="0.83219688633747491"/>
    <n v="3"/>
    <n v="0.849415619089808"/>
    <n v="0.92088852758852102"/>
    <n v="20"/>
    <n v="0.91173402938861403"/>
    <n v="9.1173402938861409E-3"/>
    <n v="4.5525212417572396"/>
    <n v="8.3681766619784007E-2"/>
    <n v="0.84685105136183192"/>
    <n v="0"/>
    <n v="3632.8719742322"/>
    <n v="0.35337512754788702"/>
    <n v="7.4240859339382101"/>
    <n v="261.78162772019101"/>
    <n v="1"/>
    <s v="0"/>
    <n v="0"/>
    <s v="Low"/>
    <s v="Low"/>
    <x v="0"/>
    <x v="0"/>
  </r>
  <r>
    <n v="430"/>
    <n v="13133.5580823777"/>
    <n v="0.92615408403452404"/>
    <n v="1"/>
    <n v="3.0319435385208902"/>
    <n v="0.91626381041824401"/>
    <n v="6"/>
    <n v="0.92114565135991999"/>
    <n v="9.2114565135991994E-3"/>
    <n v="3.9350771838623002"/>
    <n v="4.72266046798979E-2"/>
    <n v="0.95122158006866597"/>
    <n v="2"/>
    <n v="2499.8953445950501"/>
    <n v="0.110008451114783"/>
    <n v="3.0811459203926699"/>
    <n v="328.20433292376703"/>
    <n v="1"/>
    <s v="1"/>
    <n v="0"/>
    <s v="Low"/>
    <s v="Medium"/>
    <x v="1"/>
    <x v="2"/>
  </r>
  <r>
    <n v="526"/>
    <n v="5730.4227259989502"/>
    <n v="0.88808691413120899"/>
    <n v="1"/>
    <n v="4.6743723463556597"/>
    <n v="0.72814478819692297"/>
    <n v="18"/>
    <n v="0.92387758988758295"/>
    <n v="9.2387758988758291E-3"/>
    <n v="4.9825073771359296"/>
    <n v="7.4665881713938995E-2"/>
    <n v="0.96661131934712397"/>
    <n v="7"/>
    <n v="1185.621155844"/>
    <n v="0.150691360730276"/>
    <n v="5.2865506543183702"/>
    <n v="226.397229878753"/>
    <n v="1"/>
    <s v="1"/>
    <n v="1"/>
    <s v="Low"/>
    <s v="Medium"/>
    <x v="1"/>
    <x v="0"/>
  </r>
  <r>
    <n v="274"/>
    <n v="8893.6467391257393"/>
    <n v="0.90816541279430796"/>
    <n v="3"/>
    <n v="2.2821095583605602"/>
    <n v="0.87845836997541693"/>
    <n v="2"/>
    <n v="0.92394057537070096"/>
    <n v="9.2394057537070091E-3"/>
    <n v="3.6021488494273801"/>
    <n v="6.9793231441331302E-2"/>
    <n v="0.81857543789889509"/>
    <n v="4"/>
    <n v="4909.9679755603702"/>
    <n v="0.118689988897505"/>
    <n v="3.12993125600158"/>
    <n v="377.00172111114802"/>
    <n v="0"/>
    <s v="0"/>
    <n v="0"/>
    <s v="Low"/>
    <s v="Medium"/>
    <x v="1"/>
    <x v="0"/>
  </r>
  <r>
    <n v="643"/>
    <n v="17562.087794281601"/>
    <n v="0.841214755987435"/>
    <n v="4"/>
    <n v="1.9348331402146199"/>
    <n v="0.60301643708639896"/>
    <n v="7"/>
    <n v="0.92511388493879598"/>
    <n v="9.25113884938796E-3"/>
    <n v="9.2582219994177297"/>
    <n v="6.2047614361281696E-3"/>
    <n v="0.95460932311406099"/>
    <n v="6"/>
    <n v="1452.17213474443"/>
    <n v="0.41609509889089602"/>
    <n v="8.5939736294727798"/>
    <n v="239.56157599138899"/>
    <n v="0"/>
    <s v="0"/>
    <n v="1"/>
    <s v="Low"/>
    <s v="Low"/>
    <x v="2"/>
    <x v="1"/>
  </r>
  <r>
    <n v="786"/>
    <n v="17429.793591774302"/>
    <n v="0.96592876107058601"/>
    <n v="2"/>
    <n v="4.6679634742935603"/>
    <n v="0.64060154332141395"/>
    <n v="8"/>
    <n v="0.92619151560527102"/>
    <n v="9.2619151560527097E-3"/>
    <n v="7.5697471802002401"/>
    <n v="1.83075724019756E-2"/>
    <n v="0.87523104770926197"/>
    <n v="1"/>
    <n v="1274.5770789001499"/>
    <n v="0.221206582724431"/>
    <n v="8.7394987357046201"/>
    <n v="390.44799070768499"/>
    <n v="1"/>
    <s v="1"/>
    <n v="1"/>
    <s v="Low"/>
    <s v="Medium"/>
    <x v="1"/>
    <x v="1"/>
  </r>
  <r>
    <n v="797"/>
    <n v="17220.065070649802"/>
    <n v="0.80183311003676294"/>
    <n v="1"/>
    <n v="2.31809046288266"/>
    <n v="0.62560003310095502"/>
    <n v="23"/>
    <n v="0.92652041761967296"/>
    <n v="9.2652041761967299E-3"/>
    <n v="5.4427959834434203"/>
    <n v="6.4651296770512401E-2"/>
    <n v="0.87029204255062198"/>
    <n v="8"/>
    <n v="3277.8054699500099"/>
    <n v="0.27915966497511502"/>
    <n v="2.31522121010611"/>
    <n v="445.810360951127"/>
    <n v="1"/>
    <s v="0"/>
    <n v="1"/>
    <s v="Low"/>
    <s v="High"/>
    <x v="0"/>
    <x v="0"/>
  </r>
  <r>
    <n v="220"/>
    <n v="12707.816963101501"/>
    <n v="0.9576070299150039"/>
    <n v="4"/>
    <n v="2.2357252074245899"/>
    <n v="0.75976012071131804"/>
    <n v="11"/>
    <n v="0.92807345353198101"/>
    <n v="9.2807345353198099E-3"/>
    <n v="7.4371397125706"/>
    <n v="8.7957033752355293E-2"/>
    <n v="0.87141789955319293"/>
    <n v="7"/>
    <n v="2187.9342738198902"/>
    <n v="0.22267129401760499"/>
    <n v="4.2786312167383498"/>
    <n v="355.66299832452802"/>
    <n v="1"/>
    <s v="0"/>
    <n v="1"/>
    <s v="Low"/>
    <s v="High"/>
    <x v="1"/>
    <x v="0"/>
  </r>
  <r>
    <n v="334"/>
    <n v="6528.3858209902"/>
    <n v="0.95247224274143505"/>
    <n v="4"/>
    <n v="4.1753537576270698"/>
    <n v="0.98250367921095305"/>
    <n v="11"/>
    <n v="0.93045030797030204"/>
    <n v="9.3045030797030207E-3"/>
    <n v="4.0589498390258703"/>
    <n v="1.39980031211091E-2"/>
    <n v="0.8640850205268239"/>
    <n v="4"/>
    <n v="3494.1266129764499"/>
    <n v="0.31061927500736303"/>
    <n v="1.6845429785917601"/>
    <n v="304.24186493591998"/>
    <n v="1"/>
    <s v="1"/>
    <n v="0"/>
    <s v="Low"/>
    <s v="Low"/>
    <x v="0"/>
    <x v="1"/>
  </r>
  <r>
    <n v="232"/>
    <n v="17320.825443510399"/>
    <n v="0.84658036772989609"/>
    <n v="2"/>
    <n v="0.92044340079124698"/>
    <n v="0.80947935450852393"/>
    <n v="10"/>
    <n v="0.93116102382106902"/>
    <n v="9.3116102382106904E-3"/>
    <n v="9.6723733738739703"/>
    <n v="2.16890546997472E-2"/>
    <n v="0.80633315942814798"/>
    <n v="0"/>
    <n v="2993.3838687654502"/>
    <n v="0.22367335963801499"/>
    <n v="7.4995693427294503"/>
    <n v="425.04712549887603"/>
    <n v="0"/>
    <s v="0"/>
    <n v="0"/>
    <s v="Low"/>
    <s v="Low"/>
    <x v="1"/>
    <x v="1"/>
  </r>
  <r>
    <n v="749"/>
    <n v="19344.378222700401"/>
    <n v="0.82369234101889599"/>
    <n v="2"/>
    <n v="1.9706913781327899"/>
    <n v="0.77612519030076199"/>
    <n v="16"/>
    <n v="0.93350992279153699"/>
    <n v="9.3350992279153701E-3"/>
    <n v="4.1906247793594096"/>
    <n v="3.6162489991213999E-2"/>
    <n v="0.94289194997520698"/>
    <n v="6"/>
    <n v="2571.8017447136199"/>
    <n v="0.30345954464640101"/>
    <n v="7.3986060049095999"/>
    <n v="349.81229270972301"/>
    <n v="1"/>
    <s v="0"/>
    <n v="1"/>
    <s v="Low"/>
    <s v="Low"/>
    <x v="0"/>
    <x v="2"/>
  </r>
  <r>
    <n v="516"/>
    <n v="8007.1177329260399"/>
    <n v="0.83272324082765492"/>
    <n v="5"/>
    <n v="1.43935647079383"/>
    <n v="0.84506741189579204"/>
    <n v="7"/>
    <n v="0.93440356025277604"/>
    <n v="9.3440356025277609E-3"/>
    <n v="3.9422382571366401"/>
    <n v="5.2446060090098202E-2"/>
    <n v="0.88380994999561002"/>
    <n v="4"/>
    <n v="3661.5250472839698"/>
    <n v="0.373503380172787"/>
    <n v="6.6219363449191899"/>
    <n v="354.72519426337101"/>
    <n v="0"/>
    <s v="0"/>
    <n v="0"/>
    <s v="Low"/>
    <s v="High"/>
    <x v="2"/>
    <x v="2"/>
  </r>
  <r>
    <n v="789"/>
    <n v="19216.695469538499"/>
    <n v="0.99012127431597508"/>
    <n v="0"/>
    <n v="3.16696391548451"/>
    <n v="0.6731893533659481"/>
    <n v="23"/>
    <n v="0.93568604298910696"/>
    <n v="9.3568604298910688E-3"/>
    <n v="8.3801931914824195"/>
    <n v="5.6571170510422902E-2"/>
    <n v="0.80499102724489802"/>
    <n v="3"/>
    <n v="1693.84998527177"/>
    <n v="0.27437396191269198"/>
    <n v="3.5037290994873498"/>
    <n v="207.38968432328099"/>
    <n v="1"/>
    <s v="1"/>
    <n v="1"/>
    <s v="Low"/>
    <s v="Medium"/>
    <x v="0"/>
    <x v="2"/>
  </r>
  <r>
    <n v="307"/>
    <n v="12808.157559572899"/>
    <n v="0.86744040703379099"/>
    <n v="0"/>
    <n v="0.65998344897074801"/>
    <n v="0.67210861440735004"/>
    <n v="6"/>
    <n v="0.93750073173492499"/>
    <n v="9.3750073173492505E-3"/>
    <n v="5.8885899229272196"/>
    <n v="5.9343344314097698E-2"/>
    <n v="0.94982537046248194"/>
    <n v="1"/>
    <n v="2108.8167426277701"/>
    <n v="0.24253051739016701"/>
    <n v="7.8884173838678704"/>
    <n v="141.55910314523501"/>
    <n v="1"/>
    <s v="0"/>
    <n v="1"/>
    <s v="Low"/>
    <s v="High"/>
    <x v="0"/>
    <x v="2"/>
  </r>
  <r>
    <n v="198"/>
    <n v="11113.145465486499"/>
    <n v="0.96393540055609195"/>
    <n v="1"/>
    <n v="1.13696982944521"/>
    <n v="0.95469055325799601"/>
    <n v="7"/>
    <n v="0.93902658417991702"/>
    <n v="9.3902658417991704E-3"/>
    <n v="9.8603696156089793"/>
    <n v="5.1640984617344399E-2"/>
    <n v="0.91952877513682296"/>
    <n v="2"/>
    <n v="3431.8641941628298"/>
    <n v="0.20793197001666799"/>
    <n v="8.58467879309962"/>
    <n v="342.24108992028602"/>
    <n v="0"/>
    <s v="0"/>
    <n v="0"/>
    <s v="Low"/>
    <s v="Low"/>
    <x v="1"/>
    <x v="2"/>
  </r>
  <r>
    <n v="277"/>
    <n v="13574.114742244201"/>
    <n v="0.99948458781071092"/>
    <n v="2"/>
    <n v="4.4009311225963099"/>
    <n v="0.91471868362582998"/>
    <n v="1"/>
    <n v="0.93996659814842198"/>
    <n v="9.39966598148422E-3"/>
    <n v="3.1112067703050701"/>
    <n v="8.4029379237652899E-2"/>
    <n v="0.90016419325575991"/>
    <n v="6"/>
    <n v="2707.9617569092602"/>
    <n v="0.11635747304083301"/>
    <n v="4.0176690911530004"/>
    <n v="167.41226156544101"/>
    <n v="1"/>
    <s v="1"/>
    <n v="0"/>
    <s v="Low"/>
    <s v="Low"/>
    <x v="1"/>
    <x v="0"/>
  </r>
  <r>
    <n v="921"/>
    <n v="7779.9526929307203"/>
    <n v="0.93867550770377095"/>
    <n v="2"/>
    <n v="2.8147246092995899"/>
    <n v="0.73977004507751498"/>
    <n v="10"/>
    <n v="0.94012618885364096"/>
    <n v="9.4012618885364104E-3"/>
    <n v="9.6146994833344692"/>
    <n v="5.34404231272185E-2"/>
    <n v="0.83418077450894601"/>
    <n v="5"/>
    <n v="4283.0688845591903"/>
    <n v="0.15318641920963699"/>
    <n v="9.2810685627121305"/>
    <n v="279.95300922089598"/>
    <n v="1"/>
    <s v="0"/>
    <n v="1"/>
    <s v="Low"/>
    <s v="Low"/>
    <x v="1"/>
    <x v="2"/>
  </r>
  <r>
    <n v="134"/>
    <n v="15315.8306364584"/>
    <n v="0.88755301099762607"/>
    <n v="3"/>
    <n v="4.5746091146183696"/>
    <n v="0.81533579614000606"/>
    <n v="15"/>
    <n v="0.94069560403161301"/>
    <n v="9.4069560403161299E-3"/>
    <n v="8.2967383796026208"/>
    <n v="1.5858096763080799E-2"/>
    <n v="0.89843352972989809"/>
    <n v="6"/>
    <n v="2495.9511401142499"/>
    <n v="0.236535954880086"/>
    <n v="8.4924314190686196"/>
    <n v="300.10921233398"/>
    <n v="1"/>
    <s v="1"/>
    <n v="0"/>
    <s v="Low"/>
    <s v="High"/>
    <x v="0"/>
    <x v="1"/>
  </r>
  <r>
    <n v="252"/>
    <n v="15336.3148062234"/>
    <n v="0.81559877328188191"/>
    <n v="2"/>
    <n v="1.0493843974305499"/>
    <n v="0.66047316773490194"/>
    <n v="20"/>
    <n v="0.94207239272736698"/>
    <n v="9.4207239272736699E-3"/>
    <n v="3.0890752314169401"/>
    <n v="2.4742514537459102E-2"/>
    <n v="0.87718643090988602"/>
    <n v="9"/>
    <n v="1735.5375707473199"/>
    <n v="0.124204624536459"/>
    <n v="5.1214567538801399"/>
    <n v="362.89662405446899"/>
    <n v="1"/>
    <s v="0"/>
    <n v="1"/>
    <s v="Low"/>
    <s v="Low"/>
    <x v="1"/>
    <x v="1"/>
  </r>
  <r>
    <n v="286"/>
    <n v="12069.3075109725"/>
    <n v="0.86961039109546401"/>
    <n v="0"/>
    <n v="4.66136364138963"/>
    <n v="0.72982076241300009"/>
    <n v="18"/>
    <n v="0.94261055554233397"/>
    <n v="9.4261055554233399E-3"/>
    <n v="4.7635930717851904"/>
    <n v="7.5948680263645693E-2"/>
    <n v="0.91225612814271007"/>
    <n v="8"/>
    <n v="3985.7633320883701"/>
    <n v="0.29189372574901201"/>
    <n v="8.52305498001971"/>
    <n v="257.98004447255101"/>
    <n v="1"/>
    <s v="1"/>
    <n v="1"/>
    <s v="Low"/>
    <s v="Low"/>
    <x v="0"/>
    <x v="0"/>
  </r>
  <r>
    <n v="207"/>
    <n v="19548.897880177901"/>
    <n v="0.81434706874948504"/>
    <n v="3"/>
    <n v="4.68503023924925"/>
    <n v="0.95759135675324303"/>
    <n v="13"/>
    <n v="0.94759102287728603"/>
    <n v="9.4759102287728606E-3"/>
    <n v="9.4333670347773797"/>
    <n v="5.0516338857003899E-2"/>
    <n v="0.94029716538008201"/>
    <n v="0"/>
    <n v="2083.5808943034099"/>
    <n v="0.33274035363778598"/>
    <n v="7.4763881628072397"/>
    <n v="494.76160230067802"/>
    <n v="1"/>
    <s v="1"/>
    <n v="0"/>
    <s v="Low"/>
    <s v="Low"/>
    <x v="0"/>
    <x v="2"/>
  </r>
  <r>
    <n v="561"/>
    <n v="17283.039057807098"/>
    <n v="0.84424756396133704"/>
    <n v="4"/>
    <n v="2.0077212692231701"/>
    <n v="0.84726091610382293"/>
    <n v="15"/>
    <n v="0.95009202457730502"/>
    <n v="9.5009202457730507E-3"/>
    <n v="5.1533596042257903"/>
    <n v="3.6632170571158203E-2"/>
    <n v="0.97503596983350804"/>
    <n v="2"/>
    <n v="4351.6278078339201"/>
    <n v="0.13735759981977799"/>
    <n v="7.20093285490191"/>
    <n v="456.05681795024799"/>
    <n v="1"/>
    <s v="0"/>
    <n v="0"/>
    <s v="Low"/>
    <s v="Low"/>
    <x v="1"/>
    <x v="2"/>
  </r>
  <r>
    <n v="142"/>
    <n v="14683.015346157799"/>
    <n v="0.94654468308266104"/>
    <n v="0"/>
    <n v="2.1914777965805299"/>
    <n v="0.96679335887256102"/>
    <n v="19"/>
    <n v="0.95044396082101601"/>
    <n v="9.5044396082101593E-3"/>
    <n v="6.1324863927253599"/>
    <n v="1.42937018205718E-2"/>
    <n v="0.89606661596202897"/>
    <n v="3"/>
    <n v="4501.4287429139104"/>
    <n v="0.26617812653688899"/>
    <n v="4.1238105680758403"/>
    <n v="234.63041669495601"/>
    <n v="1"/>
    <s v="0"/>
    <n v="0"/>
    <s v="Low"/>
    <s v="Medium"/>
    <x v="0"/>
    <x v="1"/>
  </r>
  <r>
    <n v="868"/>
    <n v="10525.2082069153"/>
    <n v="0.8226462446518249"/>
    <n v="3"/>
    <n v="2.5398488239094399"/>
    <n v="0.77965587538375603"/>
    <n v="23"/>
    <n v="0.950932634550964"/>
    <n v="9.5093263455096402E-3"/>
    <n v="7.3958190638732697"/>
    <n v="5.9252904445354901E-2"/>
    <n v="0.99111597562567399"/>
    <n v="7"/>
    <n v="3780.30031501951"/>
    <n v="0.20965492545714101"/>
    <n v="1.5747001683944699"/>
    <n v="309.52135928287203"/>
    <n v="1"/>
    <s v="0"/>
    <n v="1"/>
    <s v="Low"/>
    <s v="Low"/>
    <x v="1"/>
    <x v="2"/>
  </r>
  <r>
    <n v="799"/>
    <n v="16285.9682345568"/>
    <n v="0.85653347210823194"/>
    <n v="5"/>
    <n v="3.48093488039608"/>
    <n v="0.9244064441050619"/>
    <n v="12"/>
    <n v="0.95137546116844696"/>
    <n v="9.5137546116844697E-3"/>
    <n v="7.2093414246602601"/>
    <n v="6.3199297129327998E-3"/>
    <n v="0.99974381441196902"/>
    <n v="2"/>
    <n v="3640.5740785883199"/>
    <n v="0.13384327441465599"/>
    <n v="9.9762101017276006"/>
    <n v="137.97221186624901"/>
    <n v="1"/>
    <s v="1"/>
    <n v="0"/>
    <s v="Low"/>
    <s v="High"/>
    <x v="1"/>
    <x v="1"/>
  </r>
  <r>
    <n v="747"/>
    <n v="13167.2349920039"/>
    <n v="0.82998185064942798"/>
    <n v="0"/>
    <n v="1.16273213824247"/>
    <n v="0.81289393907067908"/>
    <n v="8"/>
    <n v="0.95180469002841095"/>
    <n v="9.5180469002841099E-3"/>
    <n v="4.3334720811728902"/>
    <n v="2.0009761911882602E-2"/>
    <n v="0.84191957662563799"/>
    <n v="1"/>
    <n v="2036.6614094772999"/>
    <n v="0.19143563571852601"/>
    <n v="4.4377068968020401"/>
    <n v="310.339711629193"/>
    <n v="0"/>
    <s v="0"/>
    <n v="0"/>
    <s v="Low"/>
    <s v="High"/>
    <x v="1"/>
    <x v="1"/>
  </r>
  <r>
    <n v="139"/>
    <n v="8830.0456064486607"/>
    <n v="0.92268036930443398"/>
    <n v="0"/>
    <n v="0.55696022817873003"/>
    <n v="0.85279283719332299"/>
    <n v="10"/>
    <n v="0.95374895645325997"/>
    <n v="9.5374895645325992E-3"/>
    <n v="4.0959034415445696"/>
    <n v="1.16278838884515E-2"/>
    <n v="0.88991411032345302"/>
    <n v="3"/>
    <n v="1384.14724752554"/>
    <n v="0.367110852528928"/>
    <n v="3.49529764141962"/>
    <n v="235.909370778766"/>
    <n v="0"/>
    <s v="0"/>
    <n v="0"/>
    <s v="Low"/>
    <s v="High"/>
    <x v="0"/>
    <x v="1"/>
  </r>
  <r>
    <n v="540"/>
    <n v="19171.043881746202"/>
    <n v="0.80585988862068403"/>
    <n v="2"/>
    <n v="1.8835797786508699"/>
    <n v="0.99618866893890301"/>
    <n v="4"/>
    <n v="0.95400299815144796"/>
    <n v="9.5400299815144793E-3"/>
    <n v="3.4810172045857399"/>
    <n v="1.2309370361669901E-2"/>
    <n v="0.89020512223860804"/>
    <n v="3"/>
    <n v="3017.99811775432"/>
    <n v="0.11945214556582701"/>
    <n v="8.4098377796634995"/>
    <n v="245.21401988268599"/>
    <n v="0"/>
    <s v="0"/>
    <n v="0"/>
    <s v="Low"/>
    <s v="Low"/>
    <x v="1"/>
    <x v="1"/>
  </r>
  <r>
    <n v="809"/>
    <n v="16068.2747725191"/>
    <n v="0.84150229907697593"/>
    <n v="4"/>
    <n v="4.9853019663247196"/>
    <n v="0.77645743974763104"/>
    <n v="3"/>
    <n v="0.954848948335979"/>
    <n v="9.54848948335979E-3"/>
    <n v="8.3737869064749209"/>
    <n v="5.5035248367145198E-2"/>
    <n v="0.96416097974122905"/>
    <n v="7"/>
    <n v="4965.3385368993804"/>
    <n v="0.27119294389010001"/>
    <n v="2.8064192670514001"/>
    <n v="124.865053057926"/>
    <n v="1"/>
    <s v="1"/>
    <n v="1"/>
    <s v="Low"/>
    <s v="Medium"/>
    <x v="0"/>
    <x v="2"/>
  </r>
  <r>
    <n v="443"/>
    <n v="15942.623429785999"/>
    <n v="0.91956160268030307"/>
    <n v="0"/>
    <n v="4.2999184990403903"/>
    <n v="0.71687072135281793"/>
    <n v="17"/>
    <n v="0.95655309015894097"/>
    <n v="9.5655309015894099E-3"/>
    <n v="5.1400615244112204"/>
    <n v="2.23572603576861E-2"/>
    <n v="0.87746940491761094"/>
    <n v="8"/>
    <n v="3754.8482427045001"/>
    <n v="0.14931592470201099"/>
    <n v="3.5701153822356"/>
    <n v="210.58731846936499"/>
    <n v="1"/>
    <s v="1"/>
    <n v="1"/>
    <s v="Low"/>
    <s v="High"/>
    <x v="1"/>
    <x v="1"/>
  </r>
  <r>
    <n v="136"/>
    <n v="16098.561811504"/>
    <n v="0.81453311751623103"/>
    <n v="4"/>
    <n v="3.8907675549828902"/>
    <n v="0.69974092436268098"/>
    <n v="17"/>
    <n v="0.95662751345228403"/>
    <n v="9.5662751345228399E-3"/>
    <n v="2.1269953743507801"/>
    <n v="3.6932501890131503E-2"/>
    <n v="0.86519809147870408"/>
    <n v="8"/>
    <n v="4770.1169810605197"/>
    <n v="0.487616217765659"/>
    <n v="6.0811783020741697"/>
    <n v="214.51856522083099"/>
    <n v="1"/>
    <s v="1"/>
    <n v="1"/>
    <s v="Low"/>
    <s v="Medium"/>
    <x v="2"/>
    <x v="2"/>
  </r>
  <r>
    <n v="400"/>
    <n v="19810.042378693201"/>
    <n v="0.88933774434893298"/>
    <n v="4"/>
    <n v="1.8526600525141299"/>
    <n v="0.95037357017812996"/>
    <n v="13"/>
    <n v="0.95669601500670298"/>
    <n v="9.5669601500670293E-3"/>
    <n v="9.4687044193297094"/>
    <n v="5.5788592637528701E-2"/>
    <n v="0.98224669051846802"/>
    <n v="4"/>
    <n v="4960.4356550127304"/>
    <n v="0.31793429720317701"/>
    <n v="7.7411066748762103"/>
    <n v="417.85937948133102"/>
    <n v="1"/>
    <s v="0"/>
    <n v="0"/>
    <s v="Low"/>
    <s v="Low"/>
    <x v="0"/>
    <x v="2"/>
  </r>
  <r>
    <n v="146"/>
    <n v="12769.4079156887"/>
    <n v="0.83193326987342997"/>
    <n v="3"/>
    <n v="4.6288612725365699"/>
    <n v="0.81437439725162908"/>
    <n v="22"/>
    <n v="0.95722645854635902"/>
    <n v="9.5722645854635895E-3"/>
    <n v="6.7525652348135496"/>
    <n v="3.5711705959360601E-2"/>
    <n v="0.98263495689461611"/>
    <n v="5"/>
    <n v="3022.6686530967199"/>
    <n v="0.42130400596168399"/>
    <n v="3.8442683304662899"/>
    <n v="159.578825422368"/>
    <n v="1"/>
    <s v="1"/>
    <n v="0"/>
    <s v="Low"/>
    <s v="Medium"/>
    <x v="2"/>
    <x v="2"/>
  </r>
  <r>
    <n v="183"/>
    <n v="6551.5117229072503"/>
    <n v="0.81894778295586901"/>
    <n v="4"/>
    <n v="3.1849830811961701"/>
    <n v="0.90577314494807692"/>
    <n v="10"/>
    <n v="0.95762942772444604"/>
    <n v="9.5762942772444608E-3"/>
    <n v="8.0052588997736809"/>
    <n v="8.3177619658171803E-2"/>
    <n v="0.90995353457766304"/>
    <n v="6"/>
    <n v="3333.20611621948"/>
    <n v="0.42400627972951499"/>
    <n v="4.1243712415692704"/>
    <n v="477.81601759801703"/>
    <n v="1"/>
    <s v="1"/>
    <n v="0"/>
    <s v="Low"/>
    <s v="Low"/>
    <x v="2"/>
    <x v="0"/>
  </r>
  <r>
    <n v="952"/>
    <n v="8605.9836934026007"/>
    <n v="0.95517301304055702"/>
    <n v="0"/>
    <n v="3.8301617524288001"/>
    <n v="0.77592829513329808"/>
    <n v="2"/>
    <n v="0.95772038518899705"/>
    <n v="9.5772038518899712E-3"/>
    <n v="2.9723285545935498"/>
    <n v="1.9599736877488901E-2"/>
    <n v="0.95451155173463509"/>
    <n v="6"/>
    <n v="2893.7067016658398"/>
    <n v="0.39884296343342002"/>
    <n v="7.1336537052482401"/>
    <n v="276.647001697588"/>
    <n v="1"/>
    <s v="1"/>
    <n v="1"/>
    <s v="Low"/>
    <s v="Low"/>
    <x v="2"/>
    <x v="1"/>
  </r>
  <r>
    <n v="927"/>
    <n v="15180.0493500885"/>
    <n v="0.88537894556466101"/>
    <n v="5"/>
    <n v="2.10642661463051"/>
    <n v="0.99821970589582809"/>
    <n v="15"/>
    <n v="0.95845120676644702"/>
    <n v="9.5845120676644694E-3"/>
    <n v="7.0723741397539897"/>
    <n v="6.9050739914614495E-2"/>
    <n v="0.84027852812609494"/>
    <n v="1"/>
    <n v="2136.6123714289001"/>
    <n v="0.10522790922355001"/>
    <n v="4.5194974933098804"/>
    <n v="201.08019651846999"/>
    <n v="1"/>
    <s v="0"/>
    <n v="0"/>
    <s v="Low"/>
    <s v="High"/>
    <x v="1"/>
    <x v="0"/>
  </r>
  <r>
    <n v="198"/>
    <n v="10955.225618557901"/>
    <n v="0.81505574333033493"/>
    <n v="0"/>
    <n v="3.4587240349322399"/>
    <n v="0.97040296704130002"/>
    <n v="21"/>
    <n v="0.95899778728296103"/>
    <n v="9.5899778728296102E-3"/>
    <n v="9.9375772250274697"/>
    <n v="3.6729244106730202E-2"/>
    <n v="0.97274359500206997"/>
    <n v="3"/>
    <n v="4403.6943016171399"/>
    <n v="0.29993818471421502"/>
    <n v="5.3526041549005203"/>
    <n v="463.57154189925501"/>
    <n v="1"/>
    <s v="1"/>
    <n v="0"/>
    <s v="Low"/>
    <s v="High"/>
    <x v="0"/>
    <x v="2"/>
  </r>
  <r>
    <n v="394"/>
    <n v="15526.0741081589"/>
    <n v="0.96358083536648809"/>
    <n v="5"/>
    <n v="4.9030550248292801"/>
    <n v="0.62278114691827302"/>
    <n v="2"/>
    <n v="0.96031307541106203"/>
    <n v="9.6031307541106208E-3"/>
    <n v="7.9906131210298499"/>
    <n v="6.9700651299482705E-2"/>
    <n v="0.84714261681208403"/>
    <n v="8"/>
    <n v="2423.5280917918399"/>
    <n v="0.37223793784824"/>
    <n v="9.3074291455539306"/>
    <n v="476.19783375940602"/>
    <n v="1"/>
    <s v="1"/>
    <n v="1"/>
    <s v="Low"/>
    <s v="Low"/>
    <x v="2"/>
    <x v="0"/>
  </r>
  <r>
    <n v="752"/>
    <n v="15305.2889975486"/>
    <n v="0.84660379287936705"/>
    <n v="2"/>
    <n v="3.1445107316296701"/>
    <n v="0.80947773289787506"/>
    <n v="20"/>
    <n v="0.96131328009969197"/>
    <n v="9.6131328009969198E-3"/>
    <n v="4.5569425806780499"/>
    <n v="1.94529011579051E-2"/>
    <n v="0.87185094994406998"/>
    <n v="1"/>
    <n v="4970.7318083346399"/>
    <n v="0.34068629221540597"/>
    <n v="9.2764735925839492"/>
    <n v="266.12600348797298"/>
    <n v="1"/>
    <s v="1"/>
    <n v="0"/>
    <s v="Low"/>
    <s v="Low"/>
    <x v="0"/>
    <x v="1"/>
  </r>
  <r>
    <n v="535"/>
    <n v="15841.0662835821"/>
    <n v="0.86682093041731312"/>
    <n v="1"/>
    <n v="3.3016720845321101"/>
    <n v="0.62326044822656002"/>
    <n v="0"/>
    <n v="0.96275727677349698"/>
    <n v="9.6275727677349703E-3"/>
    <n v="4.5159821550383104"/>
    <n v="1.99014354006067E-3"/>
    <n v="0.98933075040858998"/>
    <n v="5"/>
    <n v="3257.37244684697"/>
    <n v="0.43932691080721198"/>
    <n v="7.9222250860466001"/>
    <n v="479.20873516327703"/>
    <n v="1"/>
    <s v="1"/>
    <n v="1"/>
    <s v="Low"/>
    <s v="High"/>
    <x v="2"/>
    <x v="1"/>
  </r>
  <r>
    <n v="687"/>
    <n v="13766.733646361399"/>
    <n v="0.8055682102525169"/>
    <n v="2"/>
    <n v="1.0165382539727601"/>
    <n v="0.83304037471379999"/>
    <n v="6"/>
    <n v="0.96578551634827403"/>
    <n v="9.6578551634827411E-3"/>
    <n v="9.3575338704694602"/>
    <n v="6.8391611003079597E-2"/>
    <n v="0.88234948876332397"/>
    <n v="4"/>
    <n v="1689.8554674075301"/>
    <n v="0.11205587727083199"/>
    <n v="5.3334787343921004"/>
    <n v="378.34599164249101"/>
    <n v="0"/>
    <s v="0"/>
    <n v="0"/>
    <s v="Low"/>
    <s v="Medium"/>
    <x v="1"/>
    <x v="0"/>
  </r>
  <r>
    <n v="878"/>
    <n v="8137.7819811189202"/>
    <n v="0.81789462456207707"/>
    <n v="4"/>
    <n v="1.5075375498755801"/>
    <n v="0.88668544384077097"/>
    <n v="7"/>
    <n v="0.97463665299065505"/>
    <n v="9.7463665299065503E-3"/>
    <n v="4.6481227930482003"/>
    <n v="7.8517595489939404E-2"/>
    <n v="0.92807605656281889"/>
    <n v="1"/>
    <n v="2039.7571605371299"/>
    <n v="0.42489764728276003"/>
    <n v="4.6764707426922003"/>
    <n v="392.404420237159"/>
    <n v="1"/>
    <s v="0"/>
    <n v="0"/>
    <s v="Low"/>
    <s v="Medium"/>
    <x v="2"/>
    <x v="0"/>
  </r>
  <r>
    <n v="376"/>
    <n v="15802.3619139641"/>
    <n v="0.807564027310407"/>
    <n v="0"/>
    <n v="4.5374185891930603"/>
    <n v="0.878943226733508"/>
    <n v="1"/>
    <n v="0.97513492510938105"/>
    <n v="9.7513492510938101E-3"/>
    <n v="3.75413632251081"/>
    <n v="9.2210859040845694E-2"/>
    <n v="0.89151142097856295"/>
    <n v="2"/>
    <n v="1209.0046284904799"/>
    <n v="0.242328625740446"/>
    <n v="6.0316443170821197"/>
    <n v="481.75894330679699"/>
    <n v="1"/>
    <s v="1"/>
    <n v="0"/>
    <s v="Low"/>
    <s v="High"/>
    <x v="0"/>
    <x v="0"/>
  </r>
  <r>
    <n v="517"/>
    <n v="14369.210721718"/>
    <n v="0.94888843356751096"/>
    <n v="5"/>
    <n v="1.7286295805413701"/>
    <n v="0.62305707823895706"/>
    <n v="21"/>
    <n v="0.97572134923443199"/>
    <n v="9.7572134923443205E-3"/>
    <n v="3.2482915936408601"/>
    <n v="5.5026581474640401E-2"/>
    <n v="0.89710994020222401"/>
    <n v="7"/>
    <n v="4872.0266248264397"/>
    <n v="0.177845324270197"/>
    <n v="7.0374684744797698"/>
    <n v="432.96951277410301"/>
    <n v="1"/>
    <s v="0"/>
    <n v="1"/>
    <s v="Low"/>
    <s v="Low"/>
    <x v="1"/>
    <x v="2"/>
  </r>
  <r>
    <n v="517"/>
    <n v="16729.399657369398"/>
    <n v="0.83096827892949099"/>
    <n v="2"/>
    <n v="1.28850931564752"/>
    <n v="0.73954483870810905"/>
    <n v="6"/>
    <n v="0.97840542725007595"/>
    <n v="9.7840542725007602E-3"/>
    <n v="3.55876745573969"/>
    <n v="9.2498277307118806E-2"/>
    <n v="0.95568738416697496"/>
    <n v="8"/>
    <n v="1350.6448657062299"/>
    <n v="0.41514570007910401"/>
    <n v="6.8478035484992299"/>
    <n v="449.37306923475001"/>
    <n v="1"/>
    <s v="0"/>
    <n v="1"/>
    <s v="Low"/>
    <s v="Medium"/>
    <x v="2"/>
    <x v="0"/>
  </r>
  <r>
    <n v="597"/>
    <n v="10322.477833147401"/>
    <n v="0.88491452143719096"/>
    <n v="0"/>
    <n v="1.68266423548824"/>
    <n v="0.70054960291616597"/>
    <n v="17"/>
    <n v="0.98116023109522099"/>
    <n v="9.8116023109522093E-3"/>
    <n v="7.8371309243355496"/>
    <n v="8.2543635022282194E-2"/>
    <n v="0.87479366957943494"/>
    <n v="8"/>
    <n v="2508.50777140741"/>
    <n v="0.26065656358608302"/>
    <n v="8.3896069493018004"/>
    <n v="231.77962770889701"/>
    <n v="1"/>
    <s v="0"/>
    <n v="1"/>
    <s v="Low"/>
    <s v="Medium"/>
    <x v="0"/>
    <x v="0"/>
  </r>
  <r>
    <n v="101"/>
    <n v="11602.984969332399"/>
    <n v="0.93532344671050094"/>
    <n v="4"/>
    <n v="4.4094075374146398"/>
    <n v="0.65855037546726292"/>
    <n v="11"/>
    <n v="0.982898380408744"/>
    <n v="9.8289838040874402E-3"/>
    <n v="7.3086209872697001"/>
    <n v="9.2225127033521495E-2"/>
    <n v="0.97518700407004599"/>
    <n v="5"/>
    <n v="2803.2130470365801"/>
    <n v="0.205170506761752"/>
    <n v="6.7435201056127099"/>
    <n v="248.13676315685399"/>
    <n v="1"/>
    <s v="1"/>
    <n v="1"/>
    <s v="Low"/>
    <s v="Medium"/>
    <x v="1"/>
    <x v="0"/>
  </r>
  <r>
    <n v="693"/>
    <n v="13534.3322492278"/>
    <n v="0.94610293080526509"/>
    <n v="3"/>
    <n v="1.3401454319472801"/>
    <n v="0.96250695891593196"/>
    <n v="4"/>
    <n v="0.98433575505403603"/>
    <n v="9.8433575505403603E-3"/>
    <n v="9.4329377509636103"/>
    <n v="2.0803666833136201E-2"/>
    <n v="0.98867583814195603"/>
    <n v="8"/>
    <n v="3236.9084667656002"/>
    <n v="0.147764896962646"/>
    <n v="7.0944555669991098"/>
    <n v="296.041348649805"/>
    <n v="1"/>
    <s v="0"/>
    <n v="0"/>
    <s v="Low"/>
    <s v="Low"/>
    <x v="1"/>
    <x v="1"/>
  </r>
  <r>
    <n v="840"/>
    <n v="14147.191423221801"/>
    <n v="0.994180942289974"/>
    <n v="5"/>
    <n v="2.29837317122271"/>
    <n v="0.65886308038548902"/>
    <n v="7"/>
    <n v="0.98692834577616695"/>
    <n v="9.8692834577616701E-3"/>
    <n v="8.4181148640856698"/>
    <n v="7.2418141883344694E-2"/>
    <n v="0.85829278222813798"/>
    <n v="9"/>
    <n v="1886.4946371741601"/>
    <n v="0.49050566900411202"/>
    <n v="5.3123570495557102"/>
    <n v="227.54666929822301"/>
    <n v="1"/>
    <s v="0"/>
    <n v="1"/>
    <s v="Low"/>
    <s v="Medium"/>
    <x v="2"/>
    <x v="0"/>
  </r>
  <r>
    <n v="418"/>
    <n v="15991.0021217925"/>
    <n v="0.89109311440127204"/>
    <n v="3"/>
    <n v="3.1052145173315102"/>
    <n v="0.86175734593222997"/>
    <n v="1"/>
    <n v="0.98726162413004004"/>
    <n v="9.8726162413004005E-3"/>
    <n v="3.0056843560997701"/>
    <n v="1.63487335036595E-2"/>
    <n v="0.95941303792034405"/>
    <n v="5"/>
    <n v="3523.9394608298599"/>
    <n v="0.26409249345489"/>
    <n v="9.97265661590116"/>
    <n v="108.99716735233601"/>
    <n v="1"/>
    <s v="1"/>
    <n v="0"/>
    <s v="Low"/>
    <s v="High"/>
    <x v="0"/>
    <x v="1"/>
  </r>
  <r>
    <n v="762"/>
    <n v="11325.6892628887"/>
    <n v="0.89252385438674597"/>
    <n v="2"/>
    <n v="2.66757045104836"/>
    <n v="0.87141681191630393"/>
    <n v="16"/>
    <n v="0.98771944265779299"/>
    <n v="9.8771944265779298E-3"/>
    <n v="3.5744187671521299"/>
    <n v="6.5726585213133099E-2"/>
    <n v="0.95917263948834597"/>
    <n v="3"/>
    <n v="3288.0432419240701"/>
    <n v="0.42018564848555701"/>
    <n v="4.7333994940115804"/>
    <n v="299.82957717136998"/>
    <n v="0"/>
    <s v="0"/>
    <n v="0"/>
    <s v="Low"/>
    <s v="Medium"/>
    <x v="2"/>
    <x v="0"/>
  </r>
  <r>
    <n v="519"/>
    <n v="9616.5635793972397"/>
    <n v="0.895890995629953"/>
    <n v="1"/>
    <n v="2.69852522263179"/>
    <n v="0.75079753168418195"/>
    <n v="6"/>
    <n v="0.992948082468047"/>
    <n v="9.9294808246804707E-3"/>
    <n v="3.3089799428462601"/>
    <n v="4.0570695981887298E-2"/>
    <n v="0.86930945128716897"/>
    <n v="0"/>
    <n v="3416.6138826614501"/>
    <n v="0.212038498104583"/>
    <n v="3.7746927304937201"/>
    <n v="368.82508568449299"/>
    <n v="0"/>
    <s v="0"/>
    <n v="1"/>
    <s v="Low"/>
    <s v="High"/>
    <x v="1"/>
    <x v="2"/>
  </r>
  <r>
    <n v="764"/>
    <n v="12257.038097909701"/>
    <n v="0.99082632831421502"/>
    <n v="0"/>
    <n v="4.4844744396303797"/>
    <n v="0.81170221638030005"/>
    <n v="20"/>
    <n v="0.99626186637290004"/>
    <n v="9.9626186637290001E-3"/>
    <n v="4.2437397674898101"/>
    <n v="4.6614585053098699E-2"/>
    <n v="0.82453569127079307"/>
    <n v="6"/>
    <n v="3321.1820523410802"/>
    <n v="0.43309351431300502"/>
    <n v="9.6250592655000506"/>
    <n v="385.98314241684801"/>
    <n v="1"/>
    <s v="1"/>
    <n v="0"/>
    <s v="Low"/>
    <s v="Medium"/>
    <x v="2"/>
    <x v="2"/>
  </r>
  <r>
    <n v="664"/>
    <n v="19659.618619872599"/>
    <n v="0.95177362688359002"/>
    <n v="2"/>
    <n v="1.4556679488612401"/>
    <n v="0.70756172182459298"/>
    <n v="22"/>
    <n v="1.00336951050501"/>
    <n v="1.0033695105050099E-2"/>
    <n v="7.9651663790761997"/>
    <n v="8.7122214423839495E-2"/>
    <n v="0.98887271559370404"/>
    <n v="4"/>
    <n v="3007.56309102055"/>
    <n v="0.33339301068380101"/>
    <n v="4.5996114148749996"/>
    <n v="286.18489363220198"/>
    <n v="1"/>
    <s v="0"/>
    <n v="1"/>
    <s v="Medium"/>
    <s v="High"/>
    <x v="0"/>
    <x v="0"/>
  </r>
  <r>
    <n v="900"/>
    <n v="19931.562742869701"/>
    <n v="0.94540370540282692"/>
    <n v="3"/>
    <n v="2.6321379573206198"/>
    <n v="0.86400104182983994"/>
    <n v="6"/>
    <n v="1.0080994940529799"/>
    <n v="1.0080994940529799E-2"/>
    <n v="7.6042569247359797"/>
    <n v="7.6551667907023696E-2"/>
    <n v="0.97849130344171498"/>
    <n v="4"/>
    <n v="2958.1587410092102"/>
    <n v="0.240662422338072"/>
    <n v="2.5777901325156201"/>
    <n v="149.599304333954"/>
    <n v="1"/>
    <s v="0"/>
    <n v="0"/>
    <s v="Medium"/>
    <s v="Medium"/>
    <x v="0"/>
    <x v="0"/>
  </r>
  <r>
    <n v="934"/>
    <n v="13602.934271833599"/>
    <n v="0.96647820834038201"/>
    <n v="4"/>
    <n v="2.9028044612072001"/>
    <n v="0.61161551306390993"/>
    <n v="19"/>
    <n v="1.0104123137010199"/>
    <n v="1.01041231370102E-2"/>
    <n v="3.5574800504014901"/>
    <n v="5.8100951955017702E-2"/>
    <n v="0.89310629627998395"/>
    <n v="0"/>
    <n v="3753.4706460768998"/>
    <n v="0.43356158034489001"/>
    <n v="3.3691342489259801"/>
    <n v="416.46881332038703"/>
    <n v="1"/>
    <s v="0"/>
    <n v="1"/>
    <s v="Medium"/>
    <s v="High"/>
    <x v="2"/>
    <x v="2"/>
  </r>
  <r>
    <n v="221"/>
    <n v="19366.847014823099"/>
    <n v="0.97002654693700707"/>
    <n v="1"/>
    <n v="3.9363436199620998"/>
    <n v="0.70928140242009308"/>
    <n v="14"/>
    <n v="1.0107130312169299"/>
    <n v="1.01071303121693E-2"/>
    <n v="6.0139057680215897"/>
    <n v="8.9936613937899507E-2"/>
    <n v="0.926534939817095"/>
    <n v="4"/>
    <n v="3686.2962532408201"/>
    <n v="0.41773024730823599"/>
    <n v="5.9636909324349601"/>
    <n v="287.64302300192901"/>
    <n v="1"/>
    <s v="1"/>
    <n v="1"/>
    <s v="Medium"/>
    <s v="High"/>
    <x v="2"/>
    <x v="0"/>
  </r>
  <r>
    <n v="110"/>
    <n v="9596.9520206423003"/>
    <n v="0.81141981568903498"/>
    <n v="5"/>
    <n v="2.68363964566952"/>
    <n v="0.71752081152620306"/>
    <n v="14"/>
    <n v="1.0145289777758899"/>
    <n v="1.0145289777758899E-2"/>
    <n v="7.1597638804855297"/>
    <n v="9.6360573278462203E-2"/>
    <n v="0.81745775953477706"/>
    <n v="6"/>
    <n v="2026.40089385294"/>
    <n v="0.153817466254004"/>
    <n v="6.26324632914414"/>
    <n v="360.43223346276102"/>
    <n v="1"/>
    <s v="0"/>
    <n v="1"/>
    <s v="Medium"/>
    <s v="Low"/>
    <x v="1"/>
    <x v="0"/>
  </r>
  <r>
    <n v="118"/>
    <n v="12146.554795156901"/>
    <n v="0.85629546049018401"/>
    <n v="5"/>
    <n v="2.8809647044719702"/>
    <n v="0.96592639030599203"/>
    <n v="2"/>
    <n v="1.0157824409499501"/>
    <n v="1.0157824409499501E-2"/>
    <n v="3.7961682810970498"/>
    <n v="3.9685747415404198E-2"/>
    <n v="0.90068061719986603"/>
    <n v="2"/>
    <n v="3059.3191262320902"/>
    <n v="0.20424454832323999"/>
    <n v="1.07741636589444"/>
    <n v="177.07128359471301"/>
    <n v="0"/>
    <s v="0"/>
    <n v="0"/>
    <s v="Medium"/>
    <s v="Low"/>
    <x v="1"/>
    <x v="2"/>
  </r>
  <r>
    <n v="617"/>
    <n v="6096.2234304052299"/>
    <n v="0.94273205662243098"/>
    <n v="3"/>
    <n v="4.4120304855830996"/>
    <n v="0.85759918145218905"/>
    <n v="5"/>
    <n v="1.0177672808873499"/>
    <n v="1.01776728088735E-2"/>
    <n v="6.4582906160013396"/>
    <n v="8.79473185049542E-2"/>
    <n v="0.96031356485820996"/>
    <n v="8"/>
    <n v="4677.9691140615996"/>
    <n v="0.37552146562820599"/>
    <n v="1.2655437327924299"/>
    <n v="401.13403365711099"/>
    <n v="1"/>
    <s v="1"/>
    <n v="0"/>
    <s v="Medium"/>
    <s v="Low"/>
    <x v="2"/>
    <x v="0"/>
  </r>
  <r>
    <n v="229"/>
    <n v="10354.73644203"/>
    <n v="0.93546079185962794"/>
    <n v="3"/>
    <n v="0.65101631741263"/>
    <n v="0.7138519647757281"/>
    <n v="20"/>
    <n v="1.0189227727043799"/>
    <n v="1.0189227727043799E-2"/>
    <n v="3.5946596777137101"/>
    <n v="6.83549292177765E-2"/>
    <n v="0.81348263451864"/>
    <n v="5"/>
    <n v="2843.30795729089"/>
    <n v="0.12098193524954499"/>
    <n v="1.4479354973998999"/>
    <n v="137.93591335356101"/>
    <n v="1"/>
    <s v="0"/>
    <n v="1"/>
    <s v="Medium"/>
    <s v="Medium"/>
    <x v="1"/>
    <x v="0"/>
  </r>
  <r>
    <n v="444"/>
    <n v="10284.9058137881"/>
    <n v="0.84276024213254697"/>
    <n v="0"/>
    <n v="4.68493152410361"/>
    <n v="0.80975019466214304"/>
    <n v="22"/>
    <n v="1.0194196096841299"/>
    <n v="1.01941960968413E-2"/>
    <n v="6.1872133494938799"/>
    <n v="2.09445821829361E-2"/>
    <n v="0.86042780753777703"/>
    <n v="4"/>
    <n v="3022.3800618361502"/>
    <n v="0.18822626422345001"/>
    <n v="9.9094953191532298"/>
    <n v="138.738469004221"/>
    <n v="1"/>
    <s v="1"/>
    <n v="0"/>
    <s v="Medium"/>
    <s v="Low"/>
    <x v="1"/>
    <x v="1"/>
  </r>
  <r>
    <n v="257"/>
    <n v="14161.7010661365"/>
    <n v="0.90908559004234302"/>
    <n v="4"/>
    <n v="0.86381060739464299"/>
    <n v="0.9253373316180431"/>
    <n v="19"/>
    <n v="1.0212047762408101"/>
    <n v="1.02120477624081E-2"/>
    <n v="3.1847879984096399"/>
    <n v="8.8752905601072102E-2"/>
    <n v="0.83769228253029293"/>
    <n v="5"/>
    <n v="2913.09221059223"/>
    <n v="0.44756353756059097"/>
    <n v="5.2315091179354001"/>
    <n v="349.70792047868702"/>
    <n v="1"/>
    <s v="0"/>
    <n v="0"/>
    <s v="Medium"/>
    <s v="Medium"/>
    <x v="2"/>
    <x v="0"/>
  </r>
  <r>
    <n v="998"/>
    <n v="19271.348312683502"/>
    <n v="0.86230245980279707"/>
    <n v="4"/>
    <n v="2.7204992567723201"/>
    <n v="0.95101821702378897"/>
    <n v="1"/>
    <n v="1.0236990817354801"/>
    <n v="1.0236990817354802E-2"/>
    <n v="6.8435808477376998"/>
    <n v="5.5750497639480798E-2"/>
    <n v="0.9265369453445651"/>
    <n v="1"/>
    <n v="1857.9358314812901"/>
    <n v="0.31831967360493602"/>
    <n v="9.4570821235881404"/>
    <n v="315.46058010989299"/>
    <n v="1"/>
    <s v="0"/>
    <n v="0"/>
    <s v="Medium"/>
    <s v="Low"/>
    <x v="0"/>
    <x v="2"/>
  </r>
  <r>
    <n v="950"/>
    <n v="5328.6999316251304"/>
    <n v="0.97648823826951603"/>
    <n v="5"/>
    <n v="4.1806158172099899"/>
    <n v="0.64000723600972909"/>
    <n v="19"/>
    <n v="1.02480509438779"/>
    <n v="1.0248050943877899E-2"/>
    <n v="8.6083774922979703"/>
    <n v="9.2043302410555694E-2"/>
    <n v="0.81100462072011792"/>
    <n v="0"/>
    <n v="3855.2407893760301"/>
    <n v="0.27591313539628198"/>
    <n v="1.92484481897564"/>
    <n v="392.11543110415801"/>
    <n v="1"/>
    <s v="1"/>
    <n v="1"/>
    <s v="Medium"/>
    <s v="High"/>
    <x v="0"/>
    <x v="0"/>
  </r>
  <r>
    <n v="924"/>
    <n v="9175.5272249398495"/>
    <n v="0.82256810890337706"/>
    <n v="5"/>
    <n v="3.1495753813110299"/>
    <n v="0.88988379498575099"/>
    <n v="18"/>
    <n v="1.0250961243604499"/>
    <n v="1.0250961243604499E-2"/>
    <n v="7.4128915853046697"/>
    <n v="1.4741877335526E-2"/>
    <n v="0.85058783378489811"/>
    <n v="9"/>
    <n v="4934.2880070880801"/>
    <n v="0.43281885502691098"/>
    <n v="4.5414827702399796"/>
    <n v="181.024027173777"/>
    <n v="1"/>
    <s v="1"/>
    <n v="0"/>
    <s v="Medium"/>
    <s v="High"/>
    <x v="2"/>
    <x v="1"/>
  </r>
  <r>
    <n v="761"/>
    <n v="14485.8698649258"/>
    <n v="0.94791264962225397"/>
    <n v="2"/>
    <n v="4.6758607780416996"/>
    <n v="0.67569504101809896"/>
    <n v="19"/>
    <n v="1.02567090443064"/>
    <n v="1.02567090443064E-2"/>
    <n v="4.9588908659258699"/>
    <n v="9.8166829263775707E-2"/>
    <n v="0.81020759481679905"/>
    <n v="2"/>
    <n v="4321.5484625756199"/>
    <n v="0.294312243333617"/>
    <n v="9.8876038656803296"/>
    <n v="456.16676904409002"/>
    <n v="1"/>
    <s v="1"/>
    <n v="1"/>
    <s v="Medium"/>
    <s v="High"/>
    <x v="0"/>
    <x v="0"/>
  </r>
  <r>
    <n v="690"/>
    <n v="16907.2715586206"/>
    <n v="0.81891126895487798"/>
    <n v="0"/>
    <n v="2.6970850824504402"/>
    <n v="0.77441968824875607"/>
    <n v="20"/>
    <n v="1.02683941869366"/>
    <n v="1.02683941869366E-2"/>
    <n v="9.4661880036618999"/>
    <n v="5.83286202201347E-2"/>
    <n v="0.85996450899949195"/>
    <n v="5"/>
    <n v="4635.5390008043496"/>
    <n v="0.23344523950562501"/>
    <n v="5.5320244648903003"/>
    <n v="478.402489705047"/>
    <n v="1"/>
    <s v="0"/>
    <n v="1"/>
    <s v="Medium"/>
    <s v="High"/>
    <x v="0"/>
    <x v="2"/>
  </r>
  <r>
    <n v="451"/>
    <n v="10741.761506045599"/>
    <n v="0.86410723336129902"/>
    <n v="0"/>
    <n v="4.2245573324159302"/>
    <n v="0.853998028088369"/>
    <n v="5"/>
    <n v="1.02703165299904"/>
    <n v="1.02703165299904E-2"/>
    <n v="5.3571840857792603"/>
    <n v="5.7938625094508901E-2"/>
    <n v="0.81967969841116595"/>
    <n v="3"/>
    <n v="2720.4156024395302"/>
    <n v="0.29268652770101899"/>
    <n v="4.0180583738140898"/>
    <n v="148.62860266982599"/>
    <n v="1"/>
    <s v="1"/>
    <n v="0"/>
    <s v="Medium"/>
    <s v="Medium"/>
    <x v="0"/>
    <x v="2"/>
  </r>
  <r>
    <n v="669"/>
    <n v="11327.422678082499"/>
    <n v="0.85501977631182502"/>
    <n v="1"/>
    <n v="3.16485581193148"/>
    <n v="0.99455943059411989"/>
    <n v="0"/>
    <n v="1.0314911862238101"/>
    <n v="1.0314911862238102E-2"/>
    <n v="3.2985588966800998"/>
    <n v="8.5575619291236096E-2"/>
    <n v="0.86917057858057201"/>
    <n v="7"/>
    <n v="3165.2655265682101"/>
    <n v="0.171441801743873"/>
    <n v="4.0432971557521897"/>
    <n v="230.33078975322101"/>
    <n v="1"/>
    <s v="1"/>
    <n v="0"/>
    <s v="Medium"/>
    <s v="Medium"/>
    <x v="1"/>
    <x v="0"/>
  </r>
  <r>
    <n v="465"/>
    <n v="16528.719963698"/>
    <n v="0.88854718554129208"/>
    <n v="0"/>
    <n v="3.1222466419270001"/>
    <n v="0.94805720222069501"/>
    <n v="10"/>
    <n v="1.0341946734096801"/>
    <n v="1.03419467340968E-2"/>
    <n v="7.2140907125448104"/>
    <n v="5.0712727851442201E-2"/>
    <n v="0.91983317506459694"/>
    <n v="5"/>
    <n v="1931.6633184039199"/>
    <n v="0.13362009290552099"/>
    <n v="4.1463393720679198"/>
    <n v="188.15039440835599"/>
    <n v="1"/>
    <s v="1"/>
    <n v="0"/>
    <s v="Medium"/>
    <s v="Medium"/>
    <x v="1"/>
    <x v="2"/>
  </r>
  <r>
    <n v="295"/>
    <n v="10618.293305301801"/>
    <n v="0.95132930987048003"/>
    <n v="3"/>
    <n v="4.1102996736365904"/>
    <n v="0.62605489546835802"/>
    <n v="9"/>
    <n v="1.03976170248905"/>
    <n v="1.0397617024890499E-2"/>
    <n v="4.4236646495650902"/>
    <n v="4.9619888066776301E-2"/>
    <n v="0.93561008320786498"/>
    <n v="3"/>
    <n v="1523.6396930308799"/>
    <n v="0.26982942769824197"/>
    <n v="6.6400304830427697"/>
    <n v="247.450043632666"/>
    <n v="1"/>
    <s v="1"/>
    <n v="1"/>
    <s v="Medium"/>
    <s v="Medium"/>
    <x v="0"/>
    <x v="2"/>
  </r>
  <r>
    <n v="199"/>
    <n v="8763.1864983604992"/>
    <n v="0.884179305751845"/>
    <n v="1"/>
    <n v="4.50547463049217"/>
    <n v="0.95496298958758497"/>
    <n v="19"/>
    <n v="1.04001905212651"/>
    <n v="1.0400190521265101E-2"/>
    <n v="4.3788938931472501"/>
    <n v="5.2214939108005898E-2"/>
    <n v="0.98484790499747998"/>
    <n v="7"/>
    <n v="1544.6835707482901"/>
    <n v="0.47824872444595301"/>
    <n v="2.0429580765397799"/>
    <n v="382.21487068413802"/>
    <n v="1"/>
    <s v="1"/>
    <n v="0"/>
    <s v="Medium"/>
    <s v="Low"/>
    <x v="2"/>
    <x v="2"/>
  </r>
  <r>
    <n v="593"/>
    <n v="19958.568498553999"/>
    <n v="0.91403744315996094"/>
    <n v="3"/>
    <n v="3.2631403930189302"/>
    <n v="0.70022851656885909"/>
    <n v="12"/>
    <n v="1.0401679856552599"/>
    <n v="1.0401679856552598E-2"/>
    <n v="7.7637465368773597"/>
    <n v="4.5139883906806698E-2"/>
    <n v="0.85708913647743401"/>
    <n v="5"/>
    <n v="1478.0239688091101"/>
    <n v="0.28014849957867699"/>
    <n v="8.4374211543421804"/>
    <n v="131.723252928687"/>
    <n v="1"/>
    <s v="1"/>
    <n v="1"/>
    <s v="Medium"/>
    <s v="Low"/>
    <x v="0"/>
    <x v="2"/>
  </r>
  <r>
    <n v="951"/>
    <n v="17163.1787151188"/>
    <n v="0.83025285689253492"/>
    <n v="4"/>
    <n v="3.75861190474685"/>
    <n v="0.74533351276650606"/>
    <n v="19"/>
    <n v="1.0417113396050599"/>
    <n v="1.0417113396050599E-2"/>
    <n v="5.6553388026539002"/>
    <n v="9.4932548501035594E-2"/>
    <n v="0.99371098181703899"/>
    <n v="0"/>
    <n v="2690.4024717877001"/>
    <n v="0.45462019249170699"/>
    <n v="6.85993302477962"/>
    <n v="270.97737060293701"/>
    <n v="1"/>
    <s v="1"/>
    <n v="1"/>
    <s v="Medium"/>
    <s v="Medium"/>
    <x v="2"/>
    <x v="0"/>
  </r>
  <r>
    <n v="856"/>
    <n v="10714.277675352099"/>
    <n v="0.80167094083442803"/>
    <n v="2"/>
    <n v="4.4042848978510998"/>
    <n v="0.97285202932046499"/>
    <n v="3"/>
    <n v="1.0419874010808501"/>
    <n v="1.0419874010808501E-2"/>
    <n v="9.65433098338465"/>
    <n v="6.8873965400459897E-2"/>
    <n v="0.80566738889787803"/>
    <n v="9"/>
    <n v="3283.0968654401599"/>
    <n v="0.38813132053179999"/>
    <n v="4.1139311154520799"/>
    <n v="211.99268559606799"/>
    <n v="1"/>
    <s v="1"/>
    <n v="0"/>
    <s v="Medium"/>
    <s v="High"/>
    <x v="2"/>
    <x v="0"/>
  </r>
  <r>
    <n v="251"/>
    <n v="15900.064881054799"/>
    <n v="0.94080629051833098"/>
    <n v="0"/>
    <n v="2.9469310516339502"/>
    <n v="0.62532769878892802"/>
    <n v="6"/>
    <n v="1.0430277601743401"/>
    <n v="1.04302776017434E-2"/>
    <n v="6.6247369663458002"/>
    <n v="1.7378420381235101E-2"/>
    <n v="0.94859624362970707"/>
    <n v="5"/>
    <n v="1574.11710028742"/>
    <n v="0.21251188642381699"/>
    <n v="4.0021449529748496"/>
    <n v="128.89120854247901"/>
    <n v="1"/>
    <s v="0"/>
    <n v="1"/>
    <s v="Medium"/>
    <s v="High"/>
    <x v="1"/>
    <x v="1"/>
  </r>
  <r>
    <n v="219"/>
    <n v="17353.2833991773"/>
    <n v="0.84939308249341294"/>
    <n v="3"/>
    <n v="4.2356250602449403"/>
    <n v="0.76069808216999102"/>
    <n v="9"/>
    <n v="1.0466414495640299"/>
    <n v="1.04664144956403E-2"/>
    <n v="2.4691256066115899"/>
    <n v="6.4964197227716597E-2"/>
    <n v="0.86726091456859389"/>
    <n v="8"/>
    <n v="2047.63264860188"/>
    <n v="0.27669035617290799"/>
    <n v="6.02823633863437"/>
    <n v="290.96202458815299"/>
    <n v="1"/>
    <s v="1"/>
    <n v="1"/>
    <s v="Medium"/>
    <s v="Low"/>
    <x v="0"/>
    <x v="0"/>
  </r>
  <r>
    <n v="511"/>
    <n v="11257.9012784686"/>
    <n v="0.99833722807854697"/>
    <n v="2"/>
    <n v="3.0094756143008699"/>
    <n v="0.95674728175252999"/>
    <n v="21"/>
    <n v="1.0469791287249599"/>
    <n v="1.0469791287249598E-2"/>
    <n v="6.6970173952043499"/>
    <n v="2.3414623467728001E-2"/>
    <n v="0.80825649335850303"/>
    <n v="8"/>
    <n v="4597.7647912983502"/>
    <n v="0.11591167895908699"/>
    <n v="7.8278464211838399"/>
    <n v="154.02129068359699"/>
    <n v="1"/>
    <s v="1"/>
    <n v="0"/>
    <s v="Medium"/>
    <s v="Low"/>
    <x v="1"/>
    <x v="1"/>
  </r>
  <r>
    <n v="527"/>
    <n v="7772.5759692053698"/>
    <n v="0.85621477708902305"/>
    <n v="0"/>
    <n v="4.7898157836483"/>
    <n v="0.96939041512735302"/>
    <n v="17"/>
    <n v="1.0497836012450601"/>
    <n v="1.0497836012450601E-2"/>
    <n v="3.6129188962389698"/>
    <n v="8.3569947080003593E-3"/>
    <n v="0.97804370211365788"/>
    <n v="9"/>
    <n v="4214.5995971702196"/>
    <n v="0.49409026709016202"/>
    <n v="1.3474710423724701"/>
    <n v="254.28452188025301"/>
    <n v="1"/>
    <s v="1"/>
    <n v="0"/>
    <s v="Medium"/>
    <s v="Medium"/>
    <x v="2"/>
    <x v="1"/>
  </r>
  <r>
    <n v="630"/>
    <n v="15167.1980046507"/>
    <n v="0.87516424380158797"/>
    <n v="1"/>
    <n v="2.4916506049600602"/>
    <n v="0.99401353800238401"/>
    <n v="14"/>
    <n v="1.0512738464713001"/>
    <n v="1.0512738464713001E-2"/>
    <n v="9.8443251894455504"/>
    <n v="9.3607737235720401E-3"/>
    <n v="0.988137673265156"/>
    <n v="0"/>
    <n v="3104.4944471151098"/>
    <n v="0.32974899901807297"/>
    <n v="7.2917076651759896"/>
    <n v="216.59812512551699"/>
    <n v="1"/>
    <s v="0"/>
    <n v="0"/>
    <s v="Medium"/>
    <s v="Medium"/>
    <x v="0"/>
    <x v="1"/>
  </r>
  <r>
    <n v="515"/>
    <n v="9852.9561872823706"/>
    <n v="0.88055710680929911"/>
    <n v="3"/>
    <n v="3.0142553369564902"/>
    <n v="0.64383914813405096"/>
    <n v="8"/>
    <n v="1.052917768143"/>
    <n v="1.052917768143E-2"/>
    <n v="8.4433316050213207"/>
    <n v="9.9338032032921297E-2"/>
    <n v="0.86262980482796292"/>
    <n v="0"/>
    <n v="2541.9687101694299"/>
    <n v="0.22153572299467"/>
    <n v="6.4667332028747602"/>
    <n v="168.84701376260699"/>
    <n v="1"/>
    <s v="1"/>
    <n v="1"/>
    <s v="Medium"/>
    <s v="Medium"/>
    <x v="1"/>
    <x v="0"/>
  </r>
  <r>
    <n v="852"/>
    <n v="15238.107181507399"/>
    <n v="0.99462894228538201"/>
    <n v="4"/>
    <n v="1.8118123625495901"/>
    <n v="0.64339250302656592"/>
    <n v="10"/>
    <n v="1.0539381697719199"/>
    <n v="1.0539381697719199E-2"/>
    <n v="8.7720821630768508"/>
    <n v="7.2354252405003205E-2"/>
    <n v="0.86762254560969498"/>
    <n v="1"/>
    <n v="1011.42601126873"/>
    <n v="0.16481046456713699"/>
    <n v="6.4025908362471604"/>
    <n v="360.87716998165502"/>
    <n v="1"/>
    <s v="0"/>
    <n v="1"/>
    <s v="Medium"/>
    <s v="Medium"/>
    <x v="1"/>
    <x v="0"/>
  </r>
  <r>
    <n v="956"/>
    <n v="15919.089604606501"/>
    <n v="0.91666144963684104"/>
    <n v="2"/>
    <n v="3.55727069650592"/>
    <n v="0.87313490641155989"/>
    <n v="18"/>
    <n v="1.0540845897684199"/>
    <n v="1.05408458976842E-2"/>
    <n v="3.7222818006175298"/>
    <n v="7.4968615769530206E-2"/>
    <n v="0.87060618760018693"/>
    <n v="7"/>
    <n v="1147.0232985146399"/>
    <n v="0.42573802390258902"/>
    <n v="2.1955479110568898"/>
    <n v="244.01565243880401"/>
    <n v="1"/>
    <s v="1"/>
    <n v="0"/>
    <s v="Medium"/>
    <s v="High"/>
    <x v="2"/>
    <x v="0"/>
  </r>
  <r>
    <n v="748"/>
    <n v="13663.900488217399"/>
    <n v="0.86697565802739707"/>
    <n v="0"/>
    <n v="3.6945294502165398"/>
    <n v="0.90015557083628095"/>
    <n v="6"/>
    <n v="1.0544515245049599"/>
    <n v="1.05445152450496E-2"/>
    <n v="5.67818034606608"/>
    <n v="4.8770980085720901E-2"/>
    <n v="0.86270407216203193"/>
    <n v="7"/>
    <n v="2530.55464133346"/>
    <n v="0.39062047074891199"/>
    <n v="1.3705875797842499"/>
    <n v="376.62689965415098"/>
    <n v="1"/>
    <s v="1"/>
    <n v="0"/>
    <s v="Medium"/>
    <s v="High"/>
    <x v="2"/>
    <x v="2"/>
  </r>
  <r>
    <n v="495"/>
    <n v="7143.13942009118"/>
    <n v="0.959278144523942"/>
    <n v="3"/>
    <n v="2.19576002457275"/>
    <n v="0.77811790895008404"/>
    <n v="7"/>
    <n v="1.0550661449368"/>
    <n v="1.0550661449367999E-2"/>
    <n v="7.4522378489964396"/>
    <n v="1.20366738515011E-2"/>
    <n v="0.80153280399541205"/>
    <n v="7"/>
    <n v="4201.2742743970002"/>
    <n v="0.116079591399397"/>
    <n v="5.3913353019134904"/>
    <n v="408.40660191834797"/>
    <n v="0"/>
    <s v="0"/>
    <n v="1"/>
    <s v="Medium"/>
    <s v="High"/>
    <x v="1"/>
    <x v="1"/>
  </r>
  <r>
    <n v="741"/>
    <n v="8713.3965541982998"/>
    <n v="0.89314511553349907"/>
    <n v="5"/>
    <n v="3.4994230488396001"/>
    <n v="0.63997476262744801"/>
    <n v="17"/>
    <n v="1.0554623583107301"/>
    <n v="1.0554623583107301E-2"/>
    <n v="8.5990954054550208"/>
    <n v="4.2572619482125297E-2"/>
    <n v="0.98200206421207104"/>
    <n v="5"/>
    <n v="2999.0838867717498"/>
    <n v="0.12802259709991701"/>
    <n v="8.1267645274879499"/>
    <n v="147.93291836738101"/>
    <n v="1"/>
    <s v="1"/>
    <n v="1"/>
    <s v="Medium"/>
    <s v="Medium"/>
    <x v="1"/>
    <x v="2"/>
  </r>
  <r>
    <n v="576"/>
    <n v="19032.267702912399"/>
    <n v="0.99074072529834201"/>
    <n v="5"/>
    <n v="1.4253326398952699"/>
    <n v="0.7295756480642861"/>
    <n v="21"/>
    <n v="1.0587575686539801"/>
    <n v="1.0587575686539801E-2"/>
    <n v="4.0914830108280196"/>
    <n v="4.1460945923619298E-2"/>
    <n v="0.90485745336720502"/>
    <n v="7"/>
    <n v="3469.7845288614499"/>
    <n v="0.21415946455291901"/>
    <n v="9.6246745266159195"/>
    <n v="340.14177647474497"/>
    <n v="1"/>
    <s v="0"/>
    <n v="1"/>
    <s v="Medium"/>
    <s v="High"/>
    <x v="1"/>
    <x v="2"/>
  </r>
  <r>
    <n v="789"/>
    <n v="17472.774996683402"/>
    <n v="0.91223004248703499"/>
    <n v="5"/>
    <n v="1.5668477940029699"/>
    <n v="0.96887988953427395"/>
    <n v="19"/>
    <n v="1.06346030385065"/>
    <n v="1.0634603038506501E-2"/>
    <n v="8.15400144124823"/>
    <n v="9.7796724105324404E-2"/>
    <n v="0.96633108368177101"/>
    <n v="8"/>
    <n v="2592.9169698717001"/>
    <n v="0.333091663700124"/>
    <n v="8.7740662289067792"/>
    <n v="112.936980527074"/>
    <n v="1"/>
    <s v="0"/>
    <n v="0"/>
    <s v="Medium"/>
    <s v="Medium"/>
    <x v="0"/>
    <x v="0"/>
  </r>
  <r>
    <n v="822"/>
    <n v="13677.38762344"/>
    <n v="0.86192636200056894"/>
    <n v="0"/>
    <n v="1.51276255481602"/>
    <n v="0.71253543441825495"/>
    <n v="4"/>
    <n v="1.0646194118585499"/>
    <n v="1.0646194118585499E-2"/>
    <n v="6.3524464149176101"/>
    <n v="5.6600945813107401E-2"/>
    <n v="0.84315922648789399"/>
    <n v="7"/>
    <n v="3884.91770752825"/>
    <n v="0.24959856249107801"/>
    <n v="1.76799684069249"/>
    <n v="449.03082429351599"/>
    <n v="1"/>
    <s v="0"/>
    <n v="1"/>
    <s v="Medium"/>
    <s v="High"/>
    <x v="0"/>
    <x v="2"/>
  </r>
  <r>
    <n v="755"/>
    <n v="16705.641853564699"/>
    <n v="0.88129254359041398"/>
    <n v="5"/>
    <n v="2.6664590568092201"/>
    <n v="0.80644983368099499"/>
    <n v="18"/>
    <n v="1.0647026324004201"/>
    <n v="1.0647026324004201E-2"/>
    <n v="2.14950763983747"/>
    <n v="1.99700193439123E-2"/>
    <n v="0.91329466856855401"/>
    <n v="9"/>
    <n v="3905.3458711151402"/>
    <n v="0.372001036612707"/>
    <n v="3.1290463175758201"/>
    <n v="282.95163782247801"/>
    <n v="1"/>
    <s v="0"/>
    <n v="0"/>
    <s v="Medium"/>
    <s v="High"/>
    <x v="2"/>
    <x v="1"/>
  </r>
  <r>
    <n v="524"/>
    <n v="7532.8769505559303"/>
    <n v="0.88003105457307995"/>
    <n v="0"/>
    <n v="1.3395106048802701"/>
    <n v="0.66221603660019501"/>
    <n v="10"/>
    <n v="1.06685078577647"/>
    <n v="1.06685078577647E-2"/>
    <n v="9.1345823009422595"/>
    <n v="2.7769146735934998E-2"/>
    <n v="0.99623087626698903"/>
    <n v="3"/>
    <n v="4209.5185171875301"/>
    <n v="0.35543072804627801"/>
    <n v="1.40681497579543"/>
    <n v="116.540357080885"/>
    <n v="1"/>
    <s v="0"/>
    <n v="1"/>
    <s v="Medium"/>
    <s v="High"/>
    <x v="0"/>
    <x v="1"/>
  </r>
  <r>
    <n v="837"/>
    <n v="17126.0860834054"/>
    <n v="0.88648743334330105"/>
    <n v="4"/>
    <n v="0.83377683628215105"/>
    <n v="0.80250069379893108"/>
    <n v="20"/>
    <n v="1.06778370747841"/>
    <n v="1.06778370747841E-2"/>
    <n v="5.4099768876519398"/>
    <n v="9.0284089226098194E-2"/>
    <n v="0.80514611595549102"/>
    <n v="9"/>
    <n v="3044.4476519376899"/>
    <n v="0.14237695499193001"/>
    <n v="8.4174763588404904"/>
    <n v="427.62371495552799"/>
    <n v="1"/>
    <s v="0"/>
    <n v="0"/>
    <s v="Medium"/>
    <s v="Medium"/>
    <x v="1"/>
    <x v="0"/>
  </r>
  <r>
    <n v="509"/>
    <n v="5842.6411602115904"/>
    <n v="0.81195245483567702"/>
    <n v="3"/>
    <n v="4.7117981917787199"/>
    <n v="0.84709620024999888"/>
    <n v="2"/>
    <n v="1.06894063490101"/>
    <n v="1.0689406349010101E-2"/>
    <n v="8.08740814188066"/>
    <n v="2.07862907155432E-2"/>
    <n v="0.9346407025482929"/>
    <n v="1"/>
    <n v="4766.2057427592199"/>
    <n v="0.313810949689727"/>
    <n v="6.5729561194399198"/>
    <n v="154.13644009830799"/>
    <n v="1"/>
    <s v="1"/>
    <n v="0"/>
    <s v="Medium"/>
    <s v="High"/>
    <x v="0"/>
    <x v="1"/>
  </r>
  <r>
    <n v="656"/>
    <n v="7470.5953014844399"/>
    <n v="0.97748490707407198"/>
    <n v="3"/>
    <n v="4.3356440716791997"/>
    <n v="0.81809428733022993"/>
    <n v="18"/>
    <n v="1.07389699657392"/>
    <n v="1.07389699657392E-2"/>
    <n v="2.8416554319441301"/>
    <n v="8.9411118087814004E-2"/>
    <n v="0.893836308781643"/>
    <n v="4"/>
    <n v="1684.6574990332299"/>
    <n v="0.28035054431109302"/>
    <n v="7.8202443414369203"/>
    <n v="273.80135281144999"/>
    <n v="1"/>
    <s v="1"/>
    <n v="0"/>
    <s v="Medium"/>
    <s v="Medium"/>
    <x v="0"/>
    <x v="0"/>
  </r>
  <r>
    <n v="312"/>
    <n v="18747.337266732698"/>
    <n v="0.83625005111031003"/>
    <n v="0"/>
    <n v="4.8589831091603202"/>
    <n v="0.80874918910595894"/>
    <n v="3"/>
    <n v="1.07757699176421"/>
    <n v="1.0775769917642099E-2"/>
    <n v="9.5692569743115392"/>
    <n v="6.6773330060049402E-2"/>
    <n v="0.81519221684744092"/>
    <n v="4"/>
    <n v="1094.13485831397"/>
    <n v="0.24346584573983601"/>
    <n v="6.1790719307026603"/>
    <n v="132.400379752855"/>
    <n v="0"/>
    <s v="1"/>
    <n v="0"/>
    <s v="Medium"/>
    <s v="Medium"/>
    <x v="0"/>
    <x v="0"/>
  </r>
  <r>
    <n v="480"/>
    <n v="8553.8599084508496"/>
    <n v="0.92856041003241596"/>
    <n v="2"/>
    <n v="2.30596449773551"/>
    <n v="0.97498687512549798"/>
    <n v="0"/>
    <n v="1.08128239613976"/>
    <n v="1.08128239613976E-2"/>
    <n v="9.28993200819923"/>
    <n v="8.7290546753891904E-2"/>
    <n v="0.82464860870588397"/>
    <n v="1"/>
    <n v="4448.8342870517599"/>
    <n v="0.44997305062964699"/>
    <n v="9.8425582939897307"/>
    <n v="179.613061816683"/>
    <n v="0"/>
    <s v="0"/>
    <n v="0"/>
    <s v="Medium"/>
    <s v="Low"/>
    <x v="2"/>
    <x v="0"/>
  </r>
  <r>
    <n v="462"/>
    <n v="15972.2953955467"/>
    <n v="0.82449628337006009"/>
    <n v="0"/>
    <n v="1.65533720603697"/>
    <n v="0.85837367392037511"/>
    <n v="10"/>
    <n v="1.08230086948645"/>
    <n v="1.08230086948645E-2"/>
    <n v="3.10712702565871"/>
    <n v="2.1970593748164801E-2"/>
    <n v="0.84774830869846896"/>
    <n v="6"/>
    <n v="1940.6788042799201"/>
    <n v="0.20338500256997599"/>
    <n v="7.4205896208926303"/>
    <n v="148.296449878125"/>
    <n v="0"/>
    <s v="0"/>
    <n v="0"/>
    <s v="Medium"/>
    <s v="Medium"/>
    <x v="1"/>
    <x v="1"/>
  </r>
  <r>
    <n v="506"/>
    <n v="13510.8641623411"/>
    <n v="0.80015790221864402"/>
    <n v="0"/>
    <n v="0.78042976272133602"/>
    <n v="0.79299017776713299"/>
    <n v="14"/>
    <n v="1.0823543164481"/>
    <n v="1.0823543164481E-2"/>
    <n v="7.4043114225371403"/>
    <n v="1.4125608746559401E-2"/>
    <n v="0.96692702475391801"/>
    <n v="3"/>
    <n v="3531.1212399671799"/>
    <n v="0.15855967283445099"/>
    <n v="6.5651177210901803"/>
    <n v="471.20874225529298"/>
    <n v="1"/>
    <s v="0"/>
    <n v="1"/>
    <s v="Medium"/>
    <s v="Medium"/>
    <x v="1"/>
    <x v="1"/>
  </r>
  <r>
    <n v="352"/>
    <n v="12049.824022369001"/>
    <n v="0.90064408297172704"/>
    <n v="4"/>
    <n v="2.8861138686480898"/>
    <n v="0.99369990659651608"/>
    <n v="4"/>
    <n v="1.0825133784026499"/>
    <n v="1.0825133784026499E-2"/>
    <n v="3.6360505071929898"/>
    <n v="2.9314364471466701E-2"/>
    <n v="0.90411893610291405"/>
    <n v="0"/>
    <n v="4192.2377661165501"/>
    <n v="0.339356075901601"/>
    <n v="2.3472335123444399"/>
    <n v="382.77639762379499"/>
    <n v="0"/>
    <s v="0"/>
    <n v="0"/>
    <s v="Medium"/>
    <s v="Medium"/>
    <x v="0"/>
    <x v="1"/>
  </r>
  <r>
    <n v="958"/>
    <n v="12750.475778394"/>
    <n v="0.89860602503176001"/>
    <n v="3"/>
    <n v="3.6048605546377601"/>
    <n v="0.62610207565000198"/>
    <n v="12"/>
    <n v="1.0826101611750301"/>
    <n v="1.0826101611750301E-2"/>
    <n v="9.7332594983402405"/>
    <n v="7.90750166065394E-2"/>
    <n v="0.82142252268915894"/>
    <n v="7"/>
    <n v="3647.8560744564702"/>
    <n v="0.23427105742354601"/>
    <n v="7.9406644018179202"/>
    <n v="201.25208144440501"/>
    <n v="1"/>
    <s v="1"/>
    <n v="1"/>
    <s v="Medium"/>
    <s v="Low"/>
    <x v="0"/>
    <x v="0"/>
  </r>
  <r>
    <n v="995"/>
    <n v="17783.958115867699"/>
    <n v="0.94031305312058899"/>
    <n v="0"/>
    <n v="0.79775924776331397"/>
    <n v="0.72611220524156905"/>
    <n v="14"/>
    <n v="1.0840686291886099"/>
    <n v="1.0840686291886099E-2"/>
    <n v="3.1320424072021198"/>
    <n v="7.6185097612889899E-2"/>
    <n v="0.92156765248465999"/>
    <n v="7"/>
    <n v="1788.51500657881"/>
    <n v="0.40502964897213101"/>
    <n v="5.69891313052364"/>
    <n v="125.426391809878"/>
    <n v="1"/>
    <s v="0"/>
    <n v="1"/>
    <s v="Medium"/>
    <s v="High"/>
    <x v="2"/>
    <x v="0"/>
  </r>
  <r>
    <n v="372"/>
    <n v="11043.0992394896"/>
    <n v="0.87566312143305192"/>
    <n v="3"/>
    <n v="4.7424740049737499"/>
    <n v="0.96238208389975299"/>
    <n v="7"/>
    <n v="1.0856596396921601"/>
    <n v="1.0856596396921601E-2"/>
    <n v="7.0614877394600599"/>
    <n v="8.3064157829921006E-2"/>
    <n v="0.90225496607266709"/>
    <n v="4"/>
    <n v="1186.70301123272"/>
    <n v="0.22206766872382"/>
    <n v="8.0188314211321803"/>
    <n v="448.81913998824803"/>
    <n v="1"/>
    <s v="1"/>
    <n v="0"/>
    <s v="Medium"/>
    <s v="High"/>
    <x v="1"/>
    <x v="0"/>
  </r>
  <r>
    <n v="637"/>
    <n v="13119.0516641252"/>
    <n v="0.920644427131593"/>
    <n v="4"/>
    <n v="0.69021047406170499"/>
    <n v="0.70344750852419091"/>
    <n v="13"/>
    <n v="1.0875203337022299"/>
    <n v="1.0875203337022299E-2"/>
    <n v="9.5974839405562395"/>
    <n v="7.3143132242760603E-2"/>
    <n v="0.940732325120194"/>
    <n v="6"/>
    <n v="2388.6632767334499"/>
    <n v="0.26163303998450499"/>
    <n v="5.3186632121833304"/>
    <n v="480.28972280975398"/>
    <n v="1"/>
    <s v="0"/>
    <n v="1"/>
    <s v="Medium"/>
    <s v="Low"/>
    <x v="0"/>
    <x v="0"/>
  </r>
  <r>
    <n v="329"/>
    <n v="14064.6947336048"/>
    <n v="0.84422952202213908"/>
    <n v="3"/>
    <n v="3.4660846068042201"/>
    <n v="0.96116758929322199"/>
    <n v="21"/>
    <n v="1.09029642386623"/>
    <n v="1.0902964238662301E-2"/>
    <n v="7.8029212227496201"/>
    <n v="4.9362091234253003E-2"/>
    <n v="0.80004960474169595"/>
    <n v="7"/>
    <n v="1614.5403315777801"/>
    <n v="0.28464040795748802"/>
    <n v="1.51092624311959"/>
    <n v="140.645021839506"/>
    <n v="1"/>
    <s v="1"/>
    <n v="0"/>
    <s v="Medium"/>
    <s v="Medium"/>
    <x v="0"/>
    <x v="2"/>
  </r>
  <r>
    <n v="575"/>
    <n v="14335.1489692587"/>
    <n v="0.97473560691215"/>
    <n v="5"/>
    <n v="1.5696444213780301"/>
    <n v="0.99780204168822395"/>
    <n v="9"/>
    <n v="1.0933519820233399"/>
    <n v="1.0933519820233399E-2"/>
    <n v="2.5342091056998699"/>
    <n v="7.6025863753020798E-2"/>
    <n v="0.90277845959089797"/>
    <n v="3"/>
    <n v="1364.10174140155"/>
    <n v="0.23868028669031799"/>
    <n v="2.7131232636410099"/>
    <n v="350.750938120309"/>
    <n v="0"/>
    <s v="0"/>
    <n v="0"/>
    <s v="Medium"/>
    <s v="Low"/>
    <x v="0"/>
    <x v="0"/>
  </r>
  <r>
    <n v="826"/>
    <n v="15840.6043654734"/>
    <n v="0.86207417782162399"/>
    <n v="1"/>
    <n v="4.0801111240744703"/>
    <n v="0.86878245619796501"/>
    <n v="17"/>
    <n v="1.0949885452728101"/>
    <n v="1.0949885452728101E-2"/>
    <n v="7.9808373430750299"/>
    <n v="8.2447265785575902E-2"/>
    <n v="0.89421713140514991"/>
    <n v="6"/>
    <n v="3431.38321246742"/>
    <n v="0.49630029313580099"/>
    <n v="5.2500928848985904"/>
    <n v="207.94069613827401"/>
    <n v="1"/>
    <s v="1"/>
    <n v="0"/>
    <s v="Medium"/>
    <s v="Medium"/>
    <x v="2"/>
    <x v="0"/>
  </r>
  <r>
    <n v="839"/>
    <n v="19879.441208579701"/>
    <n v="0.92787728429081995"/>
    <n v="3"/>
    <n v="4.5668559677402403"/>
    <n v="0.82953102943354295"/>
    <n v="8"/>
    <n v="1.0964137386916399"/>
    <n v="1.0964137386916399E-2"/>
    <n v="9.6549505295780396"/>
    <n v="1.6603414566538799E-2"/>
    <n v="0.83683072684151194"/>
    <n v="3"/>
    <n v="4460.1910355503696"/>
    <n v="0.36202977320047502"/>
    <n v="5.6701498776531603"/>
    <n v="474.04849221579298"/>
    <n v="1"/>
    <s v="1"/>
    <n v="0"/>
    <s v="Medium"/>
    <s v="High"/>
    <x v="0"/>
    <x v="1"/>
  </r>
  <r>
    <n v="610"/>
    <n v="11755.264683581199"/>
    <n v="0.87889587816777193"/>
    <n v="4"/>
    <n v="0.74847932037682496"/>
    <n v="0.98638008204502892"/>
    <n v="13"/>
    <n v="1.09873458314053"/>
    <n v="1.09873458314053E-2"/>
    <n v="4.83140956035506"/>
    <n v="2.6424096187499999E-2"/>
    <n v="0.89280662158030299"/>
    <n v="9"/>
    <n v="2859.6848895807698"/>
    <n v="0.17419180134256901"/>
    <n v="1.8886630467965899"/>
    <n v="225.23602908411101"/>
    <n v="1"/>
    <s v="0"/>
    <n v="0"/>
    <s v="Medium"/>
    <s v="High"/>
    <x v="1"/>
    <x v="1"/>
  </r>
  <r>
    <n v="260"/>
    <n v="5520.0540008972503"/>
    <n v="0.858783352100987"/>
    <n v="5"/>
    <n v="3.2394124630829899"/>
    <n v="0.80452981746445107"/>
    <n v="2"/>
    <n v="1.0988595863242201"/>
    <n v="1.09885958632422E-2"/>
    <n v="8.8177966406252608"/>
    <n v="4.7976319112824801E-2"/>
    <n v="0.85455540678507602"/>
    <n v="2"/>
    <n v="1550.7445268797701"/>
    <n v="0.43425837510314802"/>
    <n v="8.6786566487270296"/>
    <n v="370.87165897510198"/>
    <n v="1"/>
    <s v="1"/>
    <n v="0"/>
    <s v="Medium"/>
    <s v="Medium"/>
    <x v="2"/>
    <x v="2"/>
  </r>
  <r>
    <n v="230"/>
    <n v="14544.3703096887"/>
    <n v="0.81124485897019394"/>
    <n v="4"/>
    <n v="2.3426183384994999"/>
    <n v="0.689011912999554"/>
    <n v="3"/>
    <n v="1.1000629932569299"/>
    <n v="1.1000629932569299E-2"/>
    <n v="9.3261109134489395"/>
    <n v="2.9202208401302401E-2"/>
    <n v="0.96136249578124999"/>
    <n v="7"/>
    <n v="2097.9406960181"/>
    <n v="0.45540187695656198"/>
    <n v="1.8737025751354399"/>
    <n v="365.67292777425502"/>
    <n v="1"/>
    <s v="0"/>
    <n v="1"/>
    <s v="Medium"/>
    <s v="Low"/>
    <x v="2"/>
    <x v="1"/>
  </r>
  <r>
    <n v="523"/>
    <n v="10876.136758434201"/>
    <n v="0.81127637077064607"/>
    <n v="4"/>
    <n v="0.58256897753134695"/>
    <n v="0.77986466524516895"/>
    <n v="16"/>
    <n v="1.1004969383777501"/>
    <n v="1.1004969383777501E-2"/>
    <n v="8.8009221260507893"/>
    <n v="8.74659434133368E-2"/>
    <n v="0.96946543506193195"/>
    <n v="2"/>
    <n v="4255.3587041446099"/>
    <n v="0.48822771126305498"/>
    <n v="4.43411823961031"/>
    <n v="469.89179956140202"/>
    <n v="1"/>
    <s v="0"/>
    <n v="1"/>
    <s v="Medium"/>
    <s v="Low"/>
    <x v="2"/>
    <x v="0"/>
  </r>
  <r>
    <n v="849"/>
    <n v="13740.716740170201"/>
    <n v="0.86095218255946504"/>
    <n v="3"/>
    <n v="1.71825241188193"/>
    <n v="0.62792652059422505"/>
    <n v="23"/>
    <n v="1.10133076591894"/>
    <n v="1.1013307659189399E-2"/>
    <n v="6.5354240922906603"/>
    <n v="5.9697822279914398E-3"/>
    <n v="0.94195445551677903"/>
    <n v="2"/>
    <n v="4749.1731202035598"/>
    <n v="0.34992165868990599"/>
    <n v="3.43059464396626"/>
    <n v="195.86552021774699"/>
    <n v="1"/>
    <s v="0"/>
    <n v="1"/>
    <s v="Medium"/>
    <s v="Medium"/>
    <x v="0"/>
    <x v="1"/>
  </r>
  <r>
    <n v="962"/>
    <n v="6775.0428638508101"/>
    <n v="0.86089808487080599"/>
    <n v="3"/>
    <n v="4.5624922149404501"/>
    <n v="0.953921232384078"/>
    <n v="0"/>
    <n v="1.1034551641952799"/>
    <n v="1.1034551641952798E-2"/>
    <n v="5.7635705109890498"/>
    <n v="8.5884571966933804E-2"/>
    <n v="0.81669901416296997"/>
    <n v="3"/>
    <n v="1080.1218696963001"/>
    <n v="0.187581160404864"/>
    <n v="9.7455320367723193"/>
    <n v="443.07586672289699"/>
    <n v="1"/>
    <s v="1"/>
    <n v="0"/>
    <s v="Medium"/>
    <s v="High"/>
    <x v="1"/>
    <x v="0"/>
  </r>
  <r>
    <n v="220"/>
    <n v="12152.583165996901"/>
    <n v="0.95590633636478695"/>
    <n v="5"/>
    <n v="1.56929547902189"/>
    <n v="0.73524436829445305"/>
    <n v="2"/>
    <n v="1.1041620615304799"/>
    <n v="1.1041620615304799E-2"/>
    <n v="5.56077349498036"/>
    <n v="5.9809954107549898E-2"/>
    <n v="0.84856985872749502"/>
    <n v="9"/>
    <n v="1866.9742930781899"/>
    <n v="0.12697801927090399"/>
    <n v="3.7137394119584699"/>
    <n v="247.38004683637701"/>
    <n v="1"/>
    <s v="0"/>
    <n v="1"/>
    <s v="Medium"/>
    <s v="High"/>
    <x v="1"/>
    <x v="2"/>
  </r>
  <r>
    <n v="971"/>
    <n v="16829.224470086101"/>
    <n v="0.95028466350626106"/>
    <n v="2"/>
    <n v="4.4203417085764301"/>
    <n v="0.78249601762133392"/>
    <n v="6"/>
    <n v="1.104566013983"/>
    <n v="1.1045660139830001E-2"/>
    <n v="3.4418928636277601"/>
    <n v="4.4176776241655804E-3"/>
    <n v="0.91706557061004801"/>
    <n v="4"/>
    <n v="2348.25494404763"/>
    <n v="0.142186904722261"/>
    <n v="6.8828627775918596"/>
    <n v="403.84657138023601"/>
    <n v="1"/>
    <s v="1"/>
    <n v="1"/>
    <s v="Medium"/>
    <s v="Low"/>
    <x v="1"/>
    <x v="1"/>
  </r>
  <r>
    <n v="727"/>
    <n v="10706.3001126134"/>
    <n v="0.90209202626928797"/>
    <n v="1"/>
    <n v="3.0099414159412801"/>
    <n v="0.67573908945194405"/>
    <n v="23"/>
    <n v="1.10614530887658"/>
    <n v="1.1061453088765801E-2"/>
    <n v="4.0624771418384897"/>
    <n v="2.2953642345426899E-2"/>
    <n v="0.96251405454741901"/>
    <n v="1"/>
    <n v="4640.9895009798802"/>
    <n v="0.47308032666713201"/>
    <n v="4.9491305677852404"/>
    <n v="141.63308362149201"/>
    <n v="1"/>
    <s v="1"/>
    <n v="1"/>
    <s v="Medium"/>
    <s v="High"/>
    <x v="2"/>
    <x v="1"/>
  </r>
  <r>
    <n v="127"/>
    <n v="7445.5300539738701"/>
    <n v="0.82466369821505892"/>
    <n v="0"/>
    <n v="1.9384161241443101"/>
    <n v="0.90968622326654403"/>
    <n v="21"/>
    <n v="1.1074907267149301"/>
    <n v="1.1074907267149301E-2"/>
    <n v="2.6379077388633001"/>
    <n v="2.7979487585140302E-2"/>
    <n v="0.88173112907238205"/>
    <n v="8"/>
    <n v="4660.5390308737296"/>
    <n v="0.140390868193602"/>
    <n v="3.4640493524371601"/>
    <n v="425.45220579187202"/>
    <n v="1"/>
    <s v="0"/>
    <n v="0"/>
    <s v="Medium"/>
    <s v="High"/>
    <x v="1"/>
    <x v="1"/>
  </r>
  <r>
    <n v="217"/>
    <n v="19954.241261175001"/>
    <n v="0.85269468913877011"/>
    <n v="2"/>
    <n v="4.0276242935564097"/>
    <n v="0.66784963721262902"/>
    <n v="17"/>
    <n v="1.1109458810415"/>
    <n v="1.1109458810415E-2"/>
    <n v="9.6047182060192107"/>
    <n v="8.6325912726602297E-2"/>
    <n v="0.99729540238766001"/>
    <n v="9"/>
    <n v="4373.9248993881802"/>
    <n v="0.30675475476814301"/>
    <n v="6.3484760348766001"/>
    <n v="261.01643811883599"/>
    <n v="1"/>
    <s v="1"/>
    <n v="1"/>
    <s v="Medium"/>
    <s v="Low"/>
    <x v="0"/>
    <x v="0"/>
  </r>
  <r>
    <n v="919"/>
    <n v="14687.3357942973"/>
    <n v="0.80349964279747799"/>
    <n v="5"/>
    <n v="0.90038991141202296"/>
    <n v="0.85991629100504996"/>
    <n v="16"/>
    <n v="1.11178226595956"/>
    <n v="1.11178226595956E-2"/>
    <n v="3.07946674368252"/>
    <n v="2.2694387676333201E-2"/>
    <n v="0.96276831703391397"/>
    <n v="0"/>
    <n v="4654.2108461992102"/>
    <n v="0.19425358282019201"/>
    <n v="9.4370370466613895"/>
    <n v="473.85488272872999"/>
    <n v="1"/>
    <s v="0"/>
    <n v="0"/>
    <s v="Medium"/>
    <s v="Low"/>
    <x v="1"/>
    <x v="1"/>
  </r>
  <r>
    <n v="425"/>
    <n v="19686.5740702273"/>
    <n v="0.97911114817477696"/>
    <n v="4"/>
    <n v="4.3332656396851998"/>
    <n v="0.91948182953705593"/>
    <n v="22"/>
    <n v="1.1140026870424"/>
    <n v="1.1140026870424001E-2"/>
    <n v="5.4770531329216698"/>
    <n v="7.4073578217242102E-3"/>
    <n v="0.98941486193259809"/>
    <n v="3"/>
    <n v="4036.8403904360698"/>
    <n v="0.35021585889343898"/>
    <n v="6.25506584325686"/>
    <n v="389.03989599339297"/>
    <n v="1"/>
    <s v="1"/>
    <n v="0"/>
    <s v="Medium"/>
    <s v="High"/>
    <x v="0"/>
    <x v="1"/>
  </r>
  <r>
    <n v="506"/>
    <n v="10877.1634192576"/>
    <n v="0.95843798765504895"/>
    <n v="3"/>
    <n v="1.4674650061477601"/>
    <n v="0.60830715468415697"/>
    <n v="7"/>
    <n v="1.11455589414832"/>
    <n v="1.11455589414832E-2"/>
    <n v="9.2201336993646308"/>
    <n v="5.9246383456766E-2"/>
    <n v="0.86335256393197202"/>
    <n v="6"/>
    <n v="3797.2935803734299"/>
    <n v="0.15849376263666501"/>
    <n v="5.9833474900817603"/>
    <n v="368.228339490444"/>
    <n v="1"/>
    <s v="0"/>
    <n v="1"/>
    <s v="Medium"/>
    <s v="Medium"/>
    <x v="1"/>
    <x v="2"/>
  </r>
  <r>
    <n v="815"/>
    <n v="10140.9638814186"/>
    <n v="0.88619661256945192"/>
    <n v="0"/>
    <n v="0.73771090017861496"/>
    <n v="0.94527493934722306"/>
    <n v="14"/>
    <n v="1.11473352466761"/>
    <n v="1.1147335246676099E-2"/>
    <n v="7.1989276992719997"/>
    <n v="3.7521321137745103E-2"/>
    <n v="0.95487276856851688"/>
    <n v="6"/>
    <n v="1421.02138098416"/>
    <n v="0.26350651452621099"/>
    <n v="4.6672176720018204"/>
    <n v="313.05462870607403"/>
    <n v="1"/>
    <s v="0"/>
    <n v="0"/>
    <s v="Medium"/>
    <s v="Medium"/>
    <x v="0"/>
    <x v="2"/>
  </r>
  <r>
    <n v="300"/>
    <n v="19271.6723849464"/>
    <n v="0.98630888142130402"/>
    <n v="4"/>
    <n v="2.9078318740064701"/>
    <n v="0.76297426110645705"/>
    <n v="15"/>
    <n v="1.1149298237026899"/>
    <n v="1.1149298237026898E-2"/>
    <n v="9.1879544406523301"/>
    <n v="3.5743966357383701E-2"/>
    <n v="0.974964757611954"/>
    <n v="4"/>
    <n v="2970.8716045678698"/>
    <n v="0.19686319988241199"/>
    <n v="9.9623459674528103"/>
    <n v="433.780216017893"/>
    <n v="1"/>
    <s v="0"/>
    <n v="1"/>
    <s v="Medium"/>
    <s v="High"/>
    <x v="1"/>
    <x v="2"/>
  </r>
  <r>
    <n v="576"/>
    <n v="6815.3750072779003"/>
    <n v="0.98236371390789001"/>
    <n v="3"/>
    <n v="1.1205446977864999"/>
    <n v="0.95537268205763792"/>
    <n v="7"/>
    <n v="1.11614695930467"/>
    <n v="1.1161469593046701E-2"/>
    <n v="2.72193054133934"/>
    <n v="5.8385728470829498E-2"/>
    <n v="0.987979271617907"/>
    <n v="0"/>
    <n v="4490.1345967286697"/>
    <n v="0.43076999437402802"/>
    <n v="1.19088221721885"/>
    <n v="488.80726926057798"/>
    <n v="0"/>
    <s v="0"/>
    <n v="0"/>
    <s v="Medium"/>
    <s v="Low"/>
    <x v="2"/>
    <x v="2"/>
  </r>
  <r>
    <n v="763"/>
    <n v="19018.158210732701"/>
    <n v="0.87088479839747701"/>
    <n v="2"/>
    <n v="3.6591605081696401"/>
    <n v="0.77270701527942298"/>
    <n v="1"/>
    <n v="1.11720474844675"/>
    <n v="1.11720474844675E-2"/>
    <n v="7.1601971328779204"/>
    <n v="7.9994256503986602E-2"/>
    <n v="0.91145755740941103"/>
    <n v="4"/>
    <n v="3528.9607348243799"/>
    <n v="0.117962011450907"/>
    <n v="8.7095905015715402"/>
    <n v="439.72171304167301"/>
    <n v="1"/>
    <s v="1"/>
    <n v="1"/>
    <s v="Medium"/>
    <s v="Medium"/>
    <x v="1"/>
    <x v="0"/>
  </r>
  <r>
    <n v="271"/>
    <n v="5206.1833101701804"/>
    <n v="0.89164096105044299"/>
    <n v="3"/>
    <n v="1.8323694011095299"/>
    <n v="0.70895383170531601"/>
    <n v="14"/>
    <n v="1.1197436168362001"/>
    <n v="1.1197436168362001E-2"/>
    <n v="8.6379555012267399"/>
    <n v="4.4341269619788001E-2"/>
    <n v="0.88382110312703999"/>
    <n v="6"/>
    <n v="1808.1844991836001"/>
    <n v="0.121100351352129"/>
    <n v="6.6044691339282702"/>
    <n v="373.60445753785598"/>
    <n v="1"/>
    <s v="0"/>
    <n v="1"/>
    <s v="Medium"/>
    <s v="High"/>
    <x v="1"/>
    <x v="2"/>
  </r>
  <r>
    <n v="166"/>
    <n v="10294.377551785299"/>
    <n v="0.80361621844113695"/>
    <n v="1"/>
    <n v="1.8930620850720401"/>
    <n v="0.91230929395487603"/>
    <n v="9"/>
    <n v="1.1204129578900199"/>
    <n v="1.1204129578900199E-2"/>
    <n v="2.56647200042097"/>
    <n v="7.7251960455302304E-2"/>
    <n v="0.83031305130474609"/>
    <n v="9"/>
    <n v="2065.3406975601902"/>
    <n v="0.45454514387132899"/>
    <n v="6.5292925586057002"/>
    <n v="178.14829380538899"/>
    <n v="0"/>
    <s v="0"/>
    <n v="0"/>
    <s v="Medium"/>
    <s v="Low"/>
    <x v="2"/>
    <x v="0"/>
  </r>
  <r>
    <n v="927"/>
    <n v="6727.1926759280204"/>
    <n v="0.90857562647216095"/>
    <n v="4"/>
    <n v="4.7276639947169397"/>
    <n v="0.75527240041827204"/>
    <n v="2"/>
    <n v="1.1209327537112801"/>
    <n v="1.12093275371128E-2"/>
    <n v="8.1625674722614292"/>
    <n v="5.2429794445245197E-2"/>
    <n v="0.94769937942296201"/>
    <n v="7"/>
    <n v="3903.2421234444901"/>
    <n v="0.37532599891857499"/>
    <n v="2.1957025101288199"/>
    <n v="369.88201727325901"/>
    <n v="1"/>
    <s v="1"/>
    <n v="1"/>
    <s v="Medium"/>
    <s v="Low"/>
    <x v="2"/>
    <x v="2"/>
  </r>
  <r>
    <n v="142"/>
    <n v="9237.0863955500608"/>
    <n v="0.98663858340980393"/>
    <n v="5"/>
    <n v="2.3633087874819898"/>
    <n v="0.98618327137592099"/>
    <n v="5"/>
    <n v="1.1228508619886901"/>
    <n v="1.12285086198869E-2"/>
    <n v="7.5985898667506202"/>
    <n v="3.04211377254727E-2"/>
    <n v="0.81536539137282005"/>
    <n v="7"/>
    <n v="1556.3013520828499"/>
    <n v="0.412230109297539"/>
    <n v="7.1830436327981504"/>
    <n v="121.28168074308"/>
    <n v="0"/>
    <s v="0"/>
    <n v="0"/>
    <s v="Medium"/>
    <s v="High"/>
    <x v="2"/>
    <x v="2"/>
  </r>
  <r>
    <n v="326"/>
    <n v="9596.4923405505706"/>
    <n v="0.85055317199023306"/>
    <n v="2"/>
    <n v="3.8218635379602501"/>
    <n v="0.73670304091942496"/>
    <n v="23"/>
    <n v="1.1234724589017799"/>
    <n v="1.12347245890178E-2"/>
    <n v="7.44439720296086"/>
    <n v="7.7813481568631201E-2"/>
    <n v="0.8139714857273771"/>
    <n v="9"/>
    <n v="1341.5369980794201"/>
    <n v="0.223551683250542"/>
    <n v="4.1183254884542002"/>
    <n v="190.42843107147101"/>
    <n v="1"/>
    <s v="1"/>
    <n v="1"/>
    <s v="Medium"/>
    <s v="Low"/>
    <x v="1"/>
    <x v="0"/>
  </r>
  <r>
    <n v="294"/>
    <n v="19502.682496989299"/>
    <n v="0.81258149520360501"/>
    <n v="1"/>
    <n v="3.4122180250713101"/>
    <n v="0.77868862239595005"/>
    <n v="2"/>
    <n v="1.1259826411262299"/>
    <n v="1.1259826411262299E-2"/>
    <n v="5.3364710460201801"/>
    <n v="7.9254580074274996E-4"/>
    <n v="0.97759628988570302"/>
    <n v="2"/>
    <n v="3989.3720337741202"/>
    <n v="0.23017645273144399"/>
    <n v="6.8188019715743602"/>
    <n v="153.881652436758"/>
    <n v="1"/>
    <s v="1"/>
    <n v="1"/>
    <s v="Medium"/>
    <s v="Low"/>
    <x v="0"/>
    <x v="1"/>
  </r>
  <r>
    <n v="897"/>
    <n v="6093.5275305185496"/>
    <n v="0.96319115788304099"/>
    <n v="0"/>
    <n v="3.6618219784564299"/>
    <n v="0.72478861697296793"/>
    <n v="2"/>
    <n v="1.1266436316438799"/>
    <n v="1.12664363164388E-2"/>
    <n v="4.2567932949731997"/>
    <n v="7.8064954177157003E-2"/>
    <n v="0.98819225266797805"/>
    <n v="6"/>
    <n v="1591.4197042380299"/>
    <n v="0.39877641946533299"/>
    <n v="6.12348388464157"/>
    <n v="162.726128730645"/>
    <n v="1"/>
    <s v="1"/>
    <n v="1"/>
    <s v="Medium"/>
    <s v="Low"/>
    <x v="2"/>
    <x v="0"/>
  </r>
  <r>
    <n v="527"/>
    <n v="17546.632887047999"/>
    <n v="0.94121162292760596"/>
    <n v="2"/>
    <n v="3.04875824283994"/>
    <n v="0.8509782439267769"/>
    <n v="12"/>
    <n v="1.1326432261349999"/>
    <n v="1.132643226135E-2"/>
    <n v="3.0574714427047698"/>
    <n v="4.1946890316920199E-2"/>
    <n v="0.96628454932637897"/>
    <n v="4"/>
    <n v="4658.2981453048196"/>
    <n v="0.277885156562441"/>
    <n v="1.53070324236167"/>
    <n v="391.66435159181702"/>
    <n v="1"/>
    <s v="1"/>
    <n v="0"/>
    <s v="Medium"/>
    <s v="High"/>
    <x v="0"/>
    <x v="2"/>
  </r>
  <r>
    <n v="915"/>
    <n v="13355.607699125499"/>
    <n v="0.93851456001551592"/>
    <n v="2"/>
    <n v="2.4176819680282602"/>
    <n v="0.87305672057802397"/>
    <n v="8"/>
    <n v="1.13365732258721"/>
    <n v="1.13365732258721E-2"/>
    <n v="9.3269283712901707"/>
    <n v="3.7750026480846598E-2"/>
    <n v="0.86864819342849497"/>
    <n v="6"/>
    <n v="1571.49303743268"/>
    <n v="0.34803220716517602"/>
    <n v="5.5865965515180198"/>
    <n v="403.31643314026599"/>
    <n v="1"/>
    <s v="0"/>
    <n v="0"/>
    <s v="Medium"/>
    <s v="Medium"/>
    <x v="0"/>
    <x v="2"/>
  </r>
  <r>
    <n v="507"/>
    <n v="12261.156045653001"/>
    <n v="0.96510696830408305"/>
    <n v="3"/>
    <n v="3.4363709498768902"/>
    <n v="0.67629930548232098"/>
    <n v="9"/>
    <n v="1.13510412776756"/>
    <n v="1.13510412776756E-2"/>
    <n v="9.29650795267011"/>
    <n v="9.4560277852602098E-2"/>
    <n v="0.92127351163987203"/>
    <n v="0"/>
    <n v="4195.9683541333798"/>
    <n v="0.38269916143050198"/>
    <n v="3.9572687194781602"/>
    <n v="417.48490014906798"/>
    <n v="1"/>
    <s v="1"/>
    <n v="1"/>
    <s v="Medium"/>
    <s v="High"/>
    <x v="2"/>
    <x v="0"/>
  </r>
  <r>
    <n v="902"/>
    <n v="10183.693788062201"/>
    <n v="0.80794224151444993"/>
    <n v="5"/>
    <n v="1.80951513530127"/>
    <n v="0.99965982671146403"/>
    <n v="4"/>
    <n v="1.13946548854963"/>
    <n v="1.13946548854963E-2"/>
    <n v="3.8213464043954399"/>
    <n v="4.8779746563352702E-3"/>
    <n v="0.84495949862798791"/>
    <n v="0"/>
    <n v="3001.0248374959001"/>
    <n v="0.22914942007081901"/>
    <n v="2.1228387042335202"/>
    <n v="207.568110585417"/>
    <n v="1"/>
    <s v="0"/>
    <n v="0"/>
    <s v="Medium"/>
    <s v="Medium"/>
    <x v="1"/>
    <x v="1"/>
  </r>
  <r>
    <n v="150"/>
    <n v="9322.7678893929406"/>
    <n v="0.94719071210303596"/>
    <n v="1"/>
    <n v="0.73071649608418998"/>
    <n v="0.95837379851676108"/>
    <n v="23"/>
    <n v="1.1421649137648899"/>
    <n v="1.14216491376489E-2"/>
    <n v="7.5631180073917701"/>
    <n v="4.8418708293700603E-2"/>
    <n v="0.89502419538264111"/>
    <n v="1"/>
    <n v="1588.3580733192"/>
    <n v="0.13661199683364"/>
    <n v="8.2831763512013499"/>
    <n v="415.31057684598699"/>
    <n v="1"/>
    <s v="0"/>
    <n v="0"/>
    <s v="Medium"/>
    <s v="High"/>
    <x v="1"/>
    <x v="2"/>
  </r>
  <r>
    <n v="857"/>
    <n v="19841.766964475799"/>
    <n v="0.95910887838532999"/>
    <n v="3"/>
    <n v="3.9731439932149799"/>
    <n v="0.89437888068928895"/>
    <n v="1"/>
    <n v="1.1440578817826901"/>
    <n v="1.1440578817826902E-2"/>
    <n v="3.0317347508130701"/>
    <n v="6.12426103890754E-2"/>
    <n v="0.98197206934412806"/>
    <n v="6"/>
    <n v="3376.6774254096899"/>
    <n v="0.19799244135671201"/>
    <n v="5.7105578202509104"/>
    <n v="286.03064126284198"/>
    <n v="1"/>
    <s v="1"/>
    <n v="0"/>
    <s v="Medium"/>
    <s v="Low"/>
    <x v="1"/>
    <x v="0"/>
  </r>
  <r>
    <n v="409"/>
    <n v="14855.4574735116"/>
    <n v="0.87128094716993298"/>
    <n v="1"/>
    <n v="3.2648450419272499"/>
    <n v="0.60379005250467899"/>
    <n v="9"/>
    <n v="1.14407737999485"/>
    <n v="1.1440773799948501E-2"/>
    <n v="5.8712585450583896"/>
    <n v="5.9983411776156903E-2"/>
    <n v="0.93869637888369994"/>
    <n v="5"/>
    <n v="2970.7033563740301"/>
    <n v="0.12221844324864101"/>
    <n v="2.6970319198029502"/>
    <n v="270.03491756238299"/>
    <n v="1"/>
    <s v="1"/>
    <n v="1"/>
    <s v="Medium"/>
    <s v="High"/>
    <x v="1"/>
    <x v="2"/>
  </r>
  <r>
    <n v="789"/>
    <n v="6370.8722949766498"/>
    <n v="0.91384604241828993"/>
    <n v="0"/>
    <n v="1.0733935251172999"/>
    <n v="0.80460782298514899"/>
    <n v="5"/>
    <n v="1.1459245546389301"/>
    <n v="1.14592455463893E-2"/>
    <n v="6.7750829428881199"/>
    <n v="1.47666611141488E-2"/>
    <n v="0.90060444258904004"/>
    <n v="9"/>
    <n v="1461.9580547109999"/>
    <n v="0.108132577189372"/>
    <n v="3.5014551408374399"/>
    <n v="460.76353752825599"/>
    <n v="0"/>
    <s v="0"/>
    <n v="0"/>
    <s v="Medium"/>
    <s v="Medium"/>
    <x v="1"/>
    <x v="1"/>
  </r>
  <r>
    <n v="160"/>
    <n v="7118.3531505972396"/>
    <n v="0.98294986574553211"/>
    <n v="1"/>
    <n v="0.94893351817160099"/>
    <n v="0.97544012631789101"/>
    <n v="16"/>
    <n v="1.14668285952536"/>
    <n v="1.14668285952536E-2"/>
    <n v="2.3853563450914499"/>
    <n v="6.2418130894082803E-2"/>
    <n v="0.89734441178100899"/>
    <n v="5"/>
    <n v="2311.5072338713499"/>
    <n v="0.24247261566735101"/>
    <n v="3.98224996522233"/>
    <n v="446.21265795092501"/>
    <n v="1"/>
    <s v="0"/>
    <n v="0"/>
    <s v="Medium"/>
    <s v="High"/>
    <x v="0"/>
    <x v="0"/>
  </r>
  <r>
    <n v="655"/>
    <n v="18193.727824272901"/>
    <n v="0.90179180808441006"/>
    <n v="4"/>
    <n v="2.6888409454598898"/>
    <n v="0.73286938381254307"/>
    <n v="6"/>
    <n v="1.1493431718668501"/>
    <n v="1.1493431718668502E-2"/>
    <n v="8.0654041790721092"/>
    <n v="3.9172735115132903E-2"/>
    <n v="0.90954244785898497"/>
    <n v="9"/>
    <n v="1426.9680715777399"/>
    <n v="0.35033348008978399"/>
    <n v="3.6351438026250702"/>
    <n v="171.37480249631099"/>
    <n v="1"/>
    <s v="0"/>
    <n v="1"/>
    <s v="Medium"/>
    <s v="Low"/>
    <x v="0"/>
    <x v="2"/>
  </r>
  <r>
    <n v="592"/>
    <n v="7493.44043077488"/>
    <n v="0.95901457623623299"/>
    <n v="0"/>
    <n v="2.6685840597620101"/>
    <n v="0.62489749046351195"/>
    <n v="20"/>
    <n v="1.1497869215349299"/>
    <n v="1.1497869215349298E-2"/>
    <n v="8.8327986168630694"/>
    <n v="3.3041792736066201E-2"/>
    <n v="0.84209678945073196"/>
    <n v="6"/>
    <n v="1840.8208651218399"/>
    <n v="0.32427301056963398"/>
    <n v="5.7043153381542897"/>
    <n v="203.672019443099"/>
    <n v="0"/>
    <s v="0"/>
    <n v="1"/>
    <s v="Medium"/>
    <s v="Medium"/>
    <x v="0"/>
    <x v="2"/>
  </r>
  <r>
    <n v="605"/>
    <n v="17939.607067237699"/>
    <n v="0.87804770991679904"/>
    <n v="3"/>
    <n v="0.83283434271930201"/>
    <n v="0.63714378917740899"/>
    <n v="12"/>
    <n v="1.15087316947897"/>
    <n v="1.1508731694789699E-2"/>
    <n v="2.5356094267600202"/>
    <n v="1.6280028544375099E-2"/>
    <n v="0.96558227608670288"/>
    <n v="2"/>
    <n v="2263.0074725560899"/>
    <n v="0.229258951908137"/>
    <n v="5.2332016264565802"/>
    <n v="453.99326155162902"/>
    <n v="1"/>
    <s v="0"/>
    <n v="1"/>
    <s v="Medium"/>
    <s v="Medium"/>
    <x v="1"/>
    <x v="1"/>
  </r>
  <r>
    <n v="724"/>
    <n v="17076.459680617001"/>
    <n v="0.90403204460487896"/>
    <n v="3"/>
    <n v="4.4986662258048096"/>
    <n v="0.60684883431886494"/>
    <n v="11"/>
    <n v="1.1524875878320699"/>
    <n v="1.15248758783207E-2"/>
    <n v="6.5216797462815403"/>
    <n v="7.2516436692900602E-2"/>
    <n v="0.80256265932124604"/>
    <n v="8"/>
    <n v="1125.7576918981899"/>
    <n v="0.462473086200207"/>
    <n v="1.8148038253224199"/>
    <n v="315.54367110709097"/>
    <n v="0"/>
    <s v="1"/>
    <n v="1"/>
    <s v="Medium"/>
    <s v="Medium"/>
    <x v="2"/>
    <x v="0"/>
  </r>
  <r>
    <n v="571"/>
    <n v="14153.377242164601"/>
    <n v="0.94021951747285404"/>
    <n v="2"/>
    <n v="4.7055113264447703"/>
    <n v="0.87861560895515689"/>
    <n v="17"/>
    <n v="1.1547948507357999"/>
    <n v="1.1547948507357998E-2"/>
    <n v="3.5499080917203898"/>
    <n v="3.3501958233182097E-2"/>
    <n v="0.96958821583028598"/>
    <n v="0"/>
    <n v="1012.39214631273"/>
    <n v="0.442880538749163"/>
    <n v="8.6248196197928699"/>
    <n v="326.84623369690701"/>
    <n v="1"/>
    <s v="1"/>
    <n v="0"/>
    <s v="Medium"/>
    <s v="High"/>
    <x v="2"/>
    <x v="2"/>
  </r>
  <r>
    <n v="486"/>
    <n v="17054.053031623"/>
    <n v="0.92064908453680605"/>
    <n v="4"/>
    <n v="3.6804437683773399"/>
    <n v="0.68670308452879392"/>
    <n v="14"/>
    <n v="1.15538811311064"/>
    <n v="1.15538811311064E-2"/>
    <n v="7.5403451056483002"/>
    <n v="8.8643280958029202E-2"/>
    <n v="0.94222311976533502"/>
    <n v="3"/>
    <n v="1500.9037317329301"/>
    <n v="0.33129084728661201"/>
    <n v="7.4450871741789504"/>
    <n v="495.81328947025497"/>
    <n v="1"/>
    <s v="1"/>
    <n v="1"/>
    <s v="Medium"/>
    <s v="Medium"/>
    <x v="0"/>
    <x v="0"/>
  </r>
  <r>
    <n v="660"/>
    <n v="12987.0636182585"/>
    <n v="0.82159248962216691"/>
    <n v="3"/>
    <n v="3.3416310520973802"/>
    <n v="0.66669822745037488"/>
    <n v="18"/>
    <n v="1.15557652424056"/>
    <n v="1.15557652424056E-2"/>
    <n v="4.4343348681187198"/>
    <n v="3.1916716433067198E-2"/>
    <n v="0.81774074677658204"/>
    <n v="1"/>
    <n v="4654.6625014080701"/>
    <n v="0.331761131986825"/>
    <n v="1.99107571531035"/>
    <n v="206.902751872854"/>
    <n v="1"/>
    <s v="1"/>
    <n v="1"/>
    <s v="Medium"/>
    <s v="Medium"/>
    <x v="0"/>
    <x v="2"/>
  </r>
  <r>
    <n v="973"/>
    <n v="10830.8952181482"/>
    <n v="0.84336285518582199"/>
    <n v="5"/>
    <n v="2.1897375859472898"/>
    <n v="0.63715988579764793"/>
    <n v="21"/>
    <n v="1.1565084347379699"/>
    <n v="1.1565084347379699E-2"/>
    <n v="8.3761707813945296"/>
    <n v="4.4443476324523097E-3"/>
    <n v="0.80269116168293397"/>
    <n v="0"/>
    <n v="3693.0372289871102"/>
    <n v="0.49627039113032301"/>
    <n v="2.43340354571174"/>
    <n v="264.51437166590398"/>
    <n v="1"/>
    <s v="0"/>
    <n v="1"/>
    <s v="Medium"/>
    <s v="Medium"/>
    <x v="2"/>
    <x v="1"/>
  </r>
  <r>
    <n v="272"/>
    <n v="14774.596407159101"/>
    <n v="0.95559699431418688"/>
    <n v="0"/>
    <n v="4.2529584294459299"/>
    <n v="0.67353829075571892"/>
    <n v="12"/>
    <n v="1.1570854664624199"/>
    <n v="1.15708546646242E-2"/>
    <n v="5.8370178977393801"/>
    <n v="7.9219823417629301E-2"/>
    <n v="0.95917447197515204"/>
    <n v="8"/>
    <n v="3969.78743527085"/>
    <n v="0.22085784513953599"/>
    <n v="6.85100377396145"/>
    <n v="350.07000332393898"/>
    <n v="1"/>
    <s v="1"/>
    <n v="1"/>
    <s v="Medium"/>
    <s v="High"/>
    <x v="1"/>
    <x v="0"/>
  </r>
  <r>
    <n v="537"/>
    <n v="15539.506596282699"/>
    <n v="0.86456195868956998"/>
    <n v="4"/>
    <n v="4.3863035041397902"/>
    <n v="0.90966860000917193"/>
    <n v="23"/>
    <n v="1.15898195227977"/>
    <n v="1.15898195227977E-2"/>
    <n v="4.5937911084737602"/>
    <n v="7.5738355049279601E-2"/>
    <n v="0.91560269220651902"/>
    <n v="6"/>
    <n v="3541.3985589438298"/>
    <n v="0.189886033152802"/>
    <n v="4.0794089842902403"/>
    <n v="403.107667320865"/>
    <n v="1"/>
    <s v="1"/>
    <n v="0"/>
    <s v="Medium"/>
    <s v="Low"/>
    <x v="1"/>
    <x v="0"/>
  </r>
  <r>
    <n v="136"/>
    <n v="6084.7471288690804"/>
    <n v="0.90057510401311702"/>
    <n v="0"/>
    <n v="3.5057018095508399"/>
    <n v="0.64572924564765"/>
    <n v="13"/>
    <n v="1.1615438819109101"/>
    <n v="1.16154388191091E-2"/>
    <n v="8.9657574132475499"/>
    <n v="4.0213032810070701E-2"/>
    <n v="0.85945254388775094"/>
    <n v="4"/>
    <n v="4788.3257996153798"/>
    <n v="0.26456552096734498"/>
    <n v="5.4377312304219902"/>
    <n v="210.276108448456"/>
    <n v="1"/>
    <s v="1"/>
    <n v="1"/>
    <s v="Medium"/>
    <s v="Medium"/>
    <x v="0"/>
    <x v="2"/>
  </r>
  <r>
    <n v="186"/>
    <n v="9723.7766688334395"/>
    <n v="0.83514304916736504"/>
    <n v="3"/>
    <n v="1.2809161383749801"/>
    <n v="0.8287595870641481"/>
    <n v="15"/>
    <n v="1.1633458501363201"/>
    <n v="1.16334585013632E-2"/>
    <n v="6.8595126182583597"/>
    <n v="5.31923989097614E-2"/>
    <n v="0.97764057030036899"/>
    <n v="6"/>
    <n v="4528.8278910877398"/>
    <n v="0.35103430653226098"/>
    <n v="7.57918466794733"/>
    <n v="472.43731161803998"/>
    <n v="1"/>
    <s v="0"/>
    <n v="0"/>
    <s v="Medium"/>
    <s v="Low"/>
    <x v="0"/>
    <x v="2"/>
  </r>
  <r>
    <n v="631"/>
    <n v="14566.6121276839"/>
    <n v="0.97426671846805701"/>
    <n v="4"/>
    <n v="3.4983739540773202"/>
    <n v="0.73637435212567792"/>
    <n v="6"/>
    <n v="1.16427375723458"/>
    <n v="1.1642737572345801E-2"/>
    <n v="9.8145312734764794"/>
    <n v="8.9209083339070502E-2"/>
    <n v="0.87991996315852605"/>
    <n v="0"/>
    <n v="4536.83681004758"/>
    <n v="0.372188104870949"/>
    <n v="5.0641004254974797"/>
    <n v="189.90613184498099"/>
    <n v="1"/>
    <s v="1"/>
    <n v="1"/>
    <s v="Medium"/>
    <s v="Low"/>
    <x v="2"/>
    <x v="0"/>
  </r>
  <r>
    <n v="745"/>
    <n v="9066.4438064609894"/>
    <n v="0.853887889260731"/>
    <n v="0"/>
    <n v="3.3054430704951199"/>
    <n v="0.81782883659553407"/>
    <n v="11"/>
    <n v="1.1644911739961601"/>
    <n v="1.1644911739961602E-2"/>
    <n v="3.9758793416882501"/>
    <n v="7.7012926920571406E-2"/>
    <n v="0.95592762152437993"/>
    <n v="2"/>
    <n v="3507.6162128102201"/>
    <n v="0.155663665468839"/>
    <n v="1.8204814878115201"/>
    <n v="350.41457932821999"/>
    <n v="1"/>
    <s v="1"/>
    <n v="0"/>
    <s v="Medium"/>
    <s v="Medium"/>
    <x v="1"/>
    <x v="0"/>
  </r>
  <r>
    <n v="701"/>
    <n v="17067.419636477302"/>
    <n v="0.95098650795701001"/>
    <n v="2"/>
    <n v="0.51685292620078205"/>
    <n v="0.97555332602822697"/>
    <n v="9"/>
    <n v="1.1647876341138601"/>
    <n v="1.1647876341138601E-2"/>
    <n v="4.7923279655241497"/>
    <n v="2.3250435284152102E-3"/>
    <n v="0.80873704839811789"/>
    <n v="3"/>
    <n v="1608.92382701574"/>
    <n v="0.49746573680315798"/>
    <n v="4.1640617584977297"/>
    <n v="439.39009937088002"/>
    <n v="0"/>
    <s v="0"/>
    <n v="0"/>
    <s v="Medium"/>
    <s v="High"/>
    <x v="2"/>
    <x v="1"/>
  </r>
  <r>
    <n v="980"/>
    <n v="17632.4806497557"/>
    <n v="0.80876937049932596"/>
    <n v="3"/>
    <n v="4.1938398711259897"/>
    <n v="0.80105973384891305"/>
    <n v="3"/>
    <n v="1.1667992577475299"/>
    <n v="1.1667992577475299E-2"/>
    <n v="8.4815127621728905"/>
    <n v="8.5964014458808302E-2"/>
    <n v="0.90470509741119898"/>
    <n v="8"/>
    <n v="2655.3768071895802"/>
    <n v="0.49833134972989801"/>
    <n v="3.3236524891638499"/>
    <n v="302.43173888557101"/>
    <n v="1"/>
    <s v="1"/>
    <n v="0"/>
    <s v="Medium"/>
    <s v="High"/>
    <x v="2"/>
    <x v="0"/>
  </r>
  <r>
    <n v="244"/>
    <n v="17166.856549002099"/>
    <n v="0.93318943321609293"/>
    <n v="5"/>
    <n v="2.37518898731253"/>
    <n v="0.81696405147132301"/>
    <n v="21"/>
    <n v="1.1671631450754201"/>
    <n v="1.1671631450754201E-2"/>
    <n v="6.7673183603992504"/>
    <n v="9.6533306423149098E-2"/>
    <n v="0.84942453088425596"/>
    <n v="1"/>
    <n v="2585.1334242698499"/>
    <n v="0.230896707354808"/>
    <n v="2.8234052307495601"/>
    <n v="356.71698618273098"/>
    <n v="1"/>
    <s v="0"/>
    <n v="0"/>
    <s v="Medium"/>
    <s v="High"/>
    <x v="0"/>
    <x v="0"/>
  </r>
  <r>
    <n v="388"/>
    <n v="15154.111744952599"/>
    <n v="0.91905536822081102"/>
    <n v="4"/>
    <n v="0.59380357913465398"/>
    <n v="0.76764203451468305"/>
    <n v="1"/>
    <n v="1.16746639154875"/>
    <n v="1.16746639154875E-2"/>
    <n v="4.8333499173311401"/>
    <n v="1.7691307674413501E-2"/>
    <n v="0.92653767919447505"/>
    <n v="4"/>
    <n v="4413.2931313517502"/>
    <n v="0.29269341115688002"/>
    <n v="1.8909120047177701"/>
    <n v="355.15044283926699"/>
    <n v="0"/>
    <s v="0"/>
    <n v="1"/>
    <s v="Medium"/>
    <s v="Low"/>
    <x v="0"/>
    <x v="1"/>
  </r>
  <r>
    <n v="620"/>
    <n v="11552.7605392277"/>
    <n v="0.83034858259061095"/>
    <n v="4"/>
    <n v="4.2212706128784996"/>
    <n v="0.93594382906961693"/>
    <n v="17"/>
    <n v="1.1704631808303601"/>
    <n v="1.1704631808303601E-2"/>
    <n v="7.9031989756115202"/>
    <n v="1.6738040836772301E-4"/>
    <n v="0.82009856884886301"/>
    <n v="3"/>
    <n v="3121.6324936542501"/>
    <n v="0.40888258067662497"/>
    <n v="6.1923469147524903"/>
    <n v="397.996021046701"/>
    <n v="1"/>
    <s v="1"/>
    <n v="0"/>
    <s v="Medium"/>
    <s v="Low"/>
    <x v="2"/>
    <x v="1"/>
  </r>
  <r>
    <n v="183"/>
    <n v="17177.9918601557"/>
    <n v="0.89784324973761798"/>
    <n v="4"/>
    <n v="1.16735780663486"/>
    <n v="0.96266752584607607"/>
    <n v="1"/>
    <n v="1.17080370050834"/>
    <n v="1.17080370050834E-2"/>
    <n v="6.8911921613581804"/>
    <n v="8.7618813224152894E-2"/>
    <n v="0.89682999749161996"/>
    <n v="1"/>
    <n v="4441.4537037191403"/>
    <n v="0.43898012510668899"/>
    <n v="3.1756132044553"/>
    <n v="123.59857541484099"/>
    <n v="0"/>
    <s v="0"/>
    <n v="0"/>
    <s v="Medium"/>
    <s v="Medium"/>
    <x v="2"/>
    <x v="0"/>
  </r>
  <r>
    <n v="760"/>
    <n v="17512.461623126601"/>
    <n v="0.96061512846754893"/>
    <n v="1"/>
    <n v="3.08640060794932"/>
    <n v="0.72683296695718003"/>
    <n v="4"/>
    <n v="1.1714998211186101"/>
    <n v="1.1714998211186101E-2"/>
    <n v="2.36757809037202"/>
    <n v="6.1502088903047397E-2"/>
    <n v="0.95944813743834101"/>
    <n v="2"/>
    <n v="1248.97586597961"/>
    <n v="0.103973615078752"/>
    <n v="3.9341054048658499"/>
    <n v="118.21946562481899"/>
    <n v="1"/>
    <s v="1"/>
    <n v="1"/>
    <s v="Medium"/>
    <s v="Low"/>
    <x v="1"/>
    <x v="0"/>
  </r>
  <r>
    <n v="991"/>
    <n v="8286.0321365278705"/>
    <n v="0.82910309655747194"/>
    <n v="1"/>
    <n v="4.3383025115318699"/>
    <n v="0.826007107562444"/>
    <n v="17"/>
    <n v="1.1719431010864301"/>
    <n v="1.1719431010864301E-2"/>
    <n v="6.7811467733070696"/>
    <n v="4.4805088153375201E-2"/>
    <n v="0.83338694573907202"/>
    <n v="5"/>
    <n v="1642.01251172966"/>
    <n v="0.29566498929673102"/>
    <n v="4.5723196290945696"/>
    <n v="203.50411505155"/>
    <n v="1"/>
    <s v="1"/>
    <n v="0"/>
    <s v="Medium"/>
    <s v="High"/>
    <x v="0"/>
    <x v="2"/>
  </r>
  <r>
    <n v="164"/>
    <n v="16987.369566571699"/>
    <n v="0.86234066429856204"/>
    <n v="5"/>
    <n v="1.5035568863534501"/>
    <n v="0.63201652963657606"/>
    <n v="10"/>
    <n v="1.17319944156531"/>
    <n v="1.17319944156531E-2"/>
    <n v="3.2417714223934699"/>
    <n v="4.5688820000612203E-2"/>
    <n v="0.81734160552728596"/>
    <n v="9"/>
    <n v="3161.4594902957101"/>
    <n v="0.19432551670112"/>
    <n v="7.75259669484063"/>
    <n v="397.18761665366497"/>
    <n v="1"/>
    <s v="0"/>
    <n v="1"/>
    <s v="Medium"/>
    <s v="High"/>
    <x v="1"/>
    <x v="2"/>
  </r>
  <r>
    <n v="195"/>
    <n v="5990.14766210362"/>
    <n v="0.84228625159978199"/>
    <n v="5"/>
    <n v="3.4750876407157301"/>
    <n v="0.78928601196724202"/>
    <n v="10"/>
    <n v="1.1736879060654799"/>
    <n v="1.1736879060654799E-2"/>
    <n v="9.0889600917053102"/>
    <n v="1.93365865337095E-2"/>
    <n v="0.95665602866646693"/>
    <n v="6"/>
    <n v="3777.0182520781"/>
    <n v="0.161874050562653"/>
    <n v="9.0935407654692408"/>
    <n v="460.04579285609702"/>
    <n v="1"/>
    <s v="1"/>
    <n v="1"/>
    <s v="Medium"/>
    <s v="Low"/>
    <x v="1"/>
    <x v="1"/>
  </r>
  <r>
    <n v="939"/>
    <n v="12313.567905100799"/>
    <n v="0.89502167298636703"/>
    <n v="1"/>
    <n v="1.42067126431299"/>
    <n v="0.83208758547621597"/>
    <n v="1"/>
    <n v="1.1746413164537599"/>
    <n v="1.17464131645376E-2"/>
    <n v="6.7474512564044398"/>
    <n v="2.05458709630367E-2"/>
    <n v="0.91224586810777197"/>
    <n v="8"/>
    <n v="2179.53109064399"/>
    <n v="0.26670423104041402"/>
    <n v="3.8834023974745402"/>
    <n v="282.27897044518198"/>
    <n v="1"/>
    <s v="0"/>
    <n v="0"/>
    <s v="Medium"/>
    <s v="Low"/>
    <x v="0"/>
    <x v="1"/>
  </r>
  <r>
    <n v="227"/>
    <n v="7988.2952875561496"/>
    <n v="0.9103657467068339"/>
    <n v="0"/>
    <n v="3.27520548845211"/>
    <n v="0.84825478084830397"/>
    <n v="4"/>
    <n v="1.17530502505021"/>
    <n v="1.1753050250502099E-2"/>
    <n v="4.0768645657455496"/>
    <n v="4.1348195851300097E-2"/>
    <n v="0.85260760384901002"/>
    <n v="7"/>
    <n v="2024.3149575551599"/>
    <n v="0.21619499967773201"/>
    <n v="9.5588633810049295"/>
    <n v="130.01134301662699"/>
    <n v="1"/>
    <s v="1"/>
    <n v="0"/>
    <s v="Medium"/>
    <s v="High"/>
    <x v="1"/>
    <x v="2"/>
  </r>
  <r>
    <n v="703"/>
    <n v="17100.402795421101"/>
    <n v="0.88148157627093693"/>
    <n v="3"/>
    <n v="3.5542095629690902"/>
    <n v="0.92150197902767605"/>
    <n v="19"/>
    <n v="1.1754855763537599"/>
    <n v="1.1754855763537599E-2"/>
    <n v="8.1490360740574808"/>
    <n v="9.9289184351785298E-2"/>
    <n v="0.9208185731163"/>
    <n v="8"/>
    <n v="4306.5064693984305"/>
    <n v="0.44039514220347198"/>
    <n v="3.8265090491464102"/>
    <n v="108.857386066429"/>
    <n v="1"/>
    <s v="1"/>
    <n v="0"/>
    <s v="Medium"/>
    <s v="Low"/>
    <x v="2"/>
    <x v="0"/>
  </r>
  <r>
    <n v="146"/>
    <n v="13365.6323937507"/>
    <n v="0.93668588303145395"/>
    <n v="4"/>
    <n v="4.4447237526676897"/>
    <n v="0.77125122028405702"/>
    <n v="11"/>
    <n v="1.18342512983918"/>
    <n v="1.18342512983918E-2"/>
    <n v="4.1535191295577496"/>
    <n v="3.2736030976134797E-2"/>
    <n v="0.96068590173037904"/>
    <n v="3"/>
    <n v="3632.6246264975998"/>
    <n v="0.39081582311734298"/>
    <n v="2.9452254263139199"/>
    <n v="140.743265681217"/>
    <n v="1"/>
    <s v="1"/>
    <n v="1"/>
    <s v="Medium"/>
    <s v="High"/>
    <x v="2"/>
    <x v="2"/>
  </r>
  <r>
    <n v="788"/>
    <n v="7587.85815419543"/>
    <n v="0.9075384257181941"/>
    <n v="4"/>
    <n v="3.9300385533897599"/>
    <n v="0.64769796452770512"/>
    <n v="4"/>
    <n v="1.18408957260611"/>
    <n v="1.1840895726061101E-2"/>
    <n v="9.4835813438900107"/>
    <n v="6.39459086139995E-2"/>
    <n v="0.99013427161256995"/>
    <n v="8"/>
    <n v="2693.6088673337399"/>
    <n v="0.34003364476166797"/>
    <n v="6.8604795699575298"/>
    <n v="379.29549015482598"/>
    <n v="1"/>
    <s v="1"/>
    <n v="1"/>
    <s v="Medium"/>
    <s v="Low"/>
    <x v="0"/>
    <x v="0"/>
  </r>
  <r>
    <n v="299"/>
    <n v="7297.1675012593396"/>
    <n v="0.91026347813256292"/>
    <n v="2"/>
    <n v="2.8388411889677001"/>
    <n v="0.701586559324889"/>
    <n v="3"/>
    <n v="1.18856410126377"/>
    <n v="1.1885641012637701E-2"/>
    <n v="2.50125573544531"/>
    <n v="4.3569864054927201E-2"/>
    <n v="0.95396648792835503"/>
    <n v="7"/>
    <n v="2528.4135895200702"/>
    <n v="0.49628749734938898"/>
    <n v="2.9117377076244102"/>
    <n v="494.47127844515398"/>
    <n v="0"/>
    <s v="0"/>
    <n v="1"/>
    <s v="Medium"/>
    <s v="High"/>
    <x v="2"/>
    <x v="2"/>
  </r>
  <r>
    <n v="138"/>
    <n v="19292.2252550376"/>
    <n v="0.976327069835082"/>
    <n v="4"/>
    <n v="1.040012373276"/>
    <n v="0.79650705139600009"/>
    <n v="9"/>
    <n v="1.18968226209394"/>
    <n v="1.18968226209394E-2"/>
    <n v="7.6973198384290598"/>
    <n v="4.8186639852728801E-2"/>
    <n v="0.95695324225359502"/>
    <n v="5"/>
    <n v="1961.5602527108099"/>
    <n v="0.38325919804424502"/>
    <n v="3.4743380250559301"/>
    <n v="485.20719872304301"/>
    <n v="0"/>
    <s v="0"/>
    <n v="1"/>
    <s v="Medium"/>
    <s v="Low"/>
    <x v="2"/>
    <x v="2"/>
  </r>
  <r>
    <n v="449"/>
    <n v="17412.5947980983"/>
    <n v="0.93948632344743899"/>
    <n v="2"/>
    <n v="4.8641935335846798"/>
    <n v="0.67845573989354901"/>
    <n v="0"/>
    <n v="1.19012889740413"/>
    <n v="1.19012889740413E-2"/>
    <n v="5.6498651885400699"/>
    <n v="8.5093884123311703E-2"/>
    <n v="0.88039402562607805"/>
    <n v="2"/>
    <n v="4294.3027652518003"/>
    <n v="0.28887115305900302"/>
    <n v="6.0937014144569304"/>
    <n v="482.00372997134599"/>
    <n v="1"/>
    <s v="1"/>
    <n v="1"/>
    <s v="Medium"/>
    <s v="Low"/>
    <x v="0"/>
    <x v="0"/>
  </r>
  <r>
    <n v="704"/>
    <n v="10380.7328812552"/>
    <n v="0.83495625697498699"/>
    <n v="2"/>
    <n v="0.90797939829202301"/>
    <n v="0.88276440603959605"/>
    <n v="22"/>
    <n v="1.1909285279978099"/>
    <n v="1.1909285279978098E-2"/>
    <n v="2.9621249759103998"/>
    <n v="7.5867539853265206E-2"/>
    <n v="0.86205221893060791"/>
    <n v="7"/>
    <n v="1779.6006466633901"/>
    <n v="0.34807305260752402"/>
    <n v="8.9905793865603805"/>
    <n v="351.84777961577203"/>
    <n v="1"/>
    <s v="0"/>
    <n v="0"/>
    <s v="Medium"/>
    <s v="Medium"/>
    <x v="0"/>
    <x v="0"/>
  </r>
  <r>
    <n v="322"/>
    <n v="12913.819599082501"/>
    <n v="0.80278980373838194"/>
    <n v="2"/>
    <n v="1.8093129373308301"/>
    <n v="0.62528973570025304"/>
    <n v="12"/>
    <n v="1.19312121873198"/>
    <n v="1.19312121873198E-2"/>
    <n v="4.20589162470245"/>
    <n v="4.2726691482522797E-2"/>
    <n v="0.93979412921155803"/>
    <n v="6"/>
    <n v="1103.6009128411099"/>
    <n v="0.24324178368954699"/>
    <n v="5.4659539873253404"/>
    <n v="118.481839060037"/>
    <n v="0"/>
    <s v="0"/>
    <n v="1"/>
    <s v="Medium"/>
    <s v="High"/>
    <x v="0"/>
    <x v="2"/>
  </r>
  <r>
    <n v="473"/>
    <n v="7200.4267102277199"/>
    <n v="0.80184017952507602"/>
    <n v="5"/>
    <n v="4.8059979918483497"/>
    <n v="0.85277318514057798"/>
    <n v="9"/>
    <n v="1.19339553437191"/>
    <n v="1.19339553437191E-2"/>
    <n v="3.34596972822396"/>
    <n v="9.23084594004316E-2"/>
    <n v="0.817399164508128"/>
    <n v="8"/>
    <n v="4682.2879725683397"/>
    <n v="0.466208797997194"/>
    <n v="6.7252423745233996"/>
    <n v="351.13960709368399"/>
    <n v="1"/>
    <s v="1"/>
    <n v="0"/>
    <s v="Medium"/>
    <s v="Low"/>
    <x v="2"/>
    <x v="0"/>
  </r>
  <r>
    <n v="401"/>
    <n v="12690.015889346199"/>
    <n v="0.97359991837901805"/>
    <n v="4"/>
    <n v="1.2464506609814101"/>
    <n v="0.85708686189822303"/>
    <n v="12"/>
    <n v="1.1942601768409999"/>
    <n v="1.1942601768409999E-2"/>
    <n v="4.3633838742128397"/>
    <n v="7.7502690963368898E-2"/>
    <n v="0.85791539921268201"/>
    <n v="5"/>
    <n v="2910.7740027771702"/>
    <n v="0.492262549051944"/>
    <n v="2.6135094001303298"/>
    <n v="467.92953416602398"/>
    <n v="1"/>
    <s v="0"/>
    <n v="0"/>
    <s v="Medium"/>
    <s v="Medium"/>
    <x v="2"/>
    <x v="0"/>
  </r>
  <r>
    <n v="645"/>
    <n v="9224.2406315844801"/>
    <n v="0.97649902101362696"/>
    <n v="3"/>
    <n v="2.2847395970045499"/>
    <n v="0.89427900212250189"/>
    <n v="21"/>
    <n v="1.1950882335325499"/>
    <n v="1.1950882335325499E-2"/>
    <n v="4.7514215724166204"/>
    <n v="1.53431723759693E-2"/>
    <n v="0.95457285410543502"/>
    <n v="3"/>
    <n v="2456.8365850157602"/>
    <n v="0.31223976737630499"/>
    <n v="6.7825366552531499"/>
    <n v="445.94015865986898"/>
    <n v="1"/>
    <s v="0"/>
    <n v="0"/>
    <s v="Medium"/>
    <s v="Medium"/>
    <x v="0"/>
    <x v="1"/>
  </r>
  <r>
    <n v="231"/>
    <n v="18906.6594328764"/>
    <n v="0.86581475589214607"/>
    <n v="4"/>
    <n v="0.68967687633320396"/>
    <n v="0.97806458287115905"/>
    <n v="4"/>
    <n v="1.1957151125074299"/>
    <n v="1.1957151125074299E-2"/>
    <n v="6.0477465078300803"/>
    <n v="3.3720926331101499E-2"/>
    <n v="0.89125233270284598"/>
    <n v="9"/>
    <n v="4652.10763758757"/>
    <n v="0.42076747228717798"/>
    <n v="8.4412508184448694"/>
    <n v="244.34178700959799"/>
    <n v="0"/>
    <s v="0"/>
    <n v="0"/>
    <s v="Medium"/>
    <s v="Medium"/>
    <x v="2"/>
    <x v="2"/>
  </r>
  <r>
    <n v="232"/>
    <n v="10367.1687400339"/>
    <n v="0.98446155509671696"/>
    <n v="5"/>
    <n v="4.7887096377193004"/>
    <n v="0.62929260171089407"/>
    <n v="2"/>
    <n v="1.1960002058466499"/>
    <n v="1.19600020584665E-2"/>
    <n v="3.5331938050559502"/>
    <n v="3.36227288641563E-2"/>
    <n v="0.98931515729404196"/>
    <n v="2"/>
    <n v="4151.5482687266503"/>
    <n v="0.23227231422259101"/>
    <n v="4.7016185832171997"/>
    <n v="353.503158891667"/>
    <n v="1"/>
    <s v="1"/>
    <n v="1"/>
    <s v="Medium"/>
    <s v="Low"/>
    <x v="0"/>
    <x v="2"/>
  </r>
  <r>
    <n v="747"/>
    <n v="17924.973270486498"/>
    <n v="0.92276918900154503"/>
    <n v="0"/>
    <n v="1.34215264158002"/>
    <n v="0.88588888072377103"/>
    <n v="15"/>
    <n v="1.1963873144155299"/>
    <n v="1.1963873144155299E-2"/>
    <n v="6.17016760143356"/>
    <n v="3.9252878853045696E-3"/>
    <n v="0.93681367547928796"/>
    <n v="4"/>
    <n v="4466.3498294860801"/>
    <n v="0.44124368735697"/>
    <n v="2.30334831901847"/>
    <n v="403.18008818463699"/>
    <n v="1"/>
    <s v="0"/>
    <n v="0"/>
    <s v="Medium"/>
    <s v="Low"/>
    <x v="2"/>
    <x v="1"/>
  </r>
  <r>
    <n v="671"/>
    <n v="10567.5863515644"/>
    <n v="0.88760881518107693"/>
    <n v="0"/>
    <n v="1.25077205489376"/>
    <n v="0.69809198329267208"/>
    <n v="10"/>
    <n v="1.2032240675718799"/>
    <n v="1.20322406757188E-2"/>
    <n v="6.3901911914621001"/>
    <n v="2.70155639231268E-2"/>
    <n v="0.893840397470551"/>
    <n v="3"/>
    <n v="4086.3917559966499"/>
    <n v="0.24032992540794401"/>
    <n v="6.6733479042899404"/>
    <n v="192.12383083452099"/>
    <n v="1"/>
    <s v="0"/>
    <n v="1"/>
    <s v="Medium"/>
    <s v="High"/>
    <x v="0"/>
    <x v="1"/>
  </r>
  <r>
    <n v="640"/>
    <n v="17613.630656043599"/>
    <n v="0.83096853632404599"/>
    <n v="0"/>
    <n v="1.4318817119947"/>
    <n v="0.91371788191549097"/>
    <n v="17"/>
    <n v="1.2035577943637701"/>
    <n v="1.2035577943637701E-2"/>
    <n v="5.0237017617544497"/>
    <n v="5.2439997244085899E-2"/>
    <n v="0.870689312459904"/>
    <n v="9"/>
    <n v="3485.5415950475099"/>
    <n v="0.15439746033433899"/>
    <n v="8.6196439705498502"/>
    <n v="134.99247551085699"/>
    <n v="1"/>
    <s v="0"/>
    <n v="0"/>
    <s v="Medium"/>
    <s v="Medium"/>
    <x v="1"/>
    <x v="2"/>
  </r>
  <r>
    <n v="459"/>
    <n v="19201.343670383601"/>
    <n v="0.94597782354071991"/>
    <n v="5"/>
    <n v="4.2009003950732504"/>
    <n v="0.82985682824873608"/>
    <n v="2"/>
    <n v="1.2037056905781001"/>
    <n v="1.2037056905781001E-2"/>
    <n v="5.7807843107372898"/>
    <n v="2.8928774706649299E-2"/>
    <n v="0.839769281015872"/>
    <n v="1"/>
    <n v="1975.06628678271"/>
    <n v="0.31565955869093998"/>
    <n v="9.9805548980587702"/>
    <n v="117.458601457474"/>
    <n v="1"/>
    <s v="1"/>
    <n v="0"/>
    <s v="Medium"/>
    <s v="Medium"/>
    <x v="0"/>
    <x v="1"/>
  </r>
  <r>
    <n v="262"/>
    <n v="13726.049711317801"/>
    <n v="0.96411528786676992"/>
    <n v="4"/>
    <n v="1.2644729382237101"/>
    <n v="0.82552699223006798"/>
    <n v="14"/>
    <n v="1.2037227348569"/>
    <n v="1.2037227348568999E-2"/>
    <n v="9.20139216719482"/>
    <n v="8.7032692605992001E-2"/>
    <n v="0.83367598253846698"/>
    <n v="4"/>
    <n v="4032.5061287982198"/>
    <n v="0.45350859340473798"/>
    <n v="8.7983788912344298"/>
    <n v="366.75210323622503"/>
    <n v="1"/>
    <s v="0"/>
    <n v="0"/>
    <s v="Medium"/>
    <s v="Medium"/>
    <x v="2"/>
    <x v="0"/>
  </r>
  <r>
    <n v="606"/>
    <n v="16436.704380122999"/>
    <n v="0.84270749557678992"/>
    <n v="1"/>
    <n v="3.5053710000785601"/>
    <n v="0.79943451495648499"/>
    <n v="11"/>
    <n v="1.20454918115359"/>
    <n v="1.2045491811535899E-2"/>
    <n v="3.32900190363556"/>
    <n v="6.7860478577332402E-3"/>
    <n v="0.96058518858469299"/>
    <n v="0"/>
    <n v="3024.9688196336201"/>
    <n v="0.196845296333053"/>
    <n v="7.4640964427278398"/>
    <n v="138.35215006355699"/>
    <n v="1"/>
    <s v="1"/>
    <n v="1"/>
    <s v="Medium"/>
    <s v="Low"/>
    <x v="1"/>
    <x v="1"/>
  </r>
  <r>
    <n v="971"/>
    <n v="16281.7149904546"/>
    <n v="0.81142654386866597"/>
    <n v="1"/>
    <n v="4.5470273405828099"/>
    <n v="0.67277656069937397"/>
    <n v="9"/>
    <n v="1.2077975360820099"/>
    <n v="1.2077975360820099E-2"/>
    <n v="8.6848696436661896"/>
    <n v="7.9703934086452904E-2"/>
    <n v="0.98082601018687099"/>
    <n v="8"/>
    <n v="1518.5199606835599"/>
    <n v="0.49515578679349098"/>
    <n v="4.8135253610661"/>
    <n v="445.64512300950298"/>
    <n v="1"/>
    <s v="1"/>
    <n v="1"/>
    <s v="Medium"/>
    <s v="Medium"/>
    <x v="2"/>
    <x v="0"/>
  </r>
  <r>
    <n v="774"/>
    <n v="12384.882200017701"/>
    <n v="0.93653423049255191"/>
    <n v="0"/>
    <n v="3.4822509051567998"/>
    <n v="0.90935688985150909"/>
    <n v="18"/>
    <n v="1.20818974038689"/>
    <n v="1.20818974038689E-2"/>
    <n v="8.8377610912847508"/>
    <n v="4.74522165780146E-2"/>
    <n v="0.82117552352968304"/>
    <n v="2"/>
    <n v="1788.13625554847"/>
    <n v="0.154947240169201"/>
    <n v="8.2022759311147606"/>
    <n v="170.45144267597101"/>
    <n v="1"/>
    <s v="1"/>
    <n v="0"/>
    <s v="Medium"/>
    <s v="High"/>
    <x v="1"/>
    <x v="2"/>
  </r>
  <r>
    <n v="185"/>
    <n v="7919.3575505730796"/>
    <n v="0.98235702247635404"/>
    <n v="5"/>
    <n v="3.3872899942148398"/>
    <n v="0.65163853994385301"/>
    <n v="18"/>
    <n v="1.20839907853586"/>
    <n v="1.20839907853586E-2"/>
    <n v="8.5460704082835903"/>
    <n v="7.6860779378389501E-3"/>
    <n v="0.89442963010175602"/>
    <n v="6"/>
    <n v="4533.9676607909896"/>
    <n v="0.20882966240936601"/>
    <n v="9.7665122158313693"/>
    <n v="425.87077198610802"/>
    <n v="1"/>
    <s v="1"/>
    <n v="1"/>
    <s v="Medium"/>
    <s v="High"/>
    <x v="1"/>
    <x v="1"/>
  </r>
  <r>
    <n v="379"/>
    <n v="12508.6897614625"/>
    <n v="0.86916571406191911"/>
    <n v="4"/>
    <n v="2.8963169139043399"/>
    <n v="0.90006192951796904"/>
    <n v="13"/>
    <n v="1.20948152029724"/>
    <n v="1.2094815202972399E-2"/>
    <n v="2.16469306669793"/>
    <n v="9.8900261069519296E-3"/>
    <n v="0.95990240931927406"/>
    <n v="1"/>
    <n v="1977.9514822393501"/>
    <n v="0.32411233962668101"/>
    <n v="3.8511565347943599"/>
    <n v="440.80355742889799"/>
    <n v="1"/>
    <s v="0"/>
    <n v="0"/>
    <s v="Medium"/>
    <s v="Low"/>
    <x v="0"/>
    <x v="1"/>
  </r>
  <r>
    <n v="192"/>
    <n v="17726.380686357901"/>
    <n v="0.94466606079879301"/>
    <n v="5"/>
    <n v="0.99037233186762097"/>
    <n v="0.73409913428013196"/>
    <n v="0"/>
    <n v="1.2097645475379899"/>
    <n v="1.2097645475379899E-2"/>
    <n v="5.80274778989242"/>
    <n v="4.7897478030664097E-2"/>
    <n v="0.94796171124448902"/>
    <n v="3"/>
    <n v="1768.0318816403501"/>
    <n v="0.28770716979490102"/>
    <n v="9.5806665153390007"/>
    <n v="484.42065996032801"/>
    <n v="1"/>
    <s v="0"/>
    <n v="1"/>
    <s v="Medium"/>
    <s v="Low"/>
    <x v="0"/>
    <x v="2"/>
  </r>
  <r>
    <n v="309"/>
    <n v="11294.4107421022"/>
    <n v="0.95323142031655606"/>
    <n v="3"/>
    <n v="3.8093631147815099"/>
    <n v="0.63381733415204899"/>
    <n v="1"/>
    <n v="1.2113809699234399"/>
    <n v="1.2113809699234399E-2"/>
    <n v="7.1739406886763799"/>
    <n v="6.8443844544021401E-2"/>
    <n v="0.9162435958883699"/>
    <n v="6"/>
    <n v="2740.4349307635898"/>
    <n v="0.21956481648176701"/>
    <n v="3.3167938991155901"/>
    <n v="277.00534144582298"/>
    <n v="1"/>
    <s v="1"/>
    <n v="1"/>
    <s v="Medium"/>
    <s v="Low"/>
    <x v="1"/>
    <x v="0"/>
  </r>
  <r>
    <n v="330"/>
    <n v="19185.4722050042"/>
    <n v="0.80436934239724001"/>
    <n v="4"/>
    <n v="1.78309928831319"/>
    <n v="0.63190537018042792"/>
    <n v="21"/>
    <n v="1.2141092750561699"/>
    <n v="1.2141092750561699E-2"/>
    <n v="5.4435040520918401"/>
    <n v="3.0560725816542199E-2"/>
    <n v="0.91500515758766499"/>
    <n v="9"/>
    <n v="3667.6153234646899"/>
    <n v="0.32140129333954698"/>
    <n v="8.8353909346153205"/>
    <n v="271.04502279753001"/>
    <n v="1"/>
    <s v="0"/>
    <n v="1"/>
    <s v="Medium"/>
    <s v="Low"/>
    <x v="0"/>
    <x v="2"/>
  </r>
  <r>
    <n v="712"/>
    <n v="19506.8992288876"/>
    <n v="0.90875741407834898"/>
    <n v="5"/>
    <n v="0.88269629587732001"/>
    <n v="0.73923821900315001"/>
    <n v="2"/>
    <n v="1.2141477209667"/>
    <n v="1.2141477209667E-2"/>
    <n v="6.1745030299801602"/>
    <n v="4.8728235116877301E-2"/>
    <n v="0.89804161778872105"/>
    <n v="3"/>
    <n v="4206.7548639893103"/>
    <n v="0.41178084875833099"/>
    <n v="9.9795258829536397"/>
    <n v="347.03972949311998"/>
    <n v="1"/>
    <s v="0"/>
    <n v="1"/>
    <s v="Medium"/>
    <s v="Low"/>
    <x v="2"/>
    <x v="2"/>
  </r>
  <r>
    <n v="416"/>
    <n v="9079.3183909729796"/>
    <n v="0.93483738976592301"/>
    <n v="0"/>
    <n v="4.7993637413574399"/>
    <n v="0.76712752244250093"/>
    <n v="10"/>
    <n v="1.2153159575625601"/>
    <n v="1.2153159575625601E-2"/>
    <n v="3.1005140649003202"/>
    <n v="6.4569152706251395E-2"/>
    <n v="0.96915712648726104"/>
    <n v="9"/>
    <n v="3147.0161447025998"/>
    <n v="0.293737539310712"/>
    <n v="8.1404926118780203"/>
    <n v="384.86661356165098"/>
    <n v="1"/>
    <s v="1"/>
    <n v="1"/>
    <s v="Medium"/>
    <s v="High"/>
    <x v="0"/>
    <x v="0"/>
  </r>
  <r>
    <n v="557"/>
    <n v="13650.5359828663"/>
    <n v="0.88996079814088602"/>
    <n v="3"/>
    <n v="3.1041529146150899"/>
    <n v="0.69132806951877701"/>
    <n v="10"/>
    <n v="1.2158084389771999"/>
    <n v="1.2158084389771999E-2"/>
    <n v="6.04488514261927"/>
    <n v="1.19865129849521E-2"/>
    <n v="0.90942547608892099"/>
    <n v="6"/>
    <n v="3240.72278466739"/>
    <n v="0.40487924219732402"/>
    <n v="7.2361050448512696"/>
    <n v="425.68836833284098"/>
    <n v="1"/>
    <s v="1"/>
    <n v="1"/>
    <s v="Medium"/>
    <s v="Medium"/>
    <x v="2"/>
    <x v="1"/>
  </r>
  <r>
    <n v="679"/>
    <n v="9680.9606697803101"/>
    <n v="0.80639889202886494"/>
    <n v="3"/>
    <n v="1.9573233383563"/>
    <n v="0.76373718553157799"/>
    <n v="8"/>
    <n v="1.2174123830290999"/>
    <n v="1.2174123830290999E-2"/>
    <n v="9.5441769268540693"/>
    <n v="5.8041220814517798E-2"/>
    <n v="0.83987213831557894"/>
    <n v="8"/>
    <n v="3020.2065193742401"/>
    <n v="0.36380450893779898"/>
    <n v="2.74593373323441"/>
    <n v="374.843877760098"/>
    <n v="0"/>
    <s v="0"/>
    <n v="1"/>
    <s v="Medium"/>
    <s v="Medium"/>
    <x v="0"/>
    <x v="2"/>
  </r>
  <r>
    <n v="348"/>
    <n v="18411.4145379988"/>
    <n v="0.99529793222957808"/>
    <n v="1"/>
    <n v="1.0674621319433399"/>
    <n v="0.80568286979091497"/>
    <n v="19"/>
    <n v="1.2177327296096201"/>
    <n v="1.2177327296096201E-2"/>
    <n v="9.7485761203935901"/>
    <n v="2.1822353559198301E-2"/>
    <n v="0.81665433366835893"/>
    <n v="1"/>
    <n v="3983.13498078475"/>
    <n v="0.40370771365222302"/>
    <n v="9.4199827467441608"/>
    <n v="283.445030089461"/>
    <n v="1"/>
    <s v="0"/>
    <n v="0"/>
    <s v="Medium"/>
    <s v="Medium"/>
    <x v="2"/>
    <x v="1"/>
  </r>
  <r>
    <n v="705"/>
    <n v="17344.757075626501"/>
    <n v="0.8676735731850429"/>
    <n v="3"/>
    <n v="2.6161204354698899"/>
    <n v="0.84363266200840503"/>
    <n v="11"/>
    <n v="1.22389732330381"/>
    <n v="1.2238973233038099E-2"/>
    <n v="7.5776874696453396"/>
    <n v="6.7077219059022405E-2"/>
    <n v="0.98803386381165692"/>
    <n v="3"/>
    <n v="1917.17995356799"/>
    <n v="0.29398431426135802"/>
    <n v="9.2645247339599592"/>
    <n v="421.792054076944"/>
    <n v="1"/>
    <s v="0"/>
    <n v="0"/>
    <s v="Medium"/>
    <s v="Low"/>
    <x v="0"/>
    <x v="0"/>
  </r>
  <r>
    <n v="877"/>
    <n v="8735.1310416363503"/>
    <n v="0.81708049685817496"/>
    <n v="1"/>
    <n v="4.0684714312662997"/>
    <n v="0.79153312633267303"/>
    <n v="4"/>
    <n v="1.2244426473848999"/>
    <n v="1.2244426473848999E-2"/>
    <n v="5.9910930819450199"/>
    <n v="7.4563527217235595E-2"/>
    <n v="0.92713255423587004"/>
    <n v="6"/>
    <n v="4002.96224324676"/>
    <n v="0.34316364652366999"/>
    <n v="5.1539817214606396"/>
    <n v="368.48840937200299"/>
    <n v="1"/>
    <s v="1"/>
    <n v="1"/>
    <s v="Medium"/>
    <s v="High"/>
    <x v="0"/>
    <x v="0"/>
  </r>
  <r>
    <n v="258"/>
    <n v="13783.4559318995"/>
    <n v="0.91148494893402798"/>
    <n v="0"/>
    <n v="3.4934184656648002"/>
    <n v="0.663416614236644"/>
    <n v="15"/>
    <n v="1.2287738566389199"/>
    <n v="1.2287738566389199E-2"/>
    <n v="8.0983945638553294"/>
    <n v="4.8645394599580602E-2"/>
    <n v="0.83210056188112103"/>
    <n v="4"/>
    <n v="2516.8342456150399"/>
    <n v="0.39267397682072802"/>
    <n v="9.7731461776654704"/>
    <n v="486.72782158231502"/>
    <n v="1"/>
    <s v="1"/>
    <n v="1"/>
    <s v="Medium"/>
    <s v="High"/>
    <x v="2"/>
    <x v="2"/>
  </r>
  <r>
    <n v="423"/>
    <n v="17541.765548108699"/>
    <n v="0.90169580706160501"/>
    <n v="5"/>
    <n v="2.3723160599897599"/>
    <n v="0.71581709911748204"/>
    <n v="4"/>
    <n v="1.22963297265792"/>
    <n v="1.2296329726579201E-2"/>
    <n v="5.9146486414594301"/>
    <n v="9.0646506465154E-2"/>
    <n v="0.91956750002561705"/>
    <n v="9"/>
    <n v="2323.6892313343801"/>
    <n v="0.26278441532760499"/>
    <n v="5.1697591174016102"/>
    <n v="429.05029930591598"/>
    <n v="1"/>
    <s v="0"/>
    <n v="1"/>
    <s v="Medium"/>
    <s v="Low"/>
    <x v="0"/>
    <x v="0"/>
  </r>
  <r>
    <n v="189"/>
    <n v="12882.0546103384"/>
    <n v="0.89076931276138194"/>
    <n v="4"/>
    <n v="2.9421556126549002"/>
    <n v="0.92360741690667891"/>
    <n v="3"/>
    <n v="1.2324597721667601"/>
    <n v="1.23245977216676E-2"/>
    <n v="3.1630954310470898"/>
    <n v="6.9226190401196597E-2"/>
    <n v="0.9598139658357"/>
    <n v="7"/>
    <n v="3268.6820091125401"/>
    <n v="0.43702623100076099"/>
    <n v="4.5819350878819201"/>
    <n v="440.91012779667699"/>
    <n v="0"/>
    <s v="0"/>
    <n v="0"/>
    <s v="Medium"/>
    <s v="Medium"/>
    <x v="2"/>
    <x v="0"/>
  </r>
  <r>
    <n v="809"/>
    <n v="12849.944467921099"/>
    <n v="0.86064395676884997"/>
    <n v="2"/>
    <n v="1.3219322843469801"/>
    <n v="0.96627654002065499"/>
    <n v="2"/>
    <n v="1.2324779371788499"/>
    <n v="1.2324779371788499E-2"/>
    <n v="6.5361993017808899"/>
    <n v="8.20657770285559E-2"/>
    <n v="0.99408220076778409"/>
    <n v="6"/>
    <n v="2995.39420825049"/>
    <n v="0.28012784035014399"/>
    <n v="3.72063409965167"/>
    <n v="465.27293706781097"/>
    <n v="1"/>
    <s v="0"/>
    <n v="0"/>
    <s v="Medium"/>
    <s v="Low"/>
    <x v="0"/>
    <x v="0"/>
  </r>
  <r>
    <n v="406"/>
    <n v="6998.1488620494301"/>
    <n v="0.8938354992185541"/>
    <n v="3"/>
    <n v="4.4783154923707897"/>
    <n v="0.94840571495750003"/>
    <n v="5"/>
    <n v="1.2353222039482199"/>
    <n v="1.2353222039482199E-2"/>
    <n v="5.7395023954976496"/>
    <n v="9.6190914443660194E-2"/>
    <n v="0.868482870458824"/>
    <n v="4"/>
    <n v="3476.6848399892401"/>
    <n v="0.15504366882478501"/>
    <n v="1.44151704283659"/>
    <n v="103.54931599496901"/>
    <n v="1"/>
    <s v="1"/>
    <n v="0"/>
    <s v="Medium"/>
    <s v="High"/>
    <x v="1"/>
    <x v="0"/>
  </r>
  <r>
    <n v="208"/>
    <n v="5002.0203950672803"/>
    <n v="0.97470685284904302"/>
    <n v="4"/>
    <n v="1.4201002408890899"/>
    <n v="0.74463610656812407"/>
    <n v="2"/>
    <n v="1.23625544941891"/>
    <n v="1.2362554494189099E-2"/>
    <n v="5.8808238715125203"/>
    <n v="3.8548031320332597E-2"/>
    <n v="0.89395643004796899"/>
    <n v="0"/>
    <n v="4760.1060881242202"/>
    <n v="0.43816488331794001"/>
    <n v="7.2545178823284804"/>
    <n v="206.481748173553"/>
    <n v="1"/>
    <s v="0"/>
    <n v="1"/>
    <s v="Medium"/>
    <s v="Medium"/>
    <x v="2"/>
    <x v="2"/>
  </r>
  <r>
    <n v="816"/>
    <n v="15147.256242809101"/>
    <n v="0.905318988517958"/>
    <n v="2"/>
    <n v="1.6638810648679501"/>
    <n v="0.880292752145306"/>
    <n v="5"/>
    <n v="1.2388591445108399"/>
    <n v="1.2388591445108399E-2"/>
    <n v="9.1650459110750901"/>
    <n v="6.0075022622594398E-2"/>
    <n v="0.95739339762755904"/>
    <n v="6"/>
    <n v="1121.13677136397"/>
    <n v="0.169173347983332"/>
    <n v="8.2556152016729296"/>
    <n v="295.29589551945998"/>
    <n v="1"/>
    <s v="0"/>
    <n v="0"/>
    <s v="Medium"/>
    <s v="Low"/>
    <x v="1"/>
    <x v="0"/>
  </r>
  <r>
    <n v="455"/>
    <n v="13034.848990213701"/>
    <n v="0.95981642915439092"/>
    <n v="5"/>
    <n v="4.0650005625976799"/>
    <n v="0.73070241889721199"/>
    <n v="9"/>
    <n v="1.2393139827765201"/>
    <n v="1.2393139827765201E-2"/>
    <n v="4.8915532346000203"/>
    <n v="1.88240655559553E-2"/>
    <n v="0.80370654524594198"/>
    <n v="3"/>
    <n v="1981.8331136018001"/>
    <n v="0.105227694025836"/>
    <n v="9.7769054850454395"/>
    <n v="323.727203579839"/>
    <n v="1"/>
    <s v="1"/>
    <n v="1"/>
    <s v="Medium"/>
    <s v="High"/>
    <x v="1"/>
    <x v="1"/>
  </r>
  <r>
    <n v="729"/>
    <n v="10182.212805851699"/>
    <n v="0.92809665862844204"/>
    <n v="0"/>
    <n v="4.3224002125470102"/>
    <n v="0.61831053577148998"/>
    <n v="10"/>
    <n v="1.23972571877041"/>
    <n v="1.2397257187704101E-2"/>
    <n v="2.5222983297112802"/>
    <n v="8.9894744551536995E-2"/>
    <n v="0.93076403322274903"/>
    <n v="0"/>
    <n v="3224.4306916897699"/>
    <n v="0.48612617028758898"/>
    <n v="5.5156569193633"/>
    <n v="107.659316476858"/>
    <n v="1"/>
    <s v="1"/>
    <n v="1"/>
    <s v="Medium"/>
    <s v="Medium"/>
    <x v="2"/>
    <x v="0"/>
  </r>
  <r>
    <n v="833"/>
    <n v="17349.098190200501"/>
    <n v="0.821226003861804"/>
    <n v="0"/>
    <n v="1.0071403719724601"/>
    <n v="0.92412125493338804"/>
    <n v="15"/>
    <n v="1.24121266090555"/>
    <n v="1.2412126609055501E-2"/>
    <n v="7.29835131412778"/>
    <n v="8.7133511767110705E-2"/>
    <n v="0.81563098473102302"/>
    <n v="4"/>
    <n v="3060.7484311653702"/>
    <n v="0.38215322200019902"/>
    <n v="6.0937185127360998"/>
    <n v="287.74895718386699"/>
    <n v="1"/>
    <s v="0"/>
    <n v="0"/>
    <s v="Medium"/>
    <s v="High"/>
    <x v="2"/>
    <x v="0"/>
  </r>
  <r>
    <n v="869"/>
    <n v="11923.362116296799"/>
    <n v="0.92207260156363102"/>
    <n v="2"/>
    <n v="1.8342570696077301"/>
    <n v="0.89664353357733506"/>
    <n v="3"/>
    <n v="1.2433374308642"/>
    <n v="1.2433374308642E-2"/>
    <n v="3.7904794007642502"/>
    <n v="2.5786943285584099E-3"/>
    <n v="0.875660982596696"/>
    <n v="3"/>
    <n v="2428.3929206231501"/>
    <n v="0.41589793066979402"/>
    <n v="5.9743525838156399"/>
    <n v="114.350918551992"/>
    <n v="1"/>
    <s v="0"/>
    <n v="0"/>
    <s v="Medium"/>
    <s v="High"/>
    <x v="2"/>
    <x v="1"/>
  </r>
  <r>
    <n v="174"/>
    <n v="5214.7291650058996"/>
    <n v="0.94387763111496392"/>
    <n v="1"/>
    <n v="4.2586049648210098"/>
    <n v="0.88780066201910601"/>
    <n v="7"/>
    <n v="1.24658903260048"/>
    <n v="1.24658903260048E-2"/>
    <n v="3.0898431027028801"/>
    <n v="4.1133697004997298E-2"/>
    <n v="0.9063163808473369"/>
    <n v="5"/>
    <n v="3064.6654647330402"/>
    <n v="0.15747647895762101"/>
    <n v="9.6226214980429408"/>
    <n v="184.32001985290501"/>
    <n v="1"/>
    <s v="1"/>
    <n v="0"/>
    <s v="Medium"/>
    <s v="High"/>
    <x v="1"/>
    <x v="2"/>
  </r>
  <r>
    <n v="575"/>
    <n v="7203.8288537565604"/>
    <n v="0.90062671094966407"/>
    <n v="2"/>
    <n v="0.55666675700372703"/>
    <n v="0.736305395739555"/>
    <n v="20"/>
    <n v="1.2497054230928"/>
    <n v="1.2497054230927999E-2"/>
    <n v="8.9890544254901705"/>
    <n v="5.0044844646631698E-2"/>
    <n v="0.93270881523090299"/>
    <n v="5"/>
    <n v="1855.21943558169"/>
    <n v="0.44794765729005798"/>
    <n v="2.0126138431434"/>
    <n v="295.98192935814399"/>
    <n v="1"/>
    <s v="0"/>
    <n v="1"/>
    <s v="Medium"/>
    <s v="Low"/>
    <x v="2"/>
    <x v="2"/>
  </r>
  <r>
    <n v="828"/>
    <n v="7142.7543095125802"/>
    <n v="0.82921931310826391"/>
    <n v="3"/>
    <n v="1.52217089976626"/>
    <n v="0.72902369465330696"/>
    <n v="20"/>
    <n v="1.2530599295656599"/>
    <n v="1.25305992956566E-2"/>
    <n v="9.1165930758117302"/>
    <n v="3.0826230846543099E-2"/>
    <n v="0.95391550466824893"/>
    <n v="9"/>
    <n v="1172.40213783332"/>
    <n v="0.27437925921612599"/>
    <n v="5.07143331587028"/>
    <n v="188.27023891688501"/>
    <n v="1"/>
    <s v="0"/>
    <n v="1"/>
    <s v="Medium"/>
    <s v="Medium"/>
    <x v="0"/>
    <x v="2"/>
  </r>
  <r>
    <n v="581"/>
    <n v="17809.143232127801"/>
    <n v="0.8351344595937169"/>
    <n v="5"/>
    <n v="2.6206282248058801"/>
    <n v="0.98226217009661299"/>
    <n v="19"/>
    <n v="1.2532055908754201"/>
    <n v="1.2532055908754201E-2"/>
    <n v="6.2996989621520099"/>
    <n v="2.1613517867529099E-2"/>
    <n v="0.91643597796875398"/>
    <n v="2"/>
    <n v="2892.4911316090302"/>
    <n v="0.182921561762447"/>
    <n v="1.9716235862985001"/>
    <n v="264.21819345695098"/>
    <n v="1"/>
    <s v="0"/>
    <n v="0"/>
    <s v="Medium"/>
    <s v="High"/>
    <x v="1"/>
    <x v="1"/>
  </r>
  <r>
    <n v="387"/>
    <n v="17356.8557633194"/>
    <n v="0.98613445111247999"/>
    <n v="0"/>
    <n v="0.69356283971024901"/>
    <n v="0.60350990202476706"/>
    <n v="21"/>
    <n v="1.2536598875601199"/>
    <n v="1.2536598875601199E-2"/>
    <n v="6.31857122537349"/>
    <n v="3.3786494364355803E-2"/>
    <n v="0.93203582072733893"/>
    <n v="1"/>
    <n v="3318.91460479446"/>
    <n v="0.21832869573038999"/>
    <n v="4.5776500937202602"/>
    <n v="420.798514786157"/>
    <n v="1"/>
    <s v="0"/>
    <n v="1"/>
    <s v="Medium"/>
    <s v="Medium"/>
    <x v="1"/>
    <x v="2"/>
  </r>
  <r>
    <n v="573"/>
    <n v="12333.467476886801"/>
    <n v="0.99681789279330302"/>
    <n v="1"/>
    <n v="1.4216068622262501"/>
    <n v="0.9160438049068379"/>
    <n v="9"/>
    <n v="1.2552566221963299"/>
    <n v="1.25525662219633E-2"/>
    <n v="3.9072980143593501"/>
    <n v="8.4587242977693405E-2"/>
    <n v="0.84627747887756899"/>
    <n v="9"/>
    <n v="3774.0181144989701"/>
    <n v="0.118852500676281"/>
    <n v="6.5670726019333996"/>
    <n v="152.59229175189199"/>
    <n v="0"/>
    <s v="0"/>
    <n v="0"/>
    <s v="Medium"/>
    <s v="Low"/>
    <x v="1"/>
    <x v="0"/>
  </r>
  <r>
    <n v="749"/>
    <n v="7425.4182991097996"/>
    <n v="0.80444056259757002"/>
    <n v="4"/>
    <n v="4.7896468507437504"/>
    <n v="0.88931597933712692"/>
    <n v="1"/>
    <n v="1.25655350861489"/>
    <n v="1.25655350861489E-2"/>
    <n v="6.8495489978746296"/>
    <n v="3.64736723940359E-2"/>
    <n v="0.92365569165650796"/>
    <n v="1"/>
    <n v="2978.1568968555798"/>
    <n v="0.278363094103245"/>
    <n v="1.9253592480619099"/>
    <n v="164.51425658792601"/>
    <n v="0"/>
    <s v="1"/>
    <n v="0"/>
    <s v="Medium"/>
    <s v="Medium"/>
    <x v="0"/>
    <x v="2"/>
  </r>
  <r>
    <n v="844"/>
    <n v="10127.735628758899"/>
    <n v="0.801357634804718"/>
    <n v="3"/>
    <n v="2.7122600517814899"/>
    <n v="0.89798607938435693"/>
    <n v="11"/>
    <n v="1.2576569520748799"/>
    <n v="1.2576569520748799E-2"/>
    <n v="9.2762192594036499"/>
    <n v="3.3330254423674902E-3"/>
    <n v="0.88060320019490501"/>
    <n v="8"/>
    <n v="3890.89260163575"/>
    <n v="0.25175199584998298"/>
    <n v="2.2483615033433701"/>
    <n v="438.11155567150303"/>
    <n v="0"/>
    <s v="0"/>
    <n v="0"/>
    <s v="Medium"/>
    <s v="High"/>
    <x v="0"/>
    <x v="1"/>
  </r>
  <r>
    <n v="260"/>
    <n v="12611.1790807671"/>
    <n v="0.85200960805048698"/>
    <n v="0"/>
    <n v="3.5076231595282699"/>
    <n v="0.94934777585976804"/>
    <n v="5"/>
    <n v="1.25826407804153"/>
    <n v="1.2582640780415299E-2"/>
    <n v="7.0715068815609996"/>
    <n v="5.6219122542009101E-2"/>
    <n v="0.80302144832713906"/>
    <n v="4"/>
    <n v="3873.14995264764"/>
    <n v="0.24366127652137601"/>
    <n v="8.0914085779824294"/>
    <n v="302.56029183908799"/>
    <n v="1"/>
    <s v="1"/>
    <n v="0"/>
    <s v="Medium"/>
    <s v="High"/>
    <x v="0"/>
    <x v="2"/>
  </r>
  <r>
    <n v="628"/>
    <n v="17045.0310793676"/>
    <n v="0.93940260278685306"/>
    <n v="0"/>
    <n v="4.7605602752672898"/>
    <n v="0.95706247813419199"/>
    <n v="4"/>
    <n v="1.26152765550296"/>
    <n v="1.26152765550296E-2"/>
    <n v="3.5570183283921302"/>
    <n v="1.3956681730832201E-2"/>
    <n v="0.98321341571457299"/>
    <n v="7"/>
    <n v="1711.8881935153699"/>
    <n v="0.44360344427354298"/>
    <n v="4.3865035891700002"/>
    <n v="353.321215853252"/>
    <n v="1"/>
    <s v="1"/>
    <n v="0"/>
    <s v="Medium"/>
    <s v="Low"/>
    <x v="2"/>
    <x v="1"/>
  </r>
  <r>
    <n v="423"/>
    <n v="12443.5883285122"/>
    <n v="0.89267820176092894"/>
    <n v="5"/>
    <n v="1.34869519072216"/>
    <n v="0.679696751433847"/>
    <n v="15"/>
    <n v="1.2618084087276"/>
    <n v="1.2618084087276001E-2"/>
    <n v="6.1417046438833403"/>
    <n v="5.00137637179731E-2"/>
    <n v="0.883835710279405"/>
    <n v="4"/>
    <n v="2497.1146290274201"/>
    <n v="0.489335706478637"/>
    <n v="7.3461899409246003"/>
    <n v="398.31072867743802"/>
    <n v="1"/>
    <s v="0"/>
    <n v="1"/>
    <s v="Medium"/>
    <s v="Medium"/>
    <x v="2"/>
    <x v="2"/>
  </r>
  <r>
    <n v="377"/>
    <n v="18469.4697027168"/>
    <n v="0.88191218545250194"/>
    <n v="2"/>
    <n v="4.1930392253048199"/>
    <n v="0.61819118052241495"/>
    <n v="22"/>
    <n v="1.26459538381932"/>
    <n v="1.26459538381932E-2"/>
    <n v="7.5707745159822801"/>
    <n v="1.4846549048326E-2"/>
    <n v="0.87034141817334698"/>
    <n v="3"/>
    <n v="3907.2473919501799"/>
    <n v="0.10589665028294901"/>
    <n v="3.0275379157723599"/>
    <n v="362.87979469625702"/>
    <n v="1"/>
    <s v="1"/>
    <n v="1"/>
    <s v="Medium"/>
    <s v="Medium"/>
    <x v="1"/>
    <x v="1"/>
  </r>
  <r>
    <n v="498"/>
    <n v="8919.9952682807598"/>
    <n v="0.93305456724738212"/>
    <n v="2"/>
    <n v="3.1689767980047399"/>
    <n v="0.91829108598793496"/>
    <n v="14"/>
    <n v="1.2645970665698401"/>
    <n v="1.26459706656984E-2"/>
    <n v="9.4975594169492297"/>
    <n v="1.15367659676817E-2"/>
    <n v="0.95054188259415195"/>
    <n v="7"/>
    <n v="2304.6924381193098"/>
    <n v="0.28228807482036"/>
    <n v="9.61521281507396"/>
    <n v="116.854864291822"/>
    <n v="1"/>
    <s v="1"/>
    <n v="0"/>
    <s v="Medium"/>
    <s v="Low"/>
    <x v="0"/>
    <x v="1"/>
  </r>
  <r>
    <n v="744"/>
    <n v="6790.7151700729501"/>
    <n v="0.940547659857917"/>
    <n v="1"/>
    <n v="0.81740432856794898"/>
    <n v="0.94503569653654595"/>
    <n v="6"/>
    <n v="1.2647642566678501"/>
    <n v="1.2647642566678502E-2"/>
    <n v="5.5666591280498698"/>
    <n v="3.4715047101740601E-2"/>
    <n v="0.87081212366060801"/>
    <n v="0"/>
    <n v="2434.9571760641102"/>
    <n v="0.27233175888579098"/>
    <n v="6.3370830526718596"/>
    <n v="359.06855377339502"/>
    <n v="1"/>
    <s v="0"/>
    <n v="0"/>
    <s v="Medium"/>
    <s v="Medium"/>
    <x v="0"/>
    <x v="2"/>
  </r>
  <r>
    <n v="395"/>
    <n v="7392.3839381203697"/>
    <n v="0.97131439773666695"/>
    <n v="3"/>
    <n v="0.95029102204939997"/>
    <n v="0.80919492327668396"/>
    <n v="5"/>
    <n v="1.2659989549150601"/>
    <n v="1.2659989549150602E-2"/>
    <n v="7.00375747524257"/>
    <n v="7.0360741046115602E-2"/>
    <n v="0.9229622682252101"/>
    <n v="2"/>
    <n v="2786.1029706489498"/>
    <n v="0.22565340677016199"/>
    <n v="7.8045209790959396"/>
    <n v="222.949730896012"/>
    <n v="0"/>
    <s v="0"/>
    <n v="0"/>
    <s v="Medium"/>
    <s v="High"/>
    <x v="1"/>
    <x v="0"/>
  </r>
  <r>
    <n v="536"/>
    <n v="8767.53901322602"/>
    <n v="0.85296326435566394"/>
    <n v="4"/>
    <n v="3.76155185537946"/>
    <n v="0.65641987609993602"/>
    <n v="8"/>
    <n v="1.2721240262084801"/>
    <n v="1.27212402620848E-2"/>
    <n v="8.0862073067084008"/>
    <n v="6.2180669782483697E-2"/>
    <n v="0.89235456721716899"/>
    <n v="2"/>
    <n v="2858.0440205461"/>
    <n v="0.154424260203468"/>
    <n v="6.5877506775789403"/>
    <n v="396.93575676535397"/>
    <n v="1"/>
    <s v="1"/>
    <n v="1"/>
    <s v="Medium"/>
    <s v="Low"/>
    <x v="1"/>
    <x v="0"/>
  </r>
  <r>
    <n v="464"/>
    <n v="5377.9012093884403"/>
    <n v="0.960634102326546"/>
    <n v="1"/>
    <n v="2.66764927105553"/>
    <n v="0.87449331203857894"/>
    <n v="7"/>
    <n v="1.2724137704926599"/>
    <n v="1.27241377049266E-2"/>
    <n v="5.1493618318060097"/>
    <n v="7.3266162702023102E-2"/>
    <n v="0.98606396335677204"/>
    <n v="4"/>
    <n v="4042.3392199046698"/>
    <n v="0.39562926825070299"/>
    <n v="7.91727404475344"/>
    <n v="330.03141788215697"/>
    <n v="0"/>
    <s v="0"/>
    <n v="0"/>
    <s v="Medium"/>
    <s v="Medium"/>
    <x v="2"/>
    <x v="0"/>
  </r>
  <r>
    <n v="976"/>
    <n v="6580.1822672199996"/>
    <n v="0.98680659822612793"/>
    <n v="1"/>
    <n v="0.75037396697916203"/>
    <n v="0.99394637613793702"/>
    <n v="19"/>
    <n v="1.2728865910696301"/>
    <n v="1.27288659106963E-2"/>
    <n v="9.6908944002849093"/>
    <n v="1.44608457538109E-3"/>
    <n v="0.99982537783149994"/>
    <n v="3"/>
    <n v="3260.6867483971"/>
    <n v="0.139055653952082"/>
    <n v="2.1296852382531402"/>
    <n v="135.181501369785"/>
    <n v="1"/>
    <s v="0"/>
    <n v="0"/>
    <s v="Medium"/>
    <s v="Medium"/>
    <x v="1"/>
    <x v="1"/>
  </r>
  <r>
    <n v="590"/>
    <n v="15599.061934913299"/>
    <n v="0.99570119338653795"/>
    <n v="4"/>
    <n v="4.8751691078377002"/>
    <n v="0.61627991810152305"/>
    <n v="5"/>
    <n v="1.27463283010455"/>
    <n v="1.2746328301045501E-2"/>
    <n v="7.9485449423255998"/>
    <n v="7.1779983336280198E-3"/>
    <n v="0.92855077989272006"/>
    <n v="0"/>
    <n v="3874.1341611697899"/>
    <n v="0.189163299771796"/>
    <n v="5.1092990765366402"/>
    <n v="131.316380455314"/>
    <n v="0"/>
    <s v="1"/>
    <n v="1"/>
    <s v="Medium"/>
    <s v="High"/>
    <x v="1"/>
    <x v="1"/>
  </r>
  <r>
    <n v="390"/>
    <n v="5338.4676755802102"/>
    <n v="0.83928826304455695"/>
    <n v="3"/>
    <n v="1.00221439753351"/>
    <n v="0.69803876701145395"/>
    <n v="21"/>
    <n v="1.2750087901345999"/>
    <n v="1.2750087901345998E-2"/>
    <n v="4.0515048479876601"/>
    <n v="1.0806817149041E-2"/>
    <n v="0.92473833666072192"/>
    <n v="0"/>
    <n v="2173.3004976684601"/>
    <n v="0.217590635891522"/>
    <n v="6.2110562135723102"/>
    <n v="362.11215009131701"/>
    <n v="1"/>
    <s v="0"/>
    <n v="1"/>
    <s v="Medium"/>
    <s v="Medium"/>
    <x v="1"/>
    <x v="1"/>
  </r>
  <r>
    <n v="960"/>
    <n v="18543.424927879802"/>
    <n v="0.81218110864703708"/>
    <n v="0"/>
    <n v="1.1879920204159899"/>
    <n v="0.72353752365698398"/>
    <n v="0"/>
    <n v="1.27705687991354"/>
    <n v="1.27705687991354E-2"/>
    <n v="9.2071536658825792"/>
    <n v="1.0978432619555001E-2"/>
    <n v="0.89284225695878106"/>
    <n v="4"/>
    <n v="1220.09694228533"/>
    <n v="0.23491448535343601"/>
    <n v="7.7276754535688799"/>
    <n v="344.87367796475002"/>
    <n v="1"/>
    <s v="0"/>
    <n v="1"/>
    <s v="Medium"/>
    <s v="Low"/>
    <x v="0"/>
    <x v="1"/>
  </r>
  <r>
    <n v="338"/>
    <n v="7257.0840650899599"/>
    <n v="0.83978595595900796"/>
    <n v="5"/>
    <n v="4.4207280842782799"/>
    <n v="0.87119920609703394"/>
    <n v="22"/>
    <n v="1.2785072028261799"/>
    <n v="1.2785072028261799E-2"/>
    <n v="3.3990014768746701"/>
    <n v="5.2585737318141902E-2"/>
    <n v="0.85009804379777909"/>
    <n v="9"/>
    <n v="2471.1045306073902"/>
    <n v="0.257004546406226"/>
    <n v="7.8916638178407803"/>
    <n v="444.93949977966298"/>
    <n v="1"/>
    <s v="1"/>
    <n v="0"/>
    <s v="Medium"/>
    <s v="High"/>
    <x v="0"/>
    <x v="2"/>
  </r>
  <r>
    <n v="357"/>
    <n v="17953.212837718202"/>
    <n v="0.81952200762179794"/>
    <n v="5"/>
    <n v="0.60035767204389601"/>
    <n v="0.60342190804726803"/>
    <n v="22"/>
    <n v="1.27909901596467"/>
    <n v="1.2790990159646701E-2"/>
    <n v="2.9729556697084498"/>
    <n v="4.7842867676945497E-2"/>
    <n v="0.84936650336450503"/>
    <n v="7"/>
    <n v="1144.75441606143"/>
    <n v="0.42790273652507999"/>
    <n v="6.9605765535627802"/>
    <n v="409.46670933669401"/>
    <n v="1"/>
    <s v="0"/>
    <n v="1"/>
    <s v="Medium"/>
    <s v="Low"/>
    <x v="2"/>
    <x v="2"/>
  </r>
  <r>
    <n v="342"/>
    <n v="11661.5533535993"/>
    <n v="0.85082945602556292"/>
    <n v="1"/>
    <n v="3.4547987726290801"/>
    <n v="0.67042681441506302"/>
    <n v="17"/>
    <n v="1.2834390935129001"/>
    <n v="1.2834390935129001E-2"/>
    <n v="6.7759977048053202"/>
    <n v="2.2295720769021001E-2"/>
    <n v="0.939260440130254"/>
    <n v="0"/>
    <n v="4940.0627130905596"/>
    <n v="0.26351832733703801"/>
    <n v="8.1095737451234893"/>
    <n v="357.91239257006299"/>
    <n v="1"/>
    <s v="1"/>
    <n v="1"/>
    <s v="Medium"/>
    <s v="Low"/>
    <x v="0"/>
    <x v="1"/>
  </r>
  <r>
    <n v="955"/>
    <n v="16380.7298174588"/>
    <n v="0.85413672086034598"/>
    <n v="3"/>
    <n v="3.4443784469032499"/>
    <n v="0.99759909336546893"/>
    <n v="23"/>
    <n v="1.28474255790424"/>
    <n v="1.28474255790424E-2"/>
    <n v="6.6265711891400096"/>
    <n v="8.9906459178060602E-2"/>
    <n v="0.994739859490121"/>
    <n v="6"/>
    <n v="1842.16235361498"/>
    <n v="0.241230871377272"/>
    <n v="9.1440052424873404"/>
    <n v="300.550375818313"/>
    <n v="1"/>
    <s v="1"/>
    <n v="0"/>
    <s v="Medium"/>
    <s v="Low"/>
    <x v="0"/>
    <x v="0"/>
  </r>
  <r>
    <n v="614"/>
    <n v="13930.495552353101"/>
    <n v="0.83278405240938891"/>
    <n v="0"/>
    <n v="1.23918648674281"/>
    <n v="0.8407057768441879"/>
    <n v="17"/>
    <n v="1.2859996516993599"/>
    <n v="1.2859996516993599E-2"/>
    <n v="4.3387346025672002"/>
    <n v="4.9132013990300302E-2"/>
    <n v="0.80361001271156096"/>
    <n v="5"/>
    <n v="4029.0351005780799"/>
    <n v="0.49667509506245"/>
    <n v="3.99752610996791"/>
    <n v="176.13701643041301"/>
    <n v="1"/>
    <s v="0"/>
    <n v="0"/>
    <s v="Medium"/>
    <s v="High"/>
    <x v="2"/>
    <x v="2"/>
  </r>
  <r>
    <n v="441"/>
    <n v="9130.7176138312807"/>
    <n v="0.96776786735305398"/>
    <n v="1"/>
    <n v="4.6586657711151496"/>
    <n v="0.919172547004526"/>
    <n v="6"/>
    <n v="1.2890973854340899"/>
    <n v="1.2890973854340898E-2"/>
    <n v="9.8438387920843802"/>
    <n v="1.6781586145006199E-2"/>
    <n v="0.97995760027858492"/>
    <n v="5"/>
    <n v="1966.1062358174399"/>
    <n v="0.27242967406260399"/>
    <n v="4.2453732983731802"/>
    <n v="491.99295273460802"/>
    <n v="1"/>
    <s v="1"/>
    <n v="0"/>
    <s v="Medium"/>
    <s v="Medium"/>
    <x v="0"/>
    <x v="1"/>
  </r>
  <r>
    <n v="936"/>
    <n v="6509.5621778530003"/>
    <n v="0.94360283562540004"/>
    <n v="5"/>
    <n v="3.6513785924771298"/>
    <n v="0.929014407565389"/>
    <n v="0"/>
    <n v="1.29298019315339"/>
    <n v="1.29298019315339E-2"/>
    <n v="6.6392475062588003"/>
    <n v="9.6298565634385394E-2"/>
    <n v="0.87624626233677005"/>
    <n v="7"/>
    <n v="2171.61361349136"/>
    <n v="0.25539110007363902"/>
    <n v="4.3630990315514397"/>
    <n v="290.41117114562797"/>
    <n v="1"/>
    <s v="1"/>
    <n v="0"/>
    <s v="Medium"/>
    <s v="Medium"/>
    <x v="0"/>
    <x v="0"/>
  </r>
  <r>
    <n v="852"/>
    <n v="19753.5080977049"/>
    <n v="0.83012219061370407"/>
    <n v="5"/>
    <n v="1.4794964422967201"/>
    <n v="0.76744207426876598"/>
    <n v="23"/>
    <n v="1.2952707458155801"/>
    <n v="1.2952707458155801E-2"/>
    <n v="2.8120066398222301"/>
    <n v="4.58453134527526E-4"/>
    <n v="0.87449478795169899"/>
    <n v="7"/>
    <n v="4113.3896304708996"/>
    <n v="0.208601138118752"/>
    <n v="9.4084272867854803"/>
    <n v="174.634066121085"/>
    <n v="1"/>
    <s v="0"/>
    <n v="1"/>
    <s v="Medium"/>
    <s v="High"/>
    <x v="1"/>
    <x v="1"/>
  </r>
  <r>
    <n v="542"/>
    <n v="14124.7925001166"/>
    <n v="0.85837343540727995"/>
    <n v="1"/>
    <n v="2.7522270278447598"/>
    <n v="0.86406905665878297"/>
    <n v="2"/>
    <n v="1.2955400336765099"/>
    <n v="1.2955400336765099E-2"/>
    <n v="4.8317929763973204"/>
    <n v="1.76301921526458E-3"/>
    <n v="0.81574674637113498"/>
    <n v="0"/>
    <n v="3346.2224573686899"/>
    <n v="0.17496544057621299"/>
    <n v="5.1250871574305199"/>
    <n v="352.89957377457898"/>
    <n v="0"/>
    <s v="0"/>
    <n v="0"/>
    <s v="Medium"/>
    <s v="High"/>
    <x v="1"/>
    <x v="1"/>
  </r>
  <r>
    <n v="260"/>
    <n v="11161.832149994199"/>
    <n v="0.95048184664240198"/>
    <n v="1"/>
    <n v="3.4410232649533699"/>
    <n v="0.89161504952807502"/>
    <n v="16"/>
    <n v="1.29595510553844"/>
    <n v="1.29595510553844E-2"/>
    <n v="8.6326479208803004"/>
    <n v="3.1274123243763302E-2"/>
    <n v="0.86951517388893096"/>
    <n v="0"/>
    <n v="3154.2170026256799"/>
    <n v="0.12741784461070199"/>
    <n v="4.3237646829848799"/>
    <n v="237.78187537647199"/>
    <n v="1"/>
    <s v="1"/>
    <n v="0"/>
    <s v="Medium"/>
    <s v="Medium"/>
    <x v="1"/>
    <x v="2"/>
  </r>
  <r>
    <n v="538"/>
    <n v="15939.647007158101"/>
    <n v="0.81901130736651295"/>
    <n v="0"/>
    <n v="2.0238786260891102"/>
    <n v="0.75804995390982699"/>
    <n v="3"/>
    <n v="1.29596574593833"/>
    <n v="1.29596574593833E-2"/>
    <n v="5.7313384789772597"/>
    <n v="6.0949049847949702E-2"/>
    <n v="0.90046333654978994"/>
    <n v="8"/>
    <n v="1048.93429128907"/>
    <n v="0.16046723759147899"/>
    <n v="9.9352901223308194"/>
    <n v="232.20819971140699"/>
    <n v="0"/>
    <s v="0"/>
    <n v="1"/>
    <s v="Medium"/>
    <s v="Low"/>
    <x v="1"/>
    <x v="0"/>
  </r>
  <r>
    <n v="733"/>
    <n v="5065.4490447546405"/>
    <n v="0.92560609291390705"/>
    <n v="3"/>
    <n v="0.55039687365066903"/>
    <n v="0.66046478327529101"/>
    <n v="12"/>
    <n v="1.2968310103874201"/>
    <n v="1.2968310103874201E-2"/>
    <n v="8.3409992116066292"/>
    <n v="7.0221908196670096E-2"/>
    <n v="0.88023508729479805"/>
    <n v="9"/>
    <n v="4842.0738681337998"/>
    <n v="0.19436273776847399"/>
    <n v="7.5086133498301901"/>
    <n v="387.575194333544"/>
    <n v="1"/>
    <s v="0"/>
    <n v="1"/>
    <s v="Medium"/>
    <s v="Medium"/>
    <x v="1"/>
    <x v="0"/>
  </r>
  <r>
    <n v="477"/>
    <n v="8309.7658943262304"/>
    <n v="0.97091373280652804"/>
    <n v="2"/>
    <n v="0.70986155207715695"/>
    <n v="0.73698902249433207"/>
    <n v="13"/>
    <n v="1.3004256806822301"/>
    <n v="1.30042568068223E-2"/>
    <n v="3.49045739292277"/>
    <n v="5.8927303062404603E-2"/>
    <n v="0.8384713246737"/>
    <n v="8"/>
    <n v="4583.4257028848897"/>
    <n v="0.160371816245168"/>
    <n v="5.02968413293637"/>
    <n v="425.51445147322602"/>
    <n v="1"/>
    <s v="0"/>
    <n v="1"/>
    <s v="Medium"/>
    <s v="High"/>
    <x v="1"/>
    <x v="2"/>
  </r>
  <r>
    <n v="985"/>
    <n v="14740.6823035493"/>
    <n v="0.98484368696853197"/>
    <n v="5"/>
    <n v="3.53814734499732"/>
    <n v="0.93868028934016001"/>
    <n v="3"/>
    <n v="1.3025322463011599"/>
    <n v="1.30253224630116E-2"/>
    <n v="5.3561695132159999"/>
    <n v="4.0346031408728403E-2"/>
    <n v="0.98399475345701404"/>
    <n v="6"/>
    <n v="2454.8117219282999"/>
    <n v="0.119781273736945"/>
    <n v="7.2403335844611103"/>
    <n v="103.940999808695"/>
    <n v="1"/>
    <s v="1"/>
    <n v="0"/>
    <s v="Medium"/>
    <s v="Medium"/>
    <x v="1"/>
    <x v="2"/>
  </r>
  <r>
    <n v="897"/>
    <n v="12944.8958591843"/>
    <n v="0.90367309266706397"/>
    <n v="1"/>
    <n v="2.6388183945447898"/>
    <n v="0.75607838689996099"/>
    <n v="22"/>
    <n v="1.3035431949687499"/>
    <n v="1.3035431949687499E-2"/>
    <n v="6.6942183057852001"/>
    <n v="7.0837359060719807E-2"/>
    <n v="0.83534836427914894"/>
    <n v="4"/>
    <n v="4560.9772497936501"/>
    <n v="0.28940108568698297"/>
    <n v="9.9401361457186095"/>
    <n v="445.23065093885799"/>
    <n v="1"/>
    <s v="0"/>
    <n v="1"/>
    <s v="Medium"/>
    <s v="High"/>
    <x v="0"/>
    <x v="0"/>
  </r>
  <r>
    <n v="376"/>
    <n v="17001.064530487401"/>
    <n v="0.81991594270800605"/>
    <n v="4"/>
    <n v="2.7945047669252499"/>
    <n v="0.94085582554179004"/>
    <n v="5"/>
    <n v="1.3044615259876799"/>
    <n v="1.30446152598768E-2"/>
    <n v="9.2215438233796707"/>
    <n v="5.0876679928968202E-2"/>
    <n v="0.86426768811929511"/>
    <n v="7"/>
    <n v="1773.6743965742"/>
    <n v="0.277979191308795"/>
    <n v="9.9756775966371798"/>
    <n v="141.89828357559301"/>
    <n v="0"/>
    <s v="0"/>
    <n v="0"/>
    <s v="Medium"/>
    <s v="High"/>
    <x v="0"/>
    <x v="2"/>
  </r>
  <r>
    <n v="291"/>
    <n v="7100.3614632997696"/>
    <n v="0.9057414639768111"/>
    <n v="5"/>
    <n v="4.6810235871109702"/>
    <n v="0.98782882073462308"/>
    <n v="17"/>
    <n v="1.3062066544581199"/>
    <n v="1.3062066544581198E-2"/>
    <n v="6.9499051297410599"/>
    <n v="6.2727945769242496E-2"/>
    <n v="0.88855340720738596"/>
    <n v="6"/>
    <n v="1771.29526905339"/>
    <n v="0.23666765601776699"/>
    <n v="7.33247045263077"/>
    <n v="185.66413757326799"/>
    <n v="1"/>
    <s v="1"/>
    <n v="0"/>
    <s v="Medium"/>
    <s v="Low"/>
    <x v="0"/>
    <x v="0"/>
  </r>
  <r>
    <n v="636"/>
    <n v="12676.706848542201"/>
    <n v="0.93863387205076909"/>
    <n v="1"/>
    <n v="0.913720711643769"/>
    <n v="0.70497922678553604"/>
    <n v="14"/>
    <n v="1.30694340400513"/>
    <n v="1.30694340400513E-2"/>
    <n v="9.66874810972236"/>
    <n v="4.3907998633778901E-2"/>
    <n v="0.92514976531446191"/>
    <n v="1"/>
    <n v="3434.1657560600502"/>
    <n v="0.39911347008615"/>
    <n v="2.91734482790037"/>
    <n v="453.844521968967"/>
    <n v="1"/>
    <s v="0"/>
    <n v="1"/>
    <s v="Medium"/>
    <s v="Low"/>
    <x v="2"/>
    <x v="2"/>
  </r>
  <r>
    <n v="673"/>
    <n v="12366.4359407475"/>
    <n v="0.97771985608743095"/>
    <n v="0"/>
    <n v="1.2413346726347201"/>
    <n v="0.65628313233022995"/>
    <n v="9"/>
    <n v="1.3082450662230001"/>
    <n v="1.3082450662230001E-2"/>
    <n v="7.7811635166469504"/>
    <n v="6.7684355269236399E-3"/>
    <n v="0.88573567995506908"/>
    <n v="0"/>
    <n v="4555.26584212333"/>
    <n v="0.12912479684994399"/>
    <n v="3.22957303638688"/>
    <n v="355.42174038745702"/>
    <n v="1"/>
    <s v="0"/>
    <n v="1"/>
    <s v="Medium"/>
    <s v="Medium"/>
    <x v="1"/>
    <x v="1"/>
  </r>
  <r>
    <n v="198"/>
    <n v="5327.3509516323402"/>
    <n v="0.88343285579514097"/>
    <n v="1"/>
    <n v="4.7945567823048503"/>
    <n v="0.619124425480992"/>
    <n v="8"/>
    <n v="1.3089074134604399"/>
    <n v="1.30890741346044E-2"/>
    <n v="5.3922435647783002"/>
    <n v="5.7386173585358698E-2"/>
    <n v="0.88532394638837897"/>
    <n v="0"/>
    <n v="1989.1467249897901"/>
    <n v="0.48023058115954198"/>
    <n v="5.8274816260703499"/>
    <n v="196.78338421467799"/>
    <n v="1"/>
    <s v="1"/>
    <n v="1"/>
    <s v="Medium"/>
    <s v="Medium"/>
    <x v="2"/>
    <x v="2"/>
  </r>
  <r>
    <n v="319"/>
    <n v="11412.345318809201"/>
    <n v="0.83409250231632792"/>
    <n v="4"/>
    <n v="4.1870018853448796"/>
    <n v="0.95527116415135294"/>
    <n v="18"/>
    <n v="1.3126784774796201"/>
    <n v="1.31267847747962E-2"/>
    <n v="9.5200746094986108"/>
    <n v="3.24296958646405E-2"/>
    <n v="0.83254374846284407"/>
    <n v="9"/>
    <n v="2571.43777213455"/>
    <n v="0.34595993956193499"/>
    <n v="8.6495892676002093"/>
    <n v="430.50657099159599"/>
    <n v="1"/>
    <s v="1"/>
    <n v="0"/>
    <s v="Medium"/>
    <s v="Low"/>
    <x v="0"/>
    <x v="2"/>
  </r>
  <r>
    <n v="984"/>
    <n v="18475.796998760499"/>
    <n v="0.94953036491299603"/>
    <n v="2"/>
    <n v="4.6096052876974198"/>
    <n v="0.60145868111387102"/>
    <n v="9"/>
    <n v="1.31359008841592"/>
    <n v="1.31359008841592E-2"/>
    <n v="4.6694281680982597"/>
    <n v="1.6153955994728401E-2"/>
    <n v="0.86124980327545297"/>
    <n v="9"/>
    <n v="4805.9498866471604"/>
    <n v="0.218356023775198"/>
    <n v="1.8199439143773699"/>
    <n v="110.56895003759"/>
    <n v="1"/>
    <s v="1"/>
    <n v="1"/>
    <s v="Medium"/>
    <s v="Low"/>
    <x v="1"/>
    <x v="1"/>
  </r>
  <r>
    <n v="315"/>
    <n v="11052.214535405001"/>
    <n v="0.88963416940426399"/>
    <n v="1"/>
    <n v="2.26099776409787"/>
    <n v="0.8457526559027021"/>
    <n v="23"/>
    <n v="1.3137635390620701"/>
    <n v="1.3137635390620701E-2"/>
    <n v="9.8273551928531706"/>
    <n v="8.0882407709000403E-2"/>
    <n v="0.95747805182375001"/>
    <n v="1"/>
    <n v="4508.8630157416201"/>
    <n v="0.164527362712619"/>
    <n v="8.1275182725812396"/>
    <n v="138.24397567709599"/>
    <n v="1"/>
    <s v="0"/>
    <n v="0"/>
    <s v="Medium"/>
    <s v="High"/>
    <x v="1"/>
    <x v="0"/>
  </r>
  <r>
    <n v="400"/>
    <n v="8132.4640324188504"/>
    <n v="0.91206973487006493"/>
    <n v="1"/>
    <n v="1.8950983079724599"/>
    <n v="0.87350592991112197"/>
    <n v="22"/>
    <n v="1.3157561836710601"/>
    <n v="1.31575618367106E-2"/>
    <n v="7.9400922651158901"/>
    <n v="9.6698429222248805E-2"/>
    <n v="0.92295420262932193"/>
    <n v="8"/>
    <n v="1955.28841251879"/>
    <n v="0.43221690156138498"/>
    <n v="8.4787883727921898"/>
    <n v="249.139763482013"/>
    <n v="1"/>
    <s v="0"/>
    <n v="0"/>
    <s v="Medium"/>
    <s v="Low"/>
    <x v="2"/>
    <x v="0"/>
  </r>
  <r>
    <n v="554"/>
    <n v="7717.7491857512396"/>
    <n v="0.97736630789379209"/>
    <n v="2"/>
    <n v="0.83894644475332203"/>
    <n v="0.92101932135783204"/>
    <n v="5"/>
    <n v="1.3170149440319201"/>
    <n v="1.31701494403192E-2"/>
    <n v="7.9014754986701803"/>
    <n v="7.4808524987143299E-2"/>
    <n v="0.89931681896622095"/>
    <n v="4"/>
    <n v="4218.13370551157"/>
    <n v="0.24303234747823399"/>
    <n v="4.3896300764362097"/>
    <n v="183.12853490477499"/>
    <n v="0"/>
    <s v="0"/>
    <n v="0"/>
    <s v="Medium"/>
    <s v="Medium"/>
    <x v="0"/>
    <x v="0"/>
  </r>
  <r>
    <n v="217"/>
    <n v="13965.024240540501"/>
    <n v="0.855504560980479"/>
    <n v="3"/>
    <n v="3.3997827302684001"/>
    <n v="0.68209357071212395"/>
    <n v="16"/>
    <n v="1.32007941069803"/>
    <n v="1.32007941069803E-2"/>
    <n v="8.4097575307867398"/>
    <n v="9.84823535327949E-2"/>
    <n v="0.98589792746545502"/>
    <n v="3"/>
    <n v="4979.0534804721701"/>
    <n v="0.18108382332160999"/>
    <n v="8.94443221977928"/>
    <n v="333.95361358765899"/>
    <n v="1"/>
    <s v="1"/>
    <n v="1"/>
    <s v="Medium"/>
    <s v="Medium"/>
    <x v="1"/>
    <x v="0"/>
  </r>
  <r>
    <n v="575"/>
    <n v="6154.57504071311"/>
    <n v="0.85446307943621702"/>
    <n v="1"/>
    <n v="1.2854564757657301"/>
    <n v="0.92006329466591896"/>
    <n v="9"/>
    <n v="1.3209428627526401"/>
    <n v="1.3209428627526401E-2"/>
    <n v="3.5677812898660801"/>
    <n v="7.2636594518715403E-2"/>
    <n v="0.97889242530586307"/>
    <n v="1"/>
    <n v="2926.8510155110198"/>
    <n v="0.38311731209670102"/>
    <n v="7.4984146586347196"/>
    <n v="188.17597893639001"/>
    <n v="0"/>
    <s v="0"/>
    <n v="0"/>
    <s v="Medium"/>
    <s v="Low"/>
    <x v="2"/>
    <x v="0"/>
  </r>
  <r>
    <n v="988"/>
    <n v="6223.9808000725798"/>
    <n v="0.8537000152394989"/>
    <n v="1"/>
    <n v="1.1783164686402601"/>
    <n v="0.60176064360151504"/>
    <n v="22"/>
    <n v="1.3220385702797499"/>
    <n v="1.3220385702797498E-2"/>
    <n v="6.1162073217536799"/>
    <n v="4.0432516168173803E-2"/>
    <n v="0.94765451493330299"/>
    <n v="6"/>
    <n v="4557.0129717394902"/>
    <n v="0.34062270497784303"/>
    <n v="1.0591804694229101"/>
    <n v="123.591284889363"/>
    <n v="1"/>
    <s v="0"/>
    <n v="1"/>
    <s v="Medium"/>
    <s v="Medium"/>
    <x v="0"/>
    <x v="2"/>
  </r>
  <r>
    <n v="937"/>
    <n v="19107.559293191"/>
    <n v="0.98608972010900597"/>
    <n v="5"/>
    <n v="2.90174297608436"/>
    <n v="0.94057055776600196"/>
    <n v="22"/>
    <n v="1.32224975379549"/>
    <n v="1.3222497537954901E-2"/>
    <n v="8.6763911993185303"/>
    <n v="1.62105210117502E-2"/>
    <n v="0.84640685252570402"/>
    <n v="3"/>
    <n v="2903.07003601004"/>
    <n v="0.31660295453617698"/>
    <n v="1.69498216262324"/>
    <n v="140.21774447400301"/>
    <n v="1"/>
    <s v="0"/>
    <n v="0"/>
    <s v="Medium"/>
    <s v="High"/>
    <x v="0"/>
    <x v="1"/>
  </r>
  <r>
    <n v="904"/>
    <n v="10029.1857511744"/>
    <n v="0.85748050676909704"/>
    <n v="1"/>
    <n v="4.9459218998911698"/>
    <n v="0.72294908768161803"/>
    <n v="23"/>
    <n v="1.32258704983425"/>
    <n v="1.32258704983425E-2"/>
    <n v="3.0181239352920901"/>
    <n v="6.44012158232911E-2"/>
    <n v="0.81320880866896406"/>
    <n v="9"/>
    <n v="4698.6258304766097"/>
    <n v="0.30794577151464703"/>
    <n v="1.7487006209704801"/>
    <n v="477.29674549558598"/>
    <n v="1"/>
    <s v="1"/>
    <n v="1"/>
    <s v="Medium"/>
    <s v="High"/>
    <x v="0"/>
    <x v="0"/>
  </r>
  <r>
    <n v="117"/>
    <n v="19892.252584986101"/>
    <n v="0.966994757136592"/>
    <n v="4"/>
    <n v="3.81495530848456"/>
    <n v="0.66260315963218308"/>
    <n v="11"/>
    <n v="1.3237611753310501"/>
    <n v="1.3237611753310501E-2"/>
    <n v="8.5888258657231393"/>
    <n v="9.3097038849866406E-2"/>
    <n v="0.94615899030602901"/>
    <n v="6"/>
    <n v="1921.2510150537"/>
    <n v="0.21748467511368899"/>
    <n v="9.9401754119603805"/>
    <n v="267.95606611243898"/>
    <n v="1"/>
    <s v="1"/>
    <n v="1"/>
    <s v="Medium"/>
    <s v="High"/>
    <x v="1"/>
    <x v="0"/>
  </r>
  <r>
    <n v="649"/>
    <n v="8880.6746323316202"/>
    <n v="0.88354171339459497"/>
    <n v="0"/>
    <n v="0.73483276008542497"/>
    <n v="0.82616135678020197"/>
    <n v="11"/>
    <n v="1.32702943797453"/>
    <n v="1.32702943797453E-2"/>
    <n v="3.4214634704465401"/>
    <n v="6.6796063055348E-3"/>
    <n v="0.92347423767424108"/>
    <n v="1"/>
    <n v="3446.0157727185901"/>
    <n v="0.346920080965544"/>
    <n v="8.0670844525807794"/>
    <n v="412.14369674094002"/>
    <n v="1"/>
    <s v="0"/>
    <n v="0"/>
    <s v="Medium"/>
    <s v="Low"/>
    <x v="0"/>
    <x v="1"/>
  </r>
  <r>
    <n v="623"/>
    <n v="5355.6163046677802"/>
    <n v="0.91197810636915699"/>
    <n v="5"/>
    <n v="1.7541830552931901"/>
    <n v="0.96166547358242993"/>
    <n v="21"/>
    <n v="1.3286903908284"/>
    <n v="1.3286903908283999E-2"/>
    <n v="5.5740048215261604"/>
    <n v="6.7215541478236801E-2"/>
    <n v="0.85185086040911395"/>
    <n v="0"/>
    <n v="4520.5289508756396"/>
    <n v="0.28095227621304503"/>
    <n v="9.0549693009499403"/>
    <n v="459.903362528711"/>
    <n v="1"/>
    <s v="0"/>
    <n v="0"/>
    <s v="Medium"/>
    <s v="Medium"/>
    <x v="0"/>
    <x v="0"/>
  </r>
  <r>
    <n v="732"/>
    <n v="12616.3675728285"/>
    <n v="0.91705217510196901"/>
    <n v="5"/>
    <n v="1.65835053588517"/>
    <n v="0.76119990362144097"/>
    <n v="17"/>
    <n v="1.33048046204774"/>
    <n v="1.33048046204774E-2"/>
    <n v="5.6150324536293601"/>
    <n v="9.2327625011263695E-2"/>
    <n v="0.93422100256891893"/>
    <n v="3"/>
    <n v="3011.7168574838201"/>
    <n v="0.13588772768256299"/>
    <n v="7.8511911366501197"/>
    <n v="333.94304088209401"/>
    <n v="1"/>
    <s v="0"/>
    <n v="1"/>
    <s v="Medium"/>
    <s v="Medium"/>
    <x v="1"/>
    <x v="0"/>
  </r>
  <r>
    <n v="226"/>
    <n v="5464.3368637901503"/>
    <n v="0.99254651677222794"/>
    <n v="2"/>
    <n v="1.98293960085747"/>
    <n v="0.60885331022324696"/>
    <n v="22"/>
    <n v="1.33073902132204"/>
    <n v="1.33073902132204E-2"/>
    <n v="8.5855679755217"/>
    <n v="7.1277407876467998E-3"/>
    <n v="0.83328360964894499"/>
    <n v="9"/>
    <n v="2945.7338343515798"/>
    <n v="0.21041284111623901"/>
    <n v="9.5645746892096195"/>
    <n v="451.54769407460202"/>
    <n v="1"/>
    <s v="0"/>
    <n v="1"/>
    <s v="Medium"/>
    <s v="High"/>
    <x v="1"/>
    <x v="1"/>
  </r>
  <r>
    <n v="895"/>
    <n v="6745.3772774674399"/>
    <n v="0.98464474939704605"/>
    <n v="3"/>
    <n v="4.06780040226705"/>
    <n v="0.96379084334715603"/>
    <n v="11"/>
    <n v="1.3311393350498399"/>
    <n v="1.3311393350498399E-2"/>
    <n v="4.3846325901055598"/>
    <n v="5.1550988445058302E-2"/>
    <n v="0.87615371627905303"/>
    <n v="3"/>
    <n v="1906.5870950260801"/>
    <n v="0.327155321650972"/>
    <n v="7.1146444869726597"/>
    <n v="263.01977203443403"/>
    <n v="1"/>
    <s v="1"/>
    <n v="0"/>
    <s v="Medium"/>
    <s v="Low"/>
    <x v="0"/>
    <x v="2"/>
  </r>
  <r>
    <n v="658"/>
    <n v="11503.7418894892"/>
    <n v="0.85725597242238805"/>
    <n v="0"/>
    <n v="3.0438003197929202"/>
    <n v="0.82506671226253303"/>
    <n v="21"/>
    <n v="1.3318123134200901"/>
    <n v="1.3318123134200902E-2"/>
    <n v="3.6377632513389502"/>
    <n v="4.9365182791138398E-2"/>
    <n v="0.8318308492160349"/>
    <n v="6"/>
    <n v="2975.1667104042599"/>
    <n v="0.34732219854523699"/>
    <n v="1.6320471183377601"/>
    <n v="417.81277062152202"/>
    <n v="1"/>
    <s v="1"/>
    <n v="0"/>
    <s v="Medium"/>
    <s v="High"/>
    <x v="0"/>
    <x v="2"/>
  </r>
  <r>
    <n v="516"/>
    <n v="17996.347753095499"/>
    <n v="0.98719883580035594"/>
    <n v="2"/>
    <n v="2.9410061273474302"/>
    <n v="0.83341181954636501"/>
    <n v="8"/>
    <n v="1.33197458310485"/>
    <n v="1.33197458310485E-2"/>
    <n v="5.2782309726158001"/>
    <n v="8.8915852093315595E-2"/>
    <n v="0.98403832449796591"/>
    <n v="9"/>
    <n v="3335.2786717871099"/>
    <n v="0.48990900188838199"/>
    <n v="1.2454073194527899"/>
    <n v="357.869425350651"/>
    <n v="0"/>
    <s v="0"/>
    <n v="0"/>
    <s v="Medium"/>
    <s v="Medium"/>
    <x v="2"/>
    <x v="0"/>
  </r>
  <r>
    <n v="558"/>
    <n v="12949.108803953501"/>
    <n v="0.93238031529438603"/>
    <n v="3"/>
    <n v="3.2148117977540802"/>
    <n v="0.69311187377499195"/>
    <n v="20"/>
    <n v="1.3331932652120599"/>
    <n v="1.33319326521206E-2"/>
    <n v="4.1698978508490896"/>
    <n v="7.6984938170852196E-3"/>
    <n v="0.95106245865298111"/>
    <n v="3"/>
    <n v="3795.97634191611"/>
    <n v="0.38924961233322503"/>
    <n v="8.5790149473684991"/>
    <n v="314.86144972763299"/>
    <n v="1"/>
    <s v="1"/>
    <n v="1"/>
    <s v="Medium"/>
    <s v="Medium"/>
    <x v="2"/>
    <x v="1"/>
  </r>
  <r>
    <n v="939"/>
    <n v="6157.8129533970196"/>
    <n v="0.92466288675181207"/>
    <n v="4"/>
    <n v="4.0844684932092399"/>
    <n v="0.76619283467984101"/>
    <n v="0"/>
    <n v="1.3340333765583099"/>
    <n v="1.33403337655831E-2"/>
    <n v="7.6099672758774997"/>
    <n v="9.2348535535545201E-2"/>
    <n v="0.877007138980749"/>
    <n v="4"/>
    <n v="1654.3176372692701"/>
    <n v="0.28565211168770199"/>
    <n v="3.2827088838143998"/>
    <n v="245.332697127156"/>
    <n v="1"/>
    <s v="1"/>
    <n v="1"/>
    <s v="Medium"/>
    <s v="Medium"/>
    <x v="0"/>
    <x v="0"/>
  </r>
  <r>
    <n v="716"/>
    <n v="8784.6789060453102"/>
    <n v="0.85141921787902208"/>
    <n v="3"/>
    <n v="2.98839013707848"/>
    <n v="0.69446879299315101"/>
    <n v="1"/>
    <n v="1.3341088336953"/>
    <n v="1.3341088336952999E-2"/>
    <n v="7.1021017603779004"/>
    <n v="7.7143300792301306E-2"/>
    <n v="0.86546466076877093"/>
    <n v="3"/>
    <n v="2468.2324861227798"/>
    <n v="0.42228678028676297"/>
    <n v="5.8033702708450701"/>
    <n v="233.05991125763299"/>
    <n v="1"/>
    <s v="0"/>
    <n v="1"/>
    <s v="Medium"/>
    <s v="High"/>
    <x v="2"/>
    <x v="0"/>
  </r>
  <r>
    <n v="742"/>
    <n v="17381.234961859202"/>
    <n v="0.98137331546796702"/>
    <n v="0"/>
    <n v="3.03998828744216"/>
    <n v="0.75685393164111003"/>
    <n v="1"/>
    <n v="1.33466098922878"/>
    <n v="1.33466098922878E-2"/>
    <n v="4.6385571094312903"/>
    <n v="2.65480204539679E-2"/>
    <n v="0.80032118944792896"/>
    <n v="6"/>
    <n v="1907.9532144351899"/>
    <n v="0.36644899396481101"/>
    <n v="4.7150610698289199"/>
    <n v="119.528466541673"/>
    <n v="1"/>
    <s v="1"/>
    <n v="1"/>
    <s v="Medium"/>
    <s v="High"/>
    <x v="0"/>
    <x v="1"/>
  </r>
  <r>
    <n v="684"/>
    <n v="18268.803323444201"/>
    <n v="0.80621362604889102"/>
    <n v="0"/>
    <n v="1.4628277887835801"/>
    <n v="0.90967619668572997"/>
    <n v="4"/>
    <n v="1.3371403630460399"/>
    <n v="1.33714036304604E-2"/>
    <n v="8.80906270242399"/>
    <n v="4.4693765325584202E-2"/>
    <n v="0.885061991273426"/>
    <n v="1"/>
    <n v="3110.88320547781"/>
    <n v="0.10446283135560901"/>
    <n v="2.67130581566839"/>
    <n v="224.815340532758"/>
    <n v="0"/>
    <s v="0"/>
    <n v="0"/>
    <s v="Medium"/>
    <s v="High"/>
    <x v="1"/>
    <x v="2"/>
  </r>
  <r>
    <n v="843"/>
    <n v="19189.563347684001"/>
    <n v="0.933470232610079"/>
    <n v="2"/>
    <n v="0.64616594916152603"/>
    <n v="0.963353018948506"/>
    <n v="19"/>
    <n v="1.3374069292440001"/>
    <n v="1.337406929244E-2"/>
    <n v="3.0713407095714"/>
    <n v="7.5951500335613598E-2"/>
    <n v="0.97329775512713401"/>
    <n v="7"/>
    <n v="4191.9710879656104"/>
    <n v="0.15877915355935501"/>
    <n v="8.20636413729029"/>
    <n v="414.37711814182001"/>
    <n v="1"/>
    <s v="0"/>
    <n v="0"/>
    <s v="Medium"/>
    <s v="Medium"/>
    <x v="1"/>
    <x v="0"/>
  </r>
  <r>
    <n v="919"/>
    <n v="9498.4638949180408"/>
    <n v="0.88164750386926005"/>
    <n v="0"/>
    <n v="4.0997617186319699"/>
    <n v="0.96331544939493197"/>
    <n v="4"/>
    <n v="1.3410756138025499"/>
    <n v="1.3410756138025498E-2"/>
    <n v="6.5789879787623802"/>
    <n v="6.5432605025908697E-2"/>
    <n v="0.80445109890587008"/>
    <n v="3"/>
    <n v="3250.3673949757899"/>
    <n v="0.173495745704703"/>
    <n v="8.5373308054138004"/>
    <n v="323.78833618338098"/>
    <n v="1"/>
    <s v="1"/>
    <n v="0"/>
    <s v="Medium"/>
    <s v="High"/>
    <x v="1"/>
    <x v="0"/>
  </r>
  <r>
    <n v="468"/>
    <n v="6865.52598500765"/>
    <n v="0.95536427344805608"/>
    <n v="3"/>
    <n v="4.3820333164934997"/>
    <n v="0.63587971880330196"/>
    <n v="9"/>
    <n v="1.3413567197770599"/>
    <n v="1.34135671977706E-2"/>
    <n v="6.6182294430270003"/>
    <n v="1.16366603922833E-2"/>
    <n v="0.86247373060796906"/>
    <n v="1"/>
    <n v="1538.97945461463"/>
    <n v="0.31921846166531198"/>
    <n v="3.8852404914035699"/>
    <n v="486.47643688035203"/>
    <n v="1"/>
    <s v="1"/>
    <n v="1"/>
    <s v="Medium"/>
    <s v="High"/>
    <x v="0"/>
    <x v="1"/>
  </r>
  <r>
    <n v="248"/>
    <n v="16609.870672291399"/>
    <n v="0.84779953604230995"/>
    <n v="1"/>
    <n v="2.4298446258798698"/>
    <n v="0.70141991037276397"/>
    <n v="15"/>
    <n v="1.3430659637631099"/>
    <n v="1.34306596376311E-2"/>
    <n v="3.06035284100061"/>
    <n v="5.0753360692038098E-2"/>
    <n v="0.81690310183224402"/>
    <n v="6"/>
    <n v="1310.13303289483"/>
    <n v="0.21706724289866999"/>
    <n v="8.3481326565418801"/>
    <n v="482.624849703064"/>
    <n v="1"/>
    <s v="0"/>
    <n v="1"/>
    <s v="Medium"/>
    <s v="Medium"/>
    <x v="1"/>
    <x v="2"/>
  </r>
  <r>
    <n v="485"/>
    <n v="8864.1083050058296"/>
    <n v="0.99512038383133106"/>
    <n v="4"/>
    <n v="2.6612011654953198"/>
    <n v="0.95788564190224501"/>
    <n v="7"/>
    <n v="1.34628091299491"/>
    <n v="1.3462809129949101E-2"/>
    <n v="2.8282282370413099"/>
    <n v="5.5557519778628703E-2"/>
    <n v="0.88775748663797405"/>
    <n v="4"/>
    <n v="4674.3805244036303"/>
    <n v="0.46121122951770399"/>
    <n v="2.08128904166316"/>
    <n v="315.42233098124598"/>
    <n v="0"/>
    <s v="0"/>
    <n v="0"/>
    <s v="Medium"/>
    <s v="Low"/>
    <x v="2"/>
    <x v="2"/>
  </r>
  <r>
    <n v="878"/>
    <n v="16012.2688856247"/>
    <n v="0.84304876410019103"/>
    <n v="0"/>
    <n v="0.74484557487580105"/>
    <n v="0.82867293043970902"/>
    <n v="13"/>
    <n v="1.3464548379229799"/>
    <n v="1.34645483792298E-2"/>
    <n v="4.3483623431597298"/>
    <n v="6.5687200037661195E-2"/>
    <n v="0.90992880879965399"/>
    <n v="4"/>
    <n v="1353.5889876865101"/>
    <n v="0.39393659634082601"/>
    <n v="5.71563486828948"/>
    <n v="381.74251763563802"/>
    <n v="1"/>
    <s v="0"/>
    <n v="0"/>
    <s v="Medium"/>
    <s v="Medium"/>
    <x v="2"/>
    <x v="0"/>
  </r>
  <r>
    <n v="259"/>
    <n v="11543.6903953574"/>
    <n v="0.95426462864337003"/>
    <n v="3"/>
    <n v="4.0417549429566497"/>
    <n v="0.68083372599097602"/>
    <n v="10"/>
    <n v="1.3485038262284199"/>
    <n v="1.3485038262284199E-2"/>
    <n v="4.3247651522382897"/>
    <n v="9.0701316853136496E-2"/>
    <n v="0.95521339209310097"/>
    <n v="9"/>
    <n v="3935.5910605885701"/>
    <n v="0.29105238083761698"/>
    <n v="3.5209932686400101"/>
    <n v="277.75649532848502"/>
    <n v="0"/>
    <s v="1"/>
    <n v="1"/>
    <s v="Medium"/>
    <s v="High"/>
    <x v="0"/>
    <x v="0"/>
  </r>
  <r>
    <n v="285"/>
    <n v="9142.5433673134903"/>
    <n v="0.94720708008521304"/>
    <n v="1"/>
    <n v="1.17452432897671"/>
    <n v="0.97366213751720299"/>
    <n v="17"/>
    <n v="1.3494859477788901"/>
    <n v="1.34948594777889E-2"/>
    <n v="9.3919152991896908"/>
    <n v="8.8318299736583103E-2"/>
    <n v="0.97027480697922597"/>
    <n v="9"/>
    <n v="1691.6348492713801"/>
    <n v="0.24403814296852999"/>
    <n v="3.5620596235417699"/>
    <n v="274.21299779297999"/>
    <n v="1"/>
    <s v="0"/>
    <n v="0"/>
    <s v="Medium"/>
    <s v="Low"/>
    <x v="0"/>
    <x v="0"/>
  </r>
  <r>
    <n v="480"/>
    <n v="15121.7945325112"/>
    <n v="0.843556160353514"/>
    <n v="4"/>
    <n v="4.9802392018149204"/>
    <n v="0.75253432684891397"/>
    <n v="16"/>
    <n v="1.3509722974849701"/>
    <n v="1.3509722974849701E-2"/>
    <n v="6.42028750711542"/>
    <n v="4.1247614818957397E-2"/>
    <n v="0.94304070217695402"/>
    <n v="2"/>
    <n v="4545.6347725919104"/>
    <n v="0.32070452305689801"/>
    <n v="5.3999681113407298"/>
    <n v="237.22949389518399"/>
    <n v="1"/>
    <s v="1"/>
    <n v="1"/>
    <s v="Medium"/>
    <s v="Low"/>
    <x v="0"/>
    <x v="2"/>
  </r>
  <r>
    <n v="327"/>
    <n v="6025.2980046493803"/>
    <n v="0.96725826262049197"/>
    <n v="4"/>
    <n v="1.5655911556825299"/>
    <n v="0.96291582458102898"/>
    <n v="22"/>
    <n v="1.3537090674474599"/>
    <n v="1.3537090674474599E-2"/>
    <n v="8.3591066384099797"/>
    <n v="1.8214397447515698E-2"/>
    <n v="0.85103438689000699"/>
    <n v="0"/>
    <n v="2071.4305894419899"/>
    <n v="0.30301886057307198"/>
    <n v="6.0682764592947001"/>
    <n v="155.193268553716"/>
    <n v="1"/>
    <s v="0"/>
    <n v="0"/>
    <s v="Medium"/>
    <s v="Medium"/>
    <x v="0"/>
    <x v="1"/>
  </r>
  <r>
    <n v="850"/>
    <n v="17640.678532408299"/>
    <n v="0.80399458651560596"/>
    <n v="3"/>
    <n v="1.6038972409369101"/>
    <n v="0.97676421794059198"/>
    <n v="8"/>
    <n v="1.35816310780028"/>
    <n v="1.3581631078002801E-2"/>
    <n v="9.4969924628270999"/>
    <n v="2.98074953809262E-2"/>
    <n v="0.87568982026027598"/>
    <n v="5"/>
    <n v="3461.7285008307099"/>
    <n v="0.417732262106147"/>
    <n v="3.83812650037527"/>
    <n v="412.62722781930302"/>
    <n v="1"/>
    <s v="0"/>
    <n v="0"/>
    <s v="Medium"/>
    <s v="Low"/>
    <x v="2"/>
    <x v="1"/>
  </r>
  <r>
    <n v="242"/>
    <n v="5148.66043236731"/>
    <n v="0.84190384486250591"/>
    <n v="3"/>
    <n v="3.8960713439066401"/>
    <n v="0.60990965077375403"/>
    <n v="13"/>
    <n v="1.3584493533344499"/>
    <n v="1.35844935333445E-2"/>
    <n v="4.50912879349496"/>
    <n v="2.0629711075679399E-2"/>
    <n v="0.96846405328160401"/>
    <n v="1"/>
    <n v="3464.6939416525902"/>
    <n v="0.25467526729766199"/>
    <n v="2.3533900417934199"/>
    <n v="469.71843873554099"/>
    <n v="1"/>
    <s v="1"/>
    <n v="1"/>
    <s v="Medium"/>
    <s v="High"/>
    <x v="0"/>
    <x v="1"/>
  </r>
  <r>
    <n v="484"/>
    <n v="12467.1876205144"/>
    <n v="0.91570836364070596"/>
    <n v="2"/>
    <n v="2.5298423232118701"/>
    <n v="0.64771983224072505"/>
    <n v="19"/>
    <n v="1.3587489336026299"/>
    <n v="1.35874893360263E-2"/>
    <n v="5.0617772834183699"/>
    <n v="7.3149221837634296E-2"/>
    <n v="0.99050619438159904"/>
    <n v="2"/>
    <n v="1618.45297607934"/>
    <n v="0.41910098003835999"/>
    <n v="3.4571792929259799"/>
    <n v="446.01147357186301"/>
    <n v="1"/>
    <s v="0"/>
    <n v="1"/>
    <s v="Medium"/>
    <s v="Low"/>
    <x v="2"/>
    <x v="0"/>
  </r>
  <r>
    <n v="659"/>
    <n v="7796.2970728096197"/>
    <n v="0.915439949284512"/>
    <n v="2"/>
    <n v="1.84188784167918"/>
    <n v="0.72483676636283301"/>
    <n v="4"/>
    <n v="1.3600152796559499"/>
    <n v="1.36001527965595E-2"/>
    <n v="6.5723901987940296"/>
    <n v="9.7304809163383299E-2"/>
    <n v="0.90056811735064202"/>
    <n v="3"/>
    <n v="1724.7783010804601"/>
    <n v="0.41672433219879501"/>
    <n v="4.9354511359897"/>
    <n v="358.79407975121501"/>
    <n v="0"/>
    <s v="0"/>
    <n v="1"/>
    <s v="Medium"/>
    <s v="Medium"/>
    <x v="2"/>
    <x v="0"/>
  </r>
  <r>
    <n v="217"/>
    <n v="19363.7152262573"/>
    <n v="0.94343628940935209"/>
    <n v="4"/>
    <n v="2.2968466521160402"/>
    <n v="0.903322285405317"/>
    <n v="15"/>
    <n v="1.3607750754813399"/>
    <n v="1.3607750754813399E-2"/>
    <n v="2.2723950524285002"/>
    <n v="6.8395841432464202E-2"/>
    <n v="0.97238684485233706"/>
    <n v="2"/>
    <n v="3048.38782982054"/>
    <n v="0.13686136688033501"/>
    <n v="8.9507069222194904"/>
    <n v="385.06299496056403"/>
    <n v="1"/>
    <s v="0"/>
    <n v="0"/>
    <s v="Medium"/>
    <s v="Medium"/>
    <x v="1"/>
    <x v="0"/>
  </r>
  <r>
    <n v="198"/>
    <n v="5114.9604897383797"/>
    <n v="0.82086261747037592"/>
    <n v="2"/>
    <n v="3.0067966970776299"/>
    <n v="0.88959815365789496"/>
    <n v="16"/>
    <n v="1.3621530146277101"/>
    <n v="1.3621530146277101E-2"/>
    <n v="5.5481614751260002"/>
    <n v="7.0517541520713198E-2"/>
    <n v="0.85440773131631298"/>
    <n v="1"/>
    <n v="1566.2899655712499"/>
    <n v="0.196298716966261"/>
    <n v="1.1563836729513099"/>
    <n v="245.15582239074899"/>
    <n v="1"/>
    <s v="1"/>
    <n v="0"/>
    <s v="Medium"/>
    <s v="Low"/>
    <x v="1"/>
    <x v="0"/>
  </r>
  <r>
    <n v="513"/>
    <n v="6281.0454524408296"/>
    <n v="0.92102032444742998"/>
    <n v="3"/>
    <n v="4.5928650171304799"/>
    <n v="0.69769578723527104"/>
    <n v="4"/>
    <n v="1.36648933364488"/>
    <n v="1.36648933364488E-2"/>
    <n v="7.3134465744188901"/>
    <n v="8.7001494059072496E-2"/>
    <n v="0.90871824217936803"/>
    <n v="0"/>
    <n v="1085.66215468274"/>
    <n v="0.179532474572243"/>
    <n v="9.8939784548097798"/>
    <n v="441.09160910365102"/>
    <n v="1"/>
    <s v="1"/>
    <n v="1"/>
    <s v="Medium"/>
    <s v="Low"/>
    <x v="1"/>
    <x v="0"/>
  </r>
  <r>
    <n v="616"/>
    <n v="15695.6907595148"/>
    <n v="0.88312555640583101"/>
    <n v="2"/>
    <n v="1.09326478011581"/>
    <n v="0.69578591181378702"/>
    <n v="16"/>
    <n v="1.3681569636786901"/>
    <n v="1.36815696367869E-2"/>
    <n v="4.5869580418748299"/>
    <n v="3.2629526565437703E-2"/>
    <n v="0.97167222047847202"/>
    <n v="1"/>
    <n v="3375.9371352500102"/>
    <n v="0.10747591422542301"/>
    <n v="3.2915441515107702"/>
    <n v="222.564020114637"/>
    <n v="1"/>
    <s v="0"/>
    <n v="1"/>
    <s v="Medium"/>
    <s v="Medium"/>
    <x v="1"/>
    <x v="2"/>
  </r>
  <r>
    <n v="553"/>
    <n v="12126.348093001499"/>
    <n v="0.97656729813561594"/>
    <n v="5"/>
    <n v="4.9894265226896302"/>
    <n v="0.98811749309950103"/>
    <n v="16"/>
    <n v="1.3686792942491901"/>
    <n v="1.36867929424919E-2"/>
    <n v="8.5857678236194896"/>
    <n v="7.5414798474644204E-2"/>
    <n v="0.87272360777320201"/>
    <n v="9"/>
    <n v="2524.74874068905"/>
    <n v="0.42583694942528699"/>
    <n v="5.4754824337010097"/>
    <n v="132.493958132328"/>
    <n v="1"/>
    <s v="1"/>
    <n v="0"/>
    <s v="Medium"/>
    <s v="Medium"/>
    <x v="2"/>
    <x v="0"/>
  </r>
  <r>
    <n v="688"/>
    <n v="5589.0412136247896"/>
    <n v="0.95399472364131999"/>
    <n v="3"/>
    <n v="1.04788398941455"/>
    <n v="0.88614128500008205"/>
    <n v="6"/>
    <n v="1.3695123553447199"/>
    <n v="1.36951235534472E-2"/>
    <n v="2.6042793659893602"/>
    <n v="6.9921483714742202E-2"/>
    <n v="0.91005066880933694"/>
    <n v="7"/>
    <n v="1474.6846167696301"/>
    <n v="0.23440049905337401"/>
    <n v="2.01911846965548"/>
    <n v="418.37518698240302"/>
    <n v="0"/>
    <s v="0"/>
    <n v="0"/>
    <s v="Medium"/>
    <s v="Medium"/>
    <x v="0"/>
    <x v="0"/>
  </r>
  <r>
    <n v="553"/>
    <n v="13432.8321659679"/>
    <n v="0.92371702981442294"/>
    <n v="3"/>
    <n v="1.94608537616851"/>
    <n v="0.78272653048252805"/>
    <n v="16"/>
    <n v="1.3698467318780101"/>
    <n v="1.36984673187801E-2"/>
    <n v="3.5695419922125402"/>
    <n v="9.2826152053759103E-2"/>
    <n v="0.92149703393801008"/>
    <n v="6"/>
    <n v="2890.3163984610401"/>
    <n v="0.45018990997809"/>
    <n v="8.6596750388954806"/>
    <n v="393.347699801006"/>
    <n v="1"/>
    <s v="0"/>
    <n v="1"/>
    <s v="Medium"/>
    <s v="Medium"/>
    <x v="2"/>
    <x v="0"/>
  </r>
  <r>
    <n v="562"/>
    <n v="6630.2380906203798"/>
    <n v="0.97684903478579099"/>
    <n v="2"/>
    <n v="3.8640858622434999"/>
    <n v="0.67729439659394697"/>
    <n v="5"/>
    <n v="1.37193545102853"/>
    <n v="1.37193545102853E-2"/>
    <n v="3.35622761127498"/>
    <n v="5.4286347734120798E-2"/>
    <n v="0.99648461327077598"/>
    <n v="3"/>
    <n v="1111.2639823909301"/>
    <n v="0.208148210180195"/>
    <n v="3.5340234492760398"/>
    <n v="136.47207702074201"/>
    <n v="1"/>
    <s v="1"/>
    <n v="1"/>
    <s v="Medium"/>
    <s v="Medium"/>
    <x v="1"/>
    <x v="2"/>
  </r>
  <r>
    <n v="811"/>
    <n v="11913.4750730987"/>
    <n v="0.85382395052760207"/>
    <n v="2"/>
    <n v="0.727590047355547"/>
    <n v="0.96337848227616107"/>
    <n v="8"/>
    <n v="1.3750338311088599"/>
    <n v="1.3750338311088598E-2"/>
    <n v="5.9298280169160602"/>
    <n v="3.4003120264411497E-2"/>
    <n v="0.82035877224678699"/>
    <n v="2"/>
    <n v="3557.97070002192"/>
    <n v="0.332953045093348"/>
    <n v="8.7920450672225599"/>
    <n v="404.70090641440697"/>
    <n v="1"/>
    <s v="0"/>
    <n v="0"/>
    <s v="Medium"/>
    <s v="Medium"/>
    <x v="0"/>
    <x v="2"/>
  </r>
  <r>
    <n v="351"/>
    <n v="5785.3253028120898"/>
    <n v="0.83846315455687004"/>
    <n v="4"/>
    <n v="3.2094582355730701"/>
    <n v="0.79942768678542198"/>
    <n v="16"/>
    <n v="1.3756370468966701"/>
    <n v="1.3756370468966701E-2"/>
    <n v="4.4370045561306499"/>
    <n v="8.6118123229703303E-2"/>
    <n v="0.97979762629200906"/>
    <n v="6"/>
    <n v="3493.79958122263"/>
    <n v="0.11581423726187701"/>
    <n v="8.3831600905194392"/>
    <n v="180.64501242230401"/>
    <n v="1"/>
    <s v="1"/>
    <n v="1"/>
    <s v="Medium"/>
    <s v="High"/>
    <x v="1"/>
    <x v="0"/>
  </r>
  <r>
    <n v="833"/>
    <n v="11874.5096229298"/>
    <n v="0.85636500065909404"/>
    <n v="0"/>
    <n v="3.9293224404787699"/>
    <n v="0.91484045301435002"/>
    <n v="8"/>
    <n v="1.3779630832198499"/>
    <n v="1.3779630832198499E-2"/>
    <n v="6.82653957511552"/>
    <n v="4.74755673713411E-2"/>
    <n v="0.80976080491147495"/>
    <n v="1"/>
    <n v="3225.9034310832299"/>
    <n v="0.339679571046895"/>
    <n v="9.3049323250313201"/>
    <n v="423.85608652917398"/>
    <n v="1"/>
    <s v="1"/>
    <n v="0"/>
    <s v="Medium"/>
    <s v="Low"/>
    <x v="0"/>
    <x v="2"/>
  </r>
  <r>
    <n v="162"/>
    <n v="13682.1013176791"/>
    <n v="0.9883811174520839"/>
    <n v="0"/>
    <n v="2.8790863415546899"/>
    <n v="0.66234414703483102"/>
    <n v="6"/>
    <n v="1.3788438068303599"/>
    <n v="1.3788438068303599E-2"/>
    <n v="8.4561090853270695"/>
    <n v="9.2512820086345898E-2"/>
    <n v="0.84429404222778204"/>
    <n v="1"/>
    <n v="2654.2062369395499"/>
    <n v="0.433062490551893"/>
    <n v="6.9323377188606603"/>
    <n v="202.64961110119"/>
    <n v="1"/>
    <s v="0"/>
    <n v="1"/>
    <s v="Medium"/>
    <s v="High"/>
    <x v="2"/>
    <x v="0"/>
  </r>
  <r>
    <n v="753"/>
    <n v="18536.799609287598"/>
    <n v="0.87105679484738507"/>
    <n v="3"/>
    <n v="4.7885727921819896"/>
    <n v="0.63278751103739606"/>
    <n v="13"/>
    <n v="1.37885105358618"/>
    <n v="1.37885105358618E-2"/>
    <n v="2.0914014992300101"/>
    <n v="9.4334414935536001E-2"/>
    <n v="0.80159523346829897"/>
    <n v="4"/>
    <n v="3276.6921112293899"/>
    <n v="0.43470817211037299"/>
    <n v="5.55875157285785"/>
    <n v="116.320784852608"/>
    <n v="1"/>
    <s v="1"/>
    <n v="1"/>
    <s v="Medium"/>
    <s v="Low"/>
    <x v="2"/>
    <x v="0"/>
  </r>
  <r>
    <n v="884"/>
    <n v="13947.006131203199"/>
    <n v="0.94846204910674503"/>
    <n v="5"/>
    <n v="2.3191822177931898"/>
    <n v="0.95782320115095299"/>
    <n v="17"/>
    <n v="1.3806203922406901"/>
    <n v="1.38062039224069E-2"/>
    <n v="9.9695843966855602"/>
    <n v="7.6086067575457605E-2"/>
    <n v="0.97812941640960904"/>
    <n v="9"/>
    <n v="1435.1149209304599"/>
    <n v="0.47457270514844202"/>
    <n v="3.4351113527716302"/>
    <n v="216.79093955876999"/>
    <n v="1"/>
    <s v="0"/>
    <n v="0"/>
    <s v="Medium"/>
    <s v="High"/>
    <x v="2"/>
    <x v="0"/>
  </r>
  <r>
    <n v="275"/>
    <n v="14846.144052509901"/>
    <n v="0.80367167679984508"/>
    <n v="5"/>
    <n v="1.4065091674060699"/>
    <n v="0.63826543456753693"/>
    <n v="12"/>
    <n v="1.38093144962779"/>
    <n v="1.38093144962779E-2"/>
    <n v="6.7174775045478698"/>
    <n v="3.1478467995866503E-2"/>
    <n v="0.82067243840634707"/>
    <n v="9"/>
    <n v="3006.4681647450102"/>
    <n v="0.126575237731235"/>
    <n v="9.7806845363581196"/>
    <n v="326.80081143840698"/>
    <n v="1"/>
    <s v="0"/>
    <n v="1"/>
    <s v="Medium"/>
    <s v="High"/>
    <x v="1"/>
    <x v="2"/>
  </r>
  <r>
    <n v="616"/>
    <n v="8849.7081077914409"/>
    <n v="0.9206027726729179"/>
    <n v="0"/>
    <n v="3.0522404583314202"/>
    <n v="0.73434172634433292"/>
    <n v="8"/>
    <n v="1.3810481633260501"/>
    <n v="1.3810481633260501E-2"/>
    <n v="8.1758086338736895"/>
    <n v="8.5418678641946494E-2"/>
    <n v="0.95343174602823888"/>
    <n v="7"/>
    <n v="2196.4771168198299"/>
    <n v="0.431247079997223"/>
    <n v="5.4628265177435598"/>
    <n v="261.15820267900699"/>
    <n v="1"/>
    <s v="1"/>
    <n v="1"/>
    <s v="Medium"/>
    <s v="Low"/>
    <x v="2"/>
    <x v="0"/>
  </r>
  <r>
    <n v="302"/>
    <n v="10366.973979881601"/>
    <n v="0.99339370292366302"/>
    <n v="0"/>
    <n v="3.3996456522165501"/>
    <n v="0.86137276966974496"/>
    <n v="11"/>
    <n v="1.3828515771415"/>
    <n v="1.3828515771414999E-2"/>
    <n v="9.3178538782304408"/>
    <n v="8.3841073885501202E-2"/>
    <n v="0.87176516282910699"/>
    <n v="8"/>
    <n v="1343.4423625050699"/>
    <n v="0.46828120048144001"/>
    <n v="5.5760381774091803"/>
    <n v="259.99835265713898"/>
    <n v="1"/>
    <s v="1"/>
    <n v="0"/>
    <s v="Medium"/>
    <s v="Medium"/>
    <x v="2"/>
    <x v="0"/>
  </r>
  <r>
    <n v="272"/>
    <n v="11122.275363000501"/>
    <n v="0.99014894264253395"/>
    <n v="4"/>
    <n v="1.01431078626585"/>
    <n v="0.94191133851823194"/>
    <n v="8"/>
    <n v="1.3848214042110401"/>
    <n v="1.3848214042110401E-2"/>
    <n v="7.5152904763825701"/>
    <n v="1.17646238993219E-2"/>
    <n v="0.9303707936353619"/>
    <n v="9"/>
    <n v="1068.9013094717"/>
    <n v="0.386099045619473"/>
    <n v="7.0067175860462898"/>
    <n v="413.09660208841899"/>
    <n v="0"/>
    <s v="0"/>
    <n v="0"/>
    <s v="Medium"/>
    <s v="Low"/>
    <x v="2"/>
    <x v="1"/>
  </r>
  <r>
    <n v="317"/>
    <n v="11959.7254725033"/>
    <n v="0.99686439576280805"/>
    <n v="2"/>
    <n v="4.44586362361777"/>
    <n v="0.67089447910894096"/>
    <n v="0"/>
    <n v="1.3869375108119699"/>
    <n v="1.3869375108119699E-2"/>
    <n v="4.17785553615251"/>
    <n v="5.8001688538715103E-2"/>
    <n v="0.95829837216714797"/>
    <n v="6"/>
    <n v="2777.4637911799"/>
    <n v="0.450705962994149"/>
    <n v="2.8494317304790102"/>
    <n v="482.16858505756602"/>
    <n v="1"/>
    <s v="1"/>
    <n v="1"/>
    <s v="Medium"/>
    <s v="Low"/>
    <x v="2"/>
    <x v="2"/>
  </r>
  <r>
    <n v="976"/>
    <n v="19705.531114132798"/>
    <n v="0.87291328550397296"/>
    <n v="1"/>
    <n v="1.09368421589215"/>
    <n v="0.79414915806767794"/>
    <n v="19"/>
    <n v="1.3879053715083101"/>
    <n v="1.3879053715083101E-2"/>
    <n v="3.6126486899202801"/>
    <n v="1.8710041786467301E-2"/>
    <n v="0.83454180514915999"/>
    <n v="7"/>
    <n v="2432.7648610103402"/>
    <n v="0.16443945905856899"/>
    <n v="6.0652046996822699"/>
    <n v="341.22988164169698"/>
    <n v="1"/>
    <s v="0"/>
    <n v="1"/>
    <s v="Medium"/>
    <s v="Low"/>
    <x v="1"/>
    <x v="1"/>
  </r>
  <r>
    <n v="355"/>
    <n v="7209.5456641845603"/>
    <n v="0.92965139081556403"/>
    <n v="4"/>
    <n v="2.8853982361149102"/>
    <n v="0.81425266113889294"/>
    <n v="3"/>
    <n v="1.39076958418067"/>
    <n v="1.39076958418067E-2"/>
    <n v="7.1132427652023198"/>
    <n v="3.2795493047959E-2"/>
    <n v="0.80692507543568193"/>
    <n v="5"/>
    <n v="4905.1068638865099"/>
    <n v="0.46246639892533198"/>
    <n v="2.2221897071511201"/>
    <n v="470.67551543149898"/>
    <n v="0"/>
    <s v="0"/>
    <n v="0"/>
    <s v="Medium"/>
    <s v="High"/>
    <x v="2"/>
    <x v="2"/>
  </r>
  <r>
    <n v="392"/>
    <n v="8145.3541614530104"/>
    <n v="0.98810746022059004"/>
    <n v="2"/>
    <n v="1.55718136863114"/>
    <n v="0.74896947847000306"/>
    <n v="21"/>
    <n v="1.39086959937662"/>
    <n v="1.39086959937662E-2"/>
    <n v="3.0448723803420998"/>
    <n v="7.5894776959126595E-2"/>
    <n v="0.95769635666919095"/>
    <n v="2"/>
    <n v="1020.35612971313"/>
    <n v="0.107004192565963"/>
    <n v="4.5378649883345101"/>
    <n v="440.62007516225498"/>
    <n v="1"/>
    <s v="0"/>
    <n v="1"/>
    <s v="Medium"/>
    <s v="Low"/>
    <x v="1"/>
    <x v="0"/>
  </r>
  <r>
    <n v="372"/>
    <n v="15090.544913133501"/>
    <n v="0.98395851435588699"/>
    <n v="3"/>
    <n v="4.0781332513018498"/>
    <n v="0.68203750148944398"/>
    <n v="15"/>
    <n v="1.3911731133207099"/>
    <n v="1.39117311332071E-2"/>
    <n v="7.1358711038464397"/>
    <n v="2.4916279685931E-3"/>
    <n v="0.82049076923622588"/>
    <n v="4"/>
    <n v="3554.4965685540601"/>
    <n v="0.37809458169799598"/>
    <n v="1.15509864480286"/>
    <n v="307.18079124301897"/>
    <n v="1"/>
    <s v="1"/>
    <n v="1"/>
    <s v="Medium"/>
    <s v="Low"/>
    <x v="2"/>
    <x v="1"/>
  </r>
  <r>
    <n v="109"/>
    <n v="8842.8727165903201"/>
    <n v="0.943891993533994"/>
    <n v="1"/>
    <n v="1.7171109752742899"/>
    <n v="0.69502633735339403"/>
    <n v="10"/>
    <n v="1.39291523649575"/>
    <n v="1.39291523649575E-2"/>
    <n v="8.9661116889772003"/>
    <n v="1.5889751243462501E-2"/>
    <n v="0.9168992514196781"/>
    <n v="9"/>
    <n v="3696.6454689647499"/>
    <n v="0.10518650435927999"/>
    <n v="3.15428382180077"/>
    <n v="179.73713588487701"/>
    <n v="1"/>
    <s v="0"/>
    <n v="1"/>
    <s v="Medium"/>
    <s v="Low"/>
    <x v="1"/>
    <x v="1"/>
  </r>
  <r>
    <n v="900"/>
    <n v="6849.2566894842003"/>
    <n v="0.89000484790556"/>
    <n v="4"/>
    <n v="4.8827100834699202"/>
    <n v="0.73587137509168998"/>
    <n v="18"/>
    <n v="1.3940013132882001"/>
    <n v="1.3940013132882002E-2"/>
    <n v="4.443739620224"/>
    <n v="3.6955008508835201E-2"/>
    <n v="0.90244101436737301"/>
    <n v="5"/>
    <n v="2325.4903845838398"/>
    <n v="0.43692183422145497"/>
    <n v="7.3580206928022003"/>
    <n v="387.84233984426498"/>
    <n v="1"/>
    <s v="1"/>
    <n v="1"/>
    <s v="Medium"/>
    <s v="Low"/>
    <x v="2"/>
    <x v="2"/>
  </r>
  <r>
    <n v="869"/>
    <n v="11116.670516092399"/>
    <n v="0.80046949477349105"/>
    <n v="2"/>
    <n v="1.89507360119832"/>
    <n v="0.94020884384198988"/>
    <n v="5"/>
    <n v="1.3940148119301501"/>
    <n v="1.39401481193015E-2"/>
    <n v="4.3122725137879803"/>
    <n v="8.5045624498573003E-2"/>
    <n v="0.86189328277863297"/>
    <n v="1"/>
    <n v="2971.22102315236"/>
    <n v="0.200437262825612"/>
    <n v="6.55827110118432"/>
    <n v="116.23184556208101"/>
    <n v="1"/>
    <s v="0"/>
    <n v="0"/>
    <s v="Medium"/>
    <s v="High"/>
    <x v="1"/>
    <x v="0"/>
  </r>
  <r>
    <n v="463"/>
    <n v="12327.4344898986"/>
    <n v="0.84614691804141107"/>
    <n v="3"/>
    <n v="4.82385009553151"/>
    <n v="0.72887738025918491"/>
    <n v="4"/>
    <n v="1.39508841882683"/>
    <n v="1.39508841882683E-2"/>
    <n v="2.95088932727315"/>
    <n v="8.5584314350473395E-2"/>
    <n v="0.81842337203465509"/>
    <n v="0"/>
    <n v="2674.2951622240998"/>
    <n v="0.37529435143915701"/>
    <n v="1.6220675030613301"/>
    <n v="272.56669048322698"/>
    <n v="1"/>
    <s v="1"/>
    <n v="1"/>
    <s v="Medium"/>
    <s v="High"/>
    <x v="2"/>
    <x v="0"/>
  </r>
  <r>
    <n v="934"/>
    <n v="5807.4578736268904"/>
    <n v="0.95640036511878801"/>
    <n v="0"/>
    <n v="1.32858510386533"/>
    <n v="0.6562316514652331"/>
    <n v="18"/>
    <n v="1.39603769482134"/>
    <n v="1.39603769482134E-2"/>
    <n v="2.64607271953831"/>
    <n v="2.7724111976250201E-2"/>
    <n v="0.94728555294603789"/>
    <n v="9"/>
    <n v="4892.9805326923497"/>
    <n v="0.159850433278138"/>
    <n v="7.2997309916178503"/>
    <n v="382.14143379073801"/>
    <n v="1"/>
    <s v="0"/>
    <n v="1"/>
    <s v="Medium"/>
    <s v="Medium"/>
    <x v="1"/>
    <x v="1"/>
  </r>
  <r>
    <n v="867"/>
    <n v="18255.259515319802"/>
    <n v="0.80004858688690306"/>
    <n v="1"/>
    <n v="4.3671210113876997"/>
    <n v="0.95128652410968106"/>
    <n v="9"/>
    <n v="1.3962739045722701"/>
    <n v="1.39627390457227E-2"/>
    <n v="4.8834535014440297"/>
    <n v="2.84051357508735E-2"/>
    <n v="0.89223122159199308"/>
    <n v="7"/>
    <n v="3805.3189219547598"/>
    <n v="0.47145670535301998"/>
    <n v="8.4144540579387304"/>
    <n v="473.69069937574397"/>
    <n v="1"/>
    <s v="1"/>
    <n v="0"/>
    <s v="Medium"/>
    <s v="High"/>
    <x v="2"/>
    <x v="1"/>
  </r>
  <r>
    <n v="292"/>
    <n v="13490.2763733173"/>
    <n v="0.93812454841626802"/>
    <n v="3"/>
    <n v="1.29681914862173"/>
    <n v="0.997114807305435"/>
    <n v="12"/>
    <n v="1.4027905858642"/>
    <n v="1.4027905858642E-2"/>
    <n v="5.5638863380303301"/>
    <n v="3.9313873529576203E-3"/>
    <n v="0.87200381069963795"/>
    <n v="7"/>
    <n v="4063.3555515639"/>
    <n v="0.14762252982127499"/>
    <n v="2.09253092937284"/>
    <n v="287.43940349153399"/>
    <n v="1"/>
    <s v="0"/>
    <n v="0"/>
    <s v="Medium"/>
    <s v="High"/>
    <x v="1"/>
    <x v="1"/>
  </r>
  <r>
    <n v="626"/>
    <n v="9459.3080642199002"/>
    <n v="0.94407464254644102"/>
    <n v="0"/>
    <n v="3.8649948722244498"/>
    <n v="0.97125287440617791"/>
    <n v="8"/>
    <n v="1.4034823854022"/>
    <n v="1.4034823854022001E-2"/>
    <n v="3.3148670056194902"/>
    <n v="8.9524154433950801E-2"/>
    <n v="0.91746875026122199"/>
    <n v="6"/>
    <n v="1841.5629608689201"/>
    <n v="0.41151516642609998"/>
    <n v="5.70963480048911"/>
    <n v="112.572063060087"/>
    <n v="1"/>
    <s v="1"/>
    <n v="0"/>
    <s v="Medium"/>
    <s v="Low"/>
    <x v="2"/>
    <x v="0"/>
  </r>
  <r>
    <n v="646"/>
    <n v="19052.3369304964"/>
    <n v="0.91153773823709106"/>
    <n v="0"/>
    <n v="1.8403130676201001"/>
    <n v="0.67397813488469294"/>
    <n v="2"/>
    <n v="1.4040701560445601"/>
    <n v="1.4040701560445601E-2"/>
    <n v="9.5070921690671302"/>
    <n v="5.7948648145636598E-2"/>
    <n v="0.99844260474723301"/>
    <n v="3"/>
    <n v="4978.5116740229296"/>
    <n v="0.135279461381626"/>
    <n v="2.45346664434128"/>
    <n v="453.64192351987703"/>
    <n v="1"/>
    <s v="0"/>
    <n v="1"/>
    <s v="Medium"/>
    <s v="Medium"/>
    <x v="1"/>
    <x v="2"/>
  </r>
  <r>
    <n v="604"/>
    <n v="10686.410730079"/>
    <n v="0.92960606361104292"/>
    <n v="4"/>
    <n v="4.7583900464377402"/>
    <n v="0.99301950461583999"/>
    <n v="5"/>
    <n v="1.40409485115505"/>
    <n v="1.4040948511550499E-2"/>
    <n v="3.1383806303838702"/>
    <n v="4.0824881164990799E-2"/>
    <n v="0.85695630695954905"/>
    <n v="4"/>
    <n v="1436.72071553659"/>
    <n v="0.118874566024904"/>
    <n v="7.7844707063898699"/>
    <n v="496.60315978981902"/>
    <n v="1"/>
    <s v="1"/>
    <n v="0"/>
    <s v="Medium"/>
    <s v="Medium"/>
    <x v="1"/>
    <x v="2"/>
  </r>
  <r>
    <n v="250"/>
    <n v="16490.971648029499"/>
    <n v="0.84832025528715305"/>
    <n v="2"/>
    <n v="2.7543618583649101"/>
    <n v="0.982640227106923"/>
    <n v="10"/>
    <n v="1.40801874551525"/>
    <n v="1.40801874551525E-2"/>
    <n v="2.9359058854590998"/>
    <n v="4.65961091626831E-2"/>
    <n v="0.95914194381427809"/>
    <n v="0"/>
    <n v="1783.4520193020601"/>
    <n v="0.11161158888188601"/>
    <n v="1.36491824483631"/>
    <n v="173.64765718464901"/>
    <n v="0"/>
    <s v="0"/>
    <n v="0"/>
    <s v="Medium"/>
    <s v="Medium"/>
    <x v="1"/>
    <x v="2"/>
  </r>
  <r>
    <n v="759"/>
    <n v="14957.3671227909"/>
    <n v="0.85355486292082405"/>
    <n v="2"/>
    <n v="1.84578939323979"/>
    <n v="0.80881936646850305"/>
    <n v="1"/>
    <n v="1.4083205105577099"/>
    <n v="1.4083205105577099E-2"/>
    <n v="6.5112324048469103"/>
    <n v="1.13143960588999E-2"/>
    <n v="0.8699978664258271"/>
    <n v="9"/>
    <n v="2370.1402765931998"/>
    <n v="0.48574801054071198"/>
    <n v="5.4543904393728599"/>
    <n v="403.91271761882598"/>
    <n v="0"/>
    <s v="0"/>
    <n v="0"/>
    <s v="Medium"/>
    <s v="Low"/>
    <x v="2"/>
    <x v="1"/>
  </r>
  <r>
    <n v="554"/>
    <n v="5938.4726332917699"/>
    <n v="0.81094899645191898"/>
    <n v="1"/>
    <n v="1.0870406922981199"/>
    <n v="0.80570859817702001"/>
    <n v="7"/>
    <n v="1.4086213680016499"/>
    <n v="1.40862136800165E-2"/>
    <n v="8.4470978223606501"/>
    <n v="4.63864029261618E-2"/>
    <n v="0.94364336569816498"/>
    <n v="9"/>
    <n v="1092.1824155761799"/>
    <n v="0.19288984576892801"/>
    <n v="8.9673721630490792"/>
    <n v="187.08459754572999"/>
    <n v="0"/>
    <s v="0"/>
    <n v="0"/>
    <s v="Medium"/>
    <s v="High"/>
    <x v="1"/>
    <x v="2"/>
  </r>
  <r>
    <n v="999"/>
    <n v="17825.453024299"/>
    <n v="0.82272920773934399"/>
    <n v="1"/>
    <n v="2.5278054129867602"/>
    <n v="0.77784223969444"/>
    <n v="12"/>
    <n v="1.4086479572482999"/>
    <n v="1.4086479572482999E-2"/>
    <n v="5.9042659718816903"/>
    <n v="5.0187864125185798E-2"/>
    <n v="0.99257392794769894"/>
    <n v="4"/>
    <n v="3959.3365013871698"/>
    <n v="0.28142840776920203"/>
    <n v="1.71731455332593"/>
    <n v="189.94056129932301"/>
    <n v="1"/>
    <s v="0"/>
    <n v="1"/>
    <s v="Medium"/>
    <s v="Medium"/>
    <x v="0"/>
    <x v="2"/>
  </r>
  <r>
    <n v="437"/>
    <n v="9138.8404157082005"/>
    <n v="0.93098142462957201"/>
    <n v="3"/>
    <n v="3.4989197636701102"/>
    <n v="0.8629885475424619"/>
    <n v="6"/>
    <n v="1.4089388796201201"/>
    <n v="1.4089388796201202E-2"/>
    <n v="2.9430622753212199"/>
    <n v="9.6497929604611093E-2"/>
    <n v="0.95985340880514503"/>
    <n v="5"/>
    <n v="1017.33326593113"/>
    <n v="0.39607776765184699"/>
    <n v="9.1816954878742703"/>
    <n v="449.18804969654502"/>
    <n v="1"/>
    <s v="1"/>
    <n v="0"/>
    <s v="Medium"/>
    <s v="High"/>
    <x v="2"/>
    <x v="0"/>
  </r>
  <r>
    <n v="190"/>
    <n v="12084.227062444699"/>
    <n v="0.92630887573523202"/>
    <n v="0"/>
    <n v="0.71014018048300898"/>
    <n v="0.93106845422767803"/>
    <n v="14"/>
    <n v="1.40929865000329"/>
    <n v="1.4092986500032901E-2"/>
    <n v="4.6257963428401903"/>
    <n v="3.2391982716666698E-2"/>
    <n v="0.89563731506847599"/>
    <n v="1"/>
    <n v="4054.2584881048301"/>
    <n v="0.19262699131157099"/>
    <n v="9.7013458217757105"/>
    <n v="299.41718097902998"/>
    <n v="1"/>
    <s v="0"/>
    <n v="0"/>
    <s v="Medium"/>
    <s v="Medium"/>
    <x v="1"/>
    <x v="2"/>
  </r>
  <r>
    <n v="258"/>
    <n v="10881.403653568599"/>
    <n v="0.882389309722453"/>
    <n v="1"/>
    <n v="2.0354093257646899"/>
    <n v="0.68255469689927195"/>
    <n v="16"/>
    <n v="1.4104653840782"/>
    <n v="1.4104653840782E-2"/>
    <n v="3.1595285411201202"/>
    <n v="9.9789850942246294E-2"/>
    <n v="0.99600858656309399"/>
    <n v="8"/>
    <n v="3161.1468174992901"/>
    <n v="0.20659955868237501"/>
    <n v="8.6447830944936701"/>
    <n v="473.23691490003898"/>
    <n v="1"/>
    <s v="0"/>
    <n v="1"/>
    <s v="Medium"/>
    <s v="Low"/>
    <x v="1"/>
    <x v="0"/>
  </r>
  <r>
    <n v="623"/>
    <n v="7509.8195600159097"/>
    <n v="0.9054015249163071"/>
    <n v="0"/>
    <n v="1.46782162159274"/>
    <n v="0.66993476618648407"/>
    <n v="9"/>
    <n v="1.4116119874500399"/>
    <n v="1.4116119874500399E-2"/>
    <n v="7.2183750687730202"/>
    <n v="2.4159044085388701E-2"/>
    <n v="0.89088256345873407"/>
    <n v="2"/>
    <n v="1404.5690701809001"/>
    <n v="0.46277032586822903"/>
    <n v="5.8801744562822398"/>
    <n v="226.60566467056501"/>
    <n v="1"/>
    <s v="0"/>
    <n v="1"/>
    <s v="Medium"/>
    <s v="Low"/>
    <x v="2"/>
    <x v="1"/>
  </r>
  <r>
    <n v="842"/>
    <n v="15842.2145481273"/>
    <n v="0.94193426870090502"/>
    <n v="2"/>
    <n v="3.4798364857032502"/>
    <n v="0.81295947489076492"/>
    <n v="4"/>
    <n v="1.4121363317133699"/>
    <n v="1.4121363317133699E-2"/>
    <n v="8.7897546314209105"/>
    <n v="7.7806362505923404E-2"/>
    <n v="0.919357300313283"/>
    <n v="4"/>
    <n v="2018.81432940021"/>
    <n v="0.39807155968535901"/>
    <n v="6.1601122757797402"/>
    <n v="428.63960973475099"/>
    <n v="1"/>
    <s v="1"/>
    <n v="0"/>
    <s v="Medium"/>
    <s v="Medium"/>
    <x v="2"/>
    <x v="0"/>
  </r>
  <r>
    <n v="248"/>
    <n v="5546.9157623842802"/>
    <n v="0.94887364086079795"/>
    <n v="3"/>
    <n v="1.55544845336624"/>
    <n v="0.63716466453188092"/>
    <n v="18"/>
    <n v="1.41271717548006"/>
    <n v="1.41271717548006E-2"/>
    <n v="7.9448681062594604"/>
    <n v="5.3557740401661301E-2"/>
    <n v="0.96229822474155202"/>
    <n v="5"/>
    <n v="3489.8804654064802"/>
    <n v="0.277084791935921"/>
    <n v="2.3842873223462302"/>
    <n v="101.66487596899999"/>
    <n v="1"/>
    <s v="0"/>
    <n v="1"/>
    <s v="Medium"/>
    <s v="High"/>
    <x v="0"/>
    <x v="2"/>
  </r>
  <r>
    <n v="335"/>
    <n v="5602.0828862805001"/>
    <n v="0.89749356709279493"/>
    <n v="1"/>
    <n v="3.0212153401863802"/>
    <n v="0.82220294093081803"/>
    <n v="8"/>
    <n v="1.4138221760854"/>
    <n v="1.4138221760853999E-2"/>
    <n v="3.5187128837990098"/>
    <n v="8.5022067782261596E-2"/>
    <n v="0.89466425810986805"/>
    <n v="1"/>
    <n v="2767.4384952424998"/>
    <n v="0.33972758784645202"/>
    <n v="2.29369251909932"/>
    <n v="280.355846037947"/>
    <n v="1"/>
    <s v="1"/>
    <n v="0"/>
    <s v="Medium"/>
    <s v="Low"/>
    <x v="0"/>
    <x v="0"/>
  </r>
  <r>
    <n v="253"/>
    <n v="7632.3744107203602"/>
    <n v="0.81780194697920194"/>
    <n v="2"/>
    <n v="4.0887003997085802"/>
    <n v="0.75601531106172204"/>
    <n v="23"/>
    <n v="1.4139560263398201"/>
    <n v="1.4139560263398201E-2"/>
    <n v="4.4289037266162596"/>
    <n v="4.2433426311457099E-2"/>
    <n v="0.80644296447296693"/>
    <n v="5"/>
    <n v="3974.5737364329598"/>
    <n v="0.24618613798035699"/>
    <n v="2.9558426467319801"/>
    <n v="208.027873605754"/>
    <n v="1"/>
    <s v="1"/>
    <n v="1"/>
    <s v="Medium"/>
    <s v="Low"/>
    <x v="0"/>
    <x v="2"/>
  </r>
  <r>
    <n v="189"/>
    <n v="19869.918523463301"/>
    <n v="0.80997202927983292"/>
    <n v="4"/>
    <n v="2.9546966662563299"/>
    <n v="0.85548936352680205"/>
    <n v="17"/>
    <n v="1.41410905764188"/>
    <n v="1.41410905764188E-2"/>
    <n v="9.2111089242845807"/>
    <n v="4.9183910435234103E-2"/>
    <n v="0.90437614540370204"/>
    <n v="6"/>
    <n v="1695.4700642160601"/>
    <n v="0.27235504742085798"/>
    <n v="1.7898329846737999"/>
    <n v="127.092097188411"/>
    <n v="1"/>
    <s v="0"/>
    <n v="0"/>
    <s v="Medium"/>
    <s v="Low"/>
    <x v="0"/>
    <x v="2"/>
  </r>
  <r>
    <n v="621"/>
    <n v="18839.677094053601"/>
    <n v="0.85180702882066894"/>
    <n v="1"/>
    <n v="4.7625216230602003"/>
    <n v="0.93091078194877597"/>
    <n v="9"/>
    <n v="1.41661157682199"/>
    <n v="1.4166115768219901E-2"/>
    <n v="4.4754046868572397"/>
    <n v="6.5868408407388099E-2"/>
    <n v="0.82296422372147005"/>
    <n v="6"/>
    <n v="1161.3830349294699"/>
    <n v="0.25158982459684098"/>
    <n v="2.4206989275881301"/>
    <n v="194.62861091431401"/>
    <n v="0"/>
    <s v="1"/>
    <n v="0"/>
    <s v="Medium"/>
    <s v="Low"/>
    <x v="0"/>
    <x v="0"/>
  </r>
  <r>
    <n v="923"/>
    <n v="7657.30284833938"/>
    <n v="0.88991978120154702"/>
    <n v="0"/>
    <n v="1.25783577054513"/>
    <n v="0.99223684952191504"/>
    <n v="5"/>
    <n v="1.41755017825805"/>
    <n v="1.41755017825805E-2"/>
    <n v="2.6126978193364798"/>
    <n v="6.9140634737511697E-2"/>
    <n v="0.93249956911821197"/>
    <n v="5"/>
    <n v="1389.8244343180099"/>
    <n v="0.45736782424796402"/>
    <n v="2.6151209151352601"/>
    <n v="246.48511941407401"/>
    <n v="1"/>
    <s v="0"/>
    <n v="0"/>
    <s v="Medium"/>
    <s v="Medium"/>
    <x v="2"/>
    <x v="0"/>
  </r>
  <r>
    <n v="289"/>
    <n v="13875.754533386"/>
    <n v="0.995204031504899"/>
    <n v="4"/>
    <n v="2.6362750337171801"/>
    <n v="0.67456674208407408"/>
    <n v="10"/>
    <n v="1.4177301226290699"/>
    <n v="1.41773012262907E-2"/>
    <n v="8.3918517421833894"/>
    <n v="6.08554480835675E-2"/>
    <n v="0.92114748012410208"/>
    <n v="2"/>
    <n v="1243.02109235992"/>
    <n v="0.12802117586761"/>
    <n v="6.11550430287891"/>
    <n v="477.70606788054198"/>
    <n v="0"/>
    <s v="0"/>
    <n v="1"/>
    <s v="Medium"/>
    <s v="High"/>
    <x v="1"/>
    <x v="0"/>
  </r>
  <r>
    <n v="139"/>
    <n v="18988.323176289701"/>
    <n v="0.91479503500634807"/>
    <n v="2"/>
    <n v="4.28034721859476"/>
    <n v="0.77125977679694102"/>
    <n v="0"/>
    <n v="1.4178274125734001"/>
    <n v="1.4178274125734001E-2"/>
    <n v="8.9483106285623801"/>
    <n v="1.69836438012088E-2"/>
    <n v="0.837456849002297"/>
    <n v="2"/>
    <n v="4131.99935287279"/>
    <n v="0.47358305925070598"/>
    <n v="7.88066349922748"/>
    <n v="474.02765457033701"/>
    <n v="1"/>
    <s v="1"/>
    <n v="1"/>
    <s v="Medium"/>
    <s v="Low"/>
    <x v="2"/>
    <x v="1"/>
  </r>
  <r>
    <n v="187"/>
    <n v="18932.8932476835"/>
    <n v="0.90369859498844807"/>
    <n v="2"/>
    <n v="2.1799193286467302"/>
    <n v="0.82906823327644796"/>
    <n v="12"/>
    <n v="1.41795883164443"/>
    <n v="1.4179588316444301E-2"/>
    <n v="3.96743283508847"/>
    <n v="7.0907458413255603E-3"/>
    <n v="0.88723005330384697"/>
    <n v="8"/>
    <n v="3758.3939823676701"/>
    <n v="0.18603842012549701"/>
    <n v="7.6740628501766199"/>
    <n v="251.33747614725999"/>
    <n v="1"/>
    <s v="0"/>
    <n v="0"/>
    <s v="Medium"/>
    <s v="Low"/>
    <x v="1"/>
    <x v="1"/>
  </r>
  <r>
    <n v="440"/>
    <n v="15780.771698933"/>
    <n v="0.84006796421928798"/>
    <n v="1"/>
    <n v="2.6169451144845901"/>
    <n v="0.79731743222507701"/>
    <n v="10"/>
    <n v="1.4223057932790899"/>
    <n v="1.4223057932790899E-2"/>
    <n v="5.0376417811511098"/>
    <n v="7.7591367568828895E-2"/>
    <n v="0.84157160846940404"/>
    <n v="7"/>
    <n v="1586.53309468928"/>
    <n v="0.31806689927174298"/>
    <n v="9.8807681021171607"/>
    <n v="411.79482410939602"/>
    <n v="0"/>
    <s v="0"/>
    <n v="1"/>
    <s v="Medium"/>
    <s v="Low"/>
    <x v="0"/>
    <x v="0"/>
  </r>
  <r>
    <n v="278"/>
    <n v="18144.791497134702"/>
    <n v="0.82294839166763789"/>
    <n v="2"/>
    <n v="4.5977562831767198"/>
    <n v="0.78634869156307008"/>
    <n v="14"/>
    <n v="1.4280526787260199"/>
    <n v="1.42805267872602E-2"/>
    <n v="3.56680621522611"/>
    <n v="3.1083810722495999E-3"/>
    <n v="0.94328527733121303"/>
    <n v="1"/>
    <n v="4666.3694614575797"/>
    <n v="0.131164863388328"/>
    <n v="9.7014170650309808"/>
    <n v="149.206634393352"/>
    <n v="1"/>
    <s v="1"/>
    <n v="1"/>
    <s v="Medium"/>
    <s v="Medium"/>
    <x v="1"/>
    <x v="1"/>
  </r>
  <r>
    <n v="781"/>
    <n v="8879.3125233205792"/>
    <n v="0.87784172372468805"/>
    <n v="1"/>
    <n v="2.1386876859707198"/>
    <n v="0.68170702129340799"/>
    <n v="21"/>
    <n v="1.4287618054983999"/>
    <n v="1.4287618054983998E-2"/>
    <n v="2.88488449044024"/>
    <n v="9.7608505415514801E-2"/>
    <n v="0.946755484584764"/>
    <n v="0"/>
    <n v="2537.4013373766002"/>
    <n v="0.216820491766791"/>
    <n v="9.8123289984821707"/>
    <n v="180.11816918134801"/>
    <n v="1"/>
    <s v="0"/>
    <n v="1"/>
    <s v="Medium"/>
    <s v="Low"/>
    <x v="1"/>
    <x v="0"/>
  </r>
  <r>
    <n v="962"/>
    <n v="7851.6147467559204"/>
    <n v="0.97331913771910095"/>
    <n v="3"/>
    <n v="3.32212277327503"/>
    <n v="0.81636792531492008"/>
    <n v="5"/>
    <n v="1.4298033973772399"/>
    <n v="1.4298033973772399E-2"/>
    <n v="9.1170213592582794"/>
    <n v="6.04383693578485E-2"/>
    <n v="0.96877091339590293"/>
    <n v="5"/>
    <n v="3689.5875102801601"/>
    <n v="0.32513592680349501"/>
    <n v="9.3276085132907909"/>
    <n v="140.377555943917"/>
    <n v="1"/>
    <s v="1"/>
    <n v="0"/>
    <s v="Medium"/>
    <s v="High"/>
    <x v="0"/>
    <x v="0"/>
  </r>
  <r>
    <n v="521"/>
    <n v="15441.197923505601"/>
    <n v="0.84843668911875403"/>
    <n v="3"/>
    <n v="2.6105649374875499"/>
    <n v="0.75537477542103004"/>
    <n v="11"/>
    <n v="1.4303447114925301"/>
    <n v="1.4303447114925301E-2"/>
    <n v="7.1175050110354299"/>
    <n v="8.2862349471812397E-2"/>
    <n v="0.99368008032698496"/>
    <n v="9"/>
    <n v="4717.4007127346704"/>
    <n v="0.15763225285638099"/>
    <n v="7.6295724209082998"/>
    <n v="319.40410737352897"/>
    <n v="1"/>
    <s v="0"/>
    <n v="1"/>
    <s v="Medium"/>
    <s v="High"/>
    <x v="1"/>
    <x v="0"/>
  </r>
  <r>
    <n v="518"/>
    <n v="9232.8061203979996"/>
    <n v="0.87365002147902704"/>
    <n v="3"/>
    <n v="4.4692168370346401"/>
    <n v="0.84743878460044098"/>
    <n v="12"/>
    <n v="1.43169721277395"/>
    <n v="1.43169721277395E-2"/>
    <n v="3.5567687425883698"/>
    <n v="3.09258474532761E-2"/>
    <n v="0.82409307390605202"/>
    <n v="2"/>
    <n v="2499.4467752895998"/>
    <n v="0.26651235751079499"/>
    <n v="1.2585442028853999"/>
    <n v="291.19125854162201"/>
    <n v="1"/>
    <s v="1"/>
    <n v="0"/>
    <s v="Medium"/>
    <s v="Medium"/>
    <x v="0"/>
    <x v="2"/>
  </r>
  <r>
    <n v="747"/>
    <n v="7383.6225150402997"/>
    <n v="0.88386693608385802"/>
    <n v="5"/>
    <n v="2.2206406906252001"/>
    <n v="0.82117875743115709"/>
    <n v="7"/>
    <n v="1.4327295885923099"/>
    <n v="1.4327295885923099E-2"/>
    <n v="4.5640796412769102"/>
    <n v="2.4918668669412902E-2"/>
    <n v="0.90067942902979004"/>
    <n v="4"/>
    <n v="3342.5853083618599"/>
    <n v="0.33021260648145601"/>
    <n v="9.3848419988031502"/>
    <n v="194.92630358036499"/>
    <n v="0"/>
    <s v="0"/>
    <n v="0"/>
    <s v="Medium"/>
    <s v="Medium"/>
    <x v="0"/>
    <x v="1"/>
  </r>
  <r>
    <n v="519"/>
    <n v="14641.926057594599"/>
    <n v="0.85609264484093106"/>
    <n v="5"/>
    <n v="4.2541497661332697"/>
    <n v="0.76667215217257512"/>
    <n v="22"/>
    <n v="1.4327851207256399"/>
    <n v="1.4327851207256399E-2"/>
    <n v="9.6277158053798999"/>
    <n v="6.5771867893452504E-2"/>
    <n v="0.89564989769562298"/>
    <n v="6"/>
    <n v="3253.45245197851"/>
    <n v="0.45150109780501402"/>
    <n v="6.5835167263206102"/>
    <n v="145.57002255512"/>
    <n v="1"/>
    <s v="1"/>
    <n v="1"/>
    <s v="Medium"/>
    <s v="High"/>
    <x v="2"/>
    <x v="0"/>
  </r>
  <r>
    <n v="229"/>
    <n v="12268.0699262002"/>
    <n v="0.96101867535990493"/>
    <n v="2"/>
    <n v="3.2759860246736698"/>
    <n v="0.82648192940285792"/>
    <n v="5"/>
    <n v="1.43554089922003"/>
    <n v="1.4355408992200301E-2"/>
    <n v="6.1328445042816"/>
    <n v="6.6484264953672004E-2"/>
    <n v="0.86832674457463399"/>
    <n v="7"/>
    <n v="1859.61797975176"/>
    <n v="0.43790607662280501"/>
    <n v="6.1923842902634698"/>
    <n v="104.813926129691"/>
    <n v="1"/>
    <s v="1"/>
    <n v="0"/>
    <s v="Medium"/>
    <s v="Medium"/>
    <x v="2"/>
    <x v="0"/>
  </r>
  <r>
    <n v="153"/>
    <n v="8480.2727046321597"/>
    <n v="0.82699569721432797"/>
    <n v="1"/>
    <n v="3.31515312561389"/>
    <n v="0.89846020153071504"/>
    <n v="13"/>
    <n v="1.43622117589098"/>
    <n v="1.4362211758909799E-2"/>
    <n v="4.6104758545869"/>
    <n v="7.3595936466856804E-2"/>
    <n v="0.90850257980776306"/>
    <n v="3"/>
    <n v="4542.5709986055799"/>
    <n v="0.197785439292438"/>
    <n v="8.5778445508504895"/>
    <n v="425.15982770856601"/>
    <n v="1"/>
    <s v="1"/>
    <n v="0"/>
    <s v="Medium"/>
    <s v="Low"/>
    <x v="1"/>
    <x v="0"/>
  </r>
  <r>
    <n v="262"/>
    <n v="11169.5595809935"/>
    <n v="0.85125847507384411"/>
    <n v="3"/>
    <n v="1.4468921768368299"/>
    <n v="0.76954315766770909"/>
    <n v="10"/>
    <n v="1.4376009931606399"/>
    <n v="1.43760099316064E-2"/>
    <n v="7.8409075032136002"/>
    <n v="6.8200727123819901E-2"/>
    <n v="0.90666361802211104"/>
    <n v="5"/>
    <n v="3662.9000556631299"/>
    <n v="0.39963345653438698"/>
    <n v="7.4458047686685704"/>
    <n v="477.216045796598"/>
    <n v="0"/>
    <s v="0"/>
    <n v="1"/>
    <s v="Medium"/>
    <s v="Low"/>
    <x v="2"/>
    <x v="0"/>
  </r>
  <r>
    <n v="496"/>
    <n v="5791.1592824332602"/>
    <n v="0.92388901476363106"/>
    <n v="4"/>
    <n v="1.36739444849168"/>
    <n v="0.75099908365500889"/>
    <n v="11"/>
    <n v="1.4422097611912299"/>
    <n v="1.4422097611912299E-2"/>
    <n v="3.7158749388743901"/>
    <n v="5.7975812512386302E-2"/>
    <n v="0.92890150088194701"/>
    <n v="7"/>
    <n v="1240.1037977426599"/>
    <n v="0.45767509945560902"/>
    <n v="7.0201539881855002"/>
    <n v="235.131051667083"/>
    <n v="1"/>
    <s v="0"/>
    <n v="1"/>
    <s v="Medium"/>
    <s v="Low"/>
    <x v="2"/>
    <x v="2"/>
  </r>
  <r>
    <n v="386"/>
    <n v="10372.095747937199"/>
    <n v="0.85253866197600103"/>
    <n v="3"/>
    <n v="3.2449167176651201"/>
    <n v="0.71741118166717999"/>
    <n v="14"/>
    <n v="1.44289520308886"/>
    <n v="1.4428952030888599E-2"/>
    <n v="8.9173902286780304"/>
    <n v="8.6986064787120607E-2"/>
    <n v="0.96575894927422501"/>
    <n v="9"/>
    <n v="3831.0853956349802"/>
    <n v="0.355222038599457"/>
    <n v="6.3784342821758697"/>
    <n v="418.568007303743"/>
    <n v="1"/>
    <s v="1"/>
    <n v="1"/>
    <s v="Medium"/>
    <s v="Medium"/>
    <x v="0"/>
    <x v="0"/>
  </r>
  <r>
    <n v="566"/>
    <n v="8089.7005381544304"/>
    <n v="0.86267353889145593"/>
    <n v="4"/>
    <n v="2.8073141162835098"/>
    <n v="0.80163804587041099"/>
    <n v="15"/>
    <n v="1.4432602415648299"/>
    <n v="1.44326024156483E-2"/>
    <n v="3.7271664023602198"/>
    <n v="5.5778185421293203E-2"/>
    <n v="0.97645438552215591"/>
    <n v="6"/>
    <n v="1336.3586071467801"/>
    <n v="0.34771354432671597"/>
    <n v="7.7883061548069801"/>
    <n v="119.996805958126"/>
    <n v="0"/>
    <s v="0"/>
    <n v="0"/>
    <s v="Medium"/>
    <s v="Low"/>
    <x v="0"/>
    <x v="2"/>
  </r>
  <r>
    <n v="382"/>
    <n v="18057.904494040798"/>
    <n v="0.88487440521072702"/>
    <n v="3"/>
    <n v="3.2148854527502402"/>
    <n v="0.94032238318698003"/>
    <n v="18"/>
    <n v="1.4433003029240199"/>
    <n v="1.4433003029240199E-2"/>
    <n v="3.85838749051941"/>
    <n v="1.53037590408542E-2"/>
    <n v="0.90623092448601494"/>
    <n v="0"/>
    <n v="3341.1361827323599"/>
    <n v="0.21380153900541099"/>
    <n v="9.8998370468172201"/>
    <n v="339.39384367310498"/>
    <n v="1"/>
    <s v="1"/>
    <n v="0"/>
    <s v="Medium"/>
    <s v="Medium"/>
    <x v="1"/>
    <x v="1"/>
  </r>
  <r>
    <n v="824"/>
    <n v="19673.310027898398"/>
    <n v="0.95361787568373302"/>
    <n v="3"/>
    <n v="4.8628964369075902"/>
    <n v="0.82497957650856801"/>
    <n v="13"/>
    <n v="1.4440770314893401"/>
    <n v="1.4440770314893402E-2"/>
    <n v="5.9565189616771796"/>
    <n v="1.1370349873333199E-2"/>
    <n v="0.9583462931208121"/>
    <n v="9"/>
    <n v="4675.7468059747498"/>
    <n v="0.37841688887782399"/>
    <n v="7.73660914605186"/>
    <n v="224.145148669278"/>
    <n v="1"/>
    <s v="1"/>
    <n v="0"/>
    <s v="Medium"/>
    <s v="Low"/>
    <x v="2"/>
    <x v="1"/>
  </r>
  <r>
    <n v="441"/>
    <n v="7818.8057122298496"/>
    <n v="0.94979980348099102"/>
    <n v="0"/>
    <n v="4.2651982426255799"/>
    <n v="0.672310381936291"/>
    <n v="10"/>
    <n v="1.4441232528991299"/>
    <n v="1.4441232528991299E-2"/>
    <n v="2.13595399669705"/>
    <n v="1.3427353951692301E-2"/>
    <n v="0.83725030868005901"/>
    <n v="3"/>
    <n v="3063.66208784334"/>
    <n v="0.38668931335404799"/>
    <n v="6.4918118797531204"/>
    <n v="221.58454868139"/>
    <n v="1"/>
    <s v="1"/>
    <n v="1"/>
    <s v="Medium"/>
    <s v="High"/>
    <x v="2"/>
    <x v="1"/>
  </r>
  <r>
    <n v="445"/>
    <n v="8064.7457509845499"/>
    <n v="0.84023504645777602"/>
    <n v="1"/>
    <n v="4.9073923115492004"/>
    <n v="0.79727820791517201"/>
    <n v="18"/>
    <n v="1.4447678276401801"/>
    <n v="1.4447678276401801E-2"/>
    <n v="8.5953346633144392"/>
    <n v="9.2398319939093101E-2"/>
    <n v="0.9664733535740061"/>
    <n v="6"/>
    <n v="1460.89158526389"/>
    <n v="0.39735476945007597"/>
    <n v="7.2928398497664801"/>
    <n v="318.86262128443201"/>
    <n v="1"/>
    <s v="1"/>
    <n v="1"/>
    <s v="Medium"/>
    <s v="Medium"/>
    <x v="2"/>
    <x v="0"/>
  </r>
  <r>
    <n v="145"/>
    <n v="8104.8886765764"/>
    <n v="0.93832868039466399"/>
    <n v="2"/>
    <n v="4.3643806663590103"/>
    <n v="0.62783673895852399"/>
    <n v="9"/>
    <n v="1.4455062692921501"/>
    <n v="1.4455062692921501E-2"/>
    <n v="9.4783577604842293"/>
    <n v="3.2949612425264403E-2"/>
    <n v="0.9719450175649651"/>
    <n v="5"/>
    <n v="4236.72441378642"/>
    <n v="0.21752775982858899"/>
    <n v="4.8877357104992498"/>
    <n v="367.51308976530902"/>
    <n v="1"/>
    <s v="1"/>
    <n v="1"/>
    <s v="Medium"/>
    <s v="Medium"/>
    <x v="1"/>
    <x v="2"/>
  </r>
  <r>
    <n v="832"/>
    <n v="11505.414969805701"/>
    <n v="0.83058863729508503"/>
    <n v="1"/>
    <n v="0.58295394365333897"/>
    <n v="0.85337281251278396"/>
    <n v="0"/>
    <n v="1.4460044374550201"/>
    <n v="1.44600443745502E-2"/>
    <n v="5.93486138712339"/>
    <n v="6.89401491236252E-2"/>
    <n v="0.81215625148955295"/>
    <n v="1"/>
    <n v="2146.3425692165802"/>
    <n v="0.13088806830890901"/>
    <n v="3.70672344204764"/>
    <n v="109.209340315322"/>
    <n v="0"/>
    <s v="0"/>
    <n v="0"/>
    <s v="Medium"/>
    <s v="Low"/>
    <x v="1"/>
    <x v="0"/>
  </r>
  <r>
    <n v="683"/>
    <n v="15123.398045812301"/>
    <n v="0.81130313815935196"/>
    <n v="5"/>
    <n v="3.5389558706322499"/>
    <n v="0.92624870841615503"/>
    <n v="9"/>
    <n v="1.44788952965009"/>
    <n v="1.4478895296500901E-2"/>
    <n v="4.1954329821835099"/>
    <n v="6.1593428627633798E-2"/>
    <n v="0.81802746945106808"/>
    <n v="8"/>
    <n v="1962.8032948520199"/>
    <n v="0.26818213300989002"/>
    <n v="3.2478028504569898"/>
    <n v="177.10168056637599"/>
    <n v="1"/>
    <s v="1"/>
    <n v="0"/>
    <s v="Medium"/>
    <s v="High"/>
    <x v="0"/>
    <x v="0"/>
  </r>
  <r>
    <n v="813"/>
    <n v="7425.0715435544298"/>
    <n v="0.901227970538929"/>
    <n v="3"/>
    <n v="0.76365899469560905"/>
    <n v="0.763463072883935"/>
    <n v="4"/>
    <n v="1.44857699062429"/>
    <n v="1.4485769906242901E-2"/>
    <n v="8.84700623935408"/>
    <n v="3.6339470372334197E-2"/>
    <n v="0.946150980815047"/>
    <n v="1"/>
    <n v="2137.14641392257"/>
    <n v="0.25095791693201702"/>
    <n v="8.6611476629428203"/>
    <n v="164.37596402480099"/>
    <n v="1"/>
    <s v="0"/>
    <n v="1"/>
    <s v="Medium"/>
    <s v="Medium"/>
    <x v="0"/>
    <x v="2"/>
  </r>
  <r>
    <n v="983"/>
    <n v="7138.9121612286299"/>
    <n v="0.83764643995380894"/>
    <n v="0"/>
    <n v="3.1972065001749601"/>
    <n v="0.9254544095207321"/>
    <n v="20"/>
    <n v="1.45048723380737"/>
    <n v="1.4504872338073699E-2"/>
    <n v="9.3178593924396296"/>
    <n v="6.1901936063945097E-2"/>
    <n v="0.86842249348616707"/>
    <n v="1"/>
    <n v="3468.2049911510098"/>
    <n v="0.41322466542991199"/>
    <n v="8.5621066062876192"/>
    <n v="163.041552147831"/>
    <n v="1"/>
    <s v="1"/>
    <n v="0"/>
    <s v="Medium"/>
    <s v="High"/>
    <x v="2"/>
    <x v="0"/>
  </r>
  <r>
    <n v="439"/>
    <n v="18058.676375690098"/>
    <n v="0.89056496105686511"/>
    <n v="5"/>
    <n v="1.5113751717981101"/>
    <n v="0.60368226695625704"/>
    <n v="7"/>
    <n v="1.4535063034661"/>
    <n v="1.4535063034661001E-2"/>
    <n v="7.48586481242"/>
    <n v="9.0669100551717494E-2"/>
    <n v="0.92133240568304398"/>
    <n v="9"/>
    <n v="2104.1923190851999"/>
    <n v="0.23501517825255"/>
    <n v="3.1529438695801999"/>
    <n v="388.59883062939002"/>
    <n v="1"/>
    <s v="0"/>
    <n v="1"/>
    <s v="Medium"/>
    <s v="High"/>
    <x v="0"/>
    <x v="0"/>
  </r>
  <r>
    <n v="723"/>
    <n v="10197.8625192908"/>
    <n v="0.88642324736038602"/>
    <n v="1"/>
    <n v="4.3532044408583701"/>
    <n v="0.82854062628277803"/>
    <n v="21"/>
    <n v="1.4536711422931099"/>
    <n v="1.4536711422931099E-2"/>
    <n v="5.2877161312034699"/>
    <n v="5.94776124209246E-2"/>
    <n v="0.95154825833742507"/>
    <n v="6"/>
    <n v="2364.5813872359699"/>
    <n v="0.43784314681730002"/>
    <n v="7.4834974476948304"/>
    <n v="475.72925577813203"/>
    <n v="1"/>
    <s v="1"/>
    <n v="0"/>
    <s v="Medium"/>
    <s v="Medium"/>
    <x v="2"/>
    <x v="2"/>
  </r>
  <r>
    <n v="886"/>
    <n v="13772.417169586901"/>
    <n v="0.86052806812736304"/>
    <n v="1"/>
    <n v="2.4540651347512799"/>
    <n v="0.86080584613565303"/>
    <n v="21"/>
    <n v="1.4537136040208201"/>
    <n v="1.45371360402082E-2"/>
    <n v="8.2532657551605002"/>
    <n v="9.3463233445185492E-3"/>
    <n v="0.91604893260808795"/>
    <n v="8"/>
    <n v="3528.2223691327899"/>
    <n v="0.29827525848689801"/>
    <n v="9.4398370302198895"/>
    <n v="154.21380361373701"/>
    <n v="1"/>
    <s v="0"/>
    <n v="0"/>
    <s v="Medium"/>
    <s v="High"/>
    <x v="0"/>
    <x v="1"/>
  </r>
  <r>
    <n v="468"/>
    <n v="12838.648990051201"/>
    <n v="0.82714917061997995"/>
    <n v="3"/>
    <n v="2.4857951125997499"/>
    <n v="0.90801218748060708"/>
    <n v="5"/>
    <n v="1.45451860084463"/>
    <n v="1.4545186008446301E-2"/>
    <n v="9.4297997708860208"/>
    <n v="5.9320869527310999E-2"/>
    <n v="0.82661164658321895"/>
    <n v="6"/>
    <n v="1467.8415273845901"/>
    <n v="0.37159756592308002"/>
    <n v="7.9124475184228604"/>
    <n v="471.55892181153303"/>
    <n v="0"/>
    <s v="0"/>
    <n v="0"/>
    <s v="Medium"/>
    <s v="High"/>
    <x v="2"/>
    <x v="2"/>
  </r>
  <r>
    <n v="830"/>
    <n v="9490.7506055802205"/>
    <n v="0.83294617921621195"/>
    <n v="5"/>
    <n v="4.1255815499460198"/>
    <n v="0.91903973979591502"/>
    <n v="1"/>
    <n v="1.4558908395018599"/>
    <n v="1.45589083950186E-2"/>
    <n v="4.1829716058816899"/>
    <n v="6.5403284716117104E-3"/>
    <n v="0.80979980075773395"/>
    <n v="5"/>
    <n v="3049.8736543539098"/>
    <n v="0.29822760450822"/>
    <n v="9.1595485900896207"/>
    <n v="493.00180940937901"/>
    <n v="1"/>
    <s v="1"/>
    <n v="0"/>
    <s v="Medium"/>
    <s v="Medium"/>
    <x v="0"/>
    <x v="1"/>
  </r>
  <r>
    <n v="966"/>
    <n v="6202.70021122855"/>
    <n v="0.96527806232011104"/>
    <n v="2"/>
    <n v="4.7689527096795397"/>
    <n v="0.63903166783050802"/>
    <n v="9"/>
    <n v="1.4567620236219501"/>
    <n v="1.45676202362195E-2"/>
    <n v="4.5251050176052301"/>
    <n v="6.7818225439080795E-2"/>
    <n v="0.853143885805836"/>
    <n v="9"/>
    <n v="1813.36261486693"/>
    <n v="0.180605385408934"/>
    <n v="3.0753616704265201"/>
    <n v="491.04816931017598"/>
    <n v="1"/>
    <s v="1"/>
    <n v="1"/>
    <s v="Medium"/>
    <s v="High"/>
    <x v="1"/>
    <x v="0"/>
  </r>
  <r>
    <n v="996"/>
    <n v="15363.259648262299"/>
    <n v="0.87110595943040192"/>
    <n v="4"/>
    <n v="2.0704772088586001"/>
    <n v="0.954856799477658"/>
    <n v="20"/>
    <n v="1.4575487472279101"/>
    <n v="1.4575487472279101E-2"/>
    <n v="4.7466475132193997"/>
    <n v="9.8926069971789293E-2"/>
    <n v="0.90594700416431095"/>
    <n v="5"/>
    <n v="2053.5174556731499"/>
    <n v="0.107367195246081"/>
    <n v="6.7917975268363904"/>
    <n v="217.55429302141999"/>
    <n v="1"/>
    <s v="0"/>
    <n v="0"/>
    <s v="Medium"/>
    <s v="High"/>
    <x v="1"/>
    <x v="0"/>
  </r>
  <r>
    <n v="834"/>
    <n v="12915.161993325401"/>
    <n v="0.84663751088432304"/>
    <n v="1"/>
    <n v="1.8580065041132401"/>
    <n v="0.88793212469998195"/>
    <n v="19"/>
    <n v="1.46004024735228"/>
    <n v="1.4600402473522799E-2"/>
    <n v="9.6008300444123105"/>
    <n v="6.1429438778104299E-3"/>
    <n v="0.98433984668612395"/>
    <n v="7"/>
    <n v="3750.4100433185399"/>
    <n v="0.16315690444322301"/>
    <n v="6.9391370802294103"/>
    <n v="321.16033027788899"/>
    <n v="1"/>
    <s v="0"/>
    <n v="0"/>
    <s v="Medium"/>
    <s v="High"/>
    <x v="1"/>
    <x v="1"/>
  </r>
  <r>
    <n v="402"/>
    <n v="15517.547923853899"/>
    <n v="0.9895713134507319"/>
    <n v="5"/>
    <n v="2.04301441107041"/>
    <n v="0.64963875044387298"/>
    <n v="17"/>
    <n v="1.46113427451804"/>
    <n v="1.4611342745180399E-2"/>
    <n v="7.6668355131437602"/>
    <n v="1.8431038001950499E-2"/>
    <n v="0.937922203973658"/>
    <n v="0"/>
    <n v="1170.19027708254"/>
    <n v="0.46907740537717302"/>
    <n v="7.4342154396660396"/>
    <n v="345.194554501347"/>
    <n v="1"/>
    <s v="0"/>
    <n v="1"/>
    <s v="Medium"/>
    <s v="High"/>
    <x v="2"/>
    <x v="1"/>
  </r>
  <r>
    <n v="561"/>
    <n v="10817.391348753999"/>
    <n v="0.80496344228902994"/>
    <n v="1"/>
    <n v="3.74833922239901"/>
    <n v="0.82071289135764203"/>
    <n v="0"/>
    <n v="1.4632498226927699"/>
    <n v="1.46324982269277E-2"/>
    <n v="3.1894673195902499"/>
    <n v="3.2768944944262801E-2"/>
    <n v="0.83378658569654307"/>
    <n v="4"/>
    <n v="4847.9938492697302"/>
    <n v="0.478959234538819"/>
    <n v="9.4460687540253403"/>
    <n v="260.316377993797"/>
    <n v="1"/>
    <s v="1"/>
    <n v="0"/>
    <s v="Medium"/>
    <s v="Medium"/>
    <x v="2"/>
    <x v="2"/>
  </r>
  <r>
    <n v="447"/>
    <n v="5407.5113183834001"/>
    <n v="0.856510053503728"/>
    <n v="3"/>
    <n v="2.8698901858633898"/>
    <n v="0.713879187555022"/>
    <n v="14"/>
    <n v="1.46559051618474"/>
    <n v="1.46559051618474E-2"/>
    <n v="5.6788579819636498"/>
    <n v="8.5278426509222502E-2"/>
    <n v="0.90401864430714096"/>
    <n v="7"/>
    <n v="3919.3956109967498"/>
    <n v="0.40105582378092802"/>
    <n v="3.6586054993462498"/>
    <n v="148.257687450921"/>
    <n v="1"/>
    <s v="0"/>
    <n v="1"/>
    <s v="Medium"/>
    <s v="Medium"/>
    <x v="2"/>
    <x v="0"/>
  </r>
  <r>
    <n v="922"/>
    <n v="18111.076599577798"/>
    <n v="0.81554248367834503"/>
    <n v="2"/>
    <n v="3.9380568154957398"/>
    <n v="0.91902622101380904"/>
    <n v="7"/>
    <n v="1.4658299036545801"/>
    <n v="1.4658299036545801E-2"/>
    <n v="2.1008088089101702"/>
    <n v="8.5160870047029893E-2"/>
    <n v="0.90777669030741504"/>
    <n v="6"/>
    <n v="3725.5502824525702"/>
    <n v="0.255469866264109"/>
    <n v="2.2550004760791902"/>
    <n v="347.76681388125098"/>
    <n v="1"/>
    <s v="1"/>
    <n v="0"/>
    <s v="Medium"/>
    <s v="Medium"/>
    <x v="0"/>
    <x v="0"/>
  </r>
  <r>
    <n v="427"/>
    <n v="19239.096593684299"/>
    <n v="0.90747583808877097"/>
    <n v="0"/>
    <n v="1.32114348994653"/>
    <n v="0.90251796954415797"/>
    <n v="1"/>
    <n v="1.47121788042137"/>
    <n v="1.47121788042137E-2"/>
    <n v="4.7664902162705802"/>
    <n v="4.4025795800307597E-3"/>
    <n v="0.97540094154816004"/>
    <n v="0"/>
    <n v="1507.7079976815701"/>
    <n v="0.28168710329373597"/>
    <n v="8.0780546095983397"/>
    <n v="228.515313733591"/>
    <n v="0"/>
    <s v="0"/>
    <n v="0"/>
    <s v="Medium"/>
    <s v="High"/>
    <x v="0"/>
    <x v="1"/>
  </r>
  <r>
    <n v="730"/>
    <n v="11040.5558149184"/>
    <n v="0.8392468563375709"/>
    <n v="3"/>
    <n v="1.1733652467901701"/>
    <n v="0.99629002209904205"/>
    <n v="16"/>
    <n v="1.47233760578632"/>
    <n v="1.47233760578632E-2"/>
    <n v="5.7276415824458899"/>
    <n v="5.21217082449216E-2"/>
    <n v="0.98750358759605406"/>
    <n v="4"/>
    <n v="3272.4567240207498"/>
    <n v="0.452183040580594"/>
    <n v="5.3811156198756498"/>
    <n v="111.53094206899701"/>
    <n v="1"/>
    <s v="0"/>
    <n v="0"/>
    <s v="Medium"/>
    <s v="Medium"/>
    <x v="2"/>
    <x v="2"/>
  </r>
  <r>
    <n v="279"/>
    <n v="18356.142758289901"/>
    <n v="0.81557579781825795"/>
    <n v="5"/>
    <n v="1.8829633144448701"/>
    <n v="0.83106319842640308"/>
    <n v="7"/>
    <n v="1.4724635750177"/>
    <n v="1.4724635750177E-2"/>
    <n v="6.1807109682299304"/>
    <n v="9.5550648507894104E-2"/>
    <n v="0.96346014337428898"/>
    <n v="9"/>
    <n v="4421.5319157427903"/>
    <n v="0.34653212236688102"/>
    <n v="3.6183666953094198"/>
    <n v="285.04038421724698"/>
    <n v="0"/>
    <s v="0"/>
    <n v="0"/>
    <s v="Medium"/>
    <s v="High"/>
    <x v="0"/>
    <x v="0"/>
  </r>
  <r>
    <n v="584"/>
    <n v="14659.3486917142"/>
    <n v="0.94926276251381492"/>
    <n v="0"/>
    <n v="3.6180911820563599"/>
    <n v="0.64352295609202603"/>
    <n v="3"/>
    <n v="1.4725612771888299"/>
    <n v="1.4725612771888299E-2"/>
    <n v="9.1215114195351603"/>
    <n v="4.4617958483049301E-2"/>
    <n v="0.97123798696229302"/>
    <n v="4"/>
    <n v="3142.0940430214901"/>
    <n v="0.15842564597422101"/>
    <n v="5.9713714090409802"/>
    <n v="217.05154320513699"/>
    <n v="1"/>
    <s v="1"/>
    <n v="1"/>
    <s v="Medium"/>
    <s v="Low"/>
    <x v="1"/>
    <x v="2"/>
  </r>
  <r>
    <n v="379"/>
    <n v="11028.307998361001"/>
    <n v="0.85823929099932494"/>
    <n v="5"/>
    <n v="3.51583460335043"/>
    <n v="0.60536192570079594"/>
    <n v="1"/>
    <n v="1.4742815635011799"/>
    <n v="1.4742815635011799E-2"/>
    <n v="8.0833339503722197"/>
    <n v="7.2430562973115703E-2"/>
    <n v="0.99964642637489898"/>
    <n v="9"/>
    <n v="1052.3373949368399"/>
    <n v="0.46547115761098501"/>
    <n v="6.7425434327219396"/>
    <n v="178.847088883927"/>
    <n v="1"/>
    <s v="1"/>
    <n v="1"/>
    <s v="Medium"/>
    <s v="Medium"/>
    <x v="2"/>
    <x v="0"/>
  </r>
  <r>
    <n v="477"/>
    <n v="18238.398151585199"/>
    <n v="0.83738145929002394"/>
    <n v="2"/>
    <n v="2.0033474783803098"/>
    <n v="0.76947607146419894"/>
    <n v="22"/>
    <n v="1.47451626548213"/>
    <n v="1.4745162654821301E-2"/>
    <n v="6.2729598482027402"/>
    <n v="9.1626198384980206E-2"/>
    <n v="0.93605945083297304"/>
    <n v="7"/>
    <n v="1845.4549858145999"/>
    <n v="0.39490012022431897"/>
    <n v="7.4433046142991204"/>
    <n v="367.68656905903799"/>
    <n v="1"/>
    <s v="0"/>
    <n v="1"/>
    <s v="Medium"/>
    <s v="Low"/>
    <x v="2"/>
    <x v="0"/>
  </r>
  <r>
    <n v="598"/>
    <n v="5286.7414164464599"/>
    <n v="0.92612705899661607"/>
    <n v="5"/>
    <n v="0.63853955987335997"/>
    <n v="0.67891532348682704"/>
    <n v="22"/>
    <n v="1.47465743880605"/>
    <n v="1.4746574388060501E-2"/>
    <n v="4.9540357932011299"/>
    <n v="8.5192469472441204E-2"/>
    <n v="0.88880904955596296"/>
    <n v="1"/>
    <n v="1117.25383019023"/>
    <n v="0.37001362990827602"/>
    <n v="2.0753721379110601"/>
    <n v="328.64183771490798"/>
    <n v="1"/>
    <s v="0"/>
    <n v="1"/>
    <s v="Medium"/>
    <s v="Medium"/>
    <x v="2"/>
    <x v="0"/>
  </r>
  <r>
    <n v="849"/>
    <n v="13707.0140149054"/>
    <n v="0.95096549167246591"/>
    <n v="3"/>
    <n v="2.8796234817054498"/>
    <n v="0.73153321875247601"/>
    <n v="17"/>
    <n v="1.4758237264935099"/>
    <n v="1.4758237264935099E-2"/>
    <n v="4.3180071102316298"/>
    <n v="7.5071292578716897E-3"/>
    <n v="0.88982129633680596"/>
    <n v="0"/>
    <n v="1843.2076117159399"/>
    <n v="0.38710693388078998"/>
    <n v="4.2178771308339096"/>
    <n v="358.04569367206801"/>
    <n v="1"/>
    <s v="0"/>
    <n v="1"/>
    <s v="Medium"/>
    <s v="Medium"/>
    <x v="2"/>
    <x v="1"/>
  </r>
  <r>
    <n v="521"/>
    <n v="6656.4779511665402"/>
    <n v="0.997674113344314"/>
    <n v="2"/>
    <n v="3.5179849220094499"/>
    <n v="0.6476628182161861"/>
    <n v="2"/>
    <n v="1.47754427523897"/>
    <n v="1.4775442752389701E-2"/>
    <n v="9.3247500241414407"/>
    <n v="4.4754021055785097E-2"/>
    <n v="0.80802391588224909"/>
    <n v="5"/>
    <n v="2366.6751262819598"/>
    <n v="0.31069157778231199"/>
    <n v="4.9741966080776203"/>
    <n v="118.71538648411899"/>
    <n v="1"/>
    <s v="1"/>
    <n v="1"/>
    <s v="Medium"/>
    <s v="High"/>
    <x v="0"/>
    <x v="2"/>
  </r>
  <r>
    <n v="302"/>
    <n v="6883.2532214397997"/>
    <n v="0.80393029654936998"/>
    <n v="1"/>
    <n v="3.7805603958183598"/>
    <n v="0.94116974327137992"/>
    <n v="23"/>
    <n v="1.4777160557798401"/>
    <n v="1.47771605577984E-2"/>
    <n v="3.5202646386843699"/>
    <n v="3.9221955351221999E-2"/>
    <n v="0.90317642366593409"/>
    <n v="9"/>
    <n v="3797.96149838871"/>
    <n v="0.25161118959068302"/>
    <n v="2.9825215101723201"/>
    <n v="132.49066343991299"/>
    <n v="1"/>
    <s v="1"/>
    <n v="0"/>
    <s v="Medium"/>
    <s v="Medium"/>
    <x v="0"/>
    <x v="2"/>
  </r>
  <r>
    <n v="484"/>
    <n v="8893.1267476413595"/>
    <n v="0.84673808976507303"/>
    <n v="0"/>
    <n v="2.4066191839983899"/>
    <n v="0.652708355438815"/>
    <n v="17"/>
    <n v="1.4781699254842"/>
    <n v="1.4781699254842001E-2"/>
    <n v="7.9107480740362099"/>
    <n v="1.8446624039044901E-2"/>
    <n v="0.99009477183019501"/>
    <n v="9"/>
    <n v="2446.1616619936899"/>
    <n v="0.29337402305608801"/>
    <n v="7.1196149300050102"/>
    <n v="409.78850501699702"/>
    <n v="1"/>
    <s v="0"/>
    <n v="1"/>
    <s v="Medium"/>
    <s v="Low"/>
    <x v="0"/>
    <x v="1"/>
  </r>
  <r>
    <n v="615"/>
    <n v="19160.631407380999"/>
    <n v="0.95911567525151697"/>
    <n v="5"/>
    <n v="3.5184200977018998"/>
    <n v="0.93460807777903199"/>
    <n v="11"/>
    <n v="1.4789323617363499"/>
    <n v="1.4789323617363499E-2"/>
    <n v="6.0333949635032003"/>
    <n v="4.9391568281636898E-2"/>
    <n v="0.98842201036044097"/>
    <n v="8"/>
    <n v="3710.4525411858199"/>
    <n v="0.23419932727753101"/>
    <n v="9.5282344208556697"/>
    <n v="384.50095736514498"/>
    <n v="1"/>
    <s v="1"/>
    <n v="0"/>
    <s v="Medium"/>
    <s v="Medium"/>
    <x v="0"/>
    <x v="2"/>
  </r>
  <r>
    <n v="759"/>
    <n v="12987.560996239699"/>
    <n v="0.92075855145722396"/>
    <n v="4"/>
    <n v="4.6382153873964702"/>
    <n v="0.68438771588468006"/>
    <n v="16"/>
    <n v="1.47972332619165"/>
    <n v="1.4797233261916501E-2"/>
    <n v="7.9347953396820303"/>
    <n v="9.0094263168178507E-3"/>
    <n v="0.91294576391391002"/>
    <n v="1"/>
    <n v="2456.2818834597301"/>
    <n v="0.215667306703682"/>
    <n v="5.9688818828865804"/>
    <n v="123.54664302451"/>
    <n v="1"/>
    <s v="1"/>
    <n v="1"/>
    <s v="Medium"/>
    <s v="Medium"/>
    <x v="1"/>
    <x v="1"/>
  </r>
  <r>
    <n v="792"/>
    <n v="17395.112164252801"/>
    <n v="0.82403185174712401"/>
    <n v="2"/>
    <n v="4.9124313681410898"/>
    <n v="0.75604528537357296"/>
    <n v="12"/>
    <n v="1.4856540647757199"/>
    <n v="1.48565406477572E-2"/>
    <n v="4.3219923517010201"/>
    <n v="6.2091418432262097E-2"/>
    <n v="0.93260074882297606"/>
    <n v="1"/>
    <n v="2413.0119767196302"/>
    <n v="0.30167947938502299"/>
    <n v="8.82327761188197"/>
    <n v="420.30721644694802"/>
    <n v="1"/>
    <s v="1"/>
    <n v="1"/>
    <s v="Medium"/>
    <s v="High"/>
    <x v="0"/>
    <x v="0"/>
  </r>
  <r>
    <n v="857"/>
    <n v="16061.3912865602"/>
    <n v="0.98768952808208199"/>
    <n v="2"/>
    <n v="2.9625684254567801"/>
    <n v="0.93791614411582502"/>
    <n v="15"/>
    <n v="1.48706964753917"/>
    <n v="1.4870696475391701E-2"/>
    <n v="3.6298747287982298"/>
    <n v="2.8542768512447299E-2"/>
    <n v="0.98415265823147391"/>
    <n v="9"/>
    <n v="1739.3184946123999"/>
    <n v="0.44583965855931101"/>
    <n v="6.45128426652313"/>
    <n v="325.44247445441198"/>
    <n v="1"/>
    <s v="0"/>
    <n v="0"/>
    <s v="Medium"/>
    <s v="High"/>
    <x v="2"/>
    <x v="1"/>
  </r>
  <r>
    <n v="177"/>
    <n v="19860.187355986502"/>
    <n v="0.96154047380881091"/>
    <n v="3"/>
    <n v="3.2741571134355998"/>
    <n v="0.81007031597368995"/>
    <n v="11"/>
    <n v="1.48758867515697"/>
    <n v="1.48758867515697E-2"/>
    <n v="9.6834526345246505"/>
    <n v="9.1271132936417504E-2"/>
    <n v="0.97905777126288096"/>
    <n v="2"/>
    <n v="3156.3140019080802"/>
    <n v="0.153377411769199"/>
    <n v="3.5128795397257"/>
    <n v="135.90027365390799"/>
    <n v="1"/>
    <s v="1"/>
    <n v="0"/>
    <s v="Medium"/>
    <s v="High"/>
    <x v="1"/>
    <x v="0"/>
  </r>
  <r>
    <n v="996"/>
    <n v="10706.0082345561"/>
    <n v="0.968762572731661"/>
    <n v="5"/>
    <n v="0.98665674051739405"/>
    <n v="0.71616436885689894"/>
    <n v="21"/>
    <n v="1.49314218533941"/>
    <n v="1.49314218533941E-2"/>
    <n v="2.50870433972629"/>
    <n v="4.8281020188701796E-3"/>
    <n v="0.86665923101239006"/>
    <n v="7"/>
    <n v="3449.0413635069399"/>
    <n v="0.19349483791772801"/>
    <n v="1.11095816984776"/>
    <n v="357.08614190882798"/>
    <n v="1"/>
    <s v="0"/>
    <n v="1"/>
    <s v="Medium"/>
    <s v="Low"/>
    <x v="1"/>
    <x v="1"/>
  </r>
  <r>
    <n v="492"/>
    <n v="15298.848702389099"/>
    <n v="0.92926198673147598"/>
    <n v="2"/>
    <n v="4.6701837695259103"/>
    <n v="0.97563252195480799"/>
    <n v="22"/>
    <n v="1.49582541532073"/>
    <n v="1.49582541532073E-2"/>
    <n v="8.4512596343379407"/>
    <n v="6.4574611545400798E-2"/>
    <n v="0.90137260810380793"/>
    <n v="7"/>
    <n v="4851.9271106086399"/>
    <n v="0.34169175845980798"/>
    <n v="7.3622449745449998"/>
    <n v="197.32196564638701"/>
    <n v="1"/>
    <s v="1"/>
    <n v="0"/>
    <s v="Medium"/>
    <s v="High"/>
    <x v="0"/>
    <x v="0"/>
  </r>
  <r>
    <n v="116"/>
    <n v="13289.934016651199"/>
    <n v="0.92382428000933903"/>
    <n v="5"/>
    <n v="4.9177724782174703"/>
    <n v="0.98424032400500905"/>
    <n v="20"/>
    <n v="1.49832747652481"/>
    <n v="1.4983274765248101E-2"/>
    <n v="5.1319819062821299"/>
    <n v="7.2508479698652206E-2"/>
    <n v="0.92085741804926602"/>
    <n v="0"/>
    <n v="2839.6770822528501"/>
    <n v="0.393623560387654"/>
    <n v="9.0083858623268505"/>
    <n v="408.85595204736597"/>
    <n v="1"/>
    <s v="1"/>
    <n v="0"/>
    <s v="Medium"/>
    <s v="Medium"/>
    <x v="2"/>
    <x v="0"/>
  </r>
  <r>
    <n v="365"/>
    <n v="6602.01056003546"/>
    <n v="0.870695495025676"/>
    <n v="1"/>
    <n v="1.2738668082959399"/>
    <n v="0.67012867135144005"/>
    <n v="21"/>
    <n v="1.4998172544074599"/>
    <n v="1.49981725440746E-2"/>
    <n v="9.2466094574944009"/>
    <n v="4.7772036903063697E-2"/>
    <n v="0.90220082481582498"/>
    <n v="4"/>
    <n v="4942.1528526961802"/>
    <n v="0.23047884752266001"/>
    <n v="3.6865503085526599"/>
    <n v="110.412011281232"/>
    <n v="1"/>
    <s v="0"/>
    <n v="1"/>
    <s v="Medium"/>
    <s v="Low"/>
    <x v="0"/>
    <x v="2"/>
  </r>
  <r>
    <n v="369"/>
    <n v="17045.1782228948"/>
    <n v="0.85188983421361497"/>
    <n v="4"/>
    <n v="3.27129752489556"/>
    <n v="0.97276897427423503"/>
    <n v="1"/>
    <n v="1.5008439933583699"/>
    <n v="1.50084399335837E-2"/>
    <n v="6.67947990035701"/>
    <n v="4.4371211707257698E-2"/>
    <n v="0.81575753918667304"/>
    <n v="7"/>
    <n v="2432.3605111779102"/>
    <n v="0.49405082771300002"/>
    <n v="2.9833766422829102"/>
    <n v="108.473637685143"/>
    <n v="1"/>
    <s v="1"/>
    <n v="0"/>
    <s v="Medium"/>
    <s v="Low"/>
    <x v="2"/>
    <x v="2"/>
  </r>
  <r>
    <n v="253"/>
    <n v="12213.352199045101"/>
    <n v="0.98985623435119707"/>
    <n v="1"/>
    <n v="4.0413056471556903"/>
    <n v="0.870694679471955"/>
    <n v="1"/>
    <n v="1.5009101044664701"/>
    <n v="1.5009101044664701E-2"/>
    <n v="7.13384566072809"/>
    <n v="4.4613391307929698E-2"/>
    <n v="0.88188923290231502"/>
    <n v="6"/>
    <n v="2055.1121262292099"/>
    <n v="0.120514751737061"/>
    <n v="1.6261413775776099"/>
    <n v="452.15761061507698"/>
    <n v="1"/>
    <s v="1"/>
    <n v="0"/>
    <s v="Medium"/>
    <s v="Low"/>
    <x v="1"/>
    <x v="2"/>
  </r>
  <r>
    <n v="559"/>
    <n v="7439.9122265822798"/>
    <n v="0.87387652951651706"/>
    <n v="5"/>
    <n v="3.9005679967228399"/>
    <n v="0.71217194462943101"/>
    <n v="22"/>
    <n v="1.50155578461281"/>
    <n v="1.50155578461281E-2"/>
    <n v="2.7636100014818199"/>
    <n v="8.8509731525281396E-2"/>
    <n v="0.83173310869342298"/>
    <n v="2"/>
    <n v="3988.0272078471198"/>
    <n v="0.429725313257178"/>
    <n v="9.8805986626067899"/>
    <n v="107.98754744126801"/>
    <n v="1"/>
    <s v="1"/>
    <n v="1"/>
    <s v="Medium"/>
    <s v="Low"/>
    <x v="2"/>
    <x v="0"/>
  </r>
  <r>
    <n v="923"/>
    <n v="19369.011815851602"/>
    <n v="0.99246761149624108"/>
    <n v="4"/>
    <n v="0.53491841751840996"/>
    <n v="0.85948875206196207"/>
    <n v="5"/>
    <n v="1.5032593650258199"/>
    <n v="1.5032593650258198E-2"/>
    <n v="6.4859142973003703"/>
    <n v="3.4054728531708801E-2"/>
    <n v="0.88631831938329497"/>
    <n v="6"/>
    <n v="3595.3572960097899"/>
    <n v="0.14909086834912899"/>
    <n v="7.6259594398871497"/>
    <n v="224.972537867352"/>
    <n v="1"/>
    <s v="0"/>
    <n v="0"/>
    <s v="Medium"/>
    <s v="Medium"/>
    <x v="1"/>
    <x v="2"/>
  </r>
  <r>
    <n v="475"/>
    <n v="7306.7555826982398"/>
    <n v="0.88577748627004194"/>
    <n v="2"/>
    <n v="2.5814072448306802"/>
    <n v="0.99540986693036904"/>
    <n v="19"/>
    <n v="1.5050983801356099"/>
    <n v="1.50509838013561E-2"/>
    <n v="8.7038998128602891"/>
    <n v="9.5771444871059E-2"/>
    <n v="0.90826481976052309"/>
    <n v="1"/>
    <n v="3388.8976110000399"/>
    <n v="0.12413330206336901"/>
    <n v="5.1587350095846096"/>
    <n v="459.370401211196"/>
    <n v="1"/>
    <s v="0"/>
    <n v="0"/>
    <s v="Medium"/>
    <s v="High"/>
    <x v="1"/>
    <x v="0"/>
  </r>
  <r>
    <n v="925"/>
    <n v="17367.072764068202"/>
    <n v="0.94770780789518194"/>
    <n v="4"/>
    <n v="4.4659620025922804"/>
    <n v="0.65271466745364404"/>
    <n v="12"/>
    <n v="1.5081036854266701"/>
    <n v="1.50810368542667E-2"/>
    <n v="7.2522434895054904"/>
    <n v="8.3232791997940397E-2"/>
    <n v="0.80727791308017105"/>
    <n v="8"/>
    <n v="1300.5677982714401"/>
    <n v="0.15290965511101801"/>
    <n v="5.1948065478628296"/>
    <n v="171.168968306176"/>
    <n v="1"/>
    <s v="1"/>
    <n v="1"/>
    <s v="Medium"/>
    <s v="Medium"/>
    <x v="1"/>
    <x v="0"/>
  </r>
  <r>
    <n v="637"/>
    <n v="11449.778211815899"/>
    <n v="0.87164380824861498"/>
    <n v="2"/>
    <n v="3.2651645369134199"/>
    <n v="0.796455414278331"/>
    <n v="14"/>
    <n v="1.50842096837228"/>
    <n v="1.50842096837228E-2"/>
    <n v="8.2141472680771592"/>
    <n v="8.3756786608085707E-2"/>
    <n v="0.97011200799920805"/>
    <n v="9"/>
    <n v="3564.9171034576402"/>
    <n v="0.237698359788096"/>
    <n v="7.7660994772898801"/>
    <n v="209.97548985916501"/>
    <n v="1"/>
    <s v="1"/>
    <n v="1"/>
    <s v="Medium"/>
    <s v="High"/>
    <x v="0"/>
    <x v="0"/>
  </r>
  <r>
    <n v="378"/>
    <n v="7935.6896014947397"/>
    <n v="0.94577410189771893"/>
    <n v="5"/>
    <n v="4.3372848437534604"/>
    <n v="0.73847412308545601"/>
    <n v="21"/>
    <n v="1.51036450394585"/>
    <n v="1.51036450394585E-2"/>
    <n v="7.5283563594899903"/>
    <n v="2.1378214528234699E-2"/>
    <n v="0.87240969000171209"/>
    <n v="6"/>
    <n v="3554.2888314664801"/>
    <n v="0.15951373349508399"/>
    <n v="5.1264066261276398"/>
    <n v="187.47297152758301"/>
    <n v="1"/>
    <s v="1"/>
    <n v="1"/>
    <s v="Medium"/>
    <s v="Medium"/>
    <x v="1"/>
    <x v="1"/>
  </r>
  <r>
    <n v="560"/>
    <n v="15111.954433040901"/>
    <n v="0.90840305969594493"/>
    <n v="3"/>
    <n v="2.3716243981972198"/>
    <n v="0.79031751669389394"/>
    <n v="16"/>
    <n v="1.5120977805639899"/>
    <n v="1.5120977805639899E-2"/>
    <n v="9.2148974277608993"/>
    <n v="6.1355304184140397E-2"/>
    <n v="0.96579846877049103"/>
    <n v="2"/>
    <n v="1992.50011616908"/>
    <n v="0.40738389130625202"/>
    <n v="7.3468301680170498"/>
    <n v="373.03983504102303"/>
    <n v="1"/>
    <s v="0"/>
    <n v="1"/>
    <s v="Medium"/>
    <s v="Low"/>
    <x v="2"/>
    <x v="0"/>
  </r>
  <r>
    <n v="893"/>
    <n v="11356.551798963899"/>
    <n v="0.96320670046041401"/>
    <n v="3"/>
    <n v="4.45633213000594"/>
    <n v="0.93540101012945498"/>
    <n v="3"/>
    <n v="1.5145102260452601"/>
    <n v="1.5145102260452601E-2"/>
    <n v="7.5695054341822603"/>
    <n v="4.8159617343827801E-2"/>
    <n v="0.81278861274063308"/>
    <n v="3"/>
    <n v="2872.8123862912498"/>
    <n v="0.44143173762673699"/>
    <n v="6.3130891413699697"/>
    <n v="128.10962177441701"/>
    <n v="1"/>
    <s v="1"/>
    <n v="0"/>
    <s v="Medium"/>
    <s v="Medium"/>
    <x v="2"/>
    <x v="2"/>
  </r>
  <r>
    <n v="162"/>
    <n v="15442.3421770689"/>
    <n v="0.82350036804247495"/>
    <n v="3"/>
    <n v="0.81866615623593997"/>
    <n v="0.85669481792560898"/>
    <n v="1"/>
    <n v="1.5148383509791601"/>
    <n v="1.5148383509791601E-2"/>
    <n v="5.1670685247107899"/>
    <n v="7.5931115380804506E-2"/>
    <n v="0.89656517223505805"/>
    <n v="3"/>
    <n v="1834.8779885050501"/>
    <n v="0.33885289260342999"/>
    <n v="4.1087418804582603"/>
    <n v="132.23709073897101"/>
    <n v="0"/>
    <s v="0"/>
    <n v="0"/>
    <s v="Medium"/>
    <s v="High"/>
    <x v="0"/>
    <x v="0"/>
  </r>
  <r>
    <n v="210"/>
    <n v="11067.910783608"/>
    <n v="0.93269806902574204"/>
    <n v="3"/>
    <n v="1.2390848025042001"/>
    <n v="0.89546482142472994"/>
    <n v="16"/>
    <n v="1.5160623511145199"/>
    <n v="1.5160623511145199E-2"/>
    <n v="6.3392991426348999"/>
    <n v="6.5413407497333806E-2"/>
    <n v="0.93477847227658895"/>
    <n v="6"/>
    <n v="2884.7023605948998"/>
    <n v="0.155138265185325"/>
    <n v="6.4227067901855097"/>
    <n v="434.40108331189299"/>
    <n v="1"/>
    <s v="0"/>
    <n v="0"/>
    <s v="Medium"/>
    <s v="Low"/>
    <x v="1"/>
    <x v="0"/>
  </r>
  <r>
    <n v="761"/>
    <n v="16416.823055647401"/>
    <n v="0.89712685968266792"/>
    <n v="4"/>
    <n v="4.78882745879962"/>
    <n v="0.883649536326092"/>
    <n v="23"/>
    <n v="1.5204241425587399"/>
    <n v="1.5204241425587399E-2"/>
    <n v="5.2502448738316003"/>
    <n v="1.55394833541149E-2"/>
    <n v="0.86613524375263595"/>
    <n v="6"/>
    <n v="1391.5985493973001"/>
    <n v="0.26596202834667898"/>
    <n v="8.1965072154146501"/>
    <n v="316.85081934533798"/>
    <n v="1"/>
    <s v="1"/>
    <n v="0"/>
    <s v="Medium"/>
    <s v="Low"/>
    <x v="0"/>
    <x v="1"/>
  </r>
  <r>
    <n v="676"/>
    <n v="14928.704489555201"/>
    <n v="0.94973443505019806"/>
    <n v="3"/>
    <n v="1.5368988731645199"/>
    <n v="0.90100746422814493"/>
    <n v="16"/>
    <n v="1.5230590732832501"/>
    <n v="1.52305907328325E-2"/>
    <n v="7.3540683439165297"/>
    <n v="3.8127545526544702E-2"/>
    <n v="0.983726716499568"/>
    <n v="0"/>
    <n v="1255.85108817581"/>
    <n v="0.44339491756857402"/>
    <n v="1.0996730399685499"/>
    <n v="457.83276306375001"/>
    <n v="1"/>
    <s v="0"/>
    <n v="0"/>
    <s v="Medium"/>
    <s v="High"/>
    <x v="2"/>
    <x v="2"/>
  </r>
  <r>
    <n v="350"/>
    <n v="12509.0535673206"/>
    <n v="0.92536658088301393"/>
    <n v="5"/>
    <n v="3.32318976995913"/>
    <n v="0.95026135506983389"/>
    <n v="7"/>
    <n v="1.5241497349078701"/>
    <n v="1.5241497349078701E-2"/>
    <n v="7.9319274078944702"/>
    <n v="8.5598861712644997E-2"/>
    <n v="0.88730886159230493"/>
    <n v="7"/>
    <n v="1111.9909712825099"/>
    <n v="0.32189964270791099"/>
    <n v="4.7279097303562496"/>
    <n v="259.39256112759199"/>
    <n v="1"/>
    <s v="1"/>
    <n v="0"/>
    <s v="Medium"/>
    <s v="Medium"/>
    <x v="0"/>
    <x v="0"/>
  </r>
  <r>
    <n v="573"/>
    <n v="10707.7656480484"/>
    <n v="0.89930308444612095"/>
    <n v="3"/>
    <n v="4.4810706983976001"/>
    <n v="0.89535665477442294"/>
    <n v="8"/>
    <n v="1.52430595389043"/>
    <n v="1.5243059538904299E-2"/>
    <n v="5.5134475719953704"/>
    <n v="3.9721201851768998E-3"/>
    <n v="0.95686870342831898"/>
    <n v="9"/>
    <n v="1330.9003608169"/>
    <n v="0.21918634456813399"/>
    <n v="6.5744862037237102"/>
    <n v="484.37921839511699"/>
    <n v="1"/>
    <s v="1"/>
    <n v="0"/>
    <s v="Medium"/>
    <s v="Low"/>
    <x v="1"/>
    <x v="1"/>
  </r>
  <r>
    <n v="428"/>
    <n v="14415.0331573821"/>
    <n v="0.90646087276963305"/>
    <n v="5"/>
    <n v="4.67529019972788"/>
    <n v="0.95974661156837104"/>
    <n v="1"/>
    <n v="1.5243399630372301"/>
    <n v="1.5243399630372301E-2"/>
    <n v="8.1452199808220591"/>
    <n v="2.7069353136965099E-3"/>
    <n v="0.98231935067678899"/>
    <n v="9"/>
    <n v="4175.6506109477796"/>
    <n v="0.48766570425112299"/>
    <n v="6.0009986996068001"/>
    <n v="140.03235796138799"/>
    <n v="1"/>
    <s v="1"/>
    <n v="0"/>
    <s v="Medium"/>
    <s v="Medium"/>
    <x v="2"/>
    <x v="1"/>
  </r>
  <r>
    <n v="316"/>
    <n v="15914.467065495301"/>
    <n v="0.87961743564724604"/>
    <n v="2"/>
    <n v="3.7035668409858702"/>
    <n v="0.61428437961125704"/>
    <n v="11"/>
    <n v="1.5256988706025201"/>
    <n v="1.5256988706025201E-2"/>
    <n v="6.8354113468128199"/>
    <n v="2.8270778408450301E-2"/>
    <n v="0.90721426477419997"/>
    <n v="8"/>
    <n v="4939.6097447001503"/>
    <n v="0.13072919328441801"/>
    <n v="7.1608660137881301"/>
    <n v="380.06835566827903"/>
    <n v="0"/>
    <s v="1"/>
    <n v="1"/>
    <s v="Medium"/>
    <s v="Medium"/>
    <x v="1"/>
    <x v="1"/>
  </r>
  <r>
    <n v="191"/>
    <n v="5175.5991609635603"/>
    <n v="0.85362864592238397"/>
    <n v="4"/>
    <n v="2.6801276406493701"/>
    <n v="0.93171467101220595"/>
    <n v="4"/>
    <n v="1.5261452232491799"/>
    <n v="1.5261452232491798E-2"/>
    <n v="9.4765515736836399"/>
    <n v="9.0506705163808293E-2"/>
    <n v="0.89563285346455601"/>
    <n v="1"/>
    <n v="3029.1310866348899"/>
    <n v="0.435375769278941"/>
    <n v="8.9135408568656302"/>
    <n v="346.85887240020901"/>
    <n v="0"/>
    <s v="0"/>
    <n v="0"/>
    <s v="Medium"/>
    <s v="Low"/>
    <x v="2"/>
    <x v="0"/>
  </r>
  <r>
    <n v="910"/>
    <n v="6717.3145709885803"/>
    <n v="0.92946842687461795"/>
    <n v="5"/>
    <n v="3.6439564103655799"/>
    <n v="0.7087553287674101"/>
    <n v="5"/>
    <n v="1.5269558568580199"/>
    <n v="1.5269558568580199E-2"/>
    <n v="3.3900455698385898"/>
    <n v="2.8401057181476001E-2"/>
    <n v="0.888434468744975"/>
    <n v="2"/>
    <n v="2240.0358582796798"/>
    <n v="0.12641037100777899"/>
    <n v="8.8480796814998897"/>
    <n v="452.99129103900202"/>
    <n v="1"/>
    <s v="1"/>
    <n v="1"/>
    <s v="Medium"/>
    <s v="Low"/>
    <x v="1"/>
    <x v="1"/>
  </r>
  <r>
    <n v="157"/>
    <n v="5350.2814449227899"/>
    <n v="0.82113006908978603"/>
    <n v="4"/>
    <n v="3.7329866363099402"/>
    <n v="0.99476146657410203"/>
    <n v="5"/>
    <n v="1.5317515409259701"/>
    <n v="1.5317515409259701E-2"/>
    <n v="4.5316997946211401"/>
    <n v="4.7806242659398097E-2"/>
    <n v="0.83441882466467598"/>
    <n v="3"/>
    <n v="2605.4615532530602"/>
    <n v="0.15305720961064101"/>
    <n v="1.83561290311516"/>
    <n v="311.83218017525797"/>
    <n v="1"/>
    <s v="1"/>
    <n v="0"/>
    <s v="Medium"/>
    <s v="High"/>
    <x v="1"/>
    <x v="2"/>
  </r>
  <r>
    <n v="233"/>
    <n v="12964.065176181401"/>
    <n v="0.81572534219795201"/>
    <n v="2"/>
    <n v="3.1893304693800202"/>
    <n v="0.82228141628812101"/>
    <n v="20"/>
    <n v="1.5334863519349899"/>
    <n v="1.5334863519349899E-2"/>
    <n v="7.8361135874869801"/>
    <n v="5.9594730432939599E-2"/>
    <n v="0.93958959973249312"/>
    <n v="9"/>
    <n v="2934.8273155997799"/>
    <n v="0.35236008815865"/>
    <n v="9.4055669866256295"/>
    <n v="342.61909555246501"/>
    <n v="1"/>
    <s v="1"/>
    <n v="0"/>
    <s v="Medium"/>
    <s v="Low"/>
    <x v="0"/>
    <x v="2"/>
  </r>
  <r>
    <n v="256"/>
    <n v="8680.2847124931704"/>
    <n v="0.92950395911403305"/>
    <n v="4"/>
    <n v="1.83116013238112"/>
    <n v="0.64413390953008109"/>
    <n v="19"/>
    <n v="1.5344659109454"/>
    <n v="1.5344659109454E-2"/>
    <n v="3.75228026547203"/>
    <n v="6.0114166686284498E-2"/>
    <n v="0.89888066426986502"/>
    <n v="8"/>
    <n v="3754.1162122758301"/>
    <n v="0.288375431404091"/>
    <n v="9.4982776163422393"/>
    <n v="412.64977728330399"/>
    <n v="1"/>
    <s v="0"/>
    <n v="1"/>
    <s v="Medium"/>
    <s v="Low"/>
    <x v="0"/>
    <x v="0"/>
  </r>
  <r>
    <n v="202"/>
    <n v="11098.8580603921"/>
    <n v="0.98915494340169208"/>
    <n v="5"/>
    <n v="3.5602746273807599"/>
    <n v="0.795815816837662"/>
    <n v="19"/>
    <n v="1.5347725096331"/>
    <n v="1.5347725096331E-2"/>
    <n v="2.2890763185228802"/>
    <n v="9.8970826839743398E-2"/>
    <n v="0.94221056030564398"/>
    <n v="3"/>
    <n v="3129.3244454347901"/>
    <n v="0.27690939696384598"/>
    <n v="5.1989845875893304"/>
    <n v="346.01391018746699"/>
    <n v="1"/>
    <s v="1"/>
    <n v="1"/>
    <s v="Medium"/>
    <s v="Low"/>
    <x v="0"/>
    <x v="0"/>
  </r>
  <r>
    <n v="951"/>
    <n v="18348.700645442899"/>
    <n v="0.87282421136830091"/>
    <n v="4"/>
    <n v="0.88104269859210504"/>
    <n v="0.91653660960785499"/>
    <n v="1"/>
    <n v="1.5349082474663001"/>
    <n v="1.5349082474663E-2"/>
    <n v="5.0613081480190001"/>
    <n v="3.3071011788246202E-2"/>
    <n v="0.88960922293383105"/>
    <n v="5"/>
    <n v="1340.9725483162599"/>
    <n v="0.39281227660978302"/>
    <n v="1.23586574428014"/>
    <n v="414.85533541401202"/>
    <n v="1"/>
    <s v="0"/>
    <n v="0"/>
    <s v="Medium"/>
    <s v="Low"/>
    <x v="2"/>
    <x v="2"/>
  </r>
  <r>
    <n v="672"/>
    <n v="18814.9178164486"/>
    <n v="0.93838547265331795"/>
    <n v="4"/>
    <n v="0.668695805913467"/>
    <n v="0.87338109736841996"/>
    <n v="13"/>
    <n v="1.53689235502137"/>
    <n v="1.5368923550213701E-2"/>
    <n v="9.1761891762623193"/>
    <n v="6.1721510257856001E-2"/>
    <n v="0.89273645384518407"/>
    <n v="0"/>
    <n v="3860.4927710775"/>
    <n v="0.40220323061011798"/>
    <n v="2.80462915691876"/>
    <n v="313.275833150957"/>
    <n v="1"/>
    <s v="0"/>
    <n v="0"/>
    <s v="Medium"/>
    <s v="High"/>
    <x v="2"/>
    <x v="0"/>
  </r>
  <r>
    <n v="673"/>
    <n v="6647.9467061117402"/>
    <n v="0.85665930559954107"/>
    <n v="3"/>
    <n v="2.9882333668516301"/>
    <n v="0.84524303838223602"/>
    <n v="16"/>
    <n v="1.5382366230942099"/>
    <n v="1.53823662309421E-2"/>
    <n v="5.2546861385821897"/>
    <n v="5.8599493226012697E-2"/>
    <n v="0.89129025883944601"/>
    <n v="3"/>
    <n v="3331.28982202302"/>
    <n v="0.21281645050501199"/>
    <n v="2.00999873537579"/>
    <n v="107.897099159159"/>
    <n v="0"/>
    <s v="0"/>
    <n v="0"/>
    <s v="Medium"/>
    <s v="Medium"/>
    <x v="1"/>
    <x v="2"/>
  </r>
  <r>
    <n v="390"/>
    <n v="5960.0951991293095"/>
    <n v="0.86590608275479897"/>
    <n v="5"/>
    <n v="4.6495909648823499"/>
    <n v="0.60674514803284196"/>
    <n v="12"/>
    <n v="1.5416171090986599"/>
    <n v="1.54161710909866E-2"/>
    <n v="3.2429593129677499"/>
    <n v="8.1514231718763805E-2"/>
    <n v="0.89484716240599194"/>
    <n v="0"/>
    <n v="2496.54677495231"/>
    <n v="0.48626886009999698"/>
    <n v="1.41685245231986"/>
    <n v="252.402442639231"/>
    <n v="1"/>
    <s v="1"/>
    <n v="1"/>
    <s v="Medium"/>
    <s v="Medium"/>
    <x v="2"/>
    <x v="0"/>
  </r>
  <r>
    <n v="194"/>
    <n v="5819.5163000145803"/>
    <n v="0.833623619519545"/>
    <n v="5"/>
    <n v="0.95102715489297895"/>
    <n v="0.86879514856092999"/>
    <n v="7"/>
    <n v="1.5459629965472499"/>
    <n v="1.54596299654725E-2"/>
    <n v="8.7192666561285694"/>
    <n v="9.8548696853898499E-2"/>
    <n v="0.92046683158823195"/>
    <n v="0"/>
    <n v="4812.6912680969899"/>
    <n v="0.21365704709180999"/>
    <n v="6.7861189733882696"/>
    <n v="124.768097286564"/>
    <n v="0"/>
    <s v="0"/>
    <n v="0"/>
    <s v="Medium"/>
    <s v="Low"/>
    <x v="1"/>
    <x v="0"/>
  </r>
  <r>
    <n v="590"/>
    <n v="10838.4570753768"/>
    <n v="0.97174899370591605"/>
    <n v="0"/>
    <n v="3.8422888869349401"/>
    <n v="0.78785934256107693"/>
    <n v="20"/>
    <n v="1.5471351559964499"/>
    <n v="1.54713515599645E-2"/>
    <n v="5.4221991664335496"/>
    <n v="6.0387166421239702E-2"/>
    <n v="0.86967411967886088"/>
    <n v="7"/>
    <n v="3042.22439512542"/>
    <n v="0.36309525230962802"/>
    <n v="6.4808183815813596"/>
    <n v="166.38555677346301"/>
    <n v="1"/>
    <s v="1"/>
    <n v="1"/>
    <s v="Medium"/>
    <s v="Low"/>
    <x v="0"/>
    <x v="0"/>
  </r>
  <r>
    <n v="937"/>
    <n v="14915.213813709801"/>
    <n v="0.92516823899647505"/>
    <n v="3"/>
    <n v="4.4275834628574904"/>
    <n v="0.88063973995983902"/>
    <n v="10"/>
    <n v="1.5475447938111599"/>
    <n v="1.5475447938111599E-2"/>
    <n v="4.1277755501138103"/>
    <n v="1.70133798145343E-2"/>
    <n v="0.90249000776669208"/>
    <n v="8"/>
    <n v="4251.5841487317703"/>
    <n v="0.39921803534078298"/>
    <n v="7.20115271544595"/>
    <n v="270.35846486854899"/>
    <n v="1"/>
    <s v="1"/>
    <n v="0"/>
    <s v="Medium"/>
    <s v="Medium"/>
    <x v="2"/>
    <x v="1"/>
  </r>
  <r>
    <n v="137"/>
    <n v="12133.942877330101"/>
    <n v="0.88655341634163909"/>
    <n v="3"/>
    <n v="4.9211719297749799"/>
    <n v="0.91168204589555302"/>
    <n v="4"/>
    <n v="1.54800824066492"/>
    <n v="1.54800824066492E-2"/>
    <n v="8.3463862068359003"/>
    <n v="4.8107102289735401E-2"/>
    <n v="0.88136724101077502"/>
    <n v="2"/>
    <n v="1140.78060130066"/>
    <n v="0.238389290465227"/>
    <n v="6.4351348378785103"/>
    <n v="203.03673975748299"/>
    <n v="1"/>
    <s v="1"/>
    <n v="0"/>
    <s v="Medium"/>
    <s v="High"/>
    <x v="0"/>
    <x v="2"/>
  </r>
  <r>
    <n v="332"/>
    <n v="13652.1187945738"/>
    <n v="0.972846120452311"/>
    <n v="3"/>
    <n v="1.7460576038342199"/>
    <n v="0.78851793141332704"/>
    <n v="10"/>
    <n v="1.55012665479546"/>
    <n v="1.55012665479546E-2"/>
    <n v="2.6880311818778302"/>
    <n v="7.9122727076731507E-3"/>
    <n v="0.91092036875574811"/>
    <n v="4"/>
    <n v="1442.91804415806"/>
    <n v="0.24947637808311399"/>
    <n v="3.2952592307098998"/>
    <n v="483.90950050248802"/>
    <n v="0"/>
    <s v="0"/>
    <n v="1"/>
    <s v="Medium"/>
    <s v="Low"/>
    <x v="0"/>
    <x v="1"/>
  </r>
  <r>
    <n v="198"/>
    <n v="16147.897980974099"/>
    <n v="0.93744686869213689"/>
    <n v="2"/>
    <n v="2.1235478048542702"/>
    <n v="0.78686965334097903"/>
    <n v="10"/>
    <n v="1.5507610615076299"/>
    <n v="1.5507610615076299E-2"/>
    <n v="9.5884720037260802"/>
    <n v="7.1313475337220697E-2"/>
    <n v="0.873602481846663"/>
    <n v="0"/>
    <n v="2600.49197068187"/>
    <n v="0.46913922765928301"/>
    <n v="6.5808283667704996"/>
    <n v="283.56672906782001"/>
    <n v="0"/>
    <s v="0"/>
    <n v="1"/>
    <s v="Medium"/>
    <s v="Low"/>
    <x v="2"/>
    <x v="0"/>
  </r>
  <r>
    <n v="397"/>
    <n v="9249.2660523886607"/>
    <n v="0.80260204268517499"/>
    <n v="3"/>
    <n v="3.3263756445714598"/>
    <n v="0.93067452146858098"/>
    <n v="11"/>
    <n v="1.55200150966582"/>
    <n v="1.55200150966582E-2"/>
    <n v="5.5663332082240498"/>
    <n v="7.4583398426057795E-2"/>
    <n v="0.82289646769357805"/>
    <n v="7"/>
    <n v="4196.1224603378296"/>
    <n v="0.39777726247085798"/>
    <n v="1.5916636219559901"/>
    <n v="359.793274685803"/>
    <n v="1"/>
    <s v="1"/>
    <n v="0"/>
    <s v="Medium"/>
    <s v="Low"/>
    <x v="2"/>
    <x v="0"/>
  </r>
  <r>
    <n v="403"/>
    <n v="13906.709479151799"/>
    <n v="0.88517863100733607"/>
    <n v="3"/>
    <n v="1.7682155559485799"/>
    <n v="0.83994718926201895"/>
    <n v="4"/>
    <n v="1.5539468960787199"/>
    <n v="1.5539468960787199E-2"/>
    <n v="6.8195565314196704"/>
    <n v="4.6040396155641802E-3"/>
    <n v="0.86083548510631003"/>
    <n v="4"/>
    <n v="4807.0020632903997"/>
    <n v="0.33492552581061902"/>
    <n v="2.0648027144443599"/>
    <n v="225.02176688134199"/>
    <n v="0"/>
    <s v="0"/>
    <n v="0"/>
    <s v="Medium"/>
    <s v="Low"/>
    <x v="0"/>
    <x v="1"/>
  </r>
  <r>
    <n v="971"/>
    <n v="5016.6814129428103"/>
    <n v="0.98018154605339802"/>
    <n v="5"/>
    <n v="4.0620825901851303"/>
    <n v="0.94616635271537808"/>
    <n v="19"/>
    <n v="1.55394963550865"/>
    <n v="1.55394963550865E-2"/>
    <n v="8.4750933203122401"/>
    <n v="3.6039748570581599E-2"/>
    <n v="0.82784690026017993"/>
    <n v="8"/>
    <n v="4035.8362444640802"/>
    <n v="0.13859484281982001"/>
    <n v="8.5366807289057807"/>
    <n v="419.59595465173999"/>
    <n v="1"/>
    <s v="1"/>
    <n v="0"/>
    <s v="Medium"/>
    <s v="Medium"/>
    <x v="1"/>
    <x v="2"/>
  </r>
  <r>
    <n v="861"/>
    <n v="6959.7851573519401"/>
    <n v="0.83766050498342093"/>
    <n v="3"/>
    <n v="4.9368844295848398"/>
    <n v="0.61425191815605595"/>
    <n v="23"/>
    <n v="1.55510073607942"/>
    <n v="1.55510073607942E-2"/>
    <n v="9.3185671486896595"/>
    <n v="6.4321300302242604E-2"/>
    <n v="0.96483013737937695"/>
    <n v="5"/>
    <n v="1043.3132026431699"/>
    <n v="0.16930727855039601"/>
    <n v="7.58333571782416"/>
    <n v="441.29751726677199"/>
    <n v="1"/>
    <s v="1"/>
    <n v="1"/>
    <s v="Medium"/>
    <s v="High"/>
    <x v="1"/>
    <x v="0"/>
  </r>
  <r>
    <n v="922"/>
    <n v="5381.7163985862599"/>
    <n v="0.96806963551770198"/>
    <n v="5"/>
    <n v="3.8974042991712299"/>
    <n v="0.66216045149560598"/>
    <n v="1"/>
    <n v="1.5556306398876101"/>
    <n v="1.5556306398876101E-2"/>
    <n v="4.0359272615730504"/>
    <n v="7.73499034325799E-2"/>
    <n v="0.95184954764067697"/>
    <n v="4"/>
    <n v="4259.1381358582703"/>
    <n v="0.37216174669554802"/>
    <n v="3.5410814373855901"/>
    <n v="129.48184713752701"/>
    <n v="1"/>
    <s v="1"/>
    <n v="1"/>
    <s v="Medium"/>
    <s v="High"/>
    <x v="2"/>
    <x v="0"/>
  </r>
  <r>
    <n v="913"/>
    <n v="15610.955000493899"/>
    <n v="0.82634190704127108"/>
    <n v="3"/>
    <n v="4.4286602068676197"/>
    <n v="0.70735134611085893"/>
    <n v="22"/>
    <n v="1.5588539370806"/>
    <n v="1.5588539370806001E-2"/>
    <n v="5.5676680506510499"/>
    <n v="2.2000015071414698E-2"/>
    <n v="0.99853592349708908"/>
    <n v="1"/>
    <n v="1545.5286541729699"/>
    <n v="0.116399739263852"/>
    <n v="5.9257219781993902"/>
    <n v="362.24789417305601"/>
    <n v="1"/>
    <s v="1"/>
    <n v="1"/>
    <s v="Medium"/>
    <s v="High"/>
    <x v="1"/>
    <x v="1"/>
  </r>
  <r>
    <n v="316"/>
    <n v="8889.45138298661"/>
    <n v="0.88891470021388597"/>
    <n v="4"/>
    <n v="1.69494883161459"/>
    <n v="0.98041316989944305"/>
    <n v="19"/>
    <n v="1.5596944107841899"/>
    <n v="1.5596944107841898E-2"/>
    <n v="7.6489915833265902"/>
    <n v="8.2933094378569996E-4"/>
    <n v="0.83699191748046797"/>
    <n v="9"/>
    <n v="4511.4048429043396"/>
    <n v="0.35489823979483998"/>
    <n v="4.6344796234521404"/>
    <n v="179.458082146485"/>
    <n v="1"/>
    <s v="0"/>
    <n v="0"/>
    <s v="Medium"/>
    <s v="High"/>
    <x v="0"/>
    <x v="1"/>
  </r>
  <r>
    <n v="327"/>
    <n v="17818.210898032699"/>
    <n v="0.80488537658812698"/>
    <n v="5"/>
    <n v="4.4435845086223598"/>
    <n v="0.98657392403372801"/>
    <n v="11"/>
    <n v="1.5597500459290801"/>
    <n v="1.55975004592908E-2"/>
    <n v="2.1647809980427799"/>
    <n v="9.0036138736710306E-2"/>
    <n v="0.94114557176727198"/>
    <n v="3"/>
    <n v="1025.6056874291901"/>
    <n v="0.413692590721005"/>
    <n v="5.5097339727433603"/>
    <n v="145.02673296663801"/>
    <n v="0"/>
    <s v="1"/>
    <n v="0"/>
    <s v="Medium"/>
    <s v="Low"/>
    <x v="2"/>
    <x v="0"/>
  </r>
  <r>
    <n v="554"/>
    <n v="18454.929340466198"/>
    <n v="0.92290820364426296"/>
    <n v="2"/>
    <n v="4.8145398977318399"/>
    <n v="0.68595857342969291"/>
    <n v="16"/>
    <n v="1.56065611745277"/>
    <n v="1.5606561174527699E-2"/>
    <n v="8.1877061081446101"/>
    <n v="7.8167266777042194E-2"/>
    <n v="0.912737732200126"/>
    <n v="3"/>
    <n v="2382.3883173353802"/>
    <n v="0.228980861650042"/>
    <n v="3.4963232045803001"/>
    <n v="142.64041795587499"/>
    <n v="1"/>
    <s v="1"/>
    <n v="1"/>
    <s v="Medium"/>
    <s v="Low"/>
    <x v="1"/>
    <x v="0"/>
  </r>
  <r>
    <n v="116"/>
    <n v="8507.1924963959591"/>
    <n v="0.92101425068754905"/>
    <n v="1"/>
    <n v="1.6748005995289801"/>
    <n v="0.66317854896870698"/>
    <n v="15"/>
    <n v="1.5606939583163599"/>
    <n v="1.5606939583163599E-2"/>
    <n v="6.5339387876213904"/>
    <n v="9.9926763509652003E-2"/>
    <n v="0.98810868635837712"/>
    <n v="4"/>
    <n v="2244.8534872147402"/>
    <n v="0.32365953139612003"/>
    <n v="1.6603656115066101"/>
    <n v="197.36273041644699"/>
    <n v="1"/>
    <s v="0"/>
    <n v="1"/>
    <s v="Medium"/>
    <s v="Medium"/>
    <x v="0"/>
    <x v="0"/>
  </r>
  <r>
    <n v="183"/>
    <n v="5850.2064824875297"/>
    <n v="0.96248273152478003"/>
    <n v="3"/>
    <n v="3.1229121253641901"/>
    <n v="0.91587977212620597"/>
    <n v="15"/>
    <n v="1.5609436838615001"/>
    <n v="1.5609436838615001E-2"/>
    <n v="6.7770232833681598"/>
    <n v="5.0426385270994599E-2"/>
    <n v="0.87935080355863204"/>
    <n v="2"/>
    <n v="4026.9152548469801"/>
    <n v="0.48797257775026398"/>
    <n v="1.8909148301983201"/>
    <n v="120.342569491471"/>
    <n v="1"/>
    <s v="1"/>
    <n v="0"/>
    <s v="Medium"/>
    <s v="Low"/>
    <x v="2"/>
    <x v="2"/>
  </r>
  <r>
    <n v="141"/>
    <n v="5702.77862791405"/>
    <n v="0.84230134985635408"/>
    <n v="1"/>
    <n v="1.69021793006365"/>
    <n v="0.85224338866024396"/>
    <n v="16"/>
    <n v="1.56136210067838"/>
    <n v="1.56136210067838E-2"/>
    <n v="2.5330156875543999"/>
    <n v="3.9709803635452699E-2"/>
    <n v="0.89016025604618709"/>
    <n v="9"/>
    <n v="2161.237527368"/>
    <n v="0.32790669848659898"/>
    <n v="9.39379821684836"/>
    <n v="304.954894038009"/>
    <n v="1"/>
    <s v="0"/>
    <n v="0"/>
    <s v="Medium"/>
    <s v="Low"/>
    <x v="0"/>
    <x v="2"/>
  </r>
  <r>
    <n v="202"/>
    <n v="15326.0752773821"/>
    <n v="0.81827064854471099"/>
    <n v="3"/>
    <n v="3.4457967310867499"/>
    <n v="0.68689862899235199"/>
    <n v="5"/>
    <n v="1.5619868735936"/>
    <n v="1.5619868735936E-2"/>
    <n v="8.8644334320507596"/>
    <n v="3.9518550763786603E-2"/>
    <n v="0.94210767185483302"/>
    <n v="4"/>
    <n v="1849.47691253063"/>
    <n v="0.35860200288247301"/>
    <n v="7.6420553158121196"/>
    <n v="382.617452585097"/>
    <n v="1"/>
    <s v="1"/>
    <n v="1"/>
    <s v="Medium"/>
    <s v="Low"/>
    <x v="0"/>
    <x v="2"/>
  </r>
  <r>
    <n v="610"/>
    <n v="13841.809842270501"/>
    <n v="0.91925171504654102"/>
    <n v="2"/>
    <n v="0.99659775451043997"/>
    <n v="0.66857288178988694"/>
    <n v="22"/>
    <n v="1.5627935173513099"/>
    <n v="1.5627935173513099E-2"/>
    <n v="5.2919737477562201"/>
    <n v="8.0429274455473307E-2"/>
    <n v="0.97476332510893104"/>
    <n v="5"/>
    <n v="1786.66724459074"/>
    <n v="0.32289070491910998"/>
    <n v="8.9876792743887908"/>
    <n v="277.75427513597799"/>
    <n v="1"/>
    <s v="0"/>
    <n v="1"/>
    <s v="Medium"/>
    <s v="Low"/>
    <x v="0"/>
    <x v="0"/>
  </r>
  <r>
    <n v="609"/>
    <n v="9458.5671156292592"/>
    <n v="0.96897281708210203"/>
    <n v="4"/>
    <n v="0.91353241434697796"/>
    <n v="0.76593226875558207"/>
    <n v="8"/>
    <n v="1.5725123777714101"/>
    <n v="1.5725123777714102E-2"/>
    <n v="9.1350941854188097"/>
    <n v="6.1070746232973601E-2"/>
    <n v="0.80939927666056999"/>
    <n v="0"/>
    <n v="1303.9929760656401"/>
    <n v="0.48964596709541303"/>
    <n v="1.13128141832945"/>
    <n v="262.10760320806298"/>
    <n v="0"/>
    <s v="0"/>
    <n v="1"/>
    <s v="Medium"/>
    <s v="Medium"/>
    <x v="2"/>
    <x v="0"/>
  </r>
  <r>
    <n v="547"/>
    <n v="10890.9611490712"/>
    <n v="0.90590672300449104"/>
    <n v="3"/>
    <n v="4.1409644757037096"/>
    <n v="0.67456216562724503"/>
    <n v="17"/>
    <n v="1.5726038383410199"/>
    <n v="1.5726038383410201E-2"/>
    <n v="6.0711661365301799"/>
    <n v="3.5715562828185297E-2"/>
    <n v="0.95984761999525703"/>
    <n v="4"/>
    <n v="1017.64053592124"/>
    <n v="0.29540717313411902"/>
    <n v="7.36210710827093"/>
    <n v="295.84761765237602"/>
    <n v="1"/>
    <s v="1"/>
    <n v="1"/>
    <s v="Medium"/>
    <s v="Medium"/>
    <x v="0"/>
    <x v="2"/>
  </r>
  <r>
    <n v="448"/>
    <n v="5605.2624028954997"/>
    <n v="0.97179610942444394"/>
    <n v="2"/>
    <n v="1.1709305540214501"/>
    <n v="0.66491232972560999"/>
    <n v="7"/>
    <n v="1.5737434972923099"/>
    <n v="1.5737434972923098E-2"/>
    <n v="3.8580051712189598"/>
    <n v="9.6996453749269004E-2"/>
    <n v="0.80444840980979393"/>
    <n v="0"/>
    <n v="1640.40622280709"/>
    <n v="0.30804390908685197"/>
    <n v="3.0769320379535898"/>
    <n v="260.41106668449498"/>
    <n v="1"/>
    <s v="0"/>
    <n v="1"/>
    <s v="Medium"/>
    <s v="Medium"/>
    <x v="0"/>
    <x v="0"/>
  </r>
  <r>
    <n v="525"/>
    <n v="15177.499524389599"/>
    <n v="0.97343043020022402"/>
    <n v="4"/>
    <n v="3.2390994223819298"/>
    <n v="0.70583641390749197"/>
    <n v="23"/>
    <n v="1.5748610027536301"/>
    <n v="1.5748610027536299E-2"/>
    <n v="8.4355225743234108"/>
    <n v="7.9154937194830896E-2"/>
    <n v="0.97167959178562602"/>
    <n v="4"/>
    <n v="1987.66194737054"/>
    <n v="0.41822996197460899"/>
    <n v="6.2430291451876698"/>
    <n v="387.163026543554"/>
    <n v="1"/>
    <s v="1"/>
    <n v="1"/>
    <s v="Medium"/>
    <s v="Medium"/>
    <x v="2"/>
    <x v="0"/>
  </r>
  <r>
    <n v="207"/>
    <n v="9763.2455038638309"/>
    <n v="0.93460163325773493"/>
    <n v="1"/>
    <n v="1.18693841000273"/>
    <n v="0.68402116807172209"/>
    <n v="12"/>
    <n v="1.5751037660734499"/>
    <n v="1.5751037660734501E-2"/>
    <n v="4.4473528779220102"/>
    <n v="7.7064016994352294E-2"/>
    <n v="0.80379825264163296"/>
    <n v="1"/>
    <n v="1688.8707042415599"/>
    <n v="0.113508869456909"/>
    <n v="1.2121017497259401"/>
    <n v="145.16433482844599"/>
    <n v="1"/>
    <s v="0"/>
    <n v="1"/>
    <s v="Medium"/>
    <s v="Medium"/>
    <x v="1"/>
    <x v="0"/>
  </r>
  <r>
    <n v="854"/>
    <n v="13346.969560232301"/>
    <n v="0.80767277227113998"/>
    <n v="0"/>
    <n v="2.1876831420809499"/>
    <n v="0.68228171799062809"/>
    <n v="12"/>
    <n v="1.5753673080691599"/>
    <n v="1.5753673080691599E-2"/>
    <n v="4.6672202576113104"/>
    <n v="8.5974789566153897E-2"/>
    <n v="0.88492596915517796"/>
    <n v="1"/>
    <n v="4074.3845901253799"/>
    <n v="0.371250560413659"/>
    <n v="1.0182220388401899"/>
    <n v="414.90102816312901"/>
    <n v="1"/>
    <s v="0"/>
    <n v="1"/>
    <s v="Medium"/>
    <s v="Low"/>
    <x v="2"/>
    <x v="0"/>
  </r>
  <r>
    <n v="945"/>
    <n v="13168.3298698201"/>
    <n v="0.99313063495328291"/>
    <n v="3"/>
    <n v="3.5725077508735898"/>
    <n v="0.61909351587150196"/>
    <n v="7"/>
    <n v="1.57883779612585"/>
    <n v="1.5788377961258499E-2"/>
    <n v="3.3876424008171"/>
    <n v="5.9528763939680499E-2"/>
    <n v="0.860189797731016"/>
    <n v="8"/>
    <n v="2521.2614849905699"/>
    <n v="0.43908348728964802"/>
    <n v="3.1732456997296201"/>
    <n v="151.07620692457701"/>
    <n v="1"/>
    <s v="1"/>
    <n v="1"/>
    <s v="Medium"/>
    <s v="High"/>
    <x v="2"/>
    <x v="2"/>
  </r>
  <r>
    <n v="927"/>
    <n v="13675.3964467481"/>
    <n v="0.97622102967131297"/>
    <n v="0"/>
    <n v="3.1180606914997"/>
    <n v="0.80610214564503091"/>
    <n v="8"/>
    <n v="1.5791062814178001"/>
    <n v="1.5791062814178001E-2"/>
    <n v="8.8696545861212197"/>
    <n v="8.8024555980234495E-2"/>
    <n v="0.95286197177024112"/>
    <n v="3"/>
    <n v="4363.77060839143"/>
    <n v="0.33223430251386799"/>
    <n v="8.7645696444037799"/>
    <n v="109.65186662405701"/>
    <n v="1"/>
    <s v="1"/>
    <n v="0"/>
    <s v="Medium"/>
    <s v="High"/>
    <x v="0"/>
    <x v="0"/>
  </r>
  <r>
    <n v="116"/>
    <n v="18460.959774823801"/>
    <n v="0.90960429944582699"/>
    <n v="0"/>
    <n v="1.40809811603986"/>
    <n v="0.97415290429311496"/>
    <n v="9"/>
    <n v="1.5805449075107101"/>
    <n v="1.58054490751071E-2"/>
    <n v="9.3725008343548009"/>
    <n v="9.0610520871392507E-3"/>
    <n v="0.857280975340729"/>
    <n v="8"/>
    <n v="3009.3012197102898"/>
    <n v="0.43139017600928697"/>
    <n v="1.27202060858924"/>
    <n v="196.28953414750401"/>
    <n v="1"/>
    <s v="0"/>
    <n v="0"/>
    <s v="Medium"/>
    <s v="High"/>
    <x v="2"/>
    <x v="1"/>
  </r>
  <r>
    <n v="242"/>
    <n v="7132.0568569018697"/>
    <n v="0.94306446210582706"/>
    <n v="2"/>
    <n v="4.5809277431857396"/>
    <n v="0.78936845225337804"/>
    <n v="5"/>
    <n v="1.58336502478608"/>
    <n v="1.5833650247860799E-2"/>
    <n v="6.7987890656806496"/>
    <n v="8.1342556065231705E-2"/>
    <n v="0.98877569032191603"/>
    <n v="3"/>
    <n v="4424.9799757835299"/>
    <n v="0.12511999692915601"/>
    <n v="6.7283518342423898"/>
    <n v="472.497878629654"/>
    <n v="1"/>
    <s v="1"/>
    <n v="1"/>
    <s v="Medium"/>
    <s v="Low"/>
    <x v="1"/>
    <x v="0"/>
  </r>
  <r>
    <n v="162"/>
    <n v="19717.887937461699"/>
    <n v="0.9712307243989321"/>
    <n v="5"/>
    <n v="4.2423801807619901"/>
    <n v="0.66724101992207197"/>
    <n v="12"/>
    <n v="1.5898146395769699"/>
    <n v="1.58981463957697E-2"/>
    <n v="7.50243466906345"/>
    <n v="5.7510803929059703E-2"/>
    <n v="0.89940997884762297"/>
    <n v="6"/>
    <n v="4156.7587554825604"/>
    <n v="0.345427388140852"/>
    <n v="6.9256632644100602"/>
    <n v="243.22475723805101"/>
    <n v="1"/>
    <s v="1"/>
    <n v="1"/>
    <s v="Medium"/>
    <s v="Low"/>
    <x v="0"/>
    <x v="2"/>
  </r>
  <r>
    <n v="825"/>
    <n v="18469.3282427753"/>
    <n v="0.95215186167739008"/>
    <n v="5"/>
    <n v="3.4764837730284901"/>
    <n v="0.80840086917934295"/>
    <n v="6"/>
    <n v="1.5912838881656"/>
    <n v="1.5912838881656E-2"/>
    <n v="7.0602873492343496"/>
    <n v="5.35343849240172E-2"/>
    <n v="0.82011534884843096"/>
    <n v="5"/>
    <n v="2449.7978560557299"/>
    <n v="0.23502431216886299"/>
    <n v="9.2808849458281806"/>
    <n v="446.447772011947"/>
    <n v="0"/>
    <s v="1"/>
    <n v="0"/>
    <s v="Medium"/>
    <s v="Low"/>
    <x v="0"/>
    <x v="2"/>
  </r>
  <r>
    <n v="215"/>
    <n v="14255.997741767"/>
    <n v="0.80986179742196496"/>
    <n v="0"/>
    <n v="2.2582284901458101"/>
    <n v="0.62062194930650105"/>
    <n v="10"/>
    <n v="1.59534877434343"/>
    <n v="1.5953487743434299E-2"/>
    <n v="6.4422364977959798"/>
    <n v="7.4059548688720306E-2"/>
    <n v="0.97646035828257094"/>
    <n v="5"/>
    <n v="2012.40902105958"/>
    <n v="0.13000910402915"/>
    <n v="1.2569973475287699"/>
    <n v="268.68528078880701"/>
    <n v="1"/>
    <s v="0"/>
    <n v="1"/>
    <s v="Medium"/>
    <s v="High"/>
    <x v="1"/>
    <x v="0"/>
  </r>
  <r>
    <n v="737"/>
    <n v="8401.5893797946901"/>
    <n v="0.86403623348568803"/>
    <n v="0"/>
    <n v="1.4038304722300201"/>
    <n v="0.83209251482398205"/>
    <n v="15"/>
    <n v="1.59686163008115"/>
    <n v="1.5968616300811499E-2"/>
    <n v="8.8538015548356199"/>
    <n v="5.0584637694205299E-2"/>
    <n v="0.86987823540460796"/>
    <n v="7"/>
    <n v="2396.0839826196798"/>
    <n v="0.49783814241621799"/>
    <n v="7.8870684810385301"/>
    <n v="111.63753720947901"/>
    <n v="1"/>
    <s v="0"/>
    <n v="0"/>
    <s v="Medium"/>
    <s v="Low"/>
    <x v="2"/>
    <x v="2"/>
  </r>
  <r>
    <n v="356"/>
    <n v="8897.4220691044902"/>
    <n v="0.91046760269110094"/>
    <n v="2"/>
    <n v="3.85460167193175"/>
    <n v="0.92887316232669404"/>
    <n v="1"/>
    <n v="1.5971367929227001"/>
    <n v="1.5971367929227001E-2"/>
    <n v="9.3491484782856293"/>
    <n v="9.2707353205424795E-2"/>
    <n v="0.85584395994502993"/>
    <n v="5"/>
    <n v="1004.9575030655"/>
    <n v="0.27632318954207102"/>
    <n v="1.27553288235703"/>
    <n v="252.02742072497401"/>
    <n v="1"/>
    <s v="1"/>
    <n v="0"/>
    <s v="Medium"/>
    <s v="High"/>
    <x v="0"/>
    <x v="0"/>
  </r>
  <r>
    <n v="571"/>
    <n v="9153.5673106671402"/>
    <n v="0.88998873485377206"/>
    <n v="3"/>
    <n v="3.6424099577325202"/>
    <n v="0.964695083310942"/>
    <n v="1"/>
    <n v="1.59925246422875"/>
    <n v="1.5992524642287499E-2"/>
    <n v="4.1866716778894499"/>
    <n v="8.7312488970231403E-2"/>
    <n v="0.87972388278481606"/>
    <n v="7"/>
    <n v="2874.0726536203001"/>
    <n v="0.103360609711295"/>
    <n v="6.6770068353637502"/>
    <n v="410.05387967848799"/>
    <n v="1"/>
    <s v="1"/>
    <n v="0"/>
    <s v="Medium"/>
    <s v="Low"/>
    <x v="1"/>
    <x v="0"/>
  </r>
  <r>
    <n v="457"/>
    <n v="17587.199121061301"/>
    <n v="0.94888385076266502"/>
    <n v="3"/>
    <n v="2.42461809102292"/>
    <n v="0.71666127415787995"/>
    <n v="18"/>
    <n v="1.59951496752864"/>
    <n v="1.59951496752864E-2"/>
    <n v="4.85520107263764"/>
    <n v="3.2739188600740703E-2"/>
    <n v="0.86149279059815598"/>
    <n v="4"/>
    <n v="1207.48172284264"/>
    <n v="0.40863654193717702"/>
    <n v="5.9897375087678899"/>
    <n v="184.20846700925401"/>
    <n v="1"/>
    <s v="0"/>
    <n v="1"/>
    <s v="Medium"/>
    <s v="Medium"/>
    <x v="2"/>
    <x v="2"/>
  </r>
  <r>
    <n v="707"/>
    <n v="18592.148821486498"/>
    <n v="0.85152639975270605"/>
    <n v="4"/>
    <n v="2.62607951261701"/>
    <n v="0.93243376294263802"/>
    <n v="12"/>
    <n v="1.60086145310679"/>
    <n v="1.6008614531067899E-2"/>
    <n v="3.8314103299534201"/>
    <n v="9.9780754431710694E-2"/>
    <n v="0.80990189377283306"/>
    <n v="9"/>
    <n v="3493.4839138686598"/>
    <n v="0.391243356137637"/>
    <n v="1.69803102273888"/>
    <n v="499.13940782357702"/>
    <n v="1"/>
    <s v="0"/>
    <n v="0"/>
    <s v="Medium"/>
    <s v="Medium"/>
    <x v="2"/>
    <x v="0"/>
  </r>
  <r>
    <n v="541"/>
    <n v="6872.3122095027302"/>
    <n v="0.81860348185253495"/>
    <n v="5"/>
    <n v="4.7388849446461601"/>
    <n v="0.83444813952219898"/>
    <n v="3"/>
    <n v="1.60251696836869"/>
    <n v="1.6025169683686901E-2"/>
    <n v="2.9070456768560198"/>
    <n v="2.20369568848565E-2"/>
    <n v="0.85286133843688205"/>
    <n v="1"/>
    <n v="3332.3107750347799"/>
    <n v="0.3309256105826"/>
    <n v="2.0985215302691702"/>
    <n v="426.695367634077"/>
    <n v="1"/>
    <s v="1"/>
    <n v="0"/>
    <s v="Medium"/>
    <s v="High"/>
    <x v="0"/>
    <x v="1"/>
  </r>
  <r>
    <n v="120"/>
    <n v="17266.7799478542"/>
    <n v="0.99401489133334098"/>
    <n v="4"/>
    <n v="0.74360483781044295"/>
    <n v="0.92119680714686103"/>
    <n v="13"/>
    <n v="1.60487866832203"/>
    <n v="1.6048786683220299E-2"/>
    <n v="8.3809721174762704"/>
    <n v="9.7019631492400605E-3"/>
    <n v="0.88705568852532801"/>
    <n v="3"/>
    <n v="1004.10855444314"/>
    <n v="0.29342210616039699"/>
    <n v="9.3338347168736604"/>
    <n v="312.526896112006"/>
    <n v="1"/>
    <s v="0"/>
    <n v="0"/>
    <s v="Medium"/>
    <s v="Medium"/>
    <x v="0"/>
    <x v="1"/>
  </r>
  <r>
    <n v="269"/>
    <n v="10814.7320818347"/>
    <n v="0.91768624809069099"/>
    <n v="1"/>
    <n v="2.99223912140521"/>
    <n v="0.62399170887660704"/>
    <n v="17"/>
    <n v="1.6052664268999299"/>
    <n v="1.60526642689993E-2"/>
    <n v="3.98448215610372"/>
    <n v="5.9324901540262598E-2"/>
    <n v="0.81116109325936903"/>
    <n v="7"/>
    <n v="4594.7489091096304"/>
    <n v="0.32725503192974498"/>
    <n v="2.0989431336733899"/>
    <n v="464.19054528966899"/>
    <n v="1"/>
    <s v="0"/>
    <n v="1"/>
    <s v="Medium"/>
    <s v="Low"/>
    <x v="0"/>
    <x v="2"/>
  </r>
  <r>
    <n v="914"/>
    <n v="15457.037088377099"/>
    <n v="0.96177170780671306"/>
    <n v="3"/>
    <n v="2.5423396505827398"/>
    <n v="0.61969776056331594"/>
    <n v="15"/>
    <n v="1.60626088131677"/>
    <n v="1.6062608813167699E-2"/>
    <n v="3.7081182506329502"/>
    <n v="7.1744240794759204E-2"/>
    <n v="0.960438413523374"/>
    <n v="5"/>
    <n v="3779.2362857531898"/>
    <n v="0.35239561875228198"/>
    <n v="3.7426578059306399"/>
    <n v="165.95536894500501"/>
    <n v="1"/>
    <s v="0"/>
    <n v="1"/>
    <s v="Medium"/>
    <s v="Low"/>
    <x v="0"/>
    <x v="0"/>
  </r>
  <r>
    <n v="899"/>
    <n v="18225.359177652601"/>
    <n v="0.98308324029334104"/>
    <n v="0"/>
    <n v="0.555307975200519"/>
    <n v="0.86797053686452896"/>
    <n v="8"/>
    <n v="1.60707050510004"/>
    <n v="1.6070705051000399E-2"/>
    <n v="6.0939049656233504"/>
    <n v="5.8916361238242301E-2"/>
    <n v="0.91248368108659506"/>
    <n v="1"/>
    <n v="3119.30417765517"/>
    <n v="0.214014970024966"/>
    <n v="6.1405200576181604"/>
    <n v="183.58736564378"/>
    <n v="1"/>
    <s v="0"/>
    <n v="0"/>
    <s v="Medium"/>
    <s v="High"/>
    <x v="1"/>
    <x v="2"/>
  </r>
  <r>
    <n v="600"/>
    <n v="18623.427330504801"/>
    <n v="0.98400763282181103"/>
    <n v="2"/>
    <n v="1.92625379886013"/>
    <n v="0.60693837074148704"/>
    <n v="23"/>
    <n v="1.60724759021179"/>
    <n v="1.60724759021179E-2"/>
    <n v="2.60332041813222"/>
    <n v="7.2789960586392602E-2"/>
    <n v="0.92580272660930807"/>
    <n v="2"/>
    <n v="1731.48174093854"/>
    <n v="0.224451273089769"/>
    <n v="5.9259346957303096"/>
    <n v="400.80349831194599"/>
    <n v="1"/>
    <s v="0"/>
    <n v="1"/>
    <s v="Medium"/>
    <s v="High"/>
    <x v="1"/>
    <x v="0"/>
  </r>
  <r>
    <n v="128"/>
    <n v="9104.6062679115803"/>
    <n v="0.99232228845088899"/>
    <n v="4"/>
    <n v="1.97758433214823"/>
    <n v="0.81918711871757099"/>
    <n v="7"/>
    <n v="1.61087752670101"/>
    <n v="1.61087752670101E-2"/>
    <n v="2.1705765878457002"/>
    <n v="6.4947994547936497E-2"/>
    <n v="0.89325918522898407"/>
    <n v="5"/>
    <n v="1608.8097901138401"/>
    <n v="0.45746214402475599"/>
    <n v="5.5949527290521601"/>
    <n v="101.403339821374"/>
    <n v="0"/>
    <s v="0"/>
    <n v="0"/>
    <s v="Medium"/>
    <s v="Medium"/>
    <x v="2"/>
    <x v="0"/>
  </r>
  <r>
    <n v="259"/>
    <n v="9286.7533328880509"/>
    <n v="0.96429425055523799"/>
    <n v="3"/>
    <n v="2.3704745067520201"/>
    <n v="0.852301999216307"/>
    <n v="1"/>
    <n v="1.6120936694346599"/>
    <n v="1.61209366943466E-2"/>
    <n v="3.80077800313591"/>
    <n v="6.7657736491410804E-3"/>
    <n v="0.86655221690061202"/>
    <n v="7"/>
    <n v="1318.4432991067199"/>
    <n v="0.17237798169499799"/>
    <n v="5.9255665092656598"/>
    <n v="123.364552313728"/>
    <n v="0"/>
    <s v="0"/>
    <n v="0"/>
    <s v="Medium"/>
    <s v="Low"/>
    <x v="1"/>
    <x v="1"/>
  </r>
  <r>
    <n v="463"/>
    <n v="13165.173314514799"/>
    <n v="0.85357471656348805"/>
    <n v="0"/>
    <n v="2.4575536734686398"/>
    <n v="0.95356072598404296"/>
    <n v="8"/>
    <n v="1.6125309449391001"/>
    <n v="1.6125309449391001E-2"/>
    <n v="6.0591553524409596"/>
    <n v="6.1638146580600101E-2"/>
    <n v="0.94502529966501891"/>
    <n v="2"/>
    <n v="1856.2295520109601"/>
    <n v="0.146454075239836"/>
    <n v="1.30824163320278"/>
    <n v="236.10319983901701"/>
    <n v="0"/>
    <s v="0"/>
    <n v="0"/>
    <s v="Medium"/>
    <s v="Low"/>
    <x v="1"/>
    <x v="0"/>
  </r>
  <r>
    <n v="807"/>
    <n v="19423.260982063501"/>
    <n v="0.89727832561777898"/>
    <n v="4"/>
    <n v="2.3490495724631302"/>
    <n v="0.65247404156832001"/>
    <n v="7"/>
    <n v="1.6133118324867"/>
    <n v="1.6133118324867E-2"/>
    <n v="4.9329794380189798"/>
    <n v="6.8624232990727702E-2"/>
    <n v="0.90223148084765592"/>
    <n v="3"/>
    <n v="4664.6517313046197"/>
    <n v="0.259292665286881"/>
    <n v="7.8551804167367196"/>
    <n v="458.26113834242398"/>
    <n v="0"/>
    <s v="0"/>
    <n v="1"/>
    <s v="Medium"/>
    <s v="Medium"/>
    <x v="0"/>
    <x v="0"/>
  </r>
  <r>
    <n v="261"/>
    <n v="8449.90630944861"/>
    <n v="0.8888959955955581"/>
    <n v="0"/>
    <n v="2.2885426655016201"/>
    <n v="0.69524882857110004"/>
    <n v="19"/>
    <n v="1.61614196388959"/>
    <n v="1.6161419638895901E-2"/>
    <n v="5.78766681935815"/>
    <n v="5.5710991210414798E-2"/>
    <n v="0.91378005451704003"/>
    <n v="0"/>
    <n v="3889.7982245192802"/>
    <n v="0.102184378012733"/>
    <n v="8.7193100984740006"/>
    <n v="280.85326333595901"/>
    <n v="1"/>
    <s v="0"/>
    <n v="1"/>
    <s v="Medium"/>
    <s v="High"/>
    <x v="1"/>
    <x v="2"/>
  </r>
  <r>
    <n v="110"/>
    <n v="16206.1740069354"/>
    <n v="0.94057328881001989"/>
    <n v="4"/>
    <n v="0.91088994910172305"/>
    <n v="0.99200016623973297"/>
    <n v="1"/>
    <n v="1.6162561794921799"/>
    <n v="1.6162561794921801E-2"/>
    <n v="5.6957923111222399"/>
    <n v="8.7927171202034603E-3"/>
    <n v="0.99749361452605301"/>
    <n v="1"/>
    <n v="3548.6803978718599"/>
    <n v="0.151093312770782"/>
    <n v="9.4763859144613694"/>
    <n v="202.47404611432799"/>
    <n v="0"/>
    <s v="0"/>
    <n v="0"/>
    <s v="Medium"/>
    <s v="Low"/>
    <x v="1"/>
    <x v="1"/>
  </r>
  <r>
    <n v="163"/>
    <n v="9864.9406602727704"/>
    <n v="0.99337311005867901"/>
    <n v="5"/>
    <n v="1.2769544112458"/>
    <n v="0.80460605443329003"/>
    <n v="14"/>
    <n v="1.61625738000296"/>
    <n v="1.6162573800029601E-2"/>
    <n v="8.5938539872940698"/>
    <n v="5.2830096515575402E-2"/>
    <n v="0.80962753504681007"/>
    <n v="0"/>
    <n v="3878.6387038409298"/>
    <n v="0.36826693839487601"/>
    <n v="9.0266579147697996"/>
    <n v="177.57239231625601"/>
    <n v="1"/>
    <s v="0"/>
    <n v="0"/>
    <s v="Medium"/>
    <s v="Low"/>
    <x v="0"/>
    <x v="2"/>
  </r>
  <r>
    <n v="104"/>
    <n v="11658.7918175957"/>
    <n v="0.93684181503769692"/>
    <n v="3"/>
    <n v="4.0546040076627996"/>
    <n v="0.69589766917530294"/>
    <n v="18"/>
    <n v="1.6165456275543999"/>
    <n v="1.6165456275543999E-2"/>
    <n v="6.4627586003128998"/>
    <n v="1.7588149153016101E-2"/>
    <n v="0.9916585930158951"/>
    <n v="4"/>
    <n v="2451.0128092671398"/>
    <n v="0.27664085621672901"/>
    <n v="9.4190250668474"/>
    <n v="218.44829218401"/>
    <n v="1"/>
    <s v="1"/>
    <n v="1"/>
    <s v="Medium"/>
    <s v="Low"/>
    <x v="0"/>
    <x v="1"/>
  </r>
  <r>
    <n v="290"/>
    <n v="14531.215352928601"/>
    <n v="0.85562872808978196"/>
    <n v="4"/>
    <n v="2.6889162576173198"/>
    <n v="0.91944520636937999"/>
    <n v="18"/>
    <n v="1.61997097976903"/>
    <n v="1.6199709797690299E-2"/>
    <n v="8.4211175686203195"/>
    <n v="5.1275389253109899E-2"/>
    <n v="0.90164163500751104"/>
    <n v="7"/>
    <n v="1732.4887949310901"/>
    <n v="0.157279495170146"/>
    <n v="8.8425776892799099"/>
    <n v="210.065161994264"/>
    <n v="1"/>
    <s v="0"/>
    <n v="0"/>
    <s v="Medium"/>
    <s v="Low"/>
    <x v="1"/>
    <x v="2"/>
  </r>
  <r>
    <n v="248"/>
    <n v="12317.514778160201"/>
    <n v="0.86256892560113396"/>
    <n v="5"/>
    <n v="0.83872508451621697"/>
    <n v="0.66782319774805399"/>
    <n v="0"/>
    <n v="1.6250691101125001"/>
    <n v="1.6250691101125002E-2"/>
    <n v="3.24027489118241"/>
    <n v="2.2582583361918498E-2"/>
    <n v="0.80716673755355006"/>
    <n v="4"/>
    <n v="3658.7802641180401"/>
    <n v="0.25096869113009401"/>
    <n v="1.53259215273522"/>
    <n v="442.69013432206799"/>
    <n v="1"/>
    <s v="0"/>
    <n v="1"/>
    <s v="Medium"/>
    <s v="Low"/>
    <x v="0"/>
    <x v="1"/>
  </r>
  <r>
    <n v="449"/>
    <n v="8176.1879307862901"/>
    <n v="0.97197089806702397"/>
    <n v="0"/>
    <n v="2.5391134916532501"/>
    <n v="0.983062589755479"/>
    <n v="22"/>
    <n v="1.6264430713271101"/>
    <n v="1.6264430713271102E-2"/>
    <n v="7.1245741653604897"/>
    <n v="7.3875838976484406E-2"/>
    <n v="0.83731562026419004"/>
    <n v="7"/>
    <n v="1505.22152176246"/>
    <n v="0.46657525731576999"/>
    <n v="8.0059894721983191"/>
    <n v="356.57498677440799"/>
    <n v="0"/>
    <s v="0"/>
    <n v="0"/>
    <s v="Medium"/>
    <s v="Low"/>
    <x v="2"/>
    <x v="0"/>
  </r>
  <r>
    <n v="395"/>
    <n v="10017.669331129"/>
    <n v="0.97390673436299591"/>
    <n v="2"/>
    <n v="3.8410590389610002"/>
    <n v="0.72370244418931406"/>
    <n v="4"/>
    <n v="1.6318064411230799"/>
    <n v="1.63180644112308E-2"/>
    <n v="4.7201930823678397"/>
    <n v="2.3274014739082801E-2"/>
    <n v="0.95189417594124603"/>
    <n v="4"/>
    <n v="1866.8062661899901"/>
    <n v="0.24987520829075799"/>
    <n v="9.4990859000491703"/>
    <n v="130.862330615876"/>
    <n v="1"/>
    <s v="1"/>
    <n v="1"/>
    <s v="Medium"/>
    <s v="Medium"/>
    <x v="0"/>
    <x v="1"/>
  </r>
  <r>
    <n v="214"/>
    <n v="6268.4806714585702"/>
    <n v="0.89192655087129191"/>
    <n v="1"/>
    <n v="3.5302621060212398"/>
    <n v="0.92343446777163907"/>
    <n v="2"/>
    <n v="1.6321557426161899"/>
    <n v="1.6321557426161898E-2"/>
    <n v="6.7043360363474198"/>
    <n v="7.7684228636162506E-2"/>
    <n v="0.99824321531605098"/>
    <n v="7"/>
    <n v="1676.59732049595"/>
    <n v="0.147012443801988"/>
    <n v="2.3463918024841202"/>
    <n v="131.82819410303401"/>
    <n v="1"/>
    <s v="1"/>
    <n v="0"/>
    <s v="Medium"/>
    <s v="Low"/>
    <x v="1"/>
    <x v="0"/>
  </r>
  <r>
    <n v="774"/>
    <n v="5855.8208172688201"/>
    <n v="0.80768017546526905"/>
    <n v="2"/>
    <n v="0.715854013607641"/>
    <n v="0.92545115208919204"/>
    <n v="23"/>
    <n v="1.6328272747942401"/>
    <n v="1.63282727479424E-2"/>
    <n v="6.6951145394040399"/>
    <n v="8.7919949137022196E-2"/>
    <n v="0.99497053612134101"/>
    <n v="7"/>
    <n v="3677.0002575353101"/>
    <n v="0.122699636061061"/>
    <n v="1.5793156451972401"/>
    <n v="342.788571184494"/>
    <n v="1"/>
    <s v="0"/>
    <n v="0"/>
    <s v="Medium"/>
    <s v="Low"/>
    <x v="1"/>
    <x v="0"/>
  </r>
  <r>
    <n v="484"/>
    <n v="16546.1993428563"/>
    <n v="0.90502817035392591"/>
    <n v="0"/>
    <n v="0.50638199060262001"/>
    <n v="0.603079121181885"/>
    <n v="15"/>
    <n v="1.6385167442255899"/>
    <n v="1.6385167442255898E-2"/>
    <n v="2.4215154906671099"/>
    <n v="5.8032303719900397E-2"/>
    <n v="0.87473891032063189"/>
    <n v="1"/>
    <n v="3713.5092090397802"/>
    <n v="0.13133012764097601"/>
    <n v="8.4221059128034401"/>
    <n v="326.96566527641301"/>
    <n v="1"/>
    <s v="0"/>
    <n v="1"/>
    <s v="Medium"/>
    <s v="High"/>
    <x v="1"/>
    <x v="2"/>
  </r>
  <r>
    <n v="615"/>
    <n v="10964.185678293101"/>
    <n v="0.99331815404466295"/>
    <n v="0"/>
    <n v="1.0285793275837301"/>
    <n v="0.65999080966061796"/>
    <n v="18"/>
    <n v="1.6405428055325999"/>
    <n v="1.6405428055326E-2"/>
    <n v="4.5419480380966499"/>
    <n v="7.6228365764561296E-2"/>
    <n v="0.93568772511920995"/>
    <n v="4"/>
    <n v="3926.3308474353398"/>
    <n v="0.12759455696809499"/>
    <n v="6.7936073229564302"/>
    <n v="445.15672909157598"/>
    <n v="1"/>
    <s v="0"/>
    <n v="1"/>
    <s v="Medium"/>
    <s v="Medium"/>
    <x v="1"/>
    <x v="0"/>
  </r>
  <r>
    <n v="862"/>
    <n v="16810.579372239099"/>
    <n v="0.83671592547102902"/>
    <n v="3"/>
    <n v="3.0880065512271302"/>
    <n v="0.949777755282464"/>
    <n v="18"/>
    <n v="1.6417217232672201"/>
    <n v="1.6417217232672202E-2"/>
    <n v="9.1659421455900496"/>
    <n v="5.9000508696058301E-2"/>
    <n v="0.96923700456760997"/>
    <n v="3"/>
    <n v="4811.3567586260097"/>
    <n v="0.30382927633041701"/>
    <n v="2.6953646285425799"/>
    <n v="222.755108947461"/>
    <n v="1"/>
    <s v="1"/>
    <n v="0"/>
    <s v="Medium"/>
    <s v="Medium"/>
    <x v="0"/>
    <x v="2"/>
  </r>
  <r>
    <n v="673"/>
    <n v="6346.3925084023604"/>
    <n v="0.90779617489002407"/>
    <n v="4"/>
    <n v="2.1038803482100401"/>
    <n v="0.87998376508553511"/>
    <n v="4"/>
    <n v="1.64332565552723"/>
    <n v="1.6433256555272301E-2"/>
    <n v="8.9319832266528305"/>
    <n v="9.6447059975712401E-2"/>
    <n v="0.94534583821999407"/>
    <n v="8"/>
    <n v="3088.66897909509"/>
    <n v="0.23013993235504601"/>
    <n v="1.4134042635020601"/>
    <n v="328.52553532649301"/>
    <n v="1"/>
    <s v="0"/>
    <n v="0"/>
    <s v="Medium"/>
    <s v="High"/>
    <x v="0"/>
    <x v="0"/>
  </r>
  <r>
    <n v="936"/>
    <n v="19460.432707482702"/>
    <n v="0.99366539201985105"/>
    <n v="3"/>
    <n v="3.0343914160167298"/>
    <n v="0.96969508032565299"/>
    <n v="5"/>
    <n v="1.64381079571238"/>
    <n v="1.6438107957123801E-2"/>
    <n v="2.2450855376491501"/>
    <n v="7.5482743865165403E-2"/>
    <n v="0.86341504007884395"/>
    <n v="1"/>
    <n v="1280.8032582318101"/>
    <n v="0.33174156201591898"/>
    <n v="1.29460791056654"/>
    <n v="463.49234880653302"/>
    <n v="1"/>
    <s v="1"/>
    <n v="0"/>
    <s v="Medium"/>
    <s v="Medium"/>
    <x v="0"/>
    <x v="0"/>
  </r>
  <r>
    <n v="535"/>
    <n v="13169.463066607001"/>
    <n v="0.82015056879191506"/>
    <n v="1"/>
    <n v="1.55726853275027"/>
    <n v="0.84238006920308395"/>
    <n v="5"/>
    <n v="1.6439687999671"/>
    <n v="1.6439687999671E-2"/>
    <n v="3.1456572441595001"/>
    <n v="3.1488952663098202E-2"/>
    <n v="0.98363121668462794"/>
    <n v="9"/>
    <n v="2341.2225403336301"/>
    <n v="0.402118461100821"/>
    <n v="5.7339011286656696"/>
    <n v="149.85869956677001"/>
    <n v="0"/>
    <s v="0"/>
    <n v="0"/>
    <s v="Medium"/>
    <s v="High"/>
    <x v="2"/>
    <x v="2"/>
  </r>
  <r>
    <n v="253"/>
    <n v="11606.620254686401"/>
    <n v="0.82884800422362104"/>
    <n v="1"/>
    <n v="2.8954877116419602"/>
    <n v="0.76940963692040898"/>
    <n v="16"/>
    <n v="1.64452827350771"/>
    <n v="1.6445282735077102E-2"/>
    <n v="8.1684525672517196"/>
    <n v="1.50120395813321E-2"/>
    <n v="0.88680007804807703"/>
    <n v="2"/>
    <n v="4341.0223768349597"/>
    <n v="0.44383798262823199"/>
    <n v="3.4802579848315802"/>
    <n v="227.85655229502601"/>
    <n v="1"/>
    <s v="0"/>
    <n v="1"/>
    <s v="Medium"/>
    <s v="Medium"/>
    <x v="2"/>
    <x v="1"/>
  </r>
  <r>
    <n v="869"/>
    <n v="7963.33858517717"/>
    <n v="0.99388787513517596"/>
    <n v="1"/>
    <n v="1.04924195186592"/>
    <n v="0.98888854838680207"/>
    <n v="6"/>
    <n v="1.645052886537"/>
    <n v="1.645052886537E-2"/>
    <n v="7.1335796507376097"/>
    <n v="4.6041397857090501E-2"/>
    <n v="0.83766336502681005"/>
    <n v="8"/>
    <n v="4109.4532753550402"/>
    <n v="0.27311211343352398"/>
    <n v="2.4799468144192098"/>
    <n v="236.57126046837101"/>
    <n v="1"/>
    <s v="0"/>
    <n v="0"/>
    <s v="Medium"/>
    <s v="Low"/>
    <x v="0"/>
    <x v="2"/>
  </r>
  <r>
    <n v="960"/>
    <n v="13125.572186150101"/>
    <n v="0.89887416220915195"/>
    <n v="2"/>
    <n v="3.8035604464563599"/>
    <n v="0.99472427271950192"/>
    <n v="20"/>
    <n v="1.6459390332392401"/>
    <n v="1.6459390332392399E-2"/>
    <n v="4.35733697353177"/>
    <n v="9.3540152721749995E-2"/>
    <n v="0.97843877736137397"/>
    <n v="9"/>
    <n v="2336.4770785937499"/>
    <n v="0.43568352585155601"/>
    <n v="1.6037871145134801"/>
    <n v="194.97414371403599"/>
    <n v="1"/>
    <s v="1"/>
    <n v="0"/>
    <s v="Medium"/>
    <s v="High"/>
    <x v="2"/>
    <x v="0"/>
  </r>
  <r>
    <n v="213"/>
    <n v="19077.2323732123"/>
    <n v="0.82542052275414801"/>
    <n v="5"/>
    <n v="2.6063782708444099"/>
    <n v="0.86601924495302396"/>
    <n v="3"/>
    <n v="1.64621016762315"/>
    <n v="1.6462101676231501E-2"/>
    <n v="8.6220973092130695"/>
    <n v="7.9170151279705003E-2"/>
    <n v="0.90036503638876197"/>
    <n v="2"/>
    <n v="2274.3178126633602"/>
    <n v="0.36090786761004001"/>
    <n v="9.1882604644017398"/>
    <n v="488.32119536741698"/>
    <n v="0"/>
    <s v="0"/>
    <n v="0"/>
    <s v="Medium"/>
    <s v="High"/>
    <x v="0"/>
    <x v="0"/>
  </r>
  <r>
    <n v="722"/>
    <n v="11530.9448509963"/>
    <n v="0.8366915769517731"/>
    <n v="5"/>
    <n v="4.0524727946695496"/>
    <n v="0.77002726944640298"/>
    <n v="17"/>
    <n v="1.64643486920021"/>
    <n v="1.6464348692002098E-2"/>
    <n v="4.1149142774866103"/>
    <n v="9.5583966091014202E-2"/>
    <n v="0.87850668881164096"/>
    <n v="9"/>
    <n v="1401.5467079744701"/>
    <n v="0.21766652940322001"/>
    <n v="4.1217578155196604"/>
    <n v="185.83770929265199"/>
    <n v="1"/>
    <s v="1"/>
    <n v="1"/>
    <s v="Medium"/>
    <s v="Low"/>
    <x v="1"/>
    <x v="0"/>
  </r>
  <r>
    <n v="711"/>
    <n v="14607.1406326377"/>
    <n v="0.81132511147551201"/>
    <n v="2"/>
    <n v="2.5812242330559698"/>
    <n v="0.70486556416351998"/>
    <n v="14"/>
    <n v="1.64685744822221"/>
    <n v="1.6468574482222099E-2"/>
    <n v="2.74812545975499"/>
    <n v="2.39661185826191E-2"/>
    <n v="0.98304622315863099"/>
    <n v="9"/>
    <n v="4984.4163543741797"/>
    <n v="0.45398122110033501"/>
    <n v="4.4457772237531401"/>
    <n v="455.81169399315201"/>
    <n v="1"/>
    <s v="0"/>
    <n v="1"/>
    <s v="Medium"/>
    <s v="High"/>
    <x v="2"/>
    <x v="1"/>
  </r>
  <r>
    <n v="391"/>
    <n v="12582.631405848"/>
    <n v="0.86338260276370904"/>
    <n v="3"/>
    <n v="2.7101343611059798"/>
    <n v="0.94656605180992992"/>
    <n v="4"/>
    <n v="1.6471284333132401"/>
    <n v="1.6471284333132399E-2"/>
    <n v="7.1959193128472698"/>
    <n v="3.8398562389269697E-2"/>
    <n v="0.88875195087056003"/>
    <n v="2"/>
    <n v="2817.18764403774"/>
    <n v="0.45905400429766302"/>
    <n v="5.6296302845705997"/>
    <n v="287.974453537709"/>
    <n v="0"/>
    <s v="0"/>
    <n v="0"/>
    <s v="Medium"/>
    <s v="High"/>
    <x v="2"/>
    <x v="2"/>
  </r>
  <r>
    <n v="850"/>
    <n v="5775.03082486942"/>
    <n v="0.82427438490972404"/>
    <n v="4"/>
    <n v="4.1665640073615302"/>
    <n v="0.968214092495851"/>
    <n v="16"/>
    <n v="1.64839786865062"/>
    <n v="1.6483978686506199E-2"/>
    <n v="5.4583514745943003"/>
    <n v="3.2675612705440497E-2"/>
    <n v="0.99921961887265498"/>
    <n v="6"/>
    <n v="1525.83156846524"/>
    <n v="0.216474983527424"/>
    <n v="1.80469675658006"/>
    <n v="357.57849548025899"/>
    <n v="1"/>
    <s v="1"/>
    <n v="0"/>
    <s v="Medium"/>
    <s v="Low"/>
    <x v="1"/>
    <x v="2"/>
  </r>
  <r>
    <n v="822"/>
    <n v="9042.6779343840899"/>
    <n v="0.90737182930052396"/>
    <n v="2"/>
    <n v="2.76079337529591"/>
    <n v="0.60022167383410197"/>
    <n v="7"/>
    <n v="1.64997901805397"/>
    <n v="1.6499790180539698E-2"/>
    <n v="5.00126931667491"/>
    <n v="2.8375776809249499E-2"/>
    <n v="0.95197926576418201"/>
    <n v="0"/>
    <n v="1848.49891863721"/>
    <n v="0.10906578980877001"/>
    <n v="6.3978402512335597"/>
    <n v="375.63263529464803"/>
    <n v="1"/>
    <s v="0"/>
    <n v="1"/>
    <s v="Medium"/>
    <s v="High"/>
    <x v="1"/>
    <x v="1"/>
  </r>
  <r>
    <n v="649"/>
    <n v="17577.3775076454"/>
    <n v="0.96604057686915201"/>
    <n v="0"/>
    <n v="4.9639865405668298"/>
    <n v="0.61650789894984892"/>
    <n v="7"/>
    <n v="1.65063843964386"/>
    <n v="1.65063843964386E-2"/>
    <n v="4.5662863787470798"/>
    <n v="3.01913540534481E-2"/>
    <n v="0.97802017200650193"/>
    <n v="8"/>
    <n v="3575.6122377432098"/>
    <n v="0.46198307696570901"/>
    <n v="2.14102906015628"/>
    <n v="357.91957275578397"/>
    <n v="1"/>
    <s v="1"/>
    <n v="1"/>
    <s v="Medium"/>
    <s v="High"/>
    <x v="2"/>
    <x v="2"/>
  </r>
  <r>
    <n v="410"/>
    <n v="18272.826765440099"/>
    <n v="0.95265898239945601"/>
    <n v="3"/>
    <n v="1.76699238227688"/>
    <n v="0.87239117168470603"/>
    <n v="22"/>
    <n v="1.6537914360022199"/>
    <n v="1.65379143600222E-2"/>
    <n v="6.4736230772018803"/>
    <n v="1.7498835259515299E-2"/>
    <n v="0.86445618594164797"/>
    <n v="8"/>
    <n v="2997.5732676673101"/>
    <n v="0.245907212727182"/>
    <n v="4.7495459531559403"/>
    <n v="247.38140229088"/>
    <n v="1"/>
    <s v="0"/>
    <n v="0"/>
    <s v="Medium"/>
    <s v="Medium"/>
    <x v="0"/>
    <x v="1"/>
  </r>
  <r>
    <n v="617"/>
    <n v="7984.8820843915501"/>
    <n v="0.87000137369463604"/>
    <n v="2"/>
    <n v="4.6760393379854897"/>
    <n v="0.73510230459743398"/>
    <n v="19"/>
    <n v="1.65489212619026"/>
    <n v="1.6548921261902601E-2"/>
    <n v="6.7848113359201099"/>
    <n v="8.9542658366862898E-2"/>
    <n v="0.84104475541480395"/>
    <n v="2"/>
    <n v="1164.0430938039201"/>
    <n v="0.33892005654462098"/>
    <n v="7.6524612177563496"/>
    <n v="255.63759909789701"/>
    <n v="1"/>
    <s v="1"/>
    <n v="1"/>
    <s v="Medium"/>
    <s v="Medium"/>
    <x v="0"/>
    <x v="0"/>
  </r>
  <r>
    <n v="599"/>
    <n v="17042.164022367499"/>
    <n v="0.88302143537098698"/>
    <n v="5"/>
    <n v="0.96163052148959405"/>
    <n v="0.93198316758212696"/>
    <n v="3"/>
    <n v="1.65526839259341"/>
    <n v="1.6552683925934099E-2"/>
    <n v="8.5076365726276109"/>
    <n v="6.7425771012740499E-2"/>
    <n v="0.94685120875918694"/>
    <n v="6"/>
    <n v="1931.2930155111201"/>
    <n v="0.47428581841141298"/>
    <n v="3.1875210262658298"/>
    <n v="439.86644352212397"/>
    <n v="0"/>
    <s v="0"/>
    <n v="0"/>
    <s v="Medium"/>
    <s v="Medium"/>
    <x v="2"/>
    <x v="0"/>
  </r>
  <r>
    <n v="477"/>
    <n v="18839.056356409401"/>
    <n v="0.80528938051953403"/>
    <n v="4"/>
    <n v="3.8374739992314"/>
    <n v="0.74606534227121102"/>
    <n v="15"/>
    <n v="1.65613258147482"/>
    <n v="1.6561325814748201E-2"/>
    <n v="3.9556317794340901"/>
    <n v="5.9163592327446002E-2"/>
    <n v="0.95415958772147302"/>
    <n v="3"/>
    <n v="4299.7868314847601"/>
    <n v="0.34941187981774102"/>
    <n v="7.4835426645616598"/>
    <n v="176.127625225885"/>
    <n v="1"/>
    <s v="1"/>
    <n v="1"/>
    <s v="Medium"/>
    <s v="Medium"/>
    <x v="0"/>
    <x v="2"/>
  </r>
  <r>
    <n v="449"/>
    <n v="18351.455527757102"/>
    <n v="0.83684973031453491"/>
    <n v="3"/>
    <n v="4.7171523506680497"/>
    <n v="0.60179267733021202"/>
    <n v="9"/>
    <n v="1.65654277161698"/>
    <n v="1.6565427716169801E-2"/>
    <n v="4.7852595211526898"/>
    <n v="2.6478442693202001E-2"/>
    <n v="0.86404394873328405"/>
    <n v="3"/>
    <n v="3395.1324759090098"/>
    <n v="0.30091924454300301"/>
    <n v="8.9640466727667203"/>
    <n v="371.86890681640199"/>
    <n v="1"/>
    <s v="1"/>
    <n v="1"/>
    <s v="Medium"/>
    <s v="Medium"/>
    <x v="0"/>
    <x v="1"/>
  </r>
  <r>
    <n v="521"/>
    <n v="6448.0170529316101"/>
    <n v="0.81360746281833396"/>
    <n v="3"/>
    <n v="3.62543888316773"/>
    <n v="0.89169420378734399"/>
    <n v="6"/>
    <n v="1.65873245840531"/>
    <n v="1.6587324584053102E-2"/>
    <n v="5.3448617822913702"/>
    <n v="3.5601265459815098E-3"/>
    <n v="0.93849099739081898"/>
    <n v="5"/>
    <n v="4893.47446496049"/>
    <n v="0.22211228521246801"/>
    <n v="5.4419454121890798"/>
    <n v="322.638085124285"/>
    <n v="1"/>
    <s v="1"/>
    <n v="0"/>
    <s v="Medium"/>
    <s v="Medium"/>
    <x v="1"/>
    <x v="1"/>
  </r>
  <r>
    <n v="554"/>
    <n v="9047.3108019232204"/>
    <n v="0.97704777574151291"/>
    <n v="2"/>
    <n v="2.6326389241003598"/>
    <n v="0.89499579378396799"/>
    <n v="13"/>
    <n v="1.6599578171185401"/>
    <n v="1.6599578171185399E-2"/>
    <n v="2.7229883037798701"/>
    <n v="9.9890336793945197E-2"/>
    <n v="0.80498983923121503"/>
    <n v="8"/>
    <n v="2975.3001626149498"/>
    <n v="0.28683509733173101"/>
    <n v="9.8771097078131191"/>
    <n v="301.74826485925399"/>
    <n v="1"/>
    <s v="0"/>
    <n v="0"/>
    <s v="Medium"/>
    <s v="Medium"/>
    <x v="0"/>
    <x v="0"/>
  </r>
  <r>
    <n v="777"/>
    <n v="8154.7783442869104"/>
    <n v="0.88606328560847802"/>
    <n v="2"/>
    <n v="3.6420484541590898"/>
    <n v="0.86701930893373502"/>
    <n v="17"/>
    <n v="1.66104586989379"/>
    <n v="1.6610458698937899E-2"/>
    <n v="2.5028990741068"/>
    <n v="2.70358913815704E-2"/>
    <n v="0.94494098936439397"/>
    <n v="2"/>
    <n v="2522.5842469262202"/>
    <n v="0.40491267383114299"/>
    <n v="1.31365963105326"/>
    <n v="255.615889970377"/>
    <n v="1"/>
    <s v="1"/>
    <n v="0"/>
    <s v="Medium"/>
    <s v="Medium"/>
    <x v="2"/>
    <x v="1"/>
  </r>
  <r>
    <n v="473"/>
    <n v="18811.0947551395"/>
    <n v="0.83856792178844897"/>
    <n v="5"/>
    <n v="2.2231238329839802"/>
    <n v="0.83853104200154505"/>
    <n v="15"/>
    <n v="1.6611935093896799"/>
    <n v="1.6611935093896798E-2"/>
    <n v="5.94438917029645"/>
    <n v="6.6418801950626105E-2"/>
    <n v="0.95945712797485994"/>
    <n v="8"/>
    <n v="1315.0542959469999"/>
    <n v="0.48744982692042399"/>
    <n v="1.0484558885072699"/>
    <n v="489.09990459314201"/>
    <n v="1"/>
    <s v="0"/>
    <n v="0"/>
    <s v="Medium"/>
    <s v="High"/>
    <x v="2"/>
    <x v="0"/>
  </r>
  <r>
    <n v="837"/>
    <n v="6805.45364314979"/>
    <n v="0.99653048229871399"/>
    <n v="3"/>
    <n v="4.5004623735034999"/>
    <n v="0.638390278678445"/>
    <n v="14"/>
    <n v="1.66127159094692"/>
    <n v="1.6612715909469201E-2"/>
    <n v="6.5638844348574699"/>
    <n v="4.0438300583287602E-2"/>
    <n v="0.954712274028788"/>
    <n v="8"/>
    <n v="4305.67712291303"/>
    <n v="0.135247605331797"/>
    <n v="2.6422275353573301"/>
    <n v="366.818566552692"/>
    <n v="1"/>
    <s v="1"/>
    <n v="1"/>
    <s v="Medium"/>
    <s v="Medium"/>
    <x v="1"/>
    <x v="2"/>
  </r>
  <r>
    <n v="670"/>
    <n v="16408.6346368292"/>
    <n v="0.98863916993868994"/>
    <n v="2"/>
    <n v="4.8141079426028996"/>
    <n v="0.69748685286701106"/>
    <n v="14"/>
    <n v="1.6617028000759"/>
    <n v="1.6617028000758999E-2"/>
    <n v="2.3117610863945699"/>
    <n v="3.8712508367066099E-3"/>
    <n v="0.95543899568659996"/>
    <n v="3"/>
    <n v="2956.08538140158"/>
    <n v="0.10538061172188599"/>
    <n v="4.5923068500204396"/>
    <n v="423.65597612658797"/>
    <n v="1"/>
    <s v="1"/>
    <n v="1"/>
    <s v="Medium"/>
    <s v="High"/>
    <x v="1"/>
    <x v="1"/>
  </r>
  <r>
    <n v="361"/>
    <n v="6051.6220946188496"/>
    <n v="0.88318273085950194"/>
    <n v="4"/>
    <n v="0.74163734572718398"/>
    <n v="0.69058424150322195"/>
    <n v="21"/>
    <n v="1.6623561346169"/>
    <n v="1.6623561346169002E-2"/>
    <n v="2.1618516936408998"/>
    <n v="5.2141697810867603E-2"/>
    <n v="0.83873846318642908"/>
    <n v="1"/>
    <n v="1929.7202965168599"/>
    <n v="0.36256365582445998"/>
    <n v="8.4097228909977204"/>
    <n v="474.10777836656598"/>
    <n v="1"/>
    <s v="0"/>
    <n v="1"/>
    <s v="Medium"/>
    <s v="Medium"/>
    <x v="0"/>
    <x v="2"/>
  </r>
  <r>
    <n v="536"/>
    <n v="19402.034066081698"/>
    <n v="0.83217205869702005"/>
    <n v="0"/>
    <n v="1.1002965582987001"/>
    <n v="0.81748056785796708"/>
    <n v="11"/>
    <n v="1.6645140232225299"/>
    <n v="1.6645140232225301E-2"/>
    <n v="6.3419577556599496"/>
    <n v="8.4377247434927402E-2"/>
    <n v="0.96803325909867999"/>
    <n v="8"/>
    <n v="1689.5737768546301"/>
    <n v="0.24104399325042999"/>
    <n v="8.4030588214877806"/>
    <n v="173.80167195805299"/>
    <n v="1"/>
    <s v="0"/>
    <n v="0"/>
    <s v="Medium"/>
    <s v="Low"/>
    <x v="0"/>
    <x v="0"/>
  </r>
  <r>
    <n v="706"/>
    <n v="18976.305791492199"/>
    <n v="0.92521094179616004"/>
    <n v="4"/>
    <n v="3.0960929089523801"/>
    <n v="0.94587110103425998"/>
    <n v="2"/>
    <n v="1.6647018021109601"/>
    <n v="1.66470180211096E-2"/>
    <n v="6.2850422824386003"/>
    <n v="5.3864360447191201E-2"/>
    <n v="0.86533696435799001"/>
    <n v="1"/>
    <n v="3948.2189852125798"/>
    <n v="0.268273249642562"/>
    <n v="6.9181862635855298"/>
    <n v="350.71232086171"/>
    <n v="1"/>
    <s v="1"/>
    <n v="0"/>
    <s v="Medium"/>
    <s v="Medium"/>
    <x v="0"/>
    <x v="2"/>
  </r>
  <r>
    <n v="972"/>
    <n v="15581.9124542523"/>
    <n v="0.95003216659092005"/>
    <n v="2"/>
    <n v="2.81996147333814"/>
    <n v="0.89754485795439909"/>
    <n v="19"/>
    <n v="1.6659003066043201"/>
    <n v="1.6659003066043201E-2"/>
    <n v="7.9977133862943903"/>
    <n v="5.7515955452794698E-2"/>
    <n v="0.97198198168503791"/>
    <n v="9"/>
    <n v="1024.03064135311"/>
    <n v="0.21751177862013099"/>
    <n v="3.8081485274543199"/>
    <n v="270.23314161440499"/>
    <n v="1"/>
    <s v="0"/>
    <n v="0"/>
    <s v="Medium"/>
    <s v="High"/>
    <x v="1"/>
    <x v="2"/>
  </r>
  <r>
    <n v="290"/>
    <n v="6707.5759021490203"/>
    <n v="0.85149584329849404"/>
    <n v="1"/>
    <n v="4.7595372934043496"/>
    <n v="0.98349731876337498"/>
    <n v="5"/>
    <n v="1.6668331903809801"/>
    <n v="1.6668331903809799E-2"/>
    <n v="6.2447531664021501"/>
    <n v="5.5006831043934602E-3"/>
    <n v="0.932818490600686"/>
    <n v="3"/>
    <n v="1541.78478228731"/>
    <n v="0.33708309732015401"/>
    <n v="3.3909462772054502"/>
    <n v="134.31479216024101"/>
    <n v="1"/>
    <s v="1"/>
    <n v="0"/>
    <s v="Medium"/>
    <s v="High"/>
    <x v="0"/>
    <x v="1"/>
  </r>
  <r>
    <n v="399"/>
    <n v="5230.9233753696299"/>
    <n v="0.88173991245418704"/>
    <n v="3"/>
    <n v="2.9000215170165702"/>
    <n v="0.97568739795107406"/>
    <n v="16"/>
    <n v="1.6670984775767399"/>
    <n v="1.6670984775767398E-2"/>
    <n v="4.1300294826749298"/>
    <n v="1.4351570827826199E-2"/>
    <n v="0.89913184926277401"/>
    <n v="4"/>
    <n v="3172.7736312413399"/>
    <n v="0.19204158195085499"/>
    <n v="4.3146212964284203"/>
    <n v="120.62399316748299"/>
    <n v="1"/>
    <s v="0"/>
    <n v="0"/>
    <s v="Medium"/>
    <s v="Low"/>
    <x v="1"/>
    <x v="1"/>
  </r>
  <r>
    <n v="677"/>
    <n v="7873.8941860223904"/>
    <n v="0.86774659115488606"/>
    <n v="4"/>
    <n v="3.3246518612033298"/>
    <n v="0.90875685853010202"/>
    <n v="2"/>
    <n v="1.6675816219423001"/>
    <n v="1.6675816219423E-2"/>
    <n v="5.8676787442390497"/>
    <n v="2.80375797788158E-2"/>
    <n v="0.99600668881210896"/>
    <n v="6"/>
    <n v="4616.5199352999598"/>
    <n v="0.283206247298042"/>
    <n v="2.9501310591246499"/>
    <n v="165.037941578822"/>
    <n v="1"/>
    <s v="1"/>
    <n v="0"/>
    <s v="Medium"/>
    <s v="Low"/>
    <x v="0"/>
    <x v="1"/>
  </r>
  <r>
    <n v="616"/>
    <n v="7524.1788276156904"/>
    <n v="0.969753517056263"/>
    <n v="2"/>
    <n v="4.4941504582348601"/>
    <n v="0.926234792206307"/>
    <n v="6"/>
    <n v="1.6716939020761801"/>
    <n v="1.6716939020761802E-2"/>
    <n v="3.4149157994800601"/>
    <n v="9.736723674192E-3"/>
    <n v="0.92171359809803211"/>
    <n v="3"/>
    <n v="4777.20327959927"/>
    <n v="0.20814417296724899"/>
    <n v="6.6849248130034802"/>
    <n v="396.41144948471901"/>
    <n v="1"/>
    <s v="1"/>
    <n v="0"/>
    <s v="Medium"/>
    <s v="Medium"/>
    <x v="1"/>
    <x v="1"/>
  </r>
  <r>
    <n v="183"/>
    <n v="14723.5020321177"/>
    <n v="0.88299955167415112"/>
    <n v="1"/>
    <n v="4.1031176041252904"/>
    <n v="0.85983237784713595"/>
    <n v="11"/>
    <n v="1.6738317093956401"/>
    <n v="1.6738317093956401E-2"/>
    <n v="8.5712464913375204"/>
    <n v="6.7975411806102906E-2"/>
    <n v="0.8423698148867671"/>
    <n v="5"/>
    <n v="1527.36983116909"/>
    <n v="0.49171090717798999"/>
    <n v="4.9915605097484104"/>
    <n v="132.555806266638"/>
    <n v="1"/>
    <s v="1"/>
    <n v="0"/>
    <s v="Medium"/>
    <s v="Medium"/>
    <x v="2"/>
    <x v="0"/>
  </r>
  <r>
    <n v="847"/>
    <n v="10330.768530286099"/>
    <n v="0.93662285714460891"/>
    <n v="3"/>
    <n v="4.81213027504627"/>
    <n v="0.60465064051414696"/>
    <n v="3"/>
    <n v="1.6777279802893601"/>
    <n v="1.6777279802893601E-2"/>
    <n v="2.8602163502740598"/>
    <n v="3.1162279968353999E-2"/>
    <n v="0.97595635308919593"/>
    <n v="6"/>
    <n v="2654.71245370722"/>
    <n v="0.33182107585951298"/>
    <n v="3.4732528067977801"/>
    <n v="301.75278432741197"/>
    <n v="1"/>
    <s v="1"/>
    <n v="1"/>
    <s v="Medium"/>
    <s v="Low"/>
    <x v="0"/>
    <x v="2"/>
  </r>
  <r>
    <n v="957"/>
    <n v="8236.1101876468092"/>
    <n v="0.82587612339334004"/>
    <n v="3"/>
    <n v="1.91180866480094"/>
    <n v="0.65963589950729895"/>
    <n v="18"/>
    <n v="1.6781397842969901"/>
    <n v="1.6781397842969902E-2"/>
    <n v="5.41848833429989"/>
    <n v="2.69437630594862E-2"/>
    <n v="0.9373603639330651"/>
    <n v="3"/>
    <n v="3022.5982756141202"/>
    <n v="0.26389816920001202"/>
    <n v="6.0096121026003004"/>
    <n v="213.93697184508201"/>
    <n v="1"/>
    <s v="0"/>
    <n v="1"/>
    <s v="Medium"/>
    <s v="High"/>
    <x v="0"/>
    <x v="1"/>
  </r>
  <r>
    <n v="647"/>
    <n v="12388.536061299499"/>
    <n v="0.94195701004479504"/>
    <n v="1"/>
    <n v="4.3502118217431303"/>
    <n v="0.84562599389095894"/>
    <n v="20"/>
    <n v="1.6784272073995801"/>
    <n v="1.6784272073995802E-2"/>
    <n v="6.4786697991970996"/>
    <n v="2.2110560953806899E-2"/>
    <n v="0.87326512845189297"/>
    <n v="1"/>
    <n v="4303.2073686210497"/>
    <n v="0.20609318163200699"/>
    <n v="7.6511376071411501"/>
    <n v="494.747463092065"/>
    <n v="1"/>
    <s v="1"/>
    <n v="0"/>
    <s v="Medium"/>
    <s v="High"/>
    <x v="1"/>
    <x v="1"/>
  </r>
  <r>
    <n v="925"/>
    <n v="16229.1306287275"/>
    <n v="0.87545039714313899"/>
    <n v="3"/>
    <n v="2.7376046608530298"/>
    <n v="0.92526048039500397"/>
    <n v="13"/>
    <n v="1.6788444960589499"/>
    <n v="1.67884449605895E-2"/>
    <n v="2.9106452592597201"/>
    <n v="6.8564307297607693E-2"/>
    <n v="0.86698735618225498"/>
    <n v="8"/>
    <n v="4872.9467438785596"/>
    <n v="0.31747762698654403"/>
    <n v="4.4321699694361101"/>
    <n v="393.51036330184701"/>
    <n v="0"/>
    <s v="0"/>
    <n v="0"/>
    <s v="Medium"/>
    <s v="Medium"/>
    <x v="0"/>
    <x v="0"/>
  </r>
  <r>
    <n v="965"/>
    <n v="10510.8609304561"/>
    <n v="0.80388024912364298"/>
    <n v="0"/>
    <n v="3.2066199539654301"/>
    <n v="0.74973022584514193"/>
    <n v="3"/>
    <n v="1.6792493404500199"/>
    <n v="1.6792493404500199E-2"/>
    <n v="3.0071830912573101"/>
    <n v="8.9768444908133196E-2"/>
    <n v="0.96876306334161799"/>
    <n v="4"/>
    <n v="4653.2410086837999"/>
    <n v="0.175393261799417"/>
    <n v="7.3955827356770802"/>
    <n v="464.86421984037901"/>
    <n v="1"/>
    <s v="1"/>
    <n v="1"/>
    <s v="Medium"/>
    <s v="High"/>
    <x v="1"/>
    <x v="0"/>
  </r>
  <r>
    <n v="692"/>
    <n v="14191.9375330477"/>
    <n v="0.93785586424516698"/>
    <n v="0"/>
    <n v="2.4468911627181602"/>
    <n v="0.93476137812666193"/>
    <n v="1"/>
    <n v="1.67983322023492"/>
    <n v="1.6798332202349199E-2"/>
    <n v="6.44144479714915"/>
    <n v="8.9739678612244994E-2"/>
    <n v="0.880162869405262"/>
    <n v="0"/>
    <n v="3124.3432656211799"/>
    <n v="0.39231014447325901"/>
    <n v="6.9562602662958097"/>
    <n v="476.35931201229499"/>
    <n v="0"/>
    <s v="0"/>
    <n v="0"/>
    <s v="Medium"/>
    <s v="High"/>
    <x v="2"/>
    <x v="0"/>
  </r>
  <r>
    <n v="466"/>
    <n v="17074.834995211499"/>
    <n v="0.96333104864032504"/>
    <n v="5"/>
    <n v="0.90979781936981396"/>
    <n v="0.78542088932107401"/>
    <n v="7"/>
    <n v="1.6806076791732401"/>
    <n v="1.6806076791732402E-2"/>
    <n v="7.6120276614999201"/>
    <n v="5.0085097323748801E-2"/>
    <n v="0.82931142819628501"/>
    <n v="1"/>
    <n v="3314.6555403919501"/>
    <n v="0.28357000523100501"/>
    <n v="1.78489360827059"/>
    <n v="286.51435560079102"/>
    <n v="0"/>
    <s v="0"/>
    <n v="1"/>
    <s v="Medium"/>
    <s v="Medium"/>
    <x v="0"/>
    <x v="2"/>
  </r>
  <r>
    <n v="552"/>
    <n v="15457.4553820697"/>
    <n v="0.85305701781720999"/>
    <n v="0"/>
    <n v="3.8893986586140299"/>
    <n v="0.76327723272696701"/>
    <n v="21"/>
    <n v="1.6811298649605"/>
    <n v="1.6811298649605001E-2"/>
    <n v="7.6822156107913004"/>
    <n v="2.3309914639221298E-2"/>
    <n v="0.80672308092573208"/>
    <n v="8"/>
    <n v="1978.4883128464701"/>
    <n v="0.31472769682400897"/>
    <n v="6.0309062042194199"/>
    <n v="469.41913993541999"/>
    <n v="1"/>
    <s v="1"/>
    <n v="1"/>
    <s v="Medium"/>
    <s v="Medium"/>
    <x v="0"/>
    <x v="1"/>
  </r>
  <r>
    <n v="739"/>
    <n v="9579.6601504509708"/>
    <n v="0.83845158369361794"/>
    <n v="2"/>
    <n v="1.8120954630909401"/>
    <n v="0.68590375998498898"/>
    <n v="2"/>
    <n v="1.68163306165239"/>
    <n v="1.6816330616523899E-2"/>
    <n v="5.0304329225565798"/>
    <n v="9.7611798670289698E-2"/>
    <n v="0.961843228186813"/>
    <n v="2"/>
    <n v="1718.6291824105699"/>
    <n v="0.382673363103469"/>
    <n v="6.2147851503664899"/>
    <n v="404.48206837906997"/>
    <n v="1"/>
    <s v="0"/>
    <n v="1"/>
    <s v="Medium"/>
    <s v="Medium"/>
    <x v="2"/>
    <x v="0"/>
  </r>
  <r>
    <n v="519"/>
    <n v="13954.178351197599"/>
    <n v="0.94266434590025394"/>
    <n v="5"/>
    <n v="1.56039049399859"/>
    <n v="0.70777539629923691"/>
    <n v="3"/>
    <n v="1.6839505792067999"/>
    <n v="1.6839505792067999E-2"/>
    <n v="7.8021696252881902"/>
    <n v="5.62873133209007E-2"/>
    <n v="0.98870680429554791"/>
    <n v="4"/>
    <n v="3834.4219389875602"/>
    <n v="0.27722251477597198"/>
    <n v="5.6838945702566503"/>
    <n v="194.29746646002701"/>
    <n v="1"/>
    <s v="0"/>
    <n v="1"/>
    <s v="Medium"/>
    <s v="High"/>
    <x v="0"/>
    <x v="2"/>
  </r>
  <r>
    <n v="896"/>
    <n v="6291.9820859552101"/>
    <n v="0.964128312070896"/>
    <n v="2"/>
    <n v="2.8328339513055898"/>
    <n v="0.61525264563658899"/>
    <n v="13"/>
    <n v="1.6851631327588099"/>
    <n v="1.6851631327588098E-2"/>
    <n v="6.4157337713992204"/>
    <n v="1.3473998515909399E-2"/>
    <n v="0.99169627296407892"/>
    <n v="6"/>
    <n v="3118.6964748033602"/>
    <n v="0.33956937840442097"/>
    <n v="2.4475756142627101"/>
    <n v="207.12237952786401"/>
    <n v="1"/>
    <s v="0"/>
    <n v="1"/>
    <s v="Medium"/>
    <s v="Medium"/>
    <x v="0"/>
    <x v="1"/>
  </r>
  <r>
    <n v="371"/>
    <n v="6385.4079216706796"/>
    <n v="0.87243632055883003"/>
    <n v="0"/>
    <n v="3.5723472783216899"/>
    <n v="0.77134011352526"/>
    <n v="17"/>
    <n v="1.6858480141715799"/>
    <n v="1.6858480141715801E-2"/>
    <n v="4.7897787904022797"/>
    <n v="2.45793227321233E-2"/>
    <n v="0.95120092633845299"/>
    <n v="8"/>
    <n v="3073.0196484181301"/>
    <n v="0.16067192292221699"/>
    <n v="5.7509207234388899"/>
    <n v="211.25744359141299"/>
    <n v="1"/>
    <s v="1"/>
    <n v="1"/>
    <s v="Medium"/>
    <s v="High"/>
    <x v="1"/>
    <x v="1"/>
  </r>
  <r>
    <n v="873"/>
    <n v="5520.0905633909997"/>
    <n v="0.97067914670738797"/>
    <n v="1"/>
    <n v="0.73247979123045404"/>
    <n v="0.64190330381539895"/>
    <n v="0"/>
    <n v="1.6859384741769501"/>
    <n v="1.6859384741769502E-2"/>
    <n v="8.8733516249052293"/>
    <n v="5.1453689869200701E-2"/>
    <n v="0.866354067755571"/>
    <n v="9"/>
    <n v="4647.0966764908799"/>
    <n v="0.12326331002025"/>
    <n v="2.3522262813021402"/>
    <n v="367.43780538467303"/>
    <n v="1"/>
    <s v="0"/>
    <n v="1"/>
    <s v="Medium"/>
    <s v="Low"/>
    <x v="1"/>
    <x v="2"/>
  </r>
  <r>
    <n v="273"/>
    <n v="6339.3428678835899"/>
    <n v="0.94644384126244507"/>
    <n v="5"/>
    <n v="3.6820427627497101"/>
    <n v="0.78085562204897896"/>
    <n v="19"/>
    <n v="1.6886746774077701"/>
    <n v="1.6886746774077702E-2"/>
    <n v="2.3906634690378299"/>
    <n v="5.6489868594073699E-2"/>
    <n v="0.9817585286500029"/>
    <n v="3"/>
    <n v="1661.4433487214401"/>
    <n v="0.15813125679590201"/>
    <n v="3.6632808109053698"/>
    <n v="488.78401147625101"/>
    <n v="1"/>
    <s v="1"/>
    <n v="1"/>
    <s v="Medium"/>
    <s v="High"/>
    <x v="1"/>
    <x v="2"/>
  </r>
  <r>
    <n v="128"/>
    <n v="19607.006200357198"/>
    <n v="0.89126336411019291"/>
    <n v="0"/>
    <n v="2.9206536407054902"/>
    <n v="0.81396191367591797"/>
    <n v="15"/>
    <n v="1.68995250038885"/>
    <n v="1.6899525003888499E-2"/>
    <n v="9.6082991365841899"/>
    <n v="3.3399770608816902E-2"/>
    <n v="0.91668606439509903"/>
    <n v="9"/>
    <n v="2175.5775993273701"/>
    <n v="0.46969513296833698"/>
    <n v="9.6732110646020395"/>
    <n v="193.50254035888301"/>
    <n v="1"/>
    <s v="0"/>
    <n v="0"/>
    <s v="Medium"/>
    <s v="Low"/>
    <x v="2"/>
    <x v="2"/>
  </r>
  <r>
    <n v="886"/>
    <n v="17597.024099966398"/>
    <n v="0.90174119684325305"/>
    <n v="2"/>
    <n v="4.1459263227650096"/>
    <n v="0.67111933542610003"/>
    <n v="17"/>
    <n v="1.69272323816736"/>
    <n v="1.6927232381673599E-2"/>
    <n v="5.7961482681131198"/>
    <n v="7.2030033327509499E-2"/>
    <n v="0.94298010308202096"/>
    <n v="8"/>
    <n v="1595.9836062838399"/>
    <n v="0.40934315264412302"/>
    <n v="9.8105225797347995"/>
    <n v="188.89852887446099"/>
    <n v="1"/>
    <s v="1"/>
    <n v="1"/>
    <s v="Medium"/>
    <s v="Low"/>
    <x v="2"/>
    <x v="0"/>
  </r>
  <r>
    <n v="926"/>
    <n v="8629.6569547556792"/>
    <n v="0.85253909540038708"/>
    <n v="3"/>
    <n v="0.57967000282956704"/>
    <n v="0.98169254299056907"/>
    <n v="2"/>
    <n v="1.6937705611218099"/>
    <n v="1.6937705611218098E-2"/>
    <n v="9.0057703845533403"/>
    <n v="2.2934062725120899E-2"/>
    <n v="0.96688773128480099"/>
    <n v="4"/>
    <n v="3915.56309012883"/>
    <n v="0.16689074280930799"/>
    <n v="5.9559314173595501"/>
    <n v="318.68230533240001"/>
    <n v="1"/>
    <s v="0"/>
    <n v="0"/>
    <s v="Medium"/>
    <s v="High"/>
    <x v="1"/>
    <x v="1"/>
  </r>
  <r>
    <n v="109"/>
    <n v="18078.695919207599"/>
    <n v="0.91707508455819098"/>
    <n v="2"/>
    <n v="0.88415950696954404"/>
    <n v="0.85827413006969611"/>
    <n v="10"/>
    <n v="1.6965851267193199"/>
    <n v="1.6965851267193199E-2"/>
    <n v="4.8116943394613303"/>
    <n v="5.3328333935954798E-2"/>
    <n v="0.95444788612235398"/>
    <n v="6"/>
    <n v="1748.5445592333101"/>
    <n v="0.32194089683437599"/>
    <n v="9.7398213870248593"/>
    <n v="181.44946550257299"/>
    <n v="0"/>
    <s v="0"/>
    <n v="0"/>
    <s v="Medium"/>
    <s v="High"/>
    <x v="0"/>
    <x v="2"/>
  </r>
  <r>
    <n v="443"/>
    <n v="12392.2937679924"/>
    <n v="0.870128538291429"/>
    <n v="2"/>
    <n v="3.1712307172212499"/>
    <n v="0.61287856883493497"/>
    <n v="21"/>
    <n v="1.69795370697913"/>
    <n v="1.6979537069791301E-2"/>
    <n v="5.8133946307897997"/>
    <n v="9.8015877570193796E-2"/>
    <n v="0.83812435111096306"/>
    <n v="6"/>
    <n v="4567.4762423723496"/>
    <n v="0.13846468145236901"/>
    <n v="9.5416464397983507"/>
    <n v="216.05034992714701"/>
    <n v="1"/>
    <s v="1"/>
    <n v="1"/>
    <s v="Medium"/>
    <s v="Low"/>
    <x v="1"/>
    <x v="0"/>
  </r>
  <r>
    <n v="769"/>
    <n v="8521.3163258745699"/>
    <n v="0.92733858287158799"/>
    <n v="1"/>
    <n v="4.8196765426257597"/>
    <n v="0.76930365710633197"/>
    <n v="12"/>
    <n v="1.7022387652083"/>
    <n v="1.7022387652082999E-2"/>
    <n v="8.6241454843274497"/>
    <n v="4.9029594479891102E-2"/>
    <n v="0.93802235451170302"/>
    <n v="0"/>
    <n v="4106.6217689492196"/>
    <n v="0.294648762760089"/>
    <n v="4.5485642972404001"/>
    <n v="496.87031811944098"/>
    <n v="1"/>
    <s v="1"/>
    <n v="1"/>
    <s v="Medium"/>
    <s v="Medium"/>
    <x v="0"/>
    <x v="2"/>
  </r>
  <r>
    <n v="968"/>
    <n v="7112.0442333901401"/>
    <n v="0.80891761854682898"/>
    <n v="2"/>
    <n v="1.3634452089606099"/>
    <n v="0.95249981132904193"/>
    <n v="21"/>
    <n v="1.7023329634520401"/>
    <n v="1.7023329634520402E-2"/>
    <n v="5.6954725828788604"/>
    <n v="3.8225714740512097E-2"/>
    <n v="0.98432582147954406"/>
    <n v="2"/>
    <n v="4866.4253466379496"/>
    <n v="0.46152140646768702"/>
    <n v="4.4169401430398096"/>
    <n v="491.91364522740798"/>
    <n v="1"/>
    <s v="0"/>
    <n v="0"/>
    <s v="Medium"/>
    <s v="High"/>
    <x v="2"/>
    <x v="2"/>
  </r>
  <r>
    <n v="763"/>
    <n v="19528.0599754984"/>
    <n v="0.97625013633637803"/>
    <n v="3"/>
    <n v="1.63734200936804"/>
    <n v="0.84332361124142396"/>
    <n v="15"/>
    <n v="1.70275355719546"/>
    <n v="1.7027535571954598E-2"/>
    <n v="4.0266713651277204"/>
    <n v="4.4191276771447699E-2"/>
    <n v="0.80639724108073296"/>
    <n v="2"/>
    <n v="4793.2852799948296"/>
    <n v="0.40723081210009598"/>
    <n v="5.5243711374295499"/>
    <n v="333.90999146661102"/>
    <n v="1"/>
    <s v="0"/>
    <n v="0"/>
    <s v="Medium"/>
    <s v="High"/>
    <x v="2"/>
    <x v="2"/>
  </r>
  <r>
    <n v="914"/>
    <n v="14151.618830543501"/>
    <n v="0.926769963747065"/>
    <n v="0"/>
    <n v="4.6169527127781702"/>
    <n v="0.618201695116118"/>
    <n v="11"/>
    <n v="1.7059095570418299"/>
    <n v="1.7059095570418299E-2"/>
    <n v="9.2680334381637604"/>
    <n v="8.9929154895929495E-2"/>
    <n v="0.99250498188092096"/>
    <n v="4"/>
    <n v="3659.4419636535199"/>
    <n v="0.20695370097438701"/>
    <n v="7.1996579660800499"/>
    <n v="150.20183842744299"/>
    <n v="1"/>
    <s v="1"/>
    <n v="1"/>
    <s v="Medium"/>
    <s v="High"/>
    <x v="1"/>
    <x v="0"/>
  </r>
  <r>
    <n v="660"/>
    <n v="9682.8460485369396"/>
    <n v="0.975312098157744"/>
    <n v="4"/>
    <n v="0.92673697479845596"/>
    <n v="0.7352463086638249"/>
    <n v="15"/>
    <n v="1.7064479167998401"/>
    <n v="1.70644791679984E-2"/>
    <n v="9.3405057223261601"/>
    <n v="4.0840066845249198E-2"/>
    <n v="0.9272399885411331"/>
    <n v="5"/>
    <n v="2633.9532183196602"/>
    <n v="0.432086753180211"/>
    <n v="1.36647801434386"/>
    <n v="217.21349853858101"/>
    <n v="1"/>
    <s v="0"/>
    <n v="1"/>
    <s v="Medium"/>
    <s v="High"/>
    <x v="2"/>
    <x v="2"/>
  </r>
  <r>
    <n v="792"/>
    <n v="13710.4862683143"/>
    <n v="0.87969575242184306"/>
    <n v="4"/>
    <n v="2.49291727747651"/>
    <n v="0.79082669982690901"/>
    <n v="19"/>
    <n v="1.7087151743981901"/>
    <n v="1.7087151743981902E-2"/>
    <n v="8.2782066501618807"/>
    <n v="6.5902398626679196E-2"/>
    <n v="0.89305245840175207"/>
    <n v="5"/>
    <n v="2928.9736474833198"/>
    <n v="0.37307575163846601"/>
    <n v="7.2732260234082"/>
    <n v="278.74318681515098"/>
    <n v="1"/>
    <s v="0"/>
    <n v="1"/>
    <s v="Medium"/>
    <s v="Medium"/>
    <x v="2"/>
    <x v="0"/>
  </r>
  <r>
    <n v="868"/>
    <n v="9136.5135237703507"/>
    <n v="0.82093208806929596"/>
    <n v="2"/>
    <n v="3.9716819366761702"/>
    <n v="0.65965404313901499"/>
    <n v="9"/>
    <n v="1.70894052740613"/>
    <n v="1.70894052740613E-2"/>
    <n v="6.97084123994044"/>
    <n v="9.3356825120798001E-2"/>
    <n v="0.80039710881502701"/>
    <n v="7"/>
    <n v="4817.7963466273204"/>
    <n v="0.22035026544972799"/>
    <n v="4.0529201364298002"/>
    <n v="436.30461513081798"/>
    <n v="1"/>
    <s v="1"/>
    <n v="1"/>
    <s v="Medium"/>
    <s v="High"/>
    <x v="1"/>
    <x v="0"/>
  </r>
  <r>
    <n v="631"/>
    <n v="5263.2854504994302"/>
    <n v="0.93605013766607503"/>
    <n v="0"/>
    <n v="1.58833826179136"/>
    <n v="0.93652334059988107"/>
    <n v="14"/>
    <n v="1.7128401230574"/>
    <n v="1.7128401230573999E-2"/>
    <n v="7.5935717868228396"/>
    <n v="2.9035798762376198E-2"/>
    <n v="0.86244299135650093"/>
    <n v="4"/>
    <n v="3637.8259145371399"/>
    <n v="0.48832326396685499"/>
    <n v="6.5472810832675199"/>
    <n v="372.406504290805"/>
    <n v="1"/>
    <s v="0"/>
    <n v="0"/>
    <s v="Medium"/>
    <s v="High"/>
    <x v="2"/>
    <x v="1"/>
  </r>
  <r>
    <n v="239"/>
    <n v="9074.4977191155504"/>
    <n v="0.98570155038875595"/>
    <n v="1"/>
    <n v="3.0790756547265401"/>
    <n v="0.9932649159645629"/>
    <n v="19"/>
    <n v="1.7133133184556799"/>
    <n v="1.7133133184556799E-2"/>
    <n v="9.5266498774240898"/>
    <n v="2.4122007522788699E-2"/>
    <n v="0.92572904812274104"/>
    <n v="8"/>
    <n v="2782.6709238059502"/>
    <n v="0.38492995757050302"/>
    <n v="2.5418001376697599"/>
    <n v="300.47149200256598"/>
    <n v="1"/>
    <s v="1"/>
    <n v="0"/>
    <s v="Medium"/>
    <s v="Medium"/>
    <x v="2"/>
    <x v="1"/>
  </r>
  <r>
    <n v="153"/>
    <n v="9571.2664307920004"/>
    <n v="0.84349058644344699"/>
    <n v="0"/>
    <n v="0.95104345179328698"/>
    <n v="0.99438467376056705"/>
    <n v="4"/>
    <n v="1.71596899221681"/>
    <n v="1.7159689922168101E-2"/>
    <n v="7.19955227105297"/>
    <n v="6.7967335520366101E-2"/>
    <n v="0.88481242404275606"/>
    <n v="6"/>
    <n v="3251.48830197603"/>
    <n v="0.48118177036688697"/>
    <n v="8.6238083164504395"/>
    <n v="166.17707106149399"/>
    <n v="0"/>
    <s v="0"/>
    <n v="0"/>
    <s v="Medium"/>
    <s v="Low"/>
    <x v="2"/>
    <x v="0"/>
  </r>
  <r>
    <n v="661"/>
    <n v="17991.5231806675"/>
    <n v="0.91406250156530111"/>
    <n v="1"/>
    <n v="3.7473333620211502"/>
    <n v="0.65684278393303297"/>
    <n v="7"/>
    <n v="1.71766472290746"/>
    <n v="1.7176647229074599E-2"/>
    <n v="3.1349326892944398"/>
    <n v="1.3265652032228899E-2"/>
    <n v="0.83773341660355694"/>
    <n v="1"/>
    <n v="1786.98320381381"/>
    <n v="0.36595852222899899"/>
    <n v="1.53670404157656"/>
    <n v="143.95326576444199"/>
    <n v="1"/>
    <s v="1"/>
    <n v="1"/>
    <s v="Medium"/>
    <s v="Low"/>
    <x v="0"/>
    <x v="1"/>
  </r>
  <r>
    <n v="330"/>
    <n v="9079.2458919294695"/>
    <n v="0.94345237517315095"/>
    <n v="4"/>
    <n v="1.6038054213963899"/>
    <n v="0.61450092700591807"/>
    <n v="2"/>
    <n v="1.71829289831368"/>
    <n v="1.7182928983136801E-2"/>
    <n v="3.68084359604017"/>
    <n v="3.9311979218518103E-2"/>
    <n v="0.802774613629053"/>
    <n v="3"/>
    <n v="3015.7014152993302"/>
    <n v="0.44677700253830599"/>
    <n v="5.6143995532853701"/>
    <n v="254.525606983844"/>
    <n v="1"/>
    <s v="0"/>
    <n v="1"/>
    <s v="Medium"/>
    <s v="Medium"/>
    <x v="2"/>
    <x v="2"/>
  </r>
  <r>
    <n v="674"/>
    <n v="15056.515006953799"/>
    <n v="0.814649120821478"/>
    <n v="4"/>
    <n v="3.31428933446186"/>
    <n v="0.80091776347751409"/>
    <n v="6"/>
    <n v="1.7192015192986101"/>
    <n v="1.7192015192986101E-2"/>
    <n v="8.7563139428750407"/>
    <n v="7.1563907702223595E-2"/>
    <n v="0.90967431272970101"/>
    <n v="1"/>
    <n v="3735.0678714579299"/>
    <n v="0.25400118724204201"/>
    <n v="5.2968744302766799"/>
    <n v="347.15456687795"/>
    <n v="1"/>
    <s v="1"/>
    <n v="0"/>
    <s v="Medium"/>
    <s v="Low"/>
    <x v="0"/>
    <x v="0"/>
  </r>
  <r>
    <n v="648"/>
    <n v="15509.1724459168"/>
    <n v="0.93315688029377397"/>
    <n v="2"/>
    <n v="4.4458159921315499"/>
    <n v="0.87605253917475689"/>
    <n v="6"/>
    <n v="1.72291897329816"/>
    <n v="1.7229189732981601E-2"/>
    <n v="8.3252724080541096"/>
    <n v="1.2416240825714801E-2"/>
    <n v="0.93546582665991396"/>
    <n v="1"/>
    <n v="4518.4248082447302"/>
    <n v="0.101346573628641"/>
    <n v="3.0637812980827901"/>
    <n v="493.160830467192"/>
    <n v="1"/>
    <s v="1"/>
    <n v="0"/>
    <s v="Medium"/>
    <s v="Medium"/>
    <x v="1"/>
    <x v="1"/>
  </r>
  <r>
    <n v="948"/>
    <n v="9707.4021233662297"/>
    <n v="0.83821242786927197"/>
    <n v="0"/>
    <n v="1.9811151750023599"/>
    <n v="0.80680588955468591"/>
    <n v="18"/>
    <n v="1.7231911027314899"/>
    <n v="1.7231911027314899E-2"/>
    <n v="4.9788559832122097"/>
    <n v="8.1118341948378594E-2"/>
    <n v="0.84123711539408208"/>
    <n v="1"/>
    <n v="1775.1766653557399"/>
    <n v="0.322895327145306"/>
    <n v="1.0001506263214099"/>
    <n v="349.94620025481498"/>
    <n v="1"/>
    <s v="0"/>
    <n v="0"/>
    <s v="Medium"/>
    <s v="Medium"/>
    <x v="0"/>
    <x v="0"/>
  </r>
  <r>
    <n v="756"/>
    <n v="10468.9059229631"/>
    <n v="0.80532167321553705"/>
    <n v="5"/>
    <n v="2.89556477579583"/>
    <n v="0.69548032187959097"/>
    <n v="6"/>
    <n v="1.7246746797190999"/>
    <n v="1.7246746797191001E-2"/>
    <n v="4.1720794139031101"/>
    <n v="9.1503994383655099E-2"/>
    <n v="0.88437079339789704"/>
    <n v="2"/>
    <n v="2702.7099239622898"/>
    <n v="0.18162353683940799"/>
    <n v="6.27149797667506"/>
    <n v="128.89930505107699"/>
    <n v="1"/>
    <s v="0"/>
    <n v="1"/>
    <s v="Medium"/>
    <s v="High"/>
    <x v="1"/>
    <x v="0"/>
  </r>
  <r>
    <n v="425"/>
    <n v="8796.5230876941296"/>
    <n v="0.81054195797068795"/>
    <n v="2"/>
    <n v="3.81537599410952"/>
    <n v="0.69498756288909802"/>
    <n v="12"/>
    <n v="1.7247005221087099"/>
    <n v="1.7247005221087099E-2"/>
    <n v="3.71202278256012"/>
    <n v="9.1029088800285308E-3"/>
    <n v="0.9804277729387969"/>
    <n v="0"/>
    <n v="4924.8296748742496"/>
    <n v="0.29194842404411098"/>
    <n v="7.2179425472190202"/>
    <n v="469.79130871775499"/>
    <n v="1"/>
    <s v="1"/>
    <n v="1"/>
    <s v="Medium"/>
    <s v="High"/>
    <x v="0"/>
    <x v="1"/>
  </r>
  <r>
    <n v="707"/>
    <n v="10099.5779568987"/>
    <n v="0.90815312626010891"/>
    <n v="5"/>
    <n v="4.5539055248071101"/>
    <n v="0.77411653259813307"/>
    <n v="11"/>
    <n v="1.72667158073414"/>
    <n v="1.7266715807341401E-2"/>
    <n v="4.2139805149882097"/>
    <n v="3.3506499180713501E-3"/>
    <n v="0.99159710018837399"/>
    <n v="7"/>
    <n v="1476.8253227308401"/>
    <n v="0.17304057273354601"/>
    <n v="1.6987696979142"/>
    <n v="320.53287438034101"/>
    <n v="1"/>
    <s v="1"/>
    <n v="1"/>
    <s v="Medium"/>
    <s v="Medium"/>
    <x v="1"/>
    <x v="1"/>
  </r>
  <r>
    <n v="301"/>
    <n v="19484.584629002002"/>
    <n v="0.97134598930117999"/>
    <n v="3"/>
    <n v="3.1134249137851402"/>
    <n v="0.99475073877668807"/>
    <n v="3"/>
    <n v="1.72692617435861"/>
    <n v="1.72692617435861E-2"/>
    <n v="9.1636462258796101"/>
    <n v="8.0849334048918794E-2"/>
    <n v="0.85946704236841998"/>
    <n v="1"/>
    <n v="2567.8792949643998"/>
    <n v="0.44266871020364801"/>
    <n v="5.2539185718342303"/>
    <n v="343.71548348891298"/>
    <n v="1"/>
    <s v="1"/>
    <n v="0"/>
    <s v="Medium"/>
    <s v="High"/>
    <x v="2"/>
    <x v="0"/>
  </r>
  <r>
    <n v="930"/>
    <n v="16480.4504578706"/>
    <n v="0.85494100656142902"/>
    <n v="1"/>
    <n v="4.6678501464775302"/>
    <n v="0.74459537198609893"/>
    <n v="10"/>
    <n v="1.72742495632769"/>
    <n v="1.7274249563276899E-2"/>
    <n v="5.0786397991644199"/>
    <n v="4.4622713218005303E-2"/>
    <n v="0.82944389668729002"/>
    <n v="5"/>
    <n v="1400.55147617187"/>
    <n v="0.33566061222584398"/>
    <n v="5.63834003302021"/>
    <n v="186.446448916544"/>
    <n v="1"/>
    <s v="1"/>
    <n v="1"/>
    <s v="Medium"/>
    <s v="Low"/>
    <x v="0"/>
    <x v="2"/>
  </r>
  <r>
    <n v="875"/>
    <n v="12666.7045773425"/>
    <n v="0.91540408033811205"/>
    <n v="4"/>
    <n v="2.5132092018712999"/>
    <n v="0.80388908222659194"/>
    <n v="1"/>
    <n v="1.73015254797266"/>
    <n v="1.73015254797266E-2"/>
    <n v="3.5300312915627501"/>
    <n v="8.3766994151122195E-2"/>
    <n v="0.82166800115418792"/>
    <n v="7"/>
    <n v="2293.6445297094601"/>
    <n v="0.47058016585881601"/>
    <n v="8.3849484564310295"/>
    <n v="200.70929362217299"/>
    <n v="1"/>
    <s v="0"/>
    <n v="0"/>
    <s v="Medium"/>
    <s v="High"/>
    <x v="2"/>
    <x v="0"/>
  </r>
  <r>
    <n v="345"/>
    <n v="12257.9032829647"/>
    <n v="0.94070566803630595"/>
    <n v="3"/>
    <n v="2.3209493805710002"/>
    <n v="0.95304224949153704"/>
    <n v="3"/>
    <n v="1.73224688844333"/>
    <n v="1.7322468884433298E-2"/>
    <n v="7.3533687529201304"/>
    <n v="3.6741724498340997E-2"/>
    <n v="0.93878528858752608"/>
    <n v="2"/>
    <n v="3938.69027658507"/>
    <n v="0.183274747601048"/>
    <n v="1.2753201506173599"/>
    <n v="495.42989313220301"/>
    <n v="0"/>
    <s v="0"/>
    <n v="0"/>
    <s v="Medium"/>
    <s v="High"/>
    <x v="1"/>
    <x v="2"/>
  </r>
  <r>
    <n v="232"/>
    <n v="15161.5710684244"/>
    <n v="0.93426088471285595"/>
    <n v="0"/>
    <n v="2.8895140838433302"/>
    <n v="0.68418488685680101"/>
    <n v="2"/>
    <n v="1.7383833665724999"/>
    <n v="1.7383833665725001E-2"/>
    <n v="3.56167093121736"/>
    <n v="4.9929214797097901E-2"/>
    <n v="0.86997389715351803"/>
    <n v="0"/>
    <n v="1488.5400061877299"/>
    <n v="0.29534947308654902"/>
    <n v="2.30707381211292"/>
    <n v="397.873167232036"/>
    <n v="1"/>
    <s v="0"/>
    <n v="1"/>
    <s v="Medium"/>
    <s v="Low"/>
    <x v="0"/>
    <x v="2"/>
  </r>
  <r>
    <n v="514"/>
    <n v="16826.710148799499"/>
    <n v="0.93625642210648707"/>
    <n v="0"/>
    <n v="2.1873404708353799"/>
    <n v="0.75651074216277803"/>
    <n v="7"/>
    <n v="1.7406376229730101"/>
    <n v="1.7406376229730101E-2"/>
    <n v="3.7476474194826102"/>
    <n v="1.3445056569625601E-2"/>
    <n v="0.93525933495822999"/>
    <n v="0"/>
    <n v="4071.4672106870298"/>
    <n v="0.32933761744913997"/>
    <n v="5.1500364685874596"/>
    <n v="202.50046366823801"/>
    <n v="0"/>
    <s v="0"/>
    <n v="1"/>
    <s v="Medium"/>
    <s v="Low"/>
    <x v="0"/>
    <x v="1"/>
  </r>
  <r>
    <n v="938"/>
    <n v="12687.539731555"/>
    <n v="0.80210264490833094"/>
    <n v="2"/>
    <n v="3.6219106415708402"/>
    <n v="0.90769248141657499"/>
    <n v="20"/>
    <n v="1.7428375334036399"/>
    <n v="1.7428375334036399E-2"/>
    <n v="8.0816841775399304"/>
    <n v="5.2955812735068497E-2"/>
    <n v="0.92183566158794406"/>
    <n v="4"/>
    <n v="3219.59382629224"/>
    <n v="0.10252883581706"/>
    <n v="3.1171377472700099"/>
    <n v="211.042855684561"/>
    <n v="1"/>
    <s v="1"/>
    <n v="0"/>
    <s v="Medium"/>
    <s v="Medium"/>
    <x v="1"/>
    <x v="2"/>
  </r>
  <r>
    <n v="851"/>
    <n v="16232.3950544496"/>
    <n v="0.97341203647578989"/>
    <n v="3"/>
    <n v="4.7958688101202496"/>
    <n v="0.80573059156394389"/>
    <n v="14"/>
    <n v="1.74692345834913"/>
    <n v="1.7469234583491301E-2"/>
    <n v="6.5908386632178502"/>
    <n v="4.6910178974357598E-2"/>
    <n v="0.96724161944906095"/>
    <n v="3"/>
    <n v="3682.8752140575598"/>
    <n v="0.31730434773035199"/>
    <n v="3.4804323839826901"/>
    <n v="465.18628367433797"/>
    <n v="1"/>
    <s v="1"/>
    <n v="0"/>
    <s v="Medium"/>
    <s v="High"/>
    <x v="0"/>
    <x v="2"/>
  </r>
  <r>
    <n v="316"/>
    <n v="16917.733167361199"/>
    <n v="0.85988462496062101"/>
    <n v="5"/>
    <n v="4.6182935173396897"/>
    <n v="0.61604663131540593"/>
    <n v="15"/>
    <n v="1.7490164402344099"/>
    <n v="1.7490164402344098E-2"/>
    <n v="4.4370775097143396"/>
    <n v="3.0260472336795699E-2"/>
    <n v="0.85981082210812998"/>
    <n v="8"/>
    <n v="4349.6704353638797"/>
    <n v="0.47801855920860298"/>
    <n v="3.4635043277417301"/>
    <n v="414.96317035216299"/>
    <n v="1"/>
    <s v="1"/>
    <n v="1"/>
    <s v="Medium"/>
    <s v="High"/>
    <x v="2"/>
    <x v="2"/>
  </r>
  <r>
    <n v="973"/>
    <n v="16389.387603777101"/>
    <n v="0.84645793081929099"/>
    <n v="4"/>
    <n v="3.1697199184459701"/>
    <n v="0.84602046621142601"/>
    <n v="22"/>
    <n v="1.74955854109984"/>
    <n v="1.74955854109984E-2"/>
    <n v="9.9985773228916504"/>
    <n v="7.7316299734762103E-2"/>
    <n v="0.90008011849468206"/>
    <n v="4"/>
    <n v="2934.6220627386301"/>
    <n v="0.39820191388660903"/>
    <n v="4.6874583208504204"/>
    <n v="226.40094741879699"/>
    <n v="1"/>
    <s v="1"/>
    <n v="0"/>
    <s v="Medium"/>
    <s v="Low"/>
    <x v="2"/>
    <x v="0"/>
  </r>
  <r>
    <n v="189"/>
    <n v="7711.7772584356899"/>
    <n v="0.94380456408672009"/>
    <n v="4"/>
    <n v="0.82707759951180404"/>
    <n v="0.92237174646378606"/>
    <n v="20"/>
    <n v="1.75196167123463"/>
    <n v="1.7519616712346298E-2"/>
    <n v="2.0035922250548102"/>
    <n v="9.8678853807448993E-2"/>
    <n v="0.97124166689151292"/>
    <n v="9"/>
    <n v="3943.2790761857"/>
    <n v="0.103948372815691"/>
    <n v="4.0846161314565297"/>
    <n v="206.880796501513"/>
    <n v="1"/>
    <s v="0"/>
    <n v="0"/>
    <s v="Medium"/>
    <s v="High"/>
    <x v="1"/>
    <x v="0"/>
  </r>
  <r>
    <n v="337"/>
    <n v="7851.9314947805897"/>
    <n v="0.94101265684107605"/>
    <n v="3"/>
    <n v="2.8845462911225299"/>
    <n v="0.96830592564892792"/>
    <n v="1"/>
    <n v="1.75243911309956"/>
    <n v="1.75243911309956E-2"/>
    <n v="2.5171713569997798"/>
    <n v="8.0051170696747206E-2"/>
    <n v="0.82063591707647698"/>
    <n v="5"/>
    <n v="4167.8521930181896"/>
    <n v="0.406830663014351"/>
    <n v="9.4895074406268698"/>
    <n v="491.92352076961799"/>
    <n v="0"/>
    <s v="0"/>
    <n v="0"/>
    <s v="Medium"/>
    <s v="Low"/>
    <x v="2"/>
    <x v="0"/>
  </r>
  <r>
    <n v="338"/>
    <n v="16465.300796546398"/>
    <n v="0.91445676290839994"/>
    <n v="2"/>
    <n v="1.44967248593877"/>
    <n v="0.95700456763766095"/>
    <n v="0"/>
    <n v="1.7525508004838"/>
    <n v="1.7525508004838E-2"/>
    <n v="4.3406683787094398"/>
    <n v="4.5766158832931801E-2"/>
    <n v="0.963284257378204"/>
    <n v="5"/>
    <n v="1140.5368125688599"/>
    <n v="0.34878793436280198"/>
    <n v="5.8809342451433402"/>
    <n v="112.540073790131"/>
    <n v="0"/>
    <s v="0"/>
    <n v="0"/>
    <s v="Medium"/>
    <s v="Low"/>
    <x v="0"/>
    <x v="2"/>
  </r>
  <r>
    <n v="610"/>
    <n v="17836.0588835868"/>
    <n v="0.81033147142292805"/>
    <n v="0"/>
    <n v="3.0872907195333901"/>
    <n v="0.83718170917096102"/>
    <n v="16"/>
    <n v="1.7537044944140501"/>
    <n v="1.75370449441405E-2"/>
    <n v="6.4651127903361498"/>
    <n v="9.66249627826163E-2"/>
    <n v="0.88910298974984303"/>
    <n v="5"/>
    <n v="4482.1775636053198"/>
    <n v="0.42308249043761997"/>
    <n v="4.2408022421289902"/>
    <n v="420.70898643041301"/>
    <n v="1"/>
    <s v="1"/>
    <n v="0"/>
    <s v="Medium"/>
    <s v="Low"/>
    <x v="2"/>
    <x v="0"/>
  </r>
  <r>
    <n v="248"/>
    <n v="10138.866242167"/>
    <n v="0.9952156664945041"/>
    <n v="1"/>
    <n v="2.60146154255817"/>
    <n v="0.7708988784926819"/>
    <n v="22"/>
    <n v="1.7538629230056499"/>
    <n v="1.7538629230056498E-2"/>
    <n v="8.5396044883529196"/>
    <n v="3.6370561447933603E-2"/>
    <n v="0.84795033920760499"/>
    <n v="4"/>
    <n v="1685.3255854459401"/>
    <n v="0.49366110612693997"/>
    <n v="3.6375604235413701"/>
    <n v="359.06687867793403"/>
    <n v="1"/>
    <s v="0"/>
    <n v="1"/>
    <s v="Medium"/>
    <s v="Medium"/>
    <x v="2"/>
    <x v="2"/>
  </r>
  <r>
    <n v="115"/>
    <n v="7231.9395410767402"/>
    <n v="0.82827671084326793"/>
    <n v="0"/>
    <n v="2.6117702515410901"/>
    <n v="0.925803187252213"/>
    <n v="18"/>
    <n v="1.7541911574722699"/>
    <n v="1.75419115747227E-2"/>
    <n v="9.6123394808181395"/>
    <n v="1.28174998698429E-2"/>
    <n v="0.81882229753293401"/>
    <n v="2"/>
    <n v="1802.1003103569401"/>
    <n v="0.30527066743758202"/>
    <n v="4.8170109514339803"/>
    <n v="313.56937879642902"/>
    <n v="1"/>
    <s v="0"/>
    <n v="0"/>
    <s v="Medium"/>
    <s v="Low"/>
    <x v="0"/>
    <x v="1"/>
  </r>
  <r>
    <n v="728"/>
    <n v="8124.7308501277703"/>
    <n v="0.84741407823483594"/>
    <n v="3"/>
    <n v="4.9777373861566101"/>
    <n v="0.68077634580479296"/>
    <n v="19"/>
    <n v="1.7553745283078299"/>
    <n v="1.7553745283078299E-2"/>
    <n v="6.5756552332329496"/>
    <n v="2.6446882881443E-2"/>
    <n v="0.84516421529990893"/>
    <n v="0"/>
    <n v="2391.9652612447398"/>
    <n v="0.40264744727512197"/>
    <n v="1.4931202092070299"/>
    <n v="436.22101962731602"/>
    <n v="1"/>
    <s v="1"/>
    <n v="1"/>
    <s v="Medium"/>
    <s v="Low"/>
    <x v="2"/>
    <x v="1"/>
  </r>
  <r>
    <n v="323"/>
    <n v="9608.2462553190599"/>
    <n v="0.81936374619744401"/>
    <n v="4"/>
    <n v="2.4729300140503101"/>
    <n v="0.79818862522613299"/>
    <n v="9"/>
    <n v="1.7603738647282301"/>
    <n v="1.7603738647282301E-2"/>
    <n v="6.4096856730928504"/>
    <n v="4.2455435725363699E-3"/>
    <n v="0.97658162636490597"/>
    <n v="1"/>
    <n v="2255.03524107368"/>
    <n v="0.42838375445461202"/>
    <n v="2.0721379662564599"/>
    <n v="105.345060569564"/>
    <n v="0"/>
    <s v="0"/>
    <n v="1"/>
    <s v="Medium"/>
    <s v="High"/>
    <x v="2"/>
    <x v="1"/>
  </r>
  <r>
    <n v="813"/>
    <n v="13589.1084932303"/>
    <n v="0.81510541720517693"/>
    <n v="5"/>
    <n v="2.6320251303852"/>
    <n v="0.97672850758589103"/>
    <n v="16"/>
    <n v="1.76058003565851"/>
    <n v="1.76058003565851E-2"/>
    <n v="3.85834592912834"/>
    <n v="4.9483570517387103E-2"/>
    <n v="0.89314761884531291"/>
    <n v="7"/>
    <n v="3674.7837178988998"/>
    <n v="0.48157449949019798"/>
    <n v="2.6420909295322801"/>
    <n v="239.74365582775101"/>
    <n v="1"/>
    <s v="0"/>
    <n v="0"/>
    <s v="Medium"/>
    <s v="Low"/>
    <x v="2"/>
    <x v="2"/>
  </r>
  <r>
    <n v="899"/>
    <n v="5769.4077347182301"/>
    <n v="0.90877558423222393"/>
    <n v="2"/>
    <n v="3.8119301994068602"/>
    <n v="0.87210625149142995"/>
    <n v="18"/>
    <n v="1.76322015568365"/>
    <n v="1.7632201556836501E-2"/>
    <n v="9.9083674841013707"/>
    <n v="4.9765199383771102E-4"/>
    <n v="0.84969996352410904"/>
    <n v="2"/>
    <n v="2704.3704671094602"/>
    <n v="0.43190985656963699"/>
    <n v="4.0546372616400799"/>
    <n v="428.08309061854499"/>
    <n v="1"/>
    <s v="1"/>
    <n v="0"/>
    <s v="Medium"/>
    <s v="High"/>
    <x v="2"/>
    <x v="1"/>
  </r>
  <r>
    <n v="966"/>
    <n v="17572.324624829602"/>
    <n v="0.97140580566611601"/>
    <n v="4"/>
    <n v="3.2358702541917301"/>
    <n v="0.88812971093056103"/>
    <n v="1"/>
    <n v="1.7632246077854901"/>
    <n v="1.76322460778549E-2"/>
    <n v="2.88627129276423"/>
    <n v="4.4537229384257103E-2"/>
    <n v="0.93916802077198402"/>
    <n v="5"/>
    <n v="1416.6154263900501"/>
    <n v="0.45539901941981797"/>
    <n v="5.2414631059390597"/>
    <n v="146.215169282517"/>
    <n v="1"/>
    <s v="1"/>
    <n v="0"/>
    <s v="Medium"/>
    <s v="High"/>
    <x v="2"/>
    <x v="2"/>
  </r>
  <r>
    <n v="904"/>
    <n v="12276.419899693101"/>
    <n v="0.94543256194802794"/>
    <n v="3"/>
    <n v="0.90877181477636404"/>
    <n v="0.64707060505811997"/>
    <n v="3"/>
    <n v="1.7659461908567"/>
    <n v="1.7659461908567001E-2"/>
    <n v="8.15670816733485"/>
    <n v="8.5453870149477008E-3"/>
    <n v="0.89157698043642197"/>
    <n v="5"/>
    <n v="4131.33785348745"/>
    <n v="0.29923093790924599"/>
    <n v="1.6246044702311999"/>
    <n v="354.33841925224903"/>
    <n v="1"/>
    <s v="0"/>
    <n v="1"/>
    <s v="Medium"/>
    <s v="High"/>
    <x v="0"/>
    <x v="1"/>
  </r>
  <r>
    <n v="326"/>
    <n v="9518.9789114000105"/>
    <n v="0.95554558201355899"/>
    <n v="4"/>
    <n v="0.85952159506112402"/>
    <n v="0.71199501978163893"/>
    <n v="20"/>
    <n v="1.7670728225014201"/>
    <n v="1.7670728225014202E-2"/>
    <n v="3.24838878185439"/>
    <n v="7.33659246900525E-2"/>
    <n v="0.882505128903745"/>
    <n v="4"/>
    <n v="4933.98473273732"/>
    <n v="0.26576513231546101"/>
    <n v="7.1601238668506202"/>
    <n v="400.57280764595401"/>
    <n v="1"/>
    <s v="0"/>
    <n v="1"/>
    <s v="Medium"/>
    <s v="High"/>
    <x v="0"/>
    <x v="0"/>
  </r>
  <r>
    <n v="649"/>
    <n v="15003.911711880201"/>
    <n v="0.81711991056455402"/>
    <n v="5"/>
    <n v="2.8052813437259601"/>
    <n v="0.89080498187988999"/>
    <n v="16"/>
    <n v="1.7701279667387"/>
    <n v="1.7701279667387E-2"/>
    <n v="4.9127588683521397"/>
    <n v="3.8203311598027298E-2"/>
    <n v="0.98066422984271195"/>
    <n v="2"/>
    <n v="3486.4263903483302"/>
    <n v="0.115076718792138"/>
    <n v="4.9522098477013898"/>
    <n v="163.843468593626"/>
    <n v="0"/>
    <s v="0"/>
    <n v="0"/>
    <s v="Medium"/>
    <s v="Low"/>
    <x v="1"/>
    <x v="2"/>
  </r>
  <r>
    <n v="517"/>
    <n v="9181.3980862182907"/>
    <n v="0.94748628828542492"/>
    <n v="1"/>
    <n v="1.77528962556767"/>
    <n v="0.81863770539889802"/>
    <n v="6"/>
    <n v="1.7712009931689401"/>
    <n v="1.77120099316894E-2"/>
    <n v="8.6271849559878504"/>
    <n v="7.6755641648351303E-2"/>
    <n v="0.90145151016160596"/>
    <n v="0"/>
    <n v="3797.51676059084"/>
    <n v="0.132105836210099"/>
    <n v="6.5726734579289596"/>
    <n v="306.11004012309797"/>
    <n v="0"/>
    <s v="0"/>
    <n v="0"/>
    <s v="Medium"/>
    <s v="Medium"/>
    <x v="1"/>
    <x v="0"/>
  </r>
  <r>
    <n v="110"/>
    <n v="6730.91963268376"/>
    <n v="0.85978523001966711"/>
    <n v="5"/>
    <n v="4.6171935579663304"/>
    <n v="0.80157160308969788"/>
    <n v="22"/>
    <n v="1.77442101463429"/>
    <n v="1.7744210146342899E-2"/>
    <n v="2.4948654538009398"/>
    <n v="7.58183609596257E-2"/>
    <n v="0.84614419889083703"/>
    <n v="2"/>
    <n v="2984.95271686776"/>
    <n v="0.11505239366075"/>
    <n v="7.2360379355241298"/>
    <n v="388.55435164361398"/>
    <n v="1"/>
    <s v="1"/>
    <n v="0"/>
    <s v="Medium"/>
    <s v="Medium"/>
    <x v="1"/>
    <x v="0"/>
  </r>
  <r>
    <n v="605"/>
    <n v="19413.802203932399"/>
    <n v="0.81786798045837306"/>
    <n v="4"/>
    <n v="4.3350643623916003"/>
    <n v="0.68020380942035497"/>
    <n v="0"/>
    <n v="1.7797023769987601"/>
    <n v="1.77970237699876E-2"/>
    <n v="7.9495794402281001"/>
    <n v="8.8279779550311605E-2"/>
    <n v="0.80229052081941798"/>
    <n v="7"/>
    <n v="4781.9980560581098"/>
    <n v="0.46869166199566897"/>
    <n v="3.0040265463836602"/>
    <n v="376.47643466109798"/>
    <n v="1"/>
    <s v="1"/>
    <n v="1"/>
    <s v="Medium"/>
    <s v="Low"/>
    <x v="2"/>
    <x v="0"/>
  </r>
  <r>
    <n v="602"/>
    <n v="11340.929553409"/>
    <n v="0.97354463056101903"/>
    <n v="1"/>
    <n v="3.1955568670157599"/>
    <n v="0.72025277143267008"/>
    <n v="7"/>
    <n v="1.78059115108546"/>
    <n v="1.7805911510854599E-2"/>
    <n v="4.6070454949306798"/>
    <n v="3.12265027161211E-2"/>
    <n v="0.96540009940647098"/>
    <n v="1"/>
    <n v="2289.5592854939"/>
    <n v="0.47127047846888398"/>
    <n v="8.3797015997114297"/>
    <n v="105.27203452236699"/>
    <n v="1"/>
    <s v="1"/>
    <n v="1"/>
    <s v="Medium"/>
    <s v="Medium"/>
    <x v="2"/>
    <x v="2"/>
  </r>
  <r>
    <n v="392"/>
    <n v="14871.5332708474"/>
    <n v="0.81566764355240096"/>
    <n v="3"/>
    <n v="0.75184500767903195"/>
    <n v="0.70108314388365001"/>
    <n v="14"/>
    <n v="1.78085586220937"/>
    <n v="1.7808558622093698E-2"/>
    <n v="8.7546117146169706"/>
    <n v="1.86184342616523E-2"/>
    <n v="0.84895621219463491"/>
    <n v="5"/>
    <n v="4953.2904739498599"/>
    <n v="0.20292951950797999"/>
    <n v="1.8129430700531"/>
    <n v="463.29459751060898"/>
    <n v="1"/>
    <s v="0"/>
    <n v="1"/>
    <s v="Medium"/>
    <s v="Medium"/>
    <x v="1"/>
    <x v="1"/>
  </r>
  <r>
    <n v="837"/>
    <n v="9167.7916413456805"/>
    <n v="0.91817325347902301"/>
    <n v="1"/>
    <n v="4.6722867698119499"/>
    <n v="0.93555243220204798"/>
    <n v="7"/>
    <n v="1.78383290781097"/>
    <n v="1.7838329078109699E-2"/>
    <n v="8.2007837091012803"/>
    <n v="3.1658230909907298E-2"/>
    <n v="0.97269890656902402"/>
    <n v="8"/>
    <n v="1428.52592827016"/>
    <n v="0.312087477146897"/>
    <n v="4.3113014675234096"/>
    <n v="428.82616431013997"/>
    <n v="1"/>
    <s v="1"/>
    <n v="0"/>
    <s v="Medium"/>
    <s v="Low"/>
    <x v="0"/>
    <x v="2"/>
  </r>
  <r>
    <n v="759"/>
    <n v="9876.5602314754906"/>
    <n v="0.90521880265030807"/>
    <n v="1"/>
    <n v="2.1352661574445699"/>
    <n v="0.73895894470013601"/>
    <n v="2"/>
    <n v="1.78497263729628"/>
    <n v="1.7849726372962799E-2"/>
    <n v="6.3274526454611104"/>
    <n v="1.7980357424156199E-2"/>
    <n v="0.85747196727632702"/>
    <n v="6"/>
    <n v="2666.04351216851"/>
    <n v="0.36512437449990598"/>
    <n v="5.00107137089989"/>
    <n v="495.48616441096101"/>
    <n v="1"/>
    <s v="0"/>
    <n v="1"/>
    <s v="Medium"/>
    <s v="High"/>
    <x v="0"/>
    <x v="1"/>
  </r>
  <r>
    <n v="979"/>
    <n v="17052.241149453301"/>
    <n v="0.92593671905184094"/>
    <n v="2"/>
    <n v="3.2436210621831698"/>
    <n v="0.99734434202189703"/>
    <n v="13"/>
    <n v="1.7851527149228901"/>
    <n v="1.7851527149228899E-2"/>
    <n v="2.0395224400396601"/>
    <n v="5.3854038737634898E-2"/>
    <n v="0.80273180767614605"/>
    <n v="1"/>
    <n v="3955.4277395316399"/>
    <n v="0.12462820945887799"/>
    <n v="1.47421742998192"/>
    <n v="210.28207811329901"/>
    <n v="1"/>
    <s v="1"/>
    <n v="0"/>
    <s v="Medium"/>
    <s v="High"/>
    <x v="1"/>
    <x v="2"/>
  </r>
  <r>
    <n v="278"/>
    <n v="14307.106775779601"/>
    <n v="0.91242217652464608"/>
    <n v="3"/>
    <n v="0.67002899815510797"/>
    <n v="0.785492694372528"/>
    <n v="15"/>
    <n v="1.78517671304444"/>
    <n v="1.7851767130444399E-2"/>
    <n v="2.5498102390130302"/>
    <n v="7.4171900586655501E-2"/>
    <n v="0.99221083868527105"/>
    <n v="9"/>
    <n v="4555.3583290774804"/>
    <n v="0.254079066630579"/>
    <n v="7.5360509936400799"/>
    <n v="352.81694482170599"/>
    <n v="1"/>
    <s v="0"/>
    <n v="1"/>
    <s v="Medium"/>
    <s v="High"/>
    <x v="0"/>
    <x v="0"/>
  </r>
  <r>
    <n v="372"/>
    <n v="9918.2599102738805"/>
    <n v="0.84297092128499995"/>
    <n v="4"/>
    <n v="4.9570957942770901"/>
    <n v="0.81360092229900005"/>
    <n v="23"/>
    <n v="1.78639465052022"/>
    <n v="1.7863946505202198E-2"/>
    <n v="6.4656556632016704"/>
    <n v="2.7991356969611001E-2"/>
    <n v="0.868328829194151"/>
    <n v="7"/>
    <n v="4317.1379829800999"/>
    <n v="0.48031228992596398"/>
    <n v="8.8513428959698199"/>
    <n v="135.211775789266"/>
    <n v="0"/>
    <s v="1"/>
    <n v="0"/>
    <s v="Medium"/>
    <s v="Low"/>
    <x v="2"/>
    <x v="1"/>
  </r>
  <r>
    <n v="764"/>
    <n v="14952.8539087018"/>
    <n v="0.88588957941574098"/>
    <n v="2"/>
    <n v="4.9065717574399299"/>
    <n v="0.65731839657237401"/>
    <n v="6"/>
    <n v="1.78723024534462"/>
    <n v="1.78723024534462E-2"/>
    <n v="8.3334470148570592"/>
    <n v="6.240760468559E-2"/>
    <n v="0.93675897882781201"/>
    <n v="9"/>
    <n v="3335.07158890134"/>
    <n v="0.35079955809278301"/>
    <n v="8.0196294537398405"/>
    <n v="234.83166119739201"/>
    <n v="1"/>
    <s v="1"/>
    <n v="1"/>
    <s v="Medium"/>
    <s v="Low"/>
    <x v="0"/>
    <x v="0"/>
  </r>
  <r>
    <n v="433"/>
    <n v="15083.760309412901"/>
    <n v="0.82267741911051406"/>
    <n v="4"/>
    <n v="4.58659425452284"/>
    <n v="0.97814325378261302"/>
    <n v="3"/>
    <n v="1.7878855047890601"/>
    <n v="1.78788550478906E-2"/>
    <n v="6.02993164213885"/>
    <n v="5.50977883139597E-2"/>
    <n v="0.87419364326805504"/>
    <n v="9"/>
    <n v="2435.33504733786"/>
    <n v="0.40415454182039601"/>
    <n v="9.0171895164443008"/>
    <n v="372.122628961869"/>
    <n v="1"/>
    <s v="1"/>
    <n v="0"/>
    <s v="Medium"/>
    <s v="High"/>
    <x v="2"/>
    <x v="2"/>
  </r>
  <r>
    <n v="353"/>
    <n v="6635.2042346139297"/>
    <n v="0.85915056692406599"/>
    <n v="1"/>
    <n v="2.9277795829293298"/>
    <n v="0.79231256717964493"/>
    <n v="20"/>
    <n v="1.7884718127650301"/>
    <n v="1.7884718127650301E-2"/>
    <n v="6.80515760856174"/>
    <n v="9.4182512427220602E-2"/>
    <n v="0.88808667693160803"/>
    <n v="9"/>
    <n v="4642.43819857162"/>
    <n v="0.15404260283957899"/>
    <n v="5.8921009686565302"/>
    <n v="255.27042423392501"/>
    <n v="1"/>
    <s v="0"/>
    <n v="1"/>
    <s v="Medium"/>
    <s v="Medium"/>
    <x v="1"/>
    <x v="0"/>
  </r>
  <r>
    <n v="663"/>
    <n v="15617.5264584465"/>
    <n v="0.810035070063995"/>
    <n v="5"/>
    <n v="2.9975833589238099"/>
    <n v="0.99907848746448491"/>
    <n v="19"/>
    <n v="1.7889801440984601"/>
    <n v="1.78898014409846E-2"/>
    <n v="6.9358262469380696"/>
    <n v="7.8731839055365294E-2"/>
    <n v="0.971511679329637"/>
    <n v="8"/>
    <n v="1809.2974457673499"/>
    <n v="0.32047887519672802"/>
    <n v="8.1027382309599805"/>
    <n v="498.22907949412598"/>
    <n v="1"/>
    <s v="0"/>
    <n v="0"/>
    <s v="Medium"/>
    <s v="Low"/>
    <x v="0"/>
    <x v="0"/>
  </r>
  <r>
    <n v="901"/>
    <n v="11406.5756804051"/>
    <n v="0.83153220535938199"/>
    <n v="4"/>
    <n v="1.14609858551868"/>
    <n v="0.60637827458132398"/>
    <n v="2"/>
    <n v="1.79058108252135"/>
    <n v="1.7905810825213499E-2"/>
    <n v="5.5008728177704098"/>
    <n v="1.06077475848924E-3"/>
    <n v="0.88498392382166202"/>
    <n v="6"/>
    <n v="2630.7874101970801"/>
    <n v="0.29167818167822801"/>
    <n v="2.26073087110534"/>
    <n v="212.556591054492"/>
    <n v="0"/>
    <s v="0"/>
    <n v="1"/>
    <s v="Medium"/>
    <s v="Medium"/>
    <x v="0"/>
    <x v="1"/>
  </r>
  <r>
    <n v="857"/>
    <n v="8416.2460415481401"/>
    <n v="0.83374988767964597"/>
    <n v="1"/>
    <n v="3.5549520457576902"/>
    <n v="0.80927120393579999"/>
    <n v="11"/>
    <n v="1.7916564702305899"/>
    <n v="1.79165647023059E-2"/>
    <n v="9.5246268315221094"/>
    <n v="5.70590366170214E-2"/>
    <n v="0.93826862989784898"/>
    <n v="4"/>
    <n v="3198.1298287569002"/>
    <n v="0.45705797591884301"/>
    <n v="3.9105374987875301"/>
    <n v="150.844821108362"/>
    <n v="1"/>
    <s v="1"/>
    <n v="0"/>
    <s v="Medium"/>
    <s v="High"/>
    <x v="2"/>
    <x v="2"/>
  </r>
  <r>
    <n v="274"/>
    <n v="6067.3351831686496"/>
    <n v="0.9131726147119239"/>
    <n v="4"/>
    <n v="2.4170036472608398"/>
    <n v="0.67232425401505391"/>
    <n v="10"/>
    <n v="1.79421220572898"/>
    <n v="1.7942122057289799E-2"/>
    <n v="3.5826159168373901"/>
    <n v="4.9023001213912502E-2"/>
    <n v="0.88216079739491404"/>
    <n v="6"/>
    <n v="1961.0319536898201"/>
    <n v="0.144429945857802"/>
    <n v="6.1510564942651502"/>
    <n v="348.389552719032"/>
    <n v="1"/>
    <s v="0"/>
    <n v="1"/>
    <s v="Medium"/>
    <s v="High"/>
    <x v="1"/>
    <x v="2"/>
  </r>
  <r>
    <n v="401"/>
    <n v="9319.1801401398898"/>
    <n v="0.95335367126766701"/>
    <n v="2"/>
    <n v="2.5644573048046699"/>
    <n v="0.81769988579825492"/>
    <n v="4"/>
    <n v="1.7957965608509701"/>
    <n v="1.79579656085097E-2"/>
    <n v="5.6044380904621702"/>
    <n v="7.6831004123692301E-2"/>
    <n v="0.81948018187465399"/>
    <n v="7"/>
    <n v="1061.3934990504899"/>
    <n v="0.29427373034781301"/>
    <n v="4.2541043855602299"/>
    <n v="490.79106855221602"/>
    <n v="0"/>
    <s v="0"/>
    <n v="0"/>
    <s v="Medium"/>
    <s v="Low"/>
    <x v="0"/>
    <x v="0"/>
  </r>
  <r>
    <n v="916"/>
    <n v="13163.8094917055"/>
    <n v="0.98244151424983595"/>
    <n v="5"/>
    <n v="1.5126817956989"/>
    <n v="0.75354998137371099"/>
    <n v="8"/>
    <n v="1.79794786959965"/>
    <n v="1.79794786959965E-2"/>
    <n v="7.6954833575511596"/>
    <n v="4.1479684438817797E-2"/>
    <n v="0.97784845071676108"/>
    <n v="8"/>
    <n v="3942.0254086093701"/>
    <n v="0.398337016295021"/>
    <n v="3.5805423064016599"/>
    <n v="399.75226401053999"/>
    <n v="1"/>
    <s v="0"/>
    <n v="1"/>
    <s v="Medium"/>
    <s v="Medium"/>
    <x v="2"/>
    <x v="2"/>
  </r>
  <r>
    <n v="158"/>
    <n v="15953.737842943599"/>
    <n v="0.84207441630596702"/>
    <n v="3"/>
    <n v="4.1014618673292"/>
    <n v="0.7975077965490649"/>
    <n v="13"/>
    <n v="1.79904738634317"/>
    <n v="1.7990473863431701E-2"/>
    <n v="3.95791342165667"/>
    <n v="3.3026356083711503E-2"/>
    <n v="0.91941379700592196"/>
    <n v="5"/>
    <n v="1416.7153550379901"/>
    <n v="0.19558233997819399"/>
    <n v="9.4767822144983107"/>
    <n v="290.09173968508298"/>
    <n v="1"/>
    <s v="1"/>
    <n v="1"/>
    <s v="Medium"/>
    <s v="High"/>
    <x v="1"/>
    <x v="2"/>
  </r>
  <r>
    <n v="189"/>
    <n v="16225.765245143501"/>
    <n v="0.92904752891066589"/>
    <n v="0"/>
    <n v="2.4427259826197498"/>
    <n v="0.67423209471342205"/>
    <n v="16"/>
    <n v="1.7994925489696101"/>
    <n v="1.7994925489696102E-2"/>
    <n v="5.5767919639023598"/>
    <n v="5.4824321150404802E-2"/>
    <n v="0.82306343483359201"/>
    <n v="4"/>
    <n v="4450.9601746313601"/>
    <n v="0.297509568227462"/>
    <n v="3.7282276279920001"/>
    <n v="271.43437845674401"/>
    <n v="1"/>
    <s v="0"/>
    <n v="1"/>
    <s v="Medium"/>
    <s v="Low"/>
    <x v="0"/>
    <x v="2"/>
  </r>
  <r>
    <n v="611"/>
    <n v="15859.595831991401"/>
    <n v="0.87201198038614502"/>
    <n v="1"/>
    <n v="4.6906998233060202"/>
    <n v="0.97991974138480098"/>
    <n v="18"/>
    <n v="1.8006993304500301"/>
    <n v="1.8006993304500299E-2"/>
    <n v="5.3250179083007501"/>
    <n v="3.4286551606133499E-3"/>
    <n v="0.83711480489918599"/>
    <n v="7"/>
    <n v="3069.09715906566"/>
    <n v="0.46273651577715402"/>
    <n v="8.1727156943106003"/>
    <n v="278.17664156885098"/>
    <n v="1"/>
    <s v="1"/>
    <n v="0"/>
    <s v="Medium"/>
    <s v="Low"/>
    <x v="2"/>
    <x v="1"/>
  </r>
  <r>
    <n v="712"/>
    <n v="11281.899786112401"/>
    <n v="0.99436906026509708"/>
    <n v="1"/>
    <n v="0.82043022893554596"/>
    <n v="0.61439593154746708"/>
    <n v="23"/>
    <n v="1.8049962651507701"/>
    <n v="1.8049962651507701E-2"/>
    <n v="8.5510013635115296"/>
    <n v="1.01900024891639E-2"/>
    <n v="0.89905127477109703"/>
    <n v="7"/>
    <n v="3540.0497499723201"/>
    <n v="0.440590829520984"/>
    <n v="5.1366169332012204"/>
    <n v="150.82128931666699"/>
    <n v="1"/>
    <s v="0"/>
    <n v="1"/>
    <s v="Medium"/>
    <s v="Medium"/>
    <x v="2"/>
    <x v="1"/>
  </r>
  <r>
    <n v="120"/>
    <n v="10416.1208951156"/>
    <n v="0.93370933902279707"/>
    <n v="3"/>
    <n v="0.96358637498992705"/>
    <n v="0.69850628959231398"/>
    <n v="17"/>
    <n v="1.80503172408833"/>
    <n v="1.8050317240883299E-2"/>
    <n v="7.6627979898291301"/>
    <n v="7.2281191737291306E-2"/>
    <n v="0.86451562977985408"/>
    <n v="2"/>
    <n v="2146.2176308363901"/>
    <n v="0.22011070021887499"/>
    <n v="1.3191356410991699"/>
    <n v="219.57675117217701"/>
    <n v="1"/>
    <s v="0"/>
    <n v="1"/>
    <s v="Medium"/>
    <s v="High"/>
    <x v="1"/>
    <x v="0"/>
  </r>
  <r>
    <n v="884"/>
    <n v="6217.2376780435898"/>
    <n v="0.83285408989118592"/>
    <n v="2"/>
    <n v="4.1819540061670804"/>
    <n v="0.85817673327339905"/>
    <n v="2"/>
    <n v="1.8071740756325101"/>
    <n v="1.8071740756325103E-2"/>
    <n v="3.2956599875152599"/>
    <n v="4.5167720715768703E-2"/>
    <n v="0.91915882799458803"/>
    <n v="4"/>
    <n v="1526.0741800768999"/>
    <n v="0.38771997479257297"/>
    <n v="7.0881688711367898"/>
    <n v="288.43950209717298"/>
    <n v="1"/>
    <s v="1"/>
    <n v="0"/>
    <s v="Medium"/>
    <s v="Low"/>
    <x v="2"/>
    <x v="2"/>
  </r>
  <r>
    <n v="376"/>
    <n v="16301.418833854499"/>
    <n v="0.96460071488938692"/>
    <n v="1"/>
    <n v="2.2533170781110501"/>
    <n v="0.76977355554303206"/>
    <n v="13"/>
    <n v="1.80726829191984"/>
    <n v="1.8072682919198401E-2"/>
    <n v="5.6586934401264699"/>
    <n v="7.2462103865873095E-2"/>
    <n v="0.93255091830276005"/>
    <n v="5"/>
    <n v="4973.8891050305201"/>
    <n v="0.28686772437285202"/>
    <n v="3.2707007275457798"/>
    <n v="266.62759805734999"/>
    <n v="1"/>
    <s v="0"/>
    <n v="1"/>
    <s v="Medium"/>
    <s v="High"/>
    <x v="0"/>
    <x v="0"/>
  </r>
  <r>
    <n v="666"/>
    <n v="19933.533507360298"/>
    <n v="0.90868117043965302"/>
    <n v="1"/>
    <n v="1.3655442041376"/>
    <n v="0.91138733596607391"/>
    <n v="1"/>
    <n v="1.80775963268067"/>
    <n v="1.8077596326806701E-2"/>
    <n v="5.4481239120780103"/>
    <n v="8.06106864745256E-2"/>
    <n v="0.94319935513676401"/>
    <n v="7"/>
    <n v="2584.5901521793699"/>
    <n v="0.299098465086298"/>
    <n v="9.5104841543045993"/>
    <n v="179.13220201631199"/>
    <n v="0"/>
    <s v="0"/>
    <n v="0"/>
    <s v="Medium"/>
    <s v="Low"/>
    <x v="0"/>
    <x v="0"/>
  </r>
  <r>
    <n v="499"/>
    <n v="6808.3762460553498"/>
    <n v="0.89557347098262696"/>
    <n v="2"/>
    <n v="2.29045364364816"/>
    <n v="0.66066678414304802"/>
    <n v="9"/>
    <n v="1.8081422967013101"/>
    <n v="1.8081422967013101E-2"/>
    <n v="4.75532848204542"/>
    <n v="7.2703138086794294E-2"/>
    <n v="0.93355272446925597"/>
    <n v="3"/>
    <n v="3046.3510490671201"/>
    <n v="0.26375463332091198"/>
    <n v="7.3269386580078999"/>
    <n v="148.75910596599101"/>
    <n v="1"/>
    <s v="0"/>
    <n v="1"/>
    <s v="Medium"/>
    <s v="Medium"/>
    <x v="0"/>
    <x v="0"/>
  </r>
  <r>
    <n v="335"/>
    <n v="16143.2224050191"/>
    <n v="0.94826174167015198"/>
    <n v="4"/>
    <n v="2.2778434642468701"/>
    <n v="0.76593918792392901"/>
    <n v="23"/>
    <n v="1.8098897467614301"/>
    <n v="1.8098897467614301E-2"/>
    <n v="8.3433351741666293"/>
    <n v="8.6682887210131301E-2"/>
    <n v="0.81445304737080504"/>
    <n v="2"/>
    <n v="1979.97685400309"/>
    <n v="0.48587406897720198"/>
    <n v="4.4586077189255802"/>
    <n v="326.613186238173"/>
    <n v="1"/>
    <s v="0"/>
    <n v="1"/>
    <s v="Medium"/>
    <s v="Medium"/>
    <x v="2"/>
    <x v="0"/>
  </r>
  <r>
    <n v="880"/>
    <n v="15761.974859178699"/>
    <n v="0.90071401488071101"/>
    <n v="3"/>
    <n v="2.7504155110200501"/>
    <n v="0.97871591069006403"/>
    <n v="18"/>
    <n v="1.8117580935473401"/>
    <n v="1.8117580935473401E-2"/>
    <n v="7.0660992889479504"/>
    <n v="2.4543568472387998E-2"/>
    <n v="0.99138083535754906"/>
    <n v="1"/>
    <n v="4032.1130691816702"/>
    <n v="0.170519402659358"/>
    <n v="6.3043342833879104"/>
    <n v="356.37842522205102"/>
    <n v="1"/>
    <s v="0"/>
    <n v="0"/>
    <s v="Medium"/>
    <s v="Low"/>
    <x v="1"/>
    <x v="1"/>
  </r>
  <r>
    <n v="216"/>
    <n v="11064.346208823001"/>
    <n v="0.97849381879040198"/>
    <n v="2"/>
    <n v="1.7324231886741699"/>
    <n v="0.92765545510065295"/>
    <n v="10"/>
    <n v="1.8118329093572001"/>
    <n v="1.8118329093572E-2"/>
    <n v="2.64698083078"/>
    <n v="5.2415889824873003E-2"/>
    <n v="0.93807597892584693"/>
    <n v="0"/>
    <n v="1292.34836256683"/>
    <n v="0.48979493740034002"/>
    <n v="2.63821169005094"/>
    <n v="302.69783193515502"/>
    <n v="0"/>
    <s v="0"/>
    <n v="0"/>
    <s v="Medium"/>
    <s v="High"/>
    <x v="2"/>
    <x v="2"/>
  </r>
  <r>
    <n v="132"/>
    <n v="5939.7980518303202"/>
    <n v="0.99334122800369196"/>
    <n v="3"/>
    <n v="0.56291770837114097"/>
    <n v="0.789415858759556"/>
    <n v="19"/>
    <n v="1.81588250408048"/>
    <n v="1.81588250408048E-2"/>
    <n v="5.3419054115501003"/>
    <n v="5.6618671281267199E-2"/>
    <n v="0.97437517355891901"/>
    <n v="6"/>
    <n v="3934.1971758895102"/>
    <n v="0.38796858086818198"/>
    <n v="8.9668917412404898"/>
    <n v="351.07809885871501"/>
    <n v="1"/>
    <s v="0"/>
    <n v="1"/>
    <s v="Medium"/>
    <s v="Low"/>
    <x v="2"/>
    <x v="2"/>
  </r>
  <r>
    <n v="582"/>
    <n v="14726.9683535036"/>
    <n v="0.91808522062157805"/>
    <n v="2"/>
    <n v="2.1266525034242401"/>
    <n v="0.62751226307906405"/>
    <n v="15"/>
    <n v="1.8183405671858699"/>
    <n v="1.81834056718587E-2"/>
    <n v="3.7502749682188798"/>
    <n v="7.6390691259716897E-2"/>
    <n v="0.98957457457293296"/>
    <n v="1"/>
    <n v="1612.6756619181101"/>
    <n v="0.196154174228512"/>
    <n v="4.41740652012298"/>
    <n v="467.090085193731"/>
    <n v="0"/>
    <s v="0"/>
    <n v="1"/>
    <s v="Medium"/>
    <s v="Low"/>
    <x v="1"/>
    <x v="0"/>
  </r>
  <r>
    <n v="983"/>
    <n v="8598.1116913391706"/>
    <n v="0.87440871356244099"/>
    <n v="3"/>
    <n v="1.40764983183961"/>
    <n v="0.76240501447528797"/>
    <n v="3"/>
    <n v="1.81880777490868"/>
    <n v="1.81880777490868E-2"/>
    <n v="8.1259740802744709"/>
    <n v="8.5814532586241908E-3"/>
    <n v="0.87613068862421395"/>
    <n v="1"/>
    <n v="2018.7695289882799"/>
    <n v="0.40125589565271103"/>
    <n v="1.8036201066855799"/>
    <n v="370.471637786038"/>
    <n v="1"/>
    <s v="0"/>
    <n v="1"/>
    <s v="Medium"/>
    <s v="Medium"/>
    <x v="2"/>
    <x v="1"/>
  </r>
  <r>
    <n v="882"/>
    <n v="17336.3356050242"/>
    <n v="0.82037575282791098"/>
    <n v="3"/>
    <n v="3.7057731281281501"/>
    <n v="0.86704289189080097"/>
    <n v="2"/>
    <n v="1.8193423031115901"/>
    <n v="1.8193423031115902E-2"/>
    <n v="9.9538690840775601"/>
    <n v="5.9036462186701999E-2"/>
    <n v="0.96912646250536294"/>
    <n v="7"/>
    <n v="4159.85922695913"/>
    <n v="0.149632272390742"/>
    <n v="4.4143355425554898"/>
    <n v="247.19311294681901"/>
    <n v="1"/>
    <s v="1"/>
    <n v="0"/>
    <s v="Medium"/>
    <s v="High"/>
    <x v="1"/>
    <x v="2"/>
  </r>
  <r>
    <n v="401"/>
    <n v="5677.27046618438"/>
    <n v="0.95716169684887009"/>
    <n v="5"/>
    <n v="4.1915525677138898"/>
    <n v="0.86447635989277505"/>
    <n v="12"/>
    <n v="1.82005527674226"/>
    <n v="1.8200552767422599E-2"/>
    <n v="5.4039123340775301"/>
    <n v="6.0255644546757603E-3"/>
    <n v="0.85550330807496"/>
    <n v="6"/>
    <n v="3160.5152082596501"/>
    <n v="0.36094730912141298"/>
    <n v="2.1133417978980402"/>
    <n v="454.607295318647"/>
    <n v="0"/>
    <s v="1"/>
    <n v="0"/>
    <s v="Medium"/>
    <s v="High"/>
    <x v="0"/>
    <x v="1"/>
  </r>
  <r>
    <n v="305"/>
    <n v="10013.5747804409"/>
    <n v="0.96591316628567403"/>
    <n v="2"/>
    <n v="2.3169047471525599"/>
    <n v="0.77051236250181399"/>
    <n v="12"/>
    <n v="1.8216230255770101"/>
    <n v="1.8216230255770099E-2"/>
    <n v="4.2209382541838503"/>
    <n v="6.2716144921311695E-2"/>
    <n v="0.86834400848970505"/>
    <n v="6"/>
    <n v="3274.8536380965202"/>
    <n v="0.14261184648345901"/>
    <n v="4.5869690184827903"/>
    <n v="183.797409580775"/>
    <n v="1"/>
    <s v="0"/>
    <n v="1"/>
    <s v="Medium"/>
    <s v="Medium"/>
    <x v="1"/>
    <x v="0"/>
  </r>
  <r>
    <n v="395"/>
    <n v="8447.4008869642803"/>
    <n v="0.87332754001929103"/>
    <n v="0"/>
    <n v="4.2055387419169401"/>
    <n v="0.942497616676648"/>
    <n v="5"/>
    <n v="1.8248205000179001"/>
    <n v="1.8248205000178999E-2"/>
    <n v="9.3269965385675899"/>
    <n v="7.4863328048590694E-2"/>
    <n v="0.83717997048336601"/>
    <n v="0"/>
    <n v="3723.88649488174"/>
    <n v="0.17857798106366901"/>
    <n v="1.0435841088695199"/>
    <n v="213.970892302588"/>
    <n v="1"/>
    <s v="1"/>
    <n v="0"/>
    <s v="Medium"/>
    <s v="Low"/>
    <x v="1"/>
    <x v="0"/>
  </r>
  <r>
    <n v="856"/>
    <n v="6476.3628365205304"/>
    <n v="0.80767231095759495"/>
    <n v="4"/>
    <n v="3.6583809207089701"/>
    <n v="0.90930446083199501"/>
    <n v="2"/>
    <n v="1.8248716735128401"/>
    <n v="1.8248716735128401E-2"/>
    <n v="7.18872303730359"/>
    <n v="9.9198944046674301E-2"/>
    <n v="0.81857054634091697"/>
    <n v="9"/>
    <n v="4508.2983266424799"/>
    <n v="0.42755102045468502"/>
    <n v="7.6775745377856799"/>
    <n v="305.643016440699"/>
    <n v="1"/>
    <s v="1"/>
    <n v="0"/>
    <s v="Medium"/>
    <s v="Low"/>
    <x v="2"/>
    <x v="0"/>
  </r>
  <r>
    <n v="245"/>
    <n v="6960.7598538463599"/>
    <n v="0.86718923067578702"/>
    <n v="2"/>
    <n v="3.77975366205037"/>
    <n v="0.61234725301698401"/>
    <n v="21"/>
    <n v="1.82489270234373"/>
    <n v="1.8248927023437299E-2"/>
    <n v="5.9303803989576496"/>
    <n v="1.8940768403012401E-2"/>
    <n v="0.95576066025065298"/>
    <n v="5"/>
    <n v="3218.0517586719502"/>
    <n v="0.44546340435051601"/>
    <n v="5.8957114116115097"/>
    <n v="111.285474525105"/>
    <n v="1"/>
    <s v="1"/>
    <n v="1"/>
    <s v="Medium"/>
    <s v="High"/>
    <x v="2"/>
    <x v="1"/>
  </r>
  <r>
    <n v="930"/>
    <n v="13196.878125921899"/>
    <n v="0.89521134043021211"/>
    <n v="5"/>
    <n v="2.9849678062458298"/>
    <n v="0.97657026872715202"/>
    <n v="20"/>
    <n v="1.82672965089163"/>
    <n v="1.82672965089163E-2"/>
    <n v="9.3010319845462899"/>
    <n v="2.9574027607814302E-2"/>
    <n v="0.82584916949490506"/>
    <n v="3"/>
    <n v="4935.7113162570404"/>
    <n v="0.48721500900200998"/>
    <n v="7.2948080276789202"/>
    <n v="459.40963857733902"/>
    <n v="1"/>
    <s v="0"/>
    <n v="0"/>
    <s v="Medium"/>
    <s v="Low"/>
    <x v="2"/>
    <x v="1"/>
  </r>
  <r>
    <n v="526"/>
    <n v="8917.4364876629006"/>
    <n v="0.90549129274434703"/>
    <n v="5"/>
    <n v="2.0779217732930801"/>
    <n v="0.66903431761970888"/>
    <n v="19"/>
    <n v="1.8282808730592801"/>
    <n v="1.8282808730592803E-2"/>
    <n v="4.7569183418490901"/>
    <n v="9.5784340790846703E-2"/>
    <n v="0.95823185536843991"/>
    <n v="5"/>
    <n v="3521.9702848096099"/>
    <n v="0.245625313770784"/>
    <n v="5.0176647820541804"/>
    <n v="407.107372404003"/>
    <n v="1"/>
    <s v="0"/>
    <n v="1"/>
    <s v="Medium"/>
    <s v="High"/>
    <x v="0"/>
    <x v="0"/>
  </r>
  <r>
    <n v="462"/>
    <n v="11289.074917490299"/>
    <n v="0.89489063596890506"/>
    <n v="1"/>
    <n v="4.41901305710513"/>
    <n v="0.66358603760905199"/>
    <n v="7"/>
    <n v="1.83020353401533"/>
    <n v="1.8302035340153299E-2"/>
    <n v="8.1041439009811107"/>
    <n v="9.0618577103304995E-2"/>
    <n v="0.85963707481773299"/>
    <n v="5"/>
    <n v="4837.7269450839303"/>
    <n v="0.465582309755456"/>
    <n v="7.9470291194391898"/>
    <n v="348.95935691733899"/>
    <n v="1"/>
    <s v="1"/>
    <n v="1"/>
    <s v="Medium"/>
    <s v="Medium"/>
    <x v="2"/>
    <x v="0"/>
  </r>
  <r>
    <n v="504"/>
    <n v="7806.8640561575303"/>
    <n v="0.96836174180576406"/>
    <n v="3"/>
    <n v="1.5220686451634"/>
    <n v="0.70754993973660607"/>
    <n v="5"/>
    <n v="1.8326342934101501"/>
    <n v="1.83263429341015E-2"/>
    <n v="8.79501020310766"/>
    <n v="1.8668288697451501E-2"/>
    <n v="0.927930163827416"/>
    <n v="9"/>
    <n v="1311.2568246102501"/>
    <n v="0.404553954113756"/>
    <n v="8.7397323193770493"/>
    <n v="263.89808779983298"/>
    <n v="1"/>
    <s v="0"/>
    <n v="1"/>
    <s v="Medium"/>
    <s v="Medium"/>
    <x v="2"/>
    <x v="1"/>
  </r>
  <r>
    <n v="517"/>
    <n v="11992.7238669134"/>
    <n v="0.92283377006377909"/>
    <n v="3"/>
    <n v="2.8294164005792202"/>
    <n v="0.97210172799402206"/>
    <n v="20"/>
    <n v="1.833369857271"/>
    <n v="1.833369857271E-2"/>
    <n v="3.89034884952836"/>
    <n v="2.24691516269643E-2"/>
    <n v="0.87734033231136488"/>
    <n v="3"/>
    <n v="2919.3277986565599"/>
    <n v="0.329990576764634"/>
    <n v="2.5122145749631"/>
    <n v="338.49344174915899"/>
    <n v="1"/>
    <s v="0"/>
    <n v="0"/>
    <s v="Medium"/>
    <s v="Medium"/>
    <x v="0"/>
    <x v="1"/>
  </r>
  <r>
    <n v="493"/>
    <n v="9601.6489928321207"/>
    <n v="0.86749540914259393"/>
    <n v="2"/>
    <n v="1.48910320382866"/>
    <n v="0.64732962920125503"/>
    <n v="2"/>
    <n v="1.83435853241194"/>
    <n v="1.8343585324119401E-2"/>
    <n v="9.4632638643442899"/>
    <n v="6.3448635131225896E-3"/>
    <n v="0.82686245995583707"/>
    <n v="8"/>
    <n v="4274.9005501438596"/>
    <n v="0.45488468909274199"/>
    <n v="6.31148614705931"/>
    <n v="152.28894165425601"/>
    <n v="1"/>
    <s v="0"/>
    <n v="1"/>
    <s v="Medium"/>
    <s v="Medium"/>
    <x v="2"/>
    <x v="1"/>
  </r>
  <r>
    <n v="282"/>
    <n v="11248.4874272344"/>
    <n v="0.97518660443724103"/>
    <n v="0"/>
    <n v="0.51768194639998"/>
    <n v="0.71611899321761396"/>
    <n v="20"/>
    <n v="1.83515587810793"/>
    <n v="1.8351558781079299E-2"/>
    <n v="3.4934523585370498"/>
    <n v="4.3278631135041198E-2"/>
    <n v="0.9932238308001069"/>
    <n v="5"/>
    <n v="2150.5789366159302"/>
    <n v="0.122691033451541"/>
    <n v="3.11218672196566"/>
    <n v="142.747971083116"/>
    <n v="1"/>
    <s v="0"/>
    <n v="1"/>
    <s v="Medium"/>
    <s v="Medium"/>
    <x v="1"/>
    <x v="2"/>
  </r>
  <r>
    <n v="535"/>
    <n v="17727.076616094"/>
    <n v="0.81379800174209194"/>
    <n v="3"/>
    <n v="1.16579632448287"/>
    <n v="0.87145080199530101"/>
    <n v="23"/>
    <n v="1.8365474280434"/>
    <n v="1.8365474280433999E-2"/>
    <n v="5.8923950447295903"/>
    <n v="5.5418731313735398E-2"/>
    <n v="0.86189540265501707"/>
    <n v="6"/>
    <n v="4647.1440939569302"/>
    <n v="0.42567305859378801"/>
    <n v="9.5522173661397201"/>
    <n v="332.39604309978898"/>
    <n v="1"/>
    <s v="0"/>
    <n v="0"/>
    <s v="Medium"/>
    <s v="Low"/>
    <x v="2"/>
    <x v="2"/>
  </r>
  <r>
    <n v="205"/>
    <n v="11769.411695438799"/>
    <n v="0.8451329166104109"/>
    <n v="0"/>
    <n v="4.3678746736137004"/>
    <n v="0.8055429437076489"/>
    <n v="6"/>
    <n v="1.8368844332369201"/>
    <n v="1.83688443323692E-2"/>
    <n v="9.0820539823891497"/>
    <n v="9.8289340148438598E-2"/>
    <n v="0.94113196224893403"/>
    <n v="7"/>
    <n v="1389.7406524061901"/>
    <n v="0.35228546804844502"/>
    <n v="3.6657195746717499"/>
    <n v="291.96656220850502"/>
    <n v="1"/>
    <s v="1"/>
    <n v="0"/>
    <s v="Medium"/>
    <s v="Medium"/>
    <x v="0"/>
    <x v="0"/>
  </r>
  <r>
    <n v="669"/>
    <n v="15094.4993359165"/>
    <n v="0.88426017632667298"/>
    <n v="4"/>
    <n v="1.6458208999380299"/>
    <n v="0.79560695213863797"/>
    <n v="13"/>
    <n v="1.8369559081149001"/>
    <n v="1.8369559081149001E-2"/>
    <n v="9.6261066937669497"/>
    <n v="6.2333498158440798E-3"/>
    <n v="0.82322546287319398"/>
    <n v="3"/>
    <n v="3547.91136428956"/>
    <n v="0.163243031295559"/>
    <n v="7.2285300138469903"/>
    <n v="460.07956076451899"/>
    <n v="1"/>
    <s v="0"/>
    <n v="1"/>
    <s v="Medium"/>
    <s v="Low"/>
    <x v="1"/>
    <x v="1"/>
  </r>
  <r>
    <n v="113"/>
    <n v="8604.4868517555005"/>
    <n v="0.93392225130750406"/>
    <n v="1"/>
    <n v="0.99836828523729104"/>
    <n v="0.62526709236121203"/>
    <n v="11"/>
    <n v="1.8372981656523899"/>
    <n v="1.8372981656523898E-2"/>
    <n v="5.5368506223439802"/>
    <n v="8.9510156496258902E-2"/>
    <n v="0.80852618273370003"/>
    <n v="1"/>
    <n v="2940.4458500555102"/>
    <n v="0.26607165435930802"/>
    <n v="4.39289361370479"/>
    <n v="428.88166033952098"/>
    <n v="1"/>
    <s v="0"/>
    <n v="1"/>
    <s v="Medium"/>
    <s v="Medium"/>
    <x v="0"/>
    <x v="0"/>
  </r>
  <r>
    <n v="742"/>
    <n v="14287.5910304876"/>
    <n v="0.80460941768132099"/>
    <n v="5"/>
    <n v="3.31033106913956"/>
    <n v="0.75625626192173601"/>
    <n v="21"/>
    <n v="1.8376291732027299"/>
    <n v="1.8376291732027299E-2"/>
    <n v="9.2395454655537002"/>
    <n v="7.1918585374103602E-2"/>
    <n v="0.83383830455852503"/>
    <n v="1"/>
    <n v="2201.2616938557098"/>
    <n v="0.46443961472346301"/>
    <n v="2.4009007714246602"/>
    <n v="497.43623892720802"/>
    <n v="1"/>
    <s v="1"/>
    <n v="1"/>
    <s v="Medium"/>
    <s v="Low"/>
    <x v="2"/>
    <x v="0"/>
  </r>
  <r>
    <n v="840"/>
    <n v="6012.5382002573297"/>
    <n v="0.96873610593299597"/>
    <n v="1"/>
    <n v="2.72979129798787"/>
    <n v="0.68043339536241798"/>
    <n v="0"/>
    <n v="1.83956656548769"/>
    <n v="1.8395665654876901E-2"/>
    <n v="4.3793010934104597"/>
    <n v="4.6811892960495899E-2"/>
    <n v="0.97717907880691302"/>
    <n v="0"/>
    <n v="1316.56958373208"/>
    <n v="0.20156072200248601"/>
    <n v="4.9828546646372196"/>
    <n v="308.45527802230703"/>
    <n v="1"/>
    <s v="0"/>
    <n v="1"/>
    <s v="Medium"/>
    <s v="High"/>
    <x v="1"/>
    <x v="2"/>
  </r>
  <r>
    <n v="138"/>
    <n v="8280.6470048537503"/>
    <n v="0.98188873280732591"/>
    <n v="5"/>
    <n v="2.1346078035298"/>
    <n v="0.75165572630903699"/>
    <n v="11"/>
    <n v="1.8417912364095601"/>
    <n v="1.8417912364095602E-2"/>
    <n v="4.1776467939953097"/>
    <n v="8.1952045654926906E-2"/>
    <n v="0.96869506632822711"/>
    <n v="3"/>
    <n v="2577.1308560462599"/>
    <n v="0.33772964491448698"/>
    <n v="4.0275369903343696"/>
    <n v="499.92950007874498"/>
    <n v="1"/>
    <s v="0"/>
    <n v="1"/>
    <s v="Medium"/>
    <s v="High"/>
    <x v="0"/>
    <x v="0"/>
  </r>
  <r>
    <n v="164"/>
    <n v="6209.02270635687"/>
    <n v="0.811478368737655"/>
    <n v="2"/>
    <n v="4.9666544417022997"/>
    <n v="0.68185018902360794"/>
    <n v="18"/>
    <n v="1.8419868511051101"/>
    <n v="1.84198685110511E-2"/>
    <n v="9.5277169147709397"/>
    <n v="1.1277502847009201E-2"/>
    <n v="0.8752433955638711"/>
    <n v="4"/>
    <n v="4133.9823639254"/>
    <n v="0.18585563194136201"/>
    <n v="2.2496676260518198"/>
    <n v="327.95399086168902"/>
    <n v="1"/>
    <s v="1"/>
    <n v="1"/>
    <s v="Medium"/>
    <s v="Low"/>
    <x v="1"/>
    <x v="1"/>
  </r>
  <r>
    <n v="205"/>
    <n v="12463.0977821915"/>
    <n v="0.93178036131497199"/>
    <n v="5"/>
    <n v="3.6866630056935099"/>
    <n v="0.94356493043825695"/>
    <n v="5"/>
    <n v="1.84264736673229"/>
    <n v="1.8426473667322901E-2"/>
    <n v="6.2841192134172301"/>
    <n v="7.8699611876662898E-2"/>
    <n v="0.86521759595601788"/>
    <n v="7"/>
    <n v="1695.8690751552499"/>
    <n v="0.16915019812606799"/>
    <n v="6.4747096175538896"/>
    <n v="461.97264322350298"/>
    <n v="1"/>
    <s v="1"/>
    <n v="0"/>
    <s v="Medium"/>
    <s v="Low"/>
    <x v="1"/>
    <x v="0"/>
  </r>
  <r>
    <n v="758"/>
    <n v="16857.646914123299"/>
    <n v="0.86074700924502001"/>
    <n v="2"/>
    <n v="3.9515563849134598"/>
    <n v="0.97426205176381797"/>
    <n v="13"/>
    <n v="1.8429044503271099"/>
    <n v="1.84290445032711E-2"/>
    <n v="8.1120135638457995"/>
    <n v="5.1734718736307597E-2"/>
    <n v="0.931265254687067"/>
    <n v="4"/>
    <n v="1429.5768625897999"/>
    <n v="0.44284606001004201"/>
    <n v="2.4699959966362899"/>
    <n v="231.97296235055001"/>
    <n v="1"/>
    <s v="1"/>
    <n v="0"/>
    <s v="Medium"/>
    <s v="Low"/>
    <x v="2"/>
    <x v="2"/>
  </r>
  <r>
    <n v="777"/>
    <n v="17862.9591162789"/>
    <n v="0.951307716699061"/>
    <n v="5"/>
    <n v="1.9786647336262499"/>
    <n v="0.73941866064135098"/>
    <n v="22"/>
    <n v="1.8437239215832999"/>
    <n v="1.8437239215832998E-2"/>
    <n v="7.4898999196864997"/>
    <n v="6.8836762074331703E-2"/>
    <n v="0.93320473585476704"/>
    <n v="1"/>
    <n v="4442.0250352576104"/>
    <n v="0.28092993155302098"/>
    <n v="2.65988711675223"/>
    <n v="441.19525122061498"/>
    <n v="1"/>
    <s v="0"/>
    <n v="1"/>
    <s v="Medium"/>
    <s v="High"/>
    <x v="0"/>
    <x v="0"/>
  </r>
  <r>
    <n v="467"/>
    <n v="19296.801715912101"/>
    <n v="0.95168073460684099"/>
    <n v="0"/>
    <n v="1.30709011669048"/>
    <n v="0.96991436388560504"/>
    <n v="9"/>
    <n v="1.84580772115099"/>
    <n v="1.84580772115099E-2"/>
    <n v="2.0479831449357002"/>
    <n v="4.0931185708520799E-2"/>
    <n v="0.96881696847429799"/>
    <n v="2"/>
    <n v="1724.04765250885"/>
    <n v="0.249243002726451"/>
    <n v="5.9979175256157298"/>
    <n v="461.33362552560197"/>
    <n v="1"/>
    <s v="0"/>
    <n v="0"/>
    <s v="Medium"/>
    <s v="High"/>
    <x v="0"/>
    <x v="2"/>
  </r>
  <r>
    <n v="557"/>
    <n v="12153.5015970195"/>
    <n v="0.96292501120518392"/>
    <n v="5"/>
    <n v="1.4696689225350901"/>
    <n v="0.62103658849627097"/>
    <n v="15"/>
    <n v="1.84704305602469"/>
    <n v="1.84704305602469E-2"/>
    <n v="2.8532217394234398"/>
    <n v="3.0903291479114501E-2"/>
    <n v="0.80484296110638598"/>
    <n v="2"/>
    <n v="1630.96846662956"/>
    <n v="0.20768912615934901"/>
    <n v="9.7668727187030999"/>
    <n v="384.80469940270501"/>
    <n v="1"/>
    <s v="0"/>
    <n v="1"/>
    <s v="Medium"/>
    <s v="Medium"/>
    <x v="1"/>
    <x v="2"/>
  </r>
  <r>
    <n v="240"/>
    <n v="14340.343114247"/>
    <n v="0.80141930649897697"/>
    <n v="5"/>
    <n v="0.78765423886372399"/>
    <n v="0.81852382855172001"/>
    <n v="2"/>
    <n v="1.8487393653132"/>
    <n v="1.8487393653132001E-2"/>
    <n v="8.5334182614917005"/>
    <n v="9.2194104198624505E-2"/>
    <n v="0.95722383488317009"/>
    <n v="8"/>
    <n v="4762.0359219983902"/>
    <n v="0.43641182884073398"/>
    <n v="4.2186897407285597"/>
    <n v="266.253770780948"/>
    <n v="0"/>
    <s v="0"/>
    <n v="0"/>
    <s v="Medium"/>
    <s v="Medium"/>
    <x v="2"/>
    <x v="0"/>
  </r>
  <r>
    <n v="166"/>
    <n v="17443.4407352458"/>
    <n v="0.808829112417491"/>
    <n v="1"/>
    <n v="1.8319668131478499"/>
    <n v="0.84319529247861491"/>
    <n v="7"/>
    <n v="1.84936769306839"/>
    <n v="1.8493676930683899E-2"/>
    <n v="8.2126596883589507"/>
    <n v="1.9689144754123901E-2"/>
    <n v="0.97904968319780805"/>
    <n v="5"/>
    <n v="2516.4076246659502"/>
    <n v="0.49621432752046502"/>
    <n v="5.0162894103987696"/>
    <n v="492.84456211799198"/>
    <n v="0"/>
    <s v="0"/>
    <n v="0"/>
    <s v="Medium"/>
    <s v="Low"/>
    <x v="2"/>
    <x v="1"/>
  </r>
  <r>
    <n v="802"/>
    <n v="7702.3797159892902"/>
    <n v="0.93098822091346412"/>
    <n v="4"/>
    <n v="3.1214826337306998"/>
    <n v="0.74512801218853297"/>
    <n v="23"/>
    <n v="1.8506131023877199"/>
    <n v="1.8506131023877201E-2"/>
    <n v="8.18199030799871"/>
    <n v="7.69658442231555E-3"/>
    <n v="0.81506934597169112"/>
    <n v="1"/>
    <n v="2651.9205818857899"/>
    <n v="0.32216950136884298"/>
    <n v="3.7925274650868102"/>
    <n v="314.44008903368803"/>
    <n v="0"/>
    <s v="1"/>
    <n v="1"/>
    <s v="Medium"/>
    <s v="Low"/>
    <x v="0"/>
    <x v="1"/>
  </r>
  <r>
    <n v="449"/>
    <n v="7979.6686534610899"/>
    <n v="0.94175312646913101"/>
    <n v="3"/>
    <n v="3.01406649771755"/>
    <n v="0.72024822394225696"/>
    <n v="14"/>
    <n v="1.8570068230000001"/>
    <n v="1.857006823E-2"/>
    <n v="4.2357856316552898"/>
    <n v="5.2827426592563002E-2"/>
    <n v="0.90860262095381406"/>
    <n v="0"/>
    <n v="3237.6249541736602"/>
    <n v="0.41242781476208501"/>
    <n v="8.1541289136545991"/>
    <n v="157.15387123204999"/>
    <n v="1"/>
    <s v="1"/>
    <n v="1"/>
    <s v="Medium"/>
    <s v="High"/>
    <x v="2"/>
    <x v="2"/>
  </r>
  <r>
    <n v="244"/>
    <n v="14731.480792390799"/>
    <n v="0.96738556656892494"/>
    <n v="1"/>
    <n v="2.0231622966559"/>
    <n v="0.97698313541331894"/>
    <n v="1"/>
    <n v="1.85790718925851"/>
    <n v="1.8579071892585099E-2"/>
    <n v="3.8290180691917799"/>
    <n v="6.1672054807845003E-2"/>
    <n v="0.85841192650033604"/>
    <n v="4"/>
    <n v="4031.61414233607"/>
    <n v="0.222913178226709"/>
    <n v="7.7941048963688999"/>
    <n v="368.84034588930098"/>
    <n v="0"/>
    <s v="0"/>
    <n v="0"/>
    <s v="Medium"/>
    <s v="Medium"/>
    <x v="1"/>
    <x v="0"/>
  </r>
  <r>
    <n v="362"/>
    <n v="18607.925460587499"/>
    <n v="0.81771566792732897"/>
    <n v="5"/>
    <n v="1.7626559718846599"/>
    <n v="0.87784304465069096"/>
    <n v="16"/>
    <n v="1.8579104966859099"/>
    <n v="1.8579104966859099E-2"/>
    <n v="7.6486105266905202"/>
    <n v="5.7294612508390998E-2"/>
    <n v="0.84555759499183902"/>
    <n v="5"/>
    <n v="2008.61584840045"/>
    <n v="0.141781381886153"/>
    <n v="8.6266933525613698"/>
    <n v="337.04989415444999"/>
    <n v="1"/>
    <s v="0"/>
    <n v="0"/>
    <s v="Medium"/>
    <s v="Low"/>
    <x v="1"/>
    <x v="2"/>
  </r>
  <r>
    <n v="708"/>
    <n v="10021.835628360201"/>
    <n v="0.80948312722801707"/>
    <n v="5"/>
    <n v="4.2401064443166296"/>
    <n v="0.81094931598833597"/>
    <n v="12"/>
    <n v="1.85816906286374"/>
    <n v="1.85816906286374E-2"/>
    <n v="3.2886376119657101"/>
    <n v="8.0181291714554494E-3"/>
    <n v="0.878030705872482"/>
    <n v="7"/>
    <n v="1407.60180322784"/>
    <n v="0.28990284935850202"/>
    <n v="8.5934199448292699"/>
    <n v="425.141375957506"/>
    <n v="1"/>
    <s v="1"/>
    <n v="0"/>
    <s v="Medium"/>
    <s v="Low"/>
    <x v="0"/>
    <x v="1"/>
  </r>
  <r>
    <n v="899"/>
    <n v="12290.007406964"/>
    <n v="0.93110199436922203"/>
    <n v="4"/>
    <n v="1.17223046047053"/>
    <n v="0.97955264995978597"/>
    <n v="11"/>
    <n v="1.8588302541330299"/>
    <n v="1.8588302541330301E-2"/>
    <n v="8.9555655119916704"/>
    <n v="2.4785011387593502E-2"/>
    <n v="0.87194572405505899"/>
    <n v="6"/>
    <n v="1929.28024070686"/>
    <n v="0.42829960976451598"/>
    <n v="1.38465923224131"/>
    <n v="282.85305796505298"/>
    <n v="1"/>
    <s v="0"/>
    <n v="0"/>
    <s v="Medium"/>
    <s v="High"/>
    <x v="2"/>
    <x v="1"/>
  </r>
  <r>
    <n v="147"/>
    <n v="11925.742157196801"/>
    <n v="0.98749623447982104"/>
    <n v="4"/>
    <n v="1.9461648008339201"/>
    <n v="0.80161520305150302"/>
    <n v="8"/>
    <n v="1.8601444468511601"/>
    <n v="1.8601444468511599E-2"/>
    <n v="4.5616768821194498"/>
    <n v="6.0446429411630698E-2"/>
    <n v="0.83742628654163598"/>
    <n v="3"/>
    <n v="4110.3515734925504"/>
    <n v="0.46536633359183899"/>
    <n v="9.2286163798076508"/>
    <n v="318.69337466268598"/>
    <n v="0"/>
    <s v="0"/>
    <n v="0"/>
    <s v="Medium"/>
    <s v="High"/>
    <x v="2"/>
    <x v="0"/>
  </r>
  <r>
    <n v="781"/>
    <n v="11696.292746023701"/>
    <n v="0.91011412690827298"/>
    <n v="1"/>
    <n v="3.6303809707352102"/>
    <n v="0.85461779543068994"/>
    <n v="19"/>
    <n v="1.8607871409763099"/>
    <n v="1.86078714097631E-2"/>
    <n v="6.3753786464546902"/>
    <n v="2.17141688292855E-2"/>
    <n v="0.81646972426877995"/>
    <n v="5"/>
    <n v="1875.8484999516099"/>
    <n v="0.264328569143301"/>
    <n v="8.1251556895734804"/>
    <n v="298.75814462475103"/>
    <n v="1"/>
    <s v="1"/>
    <n v="0"/>
    <s v="Medium"/>
    <s v="Low"/>
    <x v="0"/>
    <x v="1"/>
  </r>
  <r>
    <n v="157"/>
    <n v="17582.807928561"/>
    <n v="0.95921370507938808"/>
    <n v="2"/>
    <n v="1.32212665720122"/>
    <n v="0.72984689692459104"/>
    <n v="3"/>
    <n v="1.8618959419555501"/>
    <n v="1.8618959419555502E-2"/>
    <n v="2.9844015453300599"/>
    <n v="3.8683260898000199E-3"/>
    <n v="0.83976975312159596"/>
    <n v="6"/>
    <n v="4725.2619162941301"/>
    <n v="0.22518762406209"/>
    <n v="9.3794081469314001"/>
    <n v="240.87342604086501"/>
    <n v="1"/>
    <s v="0"/>
    <n v="1"/>
    <s v="Medium"/>
    <s v="High"/>
    <x v="1"/>
    <x v="1"/>
  </r>
  <r>
    <n v="519"/>
    <n v="13110.477149673699"/>
    <n v="0.84833178416383703"/>
    <n v="2"/>
    <n v="2.81143702319598"/>
    <n v="0.86950025850354395"/>
    <n v="13"/>
    <n v="1.8620557200722101"/>
    <n v="1.8620557200722102E-2"/>
    <n v="8.2202365198178509"/>
    <n v="5.9420091056765503E-2"/>
    <n v="0.95352520377773198"/>
    <n v="1"/>
    <n v="2428.0745763541699"/>
    <n v="0.36787567722467501"/>
    <n v="5.1077083600240396"/>
    <n v="232.26125902339001"/>
    <n v="1"/>
    <s v="0"/>
    <n v="0"/>
    <s v="Medium"/>
    <s v="Low"/>
    <x v="0"/>
    <x v="2"/>
  </r>
  <r>
    <n v="745"/>
    <n v="9893.8087706171991"/>
    <n v="0.92722112692872405"/>
    <n v="3"/>
    <n v="2.5235593289832101"/>
    <n v="0.62414633740602299"/>
    <n v="17"/>
    <n v="1.8649269404150699"/>
    <n v="1.8649269404150699E-2"/>
    <n v="6.10981220354636"/>
    <n v="4.6470068189745702E-2"/>
    <n v="0.89594317898326092"/>
    <n v="9"/>
    <n v="1095.0510248722001"/>
    <n v="0.22582866427883799"/>
    <n v="4.7062786534732401"/>
    <n v="396.30095881142898"/>
    <n v="1"/>
    <s v="0"/>
    <n v="1"/>
    <s v="Medium"/>
    <s v="Medium"/>
    <x v="1"/>
    <x v="2"/>
  </r>
  <r>
    <n v="153"/>
    <n v="17863.4350649193"/>
    <n v="0.98222410027839202"/>
    <n v="1"/>
    <n v="2.1576852841313001"/>
    <n v="0.77978367727349707"/>
    <n v="16"/>
    <n v="1.8666459621251501"/>
    <n v="1.8666459621251501E-2"/>
    <n v="6.5392634824281597"/>
    <n v="6.9176053076327806E-2"/>
    <n v="0.97863703658483103"/>
    <n v="9"/>
    <n v="3955.7247259484602"/>
    <n v="0.114075633816064"/>
    <n v="4.1372066404384196"/>
    <n v="112.673642216619"/>
    <n v="1"/>
    <s v="0"/>
    <n v="1"/>
    <s v="Medium"/>
    <s v="High"/>
    <x v="1"/>
    <x v="0"/>
  </r>
  <r>
    <n v="573"/>
    <n v="12581.8267686567"/>
    <n v="0.82522202833572511"/>
    <n v="1"/>
    <n v="1.7322913359466701"/>
    <n v="0.61953664932829799"/>
    <n v="15"/>
    <n v="1.8680547253684101"/>
    <n v="1.86805472536841E-2"/>
    <n v="6.6362994242543598"/>
    <n v="9.6355947689687901E-2"/>
    <n v="0.85216804530050094"/>
    <n v="4"/>
    <n v="3006.83412191246"/>
    <n v="0.228429280009492"/>
    <n v="7.9280537101336197"/>
    <n v="208.75724995519801"/>
    <n v="1"/>
    <s v="0"/>
    <n v="1"/>
    <s v="Medium"/>
    <s v="Low"/>
    <x v="1"/>
    <x v="0"/>
  </r>
  <r>
    <n v="604"/>
    <n v="15831.0640730411"/>
    <n v="0.86019326392632389"/>
    <n v="2"/>
    <n v="1.0731741621501201"/>
    <n v="0.86107561573637004"/>
    <n v="10"/>
    <n v="1.8688462740635099"/>
    <n v="1.8688462740635098E-2"/>
    <n v="6.7016722396149104"/>
    <n v="2.4878454380136101E-2"/>
    <n v="0.97060068588232196"/>
    <n v="6"/>
    <n v="2528.1623427469699"/>
    <n v="0.29421001072413999"/>
    <n v="7.9675493076099597"/>
    <n v="183.37910628334799"/>
    <n v="0"/>
    <s v="0"/>
    <n v="0"/>
    <s v="Medium"/>
    <s v="Medium"/>
    <x v="0"/>
    <x v="1"/>
  </r>
  <r>
    <n v="228"/>
    <n v="10966.901613936499"/>
    <n v="0.87943737726342608"/>
    <n v="2"/>
    <n v="2.9180067117938502"/>
    <n v="0.68478363610318893"/>
    <n v="11"/>
    <n v="1.87131690824206"/>
    <n v="1.87131690824206E-2"/>
    <n v="9.2658599693426904"/>
    <n v="7.8503785586639993E-2"/>
    <n v="0.81283822517764193"/>
    <n v="3"/>
    <n v="3731.3166817589699"/>
    <n v="0.46387477718870601"/>
    <n v="4.1889525019163498"/>
    <n v="467.60545263575699"/>
    <n v="1"/>
    <s v="0"/>
    <n v="1"/>
    <s v="Medium"/>
    <s v="Medium"/>
    <x v="2"/>
    <x v="0"/>
  </r>
  <r>
    <n v="116"/>
    <n v="8440.4866555650897"/>
    <n v="0.85609101295201095"/>
    <n v="0"/>
    <n v="2.3603745882825899"/>
    <n v="0.88375629810045198"/>
    <n v="17"/>
    <n v="1.87170307675065"/>
    <n v="1.8717030767506498E-2"/>
    <n v="8.8642443630982104"/>
    <n v="9.5391908582698096E-2"/>
    <n v="0.82388525376127408"/>
    <n v="9"/>
    <n v="4292.6289122909402"/>
    <n v="0.24269807940892499"/>
    <n v="1.3248101703406501"/>
    <n v="183.22867927652601"/>
    <n v="1"/>
    <s v="0"/>
    <n v="0"/>
    <s v="Medium"/>
    <s v="Low"/>
    <x v="0"/>
    <x v="0"/>
  </r>
  <r>
    <n v="685"/>
    <n v="14341.301048597599"/>
    <n v="0.87566951633652901"/>
    <n v="3"/>
    <n v="0.64155737860711703"/>
    <n v="0.82621275076962308"/>
    <n v="21"/>
    <n v="1.8731693480143301"/>
    <n v="1.8731693480143301E-2"/>
    <n v="5.2947983386585804"/>
    <n v="2.9485071690737299E-2"/>
    <n v="0.90938302581353592"/>
    <n v="0"/>
    <n v="2065.4340623553899"/>
    <n v="0.12832959789304599"/>
    <n v="9.8737179036078402"/>
    <n v="268.45018924741498"/>
    <n v="1"/>
    <s v="0"/>
    <n v="0"/>
    <s v="Medium"/>
    <s v="Low"/>
    <x v="1"/>
    <x v="1"/>
  </r>
  <r>
    <n v="328"/>
    <n v="18906.8567279667"/>
    <n v="0.91980220884271402"/>
    <n v="4"/>
    <n v="0.84952585972777395"/>
    <n v="0.911250264514609"/>
    <n v="12"/>
    <n v="1.8741684928858"/>
    <n v="1.8741684928857999E-2"/>
    <n v="2.96017610962789"/>
    <n v="3.2671047542724901E-2"/>
    <n v="0.94697083253168102"/>
    <n v="3"/>
    <n v="1724.5400384335701"/>
    <n v="0.48234153235057697"/>
    <n v="8.0764598190808794"/>
    <n v="355.71669138430798"/>
    <n v="1"/>
    <s v="0"/>
    <n v="0"/>
    <s v="Medium"/>
    <s v="Medium"/>
    <x v="2"/>
    <x v="2"/>
  </r>
  <r>
    <n v="801"/>
    <n v="5584.3676952269598"/>
    <n v="0.89065235450517211"/>
    <n v="5"/>
    <n v="1.0470048328322099"/>
    <n v="0.61219330412455497"/>
    <n v="6"/>
    <n v="1.8747057317632401"/>
    <n v="1.8747057317632401E-2"/>
    <n v="7.5293338382460302"/>
    <n v="8.47082593222519E-2"/>
    <n v="0.80717511303481804"/>
    <n v="6"/>
    <n v="3341.19155176193"/>
    <n v="0.32943439917552397"/>
    <n v="8.4276766991743806"/>
    <n v="395.46075712423601"/>
    <n v="1"/>
    <s v="0"/>
    <n v="1"/>
    <s v="Medium"/>
    <s v="Low"/>
    <x v="0"/>
    <x v="0"/>
  </r>
  <r>
    <n v="329"/>
    <n v="14106.3436807813"/>
    <n v="0.862047056748941"/>
    <n v="4"/>
    <n v="2.39130617024415"/>
    <n v="0.94816206797684"/>
    <n v="8"/>
    <n v="1.8759759588393901"/>
    <n v="1.87597595883939E-2"/>
    <n v="5.3841356195105101"/>
    <n v="2.7978758615470702E-2"/>
    <n v="0.85482879881503904"/>
    <n v="3"/>
    <n v="1988.2032766078"/>
    <n v="0.32587157658403898"/>
    <n v="1.4141022186827299"/>
    <n v="267.94417041058398"/>
    <n v="0"/>
    <s v="0"/>
    <n v="0"/>
    <s v="Medium"/>
    <s v="High"/>
    <x v="0"/>
    <x v="1"/>
  </r>
  <r>
    <n v="458"/>
    <n v="5243.6516481418103"/>
    <n v="0.81573953503908003"/>
    <n v="4"/>
    <n v="3.5331178060676001"/>
    <n v="0.83378797265784499"/>
    <n v="7"/>
    <n v="1.87632437867793"/>
    <n v="1.87632437867793E-2"/>
    <n v="7.8496446603639596"/>
    <n v="3.81026226002509E-2"/>
    <n v="0.88246890514621301"/>
    <n v="8"/>
    <n v="3480.1601468915401"/>
    <n v="0.20059207800551099"/>
    <n v="9.4116556555178708"/>
    <n v="336.073728157988"/>
    <n v="1"/>
    <s v="1"/>
    <n v="0"/>
    <s v="Medium"/>
    <s v="Low"/>
    <x v="1"/>
    <x v="2"/>
  </r>
  <r>
    <n v="138"/>
    <n v="8915.7278935227205"/>
    <n v="0.99119601176521399"/>
    <n v="5"/>
    <n v="2.7533987363344399"/>
    <n v="0.92220124450394492"/>
    <n v="8"/>
    <n v="1.8768758242019301"/>
    <n v="1.87687582420193E-2"/>
    <n v="6.3796407851844803"/>
    <n v="8.1390910678480893E-2"/>
    <n v="0.90651677187192903"/>
    <n v="9"/>
    <n v="4857.5783533571303"/>
    <n v="0.121938782770668"/>
    <n v="3.2647396944585698"/>
    <n v="150.28729317117001"/>
    <n v="0"/>
    <s v="0"/>
    <n v="0"/>
    <s v="Medium"/>
    <s v="Medium"/>
    <x v="1"/>
    <x v="0"/>
  </r>
  <r>
    <n v="775"/>
    <n v="12346.7880198236"/>
    <n v="0.88825486735001402"/>
    <n v="1"/>
    <n v="4.0846142300681603"/>
    <n v="0.73960748501697693"/>
    <n v="12"/>
    <n v="1.88462981962554"/>
    <n v="1.8846298196255398E-2"/>
    <n v="7.1373133328189597"/>
    <n v="4.2280463049044502E-2"/>
    <n v="0.87775452272462107"/>
    <n v="1"/>
    <n v="3392.7699273910898"/>
    <n v="0.27430732316241402"/>
    <n v="6.1276742007954903"/>
    <n v="163.34447371222799"/>
    <n v="0"/>
    <s v="1"/>
    <n v="1"/>
    <s v="Medium"/>
    <s v="Low"/>
    <x v="0"/>
    <x v="2"/>
  </r>
  <r>
    <n v="225"/>
    <n v="9429.5221635774906"/>
    <n v="0.92459080883667599"/>
    <n v="5"/>
    <n v="4.2661594845918103"/>
    <n v="0.908525453290006"/>
    <n v="4"/>
    <n v="1.89250630436569"/>
    <n v="1.89250630436569E-2"/>
    <n v="8.4889050631903604"/>
    <n v="2.3528390660322401E-2"/>
    <n v="0.81974000114410794"/>
    <n v="3"/>
    <n v="3884.1833452043102"/>
    <n v="0.46684080709513498"/>
    <n v="4.48075927008263"/>
    <n v="151.43191567604299"/>
    <n v="1"/>
    <s v="1"/>
    <n v="0"/>
    <s v="Medium"/>
    <s v="High"/>
    <x v="2"/>
    <x v="1"/>
  </r>
  <r>
    <n v="388"/>
    <n v="9806.0192921032303"/>
    <n v="0.81979372468174105"/>
    <n v="5"/>
    <n v="4.9575434574053103"/>
    <n v="0.8668006130723459"/>
    <n v="18"/>
    <n v="1.8936857363021899"/>
    <n v="1.8936857363021899E-2"/>
    <n v="8.3272805885638306"/>
    <n v="8.3107992677426495E-2"/>
    <n v="0.98553671966927103"/>
    <n v="6"/>
    <n v="3058.0156756133401"/>
    <n v="0.31955562539829502"/>
    <n v="7.6453594412772201"/>
    <n v="349.83396182211698"/>
    <n v="1"/>
    <s v="1"/>
    <n v="0"/>
    <s v="Medium"/>
    <s v="Low"/>
    <x v="0"/>
    <x v="0"/>
  </r>
  <r>
    <n v="441"/>
    <n v="15455.362490064501"/>
    <n v="0.89844323665749304"/>
    <n v="1"/>
    <n v="2.7945165907889198"/>
    <n v="0.95834677566314697"/>
    <n v="10"/>
    <n v="1.8951513082299001"/>
    <n v="1.8951513082299001E-2"/>
    <n v="2.9939157909077898"/>
    <n v="2.5531363609935999E-2"/>
    <n v="0.84483161887844105"/>
    <n v="6"/>
    <n v="4263.2652030604804"/>
    <n v="0.141545170680378"/>
    <n v="5.0767579089584798"/>
    <n v="393.720733241348"/>
    <n v="0"/>
    <s v="0"/>
    <n v="0"/>
    <s v="Medium"/>
    <s v="Low"/>
    <x v="1"/>
    <x v="1"/>
  </r>
  <r>
    <n v="568"/>
    <n v="9064.1404747454799"/>
    <n v="0.89414019989821203"/>
    <n v="3"/>
    <n v="4.9066172541589301"/>
    <n v="0.70861339316340111"/>
    <n v="11"/>
    <n v="1.89606707353621"/>
    <n v="1.89606707353621E-2"/>
    <n v="6.8449946893789004"/>
    <n v="1.11038704589851E-2"/>
    <n v="0.89704621064980206"/>
    <n v="1"/>
    <n v="2065.1021597058698"/>
    <n v="0.28567039191678401"/>
    <n v="9.7948521732528508"/>
    <n v="165.457301398938"/>
    <n v="1"/>
    <s v="1"/>
    <n v="1"/>
    <s v="Medium"/>
    <s v="Medium"/>
    <x v="0"/>
    <x v="1"/>
  </r>
  <r>
    <n v="270"/>
    <n v="11934.4334150091"/>
    <n v="0.89354412319423004"/>
    <n v="4"/>
    <n v="1.5904657861084499"/>
    <n v="0.74028740378169999"/>
    <n v="5"/>
    <n v="1.89955080444778"/>
    <n v="1.8995508044477801E-2"/>
    <n v="9.5724561630925997"/>
    <n v="2.5143410842759501E-4"/>
    <n v="0.85921542350951197"/>
    <n v="6"/>
    <n v="3043.3204485250199"/>
    <n v="0.39899939390137501"/>
    <n v="3.4954995472089698"/>
    <n v="282.50061161065997"/>
    <n v="1"/>
    <s v="0"/>
    <n v="1"/>
    <s v="Medium"/>
    <s v="Medium"/>
    <x v="2"/>
    <x v="1"/>
  </r>
  <r>
    <n v="387"/>
    <n v="14212.7936647852"/>
    <n v="0.97338820856610297"/>
    <n v="0"/>
    <n v="4.4202664938243803"/>
    <n v="0.86246472257795104"/>
    <n v="3"/>
    <n v="1.903305505641"/>
    <n v="1.9033055056409998E-2"/>
    <n v="3.2192962072840499"/>
    <n v="4.2596579946147302E-2"/>
    <n v="0.95951707049816404"/>
    <n v="9"/>
    <n v="4290.7130727595704"/>
    <n v="0.43970387490738"/>
    <n v="9.9601217170058405"/>
    <n v="240.34780139194399"/>
    <n v="1"/>
    <s v="1"/>
    <n v="0"/>
    <s v="Medium"/>
    <s v="Low"/>
    <x v="2"/>
    <x v="2"/>
  </r>
  <r>
    <n v="188"/>
    <n v="11231.6450088813"/>
    <n v="0.94326506869520599"/>
    <n v="4"/>
    <n v="4.7501954593036002"/>
    <n v="0.83779934629990394"/>
    <n v="13"/>
    <n v="1.90363484978887"/>
    <n v="1.9036348497888701E-2"/>
    <n v="7.37135320134142"/>
    <n v="8.8806902046263403E-2"/>
    <n v="0.95978743704859193"/>
    <n v="5"/>
    <n v="3144.6686614324599"/>
    <n v="0.19413008481844499"/>
    <n v="9.5629800227005202"/>
    <n v="201.02936011925499"/>
    <n v="1"/>
    <s v="1"/>
    <n v="0"/>
    <s v="Medium"/>
    <s v="Low"/>
    <x v="1"/>
    <x v="0"/>
  </r>
  <r>
    <n v="731"/>
    <n v="18819.612683194599"/>
    <n v="0.88553381716483404"/>
    <n v="1"/>
    <n v="0.62719115472489995"/>
    <n v="0.69257465218537007"/>
    <n v="17"/>
    <n v="1.90369029940194"/>
    <n v="1.9036902994019399E-2"/>
    <n v="6.5628385532098497"/>
    <n v="6.7051584371063205E-2"/>
    <n v="0.99295478384575409"/>
    <n v="9"/>
    <n v="3302.11319398162"/>
    <n v="0.46865683435783101"/>
    <n v="7.3486566027593296"/>
    <n v="268.69071827492598"/>
    <n v="1"/>
    <s v="0"/>
    <n v="1"/>
    <s v="Medium"/>
    <s v="Low"/>
    <x v="2"/>
    <x v="0"/>
  </r>
  <r>
    <n v="798"/>
    <n v="15555.4966944358"/>
    <n v="0.87467063220636598"/>
    <n v="2"/>
    <n v="4.1950563175297599"/>
    <n v="0.68010646188719903"/>
    <n v="11"/>
    <n v="1.9059540148012299"/>
    <n v="1.90595401480123E-2"/>
    <n v="8.5636315033895105"/>
    <n v="2.33777216920705E-3"/>
    <n v="0.93608756904135304"/>
    <n v="9"/>
    <n v="3129.3721914136199"/>
    <n v="0.45531731900401801"/>
    <n v="9.2723259088794698"/>
    <n v="328.18073880754901"/>
    <n v="1"/>
    <s v="1"/>
    <n v="1"/>
    <s v="Medium"/>
    <s v="High"/>
    <x v="2"/>
    <x v="1"/>
  </r>
  <r>
    <n v="181"/>
    <n v="7510.3554835517198"/>
    <n v="0.94817664134439694"/>
    <n v="5"/>
    <n v="4.0502790344355502"/>
    <n v="0.75935107026377191"/>
    <n v="23"/>
    <n v="1.90617592828552"/>
    <n v="1.9061759282855199E-2"/>
    <n v="2.5229633038184698"/>
    <n v="8.3680449170304302E-2"/>
    <n v="0.87323733024068106"/>
    <n v="9"/>
    <n v="3436.8979996940102"/>
    <n v="0.105115557700836"/>
    <n v="7.0144063316120704"/>
    <n v="166.29613338262899"/>
    <n v="1"/>
    <s v="1"/>
    <n v="1"/>
    <s v="Medium"/>
    <s v="High"/>
    <x v="1"/>
    <x v="0"/>
  </r>
  <r>
    <n v="768"/>
    <n v="17882.2515675223"/>
    <n v="0.80649731933803293"/>
    <n v="3"/>
    <n v="0.86575597178399499"/>
    <n v="0.627977604055453"/>
    <n v="21"/>
    <n v="1.9075993015299499"/>
    <n v="1.9075993015299501E-2"/>
    <n v="2.0326852397177002"/>
    <n v="8.2534812636179802E-2"/>
    <n v="0.80227561126656599"/>
    <n v="7"/>
    <n v="4230.0349339286104"/>
    <n v="0.31732509563900801"/>
    <n v="9.6539500547543895"/>
    <n v="223.68152774979399"/>
    <n v="1"/>
    <s v="0"/>
    <n v="1"/>
    <s v="Medium"/>
    <s v="Low"/>
    <x v="0"/>
    <x v="0"/>
  </r>
  <r>
    <n v="897"/>
    <n v="19044.209322033901"/>
    <n v="0.89963785983479594"/>
    <n v="2"/>
    <n v="1.89298926231193"/>
    <n v="0.7753523588563731"/>
    <n v="18"/>
    <n v="1.9088971925492699"/>
    <n v="1.90889719254927E-2"/>
    <n v="7.1517421291387899"/>
    <n v="3.2579739474562497E-2"/>
    <n v="0.85091783588207304"/>
    <n v="3"/>
    <n v="3642.8517241928098"/>
    <n v="0.49050151359045202"/>
    <n v="1.86621290914135"/>
    <n v="200.57991194561399"/>
    <n v="1"/>
    <s v="0"/>
    <n v="1"/>
    <s v="Medium"/>
    <s v="High"/>
    <x v="2"/>
    <x v="2"/>
  </r>
  <r>
    <n v="656"/>
    <n v="19371.770133791499"/>
    <n v="0.90680722264093105"/>
    <n v="4"/>
    <n v="0.95399960947636497"/>
    <n v="0.77459493972308291"/>
    <n v="11"/>
    <n v="1.9125711223614901"/>
    <n v="1.9125711223614901E-2"/>
    <n v="4.8644392978591799"/>
    <n v="1.7584933560393898E-2"/>
    <n v="0.96635017294963499"/>
    <n v="7"/>
    <n v="1550.51199826481"/>
    <n v="0.143630677840033"/>
    <n v="7.4073741608506003"/>
    <n v="222.733969616357"/>
    <n v="1"/>
    <s v="0"/>
    <n v="1"/>
    <s v="Medium"/>
    <s v="High"/>
    <x v="1"/>
    <x v="1"/>
  </r>
  <r>
    <n v="655"/>
    <n v="14638.4779930279"/>
    <n v="0.94770921067939295"/>
    <n v="5"/>
    <n v="1.2775534334710801"/>
    <n v="0.7633067095705699"/>
    <n v="12"/>
    <n v="1.91473704349048"/>
    <n v="1.91473704349048E-2"/>
    <n v="7.3565051812331497"/>
    <n v="7.65039931358341E-2"/>
    <n v="0.958015363373661"/>
    <n v="3"/>
    <n v="4245.7195707290202"/>
    <n v="0.28977956182498998"/>
    <n v="6.52581302723598"/>
    <n v="374.40379793259501"/>
    <n v="1"/>
    <s v="0"/>
    <n v="1"/>
    <s v="Medium"/>
    <s v="Medium"/>
    <x v="0"/>
    <x v="0"/>
  </r>
  <r>
    <n v="107"/>
    <n v="17106.0635580005"/>
    <n v="0.81450446339089599"/>
    <n v="3"/>
    <n v="0.79336760983110999"/>
    <n v="0.64929386720392201"/>
    <n v="21"/>
    <n v="1.9152190642504201"/>
    <n v="1.9152190642504202E-2"/>
    <n v="8.9293448943365092"/>
    <n v="2.39843278509538E-2"/>
    <n v="0.90206795195016098"/>
    <n v="1"/>
    <n v="2395.3821157846101"/>
    <n v="0.47197488129896198"/>
    <n v="8.3972005370460305"/>
    <n v="144.755737193909"/>
    <n v="1"/>
    <s v="0"/>
    <n v="1"/>
    <s v="Medium"/>
    <s v="Medium"/>
    <x v="2"/>
    <x v="1"/>
  </r>
  <r>
    <n v="417"/>
    <n v="18060.035511882801"/>
    <n v="0.83593024359106805"/>
    <n v="0"/>
    <n v="2.4235273995911899"/>
    <n v="0.63499184230037098"/>
    <n v="14"/>
    <n v="1.91618172204569"/>
    <n v="1.91618172204569E-2"/>
    <n v="9.1079483109148391"/>
    <n v="9.55837036975037E-2"/>
    <n v="0.98146976213683801"/>
    <n v="8"/>
    <n v="4995.3510450189397"/>
    <n v="0.43243493477242201"/>
    <n v="8.5076711661144309"/>
    <n v="317.12773133363402"/>
    <n v="1"/>
    <s v="0"/>
    <n v="1"/>
    <s v="Medium"/>
    <s v="Low"/>
    <x v="2"/>
    <x v="0"/>
  </r>
  <r>
    <n v="792"/>
    <n v="18292.726581940198"/>
    <n v="0.88200475734834893"/>
    <n v="3"/>
    <n v="3.55942793276229"/>
    <n v="0.73377847475132996"/>
    <n v="2"/>
    <n v="1.91717651950825"/>
    <n v="1.9171765195082499E-2"/>
    <n v="6.6885335412889999"/>
    <n v="5.3285820229005403E-2"/>
    <n v="0.84217391989193202"/>
    <n v="9"/>
    <n v="3902.1997608303"/>
    <n v="0.19944832871479901"/>
    <n v="5.5127410054997199"/>
    <n v="302.02845068994202"/>
    <n v="1"/>
    <s v="1"/>
    <n v="1"/>
    <s v="Medium"/>
    <s v="Medium"/>
    <x v="1"/>
    <x v="2"/>
  </r>
  <r>
    <n v="381"/>
    <n v="16264.0969754498"/>
    <n v="0.813125217635564"/>
    <n v="3"/>
    <n v="2.0068562794954201"/>
    <n v="0.97740141425329596"/>
    <n v="11"/>
    <n v="1.9216461088185099"/>
    <n v="1.9216461088185099E-2"/>
    <n v="2.36725212125909"/>
    <n v="5.5920260829678499E-2"/>
    <n v="0.82735450064003102"/>
    <n v="1"/>
    <n v="2323.5477602414599"/>
    <n v="0.117330991091876"/>
    <n v="6.8181149644958898"/>
    <n v="490.00193067370498"/>
    <n v="1"/>
    <s v="0"/>
    <n v="0"/>
    <s v="Medium"/>
    <s v="High"/>
    <x v="1"/>
    <x v="2"/>
  </r>
  <r>
    <n v="574"/>
    <n v="5078.4442031436902"/>
    <n v="0.82522306447508198"/>
    <n v="5"/>
    <n v="0.70960973938943706"/>
    <n v="0.91927319582993705"/>
    <n v="14"/>
    <n v="1.92291896430109"/>
    <n v="1.9229189643010899E-2"/>
    <n v="5.43632940316167"/>
    <n v="6.2103620033965898E-2"/>
    <n v="0.99719069510857394"/>
    <n v="0"/>
    <n v="1249.14379473239"/>
    <n v="0.23315978271920099"/>
    <n v="1.38599232296446"/>
    <n v="121.861233167283"/>
    <n v="1"/>
    <s v="0"/>
    <n v="0"/>
    <s v="Medium"/>
    <s v="Low"/>
    <x v="0"/>
    <x v="0"/>
  </r>
  <r>
    <n v="510"/>
    <n v="16892.816285507601"/>
    <n v="0.98894147633449603"/>
    <n v="4"/>
    <n v="2.0258942596820599"/>
    <n v="0.75953464593590203"/>
    <n v="4"/>
    <n v="1.9242586857591999"/>
    <n v="1.9242586857592E-2"/>
    <n v="8.9655560180492309"/>
    <n v="1.3878281068027E-2"/>
    <n v="0.84998473219461901"/>
    <n v="0"/>
    <n v="3823.4874270701298"/>
    <n v="0.235293313293089"/>
    <n v="9.9050906235260392"/>
    <n v="364.83888653834498"/>
    <n v="0"/>
    <s v="0"/>
    <n v="1"/>
    <s v="Medium"/>
    <s v="Medium"/>
    <x v="0"/>
    <x v="1"/>
  </r>
  <r>
    <n v="636"/>
    <n v="8113.1140430855503"/>
    <n v="0.85311751966147198"/>
    <n v="4"/>
    <n v="2.0502583481410799"/>
    <n v="0.61941338029186799"/>
    <n v="5"/>
    <n v="1.9245688595697501"/>
    <n v="1.9245688595697502E-2"/>
    <n v="6.51852625593577"/>
    <n v="8.6595583638403306E-2"/>
    <n v="0.86979215292127909"/>
    <n v="8"/>
    <n v="2684.6599160566102"/>
    <n v="0.38054995952725401"/>
    <n v="6.6718776410117604"/>
    <n v="185.277720456482"/>
    <n v="1"/>
    <s v="0"/>
    <n v="1"/>
    <s v="Medium"/>
    <s v="Medium"/>
    <x v="2"/>
    <x v="0"/>
  </r>
  <r>
    <n v="191"/>
    <n v="9334.5278738158795"/>
    <n v="0.85142370079973906"/>
    <n v="5"/>
    <n v="4.0141993090572203"/>
    <n v="0.89422327930716705"/>
    <n v="10"/>
    <n v="1.92625359180961"/>
    <n v="1.92625359180961E-2"/>
    <n v="6.3055115568693196"/>
    <n v="2.3228792763554201E-2"/>
    <n v="0.82498763107010897"/>
    <n v="7"/>
    <n v="2798.75814793988"/>
    <n v="0.20063575762833799"/>
    <n v="4.90049970242453"/>
    <n v="160.847736092171"/>
    <n v="1"/>
    <s v="1"/>
    <n v="0"/>
    <s v="Medium"/>
    <s v="Medium"/>
    <x v="1"/>
    <x v="1"/>
  </r>
  <r>
    <n v="741"/>
    <n v="12219.169268288601"/>
    <n v="0.94412325813274289"/>
    <n v="3"/>
    <n v="4.7519403885974496"/>
    <n v="0.65751406920647693"/>
    <n v="13"/>
    <n v="1.9262914005313001"/>
    <n v="1.9262914005313003E-2"/>
    <n v="4.1560373903183496"/>
    <n v="8.4967108972669902E-2"/>
    <n v="0.86045332827348409"/>
    <n v="3"/>
    <n v="4387.6109139098999"/>
    <n v="0.308419305113183"/>
    <n v="4.6363238023372801"/>
    <n v="349.88361090492401"/>
    <n v="1"/>
    <s v="1"/>
    <n v="1"/>
    <s v="Medium"/>
    <s v="Low"/>
    <x v="0"/>
    <x v="0"/>
  </r>
  <r>
    <n v="515"/>
    <n v="9678.1915364558809"/>
    <n v="0.87196498012731294"/>
    <n v="0"/>
    <n v="2.8728460990795699"/>
    <n v="0.99996993073327101"/>
    <n v="0"/>
    <n v="1.9274190002521201"/>
    <n v="1.9274190002521202E-2"/>
    <n v="3.5464582302715502"/>
    <n v="9.7506052564294704E-2"/>
    <n v="0.96365745551396398"/>
    <n v="7"/>
    <n v="1816.3667149626399"/>
    <n v="0.27936025016589699"/>
    <n v="3.8347888960848699"/>
    <n v="148.715633103324"/>
    <n v="0"/>
    <s v="0"/>
    <n v="0"/>
    <s v="Medium"/>
    <s v="High"/>
    <x v="0"/>
    <x v="0"/>
  </r>
  <r>
    <n v="258"/>
    <n v="18362.8330247472"/>
    <n v="0.81107196338768206"/>
    <n v="4"/>
    <n v="3.0217093706154601"/>
    <n v="0.9432054630273311"/>
    <n v="6"/>
    <n v="1.93097910455115"/>
    <n v="1.9309791045511501E-2"/>
    <n v="9.3342497982488908"/>
    <n v="7.9338344668292801E-2"/>
    <n v="0.92617367781689697"/>
    <n v="9"/>
    <n v="1553.57854257945"/>
    <n v="0.168536764609092"/>
    <n v="5.2348167421064904"/>
    <n v="395.90084439536997"/>
    <n v="1"/>
    <s v="1"/>
    <n v="0"/>
    <s v="Medium"/>
    <s v="Medium"/>
    <x v="1"/>
    <x v="0"/>
  </r>
  <r>
    <n v="155"/>
    <n v="18993.872938545101"/>
    <n v="0.82912572934108497"/>
    <n v="1"/>
    <n v="1.4293092421840301"/>
    <n v="0.89971013472964201"/>
    <n v="14"/>
    <n v="1.93254574157453"/>
    <n v="1.93254574157453E-2"/>
    <n v="8.9570335419912404"/>
    <n v="5.4094208491205498E-2"/>
    <n v="0.93245270261813007"/>
    <n v="0"/>
    <n v="3508.5225223255502"/>
    <n v="0.39813555719994598"/>
    <n v="3.7916773950975902"/>
    <n v="125.36427299427601"/>
    <n v="1"/>
    <s v="0"/>
    <n v="0"/>
    <s v="Medium"/>
    <s v="Low"/>
    <x v="2"/>
    <x v="2"/>
  </r>
  <r>
    <n v="790"/>
    <n v="12850.863670615499"/>
    <n v="0.83583278365802993"/>
    <n v="3"/>
    <n v="3.1514527555367899"/>
    <n v="0.96705327636868399"/>
    <n v="6"/>
    <n v="1.93271331587041"/>
    <n v="1.9327133158704098E-2"/>
    <n v="2.0950159259322598"/>
    <n v="2.39831922174071E-2"/>
    <n v="0.88964574333190893"/>
    <n v="2"/>
    <n v="4224.3674286237301"/>
    <n v="0.213648725109992"/>
    <n v="9.7062070118698696"/>
    <n v="278.25992052975698"/>
    <n v="1"/>
    <s v="1"/>
    <n v="0"/>
    <s v="Medium"/>
    <s v="Low"/>
    <x v="1"/>
    <x v="1"/>
  </r>
  <r>
    <n v="328"/>
    <n v="11414.020005550101"/>
    <n v="0.938680170685809"/>
    <n v="2"/>
    <n v="3.0636708441593399"/>
    <n v="0.65601569250574099"/>
    <n v="17"/>
    <n v="1.93357663636082"/>
    <n v="1.93357663636082E-2"/>
    <n v="3.8632364577241298"/>
    <n v="8.4206685093919306E-2"/>
    <n v="0.86988310934371893"/>
    <n v="3"/>
    <n v="1471.4798550983701"/>
    <n v="0.12444574494258499"/>
    <n v="4.8233856964191402"/>
    <n v="334.47614191836999"/>
    <n v="1"/>
    <s v="1"/>
    <n v="1"/>
    <s v="Medium"/>
    <s v="High"/>
    <x v="1"/>
    <x v="0"/>
  </r>
  <r>
    <n v="265"/>
    <n v="19196.8476972561"/>
    <n v="0.87525186586608394"/>
    <n v="2"/>
    <n v="2.26831462986507"/>
    <n v="0.93432254784713509"/>
    <n v="15"/>
    <n v="1.93391148870074"/>
    <n v="1.9339114887007399E-2"/>
    <n v="9.4809339479932593"/>
    <n v="5.9501853811029098E-3"/>
    <n v="0.96836668915113899"/>
    <n v="6"/>
    <n v="1741.28684220471"/>
    <n v="0.10222754424946499"/>
    <n v="7.6795606381199004"/>
    <n v="101.92337261775801"/>
    <n v="1"/>
    <s v="0"/>
    <n v="0"/>
    <s v="Medium"/>
    <s v="Low"/>
    <x v="1"/>
    <x v="1"/>
  </r>
  <r>
    <n v="649"/>
    <n v="7142.6294722149796"/>
    <n v="0.82612687631147197"/>
    <n v="3"/>
    <n v="1.60108784655473"/>
    <n v="0.70303151299920008"/>
    <n v="0"/>
    <n v="1.9346977051687699"/>
    <n v="1.9346977051687701E-2"/>
    <n v="5.3421403587456302"/>
    <n v="4.0048797207379402E-2"/>
    <n v="0.99834261473111197"/>
    <n v="6"/>
    <n v="3174.66936623329"/>
    <n v="0.446269552941778"/>
    <n v="5.7406844234945504"/>
    <n v="222.91409093428101"/>
    <n v="1"/>
    <s v="0"/>
    <n v="1"/>
    <s v="Medium"/>
    <s v="Low"/>
    <x v="2"/>
    <x v="2"/>
  </r>
  <r>
    <n v="472"/>
    <n v="6371.3298772570697"/>
    <n v="0.82563761456209206"/>
    <n v="3"/>
    <n v="3.80398252787991"/>
    <n v="0.76098207131158802"/>
    <n v="4"/>
    <n v="1.9347292496265101"/>
    <n v="1.9347292496265101E-2"/>
    <n v="2.9295133913542499"/>
    <n v="1.9828111078704198E-2"/>
    <n v="0.91514860337898396"/>
    <n v="2"/>
    <n v="1773.97284251631"/>
    <n v="0.19287815140728001"/>
    <n v="4.1301875198262898"/>
    <n v="284.64374200624701"/>
    <n v="1"/>
    <s v="1"/>
    <n v="1"/>
    <s v="Medium"/>
    <s v="Medium"/>
    <x v="1"/>
    <x v="1"/>
  </r>
  <r>
    <n v="415"/>
    <n v="6026.7567884902501"/>
    <n v="0.8171588569798981"/>
    <n v="4"/>
    <n v="1.2095990243291601"/>
    <n v="0.72523326774054098"/>
    <n v="14"/>
    <n v="1.9349489341819399"/>
    <n v="1.93494893418194E-2"/>
    <n v="4.1482090854886202"/>
    <n v="7.9136494334972204E-2"/>
    <n v="0.83019609970904695"/>
    <n v="8"/>
    <n v="3994.3040502992399"/>
    <n v="0.37714634781411599"/>
    <n v="8.2905839174501406"/>
    <n v="122.675039581476"/>
    <n v="1"/>
    <s v="0"/>
    <n v="1"/>
    <s v="Medium"/>
    <s v="Medium"/>
    <x v="2"/>
    <x v="0"/>
  </r>
  <r>
    <n v="464"/>
    <n v="6580.4738337628496"/>
    <n v="0.92536052601296903"/>
    <n v="1"/>
    <n v="0.60398083754366105"/>
    <n v="0.76665274004776507"/>
    <n v="1"/>
    <n v="1.93560669495272"/>
    <n v="1.9356066949527198E-2"/>
    <n v="7.6643386960441697"/>
    <n v="3.0115141345757601E-2"/>
    <n v="0.81126593412611503"/>
    <n v="3"/>
    <n v="3922.7141779396802"/>
    <n v="0.29003436342427802"/>
    <n v="1.01659885226417"/>
    <n v="358.81536200683098"/>
    <n v="0"/>
    <s v="0"/>
    <n v="1"/>
    <s v="Medium"/>
    <s v="Medium"/>
    <x v="0"/>
    <x v="2"/>
  </r>
  <r>
    <n v="223"/>
    <n v="17621.713296271399"/>
    <n v="0.84952632861428801"/>
    <n v="5"/>
    <n v="0.61534512447990197"/>
    <n v="0.98565831834622297"/>
    <n v="22"/>
    <n v="1.9361165253508901"/>
    <n v="1.9361165253508901E-2"/>
    <n v="8.0307060734830102"/>
    <n v="8.3858775819905099E-2"/>
    <n v="0.874120602430002"/>
    <n v="2"/>
    <n v="3872.9693810141398"/>
    <n v="0.49566816030683802"/>
    <n v="8.0825232539568308"/>
    <n v="158.422565556325"/>
    <n v="1"/>
    <s v="0"/>
    <n v="0"/>
    <s v="Medium"/>
    <s v="Medium"/>
    <x v="2"/>
    <x v="0"/>
  </r>
  <r>
    <n v="291"/>
    <n v="6329.0707095451899"/>
    <n v="0.80338255998432206"/>
    <n v="3"/>
    <n v="1.5274887646699"/>
    <n v="0.79864952562526892"/>
    <n v="19"/>
    <n v="1.9395018246931699"/>
    <n v="1.9395018246931697E-2"/>
    <n v="6.2620741811478"/>
    <n v="9.2014177169904898E-2"/>
    <n v="0.89875773690910199"/>
    <n v="6"/>
    <n v="2887.74005516531"/>
    <n v="0.21750943801674699"/>
    <n v="7.7792985275808499"/>
    <n v="264.54136690194298"/>
    <n v="1"/>
    <s v="0"/>
    <n v="1"/>
    <s v="Medium"/>
    <s v="Low"/>
    <x v="1"/>
    <x v="0"/>
  </r>
  <r>
    <n v="236"/>
    <n v="6154.6920059744898"/>
    <n v="0.81665153161012594"/>
    <n v="3"/>
    <n v="1.04486584208658"/>
    <n v="0.80128186802998602"/>
    <n v="14"/>
    <n v="1.9408545475887"/>
    <n v="1.9408545475886999E-2"/>
    <n v="9.0813242580474896"/>
    <n v="1.9332243689317598E-2"/>
    <n v="0.94560216900552807"/>
    <n v="6"/>
    <n v="1673.8394381119101"/>
    <n v="0.2520544491308"/>
    <n v="8.5330646988254308"/>
    <n v="274.33084533883698"/>
    <n v="1"/>
    <s v="0"/>
    <n v="0"/>
    <s v="Medium"/>
    <s v="Low"/>
    <x v="0"/>
    <x v="1"/>
  </r>
  <r>
    <n v="587"/>
    <n v="17400.610396122302"/>
    <n v="0.857227008491663"/>
    <n v="5"/>
    <n v="2.6174510822805002"/>
    <n v="0.72266745212524697"/>
    <n v="6"/>
    <n v="1.9412005866414599"/>
    <n v="1.9412005866414599E-2"/>
    <n v="3.9579515247906398"/>
    <n v="7.2104367535796202E-2"/>
    <n v="0.83366331639118296"/>
    <n v="4"/>
    <n v="1072.67128370867"/>
    <n v="0.46927076177760202"/>
    <n v="2.4197647499048101"/>
    <n v="340.143451001443"/>
    <n v="1"/>
    <s v="0"/>
    <n v="1"/>
    <s v="Medium"/>
    <s v="Low"/>
    <x v="2"/>
    <x v="0"/>
  </r>
  <r>
    <n v="253"/>
    <n v="9688.9703736244992"/>
    <n v="0.90318917570508506"/>
    <n v="1"/>
    <n v="4.8879585549508997"/>
    <n v="0.76975070680555102"/>
    <n v="23"/>
    <n v="1.9426438636851"/>
    <n v="1.9426438636851E-2"/>
    <n v="5.97474113097193"/>
    <n v="5.4610725869518803E-2"/>
    <n v="0.90476683073183695"/>
    <n v="5"/>
    <n v="2127.0634739890402"/>
    <n v="0.29172557525354298"/>
    <n v="5.1679293803287898"/>
    <n v="392.91409755259002"/>
    <n v="1"/>
    <s v="1"/>
    <n v="1"/>
    <s v="Medium"/>
    <s v="Medium"/>
    <x v="0"/>
    <x v="2"/>
  </r>
  <r>
    <n v="341"/>
    <n v="7931.8700055259997"/>
    <n v="0.98860414192914703"/>
    <n v="0"/>
    <n v="1.9161003824209699"/>
    <n v="0.73283009687253398"/>
    <n v="15"/>
    <n v="1.9466196086326"/>
    <n v="1.9466196086326E-2"/>
    <n v="7.65187190513904"/>
    <n v="6.9217027713184096E-2"/>
    <n v="0.97488280005254102"/>
    <n v="5"/>
    <n v="2924.0050148550799"/>
    <n v="0.12977475846123901"/>
    <n v="1.3959642706551401"/>
    <n v="454.11404720480903"/>
    <n v="1"/>
    <s v="0"/>
    <n v="1"/>
    <s v="Medium"/>
    <s v="Low"/>
    <x v="1"/>
    <x v="0"/>
  </r>
  <r>
    <n v="787"/>
    <n v="13267.399428745601"/>
    <n v="0.85250205809663304"/>
    <n v="3"/>
    <n v="1.0067321706768999"/>
    <n v="0.72873100326763196"/>
    <n v="11"/>
    <n v="1.94665533571611"/>
    <n v="1.94665533571611E-2"/>
    <n v="2.6221205588622198"/>
    <n v="4.7551465101129002E-2"/>
    <n v="0.85015797900006407"/>
    <n v="8"/>
    <n v="1843.71627274241"/>
    <n v="0.21470758422621"/>
    <n v="7.7583084921670604"/>
    <n v="326.33155872711899"/>
    <n v="1"/>
    <s v="0"/>
    <n v="1"/>
    <s v="Medium"/>
    <s v="Low"/>
    <x v="1"/>
    <x v="2"/>
  </r>
  <r>
    <n v="325"/>
    <n v="10205.035031183001"/>
    <n v="0.96570605191630188"/>
    <n v="5"/>
    <n v="1.49748729389325"/>
    <n v="0.89597250058816302"/>
    <n v="17"/>
    <n v="1.94725831512175"/>
    <n v="1.9472583151217498E-2"/>
    <n v="5.2613796651849301"/>
    <n v="7.1885098056819405E-2"/>
    <n v="0.98121696441774009"/>
    <n v="5"/>
    <n v="3565.9711182988499"/>
    <n v="0.224613011418138"/>
    <n v="8.6315840411252704"/>
    <n v="391.916695475702"/>
    <n v="0"/>
    <s v="0"/>
    <n v="0"/>
    <s v="Medium"/>
    <s v="High"/>
    <x v="1"/>
    <x v="0"/>
  </r>
  <r>
    <n v="312"/>
    <n v="13018.3882873446"/>
    <n v="0.82062935217567201"/>
    <n v="2"/>
    <n v="4.0132309806793502"/>
    <n v="0.60487502040469698"/>
    <n v="17"/>
    <n v="1.9477375694946899"/>
    <n v="1.94773756949469E-2"/>
    <n v="6.7230829860049903"/>
    <n v="3.5252846257834897E-2"/>
    <n v="0.96364272390397399"/>
    <n v="6"/>
    <n v="1781.5418584593699"/>
    <n v="0.124267256151274"/>
    <n v="7.5155805697984501"/>
    <n v="135.79494050382701"/>
    <n v="0"/>
    <s v="1"/>
    <n v="1"/>
    <s v="Medium"/>
    <s v="Low"/>
    <x v="1"/>
    <x v="2"/>
  </r>
  <r>
    <n v="450"/>
    <n v="14874.6115925909"/>
    <n v="0.96828795199124895"/>
    <n v="0"/>
    <n v="1.91441695426112"/>
    <n v="0.95584055804975809"/>
    <n v="7"/>
    <n v="1.95023532581922"/>
    <n v="1.95023532581922E-2"/>
    <n v="9.8844343581827996"/>
    <n v="3.7513931304159399E-2"/>
    <n v="0.96260060077635201"/>
    <n v="4"/>
    <n v="4771.9283660839101"/>
    <n v="0.30834631880084101"/>
    <n v="8.1648916067087907"/>
    <n v="370.87648689620102"/>
    <n v="1"/>
    <s v="0"/>
    <n v="0"/>
    <s v="Medium"/>
    <s v="Low"/>
    <x v="0"/>
    <x v="2"/>
  </r>
  <r>
    <n v="201"/>
    <n v="17921.270691432801"/>
    <n v="0.97841487021872398"/>
    <n v="4"/>
    <n v="4.8704845548235198"/>
    <n v="0.85348389736924501"/>
    <n v="17"/>
    <n v="1.95200065892873"/>
    <n v="1.9520006589287299E-2"/>
    <n v="5.5019151889410898"/>
    <n v="7.8551178489904394E-2"/>
    <n v="0.959869903250686"/>
    <n v="6"/>
    <n v="2810.3601021581999"/>
    <n v="0.32591271797322902"/>
    <n v="8.2858474541727798"/>
    <n v="421.75832061357801"/>
    <n v="1"/>
    <s v="1"/>
    <n v="0"/>
    <s v="Medium"/>
    <s v="Medium"/>
    <x v="0"/>
    <x v="0"/>
  </r>
  <r>
    <n v="415"/>
    <n v="11911.004003625099"/>
    <n v="0.98168750957445294"/>
    <n v="1"/>
    <n v="1.4905823937609399"/>
    <n v="0.6582583184105989"/>
    <n v="14"/>
    <n v="1.95201741848597"/>
    <n v="1.9520174184859698E-2"/>
    <n v="8.8182615941019709"/>
    <n v="4.3754130241320403E-2"/>
    <n v="0.81662534158271993"/>
    <n v="5"/>
    <n v="2220.10697555142"/>
    <n v="0.16030758942290799"/>
    <n v="3.35005519889447"/>
    <n v="211.85655161166099"/>
    <n v="1"/>
    <s v="0"/>
    <n v="1"/>
    <s v="Medium"/>
    <s v="Low"/>
    <x v="1"/>
    <x v="2"/>
  </r>
  <r>
    <n v="381"/>
    <n v="19737.819083840601"/>
    <n v="0.811031318120357"/>
    <n v="2"/>
    <n v="4.5891174483630799"/>
    <n v="0.66078501035128601"/>
    <n v="8"/>
    <n v="1.9520749268277799"/>
    <n v="1.95207492682778E-2"/>
    <n v="8.2609946729688595"/>
    <n v="9.1840842247323501E-2"/>
    <n v="0.97963770269010597"/>
    <n v="2"/>
    <n v="2200.2033443352302"/>
    <n v="0.30061882957744601"/>
    <n v="3.1161343834721702"/>
    <n v="407.92226403929601"/>
    <n v="1"/>
    <s v="1"/>
    <n v="1"/>
    <s v="Medium"/>
    <s v="Medium"/>
    <x v="0"/>
    <x v="0"/>
  </r>
  <r>
    <n v="899"/>
    <n v="17673.0702163284"/>
    <n v="0.91747397371511497"/>
    <n v="0"/>
    <n v="4.7853562307049797"/>
    <n v="0.99581924771795105"/>
    <n v="18"/>
    <n v="1.95470811444641"/>
    <n v="1.9547081144464101E-2"/>
    <n v="2.1928933994319899"/>
    <n v="6.82808086069909E-2"/>
    <n v="0.8859034100659311"/>
    <n v="1"/>
    <n v="2405.0013215059498"/>
    <n v="0.419008716419907"/>
    <n v="2.7812622821553399"/>
    <n v="354.384671996245"/>
    <n v="1"/>
    <s v="1"/>
    <n v="0"/>
    <s v="Medium"/>
    <s v="Low"/>
    <x v="2"/>
    <x v="0"/>
  </r>
  <r>
    <n v="912"/>
    <n v="14997.829650395501"/>
    <n v="0.93405079520887202"/>
    <n v="4"/>
    <n v="1.3370379433519799"/>
    <n v="0.87279897891229297"/>
    <n v="9"/>
    <n v="1.956570217284"/>
    <n v="1.956570217284E-2"/>
    <n v="3.7580689924859398"/>
    <n v="1.8591702734373598E-2"/>
    <n v="0.82981004861442598"/>
    <n v="2"/>
    <n v="4845.0180750692598"/>
    <n v="0.408076518845016"/>
    <n v="5.5206248310282602"/>
    <n v="408.46574727279699"/>
    <n v="1"/>
    <s v="0"/>
    <n v="0"/>
    <s v="Medium"/>
    <s v="High"/>
    <x v="2"/>
    <x v="1"/>
  </r>
  <r>
    <n v="639"/>
    <n v="11455.197985583"/>
    <n v="0.95956047444172199"/>
    <n v="4"/>
    <n v="0.90493500357329304"/>
    <n v="0.97667568337678001"/>
    <n v="4"/>
    <n v="1.95695013235"/>
    <n v="1.9569501323500001E-2"/>
    <n v="5.1662782557911502"/>
    <n v="2.6968858327239099E-2"/>
    <n v="0.94160362788616492"/>
    <n v="4"/>
    <n v="4831.4893393666798"/>
    <n v="0.497616581006461"/>
    <n v="9.4691626898696395"/>
    <n v="419.73464518622501"/>
    <n v="0"/>
    <s v="0"/>
    <n v="0"/>
    <s v="Medium"/>
    <s v="High"/>
    <x v="2"/>
    <x v="1"/>
  </r>
  <r>
    <n v="739"/>
    <n v="12770.1209960694"/>
    <n v="0.91202319660187003"/>
    <n v="4"/>
    <n v="0.95198188037884701"/>
    <n v="0.6747337625178329"/>
    <n v="15"/>
    <n v="1.9570341642828899"/>
    <n v="1.9570341642828899E-2"/>
    <n v="6.6748192209990904"/>
    <n v="5.5816085828610203E-2"/>
    <n v="0.95798816108102203"/>
    <n v="9"/>
    <n v="4668.5580607731399"/>
    <n v="0.46821135857874702"/>
    <n v="6.0582993913609799"/>
    <n v="405.73392514137799"/>
    <n v="1"/>
    <s v="0"/>
    <n v="1"/>
    <s v="Medium"/>
    <s v="Medium"/>
    <x v="2"/>
    <x v="2"/>
  </r>
  <r>
    <n v="248"/>
    <n v="15805.759978796699"/>
    <n v="0.97698534936899306"/>
    <n v="3"/>
    <n v="3.0713512686990501"/>
    <n v="0.89873924851844711"/>
    <n v="11"/>
    <n v="1.9574949930677801"/>
    <n v="1.95749499306778E-2"/>
    <n v="8.3747125174774997"/>
    <n v="8.8097461183346604E-2"/>
    <n v="0.8344216124976479"/>
    <n v="6"/>
    <n v="4464.0061210351996"/>
    <n v="0.47313992030748198"/>
    <n v="3.7732834246810101"/>
    <n v="403.17768084242601"/>
    <n v="1"/>
    <s v="1"/>
    <n v="0"/>
    <s v="Medium"/>
    <s v="High"/>
    <x v="2"/>
    <x v="0"/>
  </r>
  <r>
    <n v="472"/>
    <n v="12107.1474259692"/>
    <n v="0.84018226793710493"/>
    <n v="5"/>
    <n v="4.0453912381349504"/>
    <n v="0.84105316851425405"/>
    <n v="23"/>
    <n v="1.9605533456767901"/>
    <n v="1.9605533456767899E-2"/>
    <n v="3.6905276717347602"/>
    <n v="4.4017371592400899E-2"/>
    <n v="0.95039324513729595"/>
    <n v="4"/>
    <n v="1928.6768587464401"/>
    <n v="0.230850492788546"/>
    <n v="9.2823693312579802"/>
    <n v="409.38395400521898"/>
    <n v="1"/>
    <s v="1"/>
    <n v="0"/>
    <s v="Medium"/>
    <s v="Low"/>
    <x v="0"/>
    <x v="2"/>
  </r>
  <r>
    <n v="924"/>
    <n v="13656.8387905748"/>
    <n v="0.84869340881335209"/>
    <n v="0"/>
    <n v="1.22177243752765"/>
    <n v="0.82037767753624091"/>
    <n v="13"/>
    <n v="1.96063001400684"/>
    <n v="1.9606300140068401E-2"/>
    <n v="6.62328938047885"/>
    <n v="6.4067579138932296E-2"/>
    <n v="0.82186012615418502"/>
    <n v="2"/>
    <n v="3465.7460039982602"/>
    <n v="0.451532064039595"/>
    <n v="7.3395879699524897"/>
    <n v="360.868853336347"/>
    <n v="1"/>
    <s v="0"/>
    <n v="0"/>
    <s v="Medium"/>
    <s v="Medium"/>
    <x v="2"/>
    <x v="0"/>
  </r>
  <r>
    <n v="850"/>
    <n v="9338.6715795898199"/>
    <n v="0.92365700420274388"/>
    <n v="0"/>
    <n v="3.02001795153013"/>
    <n v="0.74863433636501397"/>
    <n v="6"/>
    <n v="1.9629470045433"/>
    <n v="1.9629470045433001E-2"/>
    <n v="3.9684387362474398"/>
    <n v="9.8418711328994699E-2"/>
    <n v="0.82949498128022892"/>
    <n v="0"/>
    <n v="3737.6625432588698"/>
    <n v="0.31022387806954399"/>
    <n v="7.0389512020752001"/>
    <n v="320.63015111086702"/>
    <n v="1"/>
    <s v="1"/>
    <n v="1"/>
    <s v="Medium"/>
    <s v="High"/>
    <x v="0"/>
    <x v="0"/>
  </r>
  <r>
    <n v="224"/>
    <n v="17684.065444848598"/>
    <n v="0.93415300508860699"/>
    <n v="3"/>
    <n v="4.0944732310158303"/>
    <n v="0.67717377451711802"/>
    <n v="21"/>
    <n v="1.96379567277346"/>
    <n v="1.96379567277346E-2"/>
    <n v="3.9290961416800299"/>
    <n v="3.3307576787614097E-2"/>
    <n v="0.97584561650272206"/>
    <n v="8"/>
    <n v="2127.1464816827202"/>
    <n v="0.105553463876528"/>
    <n v="6.2296485548303702"/>
    <n v="277.23267284937998"/>
    <n v="1"/>
    <s v="1"/>
    <n v="1"/>
    <s v="Medium"/>
    <s v="High"/>
    <x v="1"/>
    <x v="2"/>
  </r>
  <r>
    <n v="588"/>
    <n v="7317.3830600738902"/>
    <n v="0.98634628495076493"/>
    <n v="0"/>
    <n v="1.27578264484304"/>
    <n v="0.60893797350651602"/>
    <n v="0"/>
    <n v="1.96757210065225"/>
    <n v="1.9675721006522498E-2"/>
    <n v="2.4728888806782998"/>
    <n v="2.4403441368578398E-2"/>
    <n v="0.83589747283863602"/>
    <n v="1"/>
    <n v="2023.4745623039"/>
    <n v="0.30378058156790999"/>
    <n v="4.7358439285061804"/>
    <n v="124.89572284962399"/>
    <n v="1"/>
    <s v="0"/>
    <n v="1"/>
    <s v="Medium"/>
    <s v="Low"/>
    <x v="0"/>
    <x v="1"/>
  </r>
  <r>
    <n v="283"/>
    <n v="6067.3742776014897"/>
    <n v="0.99989213621193496"/>
    <n v="2"/>
    <n v="2.7914521336071898"/>
    <n v="0.89592865374623898"/>
    <n v="17"/>
    <n v="1.9685271146450201"/>
    <n v="1.96852711464502E-2"/>
    <n v="9.1898964951833797"/>
    <n v="9.5642462453922703E-2"/>
    <n v="0.96639893374101504"/>
    <n v="2"/>
    <n v="2864.2993661399"/>
    <n v="0.35589519895135002"/>
    <n v="6.8293579142713901"/>
    <n v="249.17909297859799"/>
    <n v="1"/>
    <s v="0"/>
    <n v="0"/>
    <s v="Medium"/>
    <s v="Medium"/>
    <x v="0"/>
    <x v="0"/>
  </r>
  <r>
    <n v="623"/>
    <n v="6449.6725143162803"/>
    <n v="0.91942332400310089"/>
    <n v="1"/>
    <n v="2.17987245555299"/>
    <n v="0.98587422257873703"/>
    <n v="7"/>
    <n v="1.9702262759441"/>
    <n v="1.9702262759441001E-2"/>
    <n v="7.3261286778424504"/>
    <n v="2.48594332268765E-2"/>
    <n v="0.97103262586464101"/>
    <n v="0"/>
    <n v="3130.4905326696999"/>
    <n v="0.48362370946868599"/>
    <n v="2.9404828786303399"/>
    <n v="378.798928351641"/>
    <n v="0"/>
    <s v="0"/>
    <n v="0"/>
    <s v="Medium"/>
    <s v="Low"/>
    <x v="2"/>
    <x v="1"/>
  </r>
  <r>
    <n v="867"/>
    <n v="5792.4002954708303"/>
    <n v="0.87301878404636102"/>
    <n v="2"/>
    <n v="2.7071528324363001"/>
    <n v="0.84870375443815904"/>
    <n v="11"/>
    <n v="1.9707809006697301"/>
    <n v="1.9707809006697302E-2"/>
    <n v="3.1439972972509298"/>
    <n v="7.15135474458201E-2"/>
    <n v="0.85307730114650293"/>
    <n v="1"/>
    <n v="4139.9269279953296"/>
    <n v="0.49799705012189499"/>
    <n v="5.0964992752629596"/>
    <n v="229.994865778541"/>
    <n v="0"/>
    <s v="0"/>
    <n v="0"/>
    <s v="Medium"/>
    <s v="Medium"/>
    <x v="2"/>
    <x v="0"/>
  </r>
  <r>
    <n v="927"/>
    <n v="9954.2700125312695"/>
    <n v="0.908976337205879"/>
    <n v="2"/>
    <n v="1.9772253210116799"/>
    <n v="0.90879562810187597"/>
    <n v="19"/>
    <n v="1.9710407742537499"/>
    <n v="1.9710407742537499E-2"/>
    <n v="5.2620069968587302"/>
    <n v="5.2226743228181799E-2"/>
    <n v="0.85081692645458107"/>
    <n v="7"/>
    <n v="3665.8643819599702"/>
    <n v="0.38962830813164401"/>
    <n v="7.6048472889663703"/>
    <n v="133.84853685703101"/>
    <n v="1"/>
    <s v="0"/>
    <n v="0"/>
    <s v="Medium"/>
    <s v="High"/>
    <x v="2"/>
    <x v="2"/>
  </r>
  <r>
    <n v="287"/>
    <n v="16591.571294976198"/>
    <n v="0.84205523558037199"/>
    <n v="1"/>
    <n v="4.1541498186169701"/>
    <n v="0.71554044933265304"/>
    <n v="17"/>
    <n v="1.9752921725613799"/>
    <n v="1.9752921725613798E-2"/>
    <n v="8.9533139906466808"/>
    <n v="9.8361941199642505E-2"/>
    <n v="0.97044573339509599"/>
    <n v="5"/>
    <n v="1244.37079792798"/>
    <n v="0.48672657033591399"/>
    <n v="3.97730003393993"/>
    <n v="186.86786279784599"/>
    <n v="1"/>
    <s v="1"/>
    <n v="1"/>
    <s v="Medium"/>
    <s v="High"/>
    <x v="2"/>
    <x v="0"/>
  </r>
  <r>
    <n v="618"/>
    <n v="19461.176247351599"/>
    <n v="0.88853874039348701"/>
    <n v="0"/>
    <n v="2.4815829825196398"/>
    <n v="0.93054368407000199"/>
    <n v="4"/>
    <n v="1.9776943818057"/>
    <n v="1.9776943818056999E-2"/>
    <n v="6.8117340935334898"/>
    <n v="7.3645205370552094E-2"/>
    <n v="0.92295495036396502"/>
    <n v="4"/>
    <n v="1284.2466992939501"/>
    <n v="0.41213537537994499"/>
    <n v="4.81840533358851"/>
    <n v="332.875289766778"/>
    <n v="0"/>
    <s v="0"/>
    <n v="0"/>
    <s v="Medium"/>
    <s v="Low"/>
    <x v="2"/>
    <x v="0"/>
  </r>
  <r>
    <n v="928"/>
    <n v="6063.9832420066004"/>
    <n v="0.92878159141355299"/>
    <n v="4"/>
    <n v="1.89968767275643"/>
    <n v="0.95007488538349194"/>
    <n v="1"/>
    <n v="1.9785157721995901"/>
    <n v="1.9785157721995902E-2"/>
    <n v="2.73428344785499"/>
    <n v="2.5264832605613501E-2"/>
    <n v="0.86765948871814003"/>
    <n v="9"/>
    <n v="3816.5643855846802"/>
    <n v="0.43198264869848901"/>
    <n v="3.9449423188603201"/>
    <n v="481.13279873044797"/>
    <n v="1"/>
    <s v="0"/>
    <n v="0"/>
    <s v="Medium"/>
    <s v="Medium"/>
    <x v="2"/>
    <x v="1"/>
  </r>
  <r>
    <n v="884"/>
    <n v="12603.806569427499"/>
    <n v="0.90194521505763603"/>
    <n v="3"/>
    <n v="4.7892989221841296"/>
    <n v="0.97043253871476798"/>
    <n v="14"/>
    <n v="1.9817172291551799"/>
    <n v="1.9817172291551798E-2"/>
    <n v="6.9491321323701198"/>
    <n v="1.8146721887817199E-2"/>
    <n v="0.97737710099693498"/>
    <n v="1"/>
    <n v="2425.6283822087398"/>
    <n v="0.13169967457655399"/>
    <n v="5.07496049067736"/>
    <n v="159.445745074721"/>
    <n v="1"/>
    <s v="1"/>
    <n v="0"/>
    <s v="Medium"/>
    <s v="High"/>
    <x v="1"/>
    <x v="1"/>
  </r>
  <r>
    <n v="961"/>
    <n v="10944.6893824733"/>
    <n v="0.96808855010920392"/>
    <n v="4"/>
    <n v="4.5191242327074503"/>
    <n v="0.62248382314648898"/>
    <n v="20"/>
    <n v="1.9848583120711301"/>
    <n v="1.9848583120711302E-2"/>
    <n v="6.6325991066588399"/>
    <n v="5.4078797331059698E-4"/>
    <n v="0.80402893295094502"/>
    <n v="5"/>
    <n v="2043.42634728333"/>
    <n v="0.21732425460889199"/>
    <n v="8.1601799299886704"/>
    <n v="306.443693194236"/>
    <n v="1"/>
    <s v="1"/>
    <n v="1"/>
    <s v="Medium"/>
    <s v="High"/>
    <x v="1"/>
    <x v="1"/>
  </r>
  <r>
    <n v="372"/>
    <n v="10696.2728437898"/>
    <n v="0.98216684539795096"/>
    <n v="0"/>
    <n v="3.46879189517341"/>
    <n v="0.97690446946342502"/>
    <n v="2"/>
    <n v="1.9853411360290201"/>
    <n v="1.9853411360290202E-2"/>
    <n v="7.6157488259478301"/>
    <n v="8.0514757815570201E-2"/>
    <n v="0.98719467882169099"/>
    <n v="1"/>
    <n v="4722.10400283333"/>
    <n v="0.10025954783089"/>
    <n v="9.7130782137468792"/>
    <n v="244.669705785432"/>
    <n v="1"/>
    <s v="1"/>
    <n v="0"/>
    <s v="Medium"/>
    <s v="High"/>
    <x v="1"/>
    <x v="0"/>
  </r>
  <r>
    <n v="701"/>
    <n v="19567.2636105243"/>
    <n v="0.93079884428404991"/>
    <n v="2"/>
    <n v="4.3878066265175999"/>
    <n v="0.61516677762945304"/>
    <n v="12"/>
    <n v="1.9888960865682399"/>
    <n v="1.9888960865682398E-2"/>
    <n v="4.7763666339830797"/>
    <n v="9.6001004394376498E-3"/>
    <n v="0.91496408450179301"/>
    <n v="9"/>
    <n v="1112.8248525323099"/>
    <n v="0.14611119651270299"/>
    <n v="4.8260992078121498"/>
    <n v="301.07953120388299"/>
    <n v="1"/>
    <s v="1"/>
    <n v="1"/>
    <s v="Medium"/>
    <s v="Low"/>
    <x v="1"/>
    <x v="1"/>
  </r>
  <r>
    <n v="201"/>
    <n v="13228.826225820299"/>
    <n v="0.855451683269837"/>
    <n v="3"/>
    <n v="0.79887382016645703"/>
    <n v="0.94302125083996502"/>
    <n v="19"/>
    <n v="1.9922944540991301"/>
    <n v="1.9922944540991302E-2"/>
    <n v="7.9494018897118801"/>
    <n v="6.4310349969503897E-2"/>
    <n v="0.88839104032501892"/>
    <n v="9"/>
    <n v="2273.7315896677601"/>
    <n v="0.240037846537698"/>
    <n v="1.9930714091867601"/>
    <n v="226.78711404996301"/>
    <n v="1"/>
    <s v="0"/>
    <n v="0"/>
    <s v="Medium"/>
    <s v="High"/>
    <x v="0"/>
    <x v="0"/>
  </r>
  <r>
    <n v="358"/>
    <n v="8630.3311997131605"/>
    <n v="0.90364114643650395"/>
    <n v="0"/>
    <n v="4.94058467380954"/>
    <n v="0.94693820188084499"/>
    <n v="13"/>
    <n v="1.9924384456966699"/>
    <n v="1.99243844569667E-2"/>
    <n v="9.4642412341357698"/>
    <n v="6.8937436184009396E-2"/>
    <n v="0.92966504347190704"/>
    <n v="1"/>
    <n v="2448.3146836001201"/>
    <n v="0.244068819908552"/>
    <n v="8.9989643707399605"/>
    <n v="144.63964228903299"/>
    <n v="1"/>
    <s v="1"/>
    <n v="0"/>
    <s v="Medium"/>
    <s v="Low"/>
    <x v="0"/>
    <x v="0"/>
  </r>
  <r>
    <n v="440"/>
    <n v="19907.7258334955"/>
    <n v="0.85896344766935295"/>
    <n v="2"/>
    <n v="3.3540259946612698"/>
    <n v="0.942633777690983"/>
    <n v="11"/>
    <n v="1.99281693897013"/>
    <n v="1.9928169389701302E-2"/>
    <n v="8.7199295651998607"/>
    <n v="7.6985494339891297E-2"/>
    <n v="0.93906330036022201"/>
    <n v="0"/>
    <n v="2289.94748722038"/>
    <n v="0.29131786219316402"/>
    <n v="2.0900038482397201"/>
    <n v="370.41886023707002"/>
    <n v="1"/>
    <s v="1"/>
    <n v="0"/>
    <s v="Medium"/>
    <s v="Low"/>
    <x v="0"/>
    <x v="0"/>
  </r>
  <r>
    <n v="794"/>
    <n v="9493.4851693081091"/>
    <n v="0.99548763684080199"/>
    <n v="4"/>
    <n v="0.79532597901083202"/>
    <n v="0.98760518540120001"/>
    <n v="23"/>
    <n v="1.99569654314135"/>
    <n v="1.9956965431413499E-2"/>
    <n v="8.7398303604551906"/>
    <n v="7.40150747250998E-2"/>
    <n v="0.85545798067355905"/>
    <n v="3"/>
    <n v="3010.0009800735802"/>
    <n v="0.39748869919230001"/>
    <n v="9.2755573675829694"/>
    <n v="400.886292129975"/>
    <n v="1"/>
    <s v="0"/>
    <n v="0"/>
    <s v="Medium"/>
    <s v="Medium"/>
    <x v="2"/>
    <x v="0"/>
  </r>
  <r>
    <n v="348"/>
    <n v="16385.079237828999"/>
    <n v="0.80439636296192507"/>
    <n v="0"/>
    <n v="1.2519503949453501"/>
    <n v="0.995504162357705"/>
    <n v="10"/>
    <n v="1.9960743719320599"/>
    <n v="1.9960743719320599E-2"/>
    <n v="3.0599482694411502"/>
    <n v="5.77899384635834E-2"/>
    <n v="0.83480849581542704"/>
    <n v="6"/>
    <n v="3007.0676831360202"/>
    <n v="0.22320829510503701"/>
    <n v="5.7039339069673698"/>
    <n v="219.690980055799"/>
    <n v="0"/>
    <s v="0"/>
    <n v="0"/>
    <s v="Medium"/>
    <s v="High"/>
    <x v="1"/>
    <x v="2"/>
  </r>
  <r>
    <n v="792"/>
    <n v="9917.5729827505093"/>
    <n v="0.94240159223963305"/>
    <n v="5"/>
    <n v="3.5246690911958298"/>
    <n v="0.92697906020278098"/>
    <n v="0"/>
    <n v="1.99757149023408"/>
    <n v="1.9975714902340801E-2"/>
    <n v="9.3268247995340197"/>
    <n v="6.6545814302798198E-2"/>
    <n v="0.92071509270830998"/>
    <n v="7"/>
    <n v="2932.8822067920701"/>
    <n v="0.13867900549882201"/>
    <n v="4.4426875607441403"/>
    <n v="483.42974236732999"/>
    <n v="0"/>
    <s v="1"/>
    <n v="0"/>
    <s v="Medium"/>
    <s v="Low"/>
    <x v="1"/>
    <x v="0"/>
  </r>
  <r>
    <n v="971"/>
    <n v="19450.916513203301"/>
    <n v="0.84079892072187801"/>
    <n v="2"/>
    <n v="3.7924065676395"/>
    <n v="0.65727900155209695"/>
    <n v="19"/>
    <n v="1.9995431498022"/>
    <n v="1.9995431498022E-2"/>
    <n v="5.8464200626980301"/>
    <n v="7.1402621458690502E-2"/>
    <n v="0.83005830097583899"/>
    <n v="2"/>
    <n v="2165.2535646205401"/>
    <n v="0.13144372941052501"/>
    <n v="7.2528367603905703"/>
    <n v="341.14639008978401"/>
    <n v="1"/>
    <s v="1"/>
    <n v="1"/>
    <s v="Medium"/>
    <s v="High"/>
    <x v="1"/>
    <x v="0"/>
  </r>
  <r>
    <n v="906"/>
    <n v="6251.9612748407499"/>
    <n v="0.97066343733331706"/>
    <n v="3"/>
    <n v="2.76081257066057"/>
    <n v="0.71036902122724099"/>
    <n v="22"/>
    <n v="2.0058258016351398"/>
    <n v="2.0058258016351398E-2"/>
    <n v="9.7411205243194701"/>
    <n v="9.4178572750956702E-2"/>
    <n v="0.86538544848431598"/>
    <n v="9"/>
    <n v="3112.1212195806902"/>
    <n v="0.14649399219092801"/>
    <n v="7.3520226248682201"/>
    <n v="189.066667112293"/>
    <n v="1"/>
    <s v="0"/>
    <n v="1"/>
    <s v="Medium"/>
    <s v="High"/>
    <x v="1"/>
    <x v="0"/>
  </r>
  <r>
    <n v="673"/>
    <n v="7322.4291889657998"/>
    <n v="0.92954401088412197"/>
    <n v="0"/>
    <n v="2.4709898655299898"/>
    <n v="0.73763990561189496"/>
    <n v="18"/>
    <n v="2.0062776748950499"/>
    <n v="2.00627767489505E-2"/>
    <n v="3.7509190647633202"/>
    <n v="9.8356579080792303E-2"/>
    <n v="0.86309060056895803"/>
    <n v="4"/>
    <n v="2593.6466472605998"/>
    <n v="0.213949335305233"/>
    <n v="4.5685200224319296"/>
    <n v="142.158562316961"/>
    <n v="1"/>
    <s v="0"/>
    <n v="1"/>
    <s v="Medium"/>
    <s v="High"/>
    <x v="1"/>
    <x v="0"/>
  </r>
  <r>
    <n v="713"/>
    <n v="15163.1870777566"/>
    <n v="0.95395446147711693"/>
    <n v="1"/>
    <n v="0.97837619590828095"/>
    <n v="0.97104569405922303"/>
    <n v="23"/>
    <n v="2.0075445023725398"/>
    <n v="2.0075445023725397E-2"/>
    <n v="9.3710079162251603"/>
    <n v="3.3643994836258601E-2"/>
    <n v="0.99338531716663203"/>
    <n v="3"/>
    <n v="4875.6363504746196"/>
    <n v="0.15871917437666699"/>
    <n v="5.6829942413993297"/>
    <n v="404.40385214684102"/>
    <n v="1"/>
    <s v="0"/>
    <n v="0"/>
    <s v="Medium"/>
    <s v="Medium"/>
    <x v="1"/>
    <x v="2"/>
  </r>
  <r>
    <n v="930"/>
    <n v="13385.889274199"/>
    <n v="0.99346562227069402"/>
    <n v="0"/>
    <n v="2.5385663767108499"/>
    <n v="0.760485931084532"/>
    <n v="20"/>
    <n v="2.0099806868927801"/>
    <n v="2.0099806868927803E-2"/>
    <n v="3.4759114841701799"/>
    <n v="4.3832704087905898E-2"/>
    <n v="0.81540266173292397"/>
    <n v="2"/>
    <n v="3010.1122492433501"/>
    <n v="0.42764775155359902"/>
    <n v="2.0022924102840198"/>
    <n v="325.28558265485702"/>
    <n v="1"/>
    <s v="0"/>
    <n v="1"/>
    <s v="Medium"/>
    <s v="High"/>
    <x v="2"/>
    <x v="2"/>
  </r>
  <r>
    <n v="323"/>
    <n v="10319.993074776199"/>
    <n v="0.96711434101812999"/>
    <n v="4"/>
    <n v="3.2183244526957901"/>
    <n v="0.606423529072046"/>
    <n v="11"/>
    <n v="2.0106129577482301"/>
    <n v="2.0106129577482302E-2"/>
    <n v="7.7895711797493004"/>
    <n v="4.2345827340239797E-2"/>
    <n v="0.937369233680167"/>
    <n v="7"/>
    <n v="1144.7445219034601"/>
    <n v="0.47653279536206899"/>
    <n v="8.7810923463388804"/>
    <n v="224.328205982399"/>
    <n v="1"/>
    <s v="1"/>
    <n v="1"/>
    <s v="Medium"/>
    <s v="High"/>
    <x v="2"/>
    <x v="2"/>
  </r>
  <r>
    <n v="426"/>
    <n v="12506.017185653"/>
    <n v="0.98335120062374903"/>
    <n v="2"/>
    <n v="0.98672158505831997"/>
    <n v="0.72309980664312801"/>
    <n v="10"/>
    <n v="2.0107949863682402"/>
    <n v="2.0107949863682403E-2"/>
    <n v="9.5644629697619301"/>
    <n v="4.6333891134583399E-3"/>
    <n v="0.99939021839248199"/>
    <n v="7"/>
    <n v="1833.12123769765"/>
    <n v="0.26786112409814"/>
    <n v="7.8379362776906003"/>
    <n v="275.43502086502201"/>
    <n v="1"/>
    <s v="0"/>
    <n v="1"/>
    <s v="Medium"/>
    <s v="Low"/>
    <x v="0"/>
    <x v="1"/>
  </r>
  <r>
    <n v="158"/>
    <n v="16414.8614004214"/>
    <n v="0.91634430549469503"/>
    <n v="2"/>
    <n v="3.6730091598754799"/>
    <n v="0.65088164773511192"/>
    <n v="9"/>
    <n v="2.0184408872833202"/>
    <n v="2.0184408872833202E-2"/>
    <n v="9.9283853823915997"/>
    <n v="4.4758249295404402E-2"/>
    <n v="0.94898708954916"/>
    <n v="2"/>
    <n v="3722.45807785651"/>
    <n v="0.33499434114578502"/>
    <n v="5.5622796360914899"/>
    <n v="144.575559550208"/>
    <n v="1"/>
    <s v="1"/>
    <n v="1"/>
    <s v="Medium"/>
    <s v="Medium"/>
    <x v="0"/>
    <x v="2"/>
  </r>
  <r>
    <n v="330"/>
    <n v="16950.220957870599"/>
    <n v="0.81896983865063111"/>
    <n v="1"/>
    <n v="4.0178563646687397"/>
    <n v="0.88619367190975595"/>
    <n v="23"/>
    <n v="2.0197824999651499"/>
    <n v="2.01978249996515E-2"/>
    <n v="6.5722095922989503"/>
    <n v="2.61218956640402E-2"/>
    <n v="0.92018099719956292"/>
    <n v="6"/>
    <n v="4404.4306183368099"/>
    <n v="0.46973798220124102"/>
    <n v="6.2326872630861097"/>
    <n v="116.862088140381"/>
    <n v="1"/>
    <s v="1"/>
    <n v="0"/>
    <s v="Medium"/>
    <s v="Low"/>
    <x v="2"/>
    <x v="1"/>
  </r>
  <r>
    <n v="325"/>
    <n v="6566.8177715022703"/>
    <n v="0.89866831761047605"/>
    <n v="2"/>
    <n v="3.6273437096838799"/>
    <n v="0.69279399399347497"/>
    <n v="1"/>
    <n v="2.0206805555684602"/>
    <n v="2.02068055556846E-2"/>
    <n v="4.5336415227766302"/>
    <n v="9.2105254043651399E-2"/>
    <n v="0.8762572529491941"/>
    <n v="6"/>
    <n v="4919.7401389251399"/>
    <n v="0.49743599889060702"/>
    <n v="7.7941913211955498"/>
    <n v="115.597381160746"/>
    <n v="1"/>
    <s v="1"/>
    <n v="1"/>
    <s v="Medium"/>
    <s v="Low"/>
    <x v="2"/>
    <x v="0"/>
  </r>
  <r>
    <n v="625"/>
    <n v="18214.595084594901"/>
    <n v="0.98669102104997097"/>
    <n v="4"/>
    <n v="1.82508844478522"/>
    <n v="0.77099754879772808"/>
    <n v="19"/>
    <n v="2.02158406807344"/>
    <n v="2.0215840680734402E-2"/>
    <n v="2.0940180767838799"/>
    <n v="8.0347941992074401E-2"/>
    <n v="0.98831207386479203"/>
    <n v="5"/>
    <n v="4781.1996177941501"/>
    <n v="0.232749777232304"/>
    <n v="5.7838286825434704"/>
    <n v="248.13768085907401"/>
    <n v="1"/>
    <s v="0"/>
    <n v="1"/>
    <s v="Medium"/>
    <s v="Low"/>
    <x v="0"/>
    <x v="0"/>
  </r>
  <r>
    <n v="599"/>
    <n v="5722.7901858994401"/>
    <n v="0.89603670305237804"/>
    <n v="3"/>
    <n v="1.1402879837492099"/>
    <n v="0.83985605762758697"/>
    <n v="9"/>
    <n v="2.0247624290489998"/>
    <n v="2.0247624290489999E-2"/>
    <n v="4.7563413343887397"/>
    <n v="1.0624981588114301E-2"/>
    <n v="0.94824572401220908"/>
    <n v="9"/>
    <n v="2042.7894363076"/>
    <n v="0.33150535732085401"/>
    <n v="6.8973905579218497"/>
    <n v="250.03000940169201"/>
    <n v="0"/>
    <s v="0"/>
    <n v="0"/>
    <s v="Medium"/>
    <s v="Medium"/>
    <x v="0"/>
    <x v="1"/>
  </r>
  <r>
    <n v="450"/>
    <n v="13327.006801297801"/>
    <n v="0.86684306745202311"/>
    <n v="1"/>
    <n v="2.7867078795206601"/>
    <n v="0.88163987375898001"/>
    <n v="20"/>
    <n v="2.0249638545811299"/>
    <n v="2.0249638545811299E-2"/>
    <n v="9.6240047863965703"/>
    <n v="5.3868193358872503E-2"/>
    <n v="0.99432550226592598"/>
    <n v="8"/>
    <n v="1867.7138314639601"/>
    <n v="0.47988277848292998"/>
    <n v="6.1785738420179497"/>
    <n v="324.05285668321397"/>
    <n v="1"/>
    <s v="0"/>
    <n v="0"/>
    <s v="Medium"/>
    <s v="Medium"/>
    <x v="2"/>
    <x v="2"/>
  </r>
  <r>
    <n v="875"/>
    <n v="6155.8741870149697"/>
    <n v="0.98264593725585403"/>
    <n v="2"/>
    <n v="3.4758678302909001"/>
    <n v="0.71162411087197497"/>
    <n v="1"/>
    <n v="2.0287694858821101"/>
    <n v="2.0287694858821103E-2"/>
    <n v="6.4998026835988201"/>
    <n v="1.6361718817825999E-3"/>
    <n v="0.94099028573738297"/>
    <n v="0"/>
    <n v="2329.93014970376"/>
    <n v="0.26266557169319699"/>
    <n v="3.0128192634123301"/>
    <n v="288.92872308954202"/>
    <n v="1"/>
    <s v="1"/>
    <n v="1"/>
    <s v="Medium"/>
    <s v="Medium"/>
    <x v="0"/>
    <x v="1"/>
  </r>
  <r>
    <n v="927"/>
    <n v="8799.0857528407305"/>
    <n v="0.81046657146013301"/>
    <n v="0"/>
    <n v="1.2318273334207299"/>
    <n v="0.72206333221491603"/>
    <n v="4"/>
    <n v="2.0292605266750998"/>
    <n v="2.0292605266750998E-2"/>
    <n v="3.27296754297564"/>
    <n v="1.1611403574541801E-2"/>
    <n v="0.85204292146046001"/>
    <n v="2"/>
    <n v="3409.5167345807099"/>
    <n v="0.49128906801059602"/>
    <n v="2.4024374497322198"/>
    <n v="344.85378316330502"/>
    <n v="1"/>
    <s v="0"/>
    <n v="1"/>
    <s v="Medium"/>
    <s v="High"/>
    <x v="2"/>
    <x v="1"/>
  </r>
  <r>
    <n v="334"/>
    <n v="17039.6046852939"/>
    <n v="0.82264869032796395"/>
    <n v="4"/>
    <n v="2.0472012106643902"/>
    <n v="0.97291285762831192"/>
    <n v="11"/>
    <n v="2.0308488297861702"/>
    <n v="2.0308488297861704E-2"/>
    <n v="4.5786942764580898"/>
    <n v="1.04894733043272E-2"/>
    <n v="0.85235400202899603"/>
    <n v="9"/>
    <n v="4858.7779304012201"/>
    <n v="0.246825376750546"/>
    <n v="3.8637857240678999"/>
    <n v="101.00812003011799"/>
    <n v="1"/>
    <s v="0"/>
    <n v="0"/>
    <s v="Medium"/>
    <s v="High"/>
    <x v="0"/>
    <x v="1"/>
  </r>
  <r>
    <n v="791"/>
    <n v="19677.882025837102"/>
    <n v="0.93005101421873204"/>
    <n v="1"/>
    <n v="3.9225115198396501"/>
    <n v="0.87031638545119405"/>
    <n v="5"/>
    <n v="2.0376321153930799"/>
    <n v="2.0376321153930798E-2"/>
    <n v="8.7226932219543905"/>
    <n v="1.8710075923528802E-2"/>
    <n v="0.93265317474213205"/>
    <n v="3"/>
    <n v="4115.9420078861604"/>
    <n v="0.14154038977285099"/>
    <n v="6.2019298584089899"/>
    <n v="311.16997831280997"/>
    <n v="1"/>
    <s v="1"/>
    <n v="0"/>
    <s v="Medium"/>
    <s v="Low"/>
    <x v="1"/>
    <x v="1"/>
  </r>
  <r>
    <n v="188"/>
    <n v="12160.255971836001"/>
    <n v="0.98216484406607907"/>
    <n v="2"/>
    <n v="1.4888763507509599"/>
    <n v="0.90700267815814595"/>
    <n v="1"/>
    <n v="2.0402263360753401"/>
    <n v="2.04022633607534E-2"/>
    <n v="2.3623803133876198"/>
    <n v="6.6974244154175498E-3"/>
    <n v="0.83055674018730796"/>
    <n v="9"/>
    <n v="3341.3642611015698"/>
    <n v="0.40568038754070601"/>
    <n v="4.2659293090552701"/>
    <n v="236.45189026095699"/>
    <n v="0"/>
    <s v="0"/>
    <n v="0"/>
    <s v="Medium"/>
    <s v="High"/>
    <x v="2"/>
    <x v="1"/>
  </r>
  <r>
    <n v="150"/>
    <n v="6845.0494268561797"/>
    <n v="0.97393917697032706"/>
    <n v="0"/>
    <n v="0.56967106611881901"/>
    <n v="0.72177737959614996"/>
    <n v="11"/>
    <n v="2.0405032423710301"/>
    <n v="2.04050324237103E-2"/>
    <n v="2.9217324900004198"/>
    <n v="5.82535811198506E-2"/>
    <n v="0.87781708155165905"/>
    <n v="5"/>
    <n v="4660.58502943241"/>
    <n v="0.35729240106438698"/>
    <n v="2.4439327014174199"/>
    <n v="141.62580343549899"/>
    <n v="1"/>
    <s v="0"/>
    <n v="1"/>
    <s v="Medium"/>
    <s v="Low"/>
    <x v="0"/>
    <x v="2"/>
  </r>
  <r>
    <n v="636"/>
    <n v="5079.7021350251898"/>
    <n v="0.81058718711376399"/>
    <n v="5"/>
    <n v="1.13822972909454"/>
    <n v="0.94633659016797689"/>
    <n v="20"/>
    <n v="2.0421076180686701"/>
    <n v="2.0421076180686702E-2"/>
    <n v="7.50383662116446"/>
    <n v="2.53963376857127E-2"/>
    <n v="0.99435157547458397"/>
    <n v="2"/>
    <n v="2286.6205081312801"/>
    <n v="0.237418579987695"/>
    <n v="9.4237513763656207"/>
    <n v="191.112953859534"/>
    <n v="1"/>
    <s v="0"/>
    <n v="0"/>
    <s v="Medium"/>
    <s v="Low"/>
    <x v="0"/>
    <x v="1"/>
  </r>
  <r>
    <n v="185"/>
    <n v="5779.3486633140301"/>
    <n v="0.88656798421143501"/>
    <n v="4"/>
    <n v="2.5508111630381798"/>
    <n v="0.972284488933018"/>
    <n v="20"/>
    <n v="2.0427436623783199"/>
    <n v="2.0427436623783199E-2"/>
    <n v="4.1948013108429603"/>
    <n v="3.0887484208934599E-2"/>
    <n v="0.82870176507209803"/>
    <n v="8"/>
    <n v="1923.4702632046899"/>
    <n v="0.20756454047922401"/>
    <n v="7.7944777265290899"/>
    <n v="216.973216385341"/>
    <n v="1"/>
    <s v="0"/>
    <n v="0"/>
    <s v="Medium"/>
    <s v="Medium"/>
    <x v="1"/>
    <x v="2"/>
  </r>
  <r>
    <n v="775"/>
    <n v="15075.632888660901"/>
    <n v="0.912138896275136"/>
    <n v="3"/>
    <n v="2.4861203540852999"/>
    <n v="0.66626526699056499"/>
    <n v="8"/>
    <n v="2.04304069959852"/>
    <n v="2.0430406995985199E-2"/>
    <n v="2.8782991176661898"/>
    <n v="2.93794850460533E-2"/>
    <n v="0.97816717147950694"/>
    <n v="4"/>
    <n v="3995.7146795236499"/>
    <n v="0.132020106101193"/>
    <n v="3.7929305896487202"/>
    <n v="286.77870267332901"/>
    <n v="1"/>
    <s v="0"/>
    <n v="1"/>
    <s v="Medium"/>
    <s v="Low"/>
    <x v="1"/>
    <x v="1"/>
  </r>
  <r>
    <n v="876"/>
    <n v="15131.8406800464"/>
    <n v="0.80983216583100992"/>
    <n v="0"/>
    <n v="3.0418212694980902"/>
    <n v="0.70174381552255294"/>
    <n v="21"/>
    <n v="2.0449859270475601"/>
    <n v="2.0449859270475601E-2"/>
    <n v="6.7828422085345199"/>
    <n v="4.7160140130322201E-2"/>
    <n v="0.88422065907073799"/>
    <n v="6"/>
    <n v="1467.74375300265"/>
    <n v="0.28489898261290503"/>
    <n v="7.9298346967439199"/>
    <n v="324.02778083461902"/>
    <n v="1"/>
    <s v="1"/>
    <n v="1"/>
    <s v="Medium"/>
    <s v="High"/>
    <x v="0"/>
    <x v="2"/>
  </r>
  <r>
    <n v="965"/>
    <n v="16749.469744340699"/>
    <n v="0.92584383860165798"/>
    <n v="1"/>
    <n v="1.6860782791336999"/>
    <n v="0.709324943461488"/>
    <n v="11"/>
    <n v="2.0474792489573899"/>
    <n v="2.0474792489573897E-2"/>
    <n v="9.2283487402817101"/>
    <n v="7.8674489206114806E-2"/>
    <n v="0.85730392302568703"/>
    <n v="3"/>
    <n v="1300.9023561644899"/>
    <n v="0.19477896441797601"/>
    <n v="5.6402409729579199"/>
    <n v="325.46362417378299"/>
    <n v="1"/>
    <s v="0"/>
    <n v="1"/>
    <s v="Medium"/>
    <s v="High"/>
    <x v="1"/>
    <x v="0"/>
  </r>
  <r>
    <n v="335"/>
    <n v="10886.8727934422"/>
    <n v="0.88946055125052004"/>
    <n v="3"/>
    <n v="2.0341238413644098"/>
    <n v="0.77097242846408609"/>
    <n v="5"/>
    <n v="2.0476057363009499"/>
    <n v="2.04760573630095E-2"/>
    <n v="6.46481901498281"/>
    <n v="3.7828275903634197E-2"/>
    <n v="0.91193320819303803"/>
    <n v="2"/>
    <n v="3506.03552126771"/>
    <n v="0.116112795412862"/>
    <n v="1.2412941179568"/>
    <n v="282.24713664914401"/>
    <n v="0"/>
    <s v="0"/>
    <n v="1"/>
    <s v="Medium"/>
    <s v="High"/>
    <x v="1"/>
    <x v="2"/>
  </r>
  <r>
    <n v="819"/>
    <n v="8592.6525486430692"/>
    <n v="0.86081892719425701"/>
    <n v="4"/>
    <n v="4.0544064832088402"/>
    <n v="0.81494309969075107"/>
    <n v="22"/>
    <n v="2.0478545090237898"/>
    <n v="2.0478545090237898E-2"/>
    <n v="6.2190213047845102"/>
    <n v="4.4220028117723797E-2"/>
    <n v="0.900625079126398"/>
    <n v="0"/>
    <n v="2761.1348545599299"/>
    <n v="0.132584555358356"/>
    <n v="3.7173191904207901"/>
    <n v="430.45599472842298"/>
    <n v="1"/>
    <s v="1"/>
    <n v="0"/>
    <s v="Medium"/>
    <s v="Low"/>
    <x v="1"/>
    <x v="2"/>
  </r>
  <r>
    <n v="554"/>
    <n v="18329.886203981001"/>
    <n v="0.88917732397196203"/>
    <n v="2"/>
    <n v="1.34227901717126"/>
    <n v="0.62935360666080298"/>
    <n v="8"/>
    <n v="2.04873443428693"/>
    <n v="2.04873443428693E-2"/>
    <n v="9.0110274405413708"/>
    <n v="8.0416756796075795E-2"/>
    <n v="0.99583616792243901"/>
    <n v="6"/>
    <n v="4902.4804628634602"/>
    <n v="0.112132509045531"/>
    <n v="7.8332288677150901"/>
    <n v="271.08554468550801"/>
    <n v="1"/>
    <s v="0"/>
    <n v="1"/>
    <s v="Medium"/>
    <s v="High"/>
    <x v="1"/>
    <x v="0"/>
  </r>
  <r>
    <n v="289"/>
    <n v="7190.3152894544401"/>
    <n v="0.81660775156203702"/>
    <n v="3"/>
    <n v="1.7142505398099199"/>
    <n v="0.80234691941147507"/>
    <n v="3"/>
    <n v="2.0503122423928501"/>
    <n v="2.0503122423928502E-2"/>
    <n v="9.5041338127141604"/>
    <n v="7.3086725053938401E-2"/>
    <n v="0.81395653027208104"/>
    <n v="9"/>
    <n v="1894.14954423482"/>
    <n v="0.27412542695334002"/>
    <n v="3.6559029239132501"/>
    <n v="444.62707306367702"/>
    <n v="0"/>
    <s v="0"/>
    <n v="0"/>
    <s v="Medium"/>
    <s v="Medium"/>
    <x v="0"/>
    <x v="0"/>
  </r>
  <r>
    <n v="437"/>
    <n v="10581.233824443399"/>
    <n v="0.87699174452751094"/>
    <n v="3"/>
    <n v="1.19185264398104"/>
    <n v="0.68257707685162794"/>
    <n v="13"/>
    <n v="2.0505694160257901"/>
    <n v="2.0505694160257902E-2"/>
    <n v="5.2483594598615104"/>
    <n v="8.0655462262426897E-2"/>
    <n v="0.89598350539666005"/>
    <n v="1"/>
    <n v="2699.3344264428301"/>
    <n v="0.22257955843711599"/>
    <n v="3.8958062526788302"/>
    <n v="256.88139489983598"/>
    <n v="0"/>
    <s v="0"/>
    <n v="1"/>
    <s v="Medium"/>
    <s v="Low"/>
    <x v="1"/>
    <x v="0"/>
  </r>
  <r>
    <n v="919"/>
    <n v="7950.3229596923502"/>
    <n v="0.99474851640769901"/>
    <n v="4"/>
    <n v="1.6329172394545199"/>
    <n v="0.75377149322695303"/>
    <n v="1"/>
    <n v="2.0518918769447998"/>
    <n v="2.0518918769447999E-2"/>
    <n v="6.6759878374373001"/>
    <n v="9.4991818149919499E-2"/>
    <n v="0.86198858964016301"/>
    <n v="1"/>
    <n v="1139.4095335125201"/>
    <n v="0.36881095827405802"/>
    <n v="9.4293587964465093"/>
    <n v="251.963573489532"/>
    <n v="1"/>
    <s v="0"/>
    <n v="1"/>
    <s v="Medium"/>
    <s v="Medium"/>
    <x v="0"/>
    <x v="0"/>
  </r>
  <r>
    <n v="346"/>
    <n v="16428.527189073098"/>
    <n v="0.98296698999937604"/>
    <n v="4"/>
    <n v="0.968341803882111"/>
    <n v="0.61796379860349293"/>
    <n v="15"/>
    <n v="2.05319816010562"/>
    <n v="2.0531981601056199E-2"/>
    <n v="2.7211118809808701"/>
    <n v="8.2942243998677098E-2"/>
    <n v="0.83473326513783508"/>
    <n v="1"/>
    <n v="2504.7850878469599"/>
    <n v="0.47317192291209198"/>
    <n v="5.9607752061763399"/>
    <n v="193.857960918966"/>
    <n v="1"/>
    <s v="0"/>
    <n v="1"/>
    <s v="Medium"/>
    <s v="High"/>
    <x v="2"/>
    <x v="0"/>
  </r>
  <r>
    <n v="722"/>
    <n v="13070.3405804585"/>
    <n v="0.81041448124425397"/>
    <n v="5"/>
    <n v="2.6289254214471902"/>
    <n v="0.80343116874748599"/>
    <n v="5"/>
    <n v="2.05658499303585"/>
    <n v="2.0565849930358499E-2"/>
    <n v="8.2216528812223597"/>
    <n v="5.9712753382344198E-2"/>
    <n v="0.81774878014095298"/>
    <n v="8"/>
    <n v="3531.6356597620302"/>
    <n v="0.39878766744917199"/>
    <n v="2.2605493664730898"/>
    <n v="327.14765247991897"/>
    <n v="0"/>
    <s v="0"/>
    <n v="0"/>
    <s v="Medium"/>
    <s v="Low"/>
    <x v="2"/>
    <x v="2"/>
  </r>
  <r>
    <n v="846"/>
    <n v="11426.868557731899"/>
    <n v="0.83243667448157599"/>
    <n v="5"/>
    <n v="3.5733398840990902"/>
    <n v="0.7464053567360609"/>
    <n v="5"/>
    <n v="2.0608725022179599"/>
    <n v="2.06087250221796E-2"/>
    <n v="8.1508956428722907"/>
    <n v="8.6023953600299893E-2"/>
    <n v="0.90851096612306903"/>
    <n v="4"/>
    <n v="1169.89369978897"/>
    <n v="0.40949435383234101"/>
    <n v="4.5922276278433296"/>
    <n v="346.38347829910703"/>
    <n v="1"/>
    <s v="1"/>
    <n v="1"/>
    <s v="Medium"/>
    <s v="High"/>
    <x v="2"/>
    <x v="0"/>
  </r>
  <r>
    <n v="496"/>
    <n v="16124.4093117783"/>
    <n v="0.98722511430802695"/>
    <n v="2"/>
    <n v="3.0080527912241002"/>
    <n v="0.95882298734891702"/>
    <n v="19"/>
    <n v="2.0651355581576398"/>
    <n v="2.0651355581576398E-2"/>
    <n v="7.1419234133808898"/>
    <n v="4.5981502366930001E-2"/>
    <n v="0.95909461465957702"/>
    <n v="3"/>
    <n v="2620.63361760014"/>
    <n v="0.40669255624693301"/>
    <n v="3.8604365592443202"/>
    <n v="340.74101297303201"/>
    <n v="1"/>
    <s v="1"/>
    <n v="0"/>
    <s v="Medium"/>
    <s v="High"/>
    <x v="2"/>
    <x v="2"/>
  </r>
  <r>
    <n v="487"/>
    <n v="12759.0358466241"/>
    <n v="0.98826687855738005"/>
    <n v="4"/>
    <n v="3.8674346050512098"/>
    <n v="0.81245785302586593"/>
    <n v="23"/>
    <n v="2.06528311606752"/>
    <n v="2.0652831160675199E-2"/>
    <n v="9.4394453030056304"/>
    <n v="1.4956393549182601E-2"/>
    <n v="0.9093842589248089"/>
    <n v="2"/>
    <n v="4635.0545321584796"/>
    <n v="0.27812194985823502"/>
    <n v="6.3733365783503304"/>
    <n v="260.37863104491299"/>
    <n v="1"/>
    <s v="1"/>
    <n v="0"/>
    <s v="Medium"/>
    <s v="Medium"/>
    <x v="0"/>
    <x v="1"/>
  </r>
  <r>
    <n v="963"/>
    <n v="8364.4022492756794"/>
    <n v="0.83746935826535807"/>
    <n v="2"/>
    <n v="4.6284163376202603"/>
    <n v="0.74509465918899298"/>
    <n v="7"/>
    <n v="2.0668714793751"/>
    <n v="2.0668714793751E-2"/>
    <n v="4.6158137723350698"/>
    <n v="1.9012936231276902E-2"/>
    <n v="0.92325098416764306"/>
    <n v="1"/>
    <n v="2098.4655913384599"/>
    <n v="0.44850022176605298"/>
    <n v="1.2578018317269"/>
    <n v="451.55131145821701"/>
    <n v="1"/>
    <s v="1"/>
    <n v="1"/>
    <s v="Medium"/>
    <s v="Medium"/>
    <x v="2"/>
    <x v="1"/>
  </r>
  <r>
    <n v="178"/>
    <n v="16541.638691323398"/>
    <n v="0.9602743070927271"/>
    <n v="4"/>
    <n v="3.5866814931869899"/>
    <n v="0.69298761608670501"/>
    <n v="6"/>
    <n v="2.0676424949179699"/>
    <n v="2.0676424949179699E-2"/>
    <n v="9.1984217432931494"/>
    <n v="2.7182485016544099E-2"/>
    <n v="0.98215839592098808"/>
    <n v="3"/>
    <n v="2057.10581763557"/>
    <n v="0.238088024221671"/>
    <n v="7.7423981818787704"/>
    <n v="472.78124908492299"/>
    <n v="1"/>
    <s v="1"/>
    <n v="1"/>
    <s v="Medium"/>
    <s v="High"/>
    <x v="0"/>
    <x v="1"/>
  </r>
  <r>
    <n v="395"/>
    <n v="10526.733798748701"/>
    <n v="0.92570078001671408"/>
    <n v="5"/>
    <n v="0.63586406901734904"/>
    <n v="0.7420379065452759"/>
    <n v="23"/>
    <n v="2.0681420905492698"/>
    <n v="2.0681420905492697E-2"/>
    <n v="6.6335729072615903"/>
    <n v="5.5423492444932901E-2"/>
    <n v="0.97083729915888495"/>
    <n v="1"/>
    <n v="1661.67114721088"/>
    <n v="0.47339646801424501"/>
    <n v="5.3255360818423698"/>
    <n v="347.63819275502698"/>
    <n v="1"/>
    <s v="0"/>
    <n v="1"/>
    <s v="Medium"/>
    <s v="Low"/>
    <x v="2"/>
    <x v="2"/>
  </r>
  <r>
    <n v="744"/>
    <n v="13167.454386558"/>
    <n v="0.96728794747522495"/>
    <n v="0"/>
    <n v="2.8174091479175498"/>
    <n v="0.76709447780462492"/>
    <n v="1"/>
    <n v="2.0695476171800999"/>
    <n v="2.0695476171800998E-2"/>
    <n v="3.80766032510122"/>
    <n v="8.4718496880085304E-3"/>
    <n v="0.89138191641692399"/>
    <n v="5"/>
    <n v="4249.2034005962796"/>
    <n v="0.25655131743641701"/>
    <n v="5.2951146205058999"/>
    <n v="267.10543363461102"/>
    <n v="0"/>
    <s v="0"/>
    <n v="1"/>
    <s v="Medium"/>
    <s v="Low"/>
    <x v="0"/>
    <x v="1"/>
  </r>
  <r>
    <n v="464"/>
    <n v="14052.932097516799"/>
    <n v="0.97194956113701292"/>
    <n v="5"/>
    <n v="3.7257674303025601"/>
    <n v="0.62918394556518198"/>
    <n v="10"/>
    <n v="2.0702779561940701"/>
    <n v="2.07027795619407E-2"/>
    <n v="8.3454016534737292"/>
    <n v="3.50428941034562E-2"/>
    <n v="0.96694962599842793"/>
    <n v="9"/>
    <n v="4241.3941793507802"/>
    <n v="0.286129358028341"/>
    <n v="9.0719797655886403"/>
    <n v="437.818380536917"/>
    <n v="1"/>
    <s v="1"/>
    <n v="1"/>
    <s v="Medium"/>
    <s v="High"/>
    <x v="0"/>
    <x v="2"/>
  </r>
  <r>
    <n v="825"/>
    <n v="13402.5227519276"/>
    <n v="0.96529292189843696"/>
    <n v="4"/>
    <n v="2.4775170048181399"/>
    <n v="0.82317949657379197"/>
    <n v="9"/>
    <n v="2.0706757156979099"/>
    <n v="2.0706757156979099E-2"/>
    <n v="7.7657236132575997"/>
    <n v="6.7388851211913306E-2"/>
    <n v="0.97715963757640201"/>
    <n v="9"/>
    <n v="1588.47873658554"/>
    <n v="0.32077441889866398"/>
    <n v="3.6457535561088301"/>
    <n v="186.55480265681999"/>
    <n v="1"/>
    <s v="0"/>
    <n v="0"/>
    <s v="Medium"/>
    <s v="Medium"/>
    <x v="0"/>
    <x v="0"/>
  </r>
  <r>
    <n v="707"/>
    <n v="15339.6561815404"/>
    <n v="0.8450414200432399"/>
    <n v="2"/>
    <n v="4.1168838843683702"/>
    <n v="0.87182074491407402"/>
    <n v="7"/>
    <n v="2.0715932512617301"/>
    <n v="2.0715932512617302E-2"/>
    <n v="3.9395903143275199"/>
    <n v="6.4867938274171894E-2"/>
    <n v="0.9281984393876439"/>
    <n v="3"/>
    <n v="3992.15449149812"/>
    <n v="0.41048138690693298"/>
    <n v="2.1586283417077401"/>
    <n v="397.10745196918202"/>
    <n v="1"/>
    <s v="1"/>
    <n v="0"/>
    <s v="Medium"/>
    <s v="High"/>
    <x v="2"/>
    <x v="0"/>
  </r>
  <r>
    <n v="324"/>
    <n v="13080.5269692907"/>
    <n v="0.81099326136796401"/>
    <n v="0"/>
    <n v="4.4048632553677898"/>
    <n v="0.71353845933845506"/>
    <n v="4"/>
    <n v="2.0747925110126002"/>
    <n v="2.0747925110126002E-2"/>
    <n v="4.4515135273862203"/>
    <n v="9.5309187297862197E-2"/>
    <n v="0.84230445367378293"/>
    <n v="6"/>
    <n v="3405.3786796283198"/>
    <n v="0.16292743758450801"/>
    <n v="4.3264575120179902"/>
    <n v="340.67720415308702"/>
    <n v="1"/>
    <s v="1"/>
    <n v="1"/>
    <s v="Medium"/>
    <s v="High"/>
    <x v="1"/>
    <x v="0"/>
  </r>
  <r>
    <n v="240"/>
    <n v="8960.9297704057808"/>
    <n v="0.96142140406390297"/>
    <n v="5"/>
    <n v="3.8710201056164202"/>
    <n v="0.67303885243484007"/>
    <n v="14"/>
    <n v="2.0767403465943501"/>
    <n v="2.0767403465943503E-2"/>
    <n v="4.8650814391558104"/>
    <n v="4.9156060243312698E-2"/>
    <n v="0.9076270451798869"/>
    <n v="7"/>
    <n v="4285.7585265095404"/>
    <n v="0.23934453695533001"/>
    <n v="6.0208548399022304"/>
    <n v="314.42690675544998"/>
    <n v="1"/>
    <s v="1"/>
    <n v="1"/>
    <s v="Medium"/>
    <s v="Low"/>
    <x v="0"/>
    <x v="2"/>
  </r>
  <r>
    <n v="860"/>
    <n v="16483.201257737899"/>
    <n v="0.87233321663900898"/>
    <n v="1"/>
    <n v="4.1376411057956801"/>
    <n v="0.62847071954547096"/>
    <n v="5"/>
    <n v="2.07748222768419"/>
    <n v="2.0774822276841898E-2"/>
    <n v="2.39002301828882"/>
    <n v="6.6170739084995503E-2"/>
    <n v="0.836455116833142"/>
    <n v="9"/>
    <n v="1138.19912512676"/>
    <n v="0.43790509382669401"/>
    <n v="1.99259578131799"/>
    <n v="371.28020993410303"/>
    <n v="1"/>
    <s v="1"/>
    <n v="1"/>
    <s v="Medium"/>
    <s v="Low"/>
    <x v="2"/>
    <x v="0"/>
  </r>
  <r>
    <n v="689"/>
    <n v="10696.061072324699"/>
    <n v="0.94844020182422695"/>
    <n v="0"/>
    <n v="1.51909111254828"/>
    <n v="0.95023054666708606"/>
    <n v="19"/>
    <n v="2.0781110496177599"/>
    <n v="2.0781110496177601E-2"/>
    <n v="7.1776507763054997"/>
    <n v="8.7063836413317094E-2"/>
    <n v="0.99736401031284994"/>
    <n v="4"/>
    <n v="2322.6132242398899"/>
    <n v="0.142539466259933"/>
    <n v="3.47799070505542"/>
    <n v="445.88358202454498"/>
    <n v="1"/>
    <s v="0"/>
    <n v="0"/>
    <s v="Medium"/>
    <s v="High"/>
    <x v="1"/>
    <x v="0"/>
  </r>
  <r>
    <n v="413"/>
    <n v="17767.261031389698"/>
    <n v="0.97900677177068696"/>
    <n v="5"/>
    <n v="1.1608167608304201"/>
    <n v="0.74504678063418495"/>
    <n v="9"/>
    <n v="2.08040238584416"/>
    <n v="2.08040238584416E-2"/>
    <n v="7.4351145490136297"/>
    <n v="5.0542529483078101E-2"/>
    <n v="0.89005513134469394"/>
    <n v="4"/>
    <n v="3264.62312722259"/>
    <n v="0.41521558977912598"/>
    <n v="6.1331470412202798"/>
    <n v="308.234047955167"/>
    <n v="1"/>
    <s v="0"/>
    <n v="1"/>
    <s v="Medium"/>
    <s v="Medium"/>
    <x v="2"/>
    <x v="2"/>
  </r>
  <r>
    <n v="388"/>
    <n v="7690.4702301831603"/>
    <n v="0.96537356943467201"/>
    <n v="5"/>
    <n v="2.0551139300691399"/>
    <n v="0.73802034772882297"/>
    <n v="13"/>
    <n v="2.0806990750424399"/>
    <n v="2.0806990750424401E-2"/>
    <n v="4.9627829702833797"/>
    <n v="8.4539550416051504E-2"/>
    <n v="0.99126925331801796"/>
    <n v="0"/>
    <n v="1105.7595322956499"/>
    <n v="0.14661865354822301"/>
    <n v="5.5158325603169702"/>
    <n v="143.603194480284"/>
    <n v="1"/>
    <s v="0"/>
    <n v="1"/>
    <s v="Medium"/>
    <s v="Medium"/>
    <x v="1"/>
    <x v="0"/>
  </r>
  <r>
    <n v="874"/>
    <n v="15033.1479656103"/>
    <n v="0.80487819862201904"/>
    <n v="2"/>
    <n v="1.26604864597249"/>
    <n v="0.66322452011666"/>
    <n v="1"/>
    <n v="2.0813079642468302"/>
    <n v="2.0813079642468302E-2"/>
    <n v="2.5303918430815702"/>
    <n v="8.0361041265750902E-2"/>
    <n v="0.81470654633458495"/>
    <n v="0"/>
    <n v="2929.85779665584"/>
    <n v="0.180484446825494"/>
    <n v="1.3971902370092399"/>
    <n v="364.751711265903"/>
    <n v="1"/>
    <s v="0"/>
    <n v="1"/>
    <s v="Medium"/>
    <s v="Low"/>
    <x v="1"/>
    <x v="0"/>
  </r>
  <r>
    <n v="491"/>
    <n v="6034.3702453463202"/>
    <n v="0.93226853578894509"/>
    <n v="4"/>
    <n v="2.6172728554654698"/>
    <n v="0.70195278256447391"/>
    <n v="16"/>
    <n v="2.08267253060307"/>
    <n v="2.0826725306030702E-2"/>
    <n v="3.8447954788014602"/>
    <n v="9.5742759384404699E-2"/>
    <n v="0.87700071056005202"/>
    <n v="3"/>
    <n v="1677.1565160130999"/>
    <n v="0.45963647100843302"/>
    <n v="9.5791312261995607"/>
    <n v="338.527293634172"/>
    <n v="1"/>
    <s v="0"/>
    <n v="1"/>
    <s v="Medium"/>
    <s v="High"/>
    <x v="2"/>
    <x v="0"/>
  </r>
  <r>
    <n v="313"/>
    <n v="10119.779689250799"/>
    <n v="0.97232499001679595"/>
    <n v="0"/>
    <n v="3.4549563048028"/>
    <n v="0.97511505218351602"/>
    <n v="11"/>
    <n v="2.0839349578397801"/>
    <n v="2.0839349578397802E-2"/>
    <n v="5.7725397069178097"/>
    <n v="7.8178436066886903E-2"/>
    <n v="0.90182593407888501"/>
    <n v="5"/>
    <n v="2630.3981207280899"/>
    <n v="0.48892657146304702"/>
    <n v="5.04474029367924"/>
    <n v="342.32234970384701"/>
    <n v="1"/>
    <s v="1"/>
    <n v="0"/>
    <s v="Medium"/>
    <s v="Medium"/>
    <x v="2"/>
    <x v="0"/>
  </r>
  <r>
    <n v="769"/>
    <n v="8280.7341949689107"/>
    <n v="0.97390823377184399"/>
    <n v="5"/>
    <n v="2.9475216342168902"/>
    <n v="0.90092438826938204"/>
    <n v="22"/>
    <n v="2.0850093530484402"/>
    <n v="2.0850093530484403E-2"/>
    <n v="6.4516350287667201"/>
    <n v="6.2298538224308503E-2"/>
    <n v="0.94894408795302498"/>
    <n v="7"/>
    <n v="3892.9733054471099"/>
    <n v="0.218148750503598"/>
    <n v="9.0484869117187596"/>
    <n v="162.37404597837701"/>
    <n v="1"/>
    <s v="0"/>
    <n v="0"/>
    <s v="Medium"/>
    <s v="Low"/>
    <x v="1"/>
    <x v="0"/>
  </r>
  <r>
    <n v="499"/>
    <n v="17124.023168244199"/>
    <n v="0.99765242302863699"/>
    <n v="0"/>
    <n v="3.0122443598176201"/>
    <n v="0.92142704056012403"/>
    <n v="1"/>
    <n v="2.0889183565661398"/>
    <n v="2.0889183565661398E-2"/>
    <n v="5.1241197822290996"/>
    <n v="8.9957705741310998E-2"/>
    <n v="0.91622144050877907"/>
    <n v="1"/>
    <n v="4965.5258994023598"/>
    <n v="0.10101175871790601"/>
    <n v="4.0480706286938402"/>
    <n v="424.92573086090403"/>
    <n v="1"/>
    <s v="1"/>
    <n v="0"/>
    <s v="Medium"/>
    <s v="High"/>
    <x v="1"/>
    <x v="0"/>
  </r>
  <r>
    <n v="942"/>
    <n v="8490.92523373328"/>
    <n v="0.88773433936060997"/>
    <n v="0"/>
    <n v="4.47265309490317"/>
    <n v="0.74341307334793794"/>
    <n v="18"/>
    <n v="2.0890872589056202"/>
    <n v="2.0890872589056201E-2"/>
    <n v="8.3624562640889106"/>
    <n v="1.4467316210251499E-2"/>
    <n v="0.95379924751624301"/>
    <n v="6"/>
    <n v="2115.6082028872902"/>
    <n v="0.11138528867342599"/>
    <n v="3.6094133144743101"/>
    <n v="250.33247857511199"/>
    <n v="1"/>
    <s v="1"/>
    <n v="1"/>
    <s v="Medium"/>
    <s v="Medium"/>
    <x v="1"/>
    <x v="1"/>
  </r>
  <r>
    <n v="115"/>
    <n v="8982.4461114360893"/>
    <n v="0.86200680480249003"/>
    <n v="2"/>
    <n v="3.3489807022297899"/>
    <n v="0.83766374315186098"/>
    <n v="20"/>
    <n v="2.0896110281446099"/>
    <n v="2.0896110281446098E-2"/>
    <n v="6.6782338485116197"/>
    <n v="7.8031117605621304E-3"/>
    <n v="0.81726069427925196"/>
    <n v="1"/>
    <n v="3310.7143732270702"/>
    <n v="0.26948330763641298"/>
    <n v="2.4171706964442299"/>
    <n v="115.945983835213"/>
    <n v="1"/>
    <s v="1"/>
    <n v="0"/>
    <s v="Medium"/>
    <s v="High"/>
    <x v="0"/>
    <x v="1"/>
  </r>
  <r>
    <n v="229"/>
    <n v="18189.193342355102"/>
    <n v="0.88258223791784307"/>
    <n v="3"/>
    <n v="2.3750153744286702"/>
    <n v="0.64225713954809704"/>
    <n v="7"/>
    <n v="2.0899712894000801"/>
    <n v="2.0899712894000801E-2"/>
    <n v="4.1595282094030397"/>
    <n v="6.5389157404050505E-2"/>
    <n v="0.83881225362003309"/>
    <n v="4"/>
    <n v="3123.0564460457499"/>
    <n v="0.197932935251284"/>
    <n v="1.5888403358722201"/>
    <n v="129.46639945996699"/>
    <n v="1"/>
    <s v="0"/>
    <n v="1"/>
    <s v="Medium"/>
    <s v="Low"/>
    <x v="1"/>
    <x v="0"/>
  </r>
  <r>
    <n v="138"/>
    <n v="10535.7953264137"/>
    <n v="0.99649651612024992"/>
    <n v="4"/>
    <n v="2.8986375266971498"/>
    <n v="0.92248386206897293"/>
    <n v="0"/>
    <n v="2.0952752529454499"/>
    <n v="2.0952752529454499E-2"/>
    <n v="6.4695757118421202"/>
    <n v="4.1324064432575601E-2"/>
    <n v="0.87676695414457795"/>
    <n v="2"/>
    <n v="1027.92129782451"/>
    <n v="0.38922934939792297"/>
    <n v="9.9697837673917995"/>
    <n v="264.51664355447798"/>
    <n v="0"/>
    <s v="0"/>
    <n v="0"/>
    <s v="Medium"/>
    <s v="Low"/>
    <x v="2"/>
    <x v="2"/>
  </r>
  <r>
    <n v="238"/>
    <n v="16270.626290435701"/>
    <n v="0.90092745759548709"/>
    <n v="0"/>
    <n v="2.9246871526235099"/>
    <n v="0.64909602186984794"/>
    <n v="18"/>
    <n v="2.0955810863441999"/>
    <n v="2.0955810863442E-2"/>
    <n v="4.8548412251036499"/>
    <n v="9.1993706717924506E-2"/>
    <n v="0.92154503564120405"/>
    <n v="9"/>
    <n v="2998.7370212659298"/>
    <n v="0.43276398490197099"/>
    <n v="6.1987764999338903"/>
    <n v="363.30903988664602"/>
    <n v="1"/>
    <s v="0"/>
    <n v="1"/>
    <s v="Medium"/>
    <s v="Low"/>
    <x v="2"/>
    <x v="0"/>
  </r>
  <r>
    <n v="615"/>
    <n v="10176.2561826985"/>
    <n v="0.98952473170413302"/>
    <n v="5"/>
    <n v="3.9813649025259199"/>
    <n v="0.93718896081942504"/>
    <n v="5"/>
    <n v="2.0980651070030398"/>
    <n v="2.0980651070030398E-2"/>
    <n v="4.4020728810574203"/>
    <n v="7.63050159728689E-2"/>
    <n v="0.96779418628366498"/>
    <n v="0"/>
    <n v="2347.1592310819701"/>
    <n v="0.33841075141167998"/>
    <n v="2.2893012108058599"/>
    <n v="207.82170732918101"/>
    <n v="1"/>
    <s v="1"/>
    <n v="0"/>
    <s v="Medium"/>
    <s v="Low"/>
    <x v="0"/>
    <x v="0"/>
  </r>
  <r>
    <n v="818"/>
    <n v="11081.3423770873"/>
    <n v="0.905716840287489"/>
    <n v="0"/>
    <n v="2.8016904614397502"/>
    <n v="0.74385469727160103"/>
    <n v="18"/>
    <n v="2.1056014214575201"/>
    <n v="2.1056014214575199E-2"/>
    <n v="3.8346850808113202"/>
    <n v="7.1197912833749599E-2"/>
    <n v="0.84054107825104296"/>
    <n v="2"/>
    <n v="3842.98549511478"/>
    <n v="0.14180805347749101"/>
    <n v="3.7879978674630999"/>
    <n v="183.472169109851"/>
    <n v="1"/>
    <s v="0"/>
    <n v="1"/>
    <s v="Medium"/>
    <s v="Medium"/>
    <x v="1"/>
    <x v="0"/>
  </r>
  <r>
    <n v="814"/>
    <n v="12705.6178282296"/>
    <n v="0.83278634419064101"/>
    <n v="2"/>
    <n v="1.9345926278774801"/>
    <n v="0.951730599606329"/>
    <n v="21"/>
    <n v="2.1072802318838999"/>
    <n v="2.1072802318838998E-2"/>
    <n v="4.91732404576008"/>
    <n v="3.1527829833112898E-2"/>
    <n v="0.93052676672045098"/>
    <n v="8"/>
    <n v="3234.54822174024"/>
    <n v="0.30197879719861098"/>
    <n v="7.7280338908227302"/>
    <n v="294.73265755436398"/>
    <n v="1"/>
    <s v="0"/>
    <n v="0"/>
    <s v="Medium"/>
    <s v="High"/>
    <x v="0"/>
    <x v="2"/>
  </r>
  <r>
    <n v="598"/>
    <n v="14854.327344007101"/>
    <n v="0.80147060891088495"/>
    <n v="3"/>
    <n v="2.5075143820633499"/>
    <n v="0.98524586375395207"/>
    <n v="9"/>
    <n v="2.1073272422465501"/>
    <n v="2.1073272422465501E-2"/>
    <n v="4.3600580899508596"/>
    <n v="2.32532947385285E-2"/>
    <n v="0.80611267425195299"/>
    <n v="8"/>
    <n v="4645.12534970247"/>
    <n v="0.117359178433771"/>
    <n v="8.7981953256143299"/>
    <n v="368.67851390892002"/>
    <n v="0"/>
    <s v="0"/>
    <n v="0"/>
    <s v="Medium"/>
    <s v="High"/>
    <x v="1"/>
    <x v="1"/>
  </r>
  <r>
    <n v="771"/>
    <n v="19452.488613313799"/>
    <n v="0.87787795593337503"/>
    <n v="3"/>
    <n v="4.64941694107549"/>
    <n v="0.99568261031923699"/>
    <n v="21"/>
    <n v="2.1075526575958601"/>
    <n v="2.1075526575958601E-2"/>
    <n v="3.82628049695523"/>
    <n v="3.4624573776595399E-3"/>
    <n v="0.83451898631852506"/>
    <n v="5"/>
    <n v="2787.0544618570998"/>
    <n v="0.26573057233076502"/>
    <n v="9.7776079319419598"/>
    <n v="359.87820703376099"/>
    <n v="1"/>
    <s v="1"/>
    <n v="0"/>
    <s v="Medium"/>
    <s v="Medium"/>
    <x v="0"/>
    <x v="1"/>
  </r>
  <r>
    <n v="140"/>
    <n v="16390.9739362695"/>
    <n v="0.91641402622484502"/>
    <n v="4"/>
    <n v="3.6706371446000801"/>
    <n v="0.94245208814121795"/>
    <n v="15"/>
    <n v="2.10764682423514"/>
    <n v="2.10764682423514E-2"/>
    <n v="3.2356828844277299"/>
    <n v="8.4977548636222394E-2"/>
    <n v="0.94614003373819799"/>
    <n v="0"/>
    <n v="4618.76063451757"/>
    <n v="0.47593491250299202"/>
    <n v="8.4664412940490301"/>
    <n v="269.85584360213397"/>
    <n v="1"/>
    <s v="1"/>
    <n v="0"/>
    <s v="Medium"/>
    <s v="High"/>
    <x v="2"/>
    <x v="0"/>
  </r>
  <r>
    <n v="363"/>
    <n v="19130.873292328899"/>
    <n v="0.83569013481967502"/>
    <n v="4"/>
    <n v="2.46330211682162"/>
    <n v="0.939467470247484"/>
    <n v="12"/>
    <n v="2.1096531536589"/>
    <n v="2.1096531536589001E-2"/>
    <n v="4.2610635292170498"/>
    <n v="6.9830235571813906E-2"/>
    <n v="0.83333527502023896"/>
    <n v="1"/>
    <n v="2921.7809540007202"/>
    <n v="0.139660083257789"/>
    <n v="8.6523671003960203"/>
    <n v="246.404568585612"/>
    <n v="1"/>
    <s v="0"/>
    <n v="0"/>
    <s v="Medium"/>
    <s v="Low"/>
    <x v="1"/>
    <x v="0"/>
  </r>
  <r>
    <n v="769"/>
    <n v="12582.8118758524"/>
    <n v="0.90195141338017393"/>
    <n v="5"/>
    <n v="1.8380468639302101"/>
    <n v="0.90965386348297106"/>
    <n v="13"/>
    <n v="2.1100240292429402"/>
    <n v="2.1100240292429403E-2"/>
    <n v="9.4705490324358603"/>
    <n v="7.0147506170294097E-2"/>
    <n v="0.88336498869082003"/>
    <n v="9"/>
    <n v="4098.4029855551298"/>
    <n v="0.132735861337826"/>
    <n v="6.16129036435147"/>
    <n v="312.142761814256"/>
    <n v="1"/>
    <s v="0"/>
    <n v="0"/>
    <s v="Medium"/>
    <s v="Low"/>
    <x v="1"/>
    <x v="0"/>
  </r>
  <r>
    <n v="552"/>
    <n v="7087.9505201854299"/>
    <n v="0.86189251528923705"/>
    <n v="2"/>
    <n v="3.8921156769584502"/>
    <n v="0.95057170993697393"/>
    <n v="1"/>
    <n v="2.11162662239802"/>
    <n v="2.1116266223980201E-2"/>
    <n v="5.1875255588984501"/>
    <n v="7.3917699871442796E-2"/>
    <n v="0.8028671684371631"/>
    <n v="1"/>
    <n v="1597.62577954678"/>
    <n v="0.42043823057232599"/>
    <n v="1.3468450005724399"/>
    <n v="307.563163577804"/>
    <n v="1"/>
    <s v="1"/>
    <n v="0"/>
    <s v="Medium"/>
    <s v="High"/>
    <x v="2"/>
    <x v="0"/>
  </r>
  <r>
    <n v="802"/>
    <n v="8855.9403828381292"/>
    <n v="0.87263782474324503"/>
    <n v="3"/>
    <n v="0.54301183766630901"/>
    <n v="0.64268598874735006"/>
    <n v="2"/>
    <n v="2.1130393963705298"/>
    <n v="2.1130393963705297E-2"/>
    <n v="4.9384835850037101"/>
    <n v="3.4252081438591098E-2"/>
    <n v="0.96560366119906504"/>
    <n v="0"/>
    <n v="2888.7679452142202"/>
    <n v="0.47068440240887199"/>
    <n v="6.2816842600912102"/>
    <n v="481.40300983630698"/>
    <n v="0"/>
    <s v="0"/>
    <n v="1"/>
    <s v="Medium"/>
    <s v="Medium"/>
    <x v="2"/>
    <x v="2"/>
  </r>
  <r>
    <n v="780"/>
    <n v="8470.7095456527204"/>
    <n v="0.91437950449179095"/>
    <n v="2"/>
    <n v="4.7562998407822201"/>
    <n v="0.70113448122991595"/>
    <n v="13"/>
    <n v="2.1152946377259698"/>
    <n v="2.1152946377259698E-2"/>
    <n v="9.5090905312120402"/>
    <n v="6.5806205848567903E-2"/>
    <n v="0.82953133060485995"/>
    <n v="3"/>
    <n v="3701.24636714298"/>
    <n v="0.29481711774520297"/>
    <n v="2.7007650171741"/>
    <n v="176.617650723125"/>
    <n v="1"/>
    <s v="1"/>
    <n v="1"/>
    <s v="Medium"/>
    <s v="High"/>
    <x v="0"/>
    <x v="0"/>
  </r>
  <r>
    <n v="435"/>
    <n v="6058.03456389435"/>
    <n v="0.85365520409071094"/>
    <n v="5"/>
    <n v="3.4600028325718002"/>
    <n v="0.89576458218267707"/>
    <n v="21"/>
    <n v="2.1154368492695199"/>
    <n v="2.11543684926952E-2"/>
    <n v="3.1469372177070598"/>
    <n v="3.6705868835097001E-2"/>
    <n v="0.90579448105001004"/>
    <n v="5"/>
    <n v="1102.3660289980101"/>
    <n v="0.21693685111354399"/>
    <n v="6.8117442427947799"/>
    <n v="442.76465880811799"/>
    <n v="1"/>
    <s v="1"/>
    <n v="0"/>
    <s v="Medium"/>
    <s v="High"/>
    <x v="1"/>
    <x v="2"/>
  </r>
  <r>
    <n v="875"/>
    <n v="12126.5051103758"/>
    <n v="0.83480208960322499"/>
    <n v="1"/>
    <n v="3.47462176205465"/>
    <n v="0.94121626484660392"/>
    <n v="9"/>
    <n v="2.1188587338976101"/>
    <n v="2.1188587338976102E-2"/>
    <n v="5.5593781547904202"/>
    <n v="8.7136403481959404E-2"/>
    <n v="0.99921237543442498"/>
    <n v="6"/>
    <n v="2256.7790137956999"/>
    <n v="0.49845000782593202"/>
    <n v="5.3971082130350601"/>
    <n v="137.166980633257"/>
    <n v="1"/>
    <s v="1"/>
    <n v="0"/>
    <s v="Medium"/>
    <s v="Medium"/>
    <x v="2"/>
    <x v="0"/>
  </r>
  <r>
    <n v="984"/>
    <n v="12821.735362503199"/>
    <n v="0.99357291319027097"/>
    <n v="1"/>
    <n v="2.1363248694702102"/>
    <n v="0.60807796923373303"/>
    <n v="16"/>
    <n v="2.1192276225028799"/>
    <n v="2.1192276225028797E-2"/>
    <n v="7.3650727586788802"/>
    <n v="6.3685442676850904E-2"/>
    <n v="0.83387272431873294"/>
    <n v="5"/>
    <n v="1474.1801642955199"/>
    <n v="0.100636330606309"/>
    <n v="6.3129929733223999"/>
    <n v="430.97569335162302"/>
    <n v="1"/>
    <s v="0"/>
    <n v="1"/>
    <s v="Medium"/>
    <s v="High"/>
    <x v="1"/>
    <x v="0"/>
  </r>
  <r>
    <n v="316"/>
    <n v="14925.0088944378"/>
    <n v="0.99360443440914803"/>
    <n v="3"/>
    <n v="3.9352580529861201"/>
    <n v="0.74574731764003199"/>
    <n v="16"/>
    <n v="2.1211046097637101"/>
    <n v="2.1211046097637101E-2"/>
    <n v="3.5783845963074601"/>
    <n v="8.6083202349918994E-2"/>
    <n v="0.88630662632375401"/>
    <n v="1"/>
    <n v="1071.9329182323399"/>
    <n v="0.21693393002919201"/>
    <n v="4.9681454834469703"/>
    <n v="469.61129164315798"/>
    <n v="1"/>
    <s v="1"/>
    <n v="1"/>
    <s v="Medium"/>
    <s v="High"/>
    <x v="1"/>
    <x v="0"/>
  </r>
  <r>
    <n v="473"/>
    <n v="17077.615960405699"/>
    <n v="0.93864190844377404"/>
    <n v="1"/>
    <n v="1.3520018907368201"/>
    <n v="0.99128946743254998"/>
    <n v="3"/>
    <n v="2.1213093181428802"/>
    <n v="2.1213093181428801E-2"/>
    <n v="4.8764788633932996"/>
    <n v="3.9627096074213101E-2"/>
    <n v="0.94074055052876104"/>
    <n v="1"/>
    <n v="2963.0919452893099"/>
    <n v="0.41709707374438598"/>
    <n v="7.7982799337044399"/>
    <n v="329.48831907863899"/>
    <n v="1"/>
    <s v="0"/>
    <n v="0"/>
    <s v="Medium"/>
    <s v="Low"/>
    <x v="2"/>
    <x v="2"/>
  </r>
  <r>
    <n v="363"/>
    <n v="7018.6440065616198"/>
    <n v="0.8349573430090319"/>
    <n v="2"/>
    <n v="4.1768822611384202"/>
    <n v="0.74398460995326199"/>
    <n v="21"/>
    <n v="2.1227632643674599"/>
    <n v="2.1227632643674599E-2"/>
    <n v="9.0115619642705393"/>
    <n v="6.5489859476762701E-3"/>
    <n v="0.89905834627014203"/>
    <n v="9"/>
    <n v="1173.26407782006"/>
    <n v="0.17473205409311701"/>
    <n v="2.6872684634227699"/>
    <n v="372.66298117046898"/>
    <n v="1"/>
    <s v="1"/>
    <n v="1"/>
    <s v="Medium"/>
    <s v="Medium"/>
    <x v="1"/>
    <x v="1"/>
  </r>
  <r>
    <n v="758"/>
    <n v="8983.7424943790902"/>
    <n v="0.80141836255487409"/>
    <n v="3"/>
    <n v="4.69833146855186"/>
    <n v="0.75633341970688905"/>
    <n v="23"/>
    <n v="2.1230593039335099"/>
    <n v="2.12305930393351E-2"/>
    <n v="5.5169220053444299"/>
    <n v="3.3034279417328102E-2"/>
    <n v="0.98002977370879707"/>
    <n v="9"/>
    <n v="1187.8372132900399"/>
    <n v="0.33345539180705902"/>
    <n v="2.1680674962826498"/>
    <n v="432.99747994943903"/>
    <n v="1"/>
    <s v="1"/>
    <n v="1"/>
    <s v="Medium"/>
    <s v="Low"/>
    <x v="0"/>
    <x v="2"/>
  </r>
  <r>
    <n v="896"/>
    <n v="13978.4448982664"/>
    <n v="0.96799964464878896"/>
    <n v="5"/>
    <n v="4.81553189043996"/>
    <n v="0.62065671888910301"/>
    <n v="12"/>
    <n v="2.1235683833836001"/>
    <n v="2.1235683833836002E-2"/>
    <n v="6.2182360940957802"/>
    <n v="1.4382517845251399E-2"/>
    <n v="0.80513407397929104"/>
    <n v="9"/>
    <n v="2606.3503418772798"/>
    <n v="0.43519968895029698"/>
    <n v="5.4250208554913399"/>
    <n v="404.52256470688297"/>
    <n v="1"/>
    <s v="1"/>
    <n v="1"/>
    <s v="Medium"/>
    <s v="High"/>
    <x v="2"/>
    <x v="1"/>
  </r>
  <r>
    <n v="772"/>
    <n v="8483.3703635201491"/>
    <n v="0.93837278163216897"/>
    <n v="3"/>
    <n v="3.86046700078743"/>
    <n v="0.72081954619573596"/>
    <n v="19"/>
    <n v="2.12392583349274"/>
    <n v="2.1239258334927399E-2"/>
    <n v="3.3903969826673599"/>
    <n v="5.1046381263546201E-2"/>
    <n v="0.96781563543789995"/>
    <n v="1"/>
    <n v="2368.7548649751102"/>
    <n v="0.138770040854687"/>
    <n v="2.4105980323997001"/>
    <n v="232.99883533125001"/>
    <n v="1"/>
    <s v="1"/>
    <n v="1"/>
    <s v="Medium"/>
    <s v="High"/>
    <x v="1"/>
    <x v="2"/>
  </r>
  <r>
    <n v="875"/>
    <n v="18105.4789019952"/>
    <n v="0.99451364712994705"/>
    <n v="2"/>
    <n v="3.5168698159653"/>
    <n v="0.71914000451444093"/>
    <n v="0"/>
    <n v="2.1248618664954702"/>
    <n v="2.1248618664954703E-2"/>
    <n v="3.7733135061839498"/>
    <n v="3.8243296798074901E-2"/>
    <n v="0.93455855485804196"/>
    <n v="8"/>
    <n v="3998.6479338334998"/>
    <n v="0.36775255762982001"/>
    <n v="2.5019185863579598"/>
    <n v="431.97963687768203"/>
    <n v="1"/>
    <s v="1"/>
    <n v="1"/>
    <s v="Medium"/>
    <s v="High"/>
    <x v="0"/>
    <x v="2"/>
  </r>
  <r>
    <n v="574"/>
    <n v="8048.34636629131"/>
    <n v="0.870812912471019"/>
    <n v="1"/>
    <n v="4.2441833264844897"/>
    <n v="0.80162997873603503"/>
    <n v="8"/>
    <n v="2.1304263183635199"/>
    <n v="2.1304263183635198E-2"/>
    <n v="4.31639458465839"/>
    <n v="1.273711544942E-2"/>
    <n v="0.853361272185436"/>
    <n v="5"/>
    <n v="4626.4894601471797"/>
    <n v="0.47952010031851999"/>
    <n v="4.6761405156599896"/>
    <n v="238.31174763691601"/>
    <n v="1"/>
    <s v="1"/>
    <n v="0"/>
    <s v="Medium"/>
    <s v="High"/>
    <x v="2"/>
    <x v="1"/>
  </r>
  <r>
    <n v="622"/>
    <n v="7742.2008280883902"/>
    <n v="0.89880233411986099"/>
    <n v="1"/>
    <n v="1.25551711312256"/>
    <n v="0.95190677516382605"/>
    <n v="9"/>
    <n v="2.1305571818006799"/>
    <n v="2.13055718180068E-2"/>
    <n v="8.89657815000092"/>
    <n v="4.3274158285469003E-2"/>
    <n v="0.822018699954014"/>
    <n v="2"/>
    <n v="2860.25773565191"/>
    <n v="0.481850471966217"/>
    <n v="7.5904114339930198"/>
    <n v="245.50794969085899"/>
    <n v="0"/>
    <s v="0"/>
    <n v="0"/>
    <s v="Medium"/>
    <s v="Medium"/>
    <x v="2"/>
    <x v="2"/>
  </r>
  <r>
    <n v="707"/>
    <n v="16913.1599382411"/>
    <n v="0.82877359326866595"/>
    <n v="1"/>
    <n v="1.47284858241714"/>
    <n v="0.71925718845925601"/>
    <n v="17"/>
    <n v="2.1307320414025099"/>
    <n v="2.13073204140251E-2"/>
    <n v="3.69757804413122"/>
    <n v="7.6442545861135497E-2"/>
    <n v="0.81192086822768905"/>
    <n v="9"/>
    <n v="4393.9028872246599"/>
    <n v="0.12375025677243801"/>
    <n v="8.5550834434894796"/>
    <n v="497.75072660198299"/>
    <n v="1"/>
    <s v="0"/>
    <n v="1"/>
    <s v="Medium"/>
    <s v="Medium"/>
    <x v="1"/>
    <x v="0"/>
  </r>
  <r>
    <n v="684"/>
    <n v="14627.2927520215"/>
    <n v="0.962463466542824"/>
    <n v="0"/>
    <n v="4.1763580271369403"/>
    <n v="0.77188032281726393"/>
    <n v="1"/>
    <n v="2.1310238614465602"/>
    <n v="2.1310238614465602E-2"/>
    <n v="5.75374175716893"/>
    <n v="9.5908928837622004E-2"/>
    <n v="0.97482945605933291"/>
    <n v="8"/>
    <n v="1662.4119992529399"/>
    <n v="0.40579032353204197"/>
    <n v="2.07426528438861"/>
    <n v="215.74708741499299"/>
    <n v="1"/>
    <s v="1"/>
    <n v="1"/>
    <s v="Medium"/>
    <s v="High"/>
    <x v="2"/>
    <x v="0"/>
  </r>
  <r>
    <n v="612"/>
    <n v="6176.8372447568599"/>
    <n v="0.81090185548274407"/>
    <n v="2"/>
    <n v="4.0864444464154399"/>
    <n v="0.77384094748719701"/>
    <n v="7"/>
    <n v="2.1336766833604699"/>
    <n v="2.1336766833604699E-2"/>
    <n v="5.4717913852232298"/>
    <n v="5.1487991997226097E-2"/>
    <n v="0.93091751137454293"/>
    <n v="2"/>
    <n v="2391.1397819962699"/>
    <n v="0.169538925164573"/>
    <n v="1.53127519153888"/>
    <n v="449.46094171970998"/>
    <n v="1"/>
    <s v="1"/>
    <n v="1"/>
    <s v="Medium"/>
    <s v="Medium"/>
    <x v="1"/>
    <x v="2"/>
  </r>
  <r>
    <n v="956"/>
    <n v="10903.3300415947"/>
    <n v="0.98881895718607293"/>
    <n v="2"/>
    <n v="2.6765620059103998"/>
    <n v="0.72089975796527894"/>
    <n v="10"/>
    <n v="2.1341420380715999"/>
    <n v="2.1341420380716E-2"/>
    <n v="9.4910242308650101"/>
    <n v="9.8220214922193405E-2"/>
    <n v="0.85236341039237506"/>
    <n v="0"/>
    <n v="1867.5757649562299"/>
    <n v="0.432712462405416"/>
    <n v="1.6685123571780101"/>
    <n v="172.96638195116199"/>
    <n v="1"/>
    <s v="0"/>
    <n v="1"/>
    <s v="Medium"/>
    <s v="Medium"/>
    <x v="2"/>
    <x v="0"/>
  </r>
  <r>
    <n v="466"/>
    <n v="15709.2894875988"/>
    <n v="0.90695989325623894"/>
    <n v="4"/>
    <n v="4.5366733231280802"/>
    <n v="0.68761534465682306"/>
    <n v="7"/>
    <n v="2.1350790822872798"/>
    <n v="2.1350790822872799E-2"/>
    <n v="7.8501681758346704"/>
    <n v="8.0133631522657997E-2"/>
    <n v="0.92754003567157794"/>
    <n v="4"/>
    <n v="4760.54328021947"/>
    <n v="0.20227309618495401"/>
    <n v="1.4070276376991999"/>
    <n v="155.17109460091001"/>
    <n v="1"/>
    <s v="1"/>
    <n v="1"/>
    <s v="Medium"/>
    <s v="High"/>
    <x v="1"/>
    <x v="0"/>
  </r>
  <r>
    <n v="569"/>
    <n v="9754.1988168667904"/>
    <n v="0.91386099688244005"/>
    <n v="5"/>
    <n v="3.1771220941349201"/>
    <n v="0.63703042682083999"/>
    <n v="13"/>
    <n v="2.1359780139873501"/>
    <n v="2.13597801398735E-2"/>
    <n v="5.67187605547735"/>
    <n v="8.9135218528898802E-2"/>
    <n v="0.96865449801294901"/>
    <n v="2"/>
    <n v="4115.7935302092201"/>
    <n v="0.24537073121503"/>
    <n v="8.1738233550827299"/>
    <n v="121.26884309981"/>
    <n v="1"/>
    <s v="1"/>
    <n v="1"/>
    <s v="Medium"/>
    <s v="Medium"/>
    <x v="0"/>
    <x v="0"/>
  </r>
  <r>
    <n v="195"/>
    <n v="13804.0475983836"/>
    <n v="0.82606359761825798"/>
    <n v="0"/>
    <n v="1.11676857591462"/>
    <n v="0.83450713727730697"/>
    <n v="14"/>
    <n v="2.13601669489021"/>
    <n v="2.1360166948902099E-2"/>
    <n v="4.7518079808845703"/>
    <n v="3.2406369074494498E-2"/>
    <n v="0.93524784461817501"/>
    <n v="6"/>
    <n v="1506.3181596504901"/>
    <n v="0.27896862892628799"/>
    <n v="8.2421631680774698"/>
    <n v="371.42721473297001"/>
    <n v="1"/>
    <s v="0"/>
    <n v="0"/>
    <s v="Medium"/>
    <s v="Medium"/>
    <x v="0"/>
    <x v="2"/>
  </r>
  <r>
    <n v="267"/>
    <n v="17409.532246058701"/>
    <n v="0.83825547420747892"/>
    <n v="1"/>
    <n v="3.4779431962732801"/>
    <n v="0.96672931680936802"/>
    <n v="15"/>
    <n v="2.1362580069814801"/>
    <n v="2.1362580069814799E-2"/>
    <n v="2.2069768471410498"/>
    <n v="1.5723440443790399E-2"/>
    <n v="0.86242686299188909"/>
    <n v="4"/>
    <n v="1024.4056447619"/>
    <n v="0.46409312406140502"/>
    <n v="4.0153869969840299"/>
    <n v="192.30861778561999"/>
    <n v="1"/>
    <s v="1"/>
    <n v="0"/>
    <s v="Medium"/>
    <s v="Low"/>
    <x v="2"/>
    <x v="1"/>
  </r>
  <r>
    <n v="549"/>
    <n v="13515.909768965799"/>
    <n v="0.90230512816189901"/>
    <n v="3"/>
    <n v="3.1811338957548601"/>
    <n v="0.923901486974266"/>
    <n v="12"/>
    <n v="2.1378045006034898"/>
    <n v="2.1378045006034897E-2"/>
    <n v="6.7792167643145698"/>
    <n v="3.8917147170302202E-2"/>
    <n v="0.90932595106735603"/>
    <n v="2"/>
    <n v="3802.1862355928201"/>
    <n v="0.39366234989742899"/>
    <n v="4.7955598055112496"/>
    <n v="112.597221390418"/>
    <n v="1"/>
    <s v="1"/>
    <n v="0"/>
    <s v="Medium"/>
    <s v="Low"/>
    <x v="2"/>
    <x v="2"/>
  </r>
  <r>
    <n v="251"/>
    <n v="17301.012530834701"/>
    <n v="0.99978093995261508"/>
    <n v="0"/>
    <n v="2.9593116891554199"/>
    <n v="0.71883078311858895"/>
    <n v="12"/>
    <n v="2.1405138545387699"/>
    <n v="2.1405138545387697E-2"/>
    <n v="2.2963692255788102"/>
    <n v="3.3187714893758602E-2"/>
    <n v="0.87795533300910089"/>
    <n v="8"/>
    <n v="3381.8404966482999"/>
    <n v="0.255594634988561"/>
    <n v="6.9088611479491302"/>
    <n v="133.418185824354"/>
    <n v="1"/>
    <s v="0"/>
    <n v="1"/>
    <s v="Medium"/>
    <s v="Medium"/>
    <x v="0"/>
    <x v="2"/>
  </r>
  <r>
    <n v="101"/>
    <n v="13458.793501334399"/>
    <n v="0.86586425549650103"/>
    <n v="5"/>
    <n v="2.19266289504721"/>
    <n v="0.99596859650997605"/>
    <n v="3"/>
    <n v="2.14472498905165"/>
    <n v="2.1447249890516499E-2"/>
    <n v="4.5161756233422601"/>
    <n v="6.5341883539309295E-2"/>
    <n v="0.93600565025453197"/>
    <n v="1"/>
    <n v="1855.9267349086799"/>
    <n v="0.37010927918144998"/>
    <n v="3.19523730110763"/>
    <n v="274.30497649075397"/>
    <n v="0"/>
    <s v="0"/>
    <n v="0"/>
    <s v="Medium"/>
    <s v="Low"/>
    <x v="2"/>
    <x v="0"/>
  </r>
  <r>
    <n v="875"/>
    <n v="8561.5020256220905"/>
    <n v="0.85162152863468288"/>
    <n v="0"/>
    <n v="2.17183808859608"/>
    <n v="0.61216892575731396"/>
    <n v="11"/>
    <n v="2.1480070708382302"/>
    <n v="2.1480070708382301E-2"/>
    <n v="7.94910132447776"/>
    <n v="9.6457286842651604E-2"/>
    <n v="0.96859233496761998"/>
    <n v="1"/>
    <n v="2895.4835829240801"/>
    <n v="0.15179833610510099"/>
    <n v="6.7895914344388597"/>
    <n v="316.29721885753997"/>
    <n v="1"/>
    <s v="0"/>
    <n v="1"/>
    <s v="Medium"/>
    <s v="Low"/>
    <x v="1"/>
    <x v="0"/>
  </r>
  <r>
    <n v="873"/>
    <n v="15404.2708621069"/>
    <n v="0.95126201939605903"/>
    <n v="0"/>
    <n v="3.23115026101943"/>
    <n v="0.68427516681212097"/>
    <n v="16"/>
    <n v="2.1487060206163702"/>
    <n v="2.1487060206163703E-2"/>
    <n v="7.9512301033272701"/>
    <n v="7.3181982488524103E-2"/>
    <n v="0.84448493639443001"/>
    <n v="5"/>
    <n v="2688.42419110627"/>
    <n v="0.48416072754432798"/>
    <n v="3.0274586424946399"/>
    <n v="435.15304850313902"/>
    <n v="1"/>
    <s v="1"/>
    <n v="1"/>
    <s v="Medium"/>
    <s v="High"/>
    <x v="2"/>
    <x v="0"/>
  </r>
  <r>
    <n v="645"/>
    <n v="11672.786492413101"/>
    <n v="0.85969013222955193"/>
    <n v="0"/>
    <n v="2.9975408891368298"/>
    <n v="0.83698985902544609"/>
    <n v="12"/>
    <n v="2.1501179367250498"/>
    <n v="2.15011793672505E-2"/>
    <n v="3.3812635691923401"/>
    <n v="6.0051661289753297E-3"/>
    <n v="0.97540908899399792"/>
    <n v="0"/>
    <n v="1328.96617315494"/>
    <n v="0.42471220930633002"/>
    <n v="5.7518535275064897"/>
    <n v="266.15336027709799"/>
    <n v="0"/>
    <s v="0"/>
    <n v="0"/>
    <s v="Medium"/>
    <s v="High"/>
    <x v="2"/>
    <x v="1"/>
  </r>
  <r>
    <n v="715"/>
    <n v="13563.161252592099"/>
    <n v="0.83339003580689397"/>
    <n v="4"/>
    <n v="3.9957411625172998"/>
    <n v="0.86512123455029399"/>
    <n v="16"/>
    <n v="2.15075376486879"/>
    <n v="2.1507537648687899E-2"/>
    <n v="8.2534233704115305"/>
    <n v="8.7475884738860005E-2"/>
    <n v="0.81640358088980403"/>
    <n v="5"/>
    <n v="1600.8957043732501"/>
    <n v="0.28328730199505398"/>
    <n v="2.1364664373992501"/>
    <n v="317.93328398193398"/>
    <n v="1"/>
    <s v="1"/>
    <n v="0"/>
    <s v="Medium"/>
    <s v="Medium"/>
    <x v="0"/>
    <x v="0"/>
  </r>
  <r>
    <n v="797"/>
    <n v="10147.510297589901"/>
    <n v="0.88980755207399198"/>
    <n v="1"/>
    <n v="0.51104563899729905"/>
    <n v="0.76894074908029397"/>
    <n v="8"/>
    <n v="2.1514281312437902"/>
    <n v="2.1514281312437902E-2"/>
    <n v="2.8755466168261501"/>
    <n v="7.7003702369121907E-2"/>
    <n v="0.80397738329268709"/>
    <n v="3"/>
    <n v="1850.29263269291"/>
    <n v="0.102134624367618"/>
    <n v="7.2905951392874702"/>
    <n v="349.19241846012801"/>
    <n v="0"/>
    <s v="0"/>
    <n v="1"/>
    <s v="Medium"/>
    <s v="High"/>
    <x v="1"/>
    <x v="0"/>
  </r>
  <r>
    <n v="371"/>
    <n v="10842.2284235363"/>
    <n v="0.80668471448710088"/>
    <n v="2"/>
    <n v="3.7910529283337202"/>
    <n v="0.74898677913026901"/>
    <n v="8"/>
    <n v="2.1527973198999701"/>
    <n v="2.1527973198999701E-2"/>
    <n v="3.99128706543928"/>
    <n v="1.48260575671329E-2"/>
    <n v="0.90335777797493511"/>
    <n v="5"/>
    <n v="1258.2358006276199"/>
    <n v="0.30675226958947099"/>
    <n v="3.2926264987376199"/>
    <n v="435.96595465840602"/>
    <n v="1"/>
    <s v="1"/>
    <n v="1"/>
    <s v="Medium"/>
    <s v="High"/>
    <x v="0"/>
    <x v="1"/>
  </r>
  <r>
    <n v="388"/>
    <n v="12340.8880610988"/>
    <n v="0.98650079061947693"/>
    <n v="5"/>
    <n v="0.96274767228870795"/>
    <n v="0.842413381008151"/>
    <n v="3"/>
    <n v="2.1539902643188702"/>
    <n v="2.1539902643188703E-2"/>
    <n v="6.8272842922082004"/>
    <n v="9.7008943174212395E-2"/>
    <n v="0.84106834950232789"/>
    <n v="1"/>
    <n v="1772.20510556298"/>
    <n v="0.36081565766748203"/>
    <n v="3.8576661636704501"/>
    <n v="274.78806797730601"/>
    <n v="0"/>
    <s v="0"/>
    <n v="0"/>
    <s v="Medium"/>
    <s v="Low"/>
    <x v="0"/>
    <x v="0"/>
  </r>
  <r>
    <n v="168"/>
    <n v="10572.0089393657"/>
    <n v="0.82617622771071497"/>
    <n v="4"/>
    <n v="2.0017168181410701"/>
    <n v="0.98142941496491898"/>
    <n v="7"/>
    <n v="2.1554260892950898"/>
    <n v="2.1554260892950899E-2"/>
    <n v="9.3946159789426495"/>
    <n v="4.4774299296759003E-3"/>
    <n v="0.97842122032353995"/>
    <n v="9"/>
    <n v="1694.18560440446"/>
    <n v="0.34545967856806398"/>
    <n v="3.7035649863432001"/>
    <n v="389.46477128787302"/>
    <n v="0"/>
    <s v="0"/>
    <n v="0"/>
    <s v="Medium"/>
    <s v="Low"/>
    <x v="0"/>
    <x v="1"/>
  </r>
  <r>
    <n v="289"/>
    <n v="14784.3747288791"/>
    <n v="0.81539383660160392"/>
    <n v="2"/>
    <n v="3.77741979722181"/>
    <n v="0.74325874656067692"/>
    <n v="0"/>
    <n v="2.1559220359609101"/>
    <n v="2.15592203596091E-2"/>
    <n v="7.6652008369300004"/>
    <n v="2.1798509263329601E-3"/>
    <n v="0.91943664589556906"/>
    <n v="2"/>
    <n v="2306.4507210471802"/>
    <n v="0.36047516982021799"/>
    <n v="7.0219530082655801"/>
    <n v="473.313656620404"/>
    <n v="1"/>
    <s v="1"/>
    <n v="1"/>
    <s v="Medium"/>
    <s v="Low"/>
    <x v="0"/>
    <x v="1"/>
  </r>
  <r>
    <n v="870"/>
    <n v="18792.965369840698"/>
    <n v="0.80703185005423905"/>
    <n v="1"/>
    <n v="1.7183017958978"/>
    <n v="0.94754831821575491"/>
    <n v="15"/>
    <n v="2.1585362900412099"/>
    <n v="2.1585362900412099E-2"/>
    <n v="5.9027331478222198"/>
    <n v="7.1588265517285907E-2"/>
    <n v="0.99067071857672506"/>
    <n v="2"/>
    <n v="2347.1008680233999"/>
    <n v="0.14005981067964399"/>
    <n v="9.9812914904725094"/>
    <n v="335.980793239045"/>
    <n v="1"/>
    <s v="0"/>
    <n v="0"/>
    <s v="Medium"/>
    <s v="Low"/>
    <x v="1"/>
    <x v="0"/>
  </r>
  <r>
    <n v="152"/>
    <n v="9480.8836038316003"/>
    <n v="0.87875102831308094"/>
    <n v="0"/>
    <n v="3.8979228528416598"/>
    <n v="0.73838899512281098"/>
    <n v="12"/>
    <n v="2.1589124708274801"/>
    <n v="2.1589124708274801E-2"/>
    <n v="9.0941091603356092"/>
    <n v="3.4848874291804603E-2"/>
    <n v="0.90406339478214204"/>
    <n v="8"/>
    <n v="3884.1283386058499"/>
    <n v="0.16984634000295901"/>
    <n v="8.5262217669998197"/>
    <n v="351.73633720493001"/>
    <n v="1"/>
    <s v="1"/>
    <n v="1"/>
    <s v="Medium"/>
    <s v="High"/>
    <x v="1"/>
    <x v="2"/>
  </r>
  <r>
    <n v="293"/>
    <n v="7149.2218805396196"/>
    <n v="0.83942120776473106"/>
    <n v="1"/>
    <n v="4.5377720246098496"/>
    <n v="0.87855033994822607"/>
    <n v="13"/>
    <n v="2.1591449798261801"/>
    <n v="2.1591449798261803E-2"/>
    <n v="6.5330743713747204"/>
    <n v="9.6686395671870304E-2"/>
    <n v="0.97928445976170098"/>
    <n v="7"/>
    <n v="4093.9755754918401"/>
    <n v="0.46551994740680702"/>
    <n v="1.5297083629091199"/>
    <n v="204.89875355513999"/>
    <n v="1"/>
    <s v="1"/>
    <n v="0"/>
    <s v="Medium"/>
    <s v="Low"/>
    <x v="2"/>
    <x v="0"/>
  </r>
  <r>
    <n v="135"/>
    <n v="14764.6020072643"/>
    <n v="0.88567036011376898"/>
    <n v="0"/>
    <n v="1.53990014960556"/>
    <n v="0.83095970685323606"/>
    <n v="5"/>
    <n v="2.15935194806235"/>
    <n v="2.1593519480623501E-2"/>
    <n v="9.4844409535934702"/>
    <n v="9.2383642903702407E-2"/>
    <n v="0.8896614876478669"/>
    <n v="8"/>
    <n v="4738.2787917589403"/>
    <n v="0.23916346939489799"/>
    <n v="7.2594707581057296"/>
    <n v="455.18620769355601"/>
    <n v="0"/>
    <s v="0"/>
    <n v="0"/>
    <s v="Medium"/>
    <s v="Low"/>
    <x v="0"/>
    <x v="0"/>
  </r>
  <r>
    <n v="915"/>
    <n v="16309.4285539518"/>
    <n v="0.85794559674764304"/>
    <n v="2"/>
    <n v="1.7639747288042"/>
    <n v="0.81681415420244707"/>
    <n v="9"/>
    <n v="2.1639646210343"/>
    <n v="2.1639646210342998E-2"/>
    <n v="6.2352317068538197"/>
    <n v="9.1398724776959706E-2"/>
    <n v="0.95174069994417498"/>
    <n v="2"/>
    <n v="2731.9997060054902"/>
    <n v="0.217759466810238"/>
    <n v="7.38700254625879"/>
    <n v="413.15172647550497"/>
    <n v="1"/>
    <s v="0"/>
    <n v="0"/>
    <s v="Medium"/>
    <s v="Low"/>
    <x v="1"/>
    <x v="0"/>
  </r>
  <r>
    <n v="753"/>
    <n v="15860.437831593799"/>
    <n v="0.83232753875691801"/>
    <n v="1"/>
    <n v="1.29476161658355"/>
    <n v="0.80591056880018097"/>
    <n v="14"/>
    <n v="2.1652727588074598"/>
    <n v="2.16527275880746E-2"/>
    <n v="4.2635018639559803"/>
    <n v="6.2440724017431698E-3"/>
    <n v="0.87698410891218304"/>
    <n v="0"/>
    <n v="1345.5469670959101"/>
    <n v="0.448660752495529"/>
    <n v="2.9515502388758601"/>
    <n v="148.98365315538399"/>
    <n v="1"/>
    <s v="0"/>
    <n v="0"/>
    <s v="Medium"/>
    <s v="High"/>
    <x v="2"/>
    <x v="1"/>
  </r>
  <r>
    <n v="475"/>
    <n v="6026.88079000367"/>
    <n v="0.97796727881766199"/>
    <n v="2"/>
    <n v="2.1805889755672498"/>
    <n v="0.66343920233521703"/>
    <n v="14"/>
    <n v="2.1654725226017"/>
    <n v="2.1654725226017E-2"/>
    <n v="2.8405318499873502"/>
    <n v="6.7870351483914695E-2"/>
    <n v="0.87202208916238899"/>
    <n v="9"/>
    <n v="3768.9578533328299"/>
    <n v="0.43508731941003298"/>
    <n v="1.8547953993985999"/>
    <n v="224.85492550876"/>
    <n v="1"/>
    <s v="0"/>
    <n v="1"/>
    <s v="Medium"/>
    <s v="High"/>
    <x v="2"/>
    <x v="0"/>
  </r>
  <r>
    <n v="960"/>
    <n v="17314.7152594871"/>
    <n v="0.84826994076749995"/>
    <n v="2"/>
    <n v="1.6000349461549801"/>
    <n v="0.72826589048914003"/>
    <n v="1"/>
    <n v="2.1700570565531399"/>
    <n v="2.1700570565531398E-2"/>
    <n v="4.5412800596571898"/>
    <n v="6.4443586282794396E-2"/>
    <n v="0.86696394638383889"/>
    <n v="3"/>
    <n v="4807.1853774853498"/>
    <n v="0.136432309108273"/>
    <n v="2.7278146249186799"/>
    <n v="207.90453331169201"/>
    <n v="1"/>
    <s v="0"/>
    <n v="1"/>
    <s v="Medium"/>
    <s v="Medium"/>
    <x v="1"/>
    <x v="0"/>
  </r>
  <r>
    <n v="460"/>
    <n v="9444.8870284969998"/>
    <n v="0.94025866841767691"/>
    <n v="5"/>
    <n v="2.0409476377206999"/>
    <n v="0.852694470729364"/>
    <n v="15"/>
    <n v="2.1710051398872001"/>
    <n v="2.1710051398872002E-2"/>
    <n v="3.8172765731121499"/>
    <n v="2.2626293899879499E-2"/>
    <n v="0.80592257242839593"/>
    <n v="6"/>
    <n v="4238.50808118441"/>
    <n v="0.31111656221950701"/>
    <n v="2.8845360878325201"/>
    <n v="239.688221909058"/>
    <n v="1"/>
    <s v="0"/>
    <n v="0"/>
    <s v="Medium"/>
    <s v="High"/>
    <x v="0"/>
    <x v="1"/>
  </r>
  <r>
    <n v="252"/>
    <n v="5722.1425396753002"/>
    <n v="0.86256683950484403"/>
    <n v="4"/>
    <n v="3.2549407846574701"/>
    <n v="0.8819296661562871"/>
    <n v="17"/>
    <n v="2.1714799105860099"/>
    <n v="2.1714799105860098E-2"/>
    <n v="3.54684548674713"/>
    <n v="2.2418066426269499E-2"/>
    <n v="0.92509404508386595"/>
    <n v="9"/>
    <n v="4225.8102707816097"/>
    <n v="0.13310741340875601"/>
    <n v="1.70746816418446"/>
    <n v="227.29158085306599"/>
    <n v="1"/>
    <s v="1"/>
    <n v="0"/>
    <s v="Medium"/>
    <s v="Medium"/>
    <x v="1"/>
    <x v="1"/>
  </r>
  <r>
    <n v="891"/>
    <n v="11940.134075980901"/>
    <n v="0.82606408663446695"/>
    <n v="5"/>
    <n v="2.0604203236403098"/>
    <n v="0.85803307678671403"/>
    <n v="7"/>
    <n v="2.1772994239457399"/>
    <n v="2.1772994239457399E-2"/>
    <n v="5.3618837055357904"/>
    <n v="9.2979972370481598E-2"/>
    <n v="0.89741072365644992"/>
    <n v="3"/>
    <n v="1290.4858959158501"/>
    <n v="0.46374491787309402"/>
    <n v="1.03141095266714"/>
    <n v="414.60711355336298"/>
    <n v="1"/>
    <s v="0"/>
    <n v="0"/>
    <s v="Medium"/>
    <s v="Low"/>
    <x v="2"/>
    <x v="0"/>
  </r>
  <r>
    <n v="703"/>
    <n v="14292.8930005445"/>
    <n v="0.9513578445804789"/>
    <n v="0"/>
    <n v="3.2546741972602602"/>
    <n v="0.99049250268039002"/>
    <n v="7"/>
    <n v="2.1776622077362302"/>
    <n v="2.1776622077362303E-2"/>
    <n v="7.2536257834654903"/>
    <n v="3.2394395230362201E-2"/>
    <n v="0.94013044679611502"/>
    <n v="1"/>
    <n v="3696.3191588908298"/>
    <n v="0.104894009152159"/>
    <n v="1.51576833275613"/>
    <n v="408.69957678127798"/>
    <n v="1"/>
    <s v="1"/>
    <n v="0"/>
    <s v="Medium"/>
    <s v="High"/>
    <x v="1"/>
    <x v="2"/>
  </r>
  <r>
    <n v="175"/>
    <n v="10012.8907125966"/>
    <n v="0.86124784904568008"/>
    <n v="5"/>
    <n v="2.8653396260016599"/>
    <n v="0.90219962747871507"/>
    <n v="1"/>
    <n v="2.17803988775086"/>
    <n v="2.17803988775086E-2"/>
    <n v="3.0257960739173599"/>
    <n v="7.5116949517788703E-2"/>
    <n v="0.96931589572978194"/>
    <n v="2"/>
    <n v="4710.2633673586197"/>
    <n v="0.45500287604725198"/>
    <n v="8.2071531311734809"/>
    <n v="298.46916556745998"/>
    <n v="0"/>
    <s v="0"/>
    <n v="0"/>
    <s v="Medium"/>
    <s v="High"/>
    <x v="2"/>
    <x v="0"/>
  </r>
  <r>
    <n v="522"/>
    <n v="13200.1589734597"/>
    <n v="0.85045056677103403"/>
    <n v="3"/>
    <n v="4.70085940722484"/>
    <n v="0.96234422551701104"/>
    <n v="23"/>
    <n v="2.1783251035081599"/>
    <n v="2.1783251035081597E-2"/>
    <n v="8.8631660582012692"/>
    <n v="6.5158660026819096E-2"/>
    <n v="0.92870100422439805"/>
    <n v="7"/>
    <n v="3092.8253078745302"/>
    <n v="0.37307678412668799"/>
    <n v="2.5994932646344902"/>
    <n v="184.16968410284599"/>
    <n v="0"/>
    <s v="1"/>
    <n v="0"/>
    <s v="Medium"/>
    <s v="Low"/>
    <x v="2"/>
    <x v="0"/>
  </r>
  <r>
    <n v="161"/>
    <n v="8485.7648458407202"/>
    <n v="0.86844510495578109"/>
    <n v="4"/>
    <n v="2.4806489294207199"/>
    <n v="0.68594846953965405"/>
    <n v="1"/>
    <n v="2.1802841525893402"/>
    <n v="2.1802841525893402E-2"/>
    <n v="7.18029334616954"/>
    <n v="2.1547260585062601E-2"/>
    <n v="0.85592125410485709"/>
    <n v="8"/>
    <n v="4574.4563994817399"/>
    <n v="0.13901563743229001"/>
    <n v="9.0313290840281208"/>
    <n v="456.335565621846"/>
    <n v="1"/>
    <s v="0"/>
    <n v="1"/>
    <s v="Medium"/>
    <s v="Medium"/>
    <x v="1"/>
    <x v="1"/>
  </r>
  <r>
    <n v="352"/>
    <n v="7117.9859530577696"/>
    <n v="0.94593568272944795"/>
    <n v="3"/>
    <n v="2.7272846016724599"/>
    <n v="0.92324750199412908"/>
    <n v="18"/>
    <n v="2.1815281547858199"/>
    <n v="2.1815281547858199E-2"/>
    <n v="8.4024979260400308"/>
    <n v="4.2411490957341501E-2"/>
    <n v="0.89893813591858007"/>
    <n v="3"/>
    <n v="2091.0626368401199"/>
    <n v="0.14757756983202"/>
    <n v="6.8898755024208702"/>
    <n v="268.76452484972901"/>
    <n v="1"/>
    <s v="0"/>
    <n v="0"/>
    <s v="Medium"/>
    <s v="Low"/>
    <x v="1"/>
    <x v="2"/>
  </r>
  <r>
    <n v="210"/>
    <n v="6918.0020183362603"/>
    <n v="0.89327491890090993"/>
    <n v="1"/>
    <n v="2.44411159835184"/>
    <n v="0.65624232163061091"/>
    <n v="6"/>
    <n v="2.1819293748394002"/>
    <n v="2.1819293748394003E-2"/>
    <n v="7.9026588840473897"/>
    <n v="5.7925994063461897E-2"/>
    <n v="0.93153112180374509"/>
    <n v="1"/>
    <n v="1943.52680937523"/>
    <n v="0.47354734945063798"/>
    <n v="2.82245213719471"/>
    <n v="171.53251906475501"/>
    <n v="1"/>
    <s v="0"/>
    <n v="1"/>
    <s v="Medium"/>
    <s v="Low"/>
    <x v="2"/>
    <x v="2"/>
  </r>
  <r>
    <n v="387"/>
    <n v="11565.752374003099"/>
    <n v="0.92353891723771797"/>
    <n v="3"/>
    <n v="0.88101416423880197"/>
    <n v="0.96467320173189408"/>
    <n v="18"/>
    <n v="2.18217220747374"/>
    <n v="2.1821722074737399E-2"/>
    <n v="8.5146670976557601"/>
    <n v="3.0465514689548199E-2"/>
    <n v="0.91848729042491295"/>
    <n v="2"/>
    <n v="2327.53328397426"/>
    <n v="0.31164217686086398"/>
    <n v="8.6512320021106106"/>
    <n v="411.02477048435202"/>
    <n v="0"/>
    <s v="0"/>
    <n v="0"/>
    <s v="Medium"/>
    <s v="Low"/>
    <x v="0"/>
    <x v="2"/>
  </r>
  <r>
    <n v="716"/>
    <n v="14257.9134067545"/>
    <n v="0.90194710200078798"/>
    <n v="2"/>
    <n v="1.0811138182985001"/>
    <n v="0.80605506938443994"/>
    <n v="17"/>
    <n v="2.1840891031537701"/>
    <n v="2.1840891031537701E-2"/>
    <n v="5.4014320566634497"/>
    <n v="1.2904336287549299E-2"/>
    <n v="0.86213254281364005"/>
    <n v="6"/>
    <n v="3125.38976234238"/>
    <n v="0.460516495037537"/>
    <n v="9.5331140359787003"/>
    <n v="125.316982158291"/>
    <n v="0"/>
    <s v="0"/>
    <n v="0"/>
    <s v="Medium"/>
    <s v="Low"/>
    <x v="2"/>
    <x v="1"/>
  </r>
  <r>
    <n v="245"/>
    <n v="15990.4857588542"/>
    <n v="0.92391651856541701"/>
    <n v="0"/>
    <n v="1.4822126728402401"/>
    <n v="0.80519153676573696"/>
    <n v="20"/>
    <n v="2.1849828786907501"/>
    <n v="2.1849828786907503E-2"/>
    <n v="6.21532356716114"/>
    <n v="7.3850340177864602E-3"/>
    <n v="0.98783524498752595"/>
    <n v="6"/>
    <n v="4409.7906714279698"/>
    <n v="0.36872231784544901"/>
    <n v="5.3062297908584499"/>
    <n v="290.56922849396"/>
    <n v="1"/>
    <s v="0"/>
    <n v="0"/>
    <s v="Medium"/>
    <s v="High"/>
    <x v="0"/>
    <x v="1"/>
  </r>
  <r>
    <n v="809"/>
    <n v="5600.88678576042"/>
    <n v="0.83822112453822895"/>
    <n v="1"/>
    <n v="4.7490065351320396"/>
    <n v="0.766315560630901"/>
    <n v="6"/>
    <n v="2.1861431583057498"/>
    <n v="2.1861431583057499E-2"/>
    <n v="8.4077181181425509"/>
    <n v="9.0893149621330299E-2"/>
    <n v="0.91942283523333801"/>
    <n v="7"/>
    <n v="1426.75104953289"/>
    <n v="0.11994901632775"/>
    <n v="3.84785923020514"/>
    <n v="241.61861807345801"/>
    <n v="1"/>
    <s v="1"/>
    <n v="1"/>
    <s v="Medium"/>
    <s v="Low"/>
    <x v="1"/>
    <x v="0"/>
  </r>
  <r>
    <n v="592"/>
    <n v="9419.2909451929008"/>
    <n v="0.85143047022181906"/>
    <n v="5"/>
    <n v="1.6933139380864499"/>
    <n v="0.74141928902538201"/>
    <n v="22"/>
    <n v="2.1862791960130501"/>
    <n v="2.1862791960130502E-2"/>
    <n v="4.3691453152113597"/>
    <n v="2.06460175692093E-2"/>
    <n v="0.88226137108120495"/>
    <n v="4"/>
    <n v="3572.6069815188898"/>
    <n v="0.181170157021246"/>
    <n v="8.7950543799019592"/>
    <n v="189.01150861032201"/>
    <n v="1"/>
    <s v="0"/>
    <n v="1"/>
    <s v="Medium"/>
    <s v="High"/>
    <x v="1"/>
    <x v="1"/>
  </r>
  <r>
    <n v="114"/>
    <n v="10948.3052298494"/>
    <n v="0.83489969727959101"/>
    <n v="2"/>
    <n v="4.7762782257671903"/>
    <n v="0.81495353697574702"/>
    <n v="1"/>
    <n v="2.1900758812904102"/>
    <n v="2.1900758812904101E-2"/>
    <n v="9.3112209542475206"/>
    <n v="8.4823667758747001E-2"/>
    <n v="0.86537442992525793"/>
    <n v="6"/>
    <n v="4291.9721248088499"/>
    <n v="0.35034485204339999"/>
    <n v="5.67583458451033"/>
    <n v="431.74727384731898"/>
    <n v="1"/>
    <s v="1"/>
    <n v="0"/>
    <s v="Medium"/>
    <s v="Medium"/>
    <x v="0"/>
    <x v="0"/>
  </r>
  <r>
    <n v="521"/>
    <n v="16415.566853761698"/>
    <n v="0.93385365835016698"/>
    <n v="2"/>
    <n v="2.4478299805805199"/>
    <n v="0.73162512676036395"/>
    <n v="11"/>
    <n v="2.1917782676015798"/>
    <n v="2.1917782676015799E-2"/>
    <n v="8.1383055651358607"/>
    <n v="5.6528586624446597E-2"/>
    <n v="0.96549754930657894"/>
    <n v="1"/>
    <n v="4384.0299084470998"/>
    <n v="0.47448906095393401"/>
    <n v="2.8007974979420198"/>
    <n v="128.648026264077"/>
    <n v="1"/>
    <s v="0"/>
    <n v="1"/>
    <s v="Medium"/>
    <s v="Low"/>
    <x v="2"/>
    <x v="2"/>
  </r>
  <r>
    <n v="602"/>
    <n v="7971.4644913961001"/>
    <n v="0.83853527929733995"/>
    <n v="5"/>
    <n v="1.36856743432564"/>
    <n v="0.99212882909113009"/>
    <n v="23"/>
    <n v="2.1923417056107901"/>
    <n v="2.19234170561079E-2"/>
    <n v="9.9473308582064703"/>
    <n v="9.2589055372595E-2"/>
    <n v="0.99224021764335602"/>
    <n v="6"/>
    <n v="3271.18798765164"/>
    <n v="0.12759741435990099"/>
    <n v="4.2539526779114603"/>
    <n v="466.117920173762"/>
    <n v="1"/>
    <s v="0"/>
    <n v="0"/>
    <s v="Medium"/>
    <s v="Medium"/>
    <x v="1"/>
    <x v="0"/>
  </r>
  <r>
    <n v="181"/>
    <n v="12711.431638268899"/>
    <n v="0.95076274259567395"/>
    <n v="5"/>
    <n v="1.08585207140361"/>
    <n v="0.6938734131541"/>
    <n v="4"/>
    <n v="2.1935445074626299"/>
    <n v="2.19354450746263E-2"/>
    <n v="3.4809266845191398"/>
    <n v="8.4403397684462596E-3"/>
    <n v="0.82411363233668"/>
    <n v="6"/>
    <n v="2467.3137364357199"/>
    <n v="0.318551330626405"/>
    <n v="7.1953239274037299"/>
    <n v="184.669099535171"/>
    <n v="1"/>
    <s v="0"/>
    <n v="1"/>
    <s v="Medium"/>
    <s v="Medium"/>
    <x v="0"/>
    <x v="1"/>
  </r>
  <r>
    <n v="732"/>
    <n v="19936.016780769802"/>
    <n v="0.96631478518209091"/>
    <n v="5"/>
    <n v="0.87713795069223899"/>
    <n v="0.83245916598930403"/>
    <n v="13"/>
    <n v="2.1946497179148201"/>
    <n v="2.1946497179148202E-2"/>
    <n v="7.8788416464670199"/>
    <n v="5.8420914119923201E-2"/>
    <n v="0.93624651893013611"/>
    <n v="0"/>
    <n v="1948.5326258202799"/>
    <n v="0.33658377253294097"/>
    <n v="6.2496066702763304"/>
    <n v="104.691848930752"/>
    <n v="1"/>
    <s v="0"/>
    <n v="0"/>
    <s v="Medium"/>
    <s v="Low"/>
    <x v="0"/>
    <x v="2"/>
  </r>
  <r>
    <n v="449"/>
    <n v="8964.1439473795908"/>
    <n v="0.89044302002034403"/>
    <n v="1"/>
    <n v="3.6030398497338401"/>
    <n v="0.91356495223489409"/>
    <n v="2"/>
    <n v="2.1950110874500299"/>
    <n v="2.19501108745003E-2"/>
    <n v="6.6554232398457698"/>
    <n v="6.0893302098964298E-2"/>
    <n v="0.86594323719269095"/>
    <n v="6"/>
    <n v="4727.2770730244602"/>
    <n v="0.43808101411168698"/>
    <n v="3.7706621843239301"/>
    <n v="401.043229027721"/>
    <n v="1"/>
    <s v="1"/>
    <n v="0"/>
    <s v="Medium"/>
    <s v="High"/>
    <x v="2"/>
    <x v="0"/>
  </r>
  <r>
    <n v="317"/>
    <n v="17035.9404583045"/>
    <n v="0.98803596694584794"/>
    <n v="0"/>
    <n v="1.48970441223762"/>
    <n v="0.86463069622962296"/>
    <n v="16"/>
    <n v="2.2022615766063098"/>
    <n v="2.2022615766063097E-2"/>
    <n v="2.1357554762875801"/>
    <n v="4.8734367114298398E-2"/>
    <n v="0.83544829771020301"/>
    <n v="9"/>
    <n v="3257.9429451525798"/>
    <n v="0.46872496246261097"/>
    <n v="6.35342388458717"/>
    <n v="107.23974883581"/>
    <n v="1"/>
    <s v="0"/>
    <n v="0"/>
    <s v="Medium"/>
    <s v="Medium"/>
    <x v="2"/>
    <x v="2"/>
  </r>
  <r>
    <n v="319"/>
    <n v="14672.489060334699"/>
    <n v="0.88126644619275396"/>
    <n v="5"/>
    <n v="3.7839768680127102"/>
    <n v="0.94094218415499398"/>
    <n v="10"/>
    <n v="2.20233965489285"/>
    <n v="2.2023396548928501E-2"/>
    <n v="2.8558544610564498"/>
    <n v="1.4783689452802101E-2"/>
    <n v="0.90945003020959803"/>
    <n v="7"/>
    <n v="1692.2147511435301"/>
    <n v="0.25914565207927798"/>
    <n v="5.5538322233718898"/>
    <n v="414.547267737764"/>
    <n v="1"/>
    <s v="1"/>
    <n v="0"/>
    <s v="Medium"/>
    <s v="Low"/>
    <x v="0"/>
    <x v="1"/>
  </r>
  <r>
    <n v="383"/>
    <n v="14009.765998225301"/>
    <n v="0.95517545089393907"/>
    <n v="1"/>
    <n v="0.61613225686053996"/>
    <n v="0.63091739726018603"/>
    <n v="6"/>
    <n v="2.2032684346372098"/>
    <n v="2.2032684346372098E-2"/>
    <n v="7.3624470503260202"/>
    <n v="7.7923579658645201E-2"/>
    <n v="0.91963369437715103"/>
    <n v="7"/>
    <n v="2720.9839861549899"/>
    <n v="0.10794989240904"/>
    <n v="5.3599598862855897"/>
    <n v="300.73260862732701"/>
    <n v="1"/>
    <s v="0"/>
    <n v="1"/>
    <s v="Medium"/>
    <s v="Low"/>
    <x v="1"/>
    <x v="0"/>
  </r>
  <r>
    <n v="154"/>
    <n v="7075.5739208083496"/>
    <n v="0.87186779810315695"/>
    <n v="2"/>
    <n v="2.2164848694752401"/>
    <n v="0.889021638646462"/>
    <n v="6"/>
    <n v="2.20374700185788"/>
    <n v="2.2037470018578798E-2"/>
    <n v="3.98823699293572"/>
    <n v="7.5792770334378895E-2"/>
    <n v="0.881455670043372"/>
    <n v="2"/>
    <n v="2898.7211633003199"/>
    <n v="0.166675147277837"/>
    <n v="7.8492594100673498"/>
    <n v="410.42099959154302"/>
    <n v="0"/>
    <s v="0"/>
    <n v="0"/>
    <s v="Medium"/>
    <s v="Low"/>
    <x v="1"/>
    <x v="0"/>
  </r>
  <r>
    <n v="966"/>
    <n v="12794.1751370451"/>
    <n v="0.95015804623595801"/>
    <n v="2"/>
    <n v="0.97222631147577299"/>
    <n v="0.60673332794422496"/>
    <n v="3"/>
    <n v="2.2051331175778399"/>
    <n v="2.2051331175778399E-2"/>
    <n v="5.8456318773596996"/>
    <n v="8.5988096444867101E-2"/>
    <n v="0.9018818853822469"/>
    <n v="3"/>
    <n v="1802.7301716043401"/>
    <n v="0.425589581752986"/>
    <n v="9.9271572205564897"/>
    <n v="453.03104364359598"/>
    <n v="1"/>
    <s v="0"/>
    <n v="1"/>
    <s v="Medium"/>
    <s v="Low"/>
    <x v="2"/>
    <x v="0"/>
  </r>
  <r>
    <n v="128"/>
    <n v="6135.4959096468101"/>
    <n v="0.99971216131712592"/>
    <n v="5"/>
    <n v="2.9712006085560798"/>
    <n v="0.68564649736517391"/>
    <n v="12"/>
    <n v="2.2070219993823699"/>
    <n v="2.2070219993823699E-2"/>
    <n v="8.4690450179449996"/>
    <n v="4.5357291427874903E-2"/>
    <n v="0.91207713083722097"/>
    <n v="0"/>
    <n v="2436.3410823680902"/>
    <n v="0.48451695660397398"/>
    <n v="3.7935174289815699"/>
    <n v="281.321777707536"/>
    <n v="1"/>
    <s v="0"/>
    <n v="1"/>
    <s v="Medium"/>
    <s v="High"/>
    <x v="2"/>
    <x v="2"/>
  </r>
  <r>
    <n v="155"/>
    <n v="16452.7376550232"/>
    <n v="0.81040916775122596"/>
    <n v="0"/>
    <n v="4.7558208173103198"/>
    <n v="0.84480037502274696"/>
    <n v="19"/>
    <n v="2.21038536719449"/>
    <n v="2.2103853671944899E-2"/>
    <n v="5.0571423682855601"/>
    <n v="4.6242433810090598E-2"/>
    <n v="0.82598339715951496"/>
    <n v="9"/>
    <n v="1331.6078564962399"/>
    <n v="0.48286276894720298"/>
    <n v="7.2603322378827801"/>
    <n v="216.36830017330499"/>
    <n v="1"/>
    <s v="1"/>
    <n v="0"/>
    <s v="Medium"/>
    <s v="Low"/>
    <x v="2"/>
    <x v="2"/>
  </r>
  <r>
    <n v="991"/>
    <n v="7766.8857658982497"/>
    <n v="0.84224165171759002"/>
    <n v="4"/>
    <n v="2.3924196053099398"/>
    <n v="0.97110843936272806"/>
    <n v="18"/>
    <n v="2.2113487155132501"/>
    <n v="2.2113487155132502E-2"/>
    <n v="2.6056170892655599"/>
    <n v="1.7903324467112298E-2"/>
    <n v="0.9655078970125569"/>
    <n v="0"/>
    <n v="3004.8497958828202"/>
    <n v="0.48802617730266801"/>
    <n v="1.8190081511624701"/>
    <n v="239.43539408425201"/>
    <n v="1"/>
    <s v="0"/>
    <n v="0"/>
    <s v="Medium"/>
    <s v="Low"/>
    <x v="2"/>
    <x v="1"/>
  </r>
  <r>
    <n v="272"/>
    <n v="16397.354876425801"/>
    <n v="0.880458935615264"/>
    <n v="0"/>
    <n v="1.09952036592959"/>
    <n v="0.81097641822311206"/>
    <n v="11"/>
    <n v="2.2118239958159598"/>
    <n v="2.2118239958159598E-2"/>
    <n v="9.1720095037916192"/>
    <n v="9.9485614703844795E-3"/>
    <n v="0.88551884585241192"/>
    <n v="4"/>
    <n v="2700.5980540975202"/>
    <n v="0.36974179496305798"/>
    <n v="8.6674857419690792"/>
    <n v="349.19340205478801"/>
    <n v="0"/>
    <s v="0"/>
    <n v="0"/>
    <s v="Medium"/>
    <s v="High"/>
    <x v="0"/>
    <x v="1"/>
  </r>
  <r>
    <n v="947"/>
    <n v="5008.9690825219304"/>
    <n v="0.89464263737687999"/>
    <n v="1"/>
    <n v="2.4602292386643501"/>
    <n v="0.75803540894265298"/>
    <n v="17"/>
    <n v="2.2168662741946701"/>
    <n v="2.2168662741946701E-2"/>
    <n v="8.0117002850225099"/>
    <n v="3.9917914342360701E-2"/>
    <n v="0.94775554118608296"/>
    <n v="1"/>
    <n v="2699.5401515986"/>
    <n v="0.27879056672756802"/>
    <n v="4.5745125519815097"/>
    <n v="487.74322313916502"/>
    <n v="1"/>
    <s v="0"/>
    <n v="1"/>
    <s v="Medium"/>
    <s v="Low"/>
    <x v="0"/>
    <x v="2"/>
  </r>
  <r>
    <n v="692"/>
    <n v="19349.2193162519"/>
    <n v="0.93834402282693796"/>
    <n v="5"/>
    <n v="3.0416824128208901"/>
    <n v="0.64915023195766097"/>
    <n v="1"/>
    <n v="2.2179523319007601"/>
    <n v="2.2179523319007601E-2"/>
    <n v="8.0570655337469805"/>
    <n v="4.67534822778101E-2"/>
    <n v="0.97190299602321506"/>
    <n v="1"/>
    <n v="1506.35926402214"/>
    <n v="0.428351673862291"/>
    <n v="8.0070924280649791"/>
    <n v="167.75756894395201"/>
    <n v="1"/>
    <s v="1"/>
    <n v="1"/>
    <s v="Medium"/>
    <s v="High"/>
    <x v="2"/>
    <x v="2"/>
  </r>
  <r>
    <n v="721"/>
    <n v="6111.5813386230102"/>
    <n v="0.977654439302301"/>
    <n v="0"/>
    <n v="4.8551546164618502"/>
    <n v="0.85475958886619197"/>
    <n v="8"/>
    <n v="2.22019331520187"/>
    <n v="2.22019331520187E-2"/>
    <n v="2.5416314414249999"/>
    <n v="3.35012759735051E-2"/>
    <n v="0.91793945493542195"/>
    <n v="4"/>
    <n v="2239.8595278109701"/>
    <n v="0.106759495540489"/>
    <n v="7.4112734178698796"/>
    <n v="472.94151772999498"/>
    <n v="1"/>
    <s v="1"/>
    <n v="0"/>
    <s v="Medium"/>
    <s v="Medium"/>
    <x v="1"/>
    <x v="2"/>
  </r>
  <r>
    <n v="788"/>
    <n v="11372.7626430213"/>
    <n v="0.86033244832623001"/>
    <n v="2"/>
    <n v="1.4480617879740301"/>
    <n v="0.85647985329285903"/>
    <n v="15"/>
    <n v="2.22193765806071"/>
    <n v="2.22193765806071E-2"/>
    <n v="2.5430776949255902"/>
    <n v="1.7458908225166201E-3"/>
    <n v="0.82846018489984896"/>
    <n v="0"/>
    <n v="3002.5411837929801"/>
    <n v="0.351553699213488"/>
    <n v="3.9186750176010001"/>
    <n v="152.87635951756999"/>
    <n v="1"/>
    <s v="0"/>
    <n v="0"/>
    <s v="Medium"/>
    <s v="High"/>
    <x v="0"/>
    <x v="1"/>
  </r>
  <r>
    <n v="352"/>
    <n v="7820.3710192312401"/>
    <n v="0.81594301463745689"/>
    <n v="0"/>
    <n v="1.03037048905897"/>
    <n v="0.95786704972560499"/>
    <n v="20"/>
    <n v="2.2229045150753302"/>
    <n v="2.2229045150753302E-2"/>
    <n v="4.2599884013828202"/>
    <n v="6.8927478859769006E-2"/>
    <n v="0.94282518655694603"/>
    <n v="6"/>
    <n v="1027.1851389860601"/>
    <n v="0.100557137807654"/>
    <n v="2.4071317277550102"/>
    <n v="177.77647084719999"/>
    <n v="1"/>
    <s v="0"/>
    <n v="0"/>
    <s v="Medium"/>
    <s v="High"/>
    <x v="1"/>
    <x v="0"/>
  </r>
  <r>
    <n v="558"/>
    <n v="10566.6940764519"/>
    <n v="0.92010695364128292"/>
    <n v="5"/>
    <n v="4.9692685531925003"/>
    <n v="0.85667460318991995"/>
    <n v="19"/>
    <n v="2.22401666672536"/>
    <n v="2.2240166667253602E-2"/>
    <n v="9.1277490871812397"/>
    <n v="6.5617069728642702E-2"/>
    <n v="0.83683673583085194"/>
    <n v="5"/>
    <n v="1955.09767592904"/>
    <n v="0.33986566451643402"/>
    <n v="3.96727778301734"/>
    <n v="314.29475298613301"/>
    <n v="1"/>
    <s v="1"/>
    <n v="0"/>
    <s v="Medium"/>
    <s v="Low"/>
    <x v="0"/>
    <x v="0"/>
  </r>
  <r>
    <n v="243"/>
    <n v="13406.6094647066"/>
    <n v="0.81281894220723505"/>
    <n v="3"/>
    <n v="3.68927860957205"/>
    <n v="0.82508080214842705"/>
    <n v="0"/>
    <n v="2.2294397771097798"/>
    <n v="2.2294397771097797E-2"/>
    <n v="2.3095220360019102"/>
    <n v="2.55839283151734E-2"/>
    <n v="0.855272695917635"/>
    <n v="5"/>
    <n v="2854.3065089546899"/>
    <n v="0.11800712742125299"/>
    <n v="8.95668877904086"/>
    <n v="279.412165359531"/>
    <n v="1"/>
    <s v="1"/>
    <n v="0"/>
    <s v="Medium"/>
    <s v="Medium"/>
    <x v="1"/>
    <x v="1"/>
  </r>
  <r>
    <n v="680"/>
    <n v="5014.1512290144701"/>
    <n v="0.85902177203685692"/>
    <n v="1"/>
    <n v="2.6404294300323699"/>
    <n v="0.92498238016124501"/>
    <n v="7"/>
    <n v="2.22980557988092"/>
    <n v="2.22980557988092E-2"/>
    <n v="3.1566151183710001"/>
    <n v="3.5020166309908098E-2"/>
    <n v="0.9961868313775869"/>
    <n v="6"/>
    <n v="3816.28013826802"/>
    <n v="0.47760296156128901"/>
    <n v="2.8508329512931199"/>
    <n v="336.15122582950301"/>
    <n v="0"/>
    <s v="0"/>
    <n v="0"/>
    <s v="Medium"/>
    <s v="Low"/>
    <x v="2"/>
    <x v="2"/>
  </r>
  <r>
    <n v="121"/>
    <n v="16608.194835952301"/>
    <n v="0.90374956942294205"/>
    <n v="5"/>
    <n v="0.61417169619042"/>
    <n v="0.62783271341743196"/>
    <n v="14"/>
    <n v="2.2316687022041402"/>
    <n v="2.2316687022041402E-2"/>
    <n v="9.3420628966419805"/>
    <n v="5.07320192398132E-2"/>
    <n v="0.84130411312108"/>
    <n v="6"/>
    <n v="2964.0078808510498"/>
    <n v="0.28219095106264602"/>
    <n v="3.2819212913890898"/>
    <n v="496.31250398669499"/>
    <n v="1"/>
    <s v="0"/>
    <n v="1"/>
    <s v="Medium"/>
    <s v="Medium"/>
    <x v="0"/>
    <x v="2"/>
  </r>
  <r>
    <n v="877"/>
    <n v="13487.758404698699"/>
    <n v="0.84491647653078006"/>
    <n v="2"/>
    <n v="3.6801247115413198"/>
    <n v="0.81494256190915493"/>
    <n v="17"/>
    <n v="2.2345254590175401"/>
    <n v="2.23452545901754E-2"/>
    <n v="6.4718369476015898"/>
    <n v="7.8824662849481295E-2"/>
    <n v="0.80533748529584404"/>
    <n v="5"/>
    <n v="3636.4069814140498"/>
    <n v="0.29862670036574301"/>
    <n v="4.40952742825705"/>
    <n v="209.955792680104"/>
    <n v="1"/>
    <s v="1"/>
    <n v="0"/>
    <s v="Medium"/>
    <s v="Low"/>
    <x v="0"/>
    <x v="0"/>
  </r>
  <r>
    <n v="874"/>
    <n v="14742.6339456117"/>
    <n v="0.803224929274443"/>
    <n v="2"/>
    <n v="2.4194878440873802"/>
    <n v="0.69107465037183902"/>
    <n v="7"/>
    <n v="2.2353415471390901"/>
    <n v="2.23534154713909E-2"/>
    <n v="8.5438467994321208"/>
    <n v="3.03358286022253E-2"/>
    <n v="0.96610236714926701"/>
    <n v="2"/>
    <n v="2511.17673964096"/>
    <n v="0.38205697557943902"/>
    <n v="9.2159364409984104"/>
    <n v="246.12855548959499"/>
    <n v="1"/>
    <s v="0"/>
    <n v="1"/>
    <s v="Medium"/>
    <s v="High"/>
    <x v="2"/>
    <x v="2"/>
  </r>
  <r>
    <n v="653"/>
    <n v="14626.0159594784"/>
    <n v="0.81947534582160098"/>
    <n v="1"/>
    <n v="1.75817466735454"/>
    <n v="0.650821300095202"/>
    <n v="2"/>
    <n v="2.2358105531942298"/>
    <n v="2.2358105531942299E-2"/>
    <n v="3.4689978350734898"/>
    <n v="1.38648041765498E-2"/>
    <n v="0.81387933242373411"/>
    <n v="8"/>
    <n v="3770.2009472351901"/>
    <n v="0.27720130605953802"/>
    <n v="5.4404367756809302"/>
    <n v="139.459189819149"/>
    <n v="1"/>
    <s v="0"/>
    <n v="1"/>
    <s v="Medium"/>
    <s v="High"/>
    <x v="0"/>
    <x v="1"/>
  </r>
  <r>
    <n v="257"/>
    <n v="9155.18786488968"/>
    <n v="0.96551624349614007"/>
    <n v="5"/>
    <n v="3.4182391889624202"/>
    <n v="0.86222327896693995"/>
    <n v="16"/>
    <n v="2.23608369946776"/>
    <n v="2.2360836994677599E-2"/>
    <n v="9.7912350844448905"/>
    <n v="3.3484853537744598E-3"/>
    <n v="0.89260020379621197"/>
    <n v="7"/>
    <n v="3359.30827489999"/>
    <n v="0.109915332814755"/>
    <n v="7.34421131591197"/>
    <n v="159.36574387303401"/>
    <n v="1"/>
    <s v="1"/>
    <n v="0"/>
    <s v="Medium"/>
    <s v="Medium"/>
    <x v="1"/>
    <x v="1"/>
  </r>
  <r>
    <n v="736"/>
    <n v="15354.8427035109"/>
    <n v="0.92545168012719603"/>
    <n v="1"/>
    <n v="4.4557790204851297"/>
    <n v="0.77564630971305604"/>
    <n v="14"/>
    <n v="2.2366252055581799"/>
    <n v="2.2366252055581799E-2"/>
    <n v="4.55199420471887"/>
    <n v="7.1852451271285298E-2"/>
    <n v="0.843564885734433"/>
    <n v="7"/>
    <n v="3001.1891185848199"/>
    <n v="0.24702760998606299"/>
    <n v="7.7057656130622201"/>
    <n v="235.02705151238899"/>
    <n v="1"/>
    <s v="1"/>
    <n v="1"/>
    <s v="Medium"/>
    <s v="Low"/>
    <x v="0"/>
    <x v="0"/>
  </r>
  <r>
    <n v="353"/>
    <n v="7336.59890870255"/>
    <n v="0.93717525501729293"/>
    <n v="1"/>
    <n v="4.6747952590235204"/>
    <n v="0.80016779833403306"/>
    <n v="20"/>
    <n v="2.2452236312324101"/>
    <n v="2.2452236312324101E-2"/>
    <n v="2.6552427139020298"/>
    <n v="6.5818940466152498E-2"/>
    <n v="0.86106608434513598"/>
    <n v="7"/>
    <n v="2445.08766035402"/>
    <n v="0.162148194968739"/>
    <n v="4.84063043484226"/>
    <n v="479.66813314720201"/>
    <n v="1"/>
    <s v="1"/>
    <n v="0"/>
    <s v="Medium"/>
    <s v="High"/>
    <x v="1"/>
    <x v="0"/>
  </r>
  <r>
    <n v="997"/>
    <n v="13409.901416242599"/>
    <n v="0.80420183139727197"/>
    <n v="2"/>
    <n v="3.6508471668232398"/>
    <n v="0.84982345436695794"/>
    <n v="11"/>
    <n v="2.2476642299265399"/>
    <n v="2.2476642299265399E-2"/>
    <n v="8.8924392373618506"/>
    <n v="9.7589131819919905E-2"/>
    <n v="0.84317836464673301"/>
    <n v="8"/>
    <n v="2696.21780681579"/>
    <n v="0.44384458586612202"/>
    <n v="2.2464602573257202"/>
    <n v="456.41442687656502"/>
    <n v="1"/>
    <s v="1"/>
    <n v="0"/>
    <s v="Medium"/>
    <s v="Low"/>
    <x v="2"/>
    <x v="0"/>
  </r>
  <r>
    <n v="139"/>
    <n v="10323.4652522983"/>
    <n v="0.81339821887916997"/>
    <n v="0"/>
    <n v="3.2724435296720999"/>
    <n v="0.82030629054886106"/>
    <n v="6"/>
    <n v="2.2496914637652798"/>
    <n v="2.2496914637652798E-2"/>
    <n v="4.5041904236466204"/>
    <n v="1.45210060611278E-2"/>
    <n v="0.80973440360972504"/>
    <n v="0"/>
    <n v="4474.7098848411497"/>
    <n v="0.37214582311486299"/>
    <n v="4.4618560505571203"/>
    <n v="447.84979565786199"/>
    <n v="1"/>
    <s v="1"/>
    <n v="0"/>
    <s v="Medium"/>
    <s v="High"/>
    <x v="2"/>
    <x v="1"/>
  </r>
  <r>
    <n v="655"/>
    <n v="17704.5328131059"/>
    <n v="0.99712014679055994"/>
    <n v="4"/>
    <n v="3.7310279454844202"/>
    <n v="0.91993178161996103"/>
    <n v="23"/>
    <n v="2.2509491298880699"/>
    <n v="2.2509491298880701E-2"/>
    <n v="7.4857768501128703"/>
    <n v="7.9097662725158002E-2"/>
    <n v="0.85657086019388307"/>
    <n v="4"/>
    <n v="1122.01110967726"/>
    <n v="0.12453856395804799"/>
    <n v="1.8664348862690201"/>
    <n v="479.83313957830097"/>
    <n v="1"/>
    <s v="1"/>
    <n v="0"/>
    <s v="Medium"/>
    <s v="Low"/>
    <x v="1"/>
    <x v="0"/>
  </r>
  <r>
    <n v="521"/>
    <n v="10448.830275137199"/>
    <n v="0.99916047355598392"/>
    <n v="2"/>
    <n v="2.2016966835233398"/>
    <n v="0.92255811733399296"/>
    <n v="9"/>
    <n v="2.25173474665164"/>
    <n v="2.2517347466516398E-2"/>
    <n v="7.0268578386285503"/>
    <n v="9.3981584314724906E-2"/>
    <n v="0.83491561901876599"/>
    <n v="2"/>
    <n v="2820.5849639461399"/>
    <n v="0.26223709208333301"/>
    <n v="5.9776559136101897"/>
    <n v="197.734660152283"/>
    <n v="0"/>
    <s v="0"/>
    <n v="0"/>
    <s v="Medium"/>
    <s v="Medium"/>
    <x v="0"/>
    <x v="0"/>
  </r>
  <r>
    <n v="624"/>
    <n v="15028.5897008437"/>
    <n v="0.81102030703176597"/>
    <n v="1"/>
    <n v="3.5422520225596399"/>
    <n v="0.77014210973147401"/>
    <n v="22"/>
    <n v="2.2523520582894898"/>
    <n v="2.2523520582894897E-2"/>
    <n v="9.9078971602707302"/>
    <n v="6.1280284825980101E-2"/>
    <n v="0.94922727955555108"/>
    <n v="2"/>
    <n v="2361.7622645730398"/>
    <n v="0.27637138773185899"/>
    <n v="5.5516964567718796"/>
    <n v="284.71679492894401"/>
    <n v="1"/>
    <s v="1"/>
    <n v="1"/>
    <s v="Medium"/>
    <s v="Medium"/>
    <x v="0"/>
    <x v="0"/>
  </r>
  <r>
    <n v="289"/>
    <n v="9903.9742450711892"/>
    <n v="0.92470106224946802"/>
    <n v="1"/>
    <n v="4.3043864076534604"/>
    <n v="0.60369692583243095"/>
    <n v="14"/>
    <n v="2.2527702404946299"/>
    <n v="2.2527702404946299E-2"/>
    <n v="7.2705447856644296"/>
    <n v="4.6667281905197797E-2"/>
    <n v="0.98859494399870496"/>
    <n v="0"/>
    <n v="3965.0471987978099"/>
    <n v="0.11655453479639399"/>
    <n v="2.4991775511521301"/>
    <n v="109.57578662991"/>
    <n v="1"/>
    <s v="1"/>
    <n v="1"/>
    <s v="Medium"/>
    <s v="Medium"/>
    <x v="1"/>
    <x v="2"/>
  </r>
  <r>
    <n v="534"/>
    <n v="8549.1467406126103"/>
    <n v="0.94934866155963205"/>
    <n v="5"/>
    <n v="1.7251139136671201"/>
    <n v="0.9164342886112119"/>
    <n v="6"/>
    <n v="2.2536230455226902"/>
    <n v="2.2536230455226902E-2"/>
    <n v="7.2291524576925204"/>
    <n v="1.5572348255258299E-4"/>
    <n v="0.88692769865973309"/>
    <n v="4"/>
    <n v="2657.6465996458801"/>
    <n v="0.26629365335546101"/>
    <n v="8.7748143712420301"/>
    <n v="183.60703793488801"/>
    <n v="0"/>
    <s v="0"/>
    <n v="0"/>
    <s v="Medium"/>
    <s v="Low"/>
    <x v="0"/>
    <x v="1"/>
  </r>
  <r>
    <n v="114"/>
    <n v="12546.987088273099"/>
    <n v="0.80420738049209406"/>
    <n v="5"/>
    <n v="4.0518520209866802"/>
    <n v="0.94647556610623196"/>
    <n v="14"/>
    <n v="2.2552700287822902"/>
    <n v="2.2552700287822903E-2"/>
    <n v="4.4137429748418899"/>
    <n v="8.04981858514114E-2"/>
    <n v="0.96936831162008696"/>
    <n v="9"/>
    <n v="4349.5121178609097"/>
    <n v="0.17628701675193101"/>
    <n v="8.3017360962050297"/>
    <n v="331.11682449564898"/>
    <n v="1"/>
    <s v="1"/>
    <n v="0"/>
    <s v="Medium"/>
    <s v="Medium"/>
    <x v="1"/>
    <x v="0"/>
  </r>
  <r>
    <n v="407"/>
    <n v="11975.5450133137"/>
    <n v="0.81045373351231897"/>
    <n v="5"/>
    <n v="1.5670922107249501"/>
    <n v="0.81999899419494293"/>
    <n v="3"/>
    <n v="2.2560507162878398"/>
    <n v="2.2560507162878399E-2"/>
    <n v="9.8710209553367392"/>
    <n v="5.21144485402684E-2"/>
    <n v="0.83988139621922298"/>
    <n v="6"/>
    <n v="4955.4003260330901"/>
    <n v="0.115073554779955"/>
    <n v="9.8194469165722094"/>
    <n v="293.06207672538102"/>
    <n v="1"/>
    <s v="0"/>
    <n v="0"/>
    <s v="Medium"/>
    <s v="Low"/>
    <x v="1"/>
    <x v="2"/>
  </r>
  <r>
    <n v="243"/>
    <n v="17338.021915763002"/>
    <n v="0.99924489860892807"/>
    <n v="5"/>
    <n v="4.5578375421828898"/>
    <n v="0.628759767462998"/>
    <n v="5"/>
    <n v="2.2568113760047299"/>
    <n v="2.25681137600473E-2"/>
    <n v="5.6602960358163301"/>
    <n v="7.3149924400621305E-2"/>
    <n v="0.928572512893027"/>
    <n v="3"/>
    <n v="1128.50059303789"/>
    <n v="0.43223020882533703"/>
    <n v="8.2167991599351407"/>
    <n v="450.79159364153998"/>
    <n v="1"/>
    <s v="1"/>
    <n v="1"/>
    <s v="Medium"/>
    <s v="Medium"/>
    <x v="2"/>
    <x v="0"/>
  </r>
  <r>
    <n v="716"/>
    <n v="6270.3251281295998"/>
    <n v="0.92019143899949896"/>
    <n v="4"/>
    <n v="1.5182131314129601"/>
    <n v="0.75729858591681509"/>
    <n v="22"/>
    <n v="2.2569494941699899"/>
    <n v="2.2569494941699898E-2"/>
    <n v="8.3834503262406699"/>
    <n v="9.7913212939334193E-2"/>
    <n v="0.83902260705863296"/>
    <n v="6"/>
    <n v="4127.3312657020097"/>
    <n v="0.174402493173405"/>
    <n v="6.2052416760540199"/>
    <n v="470.496104652854"/>
    <n v="1"/>
    <s v="0"/>
    <n v="1"/>
    <s v="Medium"/>
    <s v="Low"/>
    <x v="1"/>
    <x v="0"/>
  </r>
  <r>
    <n v="593"/>
    <n v="7685.4745616237597"/>
    <n v="0.97419351997250903"/>
    <n v="4"/>
    <n v="2.1024035318963601"/>
    <n v="0.85477743017075203"/>
    <n v="1"/>
    <n v="2.2590653920546"/>
    <n v="2.2590653920545999E-2"/>
    <n v="4.9899955339714896"/>
    <n v="1.0866617852398701E-2"/>
    <n v="0.9346568901098129"/>
    <n v="3"/>
    <n v="3034.8645624670698"/>
    <n v="0.47238779659533903"/>
    <n v="7.7038001688378897"/>
    <n v="244.090452249583"/>
    <n v="0"/>
    <s v="0"/>
    <n v="0"/>
    <s v="Medium"/>
    <s v="High"/>
    <x v="2"/>
    <x v="1"/>
  </r>
  <r>
    <n v="293"/>
    <n v="16048.028425021899"/>
    <n v="0.92362059311233902"/>
    <n v="2"/>
    <n v="4.93222041036889"/>
    <n v="0.74970578714029401"/>
    <n v="14"/>
    <n v="2.2595903763133101"/>
    <n v="2.2595903763133099E-2"/>
    <n v="8.8795378979350907"/>
    <n v="9.0104418378297704E-2"/>
    <n v="0.80401817250885899"/>
    <n v="7"/>
    <n v="2291.6079591466801"/>
    <n v="0.28486337969574299"/>
    <n v="9.3703599453514492"/>
    <n v="205.58685471363401"/>
    <n v="1"/>
    <s v="1"/>
    <n v="1"/>
    <s v="Medium"/>
    <s v="Medium"/>
    <x v="0"/>
    <x v="0"/>
  </r>
  <r>
    <n v="465"/>
    <n v="12101.5348906253"/>
    <n v="0.93546836921630305"/>
    <n v="4"/>
    <n v="2.6205650928124098"/>
    <n v="0.87289055068239607"/>
    <n v="12"/>
    <n v="2.2600637334698899"/>
    <n v="2.26006373346989E-2"/>
    <n v="4.8045691971025102"/>
    <n v="9.1205187815656702E-2"/>
    <n v="0.86918625418003703"/>
    <n v="4"/>
    <n v="2675.6562731838499"/>
    <n v="0.36582954350233798"/>
    <n v="7.9179945041169004"/>
    <n v="466.03162831995002"/>
    <n v="1"/>
    <s v="0"/>
    <n v="0"/>
    <s v="Medium"/>
    <s v="Low"/>
    <x v="0"/>
    <x v="0"/>
  </r>
  <r>
    <n v="933"/>
    <n v="5029.8820282860497"/>
    <n v="0.88114288483619008"/>
    <n v="1"/>
    <n v="2.7077435974028301"/>
    <n v="0.82761862995746993"/>
    <n v="12"/>
    <n v="2.2625366822964099"/>
    <n v="2.2625366822964101E-2"/>
    <n v="9.4232927207713306"/>
    <n v="5.2307328094913702E-2"/>
    <n v="0.80283264109830199"/>
    <n v="7"/>
    <n v="2005.99654822496"/>
    <n v="0.49497982396530099"/>
    <n v="1.6198721668740601"/>
    <n v="457.68355073643198"/>
    <n v="1"/>
    <s v="0"/>
    <n v="0"/>
    <s v="Medium"/>
    <s v="Medium"/>
    <x v="2"/>
    <x v="2"/>
  </r>
  <r>
    <n v="260"/>
    <n v="5003.4055732738298"/>
    <n v="0.80619412068450202"/>
    <n v="0"/>
    <n v="3.32112325691253"/>
    <n v="0.82666243104082493"/>
    <n v="18"/>
    <n v="2.2629997746885602"/>
    <n v="2.2629997746885601E-2"/>
    <n v="7.8784546480631397"/>
    <n v="3.3067026869553998E-2"/>
    <n v="0.87168250594784102"/>
    <n v="1"/>
    <n v="1255.6559030122201"/>
    <n v="0.36317908215102201"/>
    <n v="5.0375354383405897"/>
    <n v="259.42713809117998"/>
    <n v="1"/>
    <s v="1"/>
    <n v="0"/>
    <s v="Medium"/>
    <s v="High"/>
    <x v="0"/>
    <x v="2"/>
  </r>
  <r>
    <n v="608"/>
    <n v="12473.835233951801"/>
    <n v="0.90767262042020502"/>
    <n v="3"/>
    <n v="1.4377265555397101"/>
    <n v="0.80484154218552006"/>
    <n v="19"/>
    <n v="2.2643579229256598"/>
    <n v="2.2643579229256597E-2"/>
    <n v="3.09059357467155"/>
    <n v="9.6420148577635603E-2"/>
    <n v="0.82513810271290788"/>
    <n v="6"/>
    <n v="4692.8635415764702"/>
    <n v="0.348084719881528"/>
    <n v="1.0333431668980799"/>
    <n v="204.972751546154"/>
    <n v="1"/>
    <s v="0"/>
    <n v="0"/>
    <s v="Medium"/>
    <s v="Low"/>
    <x v="0"/>
    <x v="0"/>
  </r>
  <r>
    <n v="825"/>
    <n v="8795.3951138037992"/>
    <n v="0.97755030493433792"/>
    <n v="3"/>
    <n v="4.1515386368616101"/>
    <n v="0.81794931371429402"/>
    <n v="12"/>
    <n v="2.2650340684672998"/>
    <n v="2.2650340684672997E-2"/>
    <n v="4.9304569507529203"/>
    <n v="8.7602286508122698E-2"/>
    <n v="0.95142491451615996"/>
    <n v="6"/>
    <n v="4099.9219978683104"/>
    <n v="0.24625513236310301"/>
    <n v="5.8111318752892496"/>
    <n v="465.79557480557099"/>
    <n v="1"/>
    <s v="1"/>
    <n v="0"/>
    <s v="Medium"/>
    <s v="Medium"/>
    <x v="0"/>
    <x v="0"/>
  </r>
  <r>
    <n v="136"/>
    <n v="16359.2446741325"/>
    <n v="0.84672495272971304"/>
    <n v="0"/>
    <n v="2.2479224955253598"/>
    <n v="0.74625686508168498"/>
    <n v="4"/>
    <n v="2.265840461507"/>
    <n v="2.2658404615070002E-2"/>
    <n v="9.2040851490998108"/>
    <n v="6.6267286965666694E-2"/>
    <n v="0.8318526793688289"/>
    <n v="3"/>
    <n v="2256.8163098568002"/>
    <n v="0.10315689040322"/>
    <n v="4.0417566977914401"/>
    <n v="476.41155460214702"/>
    <n v="1"/>
    <s v="0"/>
    <n v="1"/>
    <s v="Medium"/>
    <s v="High"/>
    <x v="1"/>
    <x v="0"/>
  </r>
  <r>
    <n v="823"/>
    <n v="7828.10908623877"/>
    <n v="0.848624906084534"/>
    <n v="4"/>
    <n v="4.2760472139777397"/>
    <n v="0.62049581645856999"/>
    <n v="22"/>
    <n v="2.2658701448436598"/>
    <n v="2.2658701448436597E-2"/>
    <n v="7.8866295764046299"/>
    <n v="8.2028312502020306E-2"/>
    <n v="0.99293544727330796"/>
    <n v="0"/>
    <n v="3441.8533558739"/>
    <n v="0.189563376475511"/>
    <n v="2.5088093232678501"/>
    <n v="332.38556720502498"/>
    <n v="1"/>
    <s v="1"/>
    <n v="1"/>
    <s v="Medium"/>
    <s v="Low"/>
    <x v="1"/>
    <x v="0"/>
  </r>
  <r>
    <n v="712"/>
    <n v="17412.783831594599"/>
    <n v="0.97819477693814094"/>
    <n v="0"/>
    <n v="3.9281236472972898"/>
    <n v="0.91565758051716495"/>
    <n v="13"/>
    <n v="2.2661590062500001"/>
    <n v="2.2661590062500001E-2"/>
    <n v="3.59760332853027"/>
    <n v="6.7556901922367005E-2"/>
    <n v="0.87321834734906201"/>
    <n v="2"/>
    <n v="4715.2303015799298"/>
    <n v="0.23016015308945001"/>
    <n v="2.3734296190836002"/>
    <n v="191.381199948741"/>
    <n v="1"/>
    <s v="1"/>
    <n v="0"/>
    <s v="Medium"/>
    <s v="High"/>
    <x v="0"/>
    <x v="0"/>
  </r>
  <r>
    <n v="985"/>
    <n v="17426.580064084901"/>
    <n v="0.83336594099005301"/>
    <n v="2"/>
    <n v="3.7875482169503201"/>
    <n v="0.715779677721748"/>
    <n v="6"/>
    <n v="2.2706278792602101"/>
    <n v="2.2706278792602102E-2"/>
    <n v="7.9526922893049701"/>
    <n v="6.7806140365373996E-2"/>
    <n v="0.96239289255475402"/>
    <n v="2"/>
    <n v="2205.8534179324301"/>
    <n v="0.40885054202161403"/>
    <n v="1.0129802498646201"/>
    <n v="457.21413617689097"/>
    <n v="1"/>
    <s v="1"/>
    <n v="1"/>
    <s v="Medium"/>
    <s v="High"/>
    <x v="2"/>
    <x v="0"/>
  </r>
  <r>
    <n v="248"/>
    <n v="18810.371011679301"/>
    <n v="0.80771831238762704"/>
    <n v="2"/>
    <n v="3.7994216222883899"/>
    <n v="0.76924727901909196"/>
    <n v="1"/>
    <n v="2.2727170126376999"/>
    <n v="2.2727170126376997E-2"/>
    <n v="8.3852192584835894"/>
    <n v="8.3340068954939006E-2"/>
    <n v="0.95403964116890905"/>
    <n v="2"/>
    <n v="2168.3813979945598"/>
    <n v="0.47705231855132801"/>
    <n v="7.8661074933036099"/>
    <n v="203.88130402661201"/>
    <n v="1"/>
    <s v="1"/>
    <n v="1"/>
    <s v="Medium"/>
    <s v="High"/>
    <x v="2"/>
    <x v="0"/>
  </r>
  <r>
    <n v="904"/>
    <n v="18937.1707581753"/>
    <n v="0.88060775158142701"/>
    <n v="5"/>
    <n v="1.3732424611052201"/>
    <n v="0.61273669781923901"/>
    <n v="7"/>
    <n v="2.2747983218310401"/>
    <n v="2.27479832183104E-2"/>
    <n v="9.6340619659669091"/>
    <n v="2.7808337878964199E-2"/>
    <n v="0.94154500162889709"/>
    <n v="0"/>
    <n v="1421.17042615122"/>
    <n v="0.24566104180578699"/>
    <n v="6.88928829018929"/>
    <n v="143.08788058363299"/>
    <n v="1"/>
    <s v="0"/>
    <n v="1"/>
    <s v="Medium"/>
    <s v="Low"/>
    <x v="0"/>
    <x v="1"/>
  </r>
  <r>
    <n v="420"/>
    <n v="14188.6020251723"/>
    <n v="0.8132110615644319"/>
    <n v="1"/>
    <n v="4.65835012382421"/>
    <n v="0.9663968005448309"/>
    <n v="4"/>
    <n v="2.2815506721932799"/>
    <n v="2.2815506721932798E-2"/>
    <n v="7.0726108369699903"/>
    <n v="8.9035887077835801E-2"/>
    <n v="0.90024935099825798"/>
    <n v="1"/>
    <n v="4411.2159331058901"/>
    <n v="0.115700636460124"/>
    <n v="2.3790836611538499"/>
    <n v="297.13218941361902"/>
    <n v="1"/>
    <s v="1"/>
    <n v="0"/>
    <s v="Medium"/>
    <s v="High"/>
    <x v="1"/>
    <x v="0"/>
  </r>
  <r>
    <n v="434"/>
    <n v="7564.0460363127204"/>
    <n v="0.84210569768812304"/>
    <n v="2"/>
    <n v="2.6415162987327099"/>
    <n v="0.97355737525994501"/>
    <n v="12"/>
    <n v="2.2824367833014199"/>
    <n v="2.2824367833014197E-2"/>
    <n v="8.9033649965458803"/>
    <n v="1.9071776913379902E-2"/>
    <n v="0.80983973332897607"/>
    <n v="9"/>
    <n v="4505.0879949802402"/>
    <n v="0.142121373210739"/>
    <n v="3.4953814219612198"/>
    <n v="238.641292716664"/>
    <n v="1"/>
    <s v="0"/>
    <n v="0"/>
    <s v="Medium"/>
    <s v="Medium"/>
    <x v="1"/>
    <x v="1"/>
  </r>
  <r>
    <n v="229"/>
    <n v="10653.0032052078"/>
    <n v="0.88121642651195398"/>
    <n v="0"/>
    <n v="4.2414602868172002"/>
    <n v="0.81787523737359091"/>
    <n v="19"/>
    <n v="2.2830851669986099"/>
    <n v="2.2830851669986097E-2"/>
    <n v="4.3578135738214199"/>
    <n v="6.3703412456271494E-2"/>
    <n v="0.81143342946204899"/>
    <n v="4"/>
    <n v="4567.8889473484796"/>
    <n v="0.28423102509567499"/>
    <n v="9.3170512340749703"/>
    <n v="494.787782023707"/>
    <n v="1"/>
    <s v="1"/>
    <n v="0"/>
    <s v="Medium"/>
    <s v="Medium"/>
    <x v="0"/>
    <x v="0"/>
  </r>
  <r>
    <n v="858"/>
    <n v="16267.670717126301"/>
    <n v="0.80798959465721898"/>
    <n v="5"/>
    <n v="1.91653530672631"/>
    <n v="0.77334677947873398"/>
    <n v="17"/>
    <n v="2.28507684636241"/>
    <n v="2.2850768463624101E-2"/>
    <n v="4.1021123033140299"/>
    <n v="6.1478435883503602E-2"/>
    <n v="0.96798018650235096"/>
    <n v="5"/>
    <n v="3611.0589194875101"/>
    <n v="0.293794353174195"/>
    <n v="3.5080583738229998"/>
    <n v="263.51786920323201"/>
    <n v="1"/>
    <s v="0"/>
    <n v="1"/>
    <s v="Medium"/>
    <s v="Low"/>
    <x v="0"/>
    <x v="0"/>
  </r>
  <r>
    <n v="288"/>
    <n v="10782.678571053801"/>
    <n v="0.91595856876659099"/>
    <n v="0"/>
    <n v="4.9519997907272399"/>
    <n v="0.78305065303577603"/>
    <n v="13"/>
    <n v="2.2864819997726"/>
    <n v="2.2864819997726001E-2"/>
    <n v="8.9178045561439099"/>
    <n v="4.5844340033419202E-2"/>
    <n v="0.92476428615036399"/>
    <n v="3"/>
    <n v="4344.11656291079"/>
    <n v="0.32864131809442598"/>
    <n v="4.7539424461962199"/>
    <n v="446.49949235397202"/>
    <n v="1"/>
    <s v="1"/>
    <n v="1"/>
    <s v="Medium"/>
    <s v="High"/>
    <x v="0"/>
    <x v="2"/>
  </r>
  <r>
    <n v="336"/>
    <n v="19760.197448157"/>
    <n v="0.92808945479865101"/>
    <n v="3"/>
    <n v="1.9153290749409699"/>
    <n v="0.98463158841556608"/>
    <n v="16"/>
    <n v="2.2872902081677302"/>
    <n v="2.2872902081677301E-2"/>
    <n v="3.9795489518528999"/>
    <n v="3.7941901186154897E-2"/>
    <n v="0.96239934851978803"/>
    <n v="6"/>
    <n v="2749.4028198529099"/>
    <n v="0.43649203824402999"/>
    <n v="4.9946440651673703"/>
    <n v="100.745354134945"/>
    <n v="1"/>
    <s v="0"/>
    <n v="0"/>
    <s v="Medium"/>
    <s v="Low"/>
    <x v="2"/>
    <x v="2"/>
  </r>
  <r>
    <n v="625"/>
    <n v="14963.290774834501"/>
    <n v="0.87711050029833404"/>
    <n v="2"/>
    <n v="1.27695830493915"/>
    <n v="0.75717777574934397"/>
    <n v="9"/>
    <n v="2.2877361455462499"/>
    <n v="2.28773614554625E-2"/>
    <n v="2.7732155166552301"/>
    <n v="7.5309612463400302E-2"/>
    <n v="0.93476669880516594"/>
    <n v="5"/>
    <n v="4242.4264501161597"/>
    <n v="0.18018684576859401"/>
    <n v="7.5444629900071503"/>
    <n v="474.27928304224997"/>
    <n v="0"/>
    <s v="0"/>
    <n v="1"/>
    <s v="Medium"/>
    <s v="Low"/>
    <x v="1"/>
    <x v="0"/>
  </r>
  <r>
    <n v="456"/>
    <n v="17085.717885023299"/>
    <n v="0.93541875695672905"/>
    <n v="0"/>
    <n v="1.45187881638536"/>
    <n v="0.62038961431666495"/>
    <n v="4"/>
    <n v="2.2892876186906301"/>
    <n v="2.2892876186906302E-2"/>
    <n v="2.4038321042170798"/>
    <n v="2.55968696871673E-2"/>
    <n v="0.91953937956923693"/>
    <n v="3"/>
    <n v="1412.2945466061101"/>
    <n v="0.16012642764919899"/>
    <n v="7.5395195126513599"/>
    <n v="376.19171255968001"/>
    <n v="1"/>
    <s v="0"/>
    <n v="1"/>
    <s v="Medium"/>
    <s v="Medium"/>
    <x v="1"/>
    <x v="1"/>
  </r>
  <r>
    <n v="438"/>
    <n v="16253.9864590826"/>
    <n v="0.90061452005432197"/>
    <n v="2"/>
    <n v="2.6141093406395601"/>
    <n v="0.63729796768854297"/>
    <n v="23"/>
    <n v="2.2893702608621598"/>
    <n v="2.2893702608621599E-2"/>
    <n v="8.8337525274076807"/>
    <n v="1.0220321173051499E-2"/>
    <n v="0.91781841611252901"/>
    <n v="0"/>
    <n v="4497.6028774251299"/>
    <n v="0.13365060160935899"/>
    <n v="5.7986904730698603"/>
    <n v="334.00624310038501"/>
    <n v="1"/>
    <s v="0"/>
    <n v="1"/>
    <s v="Medium"/>
    <s v="Medium"/>
    <x v="1"/>
    <x v="1"/>
  </r>
  <r>
    <n v="649"/>
    <n v="16134.3834723042"/>
    <n v="0.88406707783909999"/>
    <n v="1"/>
    <n v="1.98660959914577"/>
    <n v="0.84244975555319102"/>
    <n v="0"/>
    <n v="2.2922553047458201"/>
    <n v="2.2922553047458202E-2"/>
    <n v="2.6893839971758502"/>
    <n v="4.2152539978002501E-2"/>
    <n v="0.85104840722178599"/>
    <n v="1"/>
    <n v="2386.90141553371"/>
    <n v="0.12017508081571"/>
    <n v="2.9944681958116801"/>
    <n v="242.243574651448"/>
    <n v="0"/>
    <s v="0"/>
    <n v="0"/>
    <s v="Medium"/>
    <s v="Medium"/>
    <x v="1"/>
    <x v="2"/>
  </r>
  <r>
    <n v="459"/>
    <n v="15891.2727722578"/>
    <n v="0.92229897054384002"/>
    <n v="1"/>
    <n v="0.67912557449939304"/>
    <n v="0.72597612227249997"/>
    <n v="3"/>
    <n v="2.2927924114532598"/>
    <n v="2.2927924114532598E-2"/>
    <n v="9.0027222962896101"/>
    <n v="1.91925286647728E-2"/>
    <n v="0.96335253708227797"/>
    <n v="7"/>
    <n v="1276.4035111415801"/>
    <n v="0.226727548282499"/>
    <n v="5.6911798985569702"/>
    <n v="498.38601482036898"/>
    <n v="1"/>
    <s v="0"/>
    <n v="1"/>
    <s v="Medium"/>
    <s v="Medium"/>
    <x v="1"/>
    <x v="1"/>
  </r>
  <r>
    <n v="233"/>
    <n v="15381.1047053655"/>
    <n v="0.87436735691328393"/>
    <n v="4"/>
    <n v="4.2901231333965502"/>
    <n v="0.733382808212659"/>
    <n v="9"/>
    <n v="2.2932680820456901"/>
    <n v="2.2932680820456901E-2"/>
    <n v="6.6029472558163604"/>
    <n v="4.00743364997274E-2"/>
    <n v="0.84730669027678895"/>
    <n v="5"/>
    <n v="4695.4213582038801"/>
    <n v="0.241787395477705"/>
    <n v="1.8320638375038401"/>
    <n v="280.088237386294"/>
    <n v="1"/>
    <s v="1"/>
    <n v="1"/>
    <s v="Medium"/>
    <s v="Medium"/>
    <x v="0"/>
    <x v="2"/>
  </r>
  <r>
    <n v="166"/>
    <n v="17412.8554093073"/>
    <n v="0.95444805517865505"/>
    <n v="0"/>
    <n v="4.3493726958403096"/>
    <n v="0.61154593578321192"/>
    <n v="11"/>
    <n v="2.2936202691529002"/>
    <n v="2.2936202691529003E-2"/>
    <n v="7.4169595132352102"/>
    <n v="5.1753309090588201E-3"/>
    <n v="0.90946556641955101"/>
    <n v="3"/>
    <n v="2259.2515127571"/>
    <n v="0.28826983066656398"/>
    <n v="2.4766959127272798"/>
    <n v="162.93698822437599"/>
    <n v="1"/>
    <s v="1"/>
    <n v="1"/>
    <s v="Medium"/>
    <s v="Low"/>
    <x v="0"/>
    <x v="1"/>
  </r>
  <r>
    <n v="222"/>
    <n v="17423.7387865583"/>
    <n v="0.9726863155578771"/>
    <n v="4"/>
    <n v="1.0309054974666201"/>
    <n v="0.86905949577294905"/>
    <n v="21"/>
    <n v="2.2959969169769399"/>
    <n v="2.29599691697694E-2"/>
    <n v="2.0424200874627698"/>
    <n v="1.8289463694762701E-2"/>
    <n v="0.93864451628605905"/>
    <n v="9"/>
    <n v="2892.1900178461801"/>
    <n v="0.39426475301981301"/>
    <n v="5.9921028461628003"/>
    <n v="211.72643817170001"/>
    <n v="1"/>
    <s v="0"/>
    <n v="0"/>
    <s v="Medium"/>
    <s v="Low"/>
    <x v="2"/>
    <x v="1"/>
  </r>
  <r>
    <n v="443"/>
    <n v="17459.341406476899"/>
    <n v="0.90597512510364098"/>
    <n v="0"/>
    <n v="3.7066007446126701"/>
    <n v="0.73800826664418695"/>
    <n v="7"/>
    <n v="2.2966674780557899"/>
    <n v="2.2966674780557899E-2"/>
    <n v="8.7194982441574194"/>
    <n v="5.5643950410879002E-2"/>
    <n v="0.87407983945359702"/>
    <n v="5"/>
    <n v="2386.3849170548101"/>
    <n v="0.46068371944109099"/>
    <n v="3.3103177581970802"/>
    <n v="471.69319822407698"/>
    <n v="1"/>
    <s v="1"/>
    <n v="1"/>
    <s v="Medium"/>
    <s v="Low"/>
    <x v="2"/>
    <x v="2"/>
  </r>
  <r>
    <n v="413"/>
    <n v="15996.069440445101"/>
    <n v="0.87539723345736808"/>
    <n v="3"/>
    <n v="1.8939406243333401"/>
    <n v="0.96346222453614405"/>
    <n v="7"/>
    <n v="2.2967260152937201"/>
    <n v="2.2967260152937201E-2"/>
    <n v="7.3268048759439601"/>
    <n v="3.8548389073072099E-2"/>
    <n v="0.80503462594112196"/>
    <n v="7"/>
    <n v="4218.4942227817301"/>
    <n v="0.16378773812833"/>
    <n v="5.9425992291615497"/>
    <n v="392.76344440473798"/>
    <n v="0"/>
    <s v="0"/>
    <n v="0"/>
    <s v="Medium"/>
    <s v="Medium"/>
    <x v="1"/>
    <x v="2"/>
  </r>
  <r>
    <n v="752"/>
    <n v="10655.808965025501"/>
    <n v="0.98973081618059799"/>
    <n v="5"/>
    <n v="4.9617845972532599"/>
    <n v="0.92576942683166097"/>
    <n v="7"/>
    <n v="2.29855484224184"/>
    <n v="2.29855484224184E-2"/>
    <n v="6.8546483420339603"/>
    <n v="6.4987866444866593E-2"/>
    <n v="0.95707365382240894"/>
    <n v="4"/>
    <n v="4948.8953764182797"/>
    <n v="0.47694593863020901"/>
    <n v="6.83290303325479"/>
    <n v="374.51154652788603"/>
    <n v="1"/>
    <s v="1"/>
    <n v="0"/>
    <s v="Medium"/>
    <s v="Medium"/>
    <x v="2"/>
    <x v="0"/>
  </r>
  <r>
    <n v="576"/>
    <n v="17224.095928108101"/>
    <n v="0.82036945302847697"/>
    <n v="2"/>
    <n v="4.3299134700446498"/>
    <n v="0.86022991644373903"/>
    <n v="12"/>
    <n v="2.2986341197460098"/>
    <n v="2.2986341197460097E-2"/>
    <n v="9.2008407347231493"/>
    <n v="2.4931486641108998E-2"/>
    <n v="0.96770026790877595"/>
    <n v="7"/>
    <n v="3443.3756360971001"/>
    <n v="0.101736771104379"/>
    <n v="2.8730901468398802"/>
    <n v="251.22538337476499"/>
    <n v="1"/>
    <s v="1"/>
    <n v="0"/>
    <s v="Medium"/>
    <s v="High"/>
    <x v="1"/>
    <x v="1"/>
  </r>
  <r>
    <n v="445"/>
    <n v="14724.770111781399"/>
    <n v="0.93386308327269996"/>
    <n v="0"/>
    <n v="4.6121665925129598"/>
    <n v="0.81717997517924501"/>
    <n v="3"/>
    <n v="2.2986573231514802"/>
    <n v="2.2986573231514804E-2"/>
    <n v="4.4131347716003004"/>
    <n v="7.9621187908171395E-2"/>
    <n v="0.80976915332468591"/>
    <n v="8"/>
    <n v="3921.8277415714401"/>
    <n v="0.38925448881300501"/>
    <n v="7.1619420851586204"/>
    <n v="440.45652769636098"/>
    <n v="1"/>
    <s v="1"/>
    <n v="0"/>
    <s v="Medium"/>
    <s v="Medium"/>
    <x v="2"/>
    <x v="0"/>
  </r>
  <r>
    <n v="519"/>
    <n v="10632.033926997499"/>
    <n v="0.89198839025879295"/>
    <n v="1"/>
    <n v="4.3122085565139896"/>
    <n v="0.80873098974553803"/>
    <n v="16"/>
    <n v="2.2989122092124998"/>
    <n v="2.2989122092124999E-2"/>
    <n v="2.3009558204124301"/>
    <n v="6.9706803863109401E-2"/>
    <n v="0.81803067990288003"/>
    <n v="8"/>
    <n v="3141.8115304562102"/>
    <n v="0.35650571087555499"/>
    <n v="9.5138707045112696"/>
    <n v="474.80050624563199"/>
    <n v="1"/>
    <s v="1"/>
    <n v="0"/>
    <s v="Medium"/>
    <s v="Medium"/>
    <x v="0"/>
    <x v="0"/>
  </r>
  <r>
    <n v="724"/>
    <n v="11266.414689126501"/>
    <n v="0.93899402662429499"/>
    <n v="1"/>
    <n v="1.48996007103619"/>
    <n v="0.862957215797865"/>
    <n v="10"/>
    <n v="2.3040639898767701"/>
    <n v="2.3040639898767701E-2"/>
    <n v="6.0833480786893297"/>
    <n v="8.2429576347373603E-3"/>
    <n v="0.81523067710586505"/>
    <n v="5"/>
    <n v="1947.0329383993201"/>
    <n v="0.18913787471438301"/>
    <n v="4.5240042117332102"/>
    <n v="377.59346562797901"/>
    <n v="0"/>
    <s v="0"/>
    <n v="0"/>
    <s v="Medium"/>
    <s v="Medium"/>
    <x v="1"/>
    <x v="1"/>
  </r>
  <r>
    <n v="653"/>
    <n v="16469.764255773101"/>
    <n v="0.83962614836471505"/>
    <n v="0"/>
    <n v="3.0088321910027398"/>
    <n v="0.82178209114665601"/>
    <n v="6"/>
    <n v="2.3070281691925798"/>
    <n v="2.3070281691925799E-2"/>
    <n v="7.2123874187834804"/>
    <n v="1.8350118730356899E-2"/>
    <n v="0.91855997375731502"/>
    <n v="7"/>
    <n v="1072.7625313086201"/>
    <n v="0.253938447269766"/>
    <n v="2.2717964169852598"/>
    <n v="166.504072386822"/>
    <n v="1"/>
    <s v="1"/>
    <n v="0"/>
    <s v="Medium"/>
    <s v="High"/>
    <x v="0"/>
    <x v="1"/>
  </r>
  <r>
    <n v="987"/>
    <n v="6123.4376300297599"/>
    <n v="0.82618625042535598"/>
    <n v="1"/>
    <n v="3.4421209672294899"/>
    <n v="0.94029227383441494"/>
    <n v="9"/>
    <n v="2.30746480745796"/>
    <n v="2.3074648074579599E-2"/>
    <n v="2.9436760907804298"/>
    <n v="3.3528637617186198E-2"/>
    <n v="0.928263546508726"/>
    <n v="8"/>
    <n v="1951.96192169608"/>
    <n v="0.149268001630777"/>
    <n v="1.8631844431028799"/>
    <n v="136.28115877523601"/>
    <n v="1"/>
    <s v="1"/>
    <n v="0"/>
    <s v="Medium"/>
    <s v="Medium"/>
    <x v="1"/>
    <x v="2"/>
  </r>
  <r>
    <n v="448"/>
    <n v="14290.8495404975"/>
    <n v="0.92450987924262296"/>
    <n v="3"/>
    <n v="1.31437878790101"/>
    <n v="0.695009216739228"/>
    <n v="10"/>
    <n v="2.3080570883288898"/>
    <n v="2.3080570883288899E-2"/>
    <n v="9.11568330893917"/>
    <n v="3.8613400157280701E-2"/>
    <n v="0.98459865480243491"/>
    <n v="1"/>
    <n v="2273.0071222473798"/>
    <n v="0.24931526547046301"/>
    <n v="5.77690848856831"/>
    <n v="329.05468262901002"/>
    <n v="1"/>
    <s v="0"/>
    <n v="1"/>
    <s v="Medium"/>
    <s v="High"/>
    <x v="0"/>
    <x v="2"/>
  </r>
  <r>
    <n v="918"/>
    <n v="10872.8854726674"/>
    <n v="0.89483158917581607"/>
    <n v="1"/>
    <n v="4.95860610175672"/>
    <n v="0.69886989783780706"/>
    <n v="6"/>
    <n v="2.30921146162654"/>
    <n v="2.30921146162654E-2"/>
    <n v="5.4218041228345504"/>
    <n v="4.2007486505629701E-2"/>
    <n v="0.83484994711548699"/>
    <n v="8"/>
    <n v="1659.92939743327"/>
    <n v="0.14188408804154801"/>
    <n v="5.27580890952032"/>
    <n v="169.282491619094"/>
    <n v="1"/>
    <s v="1"/>
    <n v="1"/>
    <s v="Medium"/>
    <s v="Medium"/>
    <x v="1"/>
    <x v="2"/>
  </r>
  <r>
    <n v="877"/>
    <n v="19304.489117445301"/>
    <n v="0.82836887952339699"/>
    <n v="3"/>
    <n v="1.04457072536892"/>
    <n v="0.68729882191246205"/>
    <n v="14"/>
    <n v="2.3126181570529498"/>
    <n v="2.3126181570529498E-2"/>
    <n v="4.2686402431125599"/>
    <n v="7.5914564053747094E-2"/>
    <n v="0.99597572519548605"/>
    <n v="6"/>
    <n v="2250.91246426918"/>
    <n v="0.25701256587128601"/>
    <n v="8.3087988195073397"/>
    <n v="392.51465499783598"/>
    <n v="1"/>
    <s v="0"/>
    <n v="1"/>
    <s v="Medium"/>
    <s v="High"/>
    <x v="0"/>
    <x v="0"/>
  </r>
  <r>
    <n v="500"/>
    <n v="11980.0540090923"/>
    <n v="0.84681155500350003"/>
    <n v="5"/>
    <n v="1.46005958552057"/>
    <n v="0.89803206846488703"/>
    <n v="12"/>
    <n v="2.3145384420235802"/>
    <n v="2.3145384420235803E-2"/>
    <n v="6.3846949444851999"/>
    <n v="2.6203009333114501E-2"/>
    <n v="0.86418446299307206"/>
    <n v="6"/>
    <n v="3373.3108110590802"/>
    <n v="0.11942609262404701"/>
    <n v="2.7308603152359399"/>
    <n v="103.86974452113201"/>
    <n v="1"/>
    <s v="0"/>
    <n v="0"/>
    <s v="Medium"/>
    <s v="High"/>
    <x v="1"/>
    <x v="1"/>
  </r>
  <r>
    <n v="964"/>
    <n v="9337.8116944392495"/>
    <n v="0.89305550625518504"/>
    <n v="2"/>
    <n v="4.9191803941594197"/>
    <n v="0.69797561827746302"/>
    <n v="4"/>
    <n v="2.3159793898272398"/>
    <n v="2.3159793898272399E-2"/>
    <n v="5.7717366183399497"/>
    <n v="6.8239827554301996E-2"/>
    <n v="0.83640469636758197"/>
    <n v="8"/>
    <n v="4047.4771034478099"/>
    <n v="0.38851965836222102"/>
    <n v="8.0727462465402695"/>
    <n v="348.00600029102401"/>
    <n v="1"/>
    <s v="1"/>
    <n v="1"/>
    <s v="Medium"/>
    <s v="Medium"/>
    <x v="2"/>
    <x v="0"/>
  </r>
  <r>
    <n v="384"/>
    <n v="5429.7864136648204"/>
    <n v="0.90367992532661301"/>
    <n v="2"/>
    <n v="1.58145296335174"/>
    <n v="0.63074684135270198"/>
    <n v="15"/>
    <n v="2.31679653198817"/>
    <n v="2.31679653198817E-2"/>
    <n v="9.9635759807598792"/>
    <n v="4.0733988053103402E-2"/>
    <n v="0.840177418376022"/>
    <n v="4"/>
    <n v="1271.3779462049199"/>
    <n v="0.19690472368421799"/>
    <n v="8.4064155532546696"/>
    <n v="467.66944329805602"/>
    <n v="1"/>
    <s v="0"/>
    <n v="1"/>
    <s v="Medium"/>
    <s v="High"/>
    <x v="1"/>
    <x v="2"/>
  </r>
  <r>
    <n v="188"/>
    <n v="18626.518278190601"/>
    <n v="0.84117746215332001"/>
    <n v="1"/>
    <n v="4.5968499031015204"/>
    <n v="0.89843738487769098"/>
    <n v="17"/>
    <n v="2.3180108978167202"/>
    <n v="2.3180108978167201E-2"/>
    <n v="3.9102117287411402"/>
    <n v="8.6535633777212004E-2"/>
    <n v="0.85072716872825094"/>
    <n v="1"/>
    <n v="4422.7860819758898"/>
    <n v="0.41820007665365999"/>
    <n v="1.2708188805501299"/>
    <n v="331.03556002923898"/>
    <n v="1"/>
    <s v="1"/>
    <n v="0"/>
    <s v="Medium"/>
    <s v="Low"/>
    <x v="2"/>
    <x v="0"/>
  </r>
  <r>
    <n v="796"/>
    <n v="5864.7137329853704"/>
    <n v="0.82932291143196901"/>
    <n v="3"/>
    <n v="1.4426880022382"/>
    <n v="0.78260470268871596"/>
    <n v="7"/>
    <n v="2.3183987537745399"/>
    <n v="2.31839875377454E-2"/>
    <n v="3.8234612586972401"/>
    <n v="1.06270214135785E-2"/>
    <n v="0.80515065344409509"/>
    <n v="3"/>
    <n v="1063.32246581238"/>
    <n v="0.20786860065581"/>
    <n v="1.21692256076945"/>
    <n v="480.31699111349502"/>
    <n v="0"/>
    <s v="0"/>
    <n v="1"/>
    <s v="Medium"/>
    <s v="Low"/>
    <x v="1"/>
    <x v="1"/>
  </r>
  <r>
    <n v="976"/>
    <n v="12308.9803115008"/>
    <n v="0.841374375084458"/>
    <n v="2"/>
    <n v="3.7384876651851999"/>
    <n v="0.92348615875417595"/>
    <n v="14"/>
    <n v="2.3185742288197302"/>
    <n v="2.3185742288197302E-2"/>
    <n v="2.72767774996974"/>
    <n v="3.7834964882669103E-2"/>
    <n v="0.81028924201524599"/>
    <n v="0"/>
    <n v="2899.8058634999402"/>
    <n v="0.29025447892371098"/>
    <n v="5.2212480656194202"/>
    <n v="433.86109780010901"/>
    <n v="1"/>
    <s v="1"/>
    <n v="0"/>
    <s v="Medium"/>
    <s v="High"/>
    <x v="0"/>
    <x v="2"/>
  </r>
  <r>
    <n v="607"/>
    <n v="11141.1810772553"/>
    <n v="0.86001341658108799"/>
    <n v="1"/>
    <n v="1.3113055877703801"/>
    <n v="0.78224101500066501"/>
    <n v="19"/>
    <n v="2.3194701022021298"/>
    <n v="2.31947010220213E-2"/>
    <n v="9.3725717854125303"/>
    <n v="4.7641712632306502E-2"/>
    <n v="0.89728534787443492"/>
    <n v="1"/>
    <n v="2734.0945904031501"/>
    <n v="0.47828870196932899"/>
    <n v="1.1900935792695899"/>
    <n v="459.57103490037002"/>
    <n v="1"/>
    <s v="0"/>
    <n v="1"/>
    <s v="Medium"/>
    <s v="High"/>
    <x v="2"/>
    <x v="2"/>
  </r>
  <r>
    <n v="433"/>
    <n v="16068.760900310401"/>
    <n v="0.96552205226983101"/>
    <n v="5"/>
    <n v="1.2971095465685101"/>
    <n v="0.81386382669963397"/>
    <n v="15"/>
    <n v="2.3196622688734201"/>
    <n v="2.3196622688734202E-2"/>
    <n v="5.2677197332432399"/>
    <n v="1.3092655949486E-2"/>
    <n v="0.94923878151726104"/>
    <n v="1"/>
    <n v="3701.06984746544"/>
    <n v="0.27304615648783098"/>
    <n v="9.0722203668082209"/>
    <n v="175.953913054721"/>
    <n v="1"/>
    <s v="0"/>
    <n v="0"/>
    <s v="Medium"/>
    <s v="Medium"/>
    <x v="0"/>
    <x v="1"/>
  </r>
  <r>
    <n v="458"/>
    <n v="8056.4968869153399"/>
    <n v="0.81739340405118699"/>
    <n v="2"/>
    <n v="3.4094079445132999"/>
    <n v="0.76973525591851"/>
    <n v="5"/>
    <n v="2.3197359488214402"/>
    <n v="2.31973594882144E-2"/>
    <n v="7.4919627905195902"/>
    <n v="4.0856360469973201E-2"/>
    <n v="0.86359039832942797"/>
    <n v="0"/>
    <n v="1023.28284040361"/>
    <n v="0.101313168115286"/>
    <n v="5.9899381884451097"/>
    <n v="157.99117817070299"/>
    <n v="1"/>
    <s v="1"/>
    <n v="1"/>
    <s v="Medium"/>
    <s v="Medium"/>
    <x v="1"/>
    <x v="2"/>
  </r>
  <r>
    <n v="480"/>
    <n v="5603.8700451384802"/>
    <n v="0.881327305376994"/>
    <n v="1"/>
    <n v="2.7055365625705199"/>
    <n v="0.73030724785734802"/>
    <n v="19"/>
    <n v="2.3213151538799202"/>
    <n v="2.3213151538799201E-2"/>
    <n v="6.0167226945282799"/>
    <n v="1.1647391329623899E-2"/>
    <n v="0.90770401529267009"/>
    <n v="1"/>
    <n v="4264.0593069715296"/>
    <n v="0.46291856796829101"/>
    <n v="9.74321280350207"/>
    <n v="323.14767174191201"/>
    <n v="1"/>
    <s v="0"/>
    <n v="1"/>
    <s v="Medium"/>
    <s v="Medium"/>
    <x v="2"/>
    <x v="1"/>
  </r>
  <r>
    <n v="498"/>
    <n v="6022.7992964819396"/>
    <n v="0.89957383610286401"/>
    <n v="1"/>
    <n v="3.8971927988250701"/>
    <n v="0.95399744535801001"/>
    <n v="14"/>
    <n v="2.3255447811796599"/>
    <n v="2.3255447811796601E-2"/>
    <n v="6.4991839802783797"/>
    <n v="5.0284345650271602E-2"/>
    <n v="0.97810529661296097"/>
    <n v="6"/>
    <n v="3745.7166690630602"/>
    <n v="0.27595780792053898"/>
    <n v="7.6834717210430696"/>
    <n v="496.98337107681903"/>
    <n v="1"/>
    <s v="1"/>
    <n v="0"/>
    <s v="Medium"/>
    <s v="Medium"/>
    <x v="0"/>
    <x v="2"/>
  </r>
  <r>
    <n v="733"/>
    <n v="17969.883827872101"/>
    <n v="0.94584804981951398"/>
    <n v="1"/>
    <n v="3.1160264761953398"/>
    <n v="0.72456630155246304"/>
    <n v="11"/>
    <n v="2.3265641295390398"/>
    <n v="2.3265641295390396E-2"/>
    <n v="4.1545452908742799"/>
    <n v="4.1374003095988397E-2"/>
    <n v="0.93585941698881892"/>
    <n v="8"/>
    <n v="2252.97090473564"/>
    <n v="0.38604127142283701"/>
    <n v="3.14567162660745"/>
    <n v="225.12040949190001"/>
    <n v="1"/>
    <s v="1"/>
    <n v="1"/>
    <s v="Medium"/>
    <s v="Medium"/>
    <x v="2"/>
    <x v="2"/>
  </r>
  <r>
    <n v="799"/>
    <n v="8988.9267594817793"/>
    <n v="0.93986258423106095"/>
    <n v="3"/>
    <n v="1.43837393134634"/>
    <n v="0.71908793922340708"/>
    <n v="14"/>
    <n v="2.3297481318278201"/>
    <n v="2.3297481318278201E-2"/>
    <n v="9.2879504074379398"/>
    <n v="2.45178814172517E-2"/>
    <n v="0.83235584609519409"/>
    <n v="8"/>
    <n v="2680.5646088527001"/>
    <n v="0.43979137819388198"/>
    <n v="3.38157269738553"/>
    <n v="198.58712684740999"/>
    <n v="1"/>
    <s v="0"/>
    <n v="1"/>
    <s v="Medium"/>
    <s v="High"/>
    <x v="2"/>
    <x v="1"/>
  </r>
  <r>
    <n v="680"/>
    <n v="7312.1756476773098"/>
    <n v="0.83517805668373202"/>
    <n v="1"/>
    <n v="3.94980199328519"/>
    <n v="0.65726588311103196"/>
    <n v="3"/>
    <n v="2.3297911710775701"/>
    <n v="2.32979117107757E-2"/>
    <n v="8.5628907871665998"/>
    <n v="5.6180359718111198E-3"/>
    <n v="0.89095258322827997"/>
    <n v="7"/>
    <n v="4225.2199223327698"/>
    <n v="0.40353242761417502"/>
    <n v="7.8201771825903403"/>
    <n v="182.08077882347999"/>
    <n v="1"/>
    <s v="1"/>
    <n v="1"/>
    <s v="Medium"/>
    <s v="High"/>
    <x v="2"/>
    <x v="1"/>
  </r>
  <r>
    <n v="573"/>
    <n v="18026.142859203999"/>
    <n v="0.90835206398820301"/>
    <n v="4"/>
    <n v="1.2005425649388899"/>
    <n v="0.60959837832002894"/>
    <n v="19"/>
    <n v="2.3301705975001799"/>
    <n v="2.3301705975001797E-2"/>
    <n v="2.3203302457183401"/>
    <n v="8.3839724848213296E-2"/>
    <n v="0.98669883488894694"/>
    <n v="2"/>
    <n v="1950.8131358354101"/>
    <n v="0.27372790888065601"/>
    <n v="4.6786970665675103"/>
    <n v="480.90956641255099"/>
    <n v="1"/>
    <s v="0"/>
    <n v="1"/>
    <s v="Medium"/>
    <s v="Medium"/>
    <x v="0"/>
    <x v="0"/>
  </r>
  <r>
    <n v="283"/>
    <n v="12413.1867087545"/>
    <n v="0.91423983679258303"/>
    <n v="3"/>
    <n v="3.9087942026832798"/>
    <n v="0.75376357236607405"/>
    <n v="2"/>
    <n v="2.3303289215936802"/>
    <n v="2.3303289215936801E-2"/>
    <n v="8.1607230512381896"/>
    <n v="4.7855706671392301E-2"/>
    <n v="0.85369013941767502"/>
    <n v="6"/>
    <n v="2230.7918075489602"/>
    <n v="0.15607284368181801"/>
    <n v="5.6892467519764098"/>
    <n v="222.29930313947"/>
    <n v="1"/>
    <s v="1"/>
    <n v="1"/>
    <s v="Medium"/>
    <s v="Medium"/>
    <x v="1"/>
    <x v="2"/>
  </r>
  <r>
    <n v="581"/>
    <n v="18836.514254841899"/>
    <n v="0.90556242165912393"/>
    <n v="5"/>
    <n v="1.23851497818106"/>
    <n v="0.7378692564050191"/>
    <n v="18"/>
    <n v="2.3309790261852101"/>
    <n v="2.3309790261852103E-2"/>
    <n v="5.0134011799658698"/>
    <n v="8.9251852422391406E-2"/>
    <n v="0.89389796628954199"/>
    <n v="7"/>
    <n v="1666.8943722361801"/>
    <n v="0.45114857107055401"/>
    <n v="1.7969175290264101"/>
    <n v="353.59979934215801"/>
    <n v="1"/>
    <s v="0"/>
    <n v="1"/>
    <s v="Medium"/>
    <s v="Low"/>
    <x v="2"/>
    <x v="0"/>
  </r>
  <r>
    <n v="956"/>
    <n v="16756.876767280999"/>
    <n v="0.98651334174119198"/>
    <n v="0"/>
    <n v="0.90955313097132595"/>
    <n v="0.98636119674632394"/>
    <n v="4"/>
    <n v="2.3324548016845799"/>
    <n v="2.33245480168458E-2"/>
    <n v="5.4641449465545602"/>
    <n v="5.40367009666698E-2"/>
    <n v="0.95437667221294509"/>
    <n v="6"/>
    <n v="3935.95133637754"/>
    <n v="0.44587441055138599"/>
    <n v="5.5939908072603304"/>
    <n v="401.340778583646"/>
    <n v="1"/>
    <s v="0"/>
    <n v="0"/>
    <s v="Medium"/>
    <s v="Medium"/>
    <x v="2"/>
    <x v="2"/>
  </r>
  <r>
    <n v="931"/>
    <n v="16810.805401285001"/>
    <n v="0.8559533861774079"/>
    <n v="0"/>
    <n v="4.7338859655261398"/>
    <n v="0.91034457546346104"/>
    <n v="13"/>
    <n v="2.33319181976543"/>
    <n v="2.3331918197654299E-2"/>
    <n v="5.3438432606099999"/>
    <n v="8.0872065458681003E-3"/>
    <n v="0.95017580706225901"/>
    <n v="9"/>
    <n v="3980.0500646409801"/>
    <n v="0.27673812930283798"/>
    <n v="1.5391666546179099"/>
    <n v="181.98857270543999"/>
    <n v="1"/>
    <s v="1"/>
    <n v="0"/>
    <s v="Medium"/>
    <s v="High"/>
    <x v="0"/>
    <x v="1"/>
  </r>
  <r>
    <n v="839"/>
    <n v="15953.325766358699"/>
    <n v="0.87670690248679506"/>
    <n v="0"/>
    <n v="4.7914540293347203"/>
    <n v="0.96340961220020505"/>
    <n v="12"/>
    <n v="2.3345288591355602"/>
    <n v="2.3345288591355602E-2"/>
    <n v="5.0916859531903498"/>
    <n v="6.1775551413157603E-2"/>
    <n v="0.97023807518766303"/>
    <n v="9"/>
    <n v="4950.7211132273296"/>
    <n v="0.21980228759978299"/>
    <n v="9.0337969861245604"/>
    <n v="121.346374174662"/>
    <n v="1"/>
    <s v="1"/>
    <n v="0"/>
    <s v="Medium"/>
    <s v="High"/>
    <x v="1"/>
    <x v="0"/>
  </r>
  <r>
    <n v="376"/>
    <n v="11054.015035423899"/>
    <n v="0.94272147325269406"/>
    <n v="0"/>
    <n v="4.7727294428262299"/>
    <n v="0.61967559609280898"/>
    <n v="20"/>
    <n v="2.3362542407201001"/>
    <n v="2.3362542407201002E-2"/>
    <n v="8.4076665248057498"/>
    <n v="2.0517960894972402E-6"/>
    <n v="0.89996413191501701"/>
    <n v="0"/>
    <n v="3930.09498915009"/>
    <n v="0.389009607787143"/>
    <n v="3.2740557527914902"/>
    <n v="268.845837484735"/>
    <n v="1"/>
    <s v="1"/>
    <n v="1"/>
    <s v="Medium"/>
    <s v="High"/>
    <x v="2"/>
    <x v="1"/>
  </r>
  <r>
    <n v="385"/>
    <n v="11528.9341948483"/>
    <n v="0.83006212449679395"/>
    <n v="3"/>
    <n v="1.2232201320117799"/>
    <n v="0.92590747253881001"/>
    <n v="3"/>
    <n v="2.3399323364619899"/>
    <n v="2.33993233646199E-2"/>
    <n v="2.3148955339370301"/>
    <n v="1.42924875546411E-2"/>
    <n v="0.97396260367979193"/>
    <n v="2"/>
    <n v="2294.5766724397799"/>
    <n v="0.45851728573301098"/>
    <n v="8.98837225847398"/>
    <n v="256.31576960276999"/>
    <n v="0"/>
    <s v="0"/>
    <n v="0"/>
    <s v="Medium"/>
    <s v="Low"/>
    <x v="2"/>
    <x v="1"/>
  </r>
  <r>
    <n v="582"/>
    <n v="10143.944941387899"/>
    <n v="0.82538721153483496"/>
    <n v="2"/>
    <n v="0.95707464640097595"/>
    <n v="0.98218839619806597"/>
    <n v="1"/>
    <n v="2.3409802246551101"/>
    <n v="2.3409802246551103E-2"/>
    <n v="6.1653801152156804"/>
    <n v="6.3050951459081406E-2"/>
    <n v="0.86382733482842899"/>
    <n v="1"/>
    <n v="1840.8415758276001"/>
    <n v="0.195111615217544"/>
    <n v="5.4872430079112497"/>
    <n v="289.21135975722598"/>
    <n v="0"/>
    <s v="0"/>
    <n v="0"/>
    <s v="Medium"/>
    <s v="Low"/>
    <x v="1"/>
    <x v="0"/>
  </r>
  <r>
    <n v="422"/>
    <n v="11165.316128983201"/>
    <n v="0.92782156939894089"/>
    <n v="3"/>
    <n v="4.4541391272173403"/>
    <n v="0.776602697315668"/>
    <n v="22"/>
    <n v="2.3412795441032199"/>
    <n v="2.34127954410322E-2"/>
    <n v="3.6456940753365799"/>
    <n v="5.6791528599490403E-2"/>
    <n v="0.90841713645198097"/>
    <n v="3"/>
    <n v="3589.6915958345298"/>
    <n v="0.26670162193064501"/>
    <n v="1.1008485375172401"/>
    <n v="118.31330606533299"/>
    <n v="1"/>
    <s v="1"/>
    <n v="1"/>
    <s v="Medium"/>
    <s v="Medium"/>
    <x v="0"/>
    <x v="2"/>
  </r>
  <r>
    <n v="902"/>
    <n v="8265.0109937080397"/>
    <n v="0.95220119658991098"/>
    <n v="2"/>
    <n v="4.6265977034625001"/>
    <n v="0.63904399929188305"/>
    <n v="21"/>
    <n v="2.3446778647091899"/>
    <n v="2.3446778647091899E-2"/>
    <n v="3.89364871900557"/>
    <n v="5.5274350483662998E-2"/>
    <n v="0.93945760358323493"/>
    <n v="2"/>
    <n v="3560.28769794862"/>
    <n v="0.24912558876841601"/>
    <n v="4.5778162220014904"/>
    <n v="304.91078868985198"/>
    <n v="1"/>
    <s v="1"/>
    <n v="1"/>
    <s v="Medium"/>
    <s v="Medium"/>
    <x v="0"/>
    <x v="2"/>
  </r>
  <r>
    <n v="596"/>
    <n v="7099.81065082644"/>
    <n v="0.93790684178108297"/>
    <n v="3"/>
    <n v="3.4467411127730201"/>
    <n v="0.744489094093715"/>
    <n v="17"/>
    <n v="2.3483642648838599"/>
    <n v="2.34836426488386E-2"/>
    <n v="4.1973232926393598"/>
    <n v="4.1451094404432301E-2"/>
    <n v="0.88259586202130391"/>
    <n v="2"/>
    <n v="2839.6424144808102"/>
    <n v="0.47864657583594999"/>
    <n v="3.9425134815354501"/>
    <n v="472.88702558441702"/>
    <n v="1"/>
    <s v="1"/>
    <n v="1"/>
    <s v="Medium"/>
    <s v="High"/>
    <x v="2"/>
    <x v="2"/>
  </r>
  <r>
    <n v="239"/>
    <n v="5124.7991334078797"/>
    <n v="0.892142434269655"/>
    <n v="2"/>
    <n v="1.00310167055272"/>
    <n v="0.89869870900503801"/>
    <n v="18"/>
    <n v="2.3487597264972102"/>
    <n v="2.3487597264972102E-2"/>
    <n v="9.1294166332937206"/>
    <n v="1.24403362455231E-2"/>
    <n v="0.91410753824975899"/>
    <n v="3"/>
    <n v="1872.8515406629499"/>
    <n v="0.343157571593317"/>
    <n v="6.6728231408272398"/>
    <n v="334.17224612108402"/>
    <n v="1"/>
    <s v="0"/>
    <n v="0"/>
    <s v="Medium"/>
    <s v="Medium"/>
    <x v="0"/>
    <x v="1"/>
  </r>
  <r>
    <n v="663"/>
    <n v="14385.228683920301"/>
    <n v="0.88507129925399697"/>
    <n v="1"/>
    <n v="3.9086704613305399"/>
    <n v="0.98680639551958904"/>
    <n v="5"/>
    <n v="2.3499504440929302"/>
    <n v="2.3499504440929301E-2"/>
    <n v="8.7745036957030909"/>
    <n v="4.01645888684986E-2"/>
    <n v="0.86262321244670603"/>
    <n v="5"/>
    <n v="3989.6458733085101"/>
    <n v="0.14597173661747501"/>
    <n v="2.3162170227144001"/>
    <n v="202.81949255991799"/>
    <n v="1"/>
    <s v="1"/>
    <n v="0"/>
    <s v="Medium"/>
    <s v="Low"/>
    <x v="1"/>
    <x v="2"/>
  </r>
  <r>
    <n v="261"/>
    <n v="6423.7690523250503"/>
    <n v="0.95882691234645501"/>
    <n v="4"/>
    <n v="4.6875291216600798"/>
    <n v="0.86153535592665098"/>
    <n v="18"/>
    <n v="2.3542950853022"/>
    <n v="2.3542950853022E-2"/>
    <n v="3.9204982158993298"/>
    <n v="3.7055915821707801E-2"/>
    <n v="0.96378045530282608"/>
    <n v="2"/>
    <n v="1911.5000602918899"/>
    <n v="0.248510056161795"/>
    <n v="8.1056945843015509"/>
    <n v="134.428430483071"/>
    <n v="1"/>
    <s v="1"/>
    <n v="0"/>
    <s v="Medium"/>
    <s v="Medium"/>
    <x v="0"/>
    <x v="2"/>
  </r>
  <r>
    <n v="114"/>
    <n v="14116.290246434801"/>
    <n v="0.9647792763249331"/>
    <n v="2"/>
    <n v="2.0163415453107301"/>
    <n v="0.90829144612262591"/>
    <n v="5"/>
    <n v="2.3555601013612102"/>
    <n v="2.3555601013612103E-2"/>
    <n v="4.5964815558000698"/>
    <n v="9.1178142173528307E-2"/>
    <n v="0.82557649288326507"/>
    <n v="1"/>
    <n v="1939.5776245127599"/>
    <n v="0.16484244388462399"/>
    <n v="9.9597949531259005"/>
    <n v="132.82753804703901"/>
    <n v="0"/>
    <s v="0"/>
    <n v="0"/>
    <s v="Medium"/>
    <s v="Low"/>
    <x v="1"/>
    <x v="0"/>
  </r>
  <r>
    <n v="135"/>
    <n v="11004.692542594899"/>
    <n v="0.98895001604204191"/>
    <n v="3"/>
    <n v="4.28151307199487"/>
    <n v="0.94300229598290197"/>
    <n v="2"/>
    <n v="2.3556394249847701"/>
    <n v="2.3556394249847699E-2"/>
    <n v="9.9879600571781602"/>
    <n v="1.00203759153962E-2"/>
    <n v="0.82842377059516192"/>
    <n v="6"/>
    <n v="4905.4868485952602"/>
    <n v="0.19544957980876199"/>
    <n v="8.2093575720832703"/>
    <n v="314.14531272921403"/>
    <n v="1"/>
    <s v="1"/>
    <n v="0"/>
    <s v="Medium"/>
    <s v="Low"/>
    <x v="1"/>
    <x v="1"/>
  </r>
  <r>
    <n v="449"/>
    <n v="9311.9249734587502"/>
    <n v="0.86394416986797096"/>
    <n v="3"/>
    <n v="0.84182129134212602"/>
    <n v="0.95561684707606498"/>
    <n v="1"/>
    <n v="2.3563010544086702"/>
    <n v="2.3563010544086702E-2"/>
    <n v="7.2409354411147202"/>
    <n v="2.94784209178592E-2"/>
    <n v="0.99804926667669502"/>
    <n v="1"/>
    <n v="4963.9094952825199"/>
    <n v="0.48008314923969903"/>
    <n v="9.1685090655407393"/>
    <n v="439.72083618868601"/>
    <n v="0"/>
    <s v="0"/>
    <n v="0"/>
    <s v="Medium"/>
    <s v="Low"/>
    <x v="2"/>
    <x v="1"/>
  </r>
  <r>
    <n v="353"/>
    <n v="12031.5194819676"/>
    <n v="0.90118516002927906"/>
    <n v="3"/>
    <n v="4.18653759578046"/>
    <n v="0.86275729386187394"/>
    <n v="10"/>
    <n v="2.36179310099384"/>
    <n v="2.3617931009938399E-2"/>
    <n v="5.3302904300135197"/>
    <n v="9.6122039330193698E-2"/>
    <n v="0.95819606861102202"/>
    <n v="4"/>
    <n v="4767.4487763668903"/>
    <n v="0.299511699195807"/>
    <n v="3.52724446293852"/>
    <n v="259.803631094774"/>
    <n v="1"/>
    <s v="1"/>
    <n v="0"/>
    <s v="Medium"/>
    <s v="Medium"/>
    <x v="0"/>
    <x v="0"/>
  </r>
  <r>
    <n v="122"/>
    <n v="12821.8945808221"/>
    <n v="0.9400695777733139"/>
    <n v="1"/>
    <n v="3.5886750474769"/>
    <n v="0.78866112053135495"/>
    <n v="11"/>
    <n v="2.36199984419682"/>
    <n v="2.3619998441968201E-2"/>
    <n v="3.3509495371978599"/>
    <n v="3.2556366777785499E-2"/>
    <n v="0.98070000686054892"/>
    <n v="7"/>
    <n v="2061.1540614211699"/>
    <n v="0.119337162575223"/>
    <n v="8.6814421466207392"/>
    <n v="359.60932339233801"/>
    <n v="1"/>
    <s v="1"/>
    <n v="1"/>
    <s v="Medium"/>
    <s v="Low"/>
    <x v="1"/>
    <x v="2"/>
  </r>
  <r>
    <n v="493"/>
    <n v="16491.738991933798"/>
    <n v="0.881039428515066"/>
    <n v="4"/>
    <n v="4.5574402402071703"/>
    <n v="0.73947915814465504"/>
    <n v="18"/>
    <n v="2.3637430719443402"/>
    <n v="2.3637430719443402E-2"/>
    <n v="5.2240719994553597"/>
    <n v="2.26668231362303E-2"/>
    <n v="0.96415424629353297"/>
    <n v="4"/>
    <n v="2298.58967956673"/>
    <n v="0.25861172113249398"/>
    <n v="8.1706091684054307"/>
    <n v="458.508760165301"/>
    <n v="1"/>
    <s v="1"/>
    <n v="1"/>
    <s v="Medium"/>
    <s v="Low"/>
    <x v="0"/>
    <x v="1"/>
  </r>
  <r>
    <n v="138"/>
    <n v="18071.210512862799"/>
    <n v="0.97879461149250102"/>
    <n v="2"/>
    <n v="3.33338555404606"/>
    <n v="0.63076425549413395"/>
    <n v="9"/>
    <n v="2.3638832282342501"/>
    <n v="2.3638832282342502E-2"/>
    <n v="5.0304796381696004"/>
    <n v="9.7076872414274706E-2"/>
    <n v="0.98879216706476303"/>
    <n v="1"/>
    <n v="1468.2424949791"/>
    <n v="0.33173564431829899"/>
    <n v="2.15244536341313"/>
    <n v="121.679291552907"/>
    <n v="1"/>
    <s v="1"/>
    <n v="1"/>
    <s v="Medium"/>
    <s v="Medium"/>
    <x v="0"/>
    <x v="0"/>
  </r>
  <r>
    <n v="966"/>
    <n v="15606.2971590005"/>
    <n v="0.82003099950135294"/>
    <n v="3"/>
    <n v="2.3607371167851698"/>
    <n v="0.99417495374786402"/>
    <n v="12"/>
    <n v="2.3674849336846502"/>
    <n v="2.3674849336846503E-2"/>
    <n v="5.6360000937632799"/>
    <n v="7.0698441802850204E-2"/>
    <n v="0.91179367420952306"/>
    <n v="5"/>
    <n v="2983.3748847542302"/>
    <n v="0.19452406662951699"/>
    <n v="9.4834024602281399"/>
    <n v="321.00009479147798"/>
    <n v="1"/>
    <s v="0"/>
    <n v="0"/>
    <s v="Medium"/>
    <s v="Low"/>
    <x v="1"/>
    <x v="0"/>
  </r>
  <r>
    <n v="124"/>
    <n v="8704.4175048783909"/>
    <n v="0.974039338098448"/>
    <n v="3"/>
    <n v="3.1817371807881698"/>
    <n v="0.73134294093088204"/>
    <n v="12"/>
    <n v="2.36832378476094"/>
    <n v="2.3683237847609399E-2"/>
    <n v="2.6659582509487998"/>
    <n v="2.2297735599644101E-2"/>
    <n v="0.87338358250008796"/>
    <n v="9"/>
    <n v="2605.1259498689601"/>
    <n v="0.22059991034040199"/>
    <n v="5.3720866736043504"/>
    <n v="477.57394749248601"/>
    <n v="1"/>
    <s v="1"/>
    <n v="1"/>
    <s v="Medium"/>
    <s v="High"/>
    <x v="1"/>
    <x v="1"/>
  </r>
  <r>
    <n v="410"/>
    <n v="15133.8016035116"/>
    <n v="0.85480235607710997"/>
    <n v="2"/>
    <n v="2.5674743597826999"/>
    <n v="0.80457713356704896"/>
    <n v="22"/>
    <n v="2.3701579118446001"/>
    <n v="2.3701579118446E-2"/>
    <n v="4.2856902866563997"/>
    <n v="5.3316024967289301E-2"/>
    <n v="0.90462927492578404"/>
    <n v="6"/>
    <n v="2651.3256791315498"/>
    <n v="0.25506508932216299"/>
    <n v="3.8015322567985401"/>
    <n v="465.845379672577"/>
    <n v="1"/>
    <s v="0"/>
    <n v="0"/>
    <s v="Medium"/>
    <s v="Low"/>
    <x v="0"/>
    <x v="2"/>
  </r>
  <r>
    <n v="590"/>
    <n v="9923.4965851750894"/>
    <n v="0.96222091326106396"/>
    <n v="2"/>
    <n v="1.4423891756012599"/>
    <n v="0.73730686282896196"/>
    <n v="23"/>
    <n v="2.3710997358195001"/>
    <n v="2.3710997358194999E-2"/>
    <n v="6.4728633647027998"/>
    <n v="8.0560800683695005E-2"/>
    <n v="0.97856332772181798"/>
    <n v="9"/>
    <n v="3012.7917490200002"/>
    <n v="0.14690694621703401"/>
    <n v="9.9561069952597094"/>
    <n v="190.43127009161199"/>
    <n v="1"/>
    <s v="0"/>
    <n v="1"/>
    <s v="Medium"/>
    <s v="Medium"/>
    <x v="1"/>
    <x v="0"/>
  </r>
  <r>
    <n v="341"/>
    <n v="18355.764812828998"/>
    <n v="0.9413285043497871"/>
    <n v="3"/>
    <n v="3.2508748267492402"/>
    <n v="0.73404970667849001"/>
    <n v="6"/>
    <n v="2.3760917118621498"/>
    <n v="2.3760917118621497E-2"/>
    <n v="9.9752513176383601"/>
    <n v="1.5559432602915599E-2"/>
    <n v="0.82713210260111192"/>
    <n v="5"/>
    <n v="4717.9624483590096"/>
    <n v="0.110042655802071"/>
    <n v="1.26652570742064"/>
    <n v="104.268079703862"/>
    <n v="1"/>
    <s v="1"/>
    <n v="1"/>
    <s v="Medium"/>
    <s v="Medium"/>
    <x v="1"/>
    <x v="1"/>
  </r>
  <r>
    <n v="425"/>
    <n v="16134.070883784299"/>
    <n v="0.82794411339579099"/>
    <n v="0"/>
    <n v="3.7213250698706499"/>
    <n v="0.7380629856543921"/>
    <n v="11"/>
    <n v="2.3777642100118999"/>
    <n v="2.3777642100118998E-2"/>
    <n v="6.6638416183721203"/>
    <n v="9.26769161148399E-2"/>
    <n v="0.8996210433836489"/>
    <n v="2"/>
    <n v="4426.8942866840898"/>
    <n v="0.200009615760291"/>
    <n v="1.3819552902113199"/>
    <n v="213.99231191210501"/>
    <n v="1"/>
    <s v="1"/>
    <n v="1"/>
    <s v="Medium"/>
    <s v="Low"/>
    <x v="1"/>
    <x v="0"/>
  </r>
  <r>
    <n v="282"/>
    <n v="16158.5778095323"/>
    <n v="0.88724288342400892"/>
    <n v="1"/>
    <n v="2.3990236288057498"/>
    <n v="0.61159477203750301"/>
    <n v="10"/>
    <n v="2.3784197689147999"/>
    <n v="2.3784197689147999E-2"/>
    <n v="5.97644674737312"/>
    <n v="6.7548962060961504E-2"/>
    <n v="0.88942630007787304"/>
    <n v="7"/>
    <n v="1509.5068952746699"/>
    <n v="0.177103822140284"/>
    <n v="3.2408288542961698"/>
    <n v="268.64802441398098"/>
    <n v="0"/>
    <s v="0"/>
    <n v="1"/>
    <s v="Medium"/>
    <s v="Medium"/>
    <x v="1"/>
    <x v="0"/>
  </r>
  <r>
    <n v="295"/>
    <n v="10118.6667463658"/>
    <n v="0.93095515025685205"/>
    <n v="5"/>
    <n v="1.1336533794185"/>
    <n v="0.97640792907889407"/>
    <n v="18"/>
    <n v="2.3791579750064602"/>
    <n v="2.3791579750064601E-2"/>
    <n v="8.6881833339262204"/>
    <n v="2.64330360207852E-2"/>
    <n v="0.9424617771857029"/>
    <n v="7"/>
    <n v="4053.3435211719302"/>
    <n v="0.24919515514839699"/>
    <n v="4.2794119899981498"/>
    <n v="486.99963228994199"/>
    <n v="1"/>
    <s v="0"/>
    <n v="0"/>
    <s v="Medium"/>
    <s v="Low"/>
    <x v="0"/>
    <x v="1"/>
  </r>
  <r>
    <n v="474"/>
    <n v="8034.40923737306"/>
    <n v="0.86263641014072701"/>
    <n v="0"/>
    <n v="0.94489852305206601"/>
    <n v="0.85159535488974103"/>
    <n v="13"/>
    <n v="2.3804569494216801"/>
    <n v="2.3804569494216801E-2"/>
    <n v="6.6686439902414802"/>
    <n v="7.2993327187067997E-2"/>
    <n v="0.92826016225136398"/>
    <n v="9"/>
    <n v="4060.4872138635401"/>
    <n v="0.46005589313028"/>
    <n v="9.8406636848135793"/>
    <n v="120.305083525417"/>
    <n v="1"/>
    <s v="0"/>
    <n v="0"/>
    <s v="Medium"/>
    <s v="Low"/>
    <x v="2"/>
    <x v="0"/>
  </r>
  <r>
    <n v="927"/>
    <n v="17736.4702993801"/>
    <n v="0.88830680207577895"/>
    <n v="4"/>
    <n v="1.38941501503827"/>
    <n v="0.85589908481507193"/>
    <n v="3"/>
    <n v="2.3809673177827801"/>
    <n v="2.3809673177827801E-2"/>
    <n v="6.6006129159399798"/>
    <n v="6.5123943442548099E-2"/>
    <n v="0.82920527552980006"/>
    <n v="8"/>
    <n v="2382.6183958469001"/>
    <n v="0.167500081689231"/>
    <n v="3.0418630205828898"/>
    <n v="221.131824352048"/>
    <n v="1"/>
    <s v="0"/>
    <n v="0"/>
    <s v="Medium"/>
    <s v="Medium"/>
    <x v="1"/>
    <x v="0"/>
  </r>
  <r>
    <n v="738"/>
    <n v="5023.4765778720903"/>
    <n v="0.945065278147176"/>
    <n v="3"/>
    <n v="3.4723958694641901"/>
    <n v="0.64062264137167202"/>
    <n v="10"/>
    <n v="2.38111237769618"/>
    <n v="2.38111237769618E-2"/>
    <n v="2.5468999989832799"/>
    <n v="7.4124351747230199E-2"/>
    <n v="0.83069563341395802"/>
    <n v="7"/>
    <n v="4424.6852178050103"/>
    <n v="0.171328698502899"/>
    <n v="2.9819440840982501"/>
    <n v="466.48863916888598"/>
    <n v="1"/>
    <s v="1"/>
    <n v="1"/>
    <s v="Medium"/>
    <s v="High"/>
    <x v="1"/>
    <x v="0"/>
  </r>
  <r>
    <n v="138"/>
    <n v="14231.3116973125"/>
    <n v="0.96066091470360704"/>
    <n v="3"/>
    <n v="0.52159921167816803"/>
    <n v="0.75794146976147103"/>
    <n v="10"/>
    <n v="2.3815263434743099"/>
    <n v="2.3815263434743099E-2"/>
    <n v="6.1387377090848396"/>
    <n v="7.0812115181246499E-2"/>
    <n v="0.9034657973727459"/>
    <n v="9"/>
    <n v="1009.01221734245"/>
    <n v="0.33019907894839901"/>
    <n v="6.0011441605737303"/>
    <n v="321.428972511837"/>
    <n v="0"/>
    <s v="0"/>
    <n v="1"/>
    <s v="Medium"/>
    <s v="High"/>
    <x v="0"/>
    <x v="0"/>
  </r>
  <r>
    <n v="820"/>
    <n v="5476.1564805948301"/>
    <n v="0.99230874457622209"/>
    <n v="3"/>
    <n v="2.6934821319190498"/>
    <n v="0.93038946783339493"/>
    <n v="2"/>
    <n v="2.3818224719458598"/>
    <n v="2.3818224719458599E-2"/>
    <n v="5.45094639523737"/>
    <n v="6.6193423256593706E-2"/>
    <n v="0.88467001337175899"/>
    <n v="7"/>
    <n v="4530.74900392975"/>
    <n v="0.30244678193860602"/>
    <n v="6.5634139088647796"/>
    <n v="398.05582497532902"/>
    <n v="1"/>
    <s v="0"/>
    <n v="0"/>
    <s v="Medium"/>
    <s v="Low"/>
    <x v="0"/>
    <x v="0"/>
  </r>
  <r>
    <n v="915"/>
    <n v="18194.022450676399"/>
    <n v="0.96815701438782298"/>
    <n v="3"/>
    <n v="3.2605584198406601"/>
    <n v="0.76532502456044393"/>
    <n v="1"/>
    <n v="2.3833199980978699"/>
    <n v="2.38331999809787E-2"/>
    <n v="6.0260646663228403"/>
    <n v="7.1401731081067593E-2"/>
    <n v="0.91509620636950306"/>
    <n v="7"/>
    <n v="4453.4117558669996"/>
    <n v="0.25060734041986898"/>
    <n v="3.6369232849994302"/>
    <n v="433.93257243806198"/>
    <n v="1"/>
    <s v="1"/>
    <n v="1"/>
    <s v="Medium"/>
    <s v="High"/>
    <x v="0"/>
    <x v="0"/>
  </r>
  <r>
    <n v="786"/>
    <n v="11631.605520195801"/>
    <n v="0.89468698671880997"/>
    <n v="5"/>
    <n v="2.9265373730141699"/>
    <n v="0.61642654949864495"/>
    <n v="19"/>
    <n v="2.3879800941319602"/>
    <n v="2.3879800941319602E-2"/>
    <n v="7.1186557104410904"/>
    <n v="2.0952132590824998E-2"/>
    <n v="0.82325626431223697"/>
    <n v="4"/>
    <n v="1018.45414393968"/>
    <n v="0.28613434476544403"/>
    <n v="5.29444857616887"/>
    <n v="409.70831199487401"/>
    <n v="1"/>
    <s v="0"/>
    <n v="1"/>
    <s v="Medium"/>
    <s v="High"/>
    <x v="0"/>
    <x v="1"/>
  </r>
  <r>
    <n v="180"/>
    <n v="19761.6547855475"/>
    <n v="0.90303340567731794"/>
    <n v="1"/>
    <n v="0.53966674982512697"/>
    <n v="0.60625892717682606"/>
    <n v="7"/>
    <n v="2.3935994979559099"/>
    <n v="2.3935994979559099E-2"/>
    <n v="4.8888438355925796"/>
    <n v="7.3044623184220198E-2"/>
    <n v="0.96550005367188507"/>
    <n v="9"/>
    <n v="2973.16145961443"/>
    <n v="0.31241798718998298"/>
    <n v="8.7836814472849394"/>
    <n v="185.571517738111"/>
    <n v="1"/>
    <s v="0"/>
    <n v="1"/>
    <s v="Medium"/>
    <s v="High"/>
    <x v="0"/>
    <x v="0"/>
  </r>
  <r>
    <n v="646"/>
    <n v="5684.7311825357601"/>
    <n v="0.89167269588526099"/>
    <n v="2"/>
    <n v="0.76160205962072902"/>
    <n v="0.78356660971949399"/>
    <n v="17"/>
    <n v="2.3971091705637502"/>
    <n v="2.3971091705637503E-2"/>
    <n v="6.5978692123108997"/>
    <n v="2.00072000815932E-2"/>
    <n v="0.81747923520434296"/>
    <n v="7"/>
    <n v="4845.7439036004598"/>
    <n v="0.43884594692102402"/>
    <n v="6.7393347173007898"/>
    <n v="328.34810268265301"/>
    <n v="1"/>
    <s v="0"/>
    <n v="1"/>
    <s v="Medium"/>
    <s v="Low"/>
    <x v="2"/>
    <x v="1"/>
  </r>
  <r>
    <n v="439"/>
    <n v="8699.8792370811007"/>
    <n v="0.90932298793273403"/>
    <n v="4"/>
    <n v="1.2031760291511"/>
    <n v="0.63843039025534198"/>
    <n v="3"/>
    <n v="2.3973197229216399"/>
    <n v="2.3973197229216398E-2"/>
    <n v="3.5880716227092901"/>
    <n v="6.4775629952152594E-2"/>
    <n v="0.85389486799231806"/>
    <n v="8"/>
    <n v="4130.0280707436104"/>
    <n v="0.22816353002089901"/>
    <n v="4.7973056471040696"/>
    <n v="186.21092436175701"/>
    <n v="1"/>
    <s v="0"/>
    <n v="1"/>
    <s v="Medium"/>
    <s v="Medium"/>
    <x v="1"/>
    <x v="0"/>
  </r>
  <r>
    <n v="663"/>
    <n v="12335.7260067392"/>
    <n v="0.92761854515928999"/>
    <n v="3"/>
    <n v="1.59554305387295"/>
    <n v="0.86890100002968496"/>
    <n v="22"/>
    <n v="2.3974113890584898"/>
    <n v="2.3974113890584899E-2"/>
    <n v="3.48010313722392"/>
    <n v="5.5490109378659398E-2"/>
    <n v="0.86804742637262811"/>
    <n v="9"/>
    <n v="2256.1491478113298"/>
    <n v="0.21220322989020199"/>
    <n v="5.5952812539607697"/>
    <n v="133.383442056951"/>
    <n v="0"/>
    <s v="0"/>
    <n v="0"/>
    <s v="Medium"/>
    <s v="Medium"/>
    <x v="1"/>
    <x v="2"/>
  </r>
  <r>
    <n v="246"/>
    <n v="8687.7116374010002"/>
    <n v="0.88765972160663298"/>
    <n v="3"/>
    <n v="3.20619295149422"/>
    <n v="0.83642483121959599"/>
    <n v="19"/>
    <n v="2.3979534958651998"/>
    <n v="2.3979534958651998E-2"/>
    <n v="8.9878020282181907"/>
    <n v="7.5669295546734003E-2"/>
    <n v="0.9650552682545479"/>
    <n v="9"/>
    <n v="4510.7513979154301"/>
    <n v="0.29651656901808998"/>
    <n v="8.3763653209175803"/>
    <n v="248.622909538448"/>
    <n v="1"/>
    <s v="1"/>
    <n v="0"/>
    <s v="Medium"/>
    <s v="Medium"/>
    <x v="0"/>
    <x v="0"/>
  </r>
  <r>
    <n v="927"/>
    <n v="14739.834868653201"/>
    <n v="0.85557822519755111"/>
    <n v="2"/>
    <n v="3.90480254640475"/>
    <n v="0.69453040704378299"/>
    <n v="22"/>
    <n v="2.3995839914878601"/>
    <n v="2.3995839914878601E-2"/>
    <n v="7.8303135208332399"/>
    <n v="7.8545596861094594E-2"/>
    <n v="0.94997107907963296"/>
    <n v="1"/>
    <n v="4911.4755391766703"/>
    <n v="0.216269797789295"/>
    <n v="2.1457021251917299"/>
    <n v="307.370563124537"/>
    <n v="1"/>
    <s v="1"/>
    <n v="1"/>
    <s v="Medium"/>
    <s v="Low"/>
    <x v="1"/>
    <x v="0"/>
  </r>
  <r>
    <n v="139"/>
    <n v="14926.665987074601"/>
    <n v="0.87134463386178096"/>
    <n v="3"/>
    <n v="4.9386010797758404"/>
    <n v="0.70672151283690099"/>
    <n v="19"/>
    <n v="2.4014440989526999"/>
    <n v="2.4014440989527E-2"/>
    <n v="5.2169467042190698"/>
    <n v="8.1601084182446298E-2"/>
    <n v="0.84675692240980094"/>
    <n v="7"/>
    <n v="2975.2791827681399"/>
    <n v="0.28222339563787702"/>
    <n v="3.88609012315665"/>
    <n v="279.49552724981999"/>
    <n v="1"/>
    <s v="1"/>
    <n v="1"/>
    <s v="Medium"/>
    <s v="High"/>
    <x v="0"/>
    <x v="0"/>
  </r>
  <r>
    <n v="479"/>
    <n v="11449.3642966973"/>
    <n v="0.86912403378015801"/>
    <n v="5"/>
    <n v="2.4548906215324799"/>
    <n v="0.64384999453200098"/>
    <n v="7"/>
    <n v="2.4029215887699502"/>
    <n v="2.4029215887699504E-2"/>
    <n v="8.6786167840683195"/>
    <n v="5.8747531035127303E-2"/>
    <n v="0.87971623850513891"/>
    <n v="8"/>
    <n v="1674.07122335238"/>
    <n v="0.34337674609220997"/>
    <n v="5.4626758971000804"/>
    <n v="113.55201125913"/>
    <n v="1"/>
    <s v="0"/>
    <n v="1"/>
    <s v="Medium"/>
    <s v="Low"/>
    <x v="0"/>
    <x v="2"/>
  </r>
  <r>
    <n v="345"/>
    <n v="10757.583245674699"/>
    <n v="0.82566998532293889"/>
    <n v="2"/>
    <n v="1.65729711210992"/>
    <n v="0.80391073788140499"/>
    <n v="0"/>
    <n v="2.4058982955609598"/>
    <n v="2.4058982955609598E-2"/>
    <n v="2.87731377194239"/>
    <n v="3.3160895488994799E-2"/>
    <n v="0.86909000156926597"/>
    <n v="8"/>
    <n v="1061.16925627004"/>
    <n v="0.39302568594835702"/>
    <n v="6.2012314886696203"/>
    <n v="169.25139788742001"/>
    <n v="0"/>
    <s v="0"/>
    <n v="0"/>
    <s v="Medium"/>
    <s v="Medium"/>
    <x v="2"/>
    <x v="2"/>
  </r>
  <r>
    <n v="380"/>
    <n v="15940.1719113199"/>
    <n v="0.81006458658693303"/>
    <n v="1"/>
    <n v="1.1821456035604401"/>
    <n v="0.77731439443169603"/>
    <n v="7"/>
    <n v="2.4062866592877699"/>
    <n v="2.4062866592877697E-2"/>
    <n v="8.9494656958808996"/>
    <n v="1.9535925808613599E-2"/>
    <n v="0.96344804850219501"/>
    <n v="9"/>
    <n v="1879.0124754431499"/>
    <n v="0.37318242238525501"/>
    <n v="8.0963762001619202"/>
    <n v="192.38457249981801"/>
    <n v="0"/>
    <s v="0"/>
    <n v="1"/>
    <s v="Medium"/>
    <s v="Low"/>
    <x v="2"/>
    <x v="1"/>
  </r>
  <r>
    <n v="847"/>
    <n v="10608.815705192201"/>
    <n v="0.90017532117791998"/>
    <n v="0"/>
    <n v="1.9798037969404501"/>
    <n v="0.65103649571495092"/>
    <n v="0"/>
    <n v="2.4072320524137498"/>
    <n v="2.4072320524137499E-2"/>
    <n v="5.6024917705850896"/>
    <n v="4.0439242982931297E-3"/>
    <n v="0.87234056027829798"/>
    <n v="8"/>
    <n v="1933.20621496493"/>
    <n v="0.20300126988174599"/>
    <n v="2.5936729453004901"/>
    <n v="188.18945694671601"/>
    <n v="1"/>
    <s v="0"/>
    <n v="1"/>
    <s v="Medium"/>
    <s v="Low"/>
    <x v="1"/>
    <x v="1"/>
  </r>
  <r>
    <n v="488"/>
    <n v="12064.403786520999"/>
    <n v="0.88720939482371608"/>
    <n v="1"/>
    <n v="2.9098664721301999"/>
    <n v="0.93377998293910491"/>
    <n v="6"/>
    <n v="2.4075254658881602"/>
    <n v="2.4075254658881603E-2"/>
    <n v="6.0347386392661599"/>
    <n v="5.5712189832163798E-2"/>
    <n v="0.87372236211568899"/>
    <n v="7"/>
    <n v="1461.7311186972599"/>
    <n v="0.28492803430874503"/>
    <n v="1.3215034856071901"/>
    <n v="257.81900179394802"/>
    <n v="0"/>
    <s v="0"/>
    <n v="0"/>
    <s v="Medium"/>
    <s v="High"/>
    <x v="0"/>
    <x v="2"/>
  </r>
  <r>
    <n v="551"/>
    <n v="8433.1319372524904"/>
    <n v="0.92675665694945808"/>
    <n v="5"/>
    <n v="3.4672958595741701"/>
    <n v="0.63064144652548404"/>
    <n v="9"/>
    <n v="2.4138394894047699"/>
    <n v="2.4138394894047698E-2"/>
    <n v="7.0070386639891602"/>
    <n v="4.0676170683872998E-2"/>
    <n v="0.9791510757508971"/>
    <n v="4"/>
    <n v="2350.2645448758899"/>
    <n v="0.48067934938887202"/>
    <n v="1.92962365953165"/>
    <n v="253.90888427407401"/>
    <n v="1"/>
    <s v="1"/>
    <n v="1"/>
    <s v="Medium"/>
    <s v="Medium"/>
    <x v="2"/>
    <x v="2"/>
  </r>
  <r>
    <n v="596"/>
    <n v="16531.206970437699"/>
    <n v="0.82518812820950005"/>
    <n v="4"/>
    <n v="1.4581277852193799"/>
    <n v="0.9868484713018989"/>
    <n v="4"/>
    <n v="2.4144572799713799"/>
    <n v="2.4144572799713798E-2"/>
    <n v="2.78150138765201"/>
    <n v="5.9755328589529401E-2"/>
    <n v="0.96942530682594497"/>
    <n v="0"/>
    <n v="4150.0925637294204"/>
    <n v="0.42873866412720502"/>
    <n v="3.0511964550395301"/>
    <n v="315.30268846619498"/>
    <n v="0"/>
    <s v="0"/>
    <n v="0"/>
    <s v="Medium"/>
    <s v="Medium"/>
    <x v="2"/>
    <x v="2"/>
  </r>
  <r>
    <n v="236"/>
    <n v="10543.6129914016"/>
    <n v="0.82888729683101603"/>
    <n v="2"/>
    <n v="1.9434398630976499"/>
    <n v="0.81420335558579893"/>
    <n v="3"/>
    <n v="2.4165475560491698"/>
    <n v="2.4165475560491697E-2"/>
    <n v="4.5523379432812598"/>
    <n v="7.5755079508229003E-2"/>
    <n v="0.90385100431408105"/>
    <n v="7"/>
    <n v="4654.9040359067503"/>
    <n v="0.31216687664444598"/>
    <n v="3.7922500132035402"/>
    <n v="177.538649372864"/>
    <n v="0"/>
    <s v="0"/>
    <n v="0"/>
    <s v="Medium"/>
    <s v="Medium"/>
    <x v="0"/>
    <x v="0"/>
  </r>
  <r>
    <n v="201"/>
    <n v="6454.4850644813696"/>
    <n v="0.9385602397259819"/>
    <n v="2"/>
    <n v="1.3665924380607799"/>
    <n v="0.67477413801667097"/>
    <n v="18"/>
    <n v="2.41895953064859"/>
    <n v="2.41895953064859E-2"/>
    <n v="3.6651091683597898"/>
    <n v="9.9305803711600402E-2"/>
    <n v="0.80226116617871801"/>
    <n v="8"/>
    <n v="3651.2962700807998"/>
    <n v="0.45542959390411702"/>
    <n v="7.0098037784250202"/>
    <n v="154.27958316670001"/>
    <n v="1"/>
    <s v="0"/>
    <n v="1"/>
    <s v="Medium"/>
    <s v="Low"/>
    <x v="2"/>
    <x v="0"/>
  </r>
  <r>
    <n v="879"/>
    <n v="5929.1977786848202"/>
    <n v="0.98061950140986198"/>
    <n v="0"/>
    <n v="0.85451931951761395"/>
    <n v="0.62817599438810401"/>
    <n v="19"/>
    <n v="2.4202655957610402"/>
    <n v="2.4202655957610401E-2"/>
    <n v="2.75676785584827"/>
    <n v="3.0215655442382E-2"/>
    <n v="0.92317851605932111"/>
    <n v="6"/>
    <n v="1938.4687697212401"/>
    <n v="0.49529124436758298"/>
    <n v="6.52289922944815"/>
    <n v="201.95087336081099"/>
    <n v="0"/>
    <s v="0"/>
    <n v="1"/>
    <s v="Medium"/>
    <s v="Low"/>
    <x v="2"/>
    <x v="2"/>
  </r>
  <r>
    <n v="383"/>
    <n v="19509.067855554498"/>
    <n v="0.82540671519464592"/>
    <n v="0"/>
    <n v="4.9923642008028102"/>
    <n v="0.86675810834813705"/>
    <n v="0"/>
    <n v="2.4202740125783602"/>
    <n v="2.4202740125783603E-2"/>
    <n v="7.4517998373566998"/>
    <n v="8.49322768762477E-2"/>
    <n v="0.83374436330811708"/>
    <n v="5"/>
    <n v="2965.7969244104902"/>
    <n v="0.37545557406244301"/>
    <n v="3.3795780066502701"/>
    <n v="185.98240744425601"/>
    <n v="1"/>
    <s v="1"/>
    <n v="0"/>
    <s v="Medium"/>
    <s v="High"/>
    <x v="2"/>
    <x v="0"/>
  </r>
  <r>
    <n v="205"/>
    <n v="9668.2624259508993"/>
    <n v="0.86992287976154403"/>
    <n v="4"/>
    <n v="0.72107102251333499"/>
    <n v="0.65834765078155799"/>
    <n v="0"/>
    <n v="2.4205876550082501"/>
    <n v="2.4205876550082502E-2"/>
    <n v="2.9236543369430299"/>
    <n v="9.2421419418648801E-2"/>
    <n v="0.87227972974133494"/>
    <n v="2"/>
    <n v="3617.3572518455599"/>
    <n v="0.26615605222539002"/>
    <n v="8.9921785982182794"/>
    <n v="237.103125462918"/>
    <n v="1"/>
    <s v="0"/>
    <n v="1"/>
    <s v="Medium"/>
    <s v="Low"/>
    <x v="0"/>
    <x v="0"/>
  </r>
  <r>
    <n v="728"/>
    <n v="19596.151968684499"/>
    <n v="0.99501743394153608"/>
    <n v="4"/>
    <n v="2.4520298099331801"/>
    <n v="0.71417911487994601"/>
    <n v="18"/>
    <n v="2.4242309349624498"/>
    <n v="2.42423093496245E-2"/>
    <n v="6.87714234067339"/>
    <n v="2.23894089287779E-3"/>
    <n v="0.80832807030720399"/>
    <n v="1"/>
    <n v="4928.7827801663198"/>
    <n v="0.17893855858245"/>
    <n v="4.3080564271764104"/>
    <n v="227.954387269335"/>
    <n v="1"/>
    <s v="0"/>
    <n v="1"/>
    <s v="Medium"/>
    <s v="Low"/>
    <x v="1"/>
    <x v="1"/>
  </r>
  <r>
    <n v="609"/>
    <n v="6208.7121842977003"/>
    <n v="0.81270714448478398"/>
    <n v="4"/>
    <n v="0.90904505663546498"/>
    <n v="0.61822900864552799"/>
    <n v="6"/>
    <n v="2.42514097469819"/>
    <n v="2.4251409746981901E-2"/>
    <n v="7.9892495522812403"/>
    <n v="9.4628910138933403E-2"/>
    <n v="0.90578091389588911"/>
    <n v="1"/>
    <n v="1550.42578807372"/>
    <n v="0.415341571615991"/>
    <n v="2.2359055828516099"/>
    <n v="260.04161383077297"/>
    <n v="1"/>
    <s v="0"/>
    <n v="1"/>
    <s v="Medium"/>
    <s v="High"/>
    <x v="2"/>
    <x v="0"/>
  </r>
  <r>
    <n v="568"/>
    <n v="12450.431342269199"/>
    <n v="0.882188510470022"/>
    <n v="3"/>
    <n v="1.72886652644593"/>
    <n v="0.89942359426827101"/>
    <n v="2"/>
    <n v="2.4280582924724299"/>
    <n v="2.4280582924724299E-2"/>
    <n v="5.8333456939850699"/>
    <n v="5.5328820171827997E-2"/>
    <n v="0.86362744384816392"/>
    <n v="4"/>
    <n v="1169.7403631828299"/>
    <n v="0.194827788044143"/>
    <n v="5.4750583065563401"/>
    <n v="232.097241881012"/>
    <n v="0"/>
    <s v="0"/>
    <n v="0"/>
    <s v="Medium"/>
    <s v="Medium"/>
    <x v="1"/>
    <x v="2"/>
  </r>
  <r>
    <n v="112"/>
    <n v="8216.0972448974699"/>
    <n v="0.93472196639933902"/>
    <n v="3"/>
    <n v="3.7168518839018398"/>
    <n v="0.63348965324356399"/>
    <n v="12"/>
    <n v="2.4294911599440998"/>
    <n v="2.4294911599440999E-2"/>
    <n v="6.5101953829345103"/>
    <n v="3.01930741447239E-2"/>
    <n v="0.92501405827545002"/>
    <n v="3"/>
    <n v="2775.6981328545198"/>
    <n v="0.49061338421071599"/>
    <n v="6.3859364510750396"/>
    <n v="300.90246178590399"/>
    <n v="1"/>
    <s v="1"/>
    <n v="1"/>
    <s v="Medium"/>
    <s v="Medium"/>
    <x v="2"/>
    <x v="2"/>
  </r>
  <r>
    <n v="350"/>
    <n v="7418.2821796268399"/>
    <n v="0.92962042545221391"/>
    <n v="3"/>
    <n v="4.8044700892814296"/>
    <n v="0.62424414284712493"/>
    <n v="11"/>
    <n v="2.4313545542403898"/>
    <n v="2.4313545542403898E-2"/>
    <n v="2.2568569803381502"/>
    <n v="4.8234509746367497E-2"/>
    <n v="0.94831900935819702"/>
    <n v="9"/>
    <n v="1245.75804274445"/>
    <n v="0.14642184752096299"/>
    <n v="1.5077852623649699"/>
    <n v="451.89782912062202"/>
    <n v="1"/>
    <s v="1"/>
    <n v="1"/>
    <s v="Medium"/>
    <s v="Low"/>
    <x v="1"/>
    <x v="2"/>
  </r>
  <r>
    <n v="303"/>
    <n v="11660.656238033"/>
    <n v="0.88959433127643806"/>
    <n v="5"/>
    <n v="2.4768647254759899"/>
    <n v="0.9372796566494741"/>
    <n v="18"/>
    <n v="2.4329708774351402"/>
    <n v="2.4329708774351401E-2"/>
    <n v="8.7254328892366502"/>
    <n v="1.7683401209120601E-2"/>
    <n v="0.96077503991797697"/>
    <n v="4"/>
    <n v="1582.7388055464301"/>
    <n v="0.40131427191624203"/>
    <n v="8.8994977069657999"/>
    <n v="197.15027121105501"/>
    <n v="1"/>
    <s v="0"/>
    <n v="0"/>
    <s v="Medium"/>
    <s v="Low"/>
    <x v="2"/>
    <x v="1"/>
  </r>
  <r>
    <n v="529"/>
    <n v="6218.4445221000897"/>
    <n v="0.92831593624867903"/>
    <n v="4"/>
    <n v="3.2678300300832999"/>
    <n v="0.61255985192509699"/>
    <n v="3"/>
    <n v="2.43421582917281"/>
    <n v="2.4342158291728099E-2"/>
    <n v="8.1472097809898703"/>
    <n v="4.7579993380789803E-2"/>
    <n v="0.92795154248788903"/>
    <n v="7"/>
    <n v="4070.3338701713201"/>
    <n v="0.37319089383036802"/>
    <n v="8.4624842439558901"/>
    <n v="139.615815446504"/>
    <n v="1"/>
    <s v="1"/>
    <n v="1"/>
    <s v="Medium"/>
    <s v="Low"/>
    <x v="2"/>
    <x v="2"/>
  </r>
  <r>
    <n v="736"/>
    <n v="17886.676364703701"/>
    <n v="0.80418190246704702"/>
    <n v="0"/>
    <n v="4.22350581190826"/>
    <n v="0.71398731103092505"/>
    <n v="23"/>
    <n v="2.4373328702517298"/>
    <n v="2.4373328702517297E-2"/>
    <n v="2.4051848389190802"/>
    <n v="4.1851722326509799E-2"/>
    <n v="0.81840970196606799"/>
    <n v="4"/>
    <n v="3765.4316161226702"/>
    <n v="0.27263953345537301"/>
    <n v="5.9531133066263697"/>
    <n v="327.05648190791402"/>
    <n v="1"/>
    <s v="1"/>
    <n v="1"/>
    <s v="Medium"/>
    <s v="Medium"/>
    <x v="0"/>
    <x v="2"/>
  </r>
  <r>
    <n v="499"/>
    <n v="6100.46101189404"/>
    <n v="0.92820121146413992"/>
    <n v="3"/>
    <n v="1.9322444575376601"/>
    <n v="0.68605209056987204"/>
    <n v="23"/>
    <n v="2.4373807232672098"/>
    <n v="2.4373807232672098E-2"/>
    <n v="7.1222829405965102"/>
    <n v="4.3526383553907498E-2"/>
    <n v="0.85347104400742491"/>
    <n v="6"/>
    <n v="1993.5634177412601"/>
    <n v="0.222560731699184"/>
    <n v="7.2415013749823602"/>
    <n v="215.33338270916099"/>
    <n v="1"/>
    <s v="0"/>
    <n v="1"/>
    <s v="Medium"/>
    <s v="High"/>
    <x v="1"/>
    <x v="2"/>
  </r>
  <r>
    <n v="310"/>
    <n v="16651.9765581295"/>
    <n v="0.8432271624621841"/>
    <n v="4"/>
    <n v="4.3770392791247996"/>
    <n v="0.61517989209594803"/>
    <n v="18"/>
    <n v="2.4387685478548899"/>
    <n v="2.4387685478548901E-2"/>
    <n v="4.6418448026866796"/>
    <n v="8.8571914533254706E-2"/>
    <n v="0.80986738459177698"/>
    <n v="6"/>
    <n v="4874.2269532186901"/>
    <n v="0.47887225993053301"/>
    <n v="1.06699229696956"/>
    <n v="217.65569797949101"/>
    <n v="0"/>
    <s v="1"/>
    <n v="1"/>
    <s v="Medium"/>
    <s v="Medium"/>
    <x v="2"/>
    <x v="0"/>
  </r>
  <r>
    <n v="384"/>
    <n v="17084.7320804501"/>
    <n v="0.84894311940473999"/>
    <n v="2"/>
    <n v="2.0542849792861801"/>
    <n v="0.90003362997946501"/>
    <n v="4"/>
    <n v="2.43879381313864"/>
    <n v="2.43879381313864E-2"/>
    <n v="3.99277321504441"/>
    <n v="4.3733837366283002E-2"/>
    <n v="0.89144944434213902"/>
    <n v="9"/>
    <n v="1306.02615887816"/>
    <n v="0.161842567096639"/>
    <n v="1.09018705051187"/>
    <n v="268.157425198319"/>
    <n v="0"/>
    <s v="0"/>
    <n v="0"/>
    <s v="Medium"/>
    <s v="Low"/>
    <x v="1"/>
    <x v="2"/>
  </r>
  <r>
    <n v="174"/>
    <n v="18773.586300131599"/>
    <n v="0.91274742028907996"/>
    <n v="5"/>
    <n v="2.1904193097185001"/>
    <n v="0.80666176029144099"/>
    <n v="7"/>
    <n v="2.43912425127272"/>
    <n v="2.4391242512727201E-2"/>
    <n v="5.0637458655273697"/>
    <n v="8.4645170032104894E-2"/>
    <n v="0.82790837028868092"/>
    <n v="5"/>
    <n v="2521.2733686096699"/>
    <n v="0.13071148947458699"/>
    <n v="5.2806768000636701"/>
    <n v="344.37511457184303"/>
    <n v="0"/>
    <s v="0"/>
    <n v="0"/>
    <s v="Medium"/>
    <s v="Low"/>
    <x v="1"/>
    <x v="0"/>
  </r>
  <r>
    <n v="611"/>
    <n v="19572.990363515801"/>
    <n v="0.92779260439465705"/>
    <n v="5"/>
    <n v="4.99852942358942"/>
    <n v="0.85092978780926898"/>
    <n v="19"/>
    <n v="2.4399007754162998"/>
    <n v="2.4399007754162996E-2"/>
    <n v="3.3169271523154999"/>
    <n v="8.5850429943988393E-2"/>
    <n v="0.98738068991652994"/>
    <n v="4"/>
    <n v="3424.1917970960699"/>
    <n v="0.46640461887481799"/>
    <n v="8.3088386213211507"/>
    <n v="451.96729893068499"/>
    <n v="1"/>
    <s v="1"/>
    <n v="0"/>
    <s v="Medium"/>
    <s v="Low"/>
    <x v="2"/>
    <x v="0"/>
  </r>
  <r>
    <n v="528"/>
    <n v="15595.579952149899"/>
    <n v="0.93870196740926404"/>
    <n v="2"/>
    <n v="4.7078447719121099"/>
    <n v="0.72430467814896904"/>
    <n v="8"/>
    <n v="2.4407973913861101"/>
    <n v="2.4407973913861101E-2"/>
    <n v="3.6517735962893401"/>
    <n v="1.5635012333686801E-2"/>
    <n v="0.92647912313575698"/>
    <n v="5"/>
    <n v="3874.8865681049401"/>
    <n v="0.40096478208615499"/>
    <n v="3.5653727588034898"/>
    <n v="484.965360795886"/>
    <n v="1"/>
    <s v="1"/>
    <n v="1"/>
    <s v="Medium"/>
    <s v="Medium"/>
    <x v="2"/>
    <x v="1"/>
  </r>
  <r>
    <n v="712"/>
    <n v="11464.7783076994"/>
    <n v="0.95200698036063502"/>
    <n v="3"/>
    <n v="0.68125173230924496"/>
    <n v="0.62788309858758407"/>
    <n v="5"/>
    <n v="2.4473332837632702"/>
    <n v="2.4473332837632703E-2"/>
    <n v="3.3044001600696502"/>
    <n v="7.2692033858102398E-2"/>
    <n v="0.94838069610543896"/>
    <n v="8"/>
    <n v="1579.0700109622501"/>
    <n v="0.47611333883289497"/>
    <n v="2.1781000717021102"/>
    <n v="258.830381874811"/>
    <n v="1"/>
    <s v="0"/>
    <n v="1"/>
    <s v="Medium"/>
    <s v="Medium"/>
    <x v="2"/>
    <x v="0"/>
  </r>
  <r>
    <n v="952"/>
    <n v="19069.478471508399"/>
    <n v="0.88991667058405199"/>
    <n v="3"/>
    <n v="2.68150127040701"/>
    <n v="0.79312699774016393"/>
    <n v="17"/>
    <n v="2.45051040999215"/>
    <n v="2.4505104099921501E-2"/>
    <n v="3.29988927111006"/>
    <n v="3.2022549447677497E-2"/>
    <n v="0.93509030870032706"/>
    <n v="1"/>
    <n v="1568.8197766278699"/>
    <n v="0.48681340343669199"/>
    <n v="5.3576944846404801"/>
    <n v="303.372961037935"/>
    <n v="1"/>
    <s v="0"/>
    <n v="1"/>
    <s v="Medium"/>
    <s v="High"/>
    <x v="2"/>
    <x v="2"/>
  </r>
  <r>
    <n v="433"/>
    <n v="10089.579009643499"/>
    <n v="0.86736954028943103"/>
    <n v="1"/>
    <n v="2.74920015986865"/>
    <n v="0.77585692820993901"/>
    <n v="4"/>
    <n v="2.45147596742081"/>
    <n v="2.45147596742081E-2"/>
    <n v="8.2313812464911393"/>
    <n v="8.9228337201518806E-2"/>
    <n v="0.95186944815640606"/>
    <n v="4"/>
    <n v="3382.4867113230898"/>
    <n v="0.135460336197649"/>
    <n v="8.7068432629130701"/>
    <n v="227.72682653618"/>
    <n v="0"/>
    <s v="0"/>
    <n v="1"/>
    <s v="Medium"/>
    <s v="High"/>
    <x v="1"/>
    <x v="0"/>
  </r>
  <r>
    <n v="826"/>
    <n v="5374.5749317557402"/>
    <n v="0.97029783632930899"/>
    <n v="5"/>
    <n v="4.9353512903946699"/>
    <n v="0.82822114197998897"/>
    <n v="3"/>
    <n v="2.45230158004619"/>
    <n v="2.45230158004619E-2"/>
    <n v="8.5113990097478602"/>
    <n v="3.7178979136540398E-2"/>
    <n v="0.80308902151109507"/>
    <n v="9"/>
    <n v="2220.5155667377999"/>
    <n v="0.23114846463300701"/>
    <n v="3.6047859376976699"/>
    <n v="239.499612096052"/>
    <n v="1"/>
    <s v="1"/>
    <n v="0"/>
    <s v="Medium"/>
    <s v="Medium"/>
    <x v="0"/>
    <x v="2"/>
  </r>
  <r>
    <n v="455"/>
    <n v="18746.308167980998"/>
    <n v="0.81409213553339199"/>
    <n v="2"/>
    <n v="4.3750860937015199"/>
    <n v="0.98372956180328497"/>
    <n v="7"/>
    <n v="2.4583056276911202"/>
    <n v="2.4583056276911201E-2"/>
    <n v="3.08614164449394"/>
    <n v="8.3292342761311505E-2"/>
    <n v="0.94798133800434892"/>
    <n v="3"/>
    <n v="3940.5701413884999"/>
    <n v="0.24137211931595301"/>
    <n v="4.8635751070387396"/>
    <n v="253.26030215700499"/>
    <n v="1"/>
    <s v="1"/>
    <n v="0"/>
    <s v="Medium"/>
    <s v="High"/>
    <x v="0"/>
    <x v="0"/>
  </r>
  <r>
    <n v="783"/>
    <n v="17872.6557973575"/>
    <n v="0.84765793411061796"/>
    <n v="3"/>
    <n v="0.80058684767977395"/>
    <n v="0.85074144850141298"/>
    <n v="19"/>
    <n v="2.45917502509969"/>
    <n v="2.4591750250996899E-2"/>
    <n v="3.78763049747403"/>
    <n v="9.8355274887777497E-2"/>
    <n v="0.86119254063780803"/>
    <n v="6"/>
    <n v="4454.9731437638702"/>
    <n v="0.39175103114988102"/>
    <n v="2.2955346848340201"/>
    <n v="390.922617005098"/>
    <n v="1"/>
    <s v="0"/>
    <n v="0"/>
    <s v="Medium"/>
    <s v="Medium"/>
    <x v="2"/>
    <x v="0"/>
  </r>
  <r>
    <n v="858"/>
    <n v="12251.111539597199"/>
    <n v="0.83943659639361301"/>
    <n v="4"/>
    <n v="4.3442046169588897"/>
    <n v="0.72162811391210302"/>
    <n v="13"/>
    <n v="2.4604128711044599"/>
    <n v="2.4604128711044601E-2"/>
    <n v="7.2859577492845897"/>
    <n v="1.9478468369952599E-2"/>
    <n v="0.98974981734081691"/>
    <n v="6"/>
    <n v="3448.3071385016501"/>
    <n v="0.23434914498791501"/>
    <n v="1.1270677013724499"/>
    <n v="355.25383705836202"/>
    <n v="1"/>
    <s v="1"/>
    <n v="1"/>
    <s v="Medium"/>
    <s v="High"/>
    <x v="0"/>
    <x v="1"/>
  </r>
  <r>
    <n v="336"/>
    <n v="16775.9588156965"/>
    <n v="0.92498875408156589"/>
    <n v="2"/>
    <n v="2.6441744353487202"/>
    <n v="0.809287207986917"/>
    <n v="21"/>
    <n v="2.46068631828085"/>
    <n v="2.4606863182808501E-2"/>
    <n v="3.5087439879600302"/>
    <n v="2.3655527809206999E-2"/>
    <n v="0.83670609066058499"/>
    <n v="0"/>
    <n v="2374.7091435799198"/>
    <n v="0.29676254822417297"/>
    <n v="3.6562824748774498"/>
    <n v="405.98335795955302"/>
    <n v="1"/>
    <s v="0"/>
    <n v="0"/>
    <s v="Medium"/>
    <s v="High"/>
    <x v="0"/>
    <x v="1"/>
  </r>
  <r>
    <n v="848"/>
    <n v="10232.4786118795"/>
    <n v="0.95149381014462098"/>
    <n v="1"/>
    <n v="4.9463057388251697"/>
    <n v="0.85936957270863201"/>
    <n v="21"/>
    <n v="2.4620780706427299"/>
    <n v="2.46207807064273E-2"/>
    <n v="7.9811273246618502"/>
    <n v="7.8791953737614301E-2"/>
    <n v="0.96405865415511405"/>
    <n v="4"/>
    <n v="4104.2262720265799"/>
    <n v="0.264857490292289"/>
    <n v="4.3300679001925602"/>
    <n v="461.320866437186"/>
    <n v="1"/>
    <s v="1"/>
    <n v="0"/>
    <s v="Medium"/>
    <s v="Low"/>
    <x v="0"/>
    <x v="0"/>
  </r>
  <r>
    <n v="960"/>
    <n v="19060.820997456802"/>
    <n v="0.82132472378732002"/>
    <n v="0"/>
    <n v="4.5145040706098696"/>
    <n v="0.90350550028075105"/>
    <n v="1"/>
    <n v="2.4649227890919798"/>
    <n v="2.4649227890919799E-2"/>
    <n v="5.0974857008891696"/>
    <n v="2.8873650669280098E-3"/>
    <n v="0.92819264292076598"/>
    <n v="2"/>
    <n v="3392.3853619070101"/>
    <n v="0.49639152637714701"/>
    <n v="6.5628272713359799"/>
    <n v="396.18940207897401"/>
    <n v="1"/>
    <s v="1"/>
    <n v="0"/>
    <s v="Medium"/>
    <s v="High"/>
    <x v="2"/>
    <x v="1"/>
  </r>
  <r>
    <n v="870"/>
    <n v="15142.663431131499"/>
    <n v="0.86419940912818005"/>
    <n v="3"/>
    <n v="1.04730300806042"/>
    <n v="0.67193925936368004"/>
    <n v="3"/>
    <n v="2.4653782794657202"/>
    <n v="2.46537827946572E-2"/>
    <n v="7.4747301025977002"/>
    <n v="3.5285974287733099E-2"/>
    <n v="0.88318738887873594"/>
    <n v="1"/>
    <n v="2782.8245780813099"/>
    <n v="0.32479517804735297"/>
    <n v="6.8964217056149302"/>
    <n v="412.75819916253801"/>
    <n v="1"/>
    <s v="0"/>
    <n v="1"/>
    <s v="Medium"/>
    <s v="High"/>
    <x v="0"/>
    <x v="2"/>
  </r>
  <r>
    <n v="322"/>
    <n v="18049.537394715298"/>
    <n v="0.86031737397471009"/>
    <n v="5"/>
    <n v="3.59678496525019"/>
    <n v="0.72183197883489991"/>
    <n v="22"/>
    <n v="2.4690291364507102"/>
    <n v="2.4690291364507101E-2"/>
    <n v="3.7177149561584999"/>
    <n v="3.7498660467172899E-3"/>
    <n v="0.91811522072338903"/>
    <n v="2"/>
    <n v="4657.0874045194196"/>
    <n v="0.322451973378858"/>
    <n v="4.6409411100961204"/>
    <n v="214.72881804872901"/>
    <n v="1"/>
    <s v="1"/>
    <n v="1"/>
    <s v="Medium"/>
    <s v="High"/>
    <x v="0"/>
    <x v="1"/>
  </r>
  <r>
    <n v="611"/>
    <n v="13746.953286493799"/>
    <n v="0.87468891822908701"/>
    <n v="3"/>
    <n v="1.8988076998282699"/>
    <n v="0.75222645317888703"/>
    <n v="13"/>
    <n v="2.47231663250595"/>
    <n v="2.4723166325059501E-2"/>
    <n v="9.9493651753590804"/>
    <n v="4.0426134723402299E-2"/>
    <n v="0.83059899083045807"/>
    <n v="9"/>
    <n v="1423.1042821998799"/>
    <n v="0.43817917533327799"/>
    <n v="2.7334411237671801"/>
    <n v="358.09733694669399"/>
    <n v="1"/>
    <s v="0"/>
    <n v="1"/>
    <s v="Medium"/>
    <s v="Low"/>
    <x v="2"/>
    <x v="2"/>
  </r>
  <r>
    <n v="698"/>
    <n v="7209.1334532813598"/>
    <n v="0.98115135812728993"/>
    <n v="4"/>
    <n v="2.7961819079929202"/>
    <n v="0.94579076144713103"/>
    <n v="0"/>
    <n v="2.4728381226907099"/>
    <n v="2.4728381226907098E-2"/>
    <n v="7.5275351521348703"/>
    <n v="6.6655591746673497E-3"/>
    <n v="0.85019795046742896"/>
    <n v="8"/>
    <n v="3622.37212211527"/>
    <n v="0.47268815864334701"/>
    <n v="8.7551463913768206"/>
    <n v="360.27919451218497"/>
    <n v="0"/>
    <s v="0"/>
    <n v="0"/>
    <s v="Medium"/>
    <s v="Medium"/>
    <x v="2"/>
    <x v="1"/>
  </r>
  <r>
    <n v="195"/>
    <n v="13153.073260139699"/>
    <n v="0.81933891195751296"/>
    <n v="1"/>
    <n v="1.7924565700731301"/>
    <n v="0.90135524596793404"/>
    <n v="21"/>
    <n v="2.4731693150995899"/>
    <n v="2.4731693150995899E-2"/>
    <n v="4.3171680830458001"/>
    <n v="6.9560527716475001E-2"/>
    <n v="0.96141721910171296"/>
    <n v="5"/>
    <n v="3181.21668959203"/>
    <n v="0.44487231677986599"/>
    <n v="1.4340634029541599"/>
    <n v="168.86176974907099"/>
    <n v="1"/>
    <s v="0"/>
    <n v="0"/>
    <s v="Medium"/>
    <s v="Medium"/>
    <x v="2"/>
    <x v="0"/>
  </r>
  <r>
    <n v="638"/>
    <n v="13233.6444746011"/>
    <n v="0.89809088170395701"/>
    <n v="2"/>
    <n v="3.5669075009381199"/>
    <n v="0.60010098179622506"/>
    <n v="19"/>
    <n v="2.4760150442551798"/>
    <n v="2.4760150442551799E-2"/>
    <n v="4.46126410178426"/>
    <n v="5.2490850754959899E-2"/>
    <n v="0.94954230505070303"/>
    <n v="9"/>
    <n v="3193.9893644208901"/>
    <n v="0.45789651051323099"/>
    <n v="4.9083250980121598"/>
    <n v="427.56736813650002"/>
    <n v="1"/>
    <s v="1"/>
    <n v="1"/>
    <s v="Medium"/>
    <s v="Low"/>
    <x v="2"/>
    <x v="2"/>
  </r>
  <r>
    <n v="762"/>
    <n v="10660.4476519498"/>
    <n v="0.92190570195081312"/>
    <n v="1"/>
    <n v="3.6902935554279002"/>
    <n v="0.81504984029894201"/>
    <n v="0"/>
    <n v="2.4767342328058701"/>
    <n v="2.4767342328058703E-2"/>
    <n v="7.1955073806281096"/>
    <n v="8.7399689105195806E-3"/>
    <n v="0.94367409628826704"/>
    <n v="1"/>
    <n v="2701.2594722045901"/>
    <n v="0.11894989103256"/>
    <n v="4.1686309941855297"/>
    <n v="378.28516717162"/>
    <n v="1"/>
    <s v="1"/>
    <n v="0"/>
    <s v="Medium"/>
    <s v="Medium"/>
    <x v="1"/>
    <x v="1"/>
  </r>
  <r>
    <n v="980"/>
    <n v="14515.455333075301"/>
    <n v="0.89838560480782603"/>
    <n v="4"/>
    <n v="2.3122956644013501"/>
    <n v="0.94100425451568204"/>
    <n v="17"/>
    <n v="2.4768459531719"/>
    <n v="2.4768459531719002E-2"/>
    <n v="7.8170377481063502"/>
    <n v="5.2596026733411697E-2"/>
    <n v="0.84835190958100692"/>
    <n v="9"/>
    <n v="4689.7663755677404"/>
    <n v="0.441702721061766"/>
    <n v="2.31447846705422"/>
    <n v="136.22244484427901"/>
    <n v="1"/>
    <s v="0"/>
    <n v="0"/>
    <s v="Medium"/>
    <s v="High"/>
    <x v="2"/>
    <x v="2"/>
  </r>
  <r>
    <n v="697"/>
    <n v="8612.0572410976001"/>
    <n v="0.874721131906812"/>
    <n v="0"/>
    <n v="1.35011235395163"/>
    <n v="0.65736744489450993"/>
    <n v="3"/>
    <n v="2.48092967194418"/>
    <n v="2.4809296719441799E-2"/>
    <n v="3.6088885428405502"/>
    <n v="1.16697333142973E-2"/>
    <n v="0.83357773115664002"/>
    <n v="5"/>
    <n v="4194.7074652414403"/>
    <n v="0.41331851875694597"/>
    <n v="9.0376317236356591"/>
    <n v="435.85980801125902"/>
    <n v="0"/>
    <s v="0"/>
    <n v="1"/>
    <s v="Medium"/>
    <s v="High"/>
    <x v="2"/>
    <x v="1"/>
  </r>
  <r>
    <n v="904"/>
    <n v="18638.790416554901"/>
    <n v="0.8134481268104069"/>
    <n v="4"/>
    <n v="4.8141398361442898"/>
    <n v="0.747605879738378"/>
    <n v="13"/>
    <n v="2.4869917566804798"/>
    <n v="2.4869917566804799E-2"/>
    <n v="3.4333349987097201"/>
    <n v="7.7594830267559797E-2"/>
    <n v="0.80739802237008407"/>
    <n v="6"/>
    <n v="3368.9952615574002"/>
    <n v="0.35858942564877599"/>
    <n v="9.5798737940276002"/>
    <n v="410.818390073621"/>
    <n v="1"/>
    <s v="1"/>
    <n v="1"/>
    <s v="Medium"/>
    <s v="Medium"/>
    <x v="0"/>
    <x v="0"/>
  </r>
  <r>
    <n v="794"/>
    <n v="15232.8753388265"/>
    <n v="0.87807528920939104"/>
    <n v="5"/>
    <n v="1.75321401510824"/>
    <n v="0.93477574331641999"/>
    <n v="6"/>
    <n v="2.4881003266232402"/>
    <n v="2.4881003266232403E-2"/>
    <n v="9.0460529179460991"/>
    <n v="2.1072010656900601E-3"/>
    <n v="0.84859583884261203"/>
    <n v="2"/>
    <n v="2021.4116534708"/>
    <n v="0.12466765304588701"/>
    <n v="6.8524519304239897"/>
    <n v="408.61833665092001"/>
    <n v="0"/>
    <s v="0"/>
    <n v="0"/>
    <s v="Medium"/>
    <s v="High"/>
    <x v="1"/>
    <x v="1"/>
  </r>
  <r>
    <n v="388"/>
    <n v="14872.397364463601"/>
    <n v="0.97629716391778198"/>
    <n v="2"/>
    <n v="3.4397220462473501"/>
    <n v="0.63867588653509699"/>
    <n v="1"/>
    <n v="2.4885312568804201"/>
    <n v="2.4885312568804201E-2"/>
    <n v="4.72703504245791"/>
    <n v="7.9543236103947104E-2"/>
    <n v="0.80186763127432104"/>
    <n v="9"/>
    <n v="3324.37776475501"/>
    <n v="0.18465289360277801"/>
    <n v="1.9083089507306701"/>
    <n v="414.17717370110699"/>
    <n v="1"/>
    <s v="1"/>
    <n v="1"/>
    <s v="Medium"/>
    <s v="High"/>
    <x v="1"/>
    <x v="0"/>
  </r>
  <r>
    <n v="546"/>
    <n v="9654.6272315682108"/>
    <n v="0.88982468278604998"/>
    <n v="1"/>
    <n v="1.2534032648581299"/>
    <n v="0.62103474408575099"/>
    <n v="4"/>
    <n v="2.4913362850037601"/>
    <n v="2.4913362850037601E-2"/>
    <n v="4.7539211097516096"/>
    <n v="8.6072489848288997E-2"/>
    <n v="0.81351173026346901"/>
    <n v="4"/>
    <n v="3949.91178626993"/>
    <n v="0.29828187431298703"/>
    <n v="5.6144132169777103"/>
    <n v="192.09434132395"/>
    <n v="1"/>
    <s v="0"/>
    <n v="1"/>
    <s v="Medium"/>
    <s v="Low"/>
    <x v="0"/>
    <x v="0"/>
  </r>
  <r>
    <n v="153"/>
    <n v="10575.860996035201"/>
    <n v="0.87131178423537803"/>
    <n v="0"/>
    <n v="3.5430518076821498"/>
    <n v="0.92236225880756095"/>
    <n v="15"/>
    <n v="2.4949707722599999"/>
    <n v="2.4949707722599999E-2"/>
    <n v="7.2485689358176497"/>
    <n v="1.7337315482634098E-2"/>
    <n v="0.86231912028938495"/>
    <n v="9"/>
    <n v="3654.0768445345202"/>
    <n v="0.41570831522491503"/>
    <n v="1.77345272155724"/>
    <n v="344.213096285652"/>
    <n v="1"/>
    <s v="1"/>
    <n v="0"/>
    <s v="Medium"/>
    <s v="Medium"/>
    <x v="2"/>
    <x v="1"/>
  </r>
  <r>
    <n v="839"/>
    <n v="16719.827836209599"/>
    <n v="0.802802903505211"/>
    <n v="5"/>
    <n v="2.7769249812067902"/>
    <n v="0.92894540552497207"/>
    <n v="6"/>
    <n v="2.49528397430069"/>
    <n v="2.49528397430069E-2"/>
    <n v="4.3696835184002998"/>
    <n v="6.7147554107260199E-2"/>
    <n v="0.88845135329497793"/>
    <n v="8"/>
    <n v="4710.6325301295801"/>
    <n v="0.24470074269338701"/>
    <n v="3.2273687332637002"/>
    <n v="494.35634047693298"/>
    <n v="1"/>
    <s v="0"/>
    <n v="0"/>
    <s v="Medium"/>
    <s v="Low"/>
    <x v="0"/>
    <x v="0"/>
  </r>
  <r>
    <n v="602"/>
    <n v="7088.6805667639301"/>
    <n v="0.81664461324161497"/>
    <n v="0"/>
    <n v="4.43765539060366"/>
    <n v="0.92186864714222294"/>
    <n v="18"/>
    <n v="2.4974835273401998"/>
    <n v="2.4974835273402E-2"/>
    <n v="9.9304324752888906"/>
    <n v="8.2238963157508504E-2"/>
    <n v="0.87266622876378808"/>
    <n v="0"/>
    <n v="4316.0875666616803"/>
    <n v="0.119634124906876"/>
    <n v="7.15843826615213"/>
    <n v="360.34465084547901"/>
    <n v="1"/>
    <s v="1"/>
    <n v="0"/>
    <s v="Medium"/>
    <s v="High"/>
    <x v="1"/>
    <x v="0"/>
  </r>
  <r>
    <n v="126"/>
    <n v="14891.34443123"/>
    <n v="0.95167695431798405"/>
    <n v="5"/>
    <n v="1.6649993388672699"/>
    <n v="0.70951919656076501"/>
    <n v="2"/>
    <n v="2.4977950507739499"/>
    <n v="2.4977950507739499E-2"/>
    <n v="6.7706696677009601"/>
    <n v="9.2599916235107299E-2"/>
    <n v="0.85447317009216406"/>
    <n v="8"/>
    <n v="1646.3558718783599"/>
    <n v="0.27595980383334201"/>
    <n v="1.8528703862015301"/>
    <n v="148.22871068893599"/>
    <n v="1"/>
    <s v="0"/>
    <n v="1"/>
    <s v="Medium"/>
    <s v="Medium"/>
    <x v="0"/>
    <x v="0"/>
  </r>
  <r>
    <n v="803"/>
    <n v="10105.806563817599"/>
    <n v="0.83330070940990297"/>
    <n v="0"/>
    <n v="1.7264644155186299"/>
    <n v="0.72983146366611196"/>
    <n v="1"/>
    <n v="2.49816003874871"/>
    <n v="2.4981600387487101E-2"/>
    <n v="3.9985857046889399"/>
    <n v="8.9994928927228296E-2"/>
    <n v="0.84794010606693504"/>
    <n v="1"/>
    <n v="3469.0954738534501"/>
    <n v="0.17752564578341101"/>
    <n v="4.6700888724292202"/>
    <n v="213.557256412463"/>
    <n v="1"/>
    <s v="0"/>
    <n v="1"/>
    <s v="Medium"/>
    <s v="Low"/>
    <x v="1"/>
    <x v="0"/>
  </r>
  <r>
    <n v="883"/>
    <n v="18725.0230662129"/>
    <n v="0.85497913165141792"/>
    <n v="2"/>
    <n v="1.28209485710858"/>
    <n v="0.708639569432159"/>
    <n v="17"/>
    <n v="2.5003259594345799"/>
    <n v="2.5003259594345798E-2"/>
    <n v="2.5120628202344899"/>
    <n v="3.1641499301219303E-2"/>
    <n v="0.96119558240730096"/>
    <n v="8"/>
    <n v="1703.5063631519499"/>
    <n v="0.246179046675049"/>
    <n v="7.9972534292683797"/>
    <n v="495.97350621447902"/>
    <n v="1"/>
    <s v="0"/>
    <n v="1"/>
    <s v="Medium"/>
    <s v="High"/>
    <x v="0"/>
    <x v="2"/>
  </r>
  <r>
    <n v="792"/>
    <n v="6274.4943483420002"/>
    <n v="0.83787217515837298"/>
    <n v="2"/>
    <n v="3.0060078722289201"/>
    <n v="0.66509964311295211"/>
    <n v="12"/>
    <n v="2.5070327885472099"/>
    <n v="2.5070327885472098E-2"/>
    <n v="2.71404373771938"/>
    <n v="9.0029711902843396E-2"/>
    <n v="0.82311582481077594"/>
    <n v="0"/>
    <n v="1525.1048062950899"/>
    <n v="0.456529189219951"/>
    <n v="2.3466203223129698"/>
    <n v="182.00474301493"/>
    <n v="1"/>
    <s v="1"/>
    <n v="1"/>
    <s v="Medium"/>
    <s v="High"/>
    <x v="2"/>
    <x v="0"/>
  </r>
  <r>
    <n v="668"/>
    <n v="16229.678511893"/>
    <n v="0.81871188138246698"/>
    <n v="3"/>
    <n v="4.5270978915409996"/>
    <n v="0.78736381800974398"/>
    <n v="22"/>
    <n v="2.5086232339166301"/>
    <n v="2.5086232339166303E-2"/>
    <n v="2.0381290438522899"/>
    <n v="7.0265319490517203E-2"/>
    <n v="0.95250819932575004"/>
    <n v="0"/>
    <n v="2582.3597634911998"/>
    <n v="0.403655098721036"/>
    <n v="6.6972701829609198"/>
    <n v="282.31830541046099"/>
    <n v="1"/>
    <s v="1"/>
    <n v="1"/>
    <s v="Medium"/>
    <s v="High"/>
    <x v="2"/>
    <x v="0"/>
  </r>
  <r>
    <n v="536"/>
    <n v="19560.1481811462"/>
    <n v="0.91253108458054899"/>
    <n v="2"/>
    <n v="1.1677342019786501"/>
    <n v="0.65502084459005605"/>
    <n v="6"/>
    <n v="2.5152205818228102"/>
    <n v="2.51522058182281E-2"/>
    <n v="4.9514335625151604"/>
    <n v="3.8516138489890099E-2"/>
    <n v="0.96000806467558109"/>
    <n v="8"/>
    <n v="3005.1283965840298"/>
    <n v="0.45159167360285002"/>
    <n v="3.8603293606158098"/>
    <n v="297.55395770532999"/>
    <n v="1"/>
    <s v="0"/>
    <n v="1"/>
    <s v="Medium"/>
    <s v="Medium"/>
    <x v="2"/>
    <x v="2"/>
  </r>
  <r>
    <n v="971"/>
    <n v="9559.1960186108608"/>
    <n v="0.88222268339897003"/>
    <n v="1"/>
    <n v="3.143368237067"/>
    <n v="0.899106110856013"/>
    <n v="10"/>
    <n v="2.5152512957342101"/>
    <n v="2.51525129573421E-2"/>
    <n v="6.64005260281892"/>
    <n v="8.1450348149516294E-2"/>
    <n v="0.82446827598426697"/>
    <n v="8"/>
    <n v="1674.84182702779"/>
    <n v="0.47765775390744702"/>
    <n v="4.5478878740390298"/>
    <n v="278.88529687168398"/>
    <n v="1"/>
    <s v="1"/>
    <n v="0"/>
    <s v="Medium"/>
    <s v="Medium"/>
    <x v="2"/>
    <x v="0"/>
  </r>
  <r>
    <n v="791"/>
    <n v="11275.0079615342"/>
    <n v="0.98567451039615805"/>
    <n v="1"/>
    <n v="1.6750721499488499"/>
    <n v="0.62866024569259404"/>
    <n v="21"/>
    <n v="2.5153109162649301"/>
    <n v="2.51531091626493E-2"/>
    <n v="9.7014535887129796"/>
    <n v="2.2440627895591102E-3"/>
    <n v="0.93454268719457501"/>
    <n v="7"/>
    <n v="4714.6225789332802"/>
    <n v="0.33685234053771901"/>
    <n v="5.5020055501800602"/>
    <n v="322.19510997681198"/>
    <n v="1"/>
    <s v="0"/>
    <n v="1"/>
    <s v="Medium"/>
    <s v="High"/>
    <x v="0"/>
    <x v="1"/>
  </r>
  <r>
    <n v="247"/>
    <n v="18617.577708253"/>
    <n v="0.87680381479299196"/>
    <n v="2"/>
    <n v="3.3093068035247102"/>
    <n v="0.96944106719116707"/>
    <n v="2"/>
    <n v="2.5165038779581401"/>
    <n v="2.51650387795814E-2"/>
    <n v="5.0850876833649998"/>
    <n v="3.1749289236509097E-2"/>
    <n v="0.90658190798251592"/>
    <n v="7"/>
    <n v="3065.8954724028199"/>
    <n v="0.216772384667686"/>
    <n v="9.4084296835039307"/>
    <n v="296.86078764949099"/>
    <n v="1"/>
    <s v="1"/>
    <n v="0"/>
    <s v="Medium"/>
    <s v="High"/>
    <x v="1"/>
    <x v="2"/>
  </r>
  <r>
    <n v="693"/>
    <n v="15615.8202540129"/>
    <n v="0.89705812681234309"/>
    <n v="5"/>
    <n v="1.6705219235693001"/>
    <n v="0.91560195382427811"/>
    <n v="0"/>
    <n v="2.5165130214861899"/>
    <n v="2.51651302148619E-2"/>
    <n v="6.8933766210433598"/>
    <n v="1.29763307297996E-2"/>
    <n v="0.96209886230741803"/>
    <n v="4"/>
    <n v="1151.4840374477001"/>
    <n v="0.41317924909381998"/>
    <n v="9.0890114972521001"/>
    <n v="309.48080397279398"/>
    <n v="0"/>
    <s v="0"/>
    <n v="0"/>
    <s v="Medium"/>
    <s v="Low"/>
    <x v="2"/>
    <x v="1"/>
  </r>
  <r>
    <n v="757"/>
    <n v="9055.8992957678802"/>
    <n v="0.80172380051835601"/>
    <n v="0"/>
    <n v="1.68118004622415"/>
    <n v="0.91425072171519906"/>
    <n v="15"/>
    <n v="2.51767523279067"/>
    <n v="2.5176752327906698E-2"/>
    <n v="7.6544071075434204"/>
    <n v="5.0555302932288597E-2"/>
    <n v="0.93494068735861102"/>
    <n v="1"/>
    <n v="4304.04540199848"/>
    <n v="0.46180397593538702"/>
    <n v="8.5415641593917009"/>
    <n v="180.011227199019"/>
    <n v="1"/>
    <s v="0"/>
    <n v="0"/>
    <s v="Medium"/>
    <s v="Medium"/>
    <x v="2"/>
    <x v="2"/>
  </r>
  <r>
    <n v="599"/>
    <n v="7517.2189346904297"/>
    <n v="0.97902000581324899"/>
    <n v="2"/>
    <n v="1.54013153904431"/>
    <n v="0.79567198461881505"/>
    <n v="2"/>
    <n v="2.5177423648812902"/>
    <n v="2.5177423648812904E-2"/>
    <n v="4.8882960544723302"/>
    <n v="6.11567049614683E-2"/>
    <n v="0.97148220921698192"/>
    <n v="0"/>
    <n v="2374.9256708309199"/>
    <n v="0.46970714417485399"/>
    <n v="3.6185596146485102"/>
    <n v="137.477128479518"/>
    <n v="0"/>
    <s v="0"/>
    <n v="1"/>
    <s v="Medium"/>
    <s v="High"/>
    <x v="2"/>
    <x v="0"/>
  </r>
  <r>
    <n v="708"/>
    <n v="14313.928512176501"/>
    <n v="0.99334684550702201"/>
    <n v="4"/>
    <n v="3.6385757025202699"/>
    <n v="0.90218152373010296"/>
    <n v="11"/>
    <n v="2.5190604538819401"/>
    <n v="2.5190604538819401E-2"/>
    <n v="4.4300917281422301"/>
    <n v="5.0158904667336003E-2"/>
    <n v="0.82913146868549104"/>
    <n v="2"/>
    <n v="4996.96232089776"/>
    <n v="0.4675424435703"/>
    <n v="1.93509282778878"/>
    <n v="291.83819594223201"/>
    <n v="1"/>
    <s v="1"/>
    <n v="0"/>
    <s v="Medium"/>
    <s v="Medium"/>
    <x v="2"/>
    <x v="2"/>
  </r>
  <r>
    <n v="848"/>
    <n v="17749.630572209899"/>
    <n v="0.95489712062395793"/>
    <n v="5"/>
    <n v="1.3794016398725699"/>
    <n v="0.76076807479707098"/>
    <n v="5"/>
    <n v="2.5191004936035402"/>
    <n v="2.5191004936035401E-2"/>
    <n v="3.6614566637156498"/>
    <n v="6.7913746382381401E-2"/>
    <n v="0.85406565395307699"/>
    <n v="2"/>
    <n v="3234.1231763241099"/>
    <n v="0.49097929210647301"/>
    <n v="2.3162550546757998"/>
    <n v="253.49059606300099"/>
    <n v="1"/>
    <s v="0"/>
    <n v="1"/>
    <s v="Medium"/>
    <s v="High"/>
    <x v="2"/>
    <x v="0"/>
  </r>
  <r>
    <n v="442"/>
    <n v="8151.60789368528"/>
    <n v="0.98061013062050306"/>
    <n v="1"/>
    <n v="3.2483682272943901"/>
    <n v="0.86890860305367701"/>
    <n v="23"/>
    <n v="2.5203074134199599"/>
    <n v="2.5203074134199598E-2"/>
    <n v="9.2407128841587998"/>
    <n v="2.17840522420026E-2"/>
    <n v="0.83064015528888802"/>
    <n v="1"/>
    <n v="3668.21201308018"/>
    <n v="0.23369762771670999"/>
    <n v="2.4035261084644199"/>
    <n v="176.796712851725"/>
    <n v="1"/>
    <s v="1"/>
    <n v="0"/>
    <s v="Medium"/>
    <s v="High"/>
    <x v="0"/>
    <x v="1"/>
  </r>
  <r>
    <n v="936"/>
    <n v="19966.240835152999"/>
    <n v="0.81451495960894205"/>
    <n v="3"/>
    <n v="2.7790750344518602"/>
    <n v="0.67914185987106601"/>
    <n v="15"/>
    <n v="2.5232094168311399"/>
    <n v="2.52320941683114E-2"/>
    <n v="3.6415614760338699"/>
    <n v="1.4552914907983701E-2"/>
    <n v="0.81394698347236405"/>
    <n v="2"/>
    <n v="1413.6601710778"/>
    <n v="0.15230368013436801"/>
    <n v="9.5934757576897294"/>
    <n v="401.081657791586"/>
    <n v="1"/>
    <s v="0"/>
    <n v="1"/>
    <s v="Medium"/>
    <s v="Medium"/>
    <x v="1"/>
    <x v="1"/>
  </r>
  <r>
    <n v="496"/>
    <n v="17259.579683198601"/>
    <n v="0.97901703455326294"/>
    <n v="3"/>
    <n v="1.41832876280813"/>
    <n v="0.73970596233905594"/>
    <n v="5"/>
    <n v="2.5247756279615001"/>
    <n v="2.5247756279615001E-2"/>
    <n v="7.9625790194058998"/>
    <n v="4.4412849252872699E-2"/>
    <n v="0.952651144747231"/>
    <n v="7"/>
    <n v="4551.3639112615001"/>
    <n v="0.200929009817228"/>
    <n v="4.7946367186752799"/>
    <n v="390.00257524126101"/>
    <n v="1"/>
    <s v="0"/>
    <n v="1"/>
    <s v="Medium"/>
    <s v="High"/>
    <x v="1"/>
    <x v="2"/>
  </r>
  <r>
    <n v="130"/>
    <n v="17493.9457336134"/>
    <n v="0.92525185493248496"/>
    <n v="1"/>
    <n v="4.0037061141525001"/>
    <n v="0.79758999532210595"/>
    <n v="12"/>
    <n v="2.5265463967685799"/>
    <n v="2.5265463967685798E-2"/>
    <n v="2.9218065704767699"/>
    <n v="3.0655775170609901E-2"/>
    <n v="0.94339722264464498"/>
    <n v="0"/>
    <n v="1950.84252110133"/>
    <n v="0.45912779673642401"/>
    <n v="2.4020983893588399"/>
    <n v="103.143350680963"/>
    <n v="1"/>
    <s v="1"/>
    <n v="1"/>
    <s v="Medium"/>
    <s v="Medium"/>
    <x v="2"/>
    <x v="2"/>
  </r>
  <r>
    <n v="128"/>
    <n v="19600.739287472301"/>
    <n v="0.93583433990759901"/>
    <n v="2"/>
    <n v="2.1303184924241898"/>
    <n v="0.72400074111292201"/>
    <n v="0"/>
    <n v="2.5276005931502099"/>
    <n v="2.5276005931502098E-2"/>
    <n v="3.6632654734381802"/>
    <n v="1.0912123157529E-2"/>
    <n v="0.95049721197514803"/>
    <n v="5"/>
    <n v="1475.9433759987201"/>
    <n v="0.37406524885636"/>
    <n v="9.4815849817585907"/>
    <n v="366.06260956224497"/>
    <n v="1"/>
    <s v="0"/>
    <n v="1"/>
    <s v="Medium"/>
    <s v="Low"/>
    <x v="2"/>
    <x v="1"/>
  </r>
  <r>
    <n v="264"/>
    <n v="9385.7466561829006"/>
    <n v="0.97139002597387802"/>
    <n v="4"/>
    <n v="2.4635803743662499"/>
    <n v="0.63683219724944795"/>
    <n v="18"/>
    <n v="2.52789825914813"/>
    <n v="2.52789825914813E-2"/>
    <n v="6.5816842304408603"/>
    <n v="5.5883116141185601E-2"/>
    <n v="0.96541817040563993"/>
    <n v="3"/>
    <n v="1611.3427775306"/>
    <n v="0.19300242043843499"/>
    <n v="4.0042277490353104"/>
    <n v="385.88702588086198"/>
    <n v="1"/>
    <s v="0"/>
    <n v="1"/>
    <s v="Medium"/>
    <s v="Low"/>
    <x v="1"/>
    <x v="2"/>
  </r>
  <r>
    <n v="934"/>
    <n v="17858.464060546899"/>
    <n v="0.81106647743266902"/>
    <n v="3"/>
    <n v="1.55896497931887"/>
    <n v="0.81807633163611893"/>
    <n v="15"/>
    <n v="2.53052574453667"/>
    <n v="2.53052574453667E-2"/>
    <n v="7.7113179336200499"/>
    <n v="9.4316225764110501E-2"/>
    <n v="0.98849729447197499"/>
    <n v="3"/>
    <n v="4227.1340844938804"/>
    <n v="0.21456337082666899"/>
    <n v="1.3432354552705399"/>
    <n v="286.33906238130697"/>
    <n v="1"/>
    <s v="0"/>
    <n v="0"/>
    <s v="Medium"/>
    <s v="Low"/>
    <x v="1"/>
    <x v="0"/>
  </r>
  <r>
    <n v="725"/>
    <n v="9640.5907679417305"/>
    <n v="0.85582609415485389"/>
    <n v="1"/>
    <n v="0.670023356290678"/>
    <n v="0.80709626284178493"/>
    <n v="18"/>
    <n v="2.53071624779149"/>
    <n v="2.53071624779149E-2"/>
    <n v="8.4112069539773504"/>
    <n v="4.1559180410590903E-2"/>
    <n v="0.98891350866283101"/>
    <n v="2"/>
    <n v="3874.2492519393099"/>
    <n v="0.47150291515529502"/>
    <n v="8.3124202384836607"/>
    <n v="230.58416203983299"/>
    <n v="1"/>
    <s v="0"/>
    <n v="0"/>
    <s v="Medium"/>
    <s v="High"/>
    <x v="2"/>
    <x v="2"/>
  </r>
  <r>
    <n v="549"/>
    <n v="11715.101381156301"/>
    <n v="0.92262324781384808"/>
    <n v="1"/>
    <n v="0.95095107072735996"/>
    <n v="0.658355698593315"/>
    <n v="21"/>
    <n v="2.5320565351108"/>
    <n v="2.5320565351108E-2"/>
    <n v="3.8488241971519801"/>
    <n v="2.56697544655019E-3"/>
    <n v="0.91494593750611297"/>
    <n v="9"/>
    <n v="2437.0976479042502"/>
    <n v="0.242503336164441"/>
    <n v="5.3884859490316002"/>
    <n v="424.72516695855001"/>
    <n v="1"/>
    <s v="0"/>
    <n v="1"/>
    <s v="Medium"/>
    <s v="High"/>
    <x v="0"/>
    <x v="1"/>
  </r>
  <r>
    <n v="810"/>
    <n v="17413.295784110702"/>
    <n v="0.98600107555821492"/>
    <n v="1"/>
    <n v="1.4699447829704499"/>
    <n v="0.92189482590677596"/>
    <n v="11"/>
    <n v="2.5344203307212498"/>
    <n v="2.5344203307212498E-2"/>
    <n v="8.4684433024340908"/>
    <n v="2.7528338524262501E-2"/>
    <n v="0.872667286237503"/>
    <n v="4"/>
    <n v="3235.8888036994299"/>
    <n v="0.33412147544583698"/>
    <n v="5.5707698656390203"/>
    <n v="495.72791738987797"/>
    <n v="1"/>
    <s v="0"/>
    <n v="0"/>
    <s v="Medium"/>
    <s v="Medium"/>
    <x v="0"/>
    <x v="1"/>
  </r>
  <r>
    <n v="875"/>
    <n v="9490.9338255752209"/>
    <n v="0.98815017184689191"/>
    <n v="4"/>
    <n v="4.9558630516325204"/>
    <n v="0.90775165858526907"/>
    <n v="3"/>
    <n v="2.5349648519279202"/>
    <n v="2.5349648519279202E-2"/>
    <n v="6.9893091822826099"/>
    <n v="6.6538223193270102E-2"/>
    <n v="0.81567105610952695"/>
    <n v="4"/>
    <n v="1222.6356270286601"/>
    <n v="0.33175026039903199"/>
    <n v="6.8354873305617403"/>
    <n v="340.46374533768198"/>
    <n v="1"/>
    <s v="1"/>
    <n v="0"/>
    <s v="Medium"/>
    <s v="High"/>
    <x v="0"/>
    <x v="0"/>
  </r>
  <r>
    <n v="111"/>
    <n v="6424.4791284256498"/>
    <n v="0.99413360555877406"/>
    <n v="2"/>
    <n v="2.0861394871806498"/>
    <n v="0.70710066621581702"/>
    <n v="18"/>
    <n v="2.53595944009066"/>
    <n v="2.5359594400906599E-2"/>
    <n v="6.3349682556606703"/>
    <n v="8.8928310521167495E-2"/>
    <n v="0.93553267644011595"/>
    <n v="9"/>
    <n v="1907.5929724704899"/>
    <n v="0.424034433489972"/>
    <n v="4.7551165787741398"/>
    <n v="186.383763808906"/>
    <n v="1"/>
    <s v="0"/>
    <n v="1"/>
    <s v="Medium"/>
    <s v="High"/>
    <x v="2"/>
    <x v="0"/>
  </r>
  <r>
    <n v="455"/>
    <n v="17187.107315662601"/>
    <n v="0.83636169313338993"/>
    <n v="0"/>
    <n v="4.3430037057336603"/>
    <n v="0.82267826832834101"/>
    <n v="11"/>
    <n v="2.5366207459047598"/>
    <n v="2.5366207459047597E-2"/>
    <n v="8.6360261923222801"/>
    <n v="1.97163311812464E-2"/>
    <n v="0.91893310512262405"/>
    <n v="2"/>
    <n v="2153.2263695040401"/>
    <n v="0.13248635359979699"/>
    <n v="2.3084528945577398"/>
    <n v="126.038965510257"/>
    <n v="1"/>
    <s v="1"/>
    <n v="0"/>
    <s v="Medium"/>
    <s v="Low"/>
    <x v="1"/>
    <x v="1"/>
  </r>
  <r>
    <n v="875"/>
    <n v="7280.7285113673797"/>
    <n v="0.81658291627889601"/>
    <n v="4"/>
    <n v="1.6538826630893899"/>
    <n v="0.70540458025956199"/>
    <n v="21"/>
    <n v="2.53772049161645"/>
    <n v="2.5377204916164499E-2"/>
    <n v="6.8465644816314803"/>
    <n v="2.8414767858956799E-2"/>
    <n v="0.99389495569043806"/>
    <n v="3"/>
    <n v="3216.7169856905098"/>
    <n v="0.16261477859927101"/>
    <n v="2.4314583574264699"/>
    <n v="498.27848270833601"/>
    <n v="1"/>
    <s v="0"/>
    <n v="1"/>
    <s v="Medium"/>
    <s v="Medium"/>
    <x v="1"/>
    <x v="1"/>
  </r>
  <r>
    <n v="229"/>
    <n v="5921.6943519618098"/>
    <n v="0.86538842005093897"/>
    <n v="0"/>
    <n v="2.5344599259394101"/>
    <n v="0.62014519959735803"/>
    <n v="22"/>
    <n v="2.5378531047633102"/>
    <n v="2.5378531047633102E-2"/>
    <n v="5.7262845854397799"/>
    <n v="7.4520109111784902E-2"/>
    <n v="0.90160769857100509"/>
    <n v="5"/>
    <n v="2055.5299713997001"/>
    <n v="0.36461709036662099"/>
    <n v="3.2349929569963201"/>
    <n v="243.033655836479"/>
    <n v="1"/>
    <s v="0"/>
    <n v="1"/>
    <s v="Medium"/>
    <s v="High"/>
    <x v="0"/>
    <x v="0"/>
  </r>
  <r>
    <n v="264"/>
    <n v="19490.7125769302"/>
    <n v="0.97340232138212002"/>
    <n v="4"/>
    <n v="1.4632360530234501"/>
    <n v="0.73083986616003205"/>
    <n v="13"/>
    <n v="2.54154433378014"/>
    <n v="2.5415443337801401E-2"/>
    <n v="2.33304574971601"/>
    <n v="5.9164932752492003E-2"/>
    <n v="0.8213063048633199"/>
    <n v="8"/>
    <n v="4798.733491817"/>
    <n v="0.31071949461565601"/>
    <n v="2.3077056941304201"/>
    <n v="258.24511901090199"/>
    <n v="1"/>
    <s v="0"/>
    <n v="1"/>
    <s v="Medium"/>
    <s v="Low"/>
    <x v="0"/>
    <x v="2"/>
  </r>
  <r>
    <n v="204"/>
    <n v="17675.594733449601"/>
    <n v="0.87296361926157107"/>
    <n v="1"/>
    <n v="1.9673172604720599"/>
    <n v="0.87952823249771295"/>
    <n v="22"/>
    <n v="2.5420634976367298"/>
    <n v="2.5420634976367297E-2"/>
    <n v="4.4831668822761497"/>
    <n v="9.5173663508987205E-2"/>
    <n v="0.96409527293183894"/>
    <n v="6"/>
    <n v="2652.0330150362502"/>
    <n v="0.48821184029406001"/>
    <n v="8.2201758840828898"/>
    <n v="258.07695911232298"/>
    <n v="0"/>
    <s v="0"/>
    <n v="0"/>
    <s v="Medium"/>
    <s v="Low"/>
    <x v="2"/>
    <x v="0"/>
  </r>
  <r>
    <n v="965"/>
    <n v="6588.1147731969404"/>
    <n v="0.852334273327501"/>
    <n v="1"/>
    <n v="0.50541626259058103"/>
    <n v="0.84631591959204999"/>
    <n v="22"/>
    <n v="2.5425206380668"/>
    <n v="2.5425206380667999E-2"/>
    <n v="2.22082542058412"/>
    <n v="7.1805650978201699E-2"/>
    <n v="0.93838980379771297"/>
    <n v="4"/>
    <n v="4812.7184671703699"/>
    <n v="0.30592577177115798"/>
    <n v="5.05233550668774"/>
    <n v="280.40957270557999"/>
    <n v="1"/>
    <s v="0"/>
    <n v="0"/>
    <s v="Medium"/>
    <s v="Low"/>
    <x v="0"/>
    <x v="0"/>
  </r>
  <r>
    <n v="823"/>
    <n v="10822.485591904901"/>
    <n v="0.80265624069171593"/>
    <n v="4"/>
    <n v="0.94446073129438102"/>
    <n v="0.87899961441483798"/>
    <n v="12"/>
    <n v="2.5493873697704799"/>
    <n v="2.5493873697704797E-2"/>
    <n v="6.8182198439981603"/>
    <n v="6.4089896227289098E-2"/>
    <n v="0.863560123775717"/>
    <n v="1"/>
    <n v="3336.9891634158098"/>
    <n v="0.29846268979782398"/>
    <n v="7.5907797163664901"/>
    <n v="152.76399708948401"/>
    <n v="1"/>
    <s v="0"/>
    <n v="0"/>
    <s v="Medium"/>
    <s v="High"/>
    <x v="0"/>
    <x v="0"/>
  </r>
  <r>
    <n v="625"/>
    <n v="5930.5514544317202"/>
    <n v="0.87945825858918103"/>
    <n v="2"/>
    <n v="4.3229469179935496"/>
    <n v="0.83380241439332592"/>
    <n v="15"/>
    <n v="2.55052470326783"/>
    <n v="2.5505247032678299E-2"/>
    <n v="3.70383134577513"/>
    <n v="1.34654407928606E-2"/>
    <n v="0.93072723101675392"/>
    <n v="7"/>
    <n v="4301.4088513279103"/>
    <n v="0.18007968666020499"/>
    <n v="3.7090633629055398"/>
    <n v="392.252243242747"/>
    <n v="1"/>
    <s v="1"/>
    <n v="0"/>
    <s v="Medium"/>
    <s v="High"/>
    <x v="1"/>
    <x v="1"/>
  </r>
  <r>
    <n v="753"/>
    <n v="19842.580000764799"/>
    <n v="0.83294354938859594"/>
    <n v="1"/>
    <n v="3.0221306697807599"/>
    <n v="0.65973938012778899"/>
    <n v="12"/>
    <n v="2.5517954059732402"/>
    <n v="2.5517954059732402E-2"/>
    <n v="6.2711537808110496"/>
    <n v="1.7392447700972698E-2"/>
    <n v="0.88338590644070192"/>
    <n v="1"/>
    <n v="4025.0508439504501"/>
    <n v="0.12875876660584201"/>
    <n v="2.5206897220455899"/>
    <n v="439.32974071002502"/>
    <n v="1"/>
    <s v="1"/>
    <n v="1"/>
    <s v="Medium"/>
    <s v="Medium"/>
    <x v="1"/>
    <x v="1"/>
  </r>
  <r>
    <n v="625"/>
    <n v="5171.2697518110999"/>
    <n v="0.87331023747584491"/>
    <n v="3"/>
    <n v="4.93781140223913"/>
    <n v="0.92753315968564709"/>
    <n v="11"/>
    <n v="2.5521359806361001"/>
    <n v="2.5521359806361003E-2"/>
    <n v="4.3984162698328797"/>
    <n v="9.2504427120302102E-2"/>
    <n v="0.96866656429091902"/>
    <n v="0"/>
    <n v="3782.34539216641"/>
    <n v="0.22319958483764099"/>
    <n v="2.4480293581863899"/>
    <n v="476.68125388253401"/>
    <n v="1"/>
    <s v="1"/>
    <n v="0"/>
    <s v="Medium"/>
    <s v="High"/>
    <x v="1"/>
    <x v="0"/>
  </r>
  <r>
    <n v="387"/>
    <n v="19285.801285980899"/>
    <n v="0.90871911498225799"/>
    <n v="1"/>
    <n v="2.0734402120800701"/>
    <n v="0.84531455753325202"/>
    <n v="12"/>
    <n v="2.5532092426452899"/>
    <n v="2.55320924264529E-2"/>
    <n v="3.7406697109436502"/>
    <n v="9.5513000008477497E-2"/>
    <n v="0.90243648262248999"/>
    <n v="9"/>
    <n v="3358.6005116000601"/>
    <n v="0.26378406567407497"/>
    <n v="2.0398533082397998"/>
    <n v="146.884620212139"/>
    <n v="1"/>
    <s v="0"/>
    <n v="0"/>
    <s v="Medium"/>
    <s v="Medium"/>
    <x v="0"/>
    <x v="0"/>
  </r>
  <r>
    <n v="428"/>
    <n v="10262.286640025201"/>
    <n v="0.98866202237482992"/>
    <n v="0"/>
    <n v="0.79147489786340797"/>
    <n v="0.62850107412854594"/>
    <n v="9"/>
    <n v="2.5537680856317002"/>
    <n v="2.5537680856317004E-2"/>
    <n v="9.4524915389480597"/>
    <n v="1.5872348687674599E-2"/>
    <n v="0.83599482277980597"/>
    <n v="1"/>
    <n v="4157.1271282084099"/>
    <n v="0.17217241379602299"/>
    <n v="9.2694996295541099"/>
    <n v="225.168391935447"/>
    <n v="1"/>
    <s v="0"/>
    <n v="1"/>
    <s v="Medium"/>
    <s v="Low"/>
    <x v="1"/>
    <x v="1"/>
  </r>
  <r>
    <n v="555"/>
    <n v="9307.0693712686298"/>
    <n v="0.99331168787610902"/>
    <n v="5"/>
    <n v="3.8773579131353699"/>
    <n v="0.79917522135824204"/>
    <n v="18"/>
    <n v="2.5567782124425098"/>
    <n v="2.5567782124425099E-2"/>
    <n v="5.1778627178212799"/>
    <n v="8.1323933184117403E-2"/>
    <n v="0.97534886025913392"/>
    <n v="8"/>
    <n v="2724.6588855556502"/>
    <n v="0.44837963452798202"/>
    <n v="6.67717587879575"/>
    <n v="188.85797116692501"/>
    <n v="1"/>
    <s v="1"/>
    <n v="1"/>
    <s v="Medium"/>
    <s v="Medium"/>
    <x v="2"/>
    <x v="0"/>
  </r>
  <r>
    <n v="928"/>
    <n v="10516.7898163423"/>
    <n v="0.996915179275223"/>
    <n v="0"/>
    <n v="2.3158524492825299"/>
    <n v="0.6878698711978829"/>
    <n v="16"/>
    <n v="2.55731962163759"/>
    <n v="2.5573196216375899E-2"/>
    <n v="6.2406328158701996"/>
    <n v="6.2117900859970203E-3"/>
    <n v="0.88107572273474899"/>
    <n v="6"/>
    <n v="1457.23021553743"/>
    <n v="0.352209617311453"/>
    <n v="5.1351819805400396"/>
    <n v="355.78076925068302"/>
    <n v="1"/>
    <s v="0"/>
    <n v="1"/>
    <s v="Medium"/>
    <s v="Medium"/>
    <x v="0"/>
    <x v="1"/>
  </r>
  <r>
    <n v="666"/>
    <n v="9817.4322895392997"/>
    <n v="0.85371978658291992"/>
    <n v="2"/>
    <n v="4.4499125398672996"/>
    <n v="0.91822534500090791"/>
    <n v="1"/>
    <n v="2.5586326216225701"/>
    <n v="2.55863262162257E-2"/>
    <n v="8.1292037984249905"/>
    <n v="1.3815291451937901E-2"/>
    <n v="0.87267282573607408"/>
    <n v="7"/>
    <n v="4212.7446325441297"/>
    <n v="0.15673473179400901"/>
    <n v="8.4728997233257193"/>
    <n v="230.97060225277301"/>
    <n v="1"/>
    <s v="1"/>
    <n v="0"/>
    <s v="Medium"/>
    <s v="High"/>
    <x v="1"/>
    <x v="1"/>
  </r>
  <r>
    <n v="700"/>
    <n v="14044.1431471919"/>
    <n v="0.970170551464419"/>
    <n v="0"/>
    <n v="1.99539459832982"/>
    <n v="0.69620481696221503"/>
    <n v="1"/>
    <n v="2.55918682073884"/>
    <n v="2.5591868207388398E-2"/>
    <n v="9.6905977449297307"/>
    <n v="7.1555957789780203E-2"/>
    <n v="0.95647247132133106"/>
    <n v="2"/>
    <n v="3231.7794548358802"/>
    <n v="0.37779610858324397"/>
    <n v="5.6390212643150202"/>
    <n v="367.05712928942199"/>
    <n v="1"/>
    <s v="0"/>
    <n v="1"/>
    <s v="Medium"/>
    <s v="Medium"/>
    <x v="2"/>
    <x v="0"/>
  </r>
  <r>
    <n v="917"/>
    <n v="10321.569377539799"/>
    <n v="0.94029982029303294"/>
    <n v="5"/>
    <n v="3.3867066607892999"/>
    <n v="0.61609790824770005"/>
    <n v="11"/>
    <n v="2.5626131961532099"/>
    <n v="2.56261319615321E-2"/>
    <n v="2.29686809230637"/>
    <n v="3.14836975516826E-2"/>
    <n v="0.96858502198378804"/>
    <n v="3"/>
    <n v="4593.0335994153202"/>
    <n v="0.100237903217063"/>
    <n v="3.3783655188831001"/>
    <n v="221.54523065253599"/>
    <n v="1"/>
    <s v="1"/>
    <n v="1"/>
    <s v="Medium"/>
    <s v="High"/>
    <x v="1"/>
    <x v="2"/>
  </r>
  <r>
    <n v="351"/>
    <n v="7767.1437970045899"/>
    <n v="0.96036803369056101"/>
    <n v="3"/>
    <n v="2.8610978544206498"/>
    <n v="0.78402649558318105"/>
    <n v="2"/>
    <n v="2.56334826588001"/>
    <n v="2.56334826588001E-2"/>
    <n v="8.4011035390715296"/>
    <n v="3.7256189941034402E-3"/>
    <n v="0.93110740628761302"/>
    <n v="3"/>
    <n v="3945.50427085719"/>
    <n v="0.45265750207237399"/>
    <n v="4.7140121873543999"/>
    <n v="146.28593133747"/>
    <n v="0"/>
    <s v="0"/>
    <n v="1"/>
    <s v="Medium"/>
    <s v="High"/>
    <x v="2"/>
    <x v="1"/>
  </r>
  <r>
    <n v="207"/>
    <n v="13819.8744419575"/>
    <n v="0.80514848194944311"/>
    <n v="2"/>
    <n v="2.0534181396790299"/>
    <n v="0.87307940191033495"/>
    <n v="18"/>
    <n v="2.5639266556887201"/>
    <n v="2.56392665568872E-2"/>
    <n v="2.8111590706641101"/>
    <n v="6.3858912329155096E-2"/>
    <n v="0.96321829045111196"/>
    <n v="4"/>
    <n v="4075.3266133442298"/>
    <n v="0.16847698326920299"/>
    <n v="9.5198126330415995"/>
    <n v="285.37742239823098"/>
    <n v="1"/>
    <s v="0"/>
    <n v="0"/>
    <s v="Medium"/>
    <s v="Low"/>
    <x v="1"/>
    <x v="0"/>
  </r>
  <r>
    <n v="689"/>
    <n v="10650.1466064419"/>
    <n v="0.80272796916717593"/>
    <n v="2"/>
    <n v="1.2760332794440901"/>
    <n v="0.85008332869717196"/>
    <n v="8"/>
    <n v="2.5666935351320399"/>
    <n v="2.5666935351320398E-2"/>
    <n v="7.3257299947197403"/>
    <n v="3.1565071856647399E-2"/>
    <n v="0.82932644138663503"/>
    <n v="4"/>
    <n v="4886.9318400954098"/>
    <n v="0.30301410349354202"/>
    <n v="1.19211489485527"/>
    <n v="438.62022065538298"/>
    <n v="0"/>
    <s v="0"/>
    <n v="0"/>
    <s v="Medium"/>
    <s v="Low"/>
    <x v="0"/>
    <x v="2"/>
  </r>
  <r>
    <n v="755"/>
    <n v="11227.1848098912"/>
    <n v="0.87628176198062502"/>
    <n v="4"/>
    <n v="4.3069158160070602"/>
    <n v="0.9994591539736879"/>
    <n v="4"/>
    <n v="2.5680018931855999"/>
    <n v="2.5680018931855998E-2"/>
    <n v="4.6147889480283597"/>
    <n v="4.3963377339987897E-2"/>
    <n v="0.97043179867895701"/>
    <n v="8"/>
    <n v="2370.1890580363602"/>
    <n v="0.174819538734834"/>
    <n v="3.1138640447769101"/>
    <n v="100.211137474333"/>
    <n v="1"/>
    <s v="1"/>
    <n v="0"/>
    <s v="Medium"/>
    <s v="Medium"/>
    <x v="1"/>
    <x v="2"/>
  </r>
  <r>
    <n v="108"/>
    <n v="16833.9870766401"/>
    <n v="0.89107898104958805"/>
    <n v="5"/>
    <n v="0.53706308716382101"/>
    <n v="0.68346704980463702"/>
    <n v="13"/>
    <n v="2.5687364528537899"/>
    <n v="2.5687364528537898E-2"/>
    <n v="7.6423409815562797"/>
    <n v="7.3585413960091703E-2"/>
    <n v="0.97438029175510099"/>
    <n v="0"/>
    <n v="2990.97402305375"/>
    <n v="0.273261438179774"/>
    <n v="5.3977471133829402"/>
    <n v="496.80242195929799"/>
    <n v="1"/>
    <s v="0"/>
    <n v="1"/>
    <s v="Medium"/>
    <s v="High"/>
    <x v="0"/>
    <x v="0"/>
  </r>
  <r>
    <n v="978"/>
    <n v="15641.5829695096"/>
    <n v="0.90182267703750396"/>
    <n v="4"/>
    <n v="3.7485930829653702"/>
    <n v="0.66715156043313895"/>
    <n v="15"/>
    <n v="2.57493940172948"/>
    <n v="2.5749394017294799E-2"/>
    <n v="7.11803187057812"/>
    <n v="2.2779182180936199E-2"/>
    <n v="0.81893030208040796"/>
    <n v="6"/>
    <n v="4119.9086512966196"/>
    <n v="0.27328416068584399"/>
    <n v="2.9080378823928399"/>
    <n v="389.297497806563"/>
    <n v="1"/>
    <s v="1"/>
    <n v="1"/>
    <s v="Medium"/>
    <s v="Low"/>
    <x v="0"/>
    <x v="1"/>
  </r>
  <r>
    <n v="247"/>
    <n v="9917.6425682872705"/>
    <n v="0.95854068115614988"/>
    <n v="5"/>
    <n v="3.9776202178778299"/>
    <n v="0.71421717514781302"/>
    <n v="15"/>
    <n v="2.5750669345564101"/>
    <n v="2.5750669345564102E-2"/>
    <n v="5.8850623601744498"/>
    <n v="1.5899623544943502E-2"/>
    <n v="0.92261514234342601"/>
    <n v="1"/>
    <n v="1526.6758731198499"/>
    <n v="0.32878258909918601"/>
    <n v="4.2207088957489596"/>
    <n v="481.83373352820598"/>
    <n v="0"/>
    <s v="1"/>
    <n v="1"/>
    <s v="Medium"/>
    <s v="High"/>
    <x v="0"/>
    <x v="1"/>
  </r>
  <r>
    <n v="111"/>
    <n v="10970.079394317499"/>
    <n v="0.89677545291285199"/>
    <n v="5"/>
    <n v="4.1788958718115401"/>
    <n v="0.71066797687163297"/>
    <n v="9"/>
    <n v="2.5754247135881698"/>
    <n v="2.5754247135881699E-2"/>
    <n v="9.0402909460660901"/>
    <n v="7.6102470066812505E-2"/>
    <n v="0.84716045678717289"/>
    <n v="9"/>
    <n v="3365.9741086798999"/>
    <n v="0.43042230019538702"/>
    <n v="6.8477833458707096"/>
    <n v="136.84936593150701"/>
    <n v="1"/>
    <s v="1"/>
    <n v="1"/>
    <s v="Medium"/>
    <s v="Low"/>
    <x v="2"/>
    <x v="0"/>
  </r>
  <r>
    <n v="599"/>
    <n v="13952.7781533164"/>
    <n v="0.85064023267399502"/>
    <n v="0"/>
    <n v="2.33088848392685"/>
    <n v="0.88236266773066308"/>
    <n v="23"/>
    <n v="2.57658167945677"/>
    <n v="2.57658167945677E-2"/>
    <n v="7.8731791767847499"/>
    <n v="1.7726429877590402E-2"/>
    <n v="0.86598672575947599"/>
    <n v="8"/>
    <n v="2407.0878222053002"/>
    <n v="0.41095716748191302"/>
    <n v="8.7036583008992903"/>
    <n v="405.47440390258299"/>
    <n v="1"/>
    <s v="0"/>
    <n v="0"/>
    <s v="Medium"/>
    <s v="Low"/>
    <x v="2"/>
    <x v="1"/>
  </r>
  <r>
    <n v="597"/>
    <n v="17587.7059247045"/>
    <n v="0.84619586210561293"/>
    <n v="3"/>
    <n v="1.37583341241451"/>
    <n v="0.78126936475755304"/>
    <n v="18"/>
    <n v="2.5790105083274"/>
    <n v="2.5790105083273999E-2"/>
    <n v="9.8076766548554204"/>
    <n v="3.2032710786522603E-2"/>
    <n v="0.832160690689556"/>
    <n v="2"/>
    <n v="4274.2615983924698"/>
    <n v="0.29626788747668598"/>
    <n v="7.5276488704863098"/>
    <n v="278.423532667784"/>
    <n v="1"/>
    <s v="0"/>
    <n v="1"/>
    <s v="Medium"/>
    <s v="Medium"/>
    <x v="0"/>
    <x v="2"/>
  </r>
  <r>
    <n v="608"/>
    <n v="5936.4699091667098"/>
    <n v="0.93959809429955898"/>
    <n v="3"/>
    <n v="3.7048459189077199"/>
    <n v="0.949026607343185"/>
    <n v="13"/>
    <n v="2.5799434998542901"/>
    <n v="2.5799434998542901E-2"/>
    <n v="7.3971549606864198"/>
    <n v="1.6610066013322499E-2"/>
    <n v="0.82658090147427299"/>
    <n v="2"/>
    <n v="2642.33862529516"/>
    <n v="0.25611022256925198"/>
    <n v="9.3525397549190696"/>
    <n v="206.27726456252199"/>
    <n v="1"/>
    <s v="1"/>
    <n v="0"/>
    <s v="Medium"/>
    <s v="Medium"/>
    <x v="0"/>
    <x v="1"/>
  </r>
  <r>
    <n v="982"/>
    <n v="5523.6732898433602"/>
    <n v="0.92867394501395195"/>
    <n v="1"/>
    <n v="4.0266634494243903"/>
    <n v="0.80599296147832211"/>
    <n v="18"/>
    <n v="2.5869009172672501"/>
    <n v="2.58690091726725E-2"/>
    <n v="3.42639424668605"/>
    <n v="3.12857356311943E-2"/>
    <n v="0.96625873994933398"/>
    <n v="4"/>
    <n v="1980.30344597218"/>
    <n v="0.142173637213656"/>
    <n v="2.84300417455897"/>
    <n v="485.99472944916801"/>
    <n v="1"/>
    <s v="1"/>
    <n v="0"/>
    <s v="Medium"/>
    <s v="Medium"/>
    <x v="1"/>
    <x v="2"/>
  </r>
  <r>
    <n v="643"/>
    <n v="14379.9525493168"/>
    <n v="0.8964712417165509"/>
    <n v="0"/>
    <n v="1.6184120090577601"/>
    <n v="0.73255723507860693"/>
    <n v="13"/>
    <n v="2.58799412437719"/>
    <n v="2.5879941243771899E-2"/>
    <n v="4.9694039749445"/>
    <n v="3.0242618699254899E-2"/>
    <n v="0.91203853271530511"/>
    <n v="3"/>
    <n v="4567.5339620611703"/>
    <n v="0.16565655744455701"/>
    <n v="3.4146914869072198"/>
    <n v="440.096011038325"/>
    <n v="1"/>
    <s v="0"/>
    <n v="1"/>
    <s v="Medium"/>
    <s v="High"/>
    <x v="1"/>
    <x v="2"/>
  </r>
  <r>
    <n v="915"/>
    <n v="5954.6136392996405"/>
    <n v="0.84503220484318609"/>
    <n v="2"/>
    <n v="1.5350020364678001"/>
    <n v="0.66265367247620699"/>
    <n v="19"/>
    <n v="2.5917739529709198"/>
    <n v="2.5917739529709199E-2"/>
    <n v="6.0555062300595299"/>
    <n v="5.7956935957440697E-2"/>
    <n v="0.823409858817022"/>
    <n v="8"/>
    <n v="2589.77348688949"/>
    <n v="0.49541510305140501"/>
    <n v="7.5032364775283602"/>
    <n v="191.25277303309301"/>
    <n v="1"/>
    <s v="0"/>
    <n v="1"/>
    <s v="Medium"/>
    <s v="Medium"/>
    <x v="2"/>
    <x v="2"/>
  </r>
  <r>
    <n v="771"/>
    <n v="10685.6072807455"/>
    <n v="0.82651481549689709"/>
    <n v="5"/>
    <n v="2.2357954755492502"/>
    <n v="0.77398364254048702"/>
    <n v="19"/>
    <n v="2.5939874374807399"/>
    <n v="2.5939874374807399E-2"/>
    <n v="9.9548196632202899"/>
    <n v="3.2908015232480298E-2"/>
    <n v="0.81304168788236097"/>
    <n v="6"/>
    <n v="3174.0329934390102"/>
    <n v="0.174003897044397"/>
    <n v="1.4064023089683999"/>
    <n v="252.27891174191001"/>
    <n v="1"/>
    <s v="0"/>
    <n v="1"/>
    <s v="Medium"/>
    <s v="High"/>
    <x v="1"/>
    <x v="2"/>
  </r>
  <r>
    <n v="596"/>
    <n v="13961.438638601299"/>
    <n v="0.88412604737576406"/>
    <n v="1"/>
    <n v="0.59624981003785904"/>
    <n v="0.63165944837989096"/>
    <n v="3"/>
    <n v="2.5954962088109199"/>
    <n v="2.5954962088109199E-2"/>
    <n v="9.0645416004016202"/>
    <n v="3.25500902856143E-2"/>
    <n v="0.80123101575495492"/>
    <n v="0"/>
    <n v="4566.1817999893601"/>
    <n v="0.21844622591856899"/>
    <n v="6.9935561302896101"/>
    <n v="118.445995602906"/>
    <n v="1"/>
    <s v="0"/>
    <n v="1"/>
    <s v="Medium"/>
    <s v="High"/>
    <x v="1"/>
    <x v="2"/>
  </r>
  <r>
    <n v="955"/>
    <n v="11700.8970305396"/>
    <n v="0.90130999998171002"/>
    <n v="2"/>
    <n v="3.2578491270439298"/>
    <n v="0.69092096289541005"/>
    <n v="22"/>
    <n v="2.5955359185081801"/>
    <n v="2.5955359185081801E-2"/>
    <n v="2.9794072894660699"/>
    <n v="5.8819118640214198E-2"/>
    <n v="0.8019924379470651"/>
    <n v="2"/>
    <n v="4044.5262143124501"/>
    <n v="0.31307734384748198"/>
    <n v="4.5066370279657102"/>
    <n v="140.304637825355"/>
    <n v="0"/>
    <s v="1"/>
    <n v="1"/>
    <s v="Medium"/>
    <s v="Medium"/>
    <x v="0"/>
    <x v="2"/>
  </r>
  <r>
    <n v="606"/>
    <n v="14622.5672188438"/>
    <n v="0.86413255094728603"/>
    <n v="4"/>
    <n v="3.93488634731058"/>
    <n v="0.83030003340812397"/>
    <n v="6"/>
    <n v="2.6013965634869098"/>
    <n v="2.6013965634869098E-2"/>
    <n v="4.0601120144048304"/>
    <n v="1.38229678455692E-2"/>
    <n v="0.921196503380729"/>
    <n v="5"/>
    <n v="2000.3098906228699"/>
    <n v="0.14845140682896901"/>
    <n v="2.6626972141538499"/>
    <n v="239.554064012873"/>
    <n v="1"/>
    <s v="1"/>
    <n v="0"/>
    <s v="Medium"/>
    <s v="High"/>
    <x v="1"/>
    <x v="1"/>
  </r>
  <r>
    <n v="569"/>
    <n v="9286.3748688905907"/>
    <n v="0.82409636448769408"/>
    <n v="5"/>
    <n v="1.7203000357004199"/>
    <n v="0.81404271200024103"/>
    <n v="5"/>
    <n v="2.6015836109703301"/>
    <n v="2.6015836109703303E-2"/>
    <n v="9.8566040797396699"/>
    <n v="2.7402311954219102E-2"/>
    <n v="0.93684478616127509"/>
    <n v="0"/>
    <n v="3270.6715374586101"/>
    <n v="0.33562613531900098"/>
    <n v="3.86711437344383"/>
    <n v="476.95908891232"/>
    <n v="0"/>
    <s v="0"/>
    <n v="0"/>
    <s v="Medium"/>
    <s v="Medium"/>
    <x v="0"/>
    <x v="1"/>
  </r>
  <r>
    <n v="681"/>
    <n v="15568.3164204117"/>
    <n v="0.91376254728677497"/>
    <n v="4"/>
    <n v="2.1885850962361202"/>
    <n v="0.78083740895615406"/>
    <n v="21"/>
    <n v="2.6028696865741501"/>
    <n v="2.60286968657415E-2"/>
    <n v="6.5362873057514399"/>
    <n v="9.7523630539249007E-2"/>
    <n v="0.88253050768837005"/>
    <n v="6"/>
    <n v="2040.3748540310601"/>
    <n v="0.35434939229356699"/>
    <n v="7.3668006432163899"/>
    <n v="442.757039763428"/>
    <n v="1"/>
    <s v="0"/>
    <n v="1"/>
    <s v="Medium"/>
    <s v="Medium"/>
    <x v="0"/>
    <x v="0"/>
  </r>
  <r>
    <n v="677"/>
    <n v="10622.37386525"/>
    <n v="0.94634105454463002"/>
    <n v="1"/>
    <n v="3.46475615161477"/>
    <n v="0.71598332872151504"/>
    <n v="0"/>
    <n v="2.6037268069309598"/>
    <n v="2.6037268069309599E-2"/>
    <n v="6.3664461134973704"/>
    <n v="4.5150971489177398E-2"/>
    <n v="0.99952762688019303"/>
    <n v="3"/>
    <n v="2390.2117563044499"/>
    <n v="0.37641019467481701"/>
    <n v="9.1483131440387098"/>
    <n v="146.966417866022"/>
    <n v="1"/>
    <s v="1"/>
    <n v="1"/>
    <s v="Medium"/>
    <s v="Medium"/>
    <x v="2"/>
    <x v="2"/>
  </r>
  <r>
    <n v="913"/>
    <n v="13126.4144640135"/>
    <n v="0.80181963625615493"/>
    <n v="4"/>
    <n v="3.5530859708472202"/>
    <n v="0.92724391389766692"/>
    <n v="1"/>
    <n v="2.6038299106948601"/>
    <n v="2.60382991069486E-2"/>
    <n v="6.7242519968254504"/>
    <n v="8.4785673579974394E-2"/>
    <n v="0.90634740426657201"/>
    <n v="9"/>
    <n v="2200.81094141419"/>
    <n v="0.35162905314470799"/>
    <n v="7.5265548802027897"/>
    <n v="249.99412517455301"/>
    <n v="1"/>
    <s v="1"/>
    <n v="0"/>
    <s v="Medium"/>
    <s v="Medium"/>
    <x v="0"/>
    <x v="0"/>
  </r>
  <r>
    <n v="202"/>
    <n v="12589.368616023999"/>
    <n v="0.94839907822523406"/>
    <n v="5"/>
    <n v="3.69195733749185"/>
    <n v="0.88949855416311396"/>
    <n v="22"/>
    <n v="2.6043241192310602"/>
    <n v="2.6043241192310603E-2"/>
    <n v="9.0998601365453808"/>
    <n v="3.8721278841675998E-2"/>
    <n v="0.883458507546931"/>
    <n v="2"/>
    <n v="1012.84155840811"/>
    <n v="0.33412450558009199"/>
    <n v="9.9368555401729406"/>
    <n v="366.68262597096299"/>
    <n v="1"/>
    <s v="1"/>
    <n v="0"/>
    <s v="Medium"/>
    <s v="High"/>
    <x v="0"/>
    <x v="2"/>
  </r>
  <r>
    <n v="191"/>
    <n v="15350.7033261417"/>
    <n v="0.84672180640724704"/>
    <n v="0"/>
    <n v="4.1507998427571797"/>
    <n v="0.98769439890684396"/>
    <n v="16"/>
    <n v="2.6061575229331"/>
    <n v="2.6061575229330999E-2"/>
    <n v="3.3297239561873"/>
    <n v="2.6055321536977601E-2"/>
    <n v="0.80118821437493393"/>
    <n v="7"/>
    <n v="3539.9952770423101"/>
    <n v="0.45781514450245098"/>
    <n v="7.7912480575761096"/>
    <n v="429.16735617366197"/>
    <n v="0"/>
    <s v="1"/>
    <n v="0"/>
    <s v="Medium"/>
    <s v="Low"/>
    <x v="2"/>
    <x v="1"/>
  </r>
  <r>
    <n v="795"/>
    <n v="12788.368561703101"/>
    <n v="0.93158998224091905"/>
    <n v="2"/>
    <n v="2.7464517658997001"/>
    <n v="0.61159709799959205"/>
    <n v="20"/>
    <n v="2.6064339524959501"/>
    <n v="2.6064339524959502E-2"/>
    <n v="7.5659607162219897"/>
    <n v="5.8148428820464199E-2"/>
    <n v="0.81173216632009793"/>
    <n v="5"/>
    <n v="4732.3196143616797"/>
    <n v="0.46858739149046202"/>
    <n v="9.1658504798158908"/>
    <n v="247.73982486433999"/>
    <n v="1"/>
    <s v="0"/>
    <n v="1"/>
    <s v="Medium"/>
    <s v="Low"/>
    <x v="2"/>
    <x v="2"/>
  </r>
  <r>
    <n v="880"/>
    <n v="15593.692438328901"/>
    <n v="0.88935443176792106"/>
    <n v="1"/>
    <n v="3.8791777708252502"/>
    <n v="0.72354608040486301"/>
    <n v="3"/>
    <n v="2.60676987593411"/>
    <n v="2.6067698759341101E-2"/>
    <n v="3.75617308581054"/>
    <n v="6.6543017757735204E-2"/>
    <n v="0.93453159064844793"/>
    <n v="4"/>
    <n v="2548.90218177222"/>
    <n v="0.20289440350332699"/>
    <n v="5.1902423045597104"/>
    <n v="427.58557912695102"/>
    <n v="1"/>
    <s v="1"/>
    <n v="1"/>
    <s v="Medium"/>
    <s v="High"/>
    <x v="1"/>
    <x v="0"/>
  </r>
  <r>
    <n v="131"/>
    <n v="15419.6143834059"/>
    <n v="0.86167042433523999"/>
    <n v="0"/>
    <n v="3.9065534048631201"/>
    <n v="0.74485951339209511"/>
    <n v="18"/>
    <n v="2.6087821878605699"/>
    <n v="2.6087821878605699E-2"/>
    <n v="5.8473414072692202"/>
    <n v="2.8786732842250799E-2"/>
    <n v="0.90406414544754499"/>
    <n v="5"/>
    <n v="4933.9900434778101"/>
    <n v="0.34412364738727003"/>
    <n v="2.2186847408850499"/>
    <n v="252.32614269922701"/>
    <n v="1"/>
    <s v="1"/>
    <n v="1"/>
    <s v="Medium"/>
    <s v="High"/>
    <x v="0"/>
    <x v="1"/>
  </r>
  <r>
    <n v="305"/>
    <n v="8244.99166446241"/>
    <n v="0.94109933038692506"/>
    <n v="5"/>
    <n v="4.7644324388649002"/>
    <n v="0.72110943694267704"/>
    <n v="17"/>
    <n v="2.6090766152568001"/>
    <n v="2.6090766152568001E-2"/>
    <n v="8.5530008139419706"/>
    <n v="1.9987755571006902E-3"/>
    <n v="0.92602459774252599"/>
    <n v="9"/>
    <n v="2877.9180463105199"/>
    <n v="0.25136022447637102"/>
    <n v="7.8896070736395298"/>
    <n v="499.982781747508"/>
    <n v="1"/>
    <s v="1"/>
    <n v="1"/>
    <s v="Medium"/>
    <s v="Low"/>
    <x v="0"/>
    <x v="1"/>
  </r>
  <r>
    <n v="613"/>
    <n v="12505.3916932334"/>
    <n v="0.93237206244300097"/>
    <n v="0"/>
    <n v="3.9199872124893602"/>
    <n v="0.72763813594919502"/>
    <n v="11"/>
    <n v="2.61272415655653"/>
    <n v="2.6127241565565298E-2"/>
    <n v="5.5480728142409204"/>
    <n v="4.7943075993786201E-2"/>
    <n v="0.98655776458916999"/>
    <n v="0"/>
    <n v="3935.32255133843"/>
    <n v="0.46567683096115298"/>
    <n v="4.8969701879636602"/>
    <n v="323.50219585962401"/>
    <n v="1"/>
    <s v="1"/>
    <n v="1"/>
    <s v="Medium"/>
    <s v="Low"/>
    <x v="2"/>
    <x v="2"/>
  </r>
  <r>
    <n v="858"/>
    <n v="15740.749598632199"/>
    <n v="0.89475465850288505"/>
    <n v="1"/>
    <n v="4.6028944940066499"/>
    <n v="0.948654708208022"/>
    <n v="0"/>
    <n v="2.6128496141249999"/>
    <n v="2.6128496141249999E-2"/>
    <n v="3.2336061696745699"/>
    <n v="9.7180180404816005E-2"/>
    <n v="0.84252128545523997"/>
    <n v="4"/>
    <n v="4972.6830765049799"/>
    <n v="0.15757782993668701"/>
    <n v="4.4233263637785196"/>
    <n v="480.92170942930397"/>
    <n v="1"/>
    <s v="1"/>
    <n v="0"/>
    <s v="Medium"/>
    <s v="Medium"/>
    <x v="1"/>
    <x v="0"/>
  </r>
  <r>
    <n v="213"/>
    <n v="13360.0575435951"/>
    <n v="0.93857568553933102"/>
    <n v="2"/>
    <n v="1.7499382226476501"/>
    <n v="0.73940231993263594"/>
    <n v="16"/>
    <n v="2.6134403282332102"/>
    <n v="2.6134403282332103E-2"/>
    <n v="7.7798917636303404"/>
    <n v="5.09998864559272E-2"/>
    <n v="0.97087031336010599"/>
    <n v="5"/>
    <n v="2124.8437416974002"/>
    <n v="0.33489213130536399"/>
    <n v="4.7535325621425404"/>
    <n v="291.10544986397599"/>
    <n v="1"/>
    <s v="0"/>
    <n v="1"/>
    <s v="Medium"/>
    <s v="High"/>
    <x v="0"/>
    <x v="2"/>
  </r>
  <r>
    <n v="281"/>
    <n v="8179.9108204798704"/>
    <n v="0.99045280290667503"/>
    <n v="0"/>
    <n v="3.1058263745869801"/>
    <n v="0.62478840279176406"/>
    <n v="7"/>
    <n v="2.61496138452376"/>
    <n v="2.6149613845237601E-2"/>
    <n v="7.6822582759245401"/>
    <n v="4.0207040161742799E-2"/>
    <n v="0.83506998217138506"/>
    <n v="7"/>
    <n v="2959.5333539952799"/>
    <n v="0.44196718059222501"/>
    <n v="6.2033764702716896"/>
    <n v="482.52599998629"/>
    <n v="1"/>
    <s v="1"/>
    <n v="1"/>
    <s v="Medium"/>
    <s v="Low"/>
    <x v="2"/>
    <x v="2"/>
  </r>
  <r>
    <n v="844"/>
    <n v="6348.1527760424096"/>
    <n v="0.90889226642983401"/>
    <n v="3"/>
    <n v="1.3022366374491801"/>
    <n v="0.99492621967945194"/>
    <n v="8"/>
    <n v="2.6153397870386401"/>
    <n v="2.61533978703864E-2"/>
    <n v="2.78326656239599"/>
    <n v="5.8251595958054197E-3"/>
    <n v="0.96700068277098794"/>
    <n v="4"/>
    <n v="2089.5638117952199"/>
    <n v="0.45028173211571798"/>
    <n v="3.6489966805430698"/>
    <n v="244.99382619596301"/>
    <n v="1"/>
    <s v="0"/>
    <n v="0"/>
    <s v="Medium"/>
    <s v="Low"/>
    <x v="2"/>
    <x v="1"/>
  </r>
  <r>
    <n v="612"/>
    <n v="19612.916657245401"/>
    <n v="0.87374503109416901"/>
    <n v="5"/>
    <n v="2.4144403741535601"/>
    <n v="0.95568560536967595"/>
    <n v="3"/>
    <n v="2.6178268880888802"/>
    <n v="2.61782688808888E-2"/>
    <n v="6.57627012928433"/>
    <n v="7.5141802054986995E-2"/>
    <n v="0.83855240434582701"/>
    <n v="3"/>
    <n v="2629.4414147345401"/>
    <n v="0.39502998886090301"/>
    <n v="9.5202871961088302"/>
    <n v="334.33762060747898"/>
    <n v="0"/>
    <s v="0"/>
    <n v="0"/>
    <s v="Medium"/>
    <s v="High"/>
    <x v="2"/>
    <x v="0"/>
  </r>
  <r>
    <n v="100"/>
    <n v="17215.801689031399"/>
    <n v="0.80753947808453408"/>
    <n v="2"/>
    <n v="0.83724805714323602"/>
    <n v="0.88779578010376392"/>
    <n v="7"/>
    <n v="2.61818337068657"/>
    <n v="2.6181833706865699E-2"/>
    <n v="9.6253988095522001"/>
    <n v="4.1285937329690603E-2"/>
    <n v="0.88346136323097402"/>
    <n v="0"/>
    <n v="3527.28322945933"/>
    <n v="0.20629934300120201"/>
    <n v="7.8581931615884599"/>
    <n v="338.29290497289497"/>
    <n v="0"/>
    <s v="0"/>
    <n v="0"/>
    <s v="Medium"/>
    <s v="Medium"/>
    <x v="1"/>
    <x v="2"/>
  </r>
  <r>
    <n v="256"/>
    <n v="11872.803301068399"/>
    <n v="0.83360401043853605"/>
    <n v="2"/>
    <n v="0.83371597598313796"/>
    <n v="0.96759173020015898"/>
    <n v="2"/>
    <n v="2.6187717223719802"/>
    <n v="2.6187717223719802E-2"/>
    <n v="8.2635363270295397"/>
    <n v="7.0913205555758793E-2"/>
    <n v="0.84699470849048097"/>
    <n v="9"/>
    <n v="3099.1517446043899"/>
    <n v="0.28383740909629501"/>
    <n v="5.9615505642643196"/>
    <n v="401.13503504068899"/>
    <n v="0"/>
    <s v="0"/>
    <n v="0"/>
    <s v="Medium"/>
    <s v="Low"/>
    <x v="0"/>
    <x v="0"/>
  </r>
  <r>
    <n v="786"/>
    <n v="7233.3207549866702"/>
    <n v="0.82625759440096502"/>
    <n v="2"/>
    <n v="1.8356009227332799"/>
    <n v="0.72500218279408102"/>
    <n v="16"/>
    <n v="2.62044983777229"/>
    <n v="2.6204498377722901E-2"/>
    <n v="5.8087571580256698"/>
    <n v="7.9505260687836393E-2"/>
    <n v="0.93455033956787603"/>
    <n v="5"/>
    <n v="4368.2710599500397"/>
    <n v="0.16948010640546399"/>
    <n v="5.2305842952261203"/>
    <n v="160.72559542686599"/>
    <n v="1"/>
    <s v="0"/>
    <n v="1"/>
    <s v="Medium"/>
    <s v="Low"/>
    <x v="1"/>
    <x v="0"/>
  </r>
  <r>
    <n v="513"/>
    <n v="19077.946752096999"/>
    <n v="0.89660282256878998"/>
    <n v="2"/>
    <n v="2.4159272671863699"/>
    <n v="0.65106665399292196"/>
    <n v="19"/>
    <n v="2.6233773150562798"/>
    <n v="2.6233773150562797E-2"/>
    <n v="8.6340247609889396"/>
    <n v="1.10044843098666E-2"/>
    <n v="0.87418390878614105"/>
    <n v="1"/>
    <n v="3085.4983016096498"/>
    <n v="0.36126526758764499"/>
    <n v="6.9700248941093399"/>
    <n v="442.43143925215702"/>
    <n v="1"/>
    <s v="0"/>
    <n v="1"/>
    <s v="Medium"/>
    <s v="High"/>
    <x v="0"/>
    <x v="1"/>
  </r>
  <r>
    <n v="706"/>
    <n v="11724.785830541299"/>
    <n v="0.82140582684220798"/>
    <n v="5"/>
    <n v="2.99530650060934"/>
    <n v="0.85131178362608495"/>
    <n v="23"/>
    <n v="2.62399006859965"/>
    <n v="2.6239900685996499E-2"/>
    <n v="7.9121019488761197"/>
    <n v="6.4604397951134901E-2"/>
    <n v="0.97168994241066198"/>
    <n v="8"/>
    <n v="2494.7221643123999"/>
    <n v="0.10579960712926301"/>
    <n v="7.7437727173111002"/>
    <n v="340.14222031326699"/>
    <n v="1"/>
    <s v="0"/>
    <n v="0"/>
    <s v="Medium"/>
    <s v="Medium"/>
    <x v="1"/>
    <x v="0"/>
  </r>
  <r>
    <n v="212"/>
    <n v="11437.2423793748"/>
    <n v="0.89899655894249197"/>
    <n v="0"/>
    <n v="3.4557003793139498"/>
    <n v="0.98165523175352409"/>
    <n v="13"/>
    <n v="2.6263598570723299"/>
    <n v="2.6263598570723298E-2"/>
    <n v="2.16716969764459"/>
    <n v="8.7898614467644007E-2"/>
    <n v="0.88448597318845901"/>
    <n v="5"/>
    <n v="2848.3858723006101"/>
    <n v="0.33686999573696502"/>
    <n v="4.76922687342645"/>
    <n v="393.73435122896802"/>
    <n v="1"/>
    <s v="1"/>
    <n v="0"/>
    <s v="Medium"/>
    <s v="High"/>
    <x v="0"/>
    <x v="0"/>
  </r>
  <r>
    <n v="500"/>
    <n v="6035.1138891922501"/>
    <n v="0.960454739429496"/>
    <n v="0"/>
    <n v="4.7527274902757197"/>
    <n v="0.81525737203258197"/>
    <n v="14"/>
    <n v="2.6277186822986001"/>
    <n v="2.6277186822986E-2"/>
    <n v="2.0154984730949401"/>
    <n v="8.1067253847405596E-2"/>
    <n v="0.90017502501087199"/>
    <n v="3"/>
    <n v="1256.85286668046"/>
    <n v="0.17583883179763601"/>
    <n v="3.9370066136389399"/>
    <n v="126.84661530417"/>
    <n v="1"/>
    <s v="1"/>
    <n v="0"/>
    <s v="Medium"/>
    <s v="Low"/>
    <x v="1"/>
    <x v="0"/>
  </r>
  <r>
    <n v="101"/>
    <n v="7489.3234294367803"/>
    <n v="0.87419474251843399"/>
    <n v="3"/>
    <n v="4.0399363223435598"/>
    <n v="0.76759747412409196"/>
    <n v="16"/>
    <n v="2.6291052813656002"/>
    <n v="2.6291052813656002E-2"/>
    <n v="6.0662160315454097"/>
    <n v="2.9339047614162801E-2"/>
    <n v="0.91935933860258501"/>
    <n v="6"/>
    <n v="3913.2417681912998"/>
    <n v="0.14203177822264201"/>
    <n v="1.82440449189054"/>
    <n v="441.68384363469698"/>
    <n v="1"/>
    <s v="1"/>
    <n v="1"/>
    <s v="Medium"/>
    <s v="Medium"/>
    <x v="1"/>
    <x v="1"/>
  </r>
  <r>
    <n v="415"/>
    <n v="13823.034004225899"/>
    <n v="0.84181947291792303"/>
    <n v="5"/>
    <n v="1.12787051251851"/>
    <n v="0.78749341072858403"/>
    <n v="0"/>
    <n v="2.63259425705207"/>
    <n v="2.6325942570520698E-2"/>
    <n v="4.1865377841128097"/>
    <n v="9.9287786538275399E-2"/>
    <n v="0.84813758634609204"/>
    <n v="9"/>
    <n v="1348.0469032293699"/>
    <n v="0.48398632548482601"/>
    <n v="4.0360061987076197"/>
    <n v="239.25973905878499"/>
    <n v="0"/>
    <s v="0"/>
    <n v="1"/>
    <s v="Medium"/>
    <s v="Low"/>
    <x v="2"/>
    <x v="0"/>
  </r>
  <r>
    <n v="711"/>
    <n v="14351.0893723916"/>
    <n v="0.91291881625806393"/>
    <n v="0"/>
    <n v="3.7510758965252902"/>
    <n v="0.78513226287952309"/>
    <n v="11"/>
    <n v="2.6338258554545599"/>
    <n v="2.63382585545456E-2"/>
    <n v="3.0631079136389401"/>
    <n v="5.7593898267063702E-2"/>
    <n v="0.83248295511154002"/>
    <n v="9"/>
    <n v="1357.62352479683"/>
    <n v="0.34287595335082799"/>
    <n v="3.92708518910365"/>
    <n v="371.50508635143598"/>
    <n v="1"/>
    <s v="1"/>
    <n v="1"/>
    <s v="Medium"/>
    <s v="Medium"/>
    <x v="0"/>
    <x v="2"/>
  </r>
  <r>
    <n v="221"/>
    <n v="12587.790394277399"/>
    <n v="0.92015842986792407"/>
    <n v="2"/>
    <n v="2.42528256782174"/>
    <n v="0.97507284086378798"/>
    <n v="0"/>
    <n v="2.6339595492569199"/>
    <n v="2.6339595492569198E-2"/>
    <n v="5.9334183432676797"/>
    <n v="3.2954788523818203E-2"/>
    <n v="0.85316361804235896"/>
    <n v="6"/>
    <n v="3023.8915547400402"/>
    <n v="0.317071250916589"/>
    <n v="5.9659720230408704"/>
    <n v="364.63817649459497"/>
    <n v="0"/>
    <s v="0"/>
    <n v="0"/>
    <s v="Medium"/>
    <s v="High"/>
    <x v="0"/>
    <x v="2"/>
  </r>
  <r>
    <n v="336"/>
    <n v="8168.4774720939704"/>
    <n v="0.91263287769079104"/>
    <n v="0"/>
    <n v="2.2626264897987798"/>
    <n v="0.81179315295175802"/>
    <n v="4"/>
    <n v="2.6385264607648602"/>
    <n v="2.6385264607648604E-2"/>
    <n v="3.7937771191153402"/>
    <n v="3.8727908715946002E-2"/>
    <n v="0.88841339163316801"/>
    <n v="5"/>
    <n v="3354.68502395631"/>
    <n v="0.36465178775266199"/>
    <n v="6.5873958999535196"/>
    <n v="487.11467492846702"/>
    <n v="0"/>
    <s v="0"/>
    <n v="0"/>
    <s v="Medium"/>
    <s v="Low"/>
    <x v="0"/>
    <x v="2"/>
  </r>
  <r>
    <n v="240"/>
    <n v="15185.999067434601"/>
    <n v="0.83290507447856199"/>
    <n v="2"/>
    <n v="2.42105939295277"/>
    <n v="0.61728797490198306"/>
    <n v="17"/>
    <n v="2.64032182804287"/>
    <n v="2.64032182804287E-2"/>
    <n v="2.1732102842042802"/>
    <n v="7.3761396295178402E-2"/>
    <n v="0.80207403345846107"/>
    <n v="3"/>
    <n v="2107.9931200562201"/>
    <n v="0.29120099174332398"/>
    <n v="9.3842179271093098"/>
    <n v="425.51999112758199"/>
    <n v="1"/>
    <s v="0"/>
    <n v="1"/>
    <s v="Medium"/>
    <s v="Low"/>
    <x v="0"/>
    <x v="0"/>
  </r>
  <r>
    <n v="716"/>
    <n v="19361.720285571399"/>
    <n v="0.81345692258430302"/>
    <n v="4"/>
    <n v="3.2343060914777202"/>
    <n v="0.99834257167126494"/>
    <n v="23"/>
    <n v="2.6407394039768199"/>
    <n v="2.64073940397682E-2"/>
    <n v="8.8454989433668292"/>
    <n v="5.8920961052204401E-2"/>
    <n v="0.80785959055758294"/>
    <n v="8"/>
    <n v="1496.67282269117"/>
    <n v="0.245787543539326"/>
    <n v="8.13447200650897"/>
    <n v="163.86481741323001"/>
    <n v="1"/>
    <s v="1"/>
    <n v="0"/>
    <s v="Medium"/>
    <s v="Low"/>
    <x v="0"/>
    <x v="2"/>
  </r>
  <r>
    <n v="723"/>
    <n v="16813.2362878817"/>
    <n v="0.95190402974338895"/>
    <n v="5"/>
    <n v="2.0085043109610701"/>
    <n v="0.99656074521984495"/>
    <n v="5"/>
    <n v="2.6414605256415502"/>
    <n v="2.6414605256415501E-2"/>
    <n v="4.1884251245480897"/>
    <n v="4.5645428555235498E-2"/>
    <n v="0.95260035553174205"/>
    <n v="2"/>
    <n v="2181.3014002714199"/>
    <n v="0.25452369364616101"/>
    <n v="3.3898390909548999"/>
    <n v="265.59575721528199"/>
    <n v="0"/>
    <s v="0"/>
    <n v="0"/>
    <s v="Medium"/>
    <s v="High"/>
    <x v="0"/>
    <x v="2"/>
  </r>
  <r>
    <n v="194"/>
    <n v="13113.575057571201"/>
    <n v="0.92451507956655599"/>
    <n v="3"/>
    <n v="3.9034930391607201"/>
    <n v="0.99978362687456102"/>
    <n v="14"/>
    <n v="2.6416179077918902"/>
    <n v="2.6416179077918902E-2"/>
    <n v="8.4130942365852999"/>
    <n v="5.4036380578387701E-2"/>
    <n v="0.92114074820232006"/>
    <n v="4"/>
    <n v="3089.0069029624201"/>
    <n v="0.12022532964238899"/>
    <n v="3.5992363259827198"/>
    <n v="269.78239788203302"/>
    <n v="1"/>
    <s v="1"/>
    <n v="0"/>
    <s v="Medium"/>
    <s v="High"/>
    <x v="1"/>
    <x v="2"/>
  </r>
  <r>
    <n v="754"/>
    <n v="10553.482785268699"/>
    <n v="0.89293789368903309"/>
    <n v="4"/>
    <n v="0.59647939980400999"/>
    <n v="0.836842885388417"/>
    <n v="8"/>
    <n v="2.64168356156013"/>
    <n v="2.6416835615601299E-2"/>
    <n v="5.9427862478751701"/>
    <n v="3.2427772923689598E-3"/>
    <n v="0.96784380209058696"/>
    <n v="9"/>
    <n v="4827.4016848692199"/>
    <n v="0.151613735282494"/>
    <n v="7.5570074370159102"/>
    <n v="140.186195974897"/>
    <n v="0"/>
    <s v="0"/>
    <n v="0"/>
    <s v="Medium"/>
    <s v="Low"/>
    <x v="1"/>
    <x v="1"/>
  </r>
  <r>
    <n v="293"/>
    <n v="5505.1460581169604"/>
    <n v="0.96367212827904292"/>
    <n v="1"/>
    <n v="4.9245864641257899"/>
    <n v="0.95627143824218808"/>
    <n v="20"/>
    <n v="2.6423416975393699"/>
    <n v="2.6423416975393698E-2"/>
    <n v="4.5926516733520604"/>
    <n v="6.6682187195633097E-2"/>
    <n v="0.85686489834210899"/>
    <n v="3"/>
    <n v="4279.2903511931299"/>
    <n v="0.397946519795433"/>
    <n v="9.9636877343879799"/>
    <n v="253.76391886742601"/>
    <n v="1"/>
    <s v="1"/>
    <n v="0"/>
    <s v="Medium"/>
    <s v="High"/>
    <x v="2"/>
    <x v="0"/>
  </r>
  <r>
    <n v="903"/>
    <n v="13989.4893050958"/>
    <n v="0.92075102876752302"/>
    <n v="3"/>
    <n v="0.94575395397194595"/>
    <n v="0.78153515250279204"/>
    <n v="8"/>
    <n v="2.6424644484455899"/>
    <n v="2.64246444844559E-2"/>
    <n v="8.3167435051177403"/>
    <n v="5.2307006769118203E-2"/>
    <n v="0.98213982724804494"/>
    <n v="8"/>
    <n v="2696.2771873239599"/>
    <n v="0.43341713366038398"/>
    <n v="4.7655960367269499"/>
    <n v="141.36326438539299"/>
    <n v="1"/>
    <s v="0"/>
    <n v="1"/>
    <s v="Medium"/>
    <s v="Low"/>
    <x v="2"/>
    <x v="2"/>
  </r>
  <r>
    <n v="240"/>
    <n v="16019.124510658001"/>
    <n v="0.83425468213324805"/>
    <n v="4"/>
    <n v="3.6176377723209501"/>
    <n v="0.96011081085107708"/>
    <n v="0"/>
    <n v="2.64250645559251"/>
    <n v="2.6425064555925099E-2"/>
    <n v="2.2307858413787001"/>
    <n v="3.1739042916343399E-2"/>
    <n v="0.99600176872147894"/>
    <n v="3"/>
    <n v="3825.6380558722599"/>
    <n v="0.201868654218848"/>
    <n v="8.3667023360368198"/>
    <n v="463.31093194070297"/>
    <n v="1"/>
    <s v="1"/>
    <n v="0"/>
    <s v="Medium"/>
    <s v="High"/>
    <x v="1"/>
    <x v="2"/>
  </r>
  <r>
    <n v="401"/>
    <n v="12617.0759593817"/>
    <n v="0.81601268050579312"/>
    <n v="3"/>
    <n v="1.83211048184275"/>
    <n v="0.71943550251531707"/>
    <n v="13"/>
    <n v="2.6430391134596398"/>
    <n v="2.6430391134596398E-2"/>
    <n v="4.8994333646264998"/>
    <n v="7.0296067218138497E-2"/>
    <n v="0.80418907054637001"/>
    <n v="2"/>
    <n v="3091.5371665949101"/>
    <n v="0.30884047408252002"/>
    <n v="8.9384498236715899"/>
    <n v="114.835231304489"/>
    <n v="1"/>
    <s v="0"/>
    <n v="1"/>
    <s v="Medium"/>
    <s v="Low"/>
    <x v="0"/>
    <x v="0"/>
  </r>
  <r>
    <n v="733"/>
    <n v="9879.4270103454692"/>
    <n v="0.83095720696922204"/>
    <n v="1"/>
    <n v="3.7179752612814001"/>
    <n v="0.71145133323590304"/>
    <n v="17"/>
    <n v="2.6433672156688299"/>
    <n v="2.64336721566883E-2"/>
    <n v="9.4067208663848305"/>
    <n v="5.4595586419452996E-3"/>
    <n v="0.82838780481165197"/>
    <n v="9"/>
    <n v="2155.2294202575099"/>
    <n v="0.25507707677788299"/>
    <n v="2.8628670095765401"/>
    <n v="487.65377267055999"/>
    <n v="1"/>
    <s v="1"/>
    <n v="1"/>
    <s v="Medium"/>
    <s v="Medium"/>
    <x v="0"/>
    <x v="1"/>
  </r>
  <r>
    <n v="219"/>
    <n v="17440.919972882701"/>
    <n v="0.87333577594059608"/>
    <n v="1"/>
    <n v="4.69472773646135"/>
    <n v="0.61261385125249002"/>
    <n v="2"/>
    <n v="2.64922901669734"/>
    <n v="2.6492290166973399E-2"/>
    <n v="6.13375003155996"/>
    <n v="1.66340838097678E-3"/>
    <n v="0.84990757059420796"/>
    <n v="9"/>
    <n v="3685.9810211663598"/>
    <n v="0.49258484459164598"/>
    <n v="2.31277136570885"/>
    <n v="457.16185764887899"/>
    <n v="1"/>
    <s v="1"/>
    <n v="1"/>
    <s v="Medium"/>
    <s v="High"/>
    <x v="2"/>
    <x v="1"/>
  </r>
  <r>
    <n v="829"/>
    <n v="17285.9527079248"/>
    <n v="0.8448765959599589"/>
    <n v="4"/>
    <n v="4.7405457845211103"/>
    <n v="0.62944730461347298"/>
    <n v="1"/>
    <n v="2.6501231841247499"/>
    <n v="2.6501231841247499E-2"/>
    <n v="3.97670307842569"/>
    <n v="5.9305742640392303E-2"/>
    <n v="0.95518997708032893"/>
    <n v="0"/>
    <n v="3760.9174140361602"/>
    <n v="0.25434008368161398"/>
    <n v="9.4701799759949896"/>
    <n v="314.02326860650101"/>
    <n v="1"/>
    <s v="1"/>
    <n v="1"/>
    <s v="Medium"/>
    <s v="Low"/>
    <x v="0"/>
    <x v="2"/>
  </r>
  <r>
    <n v="999"/>
    <n v="8456.2499317602505"/>
    <n v="0.91595428835249604"/>
    <n v="3"/>
    <n v="1.7899666180126399"/>
    <n v="0.69567071794295099"/>
    <n v="6"/>
    <n v="2.65046531737383"/>
    <n v="2.6504653173738301E-2"/>
    <n v="7.2610528169149902"/>
    <n v="3.8636462483531697E-2"/>
    <n v="0.90969979939003398"/>
    <n v="9"/>
    <n v="3859.39229810696"/>
    <n v="0.14553383675036699"/>
    <n v="8.5047907834768903"/>
    <n v="289.48536605953802"/>
    <n v="1"/>
    <s v="0"/>
    <n v="1"/>
    <s v="Medium"/>
    <s v="High"/>
    <x v="1"/>
    <x v="2"/>
  </r>
  <r>
    <n v="150"/>
    <n v="15689.3199964777"/>
    <n v="0.860235117399472"/>
    <n v="5"/>
    <n v="3.3779922186979001"/>
    <n v="0.75737926128945399"/>
    <n v="14"/>
    <n v="2.6507516014395698"/>
    <n v="2.6507516014395698E-2"/>
    <n v="8.1906778201236197"/>
    <n v="6.5875017106622594E-2"/>
    <n v="0.87141655354278102"/>
    <n v="8"/>
    <n v="2309.76493380599"/>
    <n v="0.32710082765128901"/>
    <n v="2.6199671280928198"/>
    <n v="246.16293729985301"/>
    <n v="1"/>
    <s v="1"/>
    <n v="1"/>
    <s v="Medium"/>
    <s v="High"/>
    <x v="0"/>
    <x v="0"/>
  </r>
  <r>
    <n v="868"/>
    <n v="10841.074084683099"/>
    <n v="0.98523859728292507"/>
    <n v="3"/>
    <n v="4.3085695093989003"/>
    <n v="0.75148254302615103"/>
    <n v="3"/>
    <n v="2.6508192195071398"/>
    <n v="2.65081921950714E-2"/>
    <n v="4.7156919094636196"/>
    <n v="8.8260481561889606E-2"/>
    <n v="0.83590392010859504"/>
    <n v="8"/>
    <n v="4822.64916007795"/>
    <n v="0.36607504035597499"/>
    <n v="7.7654395318173197"/>
    <n v="440.93484389908798"/>
    <n v="1"/>
    <s v="1"/>
    <n v="1"/>
    <s v="Medium"/>
    <s v="Low"/>
    <x v="0"/>
    <x v="0"/>
  </r>
  <r>
    <n v="772"/>
    <n v="17066.210895162101"/>
    <n v="0.87453142597882905"/>
    <n v="1"/>
    <n v="1.33679050425962"/>
    <n v="0.84887905851205303"/>
    <n v="22"/>
    <n v="2.6514657673233701"/>
    <n v="2.6514657673233702E-2"/>
    <n v="5.5243271017794999"/>
    <n v="8.7413053297270796E-2"/>
    <n v="0.951822853692877"/>
    <n v="9"/>
    <n v="2262.81519396166"/>
    <n v="0.34217146368642698"/>
    <n v="4.1114196005022201"/>
    <n v="154.37644419595401"/>
    <n v="1"/>
    <s v="0"/>
    <n v="0"/>
    <s v="Medium"/>
    <s v="High"/>
    <x v="0"/>
    <x v="0"/>
  </r>
  <r>
    <n v="738"/>
    <n v="15905.851424230899"/>
    <n v="0.85171145272804905"/>
    <n v="1"/>
    <n v="2.38266009559403"/>
    <n v="0.76796301907938702"/>
    <n v="5"/>
    <n v="2.6530253601637401"/>
    <n v="2.65302536016374E-2"/>
    <n v="9.2316460822173898"/>
    <n v="4.7016703121830102E-2"/>
    <n v="0.85027422584809997"/>
    <n v="7"/>
    <n v="3845.2126895157098"/>
    <n v="0.29297054574256498"/>
    <n v="7.2089446725492099"/>
    <n v="408.94243442981701"/>
    <n v="0"/>
    <s v="0"/>
    <n v="1"/>
    <s v="Medium"/>
    <s v="High"/>
    <x v="0"/>
    <x v="2"/>
  </r>
  <r>
    <n v="928"/>
    <n v="16313.7238952312"/>
    <n v="0.811185270025645"/>
    <n v="1"/>
    <n v="4.5489182691571601"/>
    <n v="0.80763669213589095"/>
    <n v="3"/>
    <n v="2.6570762020402698"/>
    <n v="2.6570762020402698E-2"/>
    <n v="2.8116517771522802"/>
    <n v="7.8863222006419098E-2"/>
    <n v="0.83403075030622009"/>
    <n v="7"/>
    <n v="1992.6916792335001"/>
    <n v="0.22598637585593301"/>
    <n v="4.0712739350846503"/>
    <n v="416.79313288996002"/>
    <n v="1"/>
    <s v="1"/>
    <n v="0"/>
    <s v="Medium"/>
    <s v="High"/>
    <x v="1"/>
    <x v="0"/>
  </r>
  <r>
    <n v="473"/>
    <n v="19596.172444585001"/>
    <n v="0.90245211277525206"/>
    <n v="1"/>
    <n v="3.8946917998620898"/>
    <n v="0.98829126559431801"/>
    <n v="11"/>
    <n v="2.6575199225142199"/>
    <n v="2.6575199225142197E-2"/>
    <n v="3.8909153656455602"/>
    <n v="3.4305540064530201E-3"/>
    <n v="0.81812964580970704"/>
    <n v="9"/>
    <n v="1953.8164650618"/>
    <n v="0.21329988376582701"/>
    <n v="2.37596796877882"/>
    <n v="200.527496103338"/>
    <n v="1"/>
    <s v="1"/>
    <n v="0"/>
    <s v="Medium"/>
    <s v="High"/>
    <x v="1"/>
    <x v="1"/>
  </r>
  <r>
    <n v="647"/>
    <n v="11106.597336884401"/>
    <n v="0.99987006009444002"/>
    <n v="5"/>
    <n v="3.6967444134723402"/>
    <n v="0.66778668355537607"/>
    <n v="6"/>
    <n v="2.6590400441933402"/>
    <n v="2.6590400441933403E-2"/>
    <n v="2.09913171184935"/>
    <n v="6.6723903018017006E-2"/>
    <n v="0.90152539136624898"/>
    <n v="9"/>
    <n v="1777.43387779771"/>
    <n v="0.118586978384896"/>
    <n v="9.9888179323997708"/>
    <n v="431.27730196345198"/>
    <n v="1"/>
    <s v="1"/>
    <n v="1"/>
    <s v="Medium"/>
    <s v="Medium"/>
    <x v="1"/>
    <x v="0"/>
  </r>
  <r>
    <n v="910"/>
    <n v="11179.371425511499"/>
    <n v="0.87672180807103206"/>
    <n v="4"/>
    <n v="4.6695070181382698"/>
    <n v="0.88191371737909097"/>
    <n v="2"/>
    <n v="2.6600890955596999"/>
    <n v="2.6600890955596999E-2"/>
    <n v="2.7164370939503901"/>
    <n v="2.7475527617451201E-2"/>
    <n v="0.81703315399806198"/>
    <n v="1"/>
    <n v="4566.7804638399502"/>
    <n v="0.35983751365337702"/>
    <n v="1.9778319375603399"/>
    <n v="327.28098688413598"/>
    <n v="1"/>
    <s v="1"/>
    <n v="0"/>
    <s v="Medium"/>
    <s v="Medium"/>
    <x v="0"/>
    <x v="1"/>
  </r>
  <r>
    <n v="607"/>
    <n v="12571.933974567901"/>
    <n v="0.99718683372498407"/>
    <n v="0"/>
    <n v="2.1163703107513201"/>
    <n v="0.87377307583263997"/>
    <n v="8"/>
    <n v="2.66148408741598"/>
    <n v="2.6614840874159801E-2"/>
    <n v="7.8197718597322101"/>
    <n v="7.2819995353290104E-2"/>
    <n v="0.94836959908277607"/>
    <n v="0"/>
    <n v="2956.1290292521999"/>
    <n v="0.18664466327242199"/>
    <n v="8.9135184974677006"/>
    <n v="415.62738561181101"/>
    <n v="0"/>
    <s v="0"/>
    <n v="0"/>
    <s v="Medium"/>
    <s v="High"/>
    <x v="1"/>
    <x v="0"/>
  </r>
  <r>
    <n v="191"/>
    <n v="15147.019058395401"/>
    <n v="0.88916510996540299"/>
    <n v="4"/>
    <n v="3.24305840254309"/>
    <n v="0.93261398897874992"/>
    <n v="8"/>
    <n v="2.6679446969015101"/>
    <n v="2.66794469690151E-2"/>
    <n v="5.0865623109922096"/>
    <n v="3.6513836825873003E-2"/>
    <n v="0.90129920029450405"/>
    <n v="5"/>
    <n v="1533.65449109631"/>
    <n v="0.35443405778889397"/>
    <n v="3.3423268635682701"/>
    <n v="174.04130910220201"/>
    <n v="1"/>
    <s v="1"/>
    <n v="0"/>
    <s v="Medium"/>
    <s v="Medium"/>
    <x v="0"/>
    <x v="2"/>
  </r>
  <r>
    <n v="985"/>
    <n v="12819.440714812101"/>
    <n v="0.88222545565187604"/>
    <n v="5"/>
    <n v="2.1731134607354101"/>
    <n v="0.70869540659379293"/>
    <n v="4"/>
    <n v="2.6690585712917199"/>
    <n v="2.66905857129172E-2"/>
    <n v="4.6167822087823396"/>
    <n v="1.10936522515678E-2"/>
    <n v="0.82121647242185902"/>
    <n v="9"/>
    <n v="2078.51851185122"/>
    <n v="0.46655088180549698"/>
    <n v="8.47922262315066"/>
    <n v="341.67636488977701"/>
    <n v="1"/>
    <s v="0"/>
    <n v="1"/>
    <s v="Medium"/>
    <s v="Low"/>
    <x v="2"/>
    <x v="1"/>
  </r>
  <r>
    <n v="878"/>
    <n v="6234.0848641559296"/>
    <n v="0.81960890762218797"/>
    <n v="3"/>
    <n v="0.83012341782613797"/>
    <n v="0.92699057572196808"/>
    <n v="14"/>
    <n v="2.6692551964619402"/>
    <n v="2.6692551964619404E-2"/>
    <n v="6.9950076439358098"/>
    <n v="4.8571404660761403E-2"/>
    <n v="0.93408136430229405"/>
    <n v="2"/>
    <n v="2638.0277375570199"/>
    <n v="0.25171341217932502"/>
    <n v="9.2675129665659401"/>
    <n v="495.37393890964302"/>
    <n v="1"/>
    <s v="0"/>
    <n v="0"/>
    <s v="Medium"/>
    <s v="High"/>
    <x v="0"/>
    <x v="2"/>
  </r>
  <r>
    <n v="219"/>
    <n v="18896.956969342798"/>
    <n v="0.82621597234094102"/>
    <n v="1"/>
    <n v="3.3368978667601499"/>
    <n v="0.79783450048105808"/>
    <n v="9"/>
    <n v="2.6697820429028098"/>
    <n v="2.6697820429028098E-2"/>
    <n v="2.1389126070795701"/>
    <n v="3.8546658327792603E-2"/>
    <n v="0.925085390581737"/>
    <n v="4"/>
    <n v="1273.2810889288801"/>
    <n v="0.29496947939018098"/>
    <n v="3.1392053652244098"/>
    <n v="325.03945113512202"/>
    <n v="1"/>
    <s v="1"/>
    <n v="1"/>
    <s v="Medium"/>
    <s v="High"/>
    <x v="0"/>
    <x v="2"/>
  </r>
  <r>
    <n v="677"/>
    <n v="8020.45673203962"/>
    <n v="0.895396678523531"/>
    <n v="5"/>
    <n v="3.3530034533719499"/>
    <n v="0.80816350587303898"/>
    <n v="5"/>
    <n v="2.6710954898342698"/>
    <n v="2.6710954898342697E-2"/>
    <n v="7.4345389252535599"/>
    <n v="9.4479334170357199E-2"/>
    <n v="0.93303972324277296"/>
    <n v="8"/>
    <n v="3554.02210358107"/>
    <n v="0.234290827128767"/>
    <n v="8.0324539087108402"/>
    <n v="229.595614607736"/>
    <n v="1"/>
    <s v="1"/>
    <n v="0"/>
    <s v="Medium"/>
    <s v="Low"/>
    <x v="0"/>
    <x v="0"/>
  </r>
  <r>
    <n v="515"/>
    <n v="5588.9757747299"/>
    <n v="0.94668036986698101"/>
    <n v="5"/>
    <n v="3.4029385053919401"/>
    <n v="0.89751237205794199"/>
    <n v="5"/>
    <n v="2.6713524330095599"/>
    <n v="2.6713524330095599E-2"/>
    <n v="4.5953021437133099"/>
    <n v="6.4329583471876603E-2"/>
    <n v="0.96786314955001895"/>
    <n v="5"/>
    <n v="2930.2878147071001"/>
    <n v="0.38908188504278302"/>
    <n v="8.7423612995779596"/>
    <n v="368.14144979542999"/>
    <n v="1"/>
    <s v="1"/>
    <n v="0"/>
    <s v="Medium"/>
    <s v="Medium"/>
    <x v="2"/>
    <x v="0"/>
  </r>
  <r>
    <n v="719"/>
    <n v="12744.2494879651"/>
    <n v="0.96212076965203197"/>
    <n v="1"/>
    <n v="0.919670540813743"/>
    <n v="0.7299546425924881"/>
    <n v="12"/>
    <n v="2.67140872614159"/>
    <n v="2.67140872614159E-2"/>
    <n v="2.4878665373915299"/>
    <n v="6.5304897151161695E-2"/>
    <n v="0.8097024040715699"/>
    <n v="4"/>
    <n v="4524.9551353095803"/>
    <n v="0.22183199914881399"/>
    <n v="1.30957373037822"/>
    <n v="316.31514954533299"/>
    <n v="1"/>
    <s v="0"/>
    <n v="1"/>
    <s v="Medium"/>
    <s v="Medium"/>
    <x v="1"/>
    <x v="0"/>
  </r>
  <r>
    <n v="584"/>
    <n v="12291.957278223899"/>
    <n v="0.88693562966329398"/>
    <n v="3"/>
    <n v="0.93050919692695699"/>
    <n v="0.81392726597725795"/>
    <n v="8"/>
    <n v="2.6735317963985401"/>
    <n v="2.67353179639854E-2"/>
    <n v="3.8424515472772498"/>
    <n v="6.3562230779771606E-2"/>
    <n v="0.94835519772898702"/>
    <n v="1"/>
    <n v="1852.57995282139"/>
    <n v="0.23279872593064899"/>
    <n v="3.83007781379834"/>
    <n v="156.41524724566401"/>
    <n v="0"/>
    <s v="0"/>
    <n v="0"/>
    <s v="Medium"/>
    <s v="High"/>
    <x v="0"/>
    <x v="0"/>
  </r>
  <r>
    <n v="213"/>
    <n v="5660.98792355572"/>
    <n v="0.95013380285633109"/>
    <n v="2"/>
    <n v="4.9948017223308403"/>
    <n v="0.92522048285732295"/>
    <n v="22"/>
    <n v="2.6769855051204501"/>
    <n v="2.6769855051204501E-2"/>
    <n v="2.5034605635881499"/>
    <n v="9.5338173440055005E-2"/>
    <n v="0.964125806763661"/>
    <n v="8"/>
    <n v="2632.1209146777701"/>
    <n v="0.33909603130316501"/>
    <n v="2.8632266313757002"/>
    <n v="412.26511133629799"/>
    <n v="1"/>
    <s v="1"/>
    <n v="0"/>
    <s v="Medium"/>
    <s v="Medium"/>
    <x v="0"/>
    <x v="0"/>
  </r>
  <r>
    <n v="444"/>
    <n v="7548.3060982858597"/>
    <n v="0.811266655559848"/>
    <n v="3"/>
    <n v="1.7969791233014001"/>
    <n v="0.85240567740181306"/>
    <n v="22"/>
    <n v="2.6789613090780602"/>
    <n v="2.6789613090780602E-2"/>
    <n v="3.5803750432564598"/>
    <n v="5.2092325790072502E-2"/>
    <n v="0.99137460139789402"/>
    <n v="0"/>
    <n v="1278.8454538742999"/>
    <n v="0.35192056483665002"/>
    <n v="9.8810657093489702"/>
    <n v="488.85044669733401"/>
    <n v="1"/>
    <s v="0"/>
    <n v="0"/>
    <s v="Medium"/>
    <s v="Low"/>
    <x v="0"/>
    <x v="2"/>
  </r>
  <r>
    <n v="104"/>
    <n v="10564.1151223665"/>
    <n v="0.850932753177992"/>
    <n v="2"/>
    <n v="0.70050484227943999"/>
    <n v="0.87697614100725207"/>
    <n v="2"/>
    <n v="2.6834420593138701"/>
    <n v="2.6834420593138703E-2"/>
    <n v="2.82309446198804"/>
    <n v="8.4888732958590604E-2"/>
    <n v="0.93128017064270907"/>
    <n v="8"/>
    <n v="2527.1431210437499"/>
    <n v="0.158951276712157"/>
    <n v="5.9557241201265603"/>
    <n v="163.98768681419801"/>
    <n v="0"/>
    <s v="0"/>
    <n v="0"/>
    <s v="Medium"/>
    <s v="Medium"/>
    <x v="1"/>
    <x v="0"/>
  </r>
  <r>
    <n v="636"/>
    <n v="7653.4542623597599"/>
    <n v="0.884837011149195"/>
    <n v="3"/>
    <n v="2.3788526274838899"/>
    <n v="0.95022266173984304"/>
    <n v="23"/>
    <n v="2.6876960221216599"/>
    <n v="2.6876960221216599E-2"/>
    <n v="2.6135937329209602"/>
    <n v="5.9217847278143297E-2"/>
    <n v="0.83362905529548204"/>
    <n v="9"/>
    <n v="3377.2732445889401"/>
    <n v="0.195254894177637"/>
    <n v="9.8749165890478494"/>
    <n v="323.83225640325298"/>
    <n v="1"/>
    <s v="0"/>
    <n v="0"/>
    <s v="Medium"/>
    <s v="Low"/>
    <x v="1"/>
    <x v="2"/>
  </r>
  <r>
    <n v="320"/>
    <n v="8562.2495775407606"/>
    <n v="0.93267252219129904"/>
    <n v="3"/>
    <n v="2.18683522758562"/>
    <n v="0.85924716920833399"/>
    <n v="15"/>
    <n v="2.6879533006765901"/>
    <n v="2.6879533006765901E-2"/>
    <n v="2.7798055032094502"/>
    <n v="9.2735149066324005E-2"/>
    <n v="0.95392926186970795"/>
    <n v="9"/>
    <n v="4843.8968580623005"/>
    <n v="0.43669643538866298"/>
    <n v="6.7595912951456398"/>
    <n v="240.291913671945"/>
    <n v="1"/>
    <s v="0"/>
    <n v="0"/>
    <s v="Medium"/>
    <s v="Medium"/>
    <x v="2"/>
    <x v="0"/>
  </r>
  <r>
    <n v="227"/>
    <n v="15533.881490475"/>
    <n v="0.92207521195633801"/>
    <n v="3"/>
    <n v="4.7188669404181196"/>
    <n v="0.63217728008373397"/>
    <n v="21"/>
    <n v="2.6891585558620701"/>
    <n v="2.6891585558620701E-2"/>
    <n v="3.4291354473476199"/>
    <n v="9.2600100470604699E-2"/>
    <n v="0.98247576600640996"/>
    <n v="5"/>
    <n v="3458.43499512176"/>
    <n v="0.477596468572619"/>
    <n v="8.1651164921517498"/>
    <n v="112.986407693481"/>
    <n v="1"/>
    <s v="1"/>
    <n v="1"/>
    <s v="Medium"/>
    <s v="Low"/>
    <x v="2"/>
    <x v="0"/>
  </r>
  <r>
    <n v="107"/>
    <n v="17586.4954819942"/>
    <n v="0.97955916127840492"/>
    <n v="5"/>
    <n v="3.7363845223114498"/>
    <n v="0.98908398942455511"/>
    <n v="1"/>
    <n v="2.6906633638144499"/>
    <n v="2.6906633638144498E-2"/>
    <n v="3.3148675309244102"/>
    <n v="4.0471148634175003E-2"/>
    <n v="0.87060366990454296"/>
    <n v="9"/>
    <n v="2440.9487552473402"/>
    <n v="0.27464599459654199"/>
    <n v="7.0908678272616896"/>
    <n v="436.38155785410902"/>
    <n v="1"/>
    <s v="1"/>
    <n v="0"/>
    <s v="Medium"/>
    <s v="Low"/>
    <x v="0"/>
    <x v="2"/>
  </r>
  <r>
    <n v="892"/>
    <n v="11286.4920937563"/>
    <n v="0.81573971534150203"/>
    <n v="4"/>
    <n v="2.9457025596888502"/>
    <n v="0.77215704720643008"/>
    <n v="18"/>
    <n v="2.6970473063999298"/>
    <n v="2.6970473063999297E-2"/>
    <n v="2.7784147903832102"/>
    <n v="4.6184480433708902E-2"/>
    <n v="0.95532069239555495"/>
    <n v="8"/>
    <n v="3325.9437666526801"/>
    <n v="0.22990664573560701"/>
    <n v="7.56056781263365"/>
    <n v="121.83431208520901"/>
    <n v="1"/>
    <s v="0"/>
    <n v="1"/>
    <s v="Medium"/>
    <s v="Low"/>
    <x v="1"/>
    <x v="2"/>
  </r>
  <r>
    <n v="612"/>
    <n v="11877.8451332284"/>
    <n v="0.91575129527200005"/>
    <n v="4"/>
    <n v="4.5721828264181701"/>
    <n v="0.76433727099236404"/>
    <n v="1"/>
    <n v="2.6999052605721001"/>
    <n v="2.6999052605721E-2"/>
    <n v="5.1788476328484601"/>
    <n v="8.1714193322823897E-2"/>
    <n v="0.9127073072463151"/>
    <n v="5"/>
    <n v="4717.9647681768702"/>
    <n v="0.317196709123236"/>
    <n v="8.2204689074028501"/>
    <n v="210.94243361184499"/>
    <n v="1"/>
    <s v="1"/>
    <n v="1"/>
    <s v="Medium"/>
    <s v="High"/>
    <x v="0"/>
    <x v="0"/>
  </r>
  <r>
    <n v="196"/>
    <n v="13185.4395321954"/>
    <n v="0.83825783133930298"/>
    <n v="3"/>
    <n v="3.2096943775690399"/>
    <n v="0.77256228146791406"/>
    <n v="22"/>
    <n v="2.7026192946942502"/>
    <n v="2.7026192946942501E-2"/>
    <n v="5.5190947109163204"/>
    <n v="9.37283359888119E-4"/>
    <n v="0.80925404255400002"/>
    <n v="2"/>
    <n v="1650.87475724194"/>
    <n v="0.41076406095373302"/>
    <n v="7.5981942167505299"/>
    <n v="313.14032605916901"/>
    <n v="0"/>
    <s v="1"/>
    <n v="1"/>
    <s v="Medium"/>
    <s v="Medium"/>
    <x v="2"/>
    <x v="1"/>
  </r>
  <r>
    <n v="835"/>
    <n v="5779.8402796656101"/>
    <n v="0.81794018380296907"/>
    <n v="4"/>
    <n v="2.4329710558430402"/>
    <n v="0.65983906245902302"/>
    <n v="19"/>
    <n v="2.7046015351368302"/>
    <n v="2.7046015351368302E-2"/>
    <n v="6.2876548958945104"/>
    <n v="4.9290963578181801E-2"/>
    <n v="0.95483936818917992"/>
    <n v="8"/>
    <n v="1699.6448956665499"/>
    <n v="0.44086371356596499"/>
    <n v="5.7083794612052099"/>
    <n v="460.84088798622503"/>
    <n v="1"/>
    <s v="0"/>
    <n v="1"/>
    <s v="Medium"/>
    <s v="Low"/>
    <x v="2"/>
    <x v="2"/>
  </r>
  <r>
    <n v="387"/>
    <n v="16350.9525060285"/>
    <n v="0.84926964944846006"/>
    <n v="4"/>
    <n v="1.3392995562682699"/>
    <n v="0.93389518191078691"/>
    <n v="19"/>
    <n v="2.7088400168834599"/>
    <n v="2.7088400168834598E-2"/>
    <n v="5.4486794059351897"/>
    <n v="5.9172745944048803E-2"/>
    <n v="0.9948763937187719"/>
    <n v="1"/>
    <n v="4028.2033382275299"/>
    <n v="0.28275667256445902"/>
    <n v="7.8723447726136504"/>
    <n v="153.359940144701"/>
    <n v="1"/>
    <s v="0"/>
    <n v="0"/>
    <s v="Medium"/>
    <s v="High"/>
    <x v="0"/>
    <x v="2"/>
  </r>
  <r>
    <n v="833"/>
    <n v="16686.538795936802"/>
    <n v="0.84641571557323303"/>
    <n v="2"/>
    <n v="1.01322633967429"/>
    <n v="0.61620781017586801"/>
    <n v="8"/>
    <n v="2.7141260837085901"/>
    <n v="2.7141260837085901E-2"/>
    <n v="8.8763631102742302"/>
    <n v="6.0168734957078203E-2"/>
    <n v="0.887498102074322"/>
    <n v="0"/>
    <n v="4315.8188379683097"/>
    <n v="0.40090090246482801"/>
    <n v="2.70924267674495"/>
    <n v="134.67161685888101"/>
    <n v="1"/>
    <s v="0"/>
    <n v="1"/>
    <s v="Medium"/>
    <s v="Low"/>
    <x v="2"/>
    <x v="0"/>
  </r>
  <r>
    <n v="392"/>
    <n v="13633.901429601199"/>
    <n v="0.99710482665104394"/>
    <n v="5"/>
    <n v="2.2191567368507199"/>
    <n v="0.81059941093129695"/>
    <n v="9"/>
    <n v="2.7188862098487698"/>
    <n v="2.7188862098487698E-2"/>
    <n v="3.5734912212115999"/>
    <n v="3.7017708916412498E-2"/>
    <n v="0.80516630206387607"/>
    <n v="9"/>
    <n v="2423.3103481733801"/>
    <n v="0.366726270006278"/>
    <n v="3.1347378131024399"/>
    <n v="434.34314152321201"/>
    <n v="0"/>
    <s v="0"/>
    <n v="0"/>
    <s v="Medium"/>
    <s v="High"/>
    <x v="0"/>
    <x v="2"/>
  </r>
  <r>
    <n v="250"/>
    <n v="15726.502419255499"/>
    <n v="0.87034196359176208"/>
    <n v="5"/>
    <n v="0.99973599970149196"/>
    <n v="0.60485498332608001"/>
    <n v="9"/>
    <n v="2.7195248374619201"/>
    <n v="2.7195248374619202E-2"/>
    <n v="6.1301889822327302"/>
    <n v="5.1801857047283101E-2"/>
    <n v="0.94399565469570901"/>
    <n v="9"/>
    <n v="4669.9923859282198"/>
    <n v="0.47913044466149701"/>
    <n v="1.77247841509903"/>
    <n v="469.94853666154802"/>
    <n v="1"/>
    <s v="0"/>
    <n v="1"/>
    <s v="Medium"/>
    <s v="Low"/>
    <x v="2"/>
    <x v="2"/>
  </r>
  <r>
    <n v="445"/>
    <n v="6664.8420382022196"/>
    <n v="0.91922852990997894"/>
    <n v="1"/>
    <n v="1.1049398727608"/>
    <n v="0.98984368434529701"/>
    <n v="18"/>
    <n v="2.7196478126451198"/>
    <n v="2.7196478126451196E-2"/>
    <n v="8.3697101521432007"/>
    <n v="6.32702449421189E-2"/>
    <n v="0.87249726824015195"/>
    <n v="1"/>
    <n v="3118.6676653180598"/>
    <n v="0.186749478089518"/>
    <n v="4.6311577291620099"/>
    <n v="350.42325691988901"/>
    <n v="1"/>
    <s v="0"/>
    <n v="0"/>
    <s v="Medium"/>
    <s v="Low"/>
    <x v="1"/>
    <x v="0"/>
  </r>
  <r>
    <n v="982"/>
    <n v="5563.5663559836103"/>
    <n v="0.96036517997510307"/>
    <n v="5"/>
    <n v="4.4139585560626697"/>
    <n v="0.97613935106807703"/>
    <n v="21"/>
    <n v="2.7225702230460702"/>
    <n v="2.7225702230460704E-2"/>
    <n v="5.75898178909073"/>
    <n v="5.4778460404838698E-2"/>
    <n v="0.86693759050727903"/>
    <n v="7"/>
    <n v="3157.0698608879202"/>
    <n v="0.14837948060668199"/>
    <n v="6.5253216518513204"/>
    <n v="123.26752313604899"/>
    <n v="1"/>
    <s v="1"/>
    <n v="0"/>
    <s v="Medium"/>
    <s v="Medium"/>
    <x v="1"/>
    <x v="2"/>
  </r>
  <r>
    <n v="466"/>
    <n v="5604.2827816699801"/>
    <n v="0.90157948320067605"/>
    <n v="5"/>
    <n v="1.3268251662909301"/>
    <n v="0.94400670116381802"/>
    <n v="13"/>
    <n v="2.7260036757678199"/>
    <n v="2.7260036757678199E-2"/>
    <n v="4.1351259691965003"/>
    <n v="3.2837942307804999E-2"/>
    <n v="0.94940145176050295"/>
    <n v="0"/>
    <n v="3541.3140263878399"/>
    <n v="0.218658364032356"/>
    <n v="8.2267597112302102"/>
    <n v="290.62768778760397"/>
    <n v="1"/>
    <s v="0"/>
    <n v="0"/>
    <s v="Medium"/>
    <s v="High"/>
    <x v="1"/>
    <x v="2"/>
  </r>
  <r>
    <n v="103"/>
    <n v="5450.3900799408902"/>
    <n v="0.97236876465896604"/>
    <n v="1"/>
    <n v="4.3738476261955199"/>
    <n v="0.89355238930949699"/>
    <n v="3"/>
    <n v="2.7279588464235198"/>
    <n v="2.7279588464235199E-2"/>
    <n v="7.5949590448118096"/>
    <n v="1.25260996551939E-2"/>
    <n v="0.87049753632462001"/>
    <n v="0"/>
    <n v="2596.7279607492601"/>
    <n v="0.43972175890143"/>
    <n v="6.9064936686033702"/>
    <n v="309.70539107846702"/>
    <n v="1"/>
    <s v="1"/>
    <n v="0"/>
    <s v="Medium"/>
    <s v="Medium"/>
    <x v="2"/>
    <x v="1"/>
  </r>
  <r>
    <n v="133"/>
    <n v="8161.8965232504297"/>
    <n v="0.85736932912943997"/>
    <n v="0"/>
    <n v="2.9749478713967901"/>
    <n v="0.68634655906379605"/>
    <n v="12"/>
    <n v="2.7299651326688399"/>
    <n v="2.72996513266884E-2"/>
    <n v="3.65968468348956"/>
    <n v="4.62000010737285E-2"/>
    <n v="0.92799816590082396"/>
    <n v="0"/>
    <n v="1517.36252887399"/>
    <n v="0.32379385510543002"/>
    <n v="4.8821444007969896"/>
    <n v="194.25110251422001"/>
    <n v="1"/>
    <s v="0"/>
    <n v="1"/>
    <s v="Medium"/>
    <s v="Low"/>
    <x v="0"/>
    <x v="2"/>
  </r>
  <r>
    <n v="279"/>
    <n v="7848.1299364387996"/>
    <n v="0.95679050361956797"/>
    <n v="4"/>
    <n v="4.2816267742339402"/>
    <n v="0.73026669291123791"/>
    <n v="12"/>
    <n v="2.73062976184467"/>
    <n v="2.73062976184467E-2"/>
    <n v="3.5152438384568399"/>
    <n v="9.4684549547413302E-2"/>
    <n v="0.82039074173093096"/>
    <n v="1"/>
    <n v="3912.9340950524702"/>
    <n v="0.304901625350599"/>
    <n v="9.8813945529950207"/>
    <n v="295.01168538756099"/>
    <n v="1"/>
    <s v="1"/>
    <n v="1"/>
    <s v="Medium"/>
    <s v="Low"/>
    <x v="0"/>
    <x v="0"/>
  </r>
  <r>
    <n v="619"/>
    <n v="19020.948732324501"/>
    <n v="0.93573201876537893"/>
    <n v="3"/>
    <n v="4.0383929871962598"/>
    <n v="0.74186833064412394"/>
    <n v="23"/>
    <n v="2.7335193605144799"/>
    <n v="2.73351936051448E-2"/>
    <n v="9.7236966003536391"/>
    <n v="4.4754030856316601E-2"/>
    <n v="0.80710695492593099"/>
    <n v="0"/>
    <n v="3918.3170211383599"/>
    <n v="0.33515756328697399"/>
    <n v="9.1416513322014801"/>
    <n v="160.547596743638"/>
    <n v="1"/>
    <s v="1"/>
    <n v="1"/>
    <s v="Medium"/>
    <s v="Low"/>
    <x v="0"/>
    <x v="2"/>
  </r>
  <r>
    <n v="570"/>
    <n v="14470.6396646507"/>
    <n v="0.88219212160718097"/>
    <n v="1"/>
    <n v="1.8878948997290601"/>
    <n v="0.86665898627971105"/>
    <n v="5"/>
    <n v="2.7359154103396999"/>
    <n v="2.7359154103396999E-2"/>
    <n v="8.7363595065286805"/>
    <n v="3.2877629110190702E-2"/>
    <n v="0.98619546918858403"/>
    <n v="0"/>
    <n v="3672.80278904034"/>
    <n v="0.41509898063550599"/>
    <n v="6.2195065703954802"/>
    <n v="105.712465838932"/>
    <n v="0"/>
    <s v="0"/>
    <n v="0"/>
    <s v="Medium"/>
    <s v="Medium"/>
    <x v="2"/>
    <x v="2"/>
  </r>
  <r>
    <n v="174"/>
    <n v="8166.8891383705604"/>
    <n v="0.88847874814963901"/>
    <n v="4"/>
    <n v="1.8079264821441601"/>
    <n v="0.71074820678606299"/>
    <n v="11"/>
    <n v="2.7424322304795798"/>
    <n v="2.7424322304795797E-2"/>
    <n v="9.8358669463195803"/>
    <n v="4.1988631944022199E-2"/>
    <n v="0.98235047133289799"/>
    <n v="9"/>
    <n v="3192.4080752887999"/>
    <n v="0.331286272549215"/>
    <n v="9.64539317217735"/>
    <n v="280.92724218021999"/>
    <n v="1"/>
    <s v="0"/>
    <n v="1"/>
    <s v="Medium"/>
    <s v="Medium"/>
    <x v="0"/>
    <x v="2"/>
  </r>
  <r>
    <n v="372"/>
    <n v="5243.0059600920104"/>
    <n v="0.99565309270589497"/>
    <n v="1"/>
    <n v="3.7034693835318002"/>
    <n v="0.81510831111784399"/>
    <n v="8"/>
    <n v="2.7437333273170901"/>
    <n v="2.74373332731709E-2"/>
    <n v="8.3566811281650093"/>
    <n v="7.7284758007444998E-2"/>
    <n v="0.99826143131003608"/>
    <n v="4"/>
    <n v="2549.0080593827302"/>
    <n v="0.44138783491671402"/>
    <n v="1.74739433181008"/>
    <n v="179.65236807898901"/>
    <n v="1"/>
    <s v="1"/>
    <n v="0"/>
    <s v="Medium"/>
    <s v="Low"/>
    <x v="2"/>
    <x v="0"/>
  </r>
  <r>
    <n v="135"/>
    <n v="16277.3771893502"/>
    <n v="0.92944445667957099"/>
    <n v="4"/>
    <n v="1.46051546596719"/>
    <n v="0.78024841917211007"/>
    <n v="19"/>
    <n v="2.7448145464794802"/>
    <n v="2.7448145464794804E-2"/>
    <n v="5.6083082358505196"/>
    <n v="6.5959491577906697E-3"/>
    <n v="0.8260324600388429"/>
    <n v="0"/>
    <n v="1788.34258594013"/>
    <n v="0.16625260833062899"/>
    <n v="5.2455463588108104"/>
    <n v="409.53216714033198"/>
    <n v="1"/>
    <s v="0"/>
    <n v="1"/>
    <s v="Medium"/>
    <s v="Low"/>
    <x v="1"/>
    <x v="1"/>
  </r>
  <r>
    <n v="916"/>
    <n v="7626.8471019552999"/>
    <n v="0.92677789236648811"/>
    <n v="3"/>
    <n v="1.4626529172487299"/>
    <n v="0.74557555336161696"/>
    <n v="3"/>
    <n v="2.7456409048466801"/>
    <n v="2.7456409048466801E-2"/>
    <n v="2.7243975158700202"/>
    <n v="8.7343415853676307E-3"/>
    <n v="0.95719458845917904"/>
    <n v="1"/>
    <n v="2421.6426549323301"/>
    <n v="0.36426253441969803"/>
    <n v="5.3217909034547599"/>
    <n v="371.79506482027398"/>
    <n v="1"/>
    <s v="0"/>
    <n v="1"/>
    <s v="Medium"/>
    <s v="Low"/>
    <x v="0"/>
    <x v="1"/>
  </r>
  <r>
    <n v="206"/>
    <n v="7472.22223594156"/>
    <n v="0.819898933774593"/>
    <n v="3"/>
    <n v="3.8677836029438399"/>
    <n v="0.82728333631499595"/>
    <n v="9"/>
    <n v="2.7467261691752598"/>
    <n v="2.7467261691752599E-2"/>
    <n v="6.8517094814045203"/>
    <n v="6.8047138892352796E-2"/>
    <n v="0.88315553639434297"/>
    <n v="7"/>
    <n v="1581.63033222336"/>
    <n v="0.26350694415960402"/>
    <n v="6.4061540133659296"/>
    <n v="365.70896355524701"/>
    <n v="1"/>
    <s v="1"/>
    <n v="0"/>
    <s v="Medium"/>
    <s v="High"/>
    <x v="0"/>
    <x v="0"/>
  </r>
  <r>
    <n v="341"/>
    <n v="14634.882888578401"/>
    <n v="0.84070697477737899"/>
    <n v="3"/>
    <n v="3.3163099972277501"/>
    <n v="0.65475212787673098"/>
    <n v="21"/>
    <n v="2.75436289423646"/>
    <n v="2.75436289423646E-2"/>
    <n v="3.74394784867496"/>
    <n v="3.7355909774660002E-2"/>
    <n v="0.88267984845380498"/>
    <n v="1"/>
    <n v="1888.0180585776"/>
    <n v="0.238214703078272"/>
    <n v="3.5059574194362599"/>
    <n v="395.32098824090599"/>
    <n v="1"/>
    <s v="1"/>
    <n v="1"/>
    <s v="Medium"/>
    <s v="Low"/>
    <x v="0"/>
    <x v="2"/>
  </r>
  <r>
    <n v="901"/>
    <n v="13607.987745156401"/>
    <n v="0.8314471330188471"/>
    <n v="0"/>
    <n v="3.4012257701663402"/>
    <n v="0.85870998443277302"/>
    <n v="6"/>
    <n v="2.7584552305421801"/>
    <n v="2.7584552305421801E-2"/>
    <n v="5.8250237779268899"/>
    <n v="6.5363502640683496E-2"/>
    <n v="0.995781719878018"/>
    <n v="7"/>
    <n v="2264.2711598564802"/>
    <n v="0.14284857264332701"/>
    <n v="3.67211302502702"/>
    <n v="245.05310341141299"/>
    <n v="1"/>
    <s v="1"/>
    <n v="0"/>
    <s v="Medium"/>
    <s v="Low"/>
    <x v="1"/>
    <x v="0"/>
  </r>
  <r>
    <n v="612"/>
    <n v="9032.8027157328997"/>
    <n v="0.89192295034658498"/>
    <n v="3"/>
    <n v="0.73285465851095499"/>
    <n v="0.77816217143113409"/>
    <n v="3"/>
    <n v="2.7589439055332901"/>
    <n v="2.7589439055332902E-2"/>
    <n v="2.9716980967844302"/>
    <n v="5.9584859449708601E-2"/>
    <n v="0.96609958902054993"/>
    <n v="4"/>
    <n v="1243.51829757221"/>
    <n v="0.47115483818946602"/>
    <n v="7.8529727591230696"/>
    <n v="420.77609385896301"/>
    <n v="0"/>
    <s v="0"/>
    <n v="1"/>
    <s v="Medium"/>
    <s v="High"/>
    <x v="2"/>
    <x v="2"/>
  </r>
  <r>
    <n v="799"/>
    <n v="14685.8756502658"/>
    <n v="0.871568231728307"/>
    <n v="5"/>
    <n v="1.0141180396612499"/>
    <n v="0.85246968160360292"/>
    <n v="12"/>
    <n v="2.7591709716863302"/>
    <n v="2.75917097168633E-2"/>
    <n v="4.8204660437680698"/>
    <n v="3.3484152874022802E-2"/>
    <n v="0.95852030164751101"/>
    <n v="5"/>
    <n v="3525.05734404337"/>
    <n v="0.275962983193349"/>
    <n v="7.4159546254997899"/>
    <n v="395.71456223048801"/>
    <n v="1"/>
    <s v="0"/>
    <n v="0"/>
    <s v="Medium"/>
    <s v="Medium"/>
    <x v="0"/>
    <x v="2"/>
  </r>
  <r>
    <n v="607"/>
    <n v="5289.9144637640202"/>
    <n v="0.94351227652970704"/>
    <n v="2"/>
    <n v="1.2979006408519"/>
    <n v="0.83639467398725398"/>
    <n v="12"/>
    <n v="2.7609782568446901"/>
    <n v="2.76097825684469E-2"/>
    <n v="3.2260177267492298"/>
    <n v="6.5745100854413999E-2"/>
    <n v="0.96244986914649"/>
    <n v="1"/>
    <n v="4881.8596845715101"/>
    <n v="0.35736181173562498"/>
    <n v="6.3836642325402702"/>
    <n v="248.40128208570101"/>
    <n v="1"/>
    <s v="0"/>
    <n v="0"/>
    <s v="Medium"/>
    <s v="High"/>
    <x v="0"/>
    <x v="0"/>
  </r>
  <r>
    <n v="592"/>
    <n v="7791.5212676941601"/>
    <n v="0.85998587949461291"/>
    <n v="1"/>
    <n v="4.7530287830414597"/>
    <n v="0.6413990014374269"/>
    <n v="4"/>
    <n v="2.7679580448935499"/>
    <n v="2.7679580448935499E-2"/>
    <n v="3.3370943134746902"/>
    <n v="8.1641295475856399E-2"/>
    <n v="0.86469613919861499"/>
    <n v="4"/>
    <n v="1034.57528598765"/>
    <n v="0.16995391837898499"/>
    <n v="3.66857191262836"/>
    <n v="479.31389290149798"/>
    <n v="1"/>
    <s v="1"/>
    <n v="1"/>
    <s v="Medium"/>
    <s v="Medium"/>
    <x v="1"/>
    <x v="0"/>
  </r>
  <r>
    <n v="341"/>
    <n v="9378.6676024671106"/>
    <n v="0.98738985078173902"/>
    <n v="3"/>
    <n v="2.3357091697443302"/>
    <n v="0.85333543273703594"/>
    <n v="17"/>
    <n v="2.7683652083980501"/>
    <n v="2.7683652083980503E-2"/>
    <n v="4.5482176359197899"/>
    <n v="7.6913431142956096E-2"/>
    <n v="0.84647068301745998"/>
    <n v="0"/>
    <n v="2674.11218707117"/>
    <n v="0.46212066607302899"/>
    <n v="1.40363783622909"/>
    <n v="180.96021570648099"/>
    <n v="1"/>
    <s v="0"/>
    <n v="0"/>
    <s v="Medium"/>
    <s v="Medium"/>
    <x v="2"/>
    <x v="0"/>
  </r>
  <r>
    <n v="429"/>
    <n v="19111.767807546599"/>
    <n v="0.95734460294670798"/>
    <n v="4"/>
    <n v="2.9669169775646802"/>
    <n v="0.63493094902338798"/>
    <n v="17"/>
    <n v="2.7733926271747"/>
    <n v="2.7733926271746999E-2"/>
    <n v="7.9097083010154199"/>
    <n v="8.2537200922600501E-2"/>
    <n v="0.83212345863987092"/>
    <n v="6"/>
    <n v="3388.3621448499198"/>
    <n v="0.210869269108205"/>
    <n v="7.8575748193056398"/>
    <n v="138.74046315326501"/>
    <n v="1"/>
    <s v="0"/>
    <n v="1"/>
    <s v="Medium"/>
    <s v="Low"/>
    <x v="1"/>
    <x v="0"/>
  </r>
  <r>
    <n v="723"/>
    <n v="11821.465138289899"/>
    <n v="0.95802627474522195"/>
    <n v="4"/>
    <n v="4.1902671458581402"/>
    <n v="0.96727670929189402"/>
    <n v="3"/>
    <n v="2.7773481050517002"/>
    <n v="2.7773481050517003E-2"/>
    <n v="6.17828384242656"/>
    <n v="2.0845324562948499E-2"/>
    <n v="0.89665931584895509"/>
    <n v="1"/>
    <n v="4648.9738838967996"/>
    <n v="0.44588918626983798"/>
    <n v="1.7672567752625901"/>
    <n v="319.75498003916698"/>
    <n v="1"/>
    <s v="1"/>
    <n v="0"/>
    <s v="Medium"/>
    <s v="Medium"/>
    <x v="2"/>
    <x v="1"/>
  </r>
  <r>
    <n v="800"/>
    <n v="10741.9814665458"/>
    <n v="0.8503996443288141"/>
    <n v="4"/>
    <n v="2.30098592992465"/>
    <n v="0.86758065670425"/>
    <n v="19"/>
    <n v="2.7784825439687002"/>
    <n v="2.7784825439687001E-2"/>
    <n v="3.57942966720457"/>
    <n v="7.3283324319228904E-2"/>
    <n v="0.82300567153320303"/>
    <n v="1"/>
    <n v="4952.7662380148404"/>
    <n v="0.34572041007168902"/>
    <n v="4.1698577081735202"/>
    <n v="110.497794796893"/>
    <n v="1"/>
    <s v="0"/>
    <n v="0"/>
    <s v="Medium"/>
    <s v="High"/>
    <x v="0"/>
    <x v="0"/>
  </r>
  <r>
    <n v="701"/>
    <n v="17066.558115192602"/>
    <n v="0.97494872993131299"/>
    <n v="4"/>
    <n v="3.5026017288495801"/>
    <n v="0.61605575526616396"/>
    <n v="21"/>
    <n v="2.7811886285014502"/>
    <n v="2.7811886285014503E-2"/>
    <n v="2.56958635588426"/>
    <n v="6.2840736620458099E-3"/>
    <n v="0.93469361434403597"/>
    <n v="9"/>
    <n v="4591.4073352594496"/>
    <n v="0.109830159576337"/>
    <n v="3.9656279787262099"/>
    <n v="473.90027250386601"/>
    <n v="1"/>
    <s v="1"/>
    <n v="1"/>
    <s v="Medium"/>
    <s v="High"/>
    <x v="1"/>
    <x v="1"/>
  </r>
  <r>
    <n v="651"/>
    <n v="7227.6017246552101"/>
    <n v="0.89896569132428394"/>
    <n v="3"/>
    <n v="4.6186334781384097"/>
    <n v="0.942390344158058"/>
    <n v="7"/>
    <n v="2.7815373530734"/>
    <n v="2.7815373530733999E-2"/>
    <n v="6.4988106308718399"/>
    <n v="4.5261491759939002E-2"/>
    <n v="0.82696441723129399"/>
    <n v="5"/>
    <n v="3992.6951719123499"/>
    <n v="0.36999852185827098"/>
    <n v="4.9191152283145101"/>
    <n v="266.79583203350199"/>
    <n v="1"/>
    <s v="1"/>
    <n v="0"/>
    <s v="Medium"/>
    <s v="High"/>
    <x v="0"/>
    <x v="2"/>
  </r>
  <r>
    <n v="218"/>
    <n v="15577.0871835585"/>
    <n v="0.96359269886983101"/>
    <n v="4"/>
    <n v="3.5161865907241601"/>
    <n v="0.60161011154158794"/>
    <n v="21"/>
    <n v="2.7822215971262798"/>
    <n v="2.7822215971262797E-2"/>
    <n v="2.3196411885883501"/>
    <n v="3.0144902560631098E-2"/>
    <n v="0.90550687644766892"/>
    <n v="7"/>
    <n v="3201.8995789126402"/>
    <n v="0.14620872239167601"/>
    <n v="5.8355936758530502"/>
    <n v="431.31232747538201"/>
    <n v="1"/>
    <s v="1"/>
    <n v="1"/>
    <s v="Medium"/>
    <s v="Medium"/>
    <x v="1"/>
    <x v="2"/>
  </r>
  <r>
    <n v="361"/>
    <n v="12633.411051048201"/>
    <n v="0.86296823108174703"/>
    <n v="5"/>
    <n v="0.84949637800259103"/>
    <n v="0.82609055246833196"/>
    <n v="11"/>
    <n v="2.7839884885620401"/>
    <n v="2.7839884885620402E-2"/>
    <n v="8.9660188239884206"/>
    <n v="7.8078080838153305E-2"/>
    <n v="0.9627482965743801"/>
    <n v="3"/>
    <n v="2180.5212713320698"/>
    <n v="0.159924390573042"/>
    <n v="3.3291289059879201"/>
    <n v="196.86422572801101"/>
    <n v="1"/>
    <s v="0"/>
    <n v="0"/>
    <s v="Medium"/>
    <s v="Low"/>
    <x v="1"/>
    <x v="0"/>
  </r>
  <r>
    <n v="267"/>
    <n v="6638.9631546443197"/>
    <n v="0.93835552782839604"/>
    <n v="5"/>
    <n v="2.6861925148718"/>
    <n v="0.922444727063362"/>
    <n v="18"/>
    <n v="2.78623806039128"/>
    <n v="2.7862380603912801E-2"/>
    <n v="4.6993329950397102"/>
    <n v="8.2935886287645103E-2"/>
    <n v="0.82654772620632"/>
    <n v="4"/>
    <n v="1275.09573132285"/>
    <n v="0.46449948393781199"/>
    <n v="8.8234284598299499"/>
    <n v="159.734182508168"/>
    <n v="1"/>
    <s v="0"/>
    <n v="0"/>
    <s v="Medium"/>
    <s v="Low"/>
    <x v="2"/>
    <x v="0"/>
  </r>
  <r>
    <n v="712"/>
    <n v="14100.9758707615"/>
    <n v="0.91642896056294798"/>
    <n v="5"/>
    <n v="2.4343536610004599"/>
    <n v="0.79500091144811191"/>
    <n v="21"/>
    <n v="2.7922460033999399"/>
    <n v="2.79224600339994E-2"/>
    <n v="7.1136220550409597"/>
    <n v="8.8601775645594905E-2"/>
    <n v="0.89543154502807798"/>
    <n v="5"/>
    <n v="4343.3694606061699"/>
    <n v="0.43220286119975598"/>
    <n v="3.5404460736647301"/>
    <n v="264.79696992173501"/>
    <n v="1"/>
    <s v="0"/>
    <n v="1"/>
    <s v="Medium"/>
    <s v="Low"/>
    <x v="2"/>
    <x v="0"/>
  </r>
  <r>
    <n v="707"/>
    <n v="9262.7644356759301"/>
    <n v="0.92635496873055101"/>
    <n v="1"/>
    <n v="0.92176189726872404"/>
    <n v="0.90501027083759"/>
    <n v="23"/>
    <n v="2.7939755771530099"/>
    <n v="2.79397557715301E-2"/>
    <n v="7.0931562071163503"/>
    <n v="6.3640576774194005E-2"/>
    <n v="0.90856199983277608"/>
    <n v="7"/>
    <n v="4331.3958010871302"/>
    <n v="0.18716344868235901"/>
    <n v="1.7598194584210001"/>
    <n v="175.756593148598"/>
    <n v="1"/>
    <s v="0"/>
    <n v="0"/>
    <s v="Medium"/>
    <s v="High"/>
    <x v="1"/>
    <x v="0"/>
  </r>
  <r>
    <n v="481"/>
    <n v="7686.4240899227198"/>
    <n v="0.93661391503802505"/>
    <n v="2"/>
    <n v="4.0835559896584197"/>
    <n v="0.64445913098684404"/>
    <n v="21"/>
    <n v="2.7956913441987599"/>
    <n v="2.7956913441987599E-2"/>
    <n v="3.83997003644197"/>
    <n v="3.5177976609569998E-2"/>
    <n v="0.97087771165189807"/>
    <n v="4"/>
    <n v="4737.8957209865303"/>
    <n v="0.41275708339613099"/>
    <n v="8.5236030954648108"/>
    <n v="485.17727652107197"/>
    <n v="1"/>
    <s v="1"/>
    <n v="1"/>
    <s v="Medium"/>
    <s v="High"/>
    <x v="2"/>
    <x v="2"/>
  </r>
  <r>
    <n v="431"/>
    <n v="6883.2468484771598"/>
    <n v="0.82684048526526999"/>
    <n v="1"/>
    <n v="4.0054482765482398"/>
    <n v="0.73132490941698602"/>
    <n v="23"/>
    <n v="2.7967380627143301"/>
    <n v="2.7967380627143303E-2"/>
    <n v="9.7785540464337295"/>
    <n v="9.8983193209890297E-2"/>
    <n v="0.90264114134040796"/>
    <n v="6"/>
    <n v="1034.5439277553201"/>
    <n v="0.27375889967248701"/>
    <n v="8.0656795708958597"/>
    <n v="369.293758998096"/>
    <n v="1"/>
    <s v="1"/>
    <n v="1"/>
    <s v="Medium"/>
    <s v="Medium"/>
    <x v="0"/>
    <x v="0"/>
  </r>
  <r>
    <n v="500"/>
    <n v="10356.8173895075"/>
    <n v="0.89155292254082696"/>
    <n v="5"/>
    <n v="2.02807913543676"/>
    <n v="0.64223308516177102"/>
    <n v="5"/>
    <n v="2.7970320617894902"/>
    <n v="2.7970320617894902E-2"/>
    <n v="4.1297855518377302"/>
    <n v="6.7391259659932104E-2"/>
    <n v="0.87977565302786798"/>
    <n v="4"/>
    <n v="1262.2826414158901"/>
    <n v="0.224010173348514"/>
    <n v="6.8983864863781497"/>
    <n v="359.80601239430399"/>
    <n v="1"/>
    <s v="0"/>
    <n v="1"/>
    <s v="Medium"/>
    <s v="Medium"/>
    <x v="1"/>
    <x v="0"/>
  </r>
  <r>
    <n v="307"/>
    <n v="17073.601652621601"/>
    <n v="0.84775035421720502"/>
    <n v="2"/>
    <n v="4.5959976563464"/>
    <n v="0.71299953473893596"/>
    <n v="2"/>
    <n v="2.8034254094473199"/>
    <n v="2.8034254094473198E-2"/>
    <n v="7.7998419679906803"/>
    <n v="5.8465576382469298E-2"/>
    <n v="0.88412768675513798"/>
    <n v="1"/>
    <n v="1667.2813436640299"/>
    <n v="0.32578561108606702"/>
    <n v="8.9045034213086502"/>
    <n v="188.87997483745801"/>
    <n v="1"/>
    <s v="1"/>
    <n v="1"/>
    <s v="Medium"/>
    <s v="Medium"/>
    <x v="0"/>
    <x v="2"/>
  </r>
  <r>
    <n v="422"/>
    <n v="12000.396813266099"/>
    <n v="0.80685958026066207"/>
    <n v="3"/>
    <n v="4.0680602524833596"/>
    <n v="0.68689338983697401"/>
    <n v="1"/>
    <n v="2.8036394909634499"/>
    <n v="2.8036394909634499E-2"/>
    <n v="7.9762771236480603"/>
    <n v="6.8999350622977698E-2"/>
    <n v="0.96112201951083098"/>
    <n v="3"/>
    <n v="3802.04795862836"/>
    <n v="0.26095157529470803"/>
    <n v="8.5148290399277808"/>
    <n v="405.40268353641198"/>
    <n v="1"/>
    <s v="1"/>
    <n v="1"/>
    <s v="Medium"/>
    <s v="Low"/>
    <x v="0"/>
    <x v="0"/>
  </r>
  <r>
    <n v="709"/>
    <n v="19922.289409489302"/>
    <n v="0.82023312392262104"/>
    <n v="5"/>
    <n v="0.61236905195359004"/>
    <n v="0.92287190808099595"/>
    <n v="13"/>
    <n v="2.8067222394043898"/>
    <n v="2.8067222394043898E-2"/>
    <n v="4.4383119973886398"/>
    <n v="2.43016762970736E-2"/>
    <n v="0.83229616121831995"/>
    <n v="1"/>
    <n v="1634.6521769117201"/>
    <n v="0.233243745598507"/>
    <n v="7.5677760078589804"/>
    <n v="135.318867866678"/>
    <n v="1"/>
    <s v="0"/>
    <n v="0"/>
    <s v="Medium"/>
    <s v="Medium"/>
    <x v="0"/>
    <x v="1"/>
  </r>
  <r>
    <n v="422"/>
    <n v="12403.1987051018"/>
    <n v="0.98859655681422698"/>
    <n v="1"/>
    <n v="2.51657914759322"/>
    <n v="0.64764002304374202"/>
    <n v="6"/>
    <n v="2.80710838999173"/>
    <n v="2.8071083899917301E-2"/>
    <n v="2.83014372931697"/>
    <n v="2.5914819865920001E-2"/>
    <n v="0.90017891878731504"/>
    <n v="3"/>
    <n v="1520.67417827896"/>
    <n v="0.12907037977486899"/>
    <n v="4.7164110370026799"/>
    <n v="125.615685233747"/>
    <n v="1"/>
    <s v="0"/>
    <n v="1"/>
    <s v="Medium"/>
    <s v="High"/>
    <x v="1"/>
    <x v="1"/>
  </r>
  <r>
    <n v="918"/>
    <n v="18726.351026105702"/>
    <n v="0.962136714067518"/>
    <n v="4"/>
    <n v="1.5209173234917199"/>
    <n v="0.79477628529569899"/>
    <n v="10"/>
    <n v="2.80723191845146"/>
    <n v="2.80723191845146E-2"/>
    <n v="5.1877619588708397"/>
    <n v="6.5311761200573207E-2"/>
    <n v="0.96384625558096204"/>
    <n v="5"/>
    <n v="4677.3645790319297"/>
    <n v="0.14501071612512001"/>
    <n v="1.37276840848037"/>
    <n v="267.96833671233702"/>
    <n v="1"/>
    <s v="0"/>
    <n v="1"/>
    <s v="Medium"/>
    <s v="Medium"/>
    <x v="1"/>
    <x v="0"/>
  </r>
  <r>
    <n v="849"/>
    <n v="14028.851465227001"/>
    <n v="0.81023310128909498"/>
    <n v="3"/>
    <n v="3.8756762658433299"/>
    <n v="0.79854574898652297"/>
    <n v="6"/>
    <n v="2.8076795155066798"/>
    <n v="2.8076795155066798E-2"/>
    <n v="5.7781117120297196"/>
    <n v="6.8193378319557602E-2"/>
    <n v="0.80075492596442499"/>
    <n v="5"/>
    <n v="1386.13022204758"/>
    <n v="0.29934231255080901"/>
    <n v="2.7846566426825201"/>
    <n v="399.07316482047202"/>
    <n v="1"/>
    <s v="1"/>
    <n v="1"/>
    <s v="Medium"/>
    <s v="High"/>
    <x v="0"/>
    <x v="0"/>
  </r>
  <r>
    <n v="825"/>
    <n v="8052.09113746394"/>
    <n v="0.96832309195156296"/>
    <n v="5"/>
    <n v="0.72181399560712001"/>
    <n v="0.7135669598657719"/>
    <n v="3"/>
    <n v="2.8077453640143899"/>
    <n v="2.8077453640143898E-2"/>
    <n v="6.1967447036691397"/>
    <n v="2.7963809372633801E-2"/>
    <n v="0.85330507066022809"/>
    <n v="2"/>
    <n v="1578.9563930429199"/>
    <n v="0.20024734333435701"/>
    <n v="7.0105724003189396"/>
    <n v="315.67640293232199"/>
    <n v="1"/>
    <s v="0"/>
    <n v="1"/>
    <s v="Medium"/>
    <s v="High"/>
    <x v="1"/>
    <x v="1"/>
  </r>
  <r>
    <n v="662"/>
    <n v="9584.0632323532209"/>
    <n v="0.86193834222103805"/>
    <n v="1"/>
    <n v="2.0941957459743201"/>
    <n v="0.66976421728656599"/>
    <n v="21"/>
    <n v="2.8083166847148999"/>
    <n v="2.8083166847149E-2"/>
    <n v="4.5426475713432897"/>
    <n v="8.3335511409620297E-2"/>
    <n v="0.95798195009310505"/>
    <n v="8"/>
    <n v="2510.27474059101"/>
    <n v="0.118479575043521"/>
    <n v="9.9823281218116708"/>
    <n v="453.23118436706898"/>
    <n v="1"/>
    <s v="0"/>
    <n v="1"/>
    <s v="Medium"/>
    <s v="High"/>
    <x v="1"/>
    <x v="0"/>
  </r>
  <r>
    <n v="610"/>
    <n v="17145.125543988299"/>
    <n v="0.90006103127090298"/>
    <n v="1"/>
    <n v="0.527578912911564"/>
    <n v="0.96120521566723693"/>
    <n v="13"/>
    <n v="2.8111909641921402"/>
    <n v="2.8111909641921402E-2"/>
    <n v="7.2019480677325403"/>
    <n v="9.1599450100414495E-2"/>
    <n v="0.89823976394250493"/>
    <n v="3"/>
    <n v="3895.2612379306602"/>
    <n v="0.412311919516898"/>
    <n v="1.2927678155784501"/>
    <n v="469.77078188466498"/>
    <n v="1"/>
    <s v="0"/>
    <n v="0"/>
    <s v="Medium"/>
    <s v="Medium"/>
    <x v="2"/>
    <x v="0"/>
  </r>
  <r>
    <n v="205"/>
    <n v="15145.4160180909"/>
    <n v="0.87464147382102497"/>
    <n v="0"/>
    <n v="2.5470797129707901"/>
    <n v="0.70138765649715795"/>
    <n v="14"/>
    <n v="2.81183499310605"/>
    <n v="2.81183499310605E-2"/>
    <n v="7.9342152903480399"/>
    <n v="1.8014155379897499E-2"/>
    <n v="0.96267865998678903"/>
    <n v="2"/>
    <n v="3629.8343275587099"/>
    <n v="0.19552603080527201"/>
    <n v="5.6502254490765402"/>
    <n v="350.06444670687301"/>
    <n v="1"/>
    <s v="0"/>
    <n v="1"/>
    <s v="Medium"/>
    <s v="Medium"/>
    <x v="1"/>
    <x v="1"/>
  </r>
  <r>
    <n v="821"/>
    <n v="15018.0186005122"/>
    <n v="0.95326081422377995"/>
    <n v="2"/>
    <n v="3.9867249499458"/>
    <n v="0.73652369619595703"/>
    <n v="18"/>
    <n v="2.8155587720167601"/>
    <n v="2.8155587720167602E-2"/>
    <n v="5.6106393252476199"/>
    <n v="9.6153182061100101E-2"/>
    <n v="0.87411593953708211"/>
    <n v="6"/>
    <n v="4253.2138079427496"/>
    <n v="0.22904234034204199"/>
    <n v="6.1644908582845899"/>
    <n v="211.44805903104401"/>
    <n v="1"/>
    <s v="1"/>
    <n v="1"/>
    <s v="Medium"/>
    <s v="Low"/>
    <x v="1"/>
    <x v="0"/>
  </r>
  <r>
    <n v="212"/>
    <n v="10187.0914761564"/>
    <n v="0.89236129631240402"/>
    <n v="1"/>
    <n v="4.10864176515192"/>
    <n v="0.62741039503879503"/>
    <n v="19"/>
    <n v="2.8185670719538001"/>
    <n v="2.8185670719538002E-2"/>
    <n v="3.0829401640240199"/>
    <n v="6.3572275171020404E-2"/>
    <n v="0.87194239842934196"/>
    <n v="3"/>
    <n v="3773.8138147775198"/>
    <n v="0.13495399980184999"/>
    <n v="8.7848547749357095"/>
    <n v="209.25961545677399"/>
    <n v="1"/>
    <s v="1"/>
    <n v="1"/>
    <s v="Medium"/>
    <s v="High"/>
    <x v="1"/>
    <x v="0"/>
  </r>
  <r>
    <n v="858"/>
    <n v="6133.75420781101"/>
    <n v="0.94491158183176394"/>
    <n v="2"/>
    <n v="4.39096601250451"/>
    <n v="0.90749391735152107"/>
    <n v="9"/>
    <n v="2.8190956253381998"/>
    <n v="2.8190956253381999E-2"/>
    <n v="2.6420649598864201"/>
    <n v="4.1772012205357402E-2"/>
    <n v="0.97703677386334897"/>
    <n v="1"/>
    <n v="1181.8607515088099"/>
    <n v="0.44952920650529998"/>
    <n v="9.2176075093813008"/>
    <n v="465.00963415409001"/>
    <n v="1"/>
    <s v="1"/>
    <n v="0"/>
    <s v="Medium"/>
    <s v="Low"/>
    <x v="2"/>
    <x v="2"/>
  </r>
  <r>
    <n v="931"/>
    <n v="11729.1594643181"/>
    <n v="0.93527967378200105"/>
    <n v="2"/>
    <n v="4.5582724239875203"/>
    <n v="0.79533525759812806"/>
    <n v="5"/>
    <n v="2.8195361040300102"/>
    <n v="2.8195361040300102E-2"/>
    <n v="7.5570000350567499"/>
    <n v="7.6277055453769602E-2"/>
    <n v="0.97780148008701995"/>
    <n v="0"/>
    <n v="3776.0451176642"/>
    <n v="0.13619288861517301"/>
    <n v="1.7263073922138601"/>
    <n v="325.69507534359599"/>
    <n v="1"/>
    <s v="1"/>
    <n v="1"/>
    <s v="Medium"/>
    <s v="High"/>
    <x v="1"/>
    <x v="0"/>
  </r>
  <r>
    <n v="182"/>
    <n v="15774.9676305801"/>
    <n v="0.98723260831019899"/>
    <n v="2"/>
    <n v="4.9935211181828096"/>
    <n v="0.82019698778636696"/>
    <n v="5"/>
    <n v="2.82183586459238"/>
    <n v="2.8218358645923799E-2"/>
    <n v="6.4620352027583401"/>
    <n v="5.4694308363756897E-2"/>
    <n v="0.86299068989509298"/>
    <n v="7"/>
    <n v="2088.5138842966799"/>
    <n v="0.35215598653669999"/>
    <n v="8.7984739778064895"/>
    <n v="372.64098592272097"/>
    <n v="1"/>
    <s v="1"/>
    <n v="0"/>
    <s v="Medium"/>
    <s v="High"/>
    <x v="0"/>
    <x v="2"/>
  </r>
  <r>
    <n v="728"/>
    <n v="12647.8101432569"/>
    <n v="0.84594325673664594"/>
    <n v="4"/>
    <n v="3.1431505075586901"/>
    <n v="0.68548518994103202"/>
    <n v="13"/>
    <n v="2.82189230444382"/>
    <n v="2.82189230444382E-2"/>
    <n v="8.6462823533757902"/>
    <n v="8.3841172264013497E-2"/>
    <n v="0.83728500916036797"/>
    <n v="2"/>
    <n v="1389.3283538053699"/>
    <n v="0.15324464528894399"/>
    <n v="9.6882065835248294"/>
    <n v="198.38263777063699"/>
    <n v="1"/>
    <s v="1"/>
    <n v="1"/>
    <s v="Medium"/>
    <s v="Low"/>
    <x v="1"/>
    <x v="0"/>
  </r>
  <r>
    <n v="831"/>
    <n v="8898.5746886424895"/>
    <n v="0.89191259550110402"/>
    <n v="1"/>
    <n v="1.8742166688580899"/>
    <n v="0.93444512197107499"/>
    <n v="8"/>
    <n v="2.8238419959567"/>
    <n v="2.8238419959566999E-2"/>
    <n v="3.9604511140299401"/>
    <n v="3.9871424935373899E-2"/>
    <n v="0.80060720382509099"/>
    <n v="1"/>
    <n v="4174.3370016684803"/>
    <n v="0.38052131379899201"/>
    <n v="9.6903333502654903"/>
    <n v="472.441323734104"/>
    <n v="1"/>
    <s v="0"/>
    <n v="0"/>
    <s v="Medium"/>
    <s v="High"/>
    <x v="2"/>
    <x v="2"/>
  </r>
  <r>
    <n v="888"/>
    <n v="15237.986893065799"/>
    <n v="0.81328107069210009"/>
    <n v="2"/>
    <n v="3.14889651372228"/>
    <n v="0.93398962934595597"/>
    <n v="16"/>
    <n v="2.82513671178403"/>
    <n v="2.8251367117840299E-2"/>
    <n v="8.7145983417859103"/>
    <n v="1.9305413751750999E-2"/>
    <n v="0.825214354976052"/>
    <n v="3"/>
    <n v="1915.02573795341"/>
    <n v="0.48546060603153901"/>
    <n v="1.4332814802964799"/>
    <n v="344.05461961238098"/>
    <n v="1"/>
    <s v="1"/>
    <n v="0"/>
    <s v="Medium"/>
    <s v="High"/>
    <x v="2"/>
    <x v="1"/>
  </r>
  <r>
    <n v="924"/>
    <n v="13904.9118681281"/>
    <n v="0.98571110657882699"/>
    <n v="3"/>
    <n v="3.5408604215623001"/>
    <n v="0.94225107261409402"/>
    <n v="15"/>
    <n v="2.8272461761724199"/>
    <n v="2.82724617617242E-2"/>
    <n v="7.3432824091654201"/>
    <n v="1.36351709899908E-2"/>
    <n v="0.81669288523138406"/>
    <n v="7"/>
    <n v="4346.2830504253197"/>
    <n v="0.215341027420478"/>
    <n v="5.6296104388091699"/>
    <n v="136.798242300921"/>
    <n v="1"/>
    <s v="1"/>
    <n v="0"/>
    <s v="Medium"/>
    <s v="High"/>
    <x v="1"/>
    <x v="1"/>
  </r>
  <r>
    <n v="746"/>
    <n v="11189.327612729399"/>
    <n v="0.845157910430126"/>
    <n v="4"/>
    <n v="2.6252643394796098"/>
    <n v="0.98949928564718403"/>
    <n v="21"/>
    <n v="2.8310612224869698"/>
    <n v="2.8310612224869698E-2"/>
    <n v="6.5286912085446298"/>
    <n v="9.9056582485629596E-2"/>
    <n v="0.86683413155089195"/>
    <n v="4"/>
    <n v="3492.1980003200501"/>
    <n v="0.45501690953659801"/>
    <n v="6.5060176799744598"/>
    <n v="271.60903699569002"/>
    <n v="1"/>
    <s v="0"/>
    <n v="0"/>
    <s v="Medium"/>
    <s v="High"/>
    <x v="2"/>
    <x v="0"/>
  </r>
  <r>
    <n v="866"/>
    <n v="9691.6698381553106"/>
    <n v="0.85023840092089298"/>
    <n v="3"/>
    <n v="3.9389921772903902"/>
    <n v="0.83444421435925409"/>
    <n v="3"/>
    <n v="2.83111172405324"/>
    <n v="2.83111172405324E-2"/>
    <n v="5.8512577062583802"/>
    <n v="3.7465973410304103E-2"/>
    <n v="0.91349954575962"/>
    <n v="4"/>
    <n v="3407.2165534662099"/>
    <n v="0.43345183978291901"/>
    <n v="1.6092609596601499"/>
    <n v="125.346958583006"/>
    <n v="1"/>
    <s v="1"/>
    <n v="0"/>
    <s v="Medium"/>
    <s v="High"/>
    <x v="2"/>
    <x v="2"/>
  </r>
  <r>
    <n v="991"/>
    <n v="17759.2408676171"/>
    <n v="0.99762481519092705"/>
    <n v="3"/>
    <n v="4.9192008025387297"/>
    <n v="0.68435113624294108"/>
    <n v="4"/>
    <n v="2.8312543393600298"/>
    <n v="2.8312543393600297E-2"/>
    <n v="9.5747110574011796"/>
    <n v="3.4388042612065198E-2"/>
    <n v="0.995024457058168"/>
    <n v="3"/>
    <n v="1781.1989436955"/>
    <n v="0.35287711249626602"/>
    <n v="5.6692729111926203"/>
    <n v="368.600501812235"/>
    <n v="1"/>
    <s v="1"/>
    <n v="1"/>
    <s v="Medium"/>
    <s v="High"/>
    <x v="0"/>
    <x v="2"/>
  </r>
  <r>
    <n v="324"/>
    <n v="15086.907470375399"/>
    <n v="0.94895014632598507"/>
    <n v="1"/>
    <n v="4.5937324035849896"/>
    <n v="0.87318463741682606"/>
    <n v="2"/>
    <n v="2.8317801871035502"/>
    <n v="2.8317801871035501E-2"/>
    <n v="4.6052906039407802"/>
    <n v="6.6621474014641704E-2"/>
    <n v="0.91562334555331804"/>
    <n v="3"/>
    <n v="1926.27084906599"/>
    <n v="0.137011931008583"/>
    <n v="7.6790022275249399"/>
    <n v="223.62268641207601"/>
    <n v="1"/>
    <s v="1"/>
    <n v="0"/>
    <s v="Medium"/>
    <s v="High"/>
    <x v="1"/>
    <x v="0"/>
  </r>
  <r>
    <n v="683"/>
    <n v="15107.5834740501"/>
    <n v="0.95785813093542105"/>
    <n v="4"/>
    <n v="1.97240009917518"/>
    <n v="0.60208500739076998"/>
    <n v="1"/>
    <n v="2.8319461478851302"/>
    <n v="2.8319461478851303E-2"/>
    <n v="2.2871261140616799"/>
    <n v="9.0028361362594705E-2"/>
    <n v="0.93622755049888595"/>
    <n v="1"/>
    <n v="4634.5794844768097"/>
    <n v="0.14492429162892001"/>
    <n v="3.7973991681990298"/>
    <n v="291.952187347554"/>
    <n v="1"/>
    <s v="0"/>
    <n v="1"/>
    <s v="Medium"/>
    <s v="Low"/>
    <x v="1"/>
    <x v="0"/>
  </r>
  <r>
    <n v="747"/>
    <n v="14947.193734628099"/>
    <n v="0.980251841559313"/>
    <n v="4"/>
    <n v="3.29510033081749"/>
    <n v="0.820671825501056"/>
    <n v="13"/>
    <n v="2.8337645755640102"/>
    <n v="2.8337645755640101E-2"/>
    <n v="7.9374241715662404"/>
    <n v="3.3650331201826401E-2"/>
    <n v="0.86794729546107807"/>
    <n v="6"/>
    <n v="2043.9752616329099"/>
    <n v="0.49808850134245197"/>
    <n v="5.59887406653176"/>
    <n v="151.21574028703699"/>
    <n v="1"/>
    <s v="1"/>
    <n v="0"/>
    <s v="Medium"/>
    <s v="Medium"/>
    <x v="2"/>
    <x v="2"/>
  </r>
  <r>
    <n v="485"/>
    <n v="18236.245526110099"/>
    <n v="0.89966660565884793"/>
    <n v="5"/>
    <n v="4.62640437058326"/>
    <n v="0.74028093097229108"/>
    <n v="21"/>
    <n v="2.8365481542079301"/>
    <n v="2.83654815420793E-2"/>
    <n v="3.8869017037681601"/>
    <n v="9.9989106215062504E-2"/>
    <n v="0.95771584338386107"/>
    <n v="7"/>
    <n v="3729.2983144319701"/>
    <n v="0.41118425358223099"/>
    <n v="2.7828824429358798"/>
    <n v="306.84524282052598"/>
    <n v="1"/>
    <s v="1"/>
    <n v="1"/>
    <s v="Medium"/>
    <s v="High"/>
    <x v="2"/>
    <x v="0"/>
  </r>
  <r>
    <n v="535"/>
    <n v="18044.745272182601"/>
    <n v="0.86659004939247497"/>
    <n v="5"/>
    <n v="1.7820888036879401"/>
    <n v="0.62488966906089705"/>
    <n v="13"/>
    <n v="2.8386638999051002"/>
    <n v="2.8386638999051E-2"/>
    <n v="7.4454922712712204"/>
    <n v="8.7472736224981001E-2"/>
    <n v="0.81869737266267606"/>
    <n v="9"/>
    <n v="2654.20026218152"/>
    <n v="0.33534639465010802"/>
    <n v="7.29064353265648"/>
    <n v="297.78849379621801"/>
    <n v="1"/>
    <s v="0"/>
    <n v="1"/>
    <s v="Medium"/>
    <s v="Medium"/>
    <x v="0"/>
    <x v="0"/>
  </r>
  <r>
    <n v="254"/>
    <n v="5380.2290639590801"/>
    <n v="0.97347092782307199"/>
    <n v="1"/>
    <n v="2.9221373585514501"/>
    <n v="0.61703638158812502"/>
    <n v="12"/>
    <n v="2.8402512720151498"/>
    <n v="2.8402512720151499E-2"/>
    <n v="4.5002369674268996"/>
    <n v="3.7566306500562703E-2"/>
    <n v="0.84485959482324102"/>
    <n v="1"/>
    <n v="4382.8612955566196"/>
    <n v="0.24185573851210501"/>
    <n v="5.5446782473265603"/>
    <n v="306.63914846825901"/>
    <n v="1"/>
    <s v="0"/>
    <n v="1"/>
    <s v="Medium"/>
    <s v="Medium"/>
    <x v="0"/>
    <x v="2"/>
  </r>
  <r>
    <n v="719"/>
    <n v="14016.1125020035"/>
    <n v="0.86847902465917204"/>
    <n v="1"/>
    <n v="0.60388466248296602"/>
    <n v="0.90721298170163289"/>
    <n v="16"/>
    <n v="2.8413592715001701"/>
    <n v="2.8413592715001702E-2"/>
    <n v="5.7261193864041298"/>
    <n v="9.4201068002150706E-3"/>
    <n v="0.94853538354964395"/>
    <n v="3"/>
    <n v="3590.2654630490401"/>
    <n v="0.157450573152845"/>
    <n v="5.4915752344007602"/>
    <n v="399.58228577895602"/>
    <n v="1"/>
    <s v="0"/>
    <n v="0"/>
    <s v="Medium"/>
    <s v="Low"/>
    <x v="1"/>
    <x v="1"/>
  </r>
  <r>
    <n v="784"/>
    <n v="18292.5694108399"/>
    <n v="0.93045280118875395"/>
    <n v="3"/>
    <n v="1.9106388047034599"/>
    <n v="0.86991857184062193"/>
    <n v="20"/>
    <n v="2.8449292398222998"/>
    <n v="2.8449292398222997E-2"/>
    <n v="2.0924577598672101"/>
    <n v="8.7776361031586796E-3"/>
    <n v="0.93040254918620602"/>
    <n v="9"/>
    <n v="2907.82367103045"/>
    <n v="0.19984358075192399"/>
    <n v="9.2393434601260491"/>
    <n v="236.19630591104701"/>
    <n v="1"/>
    <s v="0"/>
    <n v="0"/>
    <s v="Medium"/>
    <s v="High"/>
    <x v="1"/>
    <x v="1"/>
  </r>
  <r>
    <n v="884"/>
    <n v="5892.8705052165797"/>
    <n v="0.813055351513293"/>
    <n v="1"/>
    <n v="4.4168487285123499"/>
    <n v="0.97144253183080809"/>
    <n v="13"/>
    <n v="2.8472100951062198"/>
    <n v="2.8472100951062198E-2"/>
    <n v="3.4691507989471799"/>
    <n v="1.6788875703075599E-2"/>
    <n v="0.88576467095040101"/>
    <n v="9"/>
    <n v="1674.5516307976"/>
    <n v="0.120300916449391"/>
    <n v="4.1147985147356199"/>
    <n v="194.05740395945901"/>
    <n v="1"/>
    <s v="1"/>
    <n v="0"/>
    <s v="Medium"/>
    <s v="High"/>
    <x v="1"/>
    <x v="1"/>
  </r>
  <r>
    <n v="503"/>
    <n v="19442.155356110401"/>
    <n v="0.88222886729599692"/>
    <n v="3"/>
    <n v="2.5237643476644802"/>
    <n v="0.74061121663875196"/>
    <n v="18"/>
    <n v="2.8478295878875102"/>
    <n v="2.8478295878875102E-2"/>
    <n v="2.7139429294306701"/>
    <n v="9.8903526332373998E-3"/>
    <n v="0.87159352811698698"/>
    <n v="4"/>
    <n v="1876.60548977594"/>
    <n v="0.43978802406094503"/>
    <n v="3.1002433307254602"/>
    <n v="294.015443661738"/>
    <n v="1"/>
    <s v="0"/>
    <n v="1"/>
    <s v="Medium"/>
    <s v="High"/>
    <x v="2"/>
    <x v="1"/>
  </r>
  <r>
    <n v="835"/>
    <n v="15380.758295596201"/>
    <n v="0.88288596249340701"/>
    <n v="0"/>
    <n v="1.42707831931119"/>
    <n v="0.937392997125714"/>
    <n v="3"/>
    <n v="2.8504678479416201"/>
    <n v="2.85046784794162E-2"/>
    <n v="2.5910680033567401"/>
    <n v="5.7616565520395603E-3"/>
    <n v="0.80822437932347801"/>
    <n v="5"/>
    <n v="2962.1695338586901"/>
    <n v="0.27494790963382898"/>
    <n v="1.0378532915471299"/>
    <n v="160.77872421886801"/>
    <n v="1"/>
    <s v="0"/>
    <n v="0"/>
    <s v="Medium"/>
    <s v="Medium"/>
    <x v="0"/>
    <x v="1"/>
  </r>
  <r>
    <n v="321"/>
    <n v="11272.171822442"/>
    <n v="0.90028829473958194"/>
    <n v="4"/>
    <n v="2.6184209975046602"/>
    <n v="0.72923549891782102"/>
    <n v="18"/>
    <n v="2.8519606702838098"/>
    <n v="2.85196067028381E-2"/>
    <n v="2.3989507384531299"/>
    <n v="6.1791602110231998E-2"/>
    <n v="0.81207021299053195"/>
    <n v="1"/>
    <n v="1131.0179364666301"/>
    <n v="0.37215861166240199"/>
    <n v="3.7882904421740702"/>
    <n v="211.07276356266601"/>
    <n v="1"/>
    <s v="0"/>
    <n v="1"/>
    <s v="Medium"/>
    <s v="High"/>
    <x v="2"/>
    <x v="0"/>
  </r>
  <r>
    <n v="369"/>
    <n v="11638.1827222212"/>
    <n v="0.99812854743443591"/>
    <n v="5"/>
    <n v="1.4971704369775101"/>
    <n v="0.86828781028281898"/>
    <n v="14"/>
    <n v="2.8550987545215198"/>
    <n v="2.8550987545215199E-2"/>
    <n v="6.12299575967638"/>
    <n v="5.1756971914759302E-2"/>
    <n v="0.81001647084051398"/>
    <n v="8"/>
    <n v="3236.0813571794502"/>
    <n v="0.15575127447661599"/>
    <n v="1.46395881093212"/>
    <n v="468.96981624470402"/>
    <n v="1"/>
    <s v="0"/>
    <n v="0"/>
    <s v="Medium"/>
    <s v="Low"/>
    <x v="1"/>
    <x v="2"/>
  </r>
  <r>
    <n v="788"/>
    <n v="7953.8855668014303"/>
    <n v="0.82578051701470001"/>
    <n v="0"/>
    <n v="1.28425405325612"/>
    <n v="0.931760088079574"/>
    <n v="21"/>
    <n v="2.8565921789306401"/>
    <n v="2.8565921789306403E-2"/>
    <n v="9.0244636223346699"/>
    <n v="7.12944685156955E-2"/>
    <n v="0.81453784664024198"/>
    <n v="9"/>
    <n v="1402.83832075792"/>
    <n v="0.23431558513466599"/>
    <n v="1.5246601755001801"/>
    <n v="278.49820922788803"/>
    <n v="1"/>
    <s v="0"/>
    <n v="0"/>
    <s v="Medium"/>
    <s v="Low"/>
    <x v="0"/>
    <x v="0"/>
  </r>
  <r>
    <n v="589"/>
    <n v="8743.1929977425898"/>
    <n v="0.98198603163194409"/>
    <n v="2"/>
    <n v="0.51524531592187595"/>
    <n v="0.96873819981911391"/>
    <n v="6"/>
    <n v="2.8585955021252101"/>
    <n v="2.85859550212521E-2"/>
    <n v="2.54797659810143"/>
    <n v="9.9997954558033201E-4"/>
    <n v="0.99433981556734596"/>
    <n v="9"/>
    <n v="2414.8543179776898"/>
    <n v="0.45438231518442601"/>
    <n v="4.8350126592575302"/>
    <n v="453.16830890126403"/>
    <n v="0"/>
    <s v="0"/>
    <n v="0"/>
    <s v="Medium"/>
    <s v="High"/>
    <x v="2"/>
    <x v="1"/>
  </r>
  <r>
    <n v="734"/>
    <n v="8268.3706944011592"/>
    <n v="0.92665378346749805"/>
    <n v="4"/>
    <n v="2.3614013968042902"/>
    <n v="0.90012497535188796"/>
    <n v="9"/>
    <n v="2.8604966302512902"/>
    <n v="2.8604966302512903E-2"/>
    <n v="4.4870776041187002"/>
    <n v="8.1281812533385497E-2"/>
    <n v="0.80477728130445403"/>
    <n v="0"/>
    <n v="4600.6388284531404"/>
    <n v="0.37924871187727099"/>
    <n v="3.7442457788835202"/>
    <n v="432.62014170186302"/>
    <n v="0"/>
    <s v="0"/>
    <n v="0"/>
    <s v="Medium"/>
    <s v="Medium"/>
    <x v="2"/>
    <x v="0"/>
  </r>
  <r>
    <n v="367"/>
    <n v="16467.9169198208"/>
    <n v="0.913899451703715"/>
    <n v="0"/>
    <n v="1.98093146141642"/>
    <n v="0.81182523745933499"/>
    <n v="10"/>
    <n v="2.8613467617088899"/>
    <n v="2.8613467617088897E-2"/>
    <n v="6.7775948212730999"/>
    <n v="3.7671451524523898E-2"/>
    <n v="0.94168381613641006"/>
    <n v="1"/>
    <n v="1832.8608595051101"/>
    <n v="0.143408961424039"/>
    <n v="6.1296140189538102"/>
    <n v="303.59499354166798"/>
    <n v="0"/>
    <s v="0"/>
    <n v="0"/>
    <s v="Medium"/>
    <s v="High"/>
    <x v="1"/>
    <x v="2"/>
  </r>
  <r>
    <n v="826"/>
    <n v="13657.9983010183"/>
    <n v="0.80795942546713106"/>
    <n v="2"/>
    <n v="2.6112472185532898"/>
    <n v="0.62431246745176094"/>
    <n v="4"/>
    <n v="2.8630769607256399"/>
    <n v="2.8630769607256398E-2"/>
    <n v="9.5347799527075807"/>
    <n v="5.7772164101913603E-2"/>
    <n v="0.83333501676853106"/>
    <n v="8"/>
    <n v="2776.0827210248999"/>
    <n v="0.32459382653292801"/>
    <n v="2.5790955032506702"/>
    <n v="462.32443295331501"/>
    <n v="1"/>
    <s v="0"/>
    <n v="1"/>
    <s v="Medium"/>
    <s v="Low"/>
    <x v="0"/>
    <x v="2"/>
  </r>
  <r>
    <n v="123"/>
    <n v="13120.616313611599"/>
    <n v="0.85120423461230299"/>
    <n v="3"/>
    <n v="3.70723101331347"/>
    <n v="0.75918415057804589"/>
    <n v="18"/>
    <n v="2.8631197564625199"/>
    <n v="2.8631197564625198E-2"/>
    <n v="3.7855436777614702"/>
    <n v="5.3771251927629E-2"/>
    <n v="0.88981147286887707"/>
    <n v="0"/>
    <n v="4189.7767898449201"/>
    <n v="0.34624117522028303"/>
    <n v="4.3851673054000004"/>
    <n v="415.780800397348"/>
    <n v="1"/>
    <s v="1"/>
    <n v="1"/>
    <s v="Medium"/>
    <s v="High"/>
    <x v="0"/>
    <x v="2"/>
  </r>
  <r>
    <n v="266"/>
    <n v="14860.3022325519"/>
    <n v="0.90661105801894193"/>
    <n v="0"/>
    <n v="1.5435550479601201"/>
    <n v="0.78731542706914692"/>
    <n v="22"/>
    <n v="2.8631705452488601"/>
    <n v="2.8631705452488599E-2"/>
    <n v="5.6775223372903101"/>
    <n v="2.40714969283242E-2"/>
    <n v="0.95987706499103898"/>
    <n v="3"/>
    <n v="4899.2789404446503"/>
    <n v="0.16599282533871201"/>
    <n v="7.2364658851191601"/>
    <n v="277.56785132460499"/>
    <n v="1"/>
    <s v="0"/>
    <n v="1"/>
    <s v="Medium"/>
    <s v="Low"/>
    <x v="1"/>
    <x v="1"/>
  </r>
  <r>
    <n v="759"/>
    <n v="18973.3237146422"/>
    <n v="0.97312900727454599"/>
    <n v="1"/>
    <n v="1.3167393272187899"/>
    <n v="0.96592605967649103"/>
    <n v="13"/>
    <n v="2.8632705271283898"/>
    <n v="2.8632705271283899E-2"/>
    <n v="7.0832270712368697"/>
    <n v="6.9057507765386994E-2"/>
    <n v="0.96373159012486098"/>
    <n v="7"/>
    <n v="2623.0311252917299"/>
    <n v="0.18071711824315201"/>
    <n v="3.4877472493300798"/>
    <n v="473.55987894954899"/>
    <n v="1"/>
    <s v="0"/>
    <n v="0"/>
    <s v="Medium"/>
    <s v="Low"/>
    <x v="1"/>
    <x v="0"/>
  </r>
  <r>
    <n v="834"/>
    <n v="9120.9728827927902"/>
    <n v="0.82250062610532593"/>
    <n v="3"/>
    <n v="3.0620084079924199"/>
    <n v="0.79540734157233106"/>
    <n v="6"/>
    <n v="2.8637477543575098"/>
    <n v="2.86374775435751E-2"/>
    <n v="5.7354191059225998"/>
    <n v="3.9374441676142E-2"/>
    <n v="0.80632043113203689"/>
    <n v="8"/>
    <n v="1204.4709109108701"/>
    <n v="0.167801709029642"/>
    <n v="7.5573912844126596"/>
    <n v="403.51533686098497"/>
    <n v="1"/>
    <s v="1"/>
    <n v="1"/>
    <s v="Medium"/>
    <s v="High"/>
    <x v="1"/>
    <x v="2"/>
  </r>
  <r>
    <n v="541"/>
    <n v="14814.3882848744"/>
    <n v="0.90666470957192102"/>
    <n v="3"/>
    <n v="3.87012938215334"/>
    <n v="0.60772176668714695"/>
    <n v="1"/>
    <n v="2.8638395143877999"/>
    <n v="2.8638395143878E-2"/>
    <n v="2.4899368524119501"/>
    <n v="3.6729359544628898E-3"/>
    <n v="0.96321309064643301"/>
    <n v="9"/>
    <n v="3206.7447975005002"/>
    <n v="0.20310683024204901"/>
    <n v="3.1780988987183001"/>
    <n v="319.95937838967501"/>
    <n v="1"/>
    <s v="1"/>
    <n v="1"/>
    <s v="Medium"/>
    <s v="High"/>
    <x v="1"/>
    <x v="1"/>
  </r>
  <r>
    <n v="977"/>
    <n v="6008.8387095105199"/>
    <n v="0.95127121094872702"/>
    <n v="2"/>
    <n v="3.4106254715709401"/>
    <n v="0.75274305008873299"/>
    <n v="22"/>
    <n v="2.8647423684870899"/>
    <n v="2.8647423684870898E-2"/>
    <n v="2.4259462965118899"/>
    <n v="7.7856643993393398E-2"/>
    <n v="0.9642253259781749"/>
    <n v="1"/>
    <n v="4818.4188111213198"/>
    <n v="0.27949411774514998"/>
    <n v="9.6841509654327496"/>
    <n v="259.54643226445302"/>
    <n v="1"/>
    <s v="1"/>
    <n v="1"/>
    <s v="Medium"/>
    <s v="Medium"/>
    <x v="0"/>
    <x v="0"/>
  </r>
  <r>
    <n v="544"/>
    <n v="11645.5055950643"/>
    <n v="0.85592028652902596"/>
    <n v="2"/>
    <n v="4.8192954203233302"/>
    <n v="0.61790894900723803"/>
    <n v="18"/>
    <n v="2.8672499311326001"/>
    <n v="2.8672499311326E-2"/>
    <n v="2.2018790846944198"/>
    <n v="9.3087686752911403E-2"/>
    <n v="0.81876335422883695"/>
    <n v="7"/>
    <n v="2086.4671963120099"/>
    <n v="0.12988086435841101"/>
    <n v="7.6270260389197997"/>
    <n v="255.143256008142"/>
    <n v="1"/>
    <s v="1"/>
    <n v="1"/>
    <s v="Medium"/>
    <s v="High"/>
    <x v="1"/>
    <x v="0"/>
  </r>
  <r>
    <n v="247"/>
    <n v="17555.616878644101"/>
    <n v="0.87725754102910902"/>
    <n v="3"/>
    <n v="3.4289547687309998"/>
    <n v="0.73039161750752502"/>
    <n v="14"/>
    <n v="2.86839910145489"/>
    <n v="2.8683991014548899E-2"/>
    <n v="8.3594850943263506"/>
    <n v="9.3617727790647198E-2"/>
    <n v="0.84506889005017494"/>
    <n v="2"/>
    <n v="2453.4905047205202"/>
    <n v="0.439572091391082"/>
    <n v="8.6740584763934407"/>
    <n v="398.91370190282498"/>
    <n v="1"/>
    <s v="1"/>
    <n v="1"/>
    <s v="Medium"/>
    <s v="Medium"/>
    <x v="2"/>
    <x v="0"/>
  </r>
  <r>
    <n v="809"/>
    <n v="16249.6669767811"/>
    <n v="0.94136071924210096"/>
    <n v="5"/>
    <n v="4.7236498617978402"/>
    <n v="0.77546347376284208"/>
    <n v="17"/>
    <n v="2.8686577191109501"/>
    <n v="2.8686577191109501E-2"/>
    <n v="7.3849691047820301"/>
    <n v="6.1351398709598097E-2"/>
    <n v="0.80282470893815105"/>
    <n v="4"/>
    <n v="2424.2932952039801"/>
    <n v="0.252911745491123"/>
    <n v="3.95400434041091"/>
    <n v="258.92858558289998"/>
    <n v="1"/>
    <s v="1"/>
    <n v="1"/>
    <s v="Medium"/>
    <s v="Low"/>
    <x v="0"/>
    <x v="0"/>
  </r>
  <r>
    <n v="630"/>
    <n v="6799.2941259645504"/>
    <n v="0.96784159060789188"/>
    <n v="4"/>
    <n v="0.50600137770856402"/>
    <n v="0.66438219498269202"/>
    <n v="12"/>
    <n v="2.8694079538262902"/>
    <n v="2.8694079538262904E-2"/>
    <n v="6.2218354659413402"/>
    <n v="9.8758970949542196E-2"/>
    <n v="0.97721086122599699"/>
    <n v="5"/>
    <n v="1352.09611676091"/>
    <n v="0.45626033765673502"/>
    <n v="4.1393010122901099"/>
    <n v="151.33322683297999"/>
    <n v="1"/>
    <s v="0"/>
    <n v="1"/>
    <s v="Medium"/>
    <s v="High"/>
    <x v="2"/>
    <x v="0"/>
  </r>
  <r>
    <n v="772"/>
    <n v="19479.540854456001"/>
    <n v="0.89099015536839998"/>
    <n v="0"/>
    <n v="2.1162377238527901"/>
    <n v="0.75198245005896291"/>
    <n v="7"/>
    <n v="2.8721379862863801"/>
    <n v="2.87213798628638E-2"/>
    <n v="7.6683436148839803"/>
    <n v="8.8016774073719703E-2"/>
    <n v="0.8459033123461821"/>
    <n v="7"/>
    <n v="3703.7858825692301"/>
    <n v="0.347233646844536"/>
    <n v="4.8460731201549496"/>
    <n v="100.72811438174401"/>
    <n v="0"/>
    <s v="0"/>
    <n v="1"/>
    <s v="Medium"/>
    <s v="Medium"/>
    <x v="0"/>
    <x v="0"/>
  </r>
  <r>
    <n v="860"/>
    <n v="5533.8534620971504"/>
    <n v="0.93765859968545096"/>
    <n v="0"/>
    <n v="2.0519320266194399"/>
    <n v="0.99063493568015404"/>
    <n v="5"/>
    <n v="2.8738812283613502"/>
    <n v="2.8738812283613503E-2"/>
    <n v="4.8277375447764896"/>
    <n v="6.0017890615584298E-3"/>
    <n v="0.89381172645944207"/>
    <n v="4"/>
    <n v="4925.47189924332"/>
    <n v="0.16049175069249699"/>
    <n v="9.6651909914595802"/>
    <n v="133.41904814086101"/>
    <n v="1"/>
    <s v="0"/>
    <n v="0"/>
    <s v="Medium"/>
    <s v="High"/>
    <x v="1"/>
    <x v="1"/>
  </r>
  <r>
    <n v="193"/>
    <n v="10209.1555854576"/>
    <n v="0.918736923981747"/>
    <n v="4"/>
    <n v="4.6769755804141804"/>
    <n v="0.99330304438462802"/>
    <n v="22"/>
    <n v="2.8763149452541898"/>
    <n v="2.8763149452541898E-2"/>
    <n v="9.4067675898692595"/>
    <n v="3.84429304280169E-2"/>
    <n v="0.85653803449620891"/>
    <n v="7"/>
    <n v="3535.5178727532798"/>
    <n v="0.254923679222955"/>
    <n v="7.6259363396862403"/>
    <n v="237.90556392516299"/>
    <n v="1"/>
    <s v="1"/>
    <n v="0"/>
    <s v="Medium"/>
    <s v="High"/>
    <x v="0"/>
    <x v="2"/>
  </r>
  <r>
    <n v="194"/>
    <n v="6430.9891596981597"/>
    <n v="0.86680910968399205"/>
    <n v="3"/>
    <n v="4.7314226895766902"/>
    <n v="0.98773205014066401"/>
    <n v="13"/>
    <n v="2.8768890966499501"/>
    <n v="2.87688909664995E-2"/>
    <n v="2.5697922298857701"/>
    <n v="6.1830665097697197E-2"/>
    <n v="0.93273645594784393"/>
    <n v="1"/>
    <n v="2910.4317305146801"/>
    <n v="0.46084234584098399"/>
    <n v="4.0967398173111196"/>
    <n v="227.16319634755499"/>
    <n v="1"/>
    <s v="1"/>
    <n v="0"/>
    <s v="Medium"/>
    <s v="Low"/>
    <x v="2"/>
    <x v="0"/>
  </r>
  <r>
    <n v="789"/>
    <n v="5755.2429045402996"/>
    <n v="0.84103742858096098"/>
    <n v="4"/>
    <n v="3.5609601692015098"/>
    <n v="0.97726522098417601"/>
    <n v="23"/>
    <n v="2.8769447902730301"/>
    <n v="2.87694479027303E-2"/>
    <n v="2.3551176334014898"/>
    <n v="4.01191948925783E-2"/>
    <n v="0.94593301952342401"/>
    <n v="9"/>
    <n v="1377.34103565192"/>
    <n v="0.28329687286530802"/>
    <n v="4.1679195603188903"/>
    <n v="291.77966157479398"/>
    <n v="1"/>
    <s v="1"/>
    <n v="0"/>
    <s v="Medium"/>
    <s v="Low"/>
    <x v="0"/>
    <x v="2"/>
  </r>
  <r>
    <n v="343"/>
    <n v="12248.481138131499"/>
    <n v="0.94405358478947898"/>
    <n v="2"/>
    <n v="3.60496038359438"/>
    <n v="0.85732972547031494"/>
    <n v="6"/>
    <n v="2.8789050741270001"/>
    <n v="2.878905074127E-2"/>
    <n v="7.29443480545934"/>
    <n v="8.6169653219952305E-2"/>
    <n v="0.91587233684656999"/>
    <n v="6"/>
    <n v="3317.29863022885"/>
    <n v="0.111737656391334"/>
    <n v="4.2456112732638296"/>
    <n v="187.531922170504"/>
    <n v="1"/>
    <s v="1"/>
    <n v="0"/>
    <s v="Medium"/>
    <s v="High"/>
    <x v="1"/>
    <x v="0"/>
  </r>
  <r>
    <n v="132"/>
    <n v="13162.979937555499"/>
    <n v="0.83415365200066705"/>
    <n v="0"/>
    <n v="3.7345506566901201"/>
    <n v="0.78373854853093705"/>
    <n v="10"/>
    <n v="2.8808589327028802"/>
    <n v="2.8808589327028802E-2"/>
    <n v="6.4826689978915404"/>
    <n v="3.0916723475565899E-2"/>
    <n v="0.83726400203859097"/>
    <n v="2"/>
    <n v="3709.51091302963"/>
    <n v="0.16525404583032199"/>
    <n v="3.6987710476565501"/>
    <n v="232.20094010784001"/>
    <n v="1"/>
    <s v="1"/>
    <n v="1"/>
    <s v="Medium"/>
    <s v="Low"/>
    <x v="1"/>
    <x v="2"/>
  </r>
  <r>
    <n v="553"/>
    <n v="19872.9916374108"/>
    <n v="0.87335041528518798"/>
    <n v="1"/>
    <n v="3.4420977920012801"/>
    <n v="0.63531299943396702"/>
    <n v="19"/>
    <n v="2.8817150649079899"/>
    <n v="2.8817150649079901E-2"/>
    <n v="5.9047612497682698"/>
    <n v="8.3861979440648604E-2"/>
    <n v="0.85777279808872198"/>
    <n v="2"/>
    <n v="2391.1044201879299"/>
    <n v="0.26747627020063203"/>
    <n v="5.3903741756135997"/>
    <n v="465.61230928084501"/>
    <n v="1"/>
    <s v="1"/>
    <n v="1"/>
    <s v="Medium"/>
    <s v="Low"/>
    <x v="0"/>
    <x v="0"/>
  </r>
  <r>
    <n v="614"/>
    <n v="6275.8457823386198"/>
    <n v="0.93812306247732702"/>
    <n v="1"/>
    <n v="4.6996640041138402"/>
    <n v="0.62135019767090394"/>
    <n v="2"/>
    <n v="2.88193925102349"/>
    <n v="2.8819392510234899E-2"/>
    <n v="5.55514501623305"/>
    <n v="7.9366250969786598E-2"/>
    <n v="0.91766177696616491"/>
    <n v="0"/>
    <n v="4082.5143816290201"/>
    <n v="0.30915963349530201"/>
    <n v="3.4763919326856798"/>
    <n v="170.86026632054799"/>
    <n v="1"/>
    <s v="1"/>
    <n v="1"/>
    <s v="Medium"/>
    <s v="Medium"/>
    <x v="0"/>
    <x v="0"/>
  </r>
  <r>
    <n v="740"/>
    <n v="7400.3740469479098"/>
    <n v="0.83682026467219206"/>
    <n v="3"/>
    <n v="3.2811688610463099"/>
    <n v="0.83294822526334"/>
    <n v="23"/>
    <n v="2.8876746247192302"/>
    <n v="2.8876746247192303E-2"/>
    <n v="9.9416092983240993"/>
    <n v="9.15389415621881E-2"/>
    <n v="0.95821818248617996"/>
    <n v="3"/>
    <n v="4187.2494463452304"/>
    <n v="0.47726065968440301"/>
    <n v="2.2032531332393801"/>
    <n v="230.22902642708701"/>
    <n v="1"/>
    <s v="1"/>
    <n v="0"/>
    <s v="Medium"/>
    <s v="Medium"/>
    <x v="2"/>
    <x v="0"/>
  </r>
  <r>
    <n v="326"/>
    <n v="17177.100775263301"/>
    <n v="0.8189536942069191"/>
    <n v="1"/>
    <n v="2.6260714798427598"/>
    <n v="0.92985258719564501"/>
    <n v="4"/>
    <n v="2.8878882994098398"/>
    <n v="2.8878882994098399E-2"/>
    <n v="9.9437162125797691"/>
    <n v="8.7177600910023703E-2"/>
    <n v="0.808589368103386"/>
    <n v="5"/>
    <n v="2704.1313977793002"/>
    <n v="0.24151906534717901"/>
    <n v="8.3813235907099806"/>
    <n v="457.62390197124603"/>
    <n v="0"/>
    <s v="0"/>
    <n v="0"/>
    <s v="Medium"/>
    <s v="High"/>
    <x v="0"/>
    <x v="0"/>
  </r>
  <r>
    <n v="187"/>
    <n v="13714.2556983227"/>
    <n v="0.86912540740723199"/>
    <n v="4"/>
    <n v="4.3208189370657202"/>
    <n v="0.87967727919255101"/>
    <n v="19"/>
    <n v="2.8884779384507802"/>
    <n v="2.88847793845078E-2"/>
    <n v="8.0119084589676497"/>
    <n v="7.50642369593401E-2"/>
    <n v="0.8984399956238831"/>
    <n v="4"/>
    <n v="1450.764667375"/>
    <n v="0.328641540231072"/>
    <n v="2.58930379480437"/>
    <n v="147.248681946451"/>
    <n v="1"/>
    <s v="1"/>
    <n v="0"/>
    <s v="Medium"/>
    <s v="Low"/>
    <x v="0"/>
    <x v="0"/>
  </r>
  <r>
    <n v="967"/>
    <n v="14199.375273310699"/>
    <n v="0.94194741696020401"/>
    <n v="4"/>
    <n v="1.57769921556558"/>
    <n v="0.99375252504744094"/>
    <n v="7"/>
    <n v="2.8889572748024501"/>
    <n v="2.8889572748024502E-2"/>
    <n v="2.3888107263559601"/>
    <n v="1.39110001844677E-2"/>
    <n v="0.82006608552343907"/>
    <n v="9"/>
    <n v="3504.4487225338198"/>
    <n v="0.25354011807924398"/>
    <n v="8.6974256770488392"/>
    <n v="382.31509322388899"/>
    <n v="1"/>
    <s v="0"/>
    <n v="0"/>
    <s v="Medium"/>
    <s v="Low"/>
    <x v="0"/>
    <x v="1"/>
  </r>
  <r>
    <n v="731"/>
    <n v="18127.004279317302"/>
    <n v="0.89297095616265398"/>
    <n v="5"/>
    <n v="0.78102210050051801"/>
    <n v="0.65242229736866708"/>
    <n v="9"/>
    <n v="2.8897859772762202"/>
    <n v="2.8897859772762203E-2"/>
    <n v="3.7820853412691799"/>
    <n v="5.11204829517986E-2"/>
    <n v="0.84299687735020001"/>
    <n v="0"/>
    <n v="4428.2186098919801"/>
    <n v="0.47706237310814897"/>
    <n v="3.0470115838263001"/>
    <n v="130.23618431573499"/>
    <n v="1"/>
    <s v="0"/>
    <n v="1"/>
    <s v="Medium"/>
    <s v="High"/>
    <x v="2"/>
    <x v="2"/>
  </r>
  <r>
    <n v="495"/>
    <n v="19684.716727622101"/>
    <n v="0.82407562990110705"/>
    <n v="4"/>
    <n v="1.75749090006152"/>
    <n v="0.68514030838396589"/>
    <n v="19"/>
    <n v="2.8949445799934499"/>
    <n v="2.8949445799934498E-2"/>
    <n v="6.2750385227460797"/>
    <n v="1.6448428657233699E-2"/>
    <n v="0.98826310573324305"/>
    <n v="6"/>
    <n v="2535.7199535539098"/>
    <n v="0.29154323141122102"/>
    <n v="7.8493002825106197"/>
    <n v="424.36538259857002"/>
    <n v="1"/>
    <s v="0"/>
    <n v="1"/>
    <s v="Medium"/>
    <s v="High"/>
    <x v="0"/>
    <x v="1"/>
  </r>
  <r>
    <n v="636"/>
    <n v="19301.043190731401"/>
    <n v="0.92844192740053999"/>
    <n v="3"/>
    <n v="2.3930700666841802"/>
    <n v="0.91304831563080402"/>
    <n v="3"/>
    <n v="2.8957025035671999"/>
    <n v="2.8957025035672001E-2"/>
    <n v="7.5602762523786398"/>
    <n v="8.59137394853835E-2"/>
    <n v="0.98698952539914997"/>
    <n v="8"/>
    <n v="4503.0975182801003"/>
    <n v="0.18207282501691999"/>
    <n v="8.5847774677134705"/>
    <n v="265.37948574497199"/>
    <n v="0"/>
    <s v="0"/>
    <n v="0"/>
    <s v="Medium"/>
    <s v="Medium"/>
    <x v="1"/>
    <x v="0"/>
  </r>
  <r>
    <n v="317"/>
    <n v="16891.371703592202"/>
    <n v="0.81695323088526706"/>
    <n v="4"/>
    <n v="0.59461163248821003"/>
    <n v="0.67839148899666701"/>
    <n v="0"/>
    <n v="2.8971591135996402"/>
    <n v="2.8971591135996403E-2"/>
    <n v="8.5674335345610704"/>
    <n v="7.9510494300279094E-2"/>
    <n v="0.99910117430591194"/>
    <n v="7"/>
    <n v="2179.7045856883601"/>
    <n v="0.18475862355758901"/>
    <n v="5.6094173327049903"/>
    <n v="253.35785774594899"/>
    <n v="1"/>
    <s v="0"/>
    <n v="1"/>
    <s v="Medium"/>
    <s v="Medium"/>
    <x v="1"/>
    <x v="0"/>
  </r>
  <r>
    <n v="161"/>
    <n v="15380.1688391998"/>
    <n v="0.97565049354646904"/>
    <n v="1"/>
    <n v="1.9863995242858099"/>
    <n v="0.9419336604949351"/>
    <n v="8"/>
    <n v="2.8986469356150302"/>
    <n v="2.8986469356150301E-2"/>
    <n v="6.7054395196362302"/>
    <n v="2.50444479553577E-2"/>
    <n v="0.90278075919249701"/>
    <n v="2"/>
    <n v="2260.7298233768101"/>
    <n v="0.21141625430619301"/>
    <n v="4.8329176684965196"/>
    <n v="418.16952422388101"/>
    <n v="0"/>
    <s v="0"/>
    <n v="0"/>
    <s v="Medium"/>
    <s v="Low"/>
    <x v="1"/>
    <x v="1"/>
  </r>
  <r>
    <n v="178"/>
    <n v="15609.183678584999"/>
    <n v="0.91156202514708695"/>
    <n v="2"/>
    <n v="3.8832187479181401"/>
    <n v="0.63654857622456607"/>
    <n v="21"/>
    <n v="2.9003222699219502"/>
    <n v="2.90032226992195E-2"/>
    <n v="5.3485532447102404"/>
    <n v="7.1468138956726004E-2"/>
    <n v="0.98920997925377607"/>
    <n v="9"/>
    <n v="2443.7361295693099"/>
    <n v="0.40601478600145102"/>
    <n v="8.5795959654394007"/>
    <n v="444.39347967129601"/>
    <n v="0"/>
    <s v="1"/>
    <n v="1"/>
    <s v="Medium"/>
    <s v="Low"/>
    <x v="2"/>
    <x v="0"/>
  </r>
  <r>
    <n v="894"/>
    <n v="14127.909090446999"/>
    <n v="0.89432527303905207"/>
    <n v="5"/>
    <n v="2.6505079742558699"/>
    <n v="0.90535250391342503"/>
    <n v="6"/>
    <n v="2.9027466093352001"/>
    <n v="2.9027466093352002E-2"/>
    <n v="9.68700908095947"/>
    <n v="8.4683577975100593E-2"/>
    <n v="0.87460568339873601"/>
    <n v="0"/>
    <n v="4741.4760645423803"/>
    <n v="0.36407525207254399"/>
    <n v="8.7228955249441391"/>
    <n v="217.17219022288799"/>
    <n v="1"/>
    <s v="0"/>
    <n v="0"/>
    <s v="Medium"/>
    <s v="Low"/>
    <x v="0"/>
    <x v="0"/>
  </r>
  <r>
    <n v="678"/>
    <n v="12584.5123013294"/>
    <n v="0.912428950765517"/>
    <n v="4"/>
    <n v="4.06497664919908"/>
    <n v="0.86779943062027798"/>
    <n v="23"/>
    <n v="2.90347909875099"/>
    <n v="2.9034790987509898E-2"/>
    <n v="5.42744915386149"/>
    <n v="7.65993010266275E-2"/>
    <n v="0.89071906733740602"/>
    <n v="6"/>
    <n v="1933.90469494179"/>
    <n v="0.37159310916591598"/>
    <n v="1.88376099586937"/>
    <n v="379.53322126392499"/>
    <n v="1"/>
    <s v="1"/>
    <n v="0"/>
    <s v="Medium"/>
    <s v="High"/>
    <x v="2"/>
    <x v="0"/>
  </r>
  <r>
    <n v="409"/>
    <n v="13222.1780409203"/>
    <n v="0.93877266846567908"/>
    <n v="4"/>
    <n v="2.95566357214827"/>
    <n v="0.68882606981655703"/>
    <n v="17"/>
    <n v="2.9049215303842901"/>
    <n v="2.9049215303842902E-2"/>
    <n v="9.3495274134655499"/>
    <n v="9.4951661388918002E-2"/>
    <n v="0.91445452705711705"/>
    <n v="2"/>
    <n v="3548.8764672316702"/>
    <n v="0.293682818927477"/>
    <n v="5.4917622239200998"/>
    <n v="188.532181411191"/>
    <n v="1"/>
    <s v="0"/>
    <n v="1"/>
    <s v="Medium"/>
    <s v="Medium"/>
    <x v="0"/>
    <x v="0"/>
  </r>
  <r>
    <n v="620"/>
    <n v="11886.860349300199"/>
    <n v="0.90073835224748899"/>
    <n v="5"/>
    <n v="2.9394342913924301"/>
    <n v="0.90041318461504405"/>
    <n v="11"/>
    <n v="2.9079386648034502"/>
    <n v="2.9079386648034503E-2"/>
    <n v="3.7625886189004301"/>
    <n v="8.0716202806387097E-2"/>
    <n v="0.96224973251732393"/>
    <n v="1"/>
    <n v="2691.2195285640801"/>
    <n v="0.36329526175649701"/>
    <n v="5.7809912126340803"/>
    <n v="385.53471284463802"/>
    <n v="1"/>
    <s v="0"/>
    <n v="0"/>
    <s v="Medium"/>
    <s v="Medium"/>
    <x v="0"/>
    <x v="0"/>
  </r>
  <r>
    <n v="572"/>
    <n v="5978.0688689073804"/>
    <n v="0.85580165806955899"/>
    <n v="4"/>
    <n v="2.53195862437875"/>
    <n v="0.98397462871955399"/>
    <n v="13"/>
    <n v="2.90887529888884"/>
    <n v="2.9088752988888401E-2"/>
    <n v="4.6179450320003896"/>
    <n v="5.3199443924134802E-2"/>
    <n v="0.816969465987748"/>
    <n v="9"/>
    <n v="3354.4965597092601"/>
    <n v="0.27861111583407799"/>
    <n v="1.41459486136353"/>
    <n v="308.30391012579099"/>
    <n v="1"/>
    <s v="0"/>
    <n v="0"/>
    <s v="Medium"/>
    <s v="Medium"/>
    <x v="0"/>
    <x v="2"/>
  </r>
  <r>
    <n v="370"/>
    <n v="11750.879591393399"/>
    <n v="0.82200354422550903"/>
    <n v="0"/>
    <n v="2.2757222824755798"/>
    <n v="0.61494065392632502"/>
    <n v="21"/>
    <n v="2.9089291756174598"/>
    <n v="2.9089291756174598E-2"/>
    <n v="3.1382312694863099"/>
    <n v="3.5956174777780903E-2"/>
    <n v="0.93462759020029096"/>
    <n v="2"/>
    <n v="1696.57811316579"/>
    <n v="0.28028952135632201"/>
    <n v="4.5435302671231002"/>
    <n v="212.516281670198"/>
    <n v="1"/>
    <s v="0"/>
    <n v="1"/>
    <s v="Medium"/>
    <s v="Medium"/>
    <x v="0"/>
    <x v="2"/>
  </r>
  <r>
    <n v="447"/>
    <n v="17303.799784173301"/>
    <n v="0.98638254651949098"/>
    <n v="3"/>
    <n v="1.61215281513632"/>
    <n v="0.81035718743160001"/>
    <n v="21"/>
    <n v="2.9101717361247998"/>
    <n v="2.9101717361247999E-2"/>
    <n v="4.6347961126227899"/>
    <n v="3.4925954124279998E-2"/>
    <n v="0.88421389660180594"/>
    <n v="8"/>
    <n v="4255.9423467092902"/>
    <n v="0.30161576326327699"/>
    <n v="5.2984825136132701"/>
    <n v="100.956036238202"/>
    <n v="1"/>
    <s v="0"/>
    <n v="0"/>
    <s v="Medium"/>
    <s v="Low"/>
    <x v="0"/>
    <x v="2"/>
  </r>
  <r>
    <n v="575"/>
    <n v="17099.975795402199"/>
    <n v="0.8821197394476531"/>
    <n v="4"/>
    <n v="4.3854941007964996"/>
    <n v="0.94014511506313991"/>
    <n v="5"/>
    <n v="2.91047966141271"/>
    <n v="2.9104796614127099E-2"/>
    <n v="7.5902155788943899"/>
    <n v="6.9718278030904607E-2"/>
    <n v="0.84576331706869501"/>
    <n v="9"/>
    <n v="2993.5007923973999"/>
    <n v="0.31706407478402399"/>
    <n v="2.2208457183407"/>
    <n v="411.43338874053802"/>
    <n v="1"/>
    <s v="1"/>
    <n v="0"/>
    <s v="Medium"/>
    <s v="Medium"/>
    <x v="0"/>
    <x v="0"/>
  </r>
  <r>
    <n v="145"/>
    <n v="13756.591707711699"/>
    <n v="0.8341627412612419"/>
    <n v="4"/>
    <n v="2.2326855702818502"/>
    <n v="0.68966891069876102"/>
    <n v="6"/>
    <n v="2.9130862573112699"/>
    <n v="2.91308625731127E-2"/>
    <n v="5.0802454498626002"/>
    <n v="6.0736151825657302E-2"/>
    <n v="0.806702861469072"/>
    <n v="0"/>
    <n v="3190.5391284184602"/>
    <n v="0.304624362855274"/>
    <n v="1.4929451128379001"/>
    <n v="227.28046637722599"/>
    <n v="1"/>
    <s v="0"/>
    <n v="1"/>
    <s v="Medium"/>
    <s v="Medium"/>
    <x v="0"/>
    <x v="0"/>
  </r>
  <r>
    <n v="441"/>
    <n v="11076.5404179135"/>
    <n v="0.83330770269945409"/>
    <n v="5"/>
    <n v="3.3247973100302"/>
    <n v="0.94490065132099499"/>
    <n v="20"/>
    <n v="2.9154637173201801"/>
    <n v="2.9154637173201801E-2"/>
    <n v="7.1305510413055098"/>
    <n v="3.6157682097906402E-2"/>
    <n v="0.88903538434516094"/>
    <n v="6"/>
    <n v="2546.15716855339"/>
    <n v="0.35010515891090799"/>
    <n v="8.4345479036848801"/>
    <n v="472.03540317879902"/>
    <n v="1"/>
    <s v="1"/>
    <n v="0"/>
    <s v="Medium"/>
    <s v="Low"/>
    <x v="0"/>
    <x v="2"/>
  </r>
  <r>
    <n v="486"/>
    <n v="12015.2181872732"/>
    <n v="0.82809980195910304"/>
    <n v="0"/>
    <n v="4.4466227206773699"/>
    <n v="0.81849918704115499"/>
    <n v="20"/>
    <n v="2.9158085571686798"/>
    <n v="2.9158085571686799E-2"/>
    <n v="9.5625852168023204"/>
    <n v="2.62305977687936E-3"/>
    <n v="0.86898341426279602"/>
    <n v="2"/>
    <n v="3070.34453617185"/>
    <n v="0.26022950031070902"/>
    <n v="1.85888381287621"/>
    <n v="162.99545541422"/>
    <n v="1"/>
    <s v="1"/>
    <n v="0"/>
    <s v="Medium"/>
    <s v="Medium"/>
    <x v="0"/>
    <x v="1"/>
  </r>
  <r>
    <n v="440"/>
    <n v="5767.2530843059703"/>
    <n v="0.98038322156757696"/>
    <n v="3"/>
    <n v="3.53275002082861"/>
    <n v="0.66865400696614896"/>
    <n v="1"/>
    <n v="2.9174826748217901"/>
    <n v="2.9174826748217902E-2"/>
    <n v="2.7616796252095699"/>
    <n v="7.8786209203474903E-3"/>
    <n v="0.91148760632336701"/>
    <n v="2"/>
    <n v="2004.33950424414"/>
    <n v="0.41250950179738"/>
    <n v="2.6738829963615101"/>
    <n v="357.61205646875402"/>
    <n v="1"/>
    <s v="1"/>
    <n v="1"/>
    <s v="Medium"/>
    <s v="Medium"/>
    <x v="2"/>
    <x v="1"/>
  </r>
  <r>
    <n v="225"/>
    <n v="18138.2462527559"/>
    <n v="0.82046643590681301"/>
    <n v="1"/>
    <n v="1.0502992453127"/>
    <n v="0.76255994114179904"/>
    <n v="9"/>
    <n v="2.9180038672188102"/>
    <n v="2.9180038672188102E-2"/>
    <n v="4.6783643277892697"/>
    <n v="4.2525014061333501E-2"/>
    <n v="0.94405643380128101"/>
    <n v="4"/>
    <n v="4078.20628637559"/>
    <n v="0.21161483003251799"/>
    <n v="6.0392621491242604"/>
    <n v="267.16998479597999"/>
    <n v="0"/>
    <s v="0"/>
    <n v="1"/>
    <s v="Medium"/>
    <s v="Medium"/>
    <x v="1"/>
    <x v="2"/>
  </r>
  <r>
    <n v="284"/>
    <n v="11212.116023234999"/>
    <n v="0.94498254932488801"/>
    <n v="5"/>
    <n v="3.3743266533015701"/>
    <n v="0.998496839446808"/>
    <n v="14"/>
    <n v="2.9195918927115798"/>
    <n v="2.9195918927115799E-2"/>
    <n v="4.8617601573717701"/>
    <n v="9.1369781604101794E-2"/>
    <n v="0.93957136823954801"/>
    <n v="4"/>
    <n v="3544.2198456486599"/>
    <n v="0.444688338392769"/>
    <n v="7.0378490393214896"/>
    <n v="422.02032139306903"/>
    <n v="1"/>
    <s v="1"/>
    <n v="0"/>
    <s v="Medium"/>
    <s v="Low"/>
    <x v="2"/>
    <x v="0"/>
  </r>
  <r>
    <n v="444"/>
    <n v="8306.6900636812807"/>
    <n v="0.97589253870237902"/>
    <n v="3"/>
    <n v="3.22506623252269"/>
    <n v="0.70021842357245101"/>
    <n v="21"/>
    <n v="2.9197169699688201"/>
    <n v="2.9197169699688202E-2"/>
    <n v="5.3698790552047599"/>
    <n v="4.3481226352672299E-2"/>
    <n v="0.85691158934752198"/>
    <n v="6"/>
    <n v="3321.9183777665298"/>
    <n v="0.36496394094111001"/>
    <n v="5.7769638486529002"/>
    <n v="187.17796036061401"/>
    <n v="1"/>
    <s v="1"/>
    <n v="1"/>
    <s v="Medium"/>
    <s v="Low"/>
    <x v="0"/>
    <x v="2"/>
  </r>
  <r>
    <n v="734"/>
    <n v="12231.981483797599"/>
    <n v="0.89951321667774498"/>
    <n v="2"/>
    <n v="4.1197840111184103"/>
    <n v="0.903636384558411"/>
    <n v="6"/>
    <n v="2.9220731244172402"/>
    <n v="2.9220731244172401E-2"/>
    <n v="6.7910243079069303"/>
    <n v="6.2959849773036494E-2"/>
    <n v="0.81916724370135896"/>
    <n v="9"/>
    <n v="1353.65168955216"/>
    <n v="0.18862072647997299"/>
    <n v="9.9124182720105392"/>
    <n v="176.670742538464"/>
    <n v="1"/>
    <s v="1"/>
    <n v="0"/>
    <s v="Medium"/>
    <s v="Medium"/>
    <x v="1"/>
    <x v="0"/>
  </r>
  <r>
    <n v="652"/>
    <n v="11776.092139721701"/>
    <n v="0.97006354163151998"/>
    <n v="2"/>
    <n v="4.4190075651200003"/>
    <n v="0.8168167938215799"/>
    <n v="12"/>
    <n v="2.9255209291158701"/>
    <n v="2.9255209291158702E-2"/>
    <n v="8.6587134407094393"/>
    <n v="7.9883937475485597E-2"/>
    <n v="0.86655324900173003"/>
    <n v="6"/>
    <n v="4236.7228268055396"/>
    <n v="0.187609039384904"/>
    <n v="3.74896119137866"/>
    <n v="289.11347032268799"/>
    <n v="1"/>
    <s v="1"/>
    <n v="0"/>
    <s v="Medium"/>
    <s v="High"/>
    <x v="1"/>
    <x v="0"/>
  </r>
  <r>
    <n v="616"/>
    <n v="9109.8214920495793"/>
    <n v="0.89721150838053598"/>
    <n v="5"/>
    <n v="1.2389763120230599"/>
    <n v="0.91597308842235192"/>
    <n v="22"/>
    <n v="2.9258259325167399"/>
    <n v="2.9258259325167398E-2"/>
    <n v="7.7030971924219704"/>
    <n v="2.0096156489589099E-2"/>
    <n v="0.91316901057251398"/>
    <n v="9"/>
    <n v="2995.5056499203502"/>
    <n v="0.228560796663138"/>
    <n v="7.7731056517023598"/>
    <n v="312.06185126221999"/>
    <n v="1"/>
    <s v="0"/>
    <n v="0"/>
    <s v="Medium"/>
    <s v="Medium"/>
    <x v="1"/>
    <x v="1"/>
  </r>
  <r>
    <n v="999"/>
    <n v="5193.4620468428802"/>
    <n v="0.81232159705849394"/>
    <n v="1"/>
    <n v="2.4213478967654898"/>
    <n v="0.77380107748772209"/>
    <n v="14"/>
    <n v="2.9272414574231198"/>
    <n v="2.9272414574231197E-2"/>
    <n v="5.7697980096660704"/>
    <n v="4.2058916069039103E-2"/>
    <n v="0.81324255772175202"/>
    <n v="5"/>
    <n v="2013.4398907341399"/>
    <n v="0.280690766916458"/>
    <n v="4.5443107689428199"/>
    <n v="132.40565787435"/>
    <n v="1"/>
    <s v="0"/>
    <n v="1"/>
    <s v="Medium"/>
    <s v="Medium"/>
    <x v="0"/>
    <x v="2"/>
  </r>
  <r>
    <n v="901"/>
    <n v="15832.1485318386"/>
    <n v="0.989143021688205"/>
    <n v="5"/>
    <n v="1.89468459153125"/>
    <n v="0.93755398626625297"/>
    <n v="15"/>
    <n v="2.9282060631920799"/>
    <n v="2.9282060631920799E-2"/>
    <n v="8.7309997290879693"/>
    <n v="8.7813869086727697E-2"/>
    <n v="0.89194190128830597"/>
    <n v="1"/>
    <n v="3243.2544126414"/>
    <n v="0.224345034293049"/>
    <n v="5.9579790510045996"/>
    <n v="227.78060068510001"/>
    <n v="1"/>
    <s v="0"/>
    <n v="0"/>
    <s v="Medium"/>
    <s v="High"/>
    <x v="1"/>
    <x v="0"/>
  </r>
  <r>
    <n v="279"/>
    <n v="13000.7994314804"/>
    <n v="0.93536400872600889"/>
    <n v="0"/>
    <n v="4.5499247459539403"/>
    <n v="0.86920364038522091"/>
    <n v="20"/>
    <n v="2.9294110617639602"/>
    <n v="2.9294110617639601E-2"/>
    <n v="4.2164858033419996"/>
    <n v="5.3661706936426003E-2"/>
    <n v="0.91408733102476902"/>
    <n v="4"/>
    <n v="4679.2481928409597"/>
    <n v="0.13042335059976701"/>
    <n v="7.26044413946037"/>
    <n v="241.36319189237699"/>
    <n v="1"/>
    <s v="1"/>
    <n v="0"/>
    <s v="Medium"/>
    <s v="High"/>
    <x v="1"/>
    <x v="2"/>
  </r>
  <r>
    <n v="486"/>
    <n v="7901.5301443472399"/>
    <n v="0.98079061303797799"/>
    <n v="3"/>
    <n v="1.8245667493191999"/>
    <n v="0.70512921048495503"/>
    <n v="7"/>
    <n v="2.9294206502605502"/>
    <n v="2.9294206502605502E-2"/>
    <n v="7.39544028187637"/>
    <n v="6.7530750858707897E-2"/>
    <n v="0.92904035200632296"/>
    <n v="8"/>
    <n v="2596.7068087908001"/>
    <n v="0.41619271146534598"/>
    <n v="8.3946609152709595"/>
    <n v="436.96177120998101"/>
    <n v="1"/>
    <s v="0"/>
    <n v="1"/>
    <s v="Medium"/>
    <s v="Low"/>
    <x v="2"/>
    <x v="0"/>
  </r>
  <r>
    <n v="880"/>
    <n v="12536.4093074956"/>
    <n v="0.98149263526928499"/>
    <n v="0"/>
    <n v="1.4797806541116101"/>
    <n v="0.75679244516278399"/>
    <n v="12"/>
    <n v="2.9335784196089998"/>
    <n v="2.9335784196089999E-2"/>
    <n v="2.85721970031332"/>
    <n v="2.23916764370066E-2"/>
    <n v="0.91892973328449901"/>
    <n v="3"/>
    <n v="2801.2983525866398"/>
    <n v="0.103170711467283"/>
    <n v="2.5649171416851599"/>
    <n v="285.10640895646799"/>
    <n v="1"/>
    <s v="0"/>
    <n v="1"/>
    <s v="Medium"/>
    <s v="Medium"/>
    <x v="1"/>
    <x v="1"/>
  </r>
  <r>
    <n v="462"/>
    <n v="19505.529128842201"/>
    <n v="0.92564131941860894"/>
    <n v="5"/>
    <n v="0.574417060523019"/>
    <n v="0.97865549088598103"/>
    <n v="20"/>
    <n v="2.93479217576937"/>
    <n v="2.9347921757693698E-2"/>
    <n v="8.0880650266590006"/>
    <n v="5.6602713056567097E-2"/>
    <n v="0.90239912514186005"/>
    <n v="6"/>
    <n v="3139.8784494316001"/>
    <n v="0.49696487326317201"/>
    <n v="8.0766645050182593"/>
    <n v="197.87662185205599"/>
    <n v="1"/>
    <s v="0"/>
    <n v="0"/>
    <s v="Medium"/>
    <s v="High"/>
    <x v="2"/>
    <x v="2"/>
  </r>
  <r>
    <n v="300"/>
    <n v="7949.8037742943798"/>
    <n v="0.84762496865079995"/>
    <n v="5"/>
    <n v="3.3268217202965999"/>
    <n v="0.66115553825791906"/>
    <n v="23"/>
    <n v="2.9359585023355899"/>
    <n v="2.9359585023355898E-2"/>
    <n v="3.82768036079313"/>
    <n v="4.7571720440820503E-2"/>
    <n v="0.96993347903048599"/>
    <n v="4"/>
    <n v="4720.6110905752903"/>
    <n v="0.11402553346238101"/>
    <n v="1.63812643229113"/>
    <n v="232.20070995094599"/>
    <n v="1"/>
    <s v="1"/>
    <n v="1"/>
    <s v="Medium"/>
    <s v="Medium"/>
    <x v="1"/>
    <x v="2"/>
  </r>
  <r>
    <n v="601"/>
    <n v="11010.562502516999"/>
    <n v="0.9337506508899629"/>
    <n v="1"/>
    <n v="2.41875452646241"/>
    <n v="0.84342868972240692"/>
    <n v="14"/>
    <n v="2.9385609822795802"/>
    <n v="2.93856098227958E-2"/>
    <n v="8.9096312302232406"/>
    <n v="9.8674281272620998E-2"/>
    <n v="0.94743144085525399"/>
    <n v="6"/>
    <n v="3322.5842728847801"/>
    <n v="0.34557922267740798"/>
    <n v="8.2279168372489107"/>
    <n v="217.41288471016901"/>
    <n v="1"/>
    <s v="0"/>
    <n v="0"/>
    <s v="Medium"/>
    <s v="Low"/>
    <x v="0"/>
    <x v="0"/>
  </r>
  <r>
    <n v="850"/>
    <n v="18448.619877035198"/>
    <n v="0.97634346127907901"/>
    <n v="3"/>
    <n v="0.91946266651714303"/>
    <n v="0.86797967240123197"/>
    <n v="0"/>
    <n v="2.9385914170020899"/>
    <n v="2.9385914170020899E-2"/>
    <n v="9.6204390939105906"/>
    <n v="3.7878067131270302E-2"/>
    <n v="0.81425315806879095"/>
    <n v="9"/>
    <n v="4080.5787762851501"/>
    <n v="0.38192588969258501"/>
    <n v="4.25635245492417"/>
    <n v="142.21202512103699"/>
    <n v="1"/>
    <s v="0"/>
    <n v="0"/>
    <s v="Medium"/>
    <s v="Medium"/>
    <x v="2"/>
    <x v="2"/>
  </r>
  <r>
    <n v="332"/>
    <n v="10367.2112617032"/>
    <n v="0.98575268424109896"/>
    <n v="5"/>
    <n v="4.4341334450795102"/>
    <n v="0.824719141064855"/>
    <n v="1"/>
    <n v="2.9388389258137"/>
    <n v="2.9388389258136999E-2"/>
    <n v="4.7773960506903101"/>
    <n v="9.01652765185612E-4"/>
    <n v="0.85927961691154597"/>
    <n v="4"/>
    <n v="4449.3762412674196"/>
    <n v="0.105859739438236"/>
    <n v="2.9137621248339398"/>
    <n v="497.55370031108902"/>
    <n v="1"/>
    <s v="1"/>
    <n v="0"/>
    <s v="Medium"/>
    <s v="High"/>
    <x v="1"/>
    <x v="1"/>
  </r>
  <r>
    <n v="480"/>
    <n v="18249.104021393399"/>
    <n v="0.96657871897744596"/>
    <n v="4"/>
    <n v="2.42853727012564"/>
    <n v="0.768491893474198"/>
    <n v="11"/>
    <n v="2.9399492912012999"/>
    <n v="2.9399492912012999E-2"/>
    <n v="6.5588885942591899"/>
    <n v="8.4565291075769003E-2"/>
    <n v="0.8221347655245469"/>
    <n v="4"/>
    <n v="4361.1661231954004"/>
    <n v="0.228783249072153"/>
    <n v="6.8697706803028602"/>
    <n v="222.06015107149"/>
    <n v="1"/>
    <s v="0"/>
    <n v="1"/>
    <s v="Medium"/>
    <s v="Low"/>
    <x v="1"/>
    <x v="0"/>
  </r>
  <r>
    <n v="395"/>
    <n v="17053.064891939099"/>
    <n v="0.96704881203177295"/>
    <n v="1"/>
    <n v="4.97017754672079"/>
    <n v="0.99166129590059493"/>
    <n v="1"/>
    <n v="2.9427590728533999"/>
    <n v="2.9427590728534E-2"/>
    <n v="5.0666302031438697"/>
    <n v="3.1531532685427403E-2"/>
    <n v="0.83095237537139999"/>
    <n v="1"/>
    <n v="3759.7712305192699"/>
    <n v="0.38468151781814203"/>
    <n v="6.5156554313896198"/>
    <n v="413.19133870167701"/>
    <n v="1"/>
    <s v="1"/>
    <n v="0"/>
    <s v="Medium"/>
    <s v="Medium"/>
    <x v="2"/>
    <x v="2"/>
  </r>
  <r>
    <n v="479"/>
    <n v="13659.185438496999"/>
    <n v="0.92574680301199908"/>
    <n v="4"/>
    <n v="3.5244728015619402"/>
    <n v="0.62082095934692294"/>
    <n v="6"/>
    <n v="2.94518945807659"/>
    <n v="2.94518945807659E-2"/>
    <n v="3.6467142959622101"/>
    <n v="6.3041708785334494E-2"/>
    <n v="0.8968974044013901"/>
    <n v="3"/>
    <n v="2522.31051174514"/>
    <n v="0.36987105140461402"/>
    <n v="2.1580402681058102"/>
    <n v="425.180561210083"/>
    <n v="1"/>
    <s v="1"/>
    <n v="1"/>
    <s v="Medium"/>
    <s v="Low"/>
    <x v="0"/>
    <x v="0"/>
  </r>
  <r>
    <n v="108"/>
    <n v="9200.5599432573399"/>
    <n v="0.86956446948660893"/>
    <n v="3"/>
    <n v="2.1587929362423002"/>
    <n v="0.644200540491076"/>
    <n v="16"/>
    <n v="2.9453005708298199"/>
    <n v="2.9453005708298199E-2"/>
    <n v="4.4917146614512999"/>
    <n v="9.1776093647729998E-2"/>
    <n v="0.84203164680143505"/>
    <n v="7"/>
    <n v="2842.22118189498"/>
    <n v="0.299121898871402"/>
    <n v="4.2869687874163098"/>
    <n v="271.322791964364"/>
    <n v="1"/>
    <s v="0"/>
    <n v="1"/>
    <s v="Medium"/>
    <s v="Medium"/>
    <x v="0"/>
    <x v="0"/>
  </r>
  <r>
    <n v="304"/>
    <n v="7273.9261220014896"/>
    <n v="0.80360580179178198"/>
    <n v="3"/>
    <n v="4.19740968724025"/>
    <n v="0.67467357036572695"/>
    <n v="15"/>
    <n v="2.9458034087360701"/>
    <n v="2.94580340873607E-2"/>
    <n v="8.5716088236779804"/>
    <n v="8.7977262712264803E-2"/>
    <n v="0.93866461183689909"/>
    <n v="7"/>
    <n v="4518.3098961373098"/>
    <n v="0.19644119556265399"/>
    <n v="8.9483714810159292"/>
    <n v="324.02735193513098"/>
    <n v="1"/>
    <s v="1"/>
    <n v="1"/>
    <s v="Medium"/>
    <s v="Low"/>
    <x v="1"/>
    <x v="0"/>
  </r>
  <r>
    <n v="980"/>
    <n v="9429.3574107191507"/>
    <n v="0.81767939342935192"/>
    <n v="3"/>
    <n v="1.70177423107712"/>
    <n v="0.83403995941799491"/>
    <n v="2"/>
    <n v="2.94616494915017"/>
    <n v="2.94616494915017E-2"/>
    <n v="3.74705704205059"/>
    <n v="7.9772366835978895E-2"/>
    <n v="0.8257932012819541"/>
    <n v="6"/>
    <n v="1781.25896230226"/>
    <n v="0.29000360102891898"/>
    <n v="8.3190805350178803"/>
    <n v="409.32999160578498"/>
    <n v="1"/>
    <s v="0"/>
    <n v="0"/>
    <s v="Medium"/>
    <s v="Low"/>
    <x v="0"/>
    <x v="0"/>
  </r>
  <r>
    <n v="937"/>
    <n v="19630.147002186099"/>
    <n v="0.86086151836417302"/>
    <n v="4"/>
    <n v="3.5651196458257601"/>
    <n v="0.90117943986524396"/>
    <n v="8"/>
    <n v="2.9462803645133699"/>
    <n v="2.9462803645133699E-2"/>
    <n v="7.9786002290895697"/>
    <n v="5.5529858926964E-2"/>
    <n v="0.85709276057866002"/>
    <n v="4"/>
    <n v="2279.3814935400201"/>
    <n v="0.31123061862711598"/>
    <n v="9.9476898969112106"/>
    <n v="276.32341439184898"/>
    <n v="1"/>
    <s v="1"/>
    <n v="0"/>
    <s v="Medium"/>
    <s v="High"/>
    <x v="0"/>
    <x v="2"/>
  </r>
  <r>
    <n v="212"/>
    <n v="8650.9502482779608"/>
    <n v="0.96156629036532493"/>
    <n v="2"/>
    <n v="1.21973361065118"/>
    <n v="0.99915388329138399"/>
    <n v="19"/>
    <n v="2.9471574150030402"/>
    <n v="2.9471574150030402E-2"/>
    <n v="2.68401566260941"/>
    <n v="5.5227798612185698E-3"/>
    <n v="0.97879244509908003"/>
    <n v="9"/>
    <n v="4380.4063159241005"/>
    <n v="0.110286760961463"/>
    <n v="7.6520193100389999"/>
    <n v="459.35997122833697"/>
    <n v="1"/>
    <s v="0"/>
    <n v="0"/>
    <s v="Medium"/>
    <s v="High"/>
    <x v="1"/>
    <x v="1"/>
  </r>
  <r>
    <n v="359"/>
    <n v="9705.5468713573391"/>
    <n v="0.96023430065906501"/>
    <n v="5"/>
    <n v="1.76919059655352"/>
    <n v="0.69627396368933603"/>
    <n v="6"/>
    <n v="2.94941225458515"/>
    <n v="2.9494122545851501E-2"/>
    <n v="5.3152051818906401"/>
    <n v="9.4536297843353601E-2"/>
    <n v="0.8522821896396211"/>
    <n v="2"/>
    <n v="1259.4645068055299"/>
    <n v="0.25732972443736601"/>
    <n v="7.6387457927526103"/>
    <n v="333.69341988367199"/>
    <n v="1"/>
    <s v="0"/>
    <n v="1"/>
    <s v="Medium"/>
    <s v="Low"/>
    <x v="0"/>
    <x v="0"/>
  </r>
  <r>
    <n v="152"/>
    <n v="13732.981198911701"/>
    <n v="0.96874575854205203"/>
    <n v="5"/>
    <n v="2.3284536433051102"/>
    <n v="0.91112485737756699"/>
    <n v="15"/>
    <n v="2.9506787835227599"/>
    <n v="2.9506787835227598E-2"/>
    <n v="6.7355014296503803"/>
    <n v="2.3722033391466699E-2"/>
    <n v="0.91463588675168395"/>
    <n v="1"/>
    <n v="2230.1701142109901"/>
    <n v="0.42500773623051102"/>
    <n v="4.3330184559826597"/>
    <n v="211.533020452535"/>
    <n v="1"/>
    <s v="0"/>
    <n v="0"/>
    <s v="Medium"/>
    <s v="Low"/>
    <x v="2"/>
    <x v="1"/>
  </r>
  <r>
    <n v="673"/>
    <n v="9953.22597307246"/>
    <n v="0.97878670213399799"/>
    <n v="3"/>
    <n v="3.9044869702601699"/>
    <n v="0.90614079756786192"/>
    <n v="19"/>
    <n v="2.9520162951403099"/>
    <n v="2.9520162951403098E-2"/>
    <n v="7.4701600967051398"/>
    <n v="2.0414345317496599E-2"/>
    <n v="0.92899945491660896"/>
    <n v="1"/>
    <n v="4550.2873799510398"/>
    <n v="0.20564082172840401"/>
    <n v="2.89205666623246"/>
    <n v="271.317128320976"/>
    <n v="1"/>
    <s v="1"/>
    <n v="0"/>
    <s v="Medium"/>
    <s v="Low"/>
    <x v="1"/>
    <x v="1"/>
  </r>
  <r>
    <n v="405"/>
    <n v="16766.082098192001"/>
    <n v="0.83840325019358997"/>
    <n v="4"/>
    <n v="1.3147266221246601"/>
    <n v="0.6943603466793149"/>
    <n v="12"/>
    <n v="2.9538402978824099"/>
    <n v="2.95384029788241E-2"/>
    <n v="8.4026991025258297"/>
    <n v="7.1777313445814006E-2"/>
    <n v="0.83311910175521309"/>
    <n v="5"/>
    <n v="3322.5254046761802"/>
    <n v="0.39462185680087603"/>
    <n v="6.3210804607526399"/>
    <n v="245.17753345457399"/>
    <n v="1"/>
    <s v="0"/>
    <n v="1"/>
    <s v="Medium"/>
    <s v="Medium"/>
    <x v="2"/>
    <x v="0"/>
  </r>
  <r>
    <n v="756"/>
    <n v="10400.7569885147"/>
    <n v="0.89717712123792293"/>
    <n v="1"/>
    <n v="3.6881521391157599"/>
    <n v="0.82666698150006601"/>
    <n v="14"/>
    <n v="2.9552377742834399"/>
    <n v="2.9552377742834399E-2"/>
    <n v="6.1920366062742902"/>
    <n v="3.3544418687246197E-2"/>
    <n v="0.82014072546247208"/>
    <n v="9"/>
    <n v="3293.8842710599902"/>
    <n v="0.42219803918664001"/>
    <n v="2.3632729139514401"/>
    <n v="449.33158116396999"/>
    <n v="1"/>
    <s v="1"/>
    <n v="0"/>
    <s v="Medium"/>
    <s v="Medium"/>
    <x v="2"/>
    <x v="2"/>
  </r>
  <r>
    <n v="882"/>
    <n v="12535.5772995814"/>
    <n v="0.94173534399310099"/>
    <n v="1"/>
    <n v="4.7936917720362997"/>
    <n v="0.87416264921612907"/>
    <n v="5"/>
    <n v="2.9587550333207702"/>
    <n v="2.9587550333207702E-2"/>
    <n v="8.0593142312713901"/>
    <n v="9.2698753310450105E-2"/>
    <n v="0.96779987688545799"/>
    <n v="6"/>
    <n v="4008.8481078852501"/>
    <n v="0.21536255329976001"/>
    <n v="6.01945106635677"/>
    <n v="191.86121880243201"/>
    <n v="0"/>
    <s v="1"/>
    <n v="0"/>
    <s v="Medium"/>
    <s v="High"/>
    <x v="1"/>
    <x v="0"/>
  </r>
  <r>
    <n v="838"/>
    <n v="6184.0910441983297"/>
    <n v="0.93546013726713195"/>
    <n v="4"/>
    <n v="1.9082552780676101"/>
    <n v="0.771237150649978"/>
    <n v="12"/>
    <n v="2.9598629643802901"/>
    <n v="2.9598629643802901E-2"/>
    <n v="9.5540949077370207"/>
    <n v="5.2725927347110201E-2"/>
    <n v="0.92321571998412599"/>
    <n v="7"/>
    <n v="4422.2527727020197"/>
    <n v="0.10307641439092501"/>
    <n v="1.3361165034685201"/>
    <n v="205.25963342170701"/>
    <n v="1"/>
    <s v="0"/>
    <n v="1"/>
    <s v="Medium"/>
    <s v="High"/>
    <x v="1"/>
    <x v="2"/>
  </r>
  <r>
    <n v="898"/>
    <n v="17824.610293422102"/>
    <n v="0.95850795352426699"/>
    <n v="2"/>
    <n v="4.2181597819943102"/>
    <n v="0.86940661098884409"/>
    <n v="16"/>
    <n v="2.9601240826386102"/>
    <n v="2.9601240826386103E-2"/>
    <n v="5.4083528277140998"/>
    <n v="6.7355505876956906E-2"/>
    <n v="0.86332942760515197"/>
    <n v="1"/>
    <n v="3386.8754095259601"/>
    <n v="0.45468686224586102"/>
    <n v="7.5549400183530997"/>
    <n v="359.99988100947797"/>
    <n v="1"/>
    <s v="1"/>
    <n v="0"/>
    <s v="Medium"/>
    <s v="High"/>
    <x v="2"/>
    <x v="0"/>
  </r>
  <r>
    <n v="939"/>
    <n v="11572.6791987252"/>
    <n v="0.81046943568626306"/>
    <n v="0"/>
    <n v="4.6042900379437501"/>
    <n v="0.66166241985013696"/>
    <n v="21"/>
    <n v="2.96431604746759"/>
    <n v="2.9643160474675901E-2"/>
    <n v="8.6966620116538902"/>
    <n v="6.7716239140283394E-2"/>
    <n v="0.89212755432608604"/>
    <n v="6"/>
    <n v="3941.6881819391601"/>
    <n v="0.17257920568555299"/>
    <n v="3.8949276998751099"/>
    <n v="368.27320089497601"/>
    <n v="1"/>
    <s v="1"/>
    <n v="1"/>
    <s v="Medium"/>
    <s v="High"/>
    <x v="1"/>
    <x v="0"/>
  </r>
  <r>
    <n v="271"/>
    <n v="6688.8569979379199"/>
    <n v="0.80985993248183408"/>
    <n v="3"/>
    <n v="4.3536834419666102"/>
    <n v="0.89238468326444709"/>
    <n v="7"/>
    <n v="2.9679806747411002"/>
    <n v="2.9679806747411001E-2"/>
    <n v="9.5970896289757306"/>
    <n v="3.5284328142796299E-2"/>
    <n v="0.88109394307765798"/>
    <n v="6"/>
    <n v="4344.6672610819096"/>
    <n v="0.190666677806693"/>
    <n v="7.0094534647766604"/>
    <n v="356.59883268206198"/>
    <n v="1"/>
    <s v="1"/>
    <n v="0"/>
    <s v="Medium"/>
    <s v="High"/>
    <x v="1"/>
    <x v="2"/>
  </r>
  <r>
    <n v="106"/>
    <n v="8524.6010749392899"/>
    <n v="0.9414456656670851"/>
    <n v="1"/>
    <n v="1.7130276196360701"/>
    <n v="0.767935512942031"/>
    <n v="13"/>
    <n v="2.9691493705757099"/>
    <n v="2.9691493705757098E-2"/>
    <n v="6.2935334284481002"/>
    <n v="1.7583871981001899E-2"/>
    <n v="0.89226908066372901"/>
    <n v="1"/>
    <n v="2168.1949832002301"/>
    <n v="0.115521210609754"/>
    <n v="4.61683721800493"/>
    <n v="212.321155419033"/>
    <n v="1"/>
    <s v="0"/>
    <n v="1"/>
    <s v="Medium"/>
    <s v="Low"/>
    <x v="1"/>
    <x v="1"/>
  </r>
  <r>
    <n v="317"/>
    <n v="14393.514821315999"/>
    <n v="0.88109433526608394"/>
    <n v="5"/>
    <n v="3.8573697045780202"/>
    <n v="0.98082336731888409"/>
    <n v="23"/>
    <n v="2.97123002675202"/>
    <n v="2.9712300267520201E-2"/>
    <n v="5.50619666037435"/>
    <n v="8.0512002482070993E-2"/>
    <n v="0.94065221798416399"/>
    <n v="9"/>
    <n v="4812.9656532745703"/>
    <n v="0.37072431931444899"/>
    <n v="9.4947910577745702"/>
    <n v="406.90362105706299"/>
    <n v="1"/>
    <s v="1"/>
    <n v="0"/>
    <s v="Medium"/>
    <s v="Low"/>
    <x v="2"/>
    <x v="0"/>
  </r>
  <r>
    <n v="540"/>
    <n v="12292.604811573199"/>
    <n v="0.95805198078833897"/>
    <n v="2"/>
    <n v="1.92683196213376"/>
    <n v="0.81877394097928402"/>
    <n v="2"/>
    <n v="2.9713415301504398"/>
    <n v="2.9713415301504398E-2"/>
    <n v="2.2856114308573101"/>
    <n v="4.40687681231859E-2"/>
    <n v="0.99018801814172408"/>
    <n v="5"/>
    <n v="1595.1359341197499"/>
    <n v="0.44098597555261398"/>
    <n v="2.0777687314534998"/>
    <n v="463.33532851701"/>
    <n v="0"/>
    <s v="0"/>
    <n v="0"/>
    <s v="Medium"/>
    <s v="Low"/>
    <x v="2"/>
    <x v="2"/>
  </r>
  <r>
    <n v="341"/>
    <n v="5248.8872094889703"/>
    <n v="0.98444466363097205"/>
    <n v="3"/>
    <n v="4.3980513028651496"/>
    <n v="0.65992651441844108"/>
    <n v="20"/>
    <n v="2.9713640529967602"/>
    <n v="2.9713640529967601E-2"/>
    <n v="8.4757061352479592"/>
    <n v="8.2880833884362307E-2"/>
    <n v="0.87704655094241701"/>
    <n v="3"/>
    <n v="3463.8158443069801"/>
    <n v="0.48321616964153202"/>
    <n v="7.7284283035689301"/>
    <n v="325.46579227830898"/>
    <n v="1"/>
    <s v="1"/>
    <n v="1"/>
    <s v="Medium"/>
    <s v="Medium"/>
    <x v="2"/>
    <x v="0"/>
  </r>
  <r>
    <n v="745"/>
    <n v="9128.5877155551207"/>
    <n v="0.85344197909721498"/>
    <n v="0"/>
    <n v="1.46898737387929"/>
    <n v="0.96305238133388305"/>
    <n v="19"/>
    <n v="2.9735974795356301"/>
    <n v="2.97359747953563E-2"/>
    <n v="3.4503315775087202"/>
    <n v="2.8166408958271199E-2"/>
    <n v="0.99290725164364502"/>
    <n v="9"/>
    <n v="3810.53840244089"/>
    <n v="0.27114979348625401"/>
    <n v="8.6903298574036505"/>
    <n v="447.53287320014999"/>
    <n v="1"/>
    <s v="0"/>
    <n v="0"/>
    <s v="Medium"/>
    <s v="Low"/>
    <x v="0"/>
    <x v="1"/>
  </r>
  <r>
    <n v="763"/>
    <n v="18099.843737912099"/>
    <n v="0.984928358225727"/>
    <n v="0"/>
    <n v="4.5741793471809196"/>
    <n v="0.70492634006621402"/>
    <n v="3"/>
    <n v="2.9767888990698701"/>
    <n v="2.9767888990698699E-2"/>
    <n v="8.5198669158283291"/>
    <n v="4.3901793242910901E-2"/>
    <n v="0.888308852727132"/>
    <n v="8"/>
    <n v="4115.0504333879899"/>
    <n v="0.47432413950899399"/>
    <n v="6.0980261447068598"/>
    <n v="367.657171077881"/>
    <n v="1"/>
    <s v="1"/>
    <n v="1"/>
    <s v="Medium"/>
    <s v="High"/>
    <x v="2"/>
    <x v="2"/>
  </r>
  <r>
    <n v="555"/>
    <n v="9311.1439469837005"/>
    <n v="0.81684260223541993"/>
    <n v="0"/>
    <n v="4.3663198973499897"/>
    <n v="0.65627816954429907"/>
    <n v="4"/>
    <n v="2.9777444814460301"/>
    <n v="2.9777444814460301E-2"/>
    <n v="3.8584337444662302"/>
    <n v="7.4696178596480603E-2"/>
    <n v="0.999918279348047"/>
    <n v="6"/>
    <n v="3630.5424914673999"/>
    <n v="0.27513948377707897"/>
    <n v="2.3795122398440598"/>
    <n v="401.69360683566998"/>
    <n v="1"/>
    <s v="1"/>
    <n v="1"/>
    <s v="Medium"/>
    <s v="High"/>
    <x v="0"/>
    <x v="0"/>
  </r>
  <r>
    <n v="154"/>
    <n v="18514.413435357001"/>
    <n v="0.92787496010855508"/>
    <n v="2"/>
    <n v="2.4668513724086401"/>
    <n v="0.68741938460822494"/>
    <n v="11"/>
    <n v="2.98103981282935"/>
    <n v="2.9810398128293499E-2"/>
    <n v="3.5362821922789398"/>
    <n v="3.4612615256615402E-2"/>
    <n v="0.97229456876396503"/>
    <n v="9"/>
    <n v="4526.8261640074197"/>
    <n v="0.30678524099341498"/>
    <n v="5.0372287496452097"/>
    <n v="419.75067927466102"/>
    <n v="1"/>
    <s v="0"/>
    <n v="1"/>
    <s v="Medium"/>
    <s v="Medium"/>
    <x v="0"/>
    <x v="2"/>
  </r>
  <r>
    <n v="401"/>
    <n v="12656.487335063501"/>
    <n v="0.95613986083432589"/>
    <n v="5"/>
    <n v="3.2009837497788598"/>
    <n v="0.89364279235245103"/>
    <n v="17"/>
    <n v="2.9817038255505199"/>
    <n v="2.9817038255505201E-2"/>
    <n v="2.6551402256000398"/>
    <n v="4.8074462619200398E-2"/>
    <n v="0.83529412534113101"/>
    <n v="5"/>
    <n v="3931.8351215407902"/>
    <n v="0.27750532060374999"/>
    <n v="6.7875673816082402"/>
    <n v="193.09564506474601"/>
    <n v="1"/>
    <s v="1"/>
    <n v="0"/>
    <s v="Medium"/>
    <s v="Low"/>
    <x v="0"/>
    <x v="2"/>
  </r>
  <r>
    <n v="183"/>
    <n v="10348.9426397931"/>
    <n v="0.90731563800572401"/>
    <n v="5"/>
    <n v="4.0651281507380803"/>
    <n v="0.74160197727249699"/>
    <n v="2"/>
    <n v="2.9818676533370501"/>
    <n v="2.9818676533370499E-2"/>
    <n v="8.73941953635644"/>
    <n v="7.5681417303329099E-2"/>
    <n v="0.88094424526891002"/>
    <n v="5"/>
    <n v="3601.3365141437098"/>
    <n v="0.158106899170851"/>
    <n v="8.9419171622303093"/>
    <n v="418.95365612248099"/>
    <n v="1"/>
    <s v="1"/>
    <n v="1"/>
    <s v="Medium"/>
    <s v="Medium"/>
    <x v="1"/>
    <x v="0"/>
  </r>
  <r>
    <n v="845"/>
    <n v="7450.5013759762996"/>
    <n v="0.86729007036350192"/>
    <n v="1"/>
    <n v="2.1202947209782801"/>
    <n v="0.89386179914122588"/>
    <n v="17"/>
    <n v="2.98210247311984"/>
    <n v="2.9821024731198398E-2"/>
    <n v="7.0595025177088697"/>
    <n v="3.6144950620796201E-2"/>
    <n v="0.90121565202356702"/>
    <n v="5"/>
    <n v="3896.4882805828302"/>
    <n v="0.23476920646393401"/>
    <n v="8.6723200913020992"/>
    <n v="323.58518044292202"/>
    <n v="1"/>
    <s v="0"/>
    <n v="0"/>
    <s v="Medium"/>
    <s v="Low"/>
    <x v="0"/>
    <x v="2"/>
  </r>
  <r>
    <n v="759"/>
    <n v="7988.2291234107997"/>
    <n v="0.88378472495858407"/>
    <n v="3"/>
    <n v="1.9069534145984901"/>
    <n v="0.99421619226961599"/>
    <n v="19"/>
    <n v="2.9892110499748901"/>
    <n v="2.9892110499748901E-2"/>
    <n v="3.7436388372809399"/>
    <n v="9.3393345085497403E-2"/>
    <n v="0.93159813771828393"/>
    <n v="8"/>
    <n v="2057.4176902682798"/>
    <n v="0.30518938912411703"/>
    <n v="7.7570913249641"/>
    <n v="255.66758994288401"/>
    <n v="1"/>
    <s v="0"/>
    <n v="0"/>
    <s v="Medium"/>
    <s v="High"/>
    <x v="0"/>
    <x v="0"/>
  </r>
  <r>
    <n v="665"/>
    <n v="9922.89130413967"/>
    <n v="0.98763623450494509"/>
    <n v="5"/>
    <n v="3.8834430996613598"/>
    <n v="0.83336617410405001"/>
    <n v="11"/>
    <n v="2.9905893926776801"/>
    <n v="2.9905893926776801E-2"/>
    <n v="2.3624273924893502"/>
    <n v="9.9293726932694198E-2"/>
    <n v="0.96385499521610496"/>
    <n v="7"/>
    <n v="3625.9119353209699"/>
    <n v="0.14697895263755301"/>
    <n v="4.3596049528557197"/>
    <n v="343.24769400122801"/>
    <n v="1"/>
    <s v="1"/>
    <n v="0"/>
    <s v="Medium"/>
    <s v="High"/>
    <x v="1"/>
    <x v="0"/>
  </r>
  <r>
    <n v="393"/>
    <n v="15680.2103049617"/>
    <n v="0.973595925346181"/>
    <n v="2"/>
    <n v="3.0980377633836702"/>
    <n v="0.93888379502935604"/>
    <n v="4"/>
    <n v="2.99243053213003"/>
    <n v="2.9924305321300301E-2"/>
    <n v="5.9745286443198804"/>
    <n v="7.0772918780661997E-2"/>
    <n v="0.82644249130365499"/>
    <n v="2"/>
    <n v="2962.1732342865498"/>
    <n v="0.274036018702141"/>
    <n v="7.8440366862533697"/>
    <n v="452.23722186153401"/>
    <n v="1"/>
    <s v="1"/>
    <n v="0"/>
    <s v="Medium"/>
    <s v="Medium"/>
    <x v="0"/>
    <x v="0"/>
  </r>
  <r>
    <n v="322"/>
    <n v="9011.0304178631195"/>
    <n v="0.88862546906458306"/>
    <n v="4"/>
    <n v="1.07175319410953"/>
    <n v="0.76452907872930798"/>
    <n v="7"/>
    <n v="2.9927380899004898"/>
    <n v="2.9927380899004898E-2"/>
    <n v="6.5442607101977899"/>
    <n v="3.4988192563351103E-2"/>
    <n v="0.86195201000183408"/>
    <n v="4"/>
    <n v="4287.3655754347801"/>
    <n v="0.27801643002301302"/>
    <n v="5.1012743593425496"/>
    <n v="451.13498526427799"/>
    <n v="0"/>
    <s v="0"/>
    <n v="1"/>
    <s v="Medium"/>
    <s v="Low"/>
    <x v="0"/>
    <x v="2"/>
  </r>
  <r>
    <n v="863"/>
    <n v="5540.2822743713996"/>
    <n v="0.83963927728433407"/>
    <n v="0"/>
    <n v="0.58045317815668096"/>
    <n v="0.95367778849134799"/>
    <n v="14"/>
    <n v="2.99292129731491"/>
    <n v="2.99292129731491E-2"/>
    <n v="5.1459154538015497"/>
    <n v="6.0981438738425403E-2"/>
    <n v="0.88919207511253306"/>
    <n v="9"/>
    <n v="2334.3055783851701"/>
    <n v="0.30214707312814698"/>
    <n v="4.4710738924065998"/>
    <n v="417.70725842018498"/>
    <n v="1"/>
    <s v="0"/>
    <n v="0"/>
    <s v="Medium"/>
    <s v="Low"/>
    <x v="0"/>
    <x v="0"/>
  </r>
  <r>
    <n v="946"/>
    <n v="9693.6109132047204"/>
    <n v="0.93414546508852003"/>
    <n v="5"/>
    <n v="3.6886060627925001"/>
    <n v="0.82352689396732903"/>
    <n v="21"/>
    <n v="2.9968780503351198"/>
    <n v="2.9968780503351198E-2"/>
    <n v="4.4265971222447904"/>
    <n v="9.2574026160723397E-2"/>
    <n v="0.91433285599383596"/>
    <n v="1"/>
    <n v="2873.7802515470798"/>
    <n v="0.25036607727412302"/>
    <n v="3.8703614753435698"/>
    <n v="392.46714451445501"/>
    <n v="1"/>
    <s v="1"/>
    <n v="0"/>
    <s v="Medium"/>
    <s v="High"/>
    <x v="0"/>
    <x v="0"/>
  </r>
  <r>
    <n v="482"/>
    <n v="6773.2793343663297"/>
    <n v="0.929972784340515"/>
    <n v="2"/>
    <n v="0.74970824481977305"/>
    <n v="0.90301079765313796"/>
    <n v="9"/>
    <n v="2.9971689313673502"/>
    <n v="2.9971689313673503E-2"/>
    <n v="9.4901951813557304"/>
    <n v="7.9560811671881299E-3"/>
    <n v="0.96986977164422694"/>
    <n v="9"/>
    <n v="1446.6032267237799"/>
    <n v="0.40480443904611202"/>
    <n v="4.7160274626627903"/>
    <n v="192.50274252610299"/>
    <n v="0"/>
    <s v="0"/>
    <n v="0"/>
    <s v="Medium"/>
    <s v="High"/>
    <x v="2"/>
    <x v="1"/>
  </r>
  <r>
    <n v="744"/>
    <n v="16888.9267443258"/>
    <n v="0.91871505088285998"/>
    <n v="4"/>
    <n v="2.0136592034766898"/>
    <n v="0.82946663901960405"/>
    <n v="6"/>
    <n v="2.9979783113007898"/>
    <n v="2.9979783113007898E-2"/>
    <n v="5.91932889283596"/>
    <n v="8.6531880812781001E-2"/>
    <n v="0.98420380280017894"/>
    <n v="0"/>
    <n v="4802.5061896507996"/>
    <n v="0.21760370553093999"/>
    <n v="8.1668706073359907"/>
    <n v="284.41334553760402"/>
    <n v="0"/>
    <s v="0"/>
    <n v="0"/>
    <s v="Medium"/>
    <s v="Medium"/>
    <x v="1"/>
    <x v="0"/>
  </r>
  <r>
    <n v="785"/>
    <n v="12252.4712766021"/>
    <n v="0.97155310967448794"/>
    <n v="4"/>
    <n v="0.86391385624447703"/>
    <n v="0.74196713614588305"/>
    <n v="10"/>
    <n v="2.9991328467815501"/>
    <n v="2.9991328467815503E-2"/>
    <n v="2.4225715430756498"/>
    <n v="7.3476494130029699E-2"/>
    <n v="0.84329705471716498"/>
    <n v="9"/>
    <n v="2124.6394989338801"/>
    <n v="0.27752616715282002"/>
    <n v="5.1073096062833301"/>
    <n v="465.00798849318602"/>
    <n v="0"/>
    <s v="0"/>
    <n v="1"/>
    <s v="Medium"/>
    <s v="High"/>
    <x v="0"/>
    <x v="0"/>
  </r>
  <r>
    <n v="217"/>
    <n v="9709.5007606602903"/>
    <n v="0.81124278109197601"/>
    <n v="1"/>
    <n v="4.0754853248976799"/>
    <n v="0.65291348320384202"/>
    <n v="19"/>
    <n v="3.0000223425464099"/>
    <n v="3.0000223425464097E-2"/>
    <n v="4.7085040716779796"/>
    <n v="7.48077701632376E-2"/>
    <n v="0.86171198490490397"/>
    <n v="4"/>
    <n v="1636.6670923429101"/>
    <n v="0.30579089955027899"/>
    <n v="9.3892377415631607"/>
    <n v="219.454447421586"/>
    <n v="1"/>
    <s v="1"/>
    <n v="1"/>
    <s v="High"/>
    <s v="High"/>
    <x v="0"/>
    <x v="0"/>
  </r>
  <r>
    <n v="120"/>
    <n v="15424.2967901457"/>
    <n v="0.82822522365986406"/>
    <n v="2"/>
    <n v="1.58658902689647"/>
    <n v="0.76522173918135905"/>
    <n v="3"/>
    <n v="3.0010110403508099"/>
    <n v="3.0010110403508098E-2"/>
    <n v="4.3938935798961403"/>
    <n v="4.16598725711778E-2"/>
    <n v="0.92364416496597002"/>
    <n v="3"/>
    <n v="4542.2464949346704"/>
    <n v="0.34279987705831699"/>
    <n v="3.9324361810612198"/>
    <n v="133.48287267254599"/>
    <n v="0"/>
    <s v="0"/>
    <n v="1"/>
    <s v="High"/>
    <s v="Low"/>
    <x v="0"/>
    <x v="2"/>
  </r>
  <r>
    <n v="364"/>
    <n v="6843.81017698081"/>
    <n v="0.96858909649123903"/>
    <n v="4"/>
    <n v="2.41640852397415"/>
    <n v="0.76475931904397498"/>
    <n v="0"/>
    <n v="3.0011270543024802"/>
    <n v="3.0011270543024802E-2"/>
    <n v="8.7036284359925293"/>
    <n v="4.67931217939681E-2"/>
    <n v="0.87299681363612802"/>
    <n v="1"/>
    <n v="1379.3587694006501"/>
    <n v="0.23028904926659899"/>
    <n v="2.39338368506291"/>
    <n v="446.87667112865"/>
    <n v="0"/>
    <s v="0"/>
    <n v="1"/>
    <s v="High"/>
    <s v="Low"/>
    <x v="0"/>
    <x v="2"/>
  </r>
  <r>
    <n v="150"/>
    <n v="5584.0702503149796"/>
    <n v="0.94929042577142297"/>
    <n v="0"/>
    <n v="3.3234755345696798"/>
    <n v="0.85771526261111208"/>
    <n v="18"/>
    <n v="3.0016932918454202"/>
    <n v="3.0016932918454201E-2"/>
    <n v="9.1839622280934901"/>
    <n v="1.2620898391119399E-2"/>
    <n v="0.94819908264618502"/>
    <n v="1"/>
    <n v="3856.3584101770398"/>
    <n v="0.41190395416467701"/>
    <n v="8.8986088320926608"/>
    <n v="185.45306426146999"/>
    <n v="1"/>
    <s v="1"/>
    <n v="0"/>
    <s v="High"/>
    <s v="Low"/>
    <x v="2"/>
    <x v="1"/>
  </r>
  <r>
    <n v="624"/>
    <n v="13181.478041103601"/>
    <n v="0.80542133046724695"/>
    <n v="3"/>
    <n v="2.79051550467178"/>
    <n v="0.97340075068097409"/>
    <n v="15"/>
    <n v="3.00314332716016"/>
    <n v="3.0031433271601599E-2"/>
    <n v="7.32262442064303"/>
    <n v="8.6353938481667405E-2"/>
    <n v="0.94933523305753698"/>
    <n v="8"/>
    <n v="2440.5798911931802"/>
    <n v="0.16784607779135099"/>
    <n v="4.5919954125078402"/>
    <n v="163.148685637764"/>
    <n v="1"/>
    <s v="0"/>
    <n v="0"/>
    <s v="High"/>
    <s v="Low"/>
    <x v="1"/>
    <x v="0"/>
  </r>
  <r>
    <n v="258"/>
    <n v="13990.395875632499"/>
    <n v="0.95557554110737497"/>
    <n v="3"/>
    <n v="0.51845652693575195"/>
    <n v="0.69381234879410991"/>
    <n v="6"/>
    <n v="3.0056399614811999"/>
    <n v="3.0056399614812001E-2"/>
    <n v="6.4157354218311404"/>
    <n v="9.2658049708413404E-2"/>
    <n v="0.94378085266951106"/>
    <n v="7"/>
    <n v="4573.0764616707902"/>
    <n v="0.38904231746631102"/>
    <n v="2.9861396934753799"/>
    <n v="299.62825911987699"/>
    <n v="1"/>
    <s v="0"/>
    <n v="1"/>
    <s v="High"/>
    <s v="Medium"/>
    <x v="2"/>
    <x v="0"/>
  </r>
  <r>
    <n v="195"/>
    <n v="6742.0844030078797"/>
    <n v="0.94065544554648994"/>
    <n v="0"/>
    <n v="3.4100273892195698"/>
    <n v="0.66096276801515297"/>
    <n v="16"/>
    <n v="3.0062509873608798"/>
    <n v="3.0062509873608798E-2"/>
    <n v="8.8015302547990295"/>
    <n v="7.0648326905299E-2"/>
    <n v="0.82846979413103394"/>
    <n v="1"/>
    <n v="4031.32254973524"/>
    <n v="0.34234991902742301"/>
    <n v="5.3225518500034399"/>
    <n v="336.22851476415798"/>
    <n v="1"/>
    <s v="1"/>
    <n v="1"/>
    <s v="High"/>
    <s v="Low"/>
    <x v="0"/>
    <x v="0"/>
  </r>
  <r>
    <n v="603"/>
    <n v="6588.5870660563596"/>
    <n v="0.91543733524466209"/>
    <n v="1"/>
    <n v="1.95049990310213"/>
    <n v="0.70363928215284499"/>
    <n v="4"/>
    <n v="3.0074506783152199"/>
    <n v="3.00745067831522E-2"/>
    <n v="5.9127432231480297"/>
    <n v="9.6288367935931402E-2"/>
    <n v="0.93049279660159301"/>
    <n v="8"/>
    <n v="2020.1128083388901"/>
    <n v="0.224967442888688"/>
    <n v="6.4582246728586599"/>
    <n v="399.33636585821301"/>
    <n v="1"/>
    <s v="0"/>
    <n v="1"/>
    <s v="High"/>
    <s v="Low"/>
    <x v="1"/>
    <x v="0"/>
  </r>
  <r>
    <n v="171"/>
    <n v="14047.251801844201"/>
    <n v="0.87251664251893502"/>
    <n v="3"/>
    <n v="1.54872544336077"/>
    <n v="0.78684147692570805"/>
    <n v="19"/>
    <n v="3.0104568323491399"/>
    <n v="3.0104568323491399E-2"/>
    <n v="4.5090045448467997"/>
    <n v="1.26893280983111E-2"/>
    <n v="0.94495892457174702"/>
    <n v="3"/>
    <n v="2997.8894812551198"/>
    <n v="0.469212095949885"/>
    <n v="2.4439077785387902"/>
    <n v="165.69114827027201"/>
    <n v="1"/>
    <s v="0"/>
    <n v="1"/>
    <s v="High"/>
    <s v="Medium"/>
    <x v="2"/>
    <x v="1"/>
  </r>
  <r>
    <n v="544"/>
    <n v="14052.3964406507"/>
    <n v="0.91615371672288404"/>
    <n v="4"/>
    <n v="1.5393485669721401"/>
    <n v="0.63220662343660505"/>
    <n v="21"/>
    <n v="3.01181271503693"/>
    <n v="3.0118127150369302E-2"/>
    <n v="5.98578992214581"/>
    <n v="1.5920056104392701E-2"/>
    <n v="0.96247461149847302"/>
    <n v="6"/>
    <n v="4416.5012595689604"/>
    <n v="0.39492879577692902"/>
    <n v="1.42826199074055"/>
    <n v="325.29542114851398"/>
    <n v="1"/>
    <s v="0"/>
    <n v="1"/>
    <s v="High"/>
    <s v="Low"/>
    <x v="2"/>
    <x v="1"/>
  </r>
  <r>
    <n v="587"/>
    <n v="8331.1380603998095"/>
    <n v="0.91455450194742194"/>
    <n v="4"/>
    <n v="2.0454376460877199"/>
    <n v="0.83193309650674607"/>
    <n v="18"/>
    <n v="3.0131724337624401"/>
    <n v="3.0131724337624403E-2"/>
    <n v="8.1988792292068702"/>
    <n v="3.2365809280532599E-2"/>
    <n v="0.878652247813275"/>
    <n v="7"/>
    <n v="1068.08969671932"/>
    <n v="0.48865774153319302"/>
    <n v="6.7977453306504003"/>
    <n v="470.810197102492"/>
    <n v="1"/>
    <s v="0"/>
    <n v="0"/>
    <s v="High"/>
    <s v="Medium"/>
    <x v="2"/>
    <x v="2"/>
  </r>
  <r>
    <n v="513"/>
    <n v="19450.4048066906"/>
    <n v="0.80402434437061499"/>
    <n v="5"/>
    <n v="2.1650159325876399"/>
    <n v="0.70800099244847803"/>
    <n v="3"/>
    <n v="3.0138132608608599"/>
    <n v="3.0138132608608599E-2"/>
    <n v="6.0496239781288699"/>
    <n v="4.1442707063854799E-2"/>
    <n v="0.89630433616680094"/>
    <n v="3"/>
    <n v="2319.4103071698801"/>
    <n v="0.36265089766730502"/>
    <n v="5.0491762213155997"/>
    <n v="452.05472058411402"/>
    <n v="1"/>
    <s v="0"/>
    <n v="1"/>
    <s v="High"/>
    <s v="Medium"/>
    <x v="0"/>
    <x v="2"/>
  </r>
  <r>
    <n v="507"/>
    <n v="19125.885674283902"/>
    <n v="0.89186873111879095"/>
    <n v="4"/>
    <n v="4.4461351934188098"/>
    <n v="0.90129456572350408"/>
    <n v="19"/>
    <n v="3.0150413621127501"/>
    <n v="3.0150413621127501E-2"/>
    <n v="7.2123982636278301"/>
    <n v="5.6849923829160397E-2"/>
    <n v="0.88132580238052394"/>
    <n v="4"/>
    <n v="3984.9834077074502"/>
    <n v="0.48545260483193498"/>
    <n v="3.3190939892559501"/>
    <n v="258.74842041791101"/>
    <n v="1"/>
    <s v="1"/>
    <n v="0"/>
    <s v="High"/>
    <s v="Medium"/>
    <x v="2"/>
    <x v="2"/>
  </r>
  <r>
    <n v="633"/>
    <n v="10897.9280154188"/>
    <n v="0.82843627527746999"/>
    <n v="5"/>
    <n v="2.0127184924329402"/>
    <n v="0.92416077634359295"/>
    <n v="2"/>
    <n v="3.0174964748585"/>
    <n v="3.0174964748585002E-2"/>
    <n v="4.0987309250965698"/>
    <n v="4.3383652402736297E-2"/>
    <n v="0.83619371264048192"/>
    <n v="1"/>
    <n v="3319.572969502"/>
    <n v="0.42029244917695302"/>
    <n v="7.2685897630659602"/>
    <n v="167.11213269592801"/>
    <n v="0"/>
    <s v="0"/>
    <n v="0"/>
    <s v="High"/>
    <s v="Medium"/>
    <x v="2"/>
    <x v="2"/>
  </r>
  <r>
    <n v="989"/>
    <n v="17281.103442260799"/>
    <n v="0.92920938881931903"/>
    <n v="3"/>
    <n v="1.6016403263546"/>
    <n v="0.77299335034906402"/>
    <n v="20"/>
    <n v="3.0200526462795398"/>
    <n v="3.0200526462795398E-2"/>
    <n v="6.7599635369197797"/>
    <n v="3.70004839056845E-2"/>
    <n v="0.8786635703906821"/>
    <n v="2"/>
    <n v="3636.4260839835001"/>
    <n v="0.475136420684523"/>
    <n v="7.8066893589652997"/>
    <n v="326.511161846665"/>
    <n v="1"/>
    <s v="0"/>
    <n v="1"/>
    <s v="High"/>
    <s v="Medium"/>
    <x v="2"/>
    <x v="2"/>
  </r>
  <r>
    <n v="880"/>
    <n v="10388.131204740401"/>
    <n v="0.96053124883044405"/>
    <n v="1"/>
    <n v="0.89740724548359996"/>
    <n v="0.89528672005452803"/>
    <n v="5"/>
    <n v="3.0215906745764198"/>
    <n v="3.0215906745764198E-2"/>
    <n v="9.8324320581343407"/>
    <n v="5.0196922062753301E-2"/>
    <n v="0.91027288693946007"/>
    <n v="5"/>
    <n v="2046.6985044126"/>
    <n v="0.35423061494982999"/>
    <n v="9.26148386682992"/>
    <n v="169.35277832916501"/>
    <n v="1"/>
    <s v="0"/>
    <n v="0"/>
    <s v="High"/>
    <s v="High"/>
    <x v="0"/>
    <x v="2"/>
  </r>
  <r>
    <n v="429"/>
    <n v="19716.768618018999"/>
    <n v="0.93882633079524691"/>
    <n v="4"/>
    <n v="1.83686247445099"/>
    <n v="0.82568719081334607"/>
    <n v="2"/>
    <n v="3.02163306148449"/>
    <n v="3.02163306148449E-2"/>
    <n v="5.5726542167640396"/>
    <n v="2.3286696234834099E-2"/>
    <n v="0.815726773439021"/>
    <n v="6"/>
    <n v="2243.0325823325202"/>
    <n v="0.43736291674905797"/>
    <n v="1.1860565176337501"/>
    <n v="203.38738310202999"/>
    <n v="0"/>
    <s v="0"/>
    <n v="0"/>
    <s v="High"/>
    <s v="High"/>
    <x v="2"/>
    <x v="1"/>
  </r>
  <r>
    <n v="630"/>
    <n v="9550.7831544370001"/>
    <n v="0.87622937640694698"/>
    <n v="1"/>
    <n v="3.7659149395397402"/>
    <n v="0.75290236586256198"/>
    <n v="11"/>
    <n v="3.0218706844613599"/>
    <n v="3.0218706844613599E-2"/>
    <n v="8.4443011046521192"/>
    <n v="2.6503908949452301E-2"/>
    <n v="0.98553281488564592"/>
    <n v="6"/>
    <n v="3549.4455647036398"/>
    <n v="0.231093521935956"/>
    <n v="2.7350685510319601"/>
    <n v="197.76782447035899"/>
    <n v="1"/>
    <s v="1"/>
    <n v="1"/>
    <s v="High"/>
    <s v="Medium"/>
    <x v="0"/>
    <x v="1"/>
  </r>
  <r>
    <n v="655"/>
    <n v="5148.8573169175297"/>
    <n v="0.84965749592616902"/>
    <n v="5"/>
    <n v="1.10024877691967"/>
    <n v="0.93401198450673906"/>
    <n v="7"/>
    <n v="3.0220141585543501"/>
    <n v="3.0220141585543502E-2"/>
    <n v="7.8732968162910497"/>
    <n v="6.63873777572246E-2"/>
    <n v="0.93301795679540112"/>
    <n v="6"/>
    <n v="4728.5585256633503"/>
    <n v="0.43101299517583003"/>
    <n v="7.5136370043569496"/>
    <n v="470.36723546871701"/>
    <n v="0"/>
    <s v="0"/>
    <n v="0"/>
    <s v="High"/>
    <s v="Medium"/>
    <x v="2"/>
    <x v="0"/>
  </r>
  <r>
    <n v="106"/>
    <n v="9617.2872503917897"/>
    <n v="0.92354538481235904"/>
    <n v="2"/>
    <n v="2.20177316503819"/>
    <n v="0.97219232783194698"/>
    <n v="10"/>
    <n v="3.02281433445006"/>
    <n v="3.0228143344500601E-2"/>
    <n v="7.4396439989899203"/>
    <n v="9.9925380183732392E-3"/>
    <n v="0.99483099380651097"/>
    <n v="7"/>
    <n v="4353.4078892022399"/>
    <n v="0.100741582592608"/>
    <n v="6.0128865593347598"/>
    <n v="471.66051427196999"/>
    <n v="0"/>
    <s v="0"/>
    <n v="0"/>
    <s v="High"/>
    <s v="Medium"/>
    <x v="1"/>
    <x v="1"/>
  </r>
  <r>
    <n v="324"/>
    <n v="10306.8373810465"/>
    <n v="0.95336977956355495"/>
    <n v="5"/>
    <n v="1.7957198667713701"/>
    <n v="0.69039135386207306"/>
    <n v="16"/>
    <n v="3.0230025381859398"/>
    <n v="3.0230025381859399E-2"/>
    <n v="4.14236778531808"/>
    <n v="4.4776583496406903E-2"/>
    <n v="0.95031415339079606"/>
    <n v="7"/>
    <n v="4622.9966957654296"/>
    <n v="0.222274460984489"/>
    <n v="3.1972701210946299"/>
    <n v="355.02587421714401"/>
    <n v="1"/>
    <s v="0"/>
    <n v="1"/>
    <s v="High"/>
    <s v="Low"/>
    <x v="1"/>
    <x v="2"/>
  </r>
  <r>
    <n v="411"/>
    <n v="19553.856645890901"/>
    <n v="0.83028208878721699"/>
    <n v="1"/>
    <n v="2.4574108904962002"/>
    <n v="0.83168847582844296"/>
    <n v="4"/>
    <n v="3.0236305981648699"/>
    <n v="3.0236305981648698E-2"/>
    <n v="2.42537348174683"/>
    <n v="6.5292418494417803E-2"/>
    <n v="0.97066492322557807"/>
    <n v="7"/>
    <n v="4821.9525218690396"/>
    <n v="0.47878227867199902"/>
    <n v="4.3049096324483402"/>
    <n v="417.68027130295297"/>
    <n v="0"/>
    <s v="0"/>
    <n v="0"/>
    <s v="High"/>
    <s v="Low"/>
    <x v="2"/>
    <x v="0"/>
  </r>
  <r>
    <n v="323"/>
    <n v="19675.321805852898"/>
    <n v="0.97804413411091107"/>
    <n v="3"/>
    <n v="0.65707636582899198"/>
    <n v="0.88518352622381002"/>
    <n v="3"/>
    <n v="3.02608642014521"/>
    <n v="3.02608642014521E-2"/>
    <n v="8.7085291315030506"/>
    <n v="3.4314725485780698E-2"/>
    <n v="0.93922789924081795"/>
    <n v="6"/>
    <n v="4477.6471147804896"/>
    <n v="0.44019703125950999"/>
    <n v="4.7927808652337696"/>
    <n v="211.888263296627"/>
    <n v="0"/>
    <s v="0"/>
    <n v="0"/>
    <s v="High"/>
    <s v="Medium"/>
    <x v="2"/>
    <x v="2"/>
  </r>
  <r>
    <n v="539"/>
    <n v="7441.8648380934401"/>
    <n v="0.93209394427288605"/>
    <n v="3"/>
    <n v="4.73322685837599"/>
    <n v="0.78588878247950011"/>
    <n v="18"/>
    <n v="3.0261761008408201"/>
    <n v="3.0261761008408203E-2"/>
    <n v="3.5914273093222402"/>
    <n v="1.5549566307034E-2"/>
    <n v="0.83352776400547302"/>
    <n v="9"/>
    <n v="1706.78403550026"/>
    <n v="0.36191636810996802"/>
    <n v="6.1800763740753304"/>
    <n v="425.65435160490603"/>
    <n v="1"/>
    <s v="1"/>
    <n v="1"/>
    <s v="High"/>
    <s v="Low"/>
    <x v="0"/>
    <x v="1"/>
  </r>
  <r>
    <n v="171"/>
    <n v="6975.93160181843"/>
    <n v="0.95331918894240997"/>
    <n v="1"/>
    <n v="3.91457364216941"/>
    <n v="0.92568435935314697"/>
    <n v="19"/>
    <n v="3.0273243011114399"/>
    <n v="3.0273243011114399E-2"/>
    <n v="7.9300093657319"/>
    <n v="7.4069494533600705E-2"/>
    <n v="0.87079117742896406"/>
    <n v="7"/>
    <n v="1238.9944212941"/>
    <n v="0.11802052326628699"/>
    <n v="7.2794420188546702"/>
    <n v="171.71180386060499"/>
    <n v="1"/>
    <s v="1"/>
    <n v="0"/>
    <s v="High"/>
    <s v="Medium"/>
    <x v="1"/>
    <x v="0"/>
  </r>
  <r>
    <n v="554"/>
    <n v="10989.988702988299"/>
    <n v="0.89648472031894599"/>
    <n v="1"/>
    <n v="2.24248035685642"/>
    <n v="0.74398940727066798"/>
    <n v="6"/>
    <n v="3.02794636785895"/>
    <n v="3.02794636785895E-2"/>
    <n v="6.6596426599151499"/>
    <n v="8.8506951376414095E-2"/>
    <n v="0.90411621390843711"/>
    <n v="9"/>
    <n v="3573.7414157574099"/>
    <n v="0.12279767380810699"/>
    <n v="8.4200642807184103"/>
    <n v="129.72097352192799"/>
    <n v="1"/>
    <s v="0"/>
    <n v="1"/>
    <s v="High"/>
    <s v="Low"/>
    <x v="1"/>
    <x v="0"/>
  </r>
  <r>
    <n v="420"/>
    <n v="13940.7517364143"/>
    <n v="0.93386967015255906"/>
    <n v="5"/>
    <n v="3.9382501543359698"/>
    <n v="0.9801768936360411"/>
    <n v="0"/>
    <n v="3.02805653743322"/>
    <n v="3.02805653743322E-2"/>
    <n v="4.2434202804662302"/>
    <n v="2.3266561812078399E-2"/>
    <n v="0.94438682392944695"/>
    <n v="8"/>
    <n v="3710.80606577657"/>
    <n v="0.315138371869572"/>
    <n v="6.4258204246004702"/>
    <n v="473.57635946749201"/>
    <n v="1"/>
    <s v="1"/>
    <n v="0"/>
    <s v="High"/>
    <s v="Medium"/>
    <x v="0"/>
    <x v="1"/>
  </r>
  <r>
    <n v="679"/>
    <n v="9314.4909356551707"/>
    <n v="0.83479547990436098"/>
    <n v="1"/>
    <n v="0.66601980009845696"/>
    <n v="0.75685114199471504"/>
    <n v="8"/>
    <n v="3.02952872657769"/>
    <n v="3.0295287265776901E-2"/>
    <n v="4.3602991838502296"/>
    <n v="2.77931600345224E-2"/>
    <n v="0.93705563090727906"/>
    <n v="5"/>
    <n v="3740.4878886021202"/>
    <n v="0.10027618979282001"/>
    <n v="5.8796018025789296"/>
    <n v="425.79281973974099"/>
    <n v="0"/>
    <s v="0"/>
    <n v="1"/>
    <s v="High"/>
    <s v="Medium"/>
    <x v="1"/>
    <x v="1"/>
  </r>
  <r>
    <n v="558"/>
    <n v="8702.8554139359894"/>
    <n v="0.84978870495937497"/>
    <n v="5"/>
    <n v="4.3248909519931802"/>
    <n v="0.86446170788763699"/>
    <n v="17"/>
    <n v="3.0312454339700698"/>
    <n v="3.0312454339700697E-2"/>
    <n v="8.7686948941789407"/>
    <n v="6.2813174518204506E-2"/>
    <n v="0.92037567191200698"/>
    <n v="0"/>
    <n v="2470.41871514285"/>
    <n v="0.115170969943494"/>
    <n v="9.9356912511897804"/>
    <n v="240.007043719161"/>
    <n v="1"/>
    <s v="1"/>
    <n v="0"/>
    <s v="High"/>
    <s v="Medium"/>
    <x v="1"/>
    <x v="0"/>
  </r>
  <r>
    <n v="687"/>
    <n v="9700.2187637771494"/>
    <n v="0.91732034748091196"/>
    <n v="5"/>
    <n v="4.84606188548136"/>
    <n v="0.95079553238959402"/>
    <n v="1"/>
    <n v="3.0314873612353299"/>
    <n v="3.0314873612353299E-2"/>
    <n v="3.6425489938662698"/>
    <n v="1.11548730855302E-2"/>
    <n v="0.83999482453761198"/>
    <n v="6"/>
    <n v="3582.8888585918899"/>
    <n v="0.42055834173001799"/>
    <n v="5.3403749498158799"/>
    <n v="290.02722003438703"/>
    <n v="1"/>
    <s v="1"/>
    <n v="0"/>
    <s v="High"/>
    <s v="Medium"/>
    <x v="2"/>
    <x v="1"/>
  </r>
  <r>
    <n v="489"/>
    <n v="18352.1170609402"/>
    <n v="0.95302976997225297"/>
    <n v="1"/>
    <n v="3.66838550889051"/>
    <n v="0.93667008370859606"/>
    <n v="6"/>
    <n v="3.0319577788815302"/>
    <n v="3.0319577788815302E-2"/>
    <n v="3.1279471869278201"/>
    <n v="1.47756441766287E-2"/>
    <n v="0.92222081462196104"/>
    <n v="7"/>
    <n v="2001.8669512618301"/>
    <n v="0.47106708369943101"/>
    <n v="5.9362214714515602"/>
    <n v="407.915399638959"/>
    <n v="1"/>
    <s v="1"/>
    <n v="0"/>
    <s v="High"/>
    <s v="Medium"/>
    <x v="2"/>
    <x v="1"/>
  </r>
  <r>
    <n v="506"/>
    <n v="18160.256796992599"/>
    <n v="0.98032624589727202"/>
    <n v="2"/>
    <n v="4.24501602576757"/>
    <n v="0.69941972430047206"/>
    <n v="0"/>
    <n v="3.0344434087360401"/>
    <n v="3.03444340873604E-2"/>
    <n v="7.8814148012854401"/>
    <n v="3.6898839448733598E-3"/>
    <n v="0.94600361312499404"/>
    <n v="9"/>
    <n v="1046.11905403889"/>
    <n v="0.45114407148651597"/>
    <n v="2.5473612597331701"/>
    <n v="456.98395586095899"/>
    <n v="1"/>
    <s v="1"/>
    <n v="1"/>
    <s v="High"/>
    <s v="Medium"/>
    <x v="2"/>
    <x v="1"/>
  </r>
  <r>
    <n v="813"/>
    <n v="9350.6829794365494"/>
    <n v="0.97336429713769801"/>
    <n v="2"/>
    <n v="4.9937514216685397"/>
    <n v="0.66420616611227601"/>
    <n v="3"/>
    <n v="3.0350000048908501"/>
    <n v="3.0350000048908501E-2"/>
    <n v="7.7010157048904899"/>
    <n v="6.9998012017689099E-2"/>
    <n v="0.97502333858221502"/>
    <n v="1"/>
    <n v="1565.61444365742"/>
    <n v="0.48227917640017098"/>
    <n v="8.1983161345127193"/>
    <n v="210.61745115839"/>
    <n v="1"/>
    <s v="1"/>
    <n v="1"/>
    <s v="High"/>
    <s v="Medium"/>
    <x v="2"/>
    <x v="0"/>
  </r>
  <r>
    <n v="260"/>
    <n v="13957.3295898545"/>
    <n v="0.87409828741190299"/>
    <n v="4"/>
    <n v="0.86014656394671496"/>
    <n v="0.81741609509222801"/>
    <n v="17"/>
    <n v="3.03543390601275"/>
    <n v="3.0354339060127501E-2"/>
    <n v="3.9696131475876899"/>
    <n v="8.52754566551292E-2"/>
    <n v="0.84626942955923401"/>
    <n v="0"/>
    <n v="3058.0315123136202"/>
    <n v="0.42150282240550402"/>
    <n v="8.5430346718878507"/>
    <n v="239.880443427768"/>
    <n v="1"/>
    <s v="0"/>
    <n v="0"/>
    <s v="High"/>
    <s v="High"/>
    <x v="2"/>
    <x v="0"/>
  </r>
  <r>
    <n v="798"/>
    <n v="17096.054258492601"/>
    <n v="0.95237797887549702"/>
    <n v="3"/>
    <n v="2.27583081457714"/>
    <n v="0.889090911217851"/>
    <n v="2"/>
    <n v="3.0371791044758201"/>
    <n v="3.0371791044758199E-2"/>
    <n v="4.6022096739336202"/>
    <n v="4.28710141693356E-4"/>
    <n v="0.89401571929161705"/>
    <n v="8"/>
    <n v="1382.42513655683"/>
    <n v="0.36939216835934202"/>
    <n v="7.1271309429962697"/>
    <n v="137.895587305052"/>
    <n v="0"/>
    <s v="0"/>
    <n v="0"/>
    <s v="High"/>
    <s v="Low"/>
    <x v="0"/>
    <x v="1"/>
  </r>
  <r>
    <n v="526"/>
    <n v="11113.763128607299"/>
    <n v="0.89111335639802203"/>
    <n v="5"/>
    <n v="4.2565932166097298"/>
    <n v="0.62523006973718698"/>
    <n v="16"/>
    <n v="3.0381899734206601"/>
    <n v="3.0381899734206602E-2"/>
    <n v="3.0384676893211502"/>
    <n v="3.7021046704288803E-2"/>
    <n v="0.94411497683253398"/>
    <n v="8"/>
    <n v="3016.4996621514501"/>
    <n v="0.42995872288351999"/>
    <n v="5.4036800334214696"/>
    <n v="161.95956470331899"/>
    <n v="1"/>
    <s v="1"/>
    <n v="1"/>
    <s v="High"/>
    <s v="High"/>
    <x v="2"/>
    <x v="2"/>
  </r>
  <r>
    <n v="168"/>
    <n v="17537.3889186577"/>
    <n v="0.85693494776929302"/>
    <n v="1"/>
    <n v="4.15507792373936"/>
    <n v="0.85182695806750897"/>
    <n v="19"/>
    <n v="3.0382319163073599"/>
    <n v="3.0382319163073598E-2"/>
    <n v="7.2613779990040097"/>
    <n v="5.8268525207070501E-2"/>
    <n v="0.85097220228050507"/>
    <n v="0"/>
    <n v="3529.6371549701698"/>
    <n v="0.13391849018037499"/>
    <n v="3.1880074338237101"/>
    <n v="466.41973583980803"/>
    <n v="1"/>
    <s v="1"/>
    <n v="0"/>
    <s v="High"/>
    <s v="Medium"/>
    <x v="1"/>
    <x v="2"/>
  </r>
  <r>
    <n v="610"/>
    <n v="5529.6703241035902"/>
    <n v="0.95326944262093094"/>
    <n v="0"/>
    <n v="4.3263443145730598"/>
    <n v="0.75837643832558999"/>
    <n v="7"/>
    <n v="3.0420161381102502"/>
    <n v="3.0420161381102501E-2"/>
    <n v="6.5929767501921797"/>
    <n v="4.8186065238629401E-2"/>
    <n v="0.97358466016606693"/>
    <n v="0"/>
    <n v="2155.7548695958799"/>
    <n v="0.19874809861245599"/>
    <n v="1.45910991257587"/>
    <n v="340.83678901824902"/>
    <n v="1"/>
    <s v="1"/>
    <n v="1"/>
    <s v="High"/>
    <s v="Low"/>
    <x v="1"/>
    <x v="2"/>
  </r>
  <r>
    <n v="918"/>
    <n v="7057.2273222911499"/>
    <n v="0.86070078182958998"/>
    <n v="3"/>
    <n v="3.3576105476372402"/>
    <n v="0.67766483096580399"/>
    <n v="17"/>
    <n v="3.0426906045665798"/>
    <n v="3.0426906045665798E-2"/>
    <n v="5.1996106790039898"/>
    <n v="2.75318124385577E-2"/>
    <n v="0.96123932233392395"/>
    <n v="2"/>
    <n v="3958.6387407823099"/>
    <n v="0.49137633224331001"/>
    <n v="7.5088719595295403"/>
    <n v="409.57242808579201"/>
    <n v="1"/>
    <s v="1"/>
    <n v="1"/>
    <s v="High"/>
    <s v="Medium"/>
    <x v="2"/>
    <x v="1"/>
  </r>
  <r>
    <n v="771"/>
    <n v="16946.608422852201"/>
    <n v="0.88711783160254198"/>
    <n v="0"/>
    <n v="2.5044515387871402"/>
    <n v="0.855341721954191"/>
    <n v="13"/>
    <n v="3.0442662511110101"/>
    <n v="3.0442662511110101E-2"/>
    <n v="9.5012078815333894"/>
    <n v="5.2239911036132201E-2"/>
    <n v="0.99380065243485904"/>
    <n v="0"/>
    <n v="1843.53741432844"/>
    <n v="0.12521154114850999"/>
    <n v="4.3660505393379196"/>
    <n v="160.20313979938999"/>
    <n v="1"/>
    <s v="0"/>
    <n v="0"/>
    <s v="High"/>
    <s v="High"/>
    <x v="1"/>
    <x v="2"/>
  </r>
  <r>
    <n v="927"/>
    <n v="7513.4980895675999"/>
    <n v="0.86667356762331293"/>
    <n v="5"/>
    <n v="4.3524289950637298"/>
    <n v="0.83125626950484799"/>
    <n v="14"/>
    <n v="3.0507654194956899"/>
    <n v="3.05076541949569E-2"/>
    <n v="3.3105918901654601"/>
    <n v="4.0338147166598497E-2"/>
    <n v="0.85014577584886497"/>
    <n v="6"/>
    <n v="1972.82037749445"/>
    <n v="0.455515835325564"/>
    <n v="8.7955876138661804"/>
    <n v="155.43034910678901"/>
    <n v="1"/>
    <s v="1"/>
    <n v="0"/>
    <s v="High"/>
    <s v="High"/>
    <x v="2"/>
    <x v="2"/>
  </r>
  <r>
    <n v="659"/>
    <n v="18326.055084630199"/>
    <n v="0.94950412734930101"/>
    <n v="3"/>
    <n v="0.68005908740805998"/>
    <n v="0.64564590287471202"/>
    <n v="11"/>
    <n v="3.0526127788684301"/>
    <n v="3.0526127788684302E-2"/>
    <n v="3.57594444671152"/>
    <n v="7.0339451464221797E-2"/>
    <n v="0.93800199053739208"/>
    <n v="3"/>
    <n v="2276.8618483137202"/>
    <n v="0.19994134690203599"/>
    <n v="2.5248136617767001"/>
    <n v="248.93667402187"/>
    <n v="1"/>
    <s v="0"/>
    <n v="1"/>
    <s v="High"/>
    <s v="High"/>
    <x v="1"/>
    <x v="0"/>
  </r>
  <r>
    <n v="481"/>
    <n v="16402.413946852401"/>
    <n v="0.82395199328643898"/>
    <n v="4"/>
    <n v="2.05960094544101"/>
    <n v="0.65224958674771694"/>
    <n v="22"/>
    <n v="3.0540929304720001"/>
    <n v="3.0540929304720001E-2"/>
    <n v="9.6128662778685001"/>
    <n v="9.6686850653738096E-2"/>
    <n v="0.92809204693609104"/>
    <n v="6"/>
    <n v="3178.4486072761401"/>
    <n v="0.47970165192671599"/>
    <n v="4.84389848560176"/>
    <n v="372.67722941758302"/>
    <n v="1"/>
    <s v="0"/>
    <n v="1"/>
    <s v="High"/>
    <s v="Medium"/>
    <x v="2"/>
    <x v="0"/>
  </r>
  <r>
    <n v="263"/>
    <n v="19280.936699585"/>
    <n v="0.99255696159614604"/>
    <n v="2"/>
    <n v="3.9502025348932301"/>
    <n v="0.64827538713849608"/>
    <n v="9"/>
    <n v="3.0562725321137898"/>
    <n v="3.0562725321137896E-2"/>
    <n v="4.8118016920622901"/>
    <n v="6.24971195733145E-3"/>
    <n v="0.99393252790178299"/>
    <n v="8"/>
    <n v="4788.8183589927203"/>
    <n v="0.137729790662622"/>
    <n v="6.6281936344936003"/>
    <n v="185.27276986393301"/>
    <n v="0"/>
    <s v="1"/>
    <n v="1"/>
    <s v="High"/>
    <s v="Medium"/>
    <x v="1"/>
    <x v="1"/>
  </r>
  <r>
    <n v="784"/>
    <n v="13353.1766475814"/>
    <n v="0.82537456561261902"/>
    <n v="5"/>
    <n v="3.5652764769777701"/>
    <n v="0.8846051601247269"/>
    <n v="10"/>
    <n v="3.0595694590434599"/>
    <n v="3.05956945904346E-2"/>
    <n v="6.57018895363972"/>
    <n v="3.5501488197324002E-2"/>
    <n v="0.80126523071123001"/>
    <n v="1"/>
    <n v="2033.98078214056"/>
    <n v="0.49058339319176097"/>
    <n v="4.8130711829465902"/>
    <n v="293.78942559194098"/>
    <n v="1"/>
    <s v="1"/>
    <n v="0"/>
    <s v="High"/>
    <s v="Low"/>
    <x v="2"/>
    <x v="2"/>
  </r>
  <r>
    <n v="413"/>
    <n v="11448.9661608522"/>
    <n v="0.84893101092094303"/>
    <n v="5"/>
    <n v="3.2382707583685399"/>
    <n v="0.67482273441055196"/>
    <n v="9"/>
    <n v="3.0617492100178798"/>
    <n v="3.0617492100178799E-2"/>
    <n v="7.10321383239455"/>
    <n v="3.2224235027402799E-2"/>
    <n v="0.83299491612101306"/>
    <n v="6"/>
    <n v="4542.4810570189802"/>
    <n v="0.36101276248674302"/>
    <n v="9.0752093099583497"/>
    <n v="296.30840629900001"/>
    <n v="1"/>
    <s v="1"/>
    <n v="1"/>
    <s v="High"/>
    <s v="High"/>
    <x v="0"/>
    <x v="2"/>
  </r>
  <r>
    <n v="727"/>
    <n v="18091.3075934919"/>
    <n v="0.99529130588708203"/>
    <n v="0"/>
    <n v="0.86350646243454598"/>
    <n v="0.74849105910297198"/>
    <n v="22"/>
    <n v="3.0625991767843499"/>
    <n v="3.0625991767843499E-2"/>
    <n v="8.3647782724618995"/>
    <n v="5.8793447014588399E-2"/>
    <n v="0.89096133753653206"/>
    <n v="1"/>
    <n v="3626.0425957894499"/>
    <n v="0.458236847400537"/>
    <n v="1.1177729545852899"/>
    <n v="173.73327148867401"/>
    <n v="1"/>
    <s v="0"/>
    <n v="1"/>
    <s v="High"/>
    <s v="Medium"/>
    <x v="2"/>
    <x v="2"/>
  </r>
  <r>
    <n v="558"/>
    <n v="13855.215356881599"/>
    <n v="0.89112990988797602"/>
    <n v="0"/>
    <n v="2.6556832655357598"/>
    <n v="0.87885592557831305"/>
    <n v="15"/>
    <n v="3.0677545516787998"/>
    <n v="3.0677545516787998E-2"/>
    <n v="2.5021692519935299"/>
    <n v="3.0920953231835701E-2"/>
    <n v="0.83361403300357906"/>
    <n v="5"/>
    <n v="2724.5347130026198"/>
    <n v="0.316411608349838"/>
    <n v="1.6645146770399999"/>
    <n v="469.31967306927697"/>
    <n v="1"/>
    <s v="0"/>
    <n v="0"/>
    <s v="High"/>
    <s v="High"/>
    <x v="0"/>
    <x v="2"/>
  </r>
  <r>
    <n v="805"/>
    <n v="18384.537472094798"/>
    <n v="0.86587585386041499"/>
    <n v="0"/>
    <n v="1.90582653955834"/>
    <n v="0.82713043655983398"/>
    <n v="9"/>
    <n v="3.07224471158059"/>
    <n v="3.07224471158059E-2"/>
    <n v="5.6997349848033503"/>
    <n v="4.8254237099785997E-2"/>
    <n v="0.85165554940072297"/>
    <n v="0"/>
    <n v="3770.8605707771899"/>
    <n v="0.11564499522442701"/>
    <n v="6.3591266275390304"/>
    <n v="353.377891315498"/>
    <n v="1"/>
    <s v="0"/>
    <n v="0"/>
    <s v="High"/>
    <s v="Medium"/>
    <x v="1"/>
    <x v="2"/>
  </r>
  <r>
    <n v="264"/>
    <n v="9156.0387457010002"/>
    <n v="0.98913470741016096"/>
    <n v="0"/>
    <n v="1.9543540317430701"/>
    <n v="0.77121911677682997"/>
    <n v="22"/>
    <n v="3.0726456663202799"/>
    <n v="3.0726456663202797E-2"/>
    <n v="8.5672107065457492"/>
    <n v="9.0563487143636101E-2"/>
    <n v="0.96463514849564302"/>
    <n v="4"/>
    <n v="4892.5155165825599"/>
    <n v="0.39397496605973498"/>
    <n v="2.5405151544263802"/>
    <n v="262.33340145272098"/>
    <n v="1"/>
    <s v="0"/>
    <n v="1"/>
    <s v="High"/>
    <s v="High"/>
    <x v="2"/>
    <x v="0"/>
  </r>
  <r>
    <n v="556"/>
    <n v="7440.4961571284903"/>
    <n v="0.87883809891998199"/>
    <n v="0"/>
    <n v="3.2444093074349198"/>
    <n v="0.97305198629574408"/>
    <n v="22"/>
    <n v="3.0732283976558499"/>
    <n v="3.07322839765585E-2"/>
    <n v="8.5355359893601701"/>
    <n v="9.2893825457379203E-2"/>
    <n v="0.81494809143771108"/>
    <n v="3"/>
    <n v="2233.96686794061"/>
    <n v="0.36763349572881698"/>
    <n v="8.0500009014717602"/>
    <n v="109.885575012572"/>
    <n v="1"/>
    <s v="1"/>
    <n v="0"/>
    <s v="High"/>
    <s v="Low"/>
    <x v="0"/>
    <x v="0"/>
  </r>
  <r>
    <n v="645"/>
    <n v="19283.326785463902"/>
    <n v="0.83953806062289804"/>
    <n v="4"/>
    <n v="4.2641293624968704"/>
    <n v="0.74364397718703901"/>
    <n v="4"/>
    <n v="3.0750742918354099"/>
    <n v="3.0750742918354099E-2"/>
    <n v="7.53526584928606"/>
    <n v="7.4640500875144594E-2"/>
    <n v="0.95676371216652201"/>
    <n v="2"/>
    <n v="3409.8782877895401"/>
    <n v="0.42900992733678001"/>
    <n v="3.6203998896610998"/>
    <n v="189.26803914001999"/>
    <n v="1"/>
    <s v="1"/>
    <n v="1"/>
    <s v="High"/>
    <s v="Medium"/>
    <x v="2"/>
    <x v="0"/>
  </r>
  <r>
    <n v="259"/>
    <n v="7837.9368858553198"/>
    <n v="0.85153912963783596"/>
    <n v="5"/>
    <n v="2.0256284738475898"/>
    <n v="0.905269754243896"/>
    <n v="20"/>
    <n v="3.0773844513094399"/>
    <n v="3.0773844513094398E-2"/>
    <n v="5.0359746649089097"/>
    <n v="2.9403628841111001E-2"/>
    <n v="0.93112546852711997"/>
    <n v="3"/>
    <n v="2466.2351410905799"/>
    <n v="0.321147681505069"/>
    <n v="5.7079315425394901"/>
    <n v="404.872171294444"/>
    <n v="1"/>
    <s v="0"/>
    <n v="0"/>
    <s v="High"/>
    <s v="Medium"/>
    <x v="0"/>
    <x v="1"/>
  </r>
  <r>
    <n v="435"/>
    <n v="11627.5055720293"/>
    <n v="0.92495907974374503"/>
    <n v="2"/>
    <n v="1.8722058696394701"/>
    <n v="0.75261107786412496"/>
    <n v="2"/>
    <n v="3.0791805292582501"/>
    <n v="3.0791805292582502E-2"/>
    <n v="5.5064750890979104"/>
    <n v="5.57348811837312E-3"/>
    <n v="0.92712822126393601"/>
    <n v="3"/>
    <n v="1692.3986316212199"/>
    <n v="0.34556874117340097"/>
    <n v="3.0846368053044202"/>
    <n v="106.469790998479"/>
    <n v="0"/>
    <s v="0"/>
    <n v="1"/>
    <s v="High"/>
    <s v="Low"/>
    <x v="0"/>
    <x v="1"/>
  </r>
  <r>
    <n v="858"/>
    <n v="19357.0224880969"/>
    <n v="0.86108269970855"/>
    <n v="2"/>
    <n v="1.04172334148579"/>
    <n v="0.960452495714469"/>
    <n v="16"/>
    <n v="3.0792167793449599"/>
    <n v="3.07921677934496E-2"/>
    <n v="2.9868429715983602"/>
    <n v="2.6190848467444201E-2"/>
    <n v="0.84914945878770698"/>
    <n v="3"/>
    <n v="2054.6408757582199"/>
    <n v="0.31902370111115302"/>
    <n v="4.7802494661597299"/>
    <n v="138.151479402474"/>
    <n v="0"/>
    <s v="0"/>
    <n v="0"/>
    <s v="High"/>
    <s v="Medium"/>
    <x v="0"/>
    <x v="1"/>
  </r>
  <r>
    <n v="281"/>
    <n v="18937.092800231901"/>
    <n v="0.9055159244850699"/>
    <n v="0"/>
    <n v="4.9075284340077099"/>
    <n v="0.70906719610725799"/>
    <n v="22"/>
    <n v="3.0793756560242"/>
    <n v="3.0793756560242001E-2"/>
    <n v="7.1968384754779802"/>
    <n v="2.0024303650123101E-2"/>
    <n v="0.92427473906228996"/>
    <n v="7"/>
    <n v="4542.4323969180195"/>
    <n v="0.12234829603694899"/>
    <n v="5.2141549971553101"/>
    <n v="468.50548492523802"/>
    <n v="1"/>
    <s v="1"/>
    <n v="1"/>
    <s v="High"/>
    <s v="High"/>
    <x v="1"/>
    <x v="1"/>
  </r>
  <r>
    <n v="915"/>
    <n v="8815.8737126277101"/>
    <n v="0.96686495914988002"/>
    <n v="0"/>
    <n v="1.9400494516117901"/>
    <n v="0.73886673586971696"/>
    <n v="13"/>
    <n v="3.07965536112546"/>
    <n v="3.07965536112546E-2"/>
    <n v="8.2187343123548402"/>
    <n v="5.0975969534546701E-2"/>
    <n v="0.98733617405159702"/>
    <n v="8"/>
    <n v="4092.6029675557202"/>
    <n v="0.37398697455448199"/>
    <n v="6.68999011908081"/>
    <n v="188.388096886764"/>
    <n v="1"/>
    <s v="0"/>
    <n v="1"/>
    <s v="High"/>
    <s v="Low"/>
    <x v="2"/>
    <x v="2"/>
  </r>
  <r>
    <n v="866"/>
    <n v="8765.0207489345103"/>
    <n v="0.84119763683769511"/>
    <n v="0"/>
    <n v="0.689201582341751"/>
    <n v="0.69765472832276298"/>
    <n v="3"/>
    <n v="3.07989587205223"/>
    <n v="3.0798958720522299E-2"/>
    <n v="5.1230431211508201"/>
    <n v="8.1077935528911602E-3"/>
    <n v="0.97771662337814802"/>
    <n v="3"/>
    <n v="2625.6757790306101"/>
    <n v="0.25516239849523997"/>
    <n v="1.69742832161401"/>
    <n v="106.270091390359"/>
    <n v="1"/>
    <s v="0"/>
    <n v="1"/>
    <s v="High"/>
    <s v="High"/>
    <x v="0"/>
    <x v="1"/>
  </r>
  <r>
    <n v="476"/>
    <n v="12780.5149157089"/>
    <n v="0.83898855379403203"/>
    <n v="4"/>
    <n v="0.979786727624406"/>
    <n v="0.649769350762885"/>
    <n v="15"/>
    <n v="3.0821696150326101"/>
    <n v="3.0821696150326101E-2"/>
    <n v="2.8806604735469898"/>
    <n v="7.6502532349014801E-2"/>
    <n v="0.93088628122936201"/>
    <n v="6"/>
    <n v="3418.9460393869599"/>
    <n v="0.162797766013101"/>
    <n v="6.3389335666216704"/>
    <n v="306.60155063105299"/>
    <n v="1"/>
    <s v="0"/>
    <n v="1"/>
    <s v="High"/>
    <s v="High"/>
    <x v="1"/>
    <x v="0"/>
  </r>
  <r>
    <n v="577"/>
    <n v="13768.1466988919"/>
    <n v="0.91985550356471801"/>
    <n v="0"/>
    <n v="4.8544119172976403"/>
    <n v="0.82314153965207792"/>
    <n v="18"/>
    <n v="3.0852649658869402"/>
    <n v="3.0852649658869403E-2"/>
    <n v="7.6847935307340096"/>
    <n v="3.81014802927696E-2"/>
    <n v="0.93869633846368994"/>
    <n v="7"/>
    <n v="4101.7874802202596"/>
    <n v="0.27530930645870599"/>
    <n v="6.0272572808859799"/>
    <n v="210.47770624494501"/>
    <n v="1"/>
    <s v="1"/>
    <n v="0"/>
    <s v="High"/>
    <s v="Medium"/>
    <x v="0"/>
    <x v="2"/>
  </r>
  <r>
    <n v="437"/>
    <n v="5497.8403184363897"/>
    <n v="0.9949808545620471"/>
    <n v="4"/>
    <n v="4.3489150896332198"/>
    <n v="0.78197402871897792"/>
    <n v="6"/>
    <n v="3.0861229304569799"/>
    <n v="3.08612293045698E-2"/>
    <n v="4.8934230802602103"/>
    <n v="4.0366516150002099E-2"/>
    <n v="0.89224681576286002"/>
    <n v="5"/>
    <n v="2169.5472892570101"/>
    <n v="0.16390197688719399"/>
    <n v="8.7887991169726796"/>
    <n v="465.05984517392397"/>
    <n v="1"/>
    <s v="1"/>
    <n v="1"/>
    <s v="High"/>
    <s v="Medium"/>
    <x v="1"/>
    <x v="2"/>
  </r>
  <r>
    <n v="200"/>
    <n v="17215.758810036201"/>
    <n v="0.95408235741372904"/>
    <n v="3"/>
    <n v="2.2715428275006002"/>
    <n v="0.85949339297815897"/>
    <n v="14"/>
    <n v="3.0863314356682099"/>
    <n v="3.08633143566821E-2"/>
    <n v="4.0467907902930396"/>
    <n v="7.0614436718985402E-2"/>
    <n v="0.87811099660611103"/>
    <n v="5"/>
    <n v="4779.6090990206903"/>
    <n v="0.27813643627106899"/>
    <n v="6.2479795098092499"/>
    <n v="369.09167143633903"/>
    <n v="1"/>
    <s v="0"/>
    <n v="0"/>
    <s v="High"/>
    <s v="Medium"/>
    <x v="0"/>
    <x v="0"/>
  </r>
  <r>
    <n v="376"/>
    <n v="12821.685335653799"/>
    <n v="0.99747369446243994"/>
    <n v="5"/>
    <n v="4.2897471352762198"/>
    <n v="0.65629734535646089"/>
    <n v="21"/>
    <n v="3.0885311069733601"/>
    <n v="3.0885311069733599E-2"/>
    <n v="7.4101031426739699"/>
    <n v="7.1069354574888402E-2"/>
    <n v="0.936271307790845"/>
    <n v="2"/>
    <n v="1382.7431262661901"/>
    <n v="0.453668167957126"/>
    <n v="7.4067818483443499"/>
    <n v="165.75562817653699"/>
    <n v="1"/>
    <s v="1"/>
    <n v="1"/>
    <s v="High"/>
    <s v="Low"/>
    <x v="2"/>
    <x v="0"/>
  </r>
  <r>
    <n v="636"/>
    <n v="6779.6564861237102"/>
    <n v="0.92748092245223701"/>
    <n v="4"/>
    <n v="4.1302164562012704"/>
    <n v="0.76146946304961105"/>
    <n v="19"/>
    <n v="3.0889602110454999"/>
    <n v="3.0889602110454998E-2"/>
    <n v="8.1888957375853604"/>
    <n v="2.3679199785645599E-2"/>
    <n v="0.93860797028465304"/>
    <n v="7"/>
    <n v="4264.9078611234399"/>
    <n v="0.15759423738270201"/>
    <n v="2.37085910753231"/>
    <n v="344.84649366396599"/>
    <n v="1"/>
    <s v="1"/>
    <n v="1"/>
    <s v="High"/>
    <s v="Low"/>
    <x v="1"/>
    <x v="1"/>
  </r>
  <r>
    <n v="111"/>
    <n v="5009.8008614194896"/>
    <n v="0.87856781529628092"/>
    <n v="2"/>
    <n v="0.55144704502491804"/>
    <n v="0.80582123653351201"/>
    <n v="16"/>
    <n v="3.0906722565303899"/>
    <n v="3.0906722565303898E-2"/>
    <n v="5.4227043415631897"/>
    <n v="2.51587824615828E-3"/>
    <n v="0.86230600823079695"/>
    <n v="9"/>
    <n v="3900.6994563620001"/>
    <n v="0.175231962027696"/>
    <n v="9.0085030492950704"/>
    <n v="138.17036825703099"/>
    <n v="1"/>
    <s v="0"/>
    <n v="0"/>
    <s v="High"/>
    <s v="Medium"/>
    <x v="1"/>
    <x v="1"/>
  </r>
  <r>
    <n v="461"/>
    <n v="11877.7784328052"/>
    <n v="0.94542623937638592"/>
    <n v="4"/>
    <n v="3.4928484799929298"/>
    <n v="0.901379884096842"/>
    <n v="9"/>
    <n v="3.0915654068809202"/>
    <n v="3.0915654068809202E-2"/>
    <n v="6.2582289200407404"/>
    <n v="4.3351086093412799E-4"/>
    <n v="0.86314575453212894"/>
    <n v="9"/>
    <n v="2245.3522243826501"/>
    <n v="0.25048390495188799"/>
    <n v="7.48244712505974"/>
    <n v="492.94750649318701"/>
    <n v="1"/>
    <s v="1"/>
    <n v="0"/>
    <s v="High"/>
    <s v="Low"/>
    <x v="0"/>
    <x v="1"/>
  </r>
  <r>
    <n v="824"/>
    <n v="17371.1485602051"/>
    <n v="0.88812062281183501"/>
    <n v="5"/>
    <n v="3.4552521790552899"/>
    <n v="0.66064425517218994"/>
    <n v="11"/>
    <n v="3.0915765111576601"/>
    <n v="3.09157651115766E-2"/>
    <n v="7.0372825290226801"/>
    <n v="4.0168607056576898E-2"/>
    <n v="0.84808796713489998"/>
    <n v="6"/>
    <n v="1584.5972219258399"/>
    <n v="0.431065336993812"/>
    <n v="5.3334731827145703"/>
    <n v="250.21568018111299"/>
    <n v="1"/>
    <s v="1"/>
    <n v="1"/>
    <s v="High"/>
    <s v="Medium"/>
    <x v="2"/>
    <x v="2"/>
  </r>
  <r>
    <n v="824"/>
    <n v="19586.920850418501"/>
    <n v="0.87914896596947101"/>
    <n v="0"/>
    <n v="4.2254167077777796"/>
    <n v="0.96143319412065698"/>
    <n v="8"/>
    <n v="3.09310842704028"/>
    <n v="3.0931084270402798E-2"/>
    <n v="2.4533384710217598"/>
    <n v="8.4271628443022606E-2"/>
    <n v="0.87564965857196997"/>
    <n v="5"/>
    <n v="2712.95096214155"/>
    <n v="0.32970964809019399"/>
    <n v="5.4103026660654301"/>
    <n v="355.65686094902702"/>
    <n v="1"/>
    <s v="1"/>
    <n v="0"/>
    <s v="High"/>
    <s v="High"/>
    <x v="0"/>
    <x v="0"/>
  </r>
  <r>
    <n v="704"/>
    <n v="17489.176599891998"/>
    <n v="0.85133233797918295"/>
    <n v="1"/>
    <n v="2.8493310701180001"/>
    <n v="0.99320657228245901"/>
    <n v="18"/>
    <n v="3.0968464154597499"/>
    <n v="3.0968464154597499E-2"/>
    <n v="6.4811945595921001"/>
    <n v="8.0264640830712594E-2"/>
    <n v="0.94841651218081591"/>
    <n v="3"/>
    <n v="4676.7794357981502"/>
    <n v="0.47858584617111199"/>
    <n v="3.9103626164560601"/>
    <n v="239.363742943977"/>
    <n v="1"/>
    <s v="0"/>
    <n v="0"/>
    <s v="High"/>
    <s v="High"/>
    <x v="2"/>
    <x v="0"/>
  </r>
  <r>
    <n v="670"/>
    <n v="15995.0016083393"/>
    <n v="0.83830426441003003"/>
    <n v="4"/>
    <n v="2.6750943637650502"/>
    <n v="0.722043676084833"/>
    <n v="18"/>
    <n v="3.09825225084158"/>
    <n v="3.0982522508415801E-2"/>
    <n v="9.0757172289533408"/>
    <n v="4.1323465021816601E-2"/>
    <n v="0.99311973819328203"/>
    <n v="0"/>
    <n v="2261.04654414371"/>
    <n v="0.46407895231862101"/>
    <n v="6.5436808818735104"/>
    <n v="298.09479323336598"/>
    <n v="1"/>
    <s v="0"/>
    <n v="1"/>
    <s v="High"/>
    <s v="High"/>
    <x v="2"/>
    <x v="2"/>
  </r>
  <r>
    <n v="138"/>
    <n v="19369.187898892102"/>
    <n v="0.97895239740249906"/>
    <n v="1"/>
    <n v="4.3117111349175001"/>
    <n v="0.89462288118793798"/>
    <n v="18"/>
    <n v="3.0985602837367399"/>
    <n v="3.0985602837367399E-2"/>
    <n v="2.0181889568410099"/>
    <n v="8.7945737365625998E-2"/>
    <n v="0.83691908522576697"/>
    <n v="6"/>
    <n v="3932.9335916037799"/>
    <n v="0.208059309483977"/>
    <n v="9.82161863310907"/>
    <n v="254.37635486187"/>
    <n v="1"/>
    <s v="1"/>
    <n v="0"/>
    <s v="High"/>
    <s v="Medium"/>
    <x v="1"/>
    <x v="0"/>
  </r>
  <r>
    <n v="871"/>
    <n v="10159.365298365299"/>
    <n v="0.85593477130928908"/>
    <n v="2"/>
    <n v="4.7970036950416599"/>
    <n v="0.92523478564552808"/>
    <n v="2"/>
    <n v="3.1046373198347901"/>
    <n v="3.1046373198347899E-2"/>
    <n v="8.2002994123455508"/>
    <n v="6.9635508477532096E-2"/>
    <n v="0.90510669547782796"/>
    <n v="4"/>
    <n v="2863.2879571907902"/>
    <n v="0.45018232076305598"/>
    <n v="8.0947639272380805"/>
    <n v="333.526782803039"/>
    <n v="1"/>
    <s v="1"/>
    <n v="0"/>
    <s v="High"/>
    <s v="Low"/>
    <x v="2"/>
    <x v="0"/>
  </r>
  <r>
    <n v="100"/>
    <n v="12778.425329985999"/>
    <n v="0.86653803593853396"/>
    <n v="4"/>
    <n v="2.1274039748975899"/>
    <n v="0.85379202926939202"/>
    <n v="2"/>
    <n v="3.1057219453465699"/>
    <n v="3.10572194534657E-2"/>
    <n v="4.2513108916551303"/>
    <n v="1.03894492893125E-3"/>
    <n v="0.86056192063595005"/>
    <n v="1"/>
    <n v="2401.34893227253"/>
    <n v="0.22988057418448299"/>
    <n v="9.6311593883022493"/>
    <n v="290.83411806510901"/>
    <n v="0"/>
    <s v="0"/>
    <n v="0"/>
    <s v="High"/>
    <s v="High"/>
    <x v="1"/>
    <x v="1"/>
  </r>
  <r>
    <n v="468"/>
    <n v="5848.7848422007401"/>
    <n v="0.96850764587972804"/>
    <n v="3"/>
    <n v="3.7816988262648499"/>
    <n v="0.78316766687984796"/>
    <n v="12"/>
    <n v="3.1058204813775299"/>
    <n v="3.10582048137753E-2"/>
    <n v="6.8142933508130898"/>
    <n v="7.8956251682096606E-2"/>
    <n v="0.90339264344507297"/>
    <n v="7"/>
    <n v="2342.4992713834199"/>
    <n v="0.49938955018977599"/>
    <n v="4.8800135962273199"/>
    <n v="484.03031843773198"/>
    <n v="1"/>
    <s v="1"/>
    <n v="1"/>
    <s v="High"/>
    <s v="Low"/>
    <x v="2"/>
    <x v="0"/>
  </r>
  <r>
    <n v="168"/>
    <n v="13287.514511118299"/>
    <n v="0.96321135142286496"/>
    <n v="0"/>
    <n v="4.7860306841587299"/>
    <n v="0.75628102027524402"/>
    <n v="17"/>
    <n v="3.10715479530394"/>
    <n v="3.1071547953039399E-2"/>
    <n v="7.5202329073745799"/>
    <n v="8.1910365545524402E-2"/>
    <n v="0.83195387549619104"/>
    <n v="2"/>
    <n v="1903.4318512227501"/>
    <n v="0.16494957254429299"/>
    <n v="9.4092990759271107"/>
    <n v="485.68648343516401"/>
    <n v="1"/>
    <s v="1"/>
    <n v="1"/>
    <s v="High"/>
    <s v="Medium"/>
    <x v="1"/>
    <x v="0"/>
  </r>
  <r>
    <n v="101"/>
    <n v="12588.974814793401"/>
    <n v="0.91389647762731796"/>
    <n v="3"/>
    <n v="2.2440485223492401"/>
    <n v="0.720876410771221"/>
    <n v="2"/>
    <n v="3.1079788547234899"/>
    <n v="3.10797885472349E-2"/>
    <n v="7.3639431622323102"/>
    <n v="4.0939963520880397E-2"/>
    <n v="0.89421477695970497"/>
    <n v="8"/>
    <n v="4550.9853516590101"/>
    <n v="0.224494606378247"/>
    <n v="8.0885741470852306"/>
    <n v="211.183711046989"/>
    <n v="1"/>
    <s v="0"/>
    <n v="1"/>
    <s v="High"/>
    <s v="Low"/>
    <x v="1"/>
    <x v="2"/>
  </r>
  <r>
    <n v="881"/>
    <n v="6837.4679294898397"/>
    <n v="0.86929385741573295"/>
    <n v="5"/>
    <n v="1.3213919795390301"/>
    <n v="0.62221889339505798"/>
    <n v="6"/>
    <n v="3.1083135060180802"/>
    <n v="3.1083135060180803E-2"/>
    <n v="8.2821755119200997"/>
    <n v="6.2967881799577E-3"/>
    <n v="0.86516524834061403"/>
    <n v="8"/>
    <n v="4480.4688192290896"/>
    <n v="0.11379988896441801"/>
    <n v="5.0162319038275598"/>
    <n v="325.256347580767"/>
    <n v="1"/>
    <s v="0"/>
    <n v="1"/>
    <s v="High"/>
    <s v="Low"/>
    <x v="1"/>
    <x v="1"/>
  </r>
  <r>
    <n v="397"/>
    <n v="14974.773552139901"/>
    <n v="0.94319693870834498"/>
    <n v="3"/>
    <n v="3.3163627868155299"/>
    <n v="0.76805382167323999"/>
    <n v="12"/>
    <n v="3.1097567490523401"/>
    <n v="3.1097567490523403E-2"/>
    <n v="8.4005366100079097"/>
    <n v="4.25378097198146E-2"/>
    <n v="0.90183380191548002"/>
    <n v="1"/>
    <n v="2258.8483338029801"/>
    <n v="0.22986651162897601"/>
    <n v="6.0084217674709697"/>
    <n v="113.979592156188"/>
    <n v="1"/>
    <s v="1"/>
    <n v="1"/>
    <s v="High"/>
    <s v="High"/>
    <x v="1"/>
    <x v="2"/>
  </r>
  <r>
    <n v="481"/>
    <n v="14008.747954807"/>
    <n v="0.91778720451251006"/>
    <n v="2"/>
    <n v="4.7609032887318401"/>
    <n v="0.69887078760424304"/>
    <n v="15"/>
    <n v="3.1116077298334099"/>
    <n v="3.1116077298334099E-2"/>
    <n v="6.0525118774590201"/>
    <n v="3.2440750781477998E-2"/>
    <n v="0.87110997856080696"/>
    <n v="7"/>
    <n v="2273.4416525779202"/>
    <n v="0.16639740078353199"/>
    <n v="2.6118031756392401"/>
    <n v="455.86977255771598"/>
    <n v="0"/>
    <s v="1"/>
    <n v="1"/>
    <s v="High"/>
    <s v="Low"/>
    <x v="1"/>
    <x v="2"/>
  </r>
  <r>
    <n v="255"/>
    <n v="7944.4145346660098"/>
    <n v="0.9783640422813229"/>
    <n v="3"/>
    <n v="0.70668514503090496"/>
    <n v="0.7031190648656499"/>
    <n v="6"/>
    <n v="3.1121407603482898"/>
    <n v="3.1121407603482899E-2"/>
    <n v="5.6105916403509504"/>
    <n v="3.5086632258522203E-2"/>
    <n v="0.82238316324338401"/>
    <n v="3"/>
    <n v="4163.1250752168598"/>
    <n v="0.27515867495215401"/>
    <n v="1.12527553300581"/>
    <n v="336.89253403642999"/>
    <n v="1"/>
    <s v="0"/>
    <n v="1"/>
    <s v="High"/>
    <s v="Medium"/>
    <x v="0"/>
    <x v="2"/>
  </r>
  <r>
    <n v="853"/>
    <n v="12152.6520247673"/>
    <n v="0.88602854641936502"/>
    <n v="3"/>
    <n v="3.7571124948373602"/>
    <n v="0.98043627182683091"/>
    <n v="23"/>
    <n v="3.1130386092622802"/>
    <n v="3.1130386092622801E-2"/>
    <n v="4.7545102292123396"/>
    <n v="4.8680803741185802E-2"/>
    <n v="0.95781018860973111"/>
    <n v="8"/>
    <n v="1877.4337671303199"/>
    <n v="0.240385508420281"/>
    <n v="3.8540163096670099"/>
    <n v="430.09086318613203"/>
    <n v="1"/>
    <s v="1"/>
    <n v="0"/>
    <s v="High"/>
    <s v="Low"/>
    <x v="0"/>
    <x v="2"/>
  </r>
  <r>
    <n v="107"/>
    <n v="10800.6058556597"/>
    <n v="0.83576821370155996"/>
    <n v="1"/>
    <n v="0.69062869378751901"/>
    <n v="0.91593916339413894"/>
    <n v="20"/>
    <n v="3.1148793789344502"/>
    <n v="3.11487937893445E-2"/>
    <n v="4.3199632253864104"/>
    <n v="8.8365333882991101E-2"/>
    <n v="0.85270889428986096"/>
    <n v="9"/>
    <n v="4454.2333801155601"/>
    <n v="0.32704809098513099"/>
    <n v="5.2846749626634804"/>
    <n v="267.09924772725702"/>
    <n v="1"/>
    <s v="0"/>
    <n v="0"/>
    <s v="High"/>
    <s v="High"/>
    <x v="0"/>
    <x v="0"/>
  </r>
  <r>
    <n v="526"/>
    <n v="14384.761841409099"/>
    <n v="0.80235597525732805"/>
    <n v="1"/>
    <n v="3.11954616868926"/>
    <n v="0.77567686627306698"/>
    <n v="19"/>
    <n v="3.1154656365695299"/>
    <n v="3.11546563656953E-2"/>
    <n v="3.8314993716700498"/>
    <n v="7.0164967836496797E-2"/>
    <n v="0.81734406611504196"/>
    <n v="2"/>
    <n v="1927.73522105334"/>
    <n v="0.454884397216679"/>
    <n v="3.6907343890451401"/>
    <n v="486.92426403795997"/>
    <n v="1"/>
    <s v="1"/>
    <n v="1"/>
    <s v="High"/>
    <s v="Low"/>
    <x v="2"/>
    <x v="0"/>
  </r>
  <r>
    <n v="903"/>
    <n v="17925.3635568102"/>
    <n v="0.968438746174623"/>
    <n v="5"/>
    <n v="2.9830067767656301"/>
    <n v="0.71382433590464101"/>
    <n v="23"/>
    <n v="3.1200999705703198"/>
    <n v="3.1200999705703197E-2"/>
    <n v="6.11231079370034"/>
    <n v="6.1777970508726097E-2"/>
    <n v="0.93909981580906399"/>
    <n v="5"/>
    <n v="2630.0079249320702"/>
    <n v="0.15328087056550199"/>
    <n v="4.3624871336616602"/>
    <n v="346.80182226450302"/>
    <n v="1"/>
    <s v="0"/>
    <n v="1"/>
    <s v="High"/>
    <s v="Medium"/>
    <x v="1"/>
    <x v="0"/>
  </r>
  <r>
    <n v="269"/>
    <n v="9161.9701958743099"/>
    <n v="0.84573415027692112"/>
    <n v="5"/>
    <n v="0.72564810382314604"/>
    <n v="0.82543133711062"/>
    <n v="15"/>
    <n v="3.12021865208437"/>
    <n v="3.1202186520843701E-2"/>
    <n v="5.3031042389228702"/>
    <n v="6.0567931589764999E-2"/>
    <n v="0.82543522053288998"/>
    <n v="0"/>
    <n v="1850.9953593940299"/>
    <n v="0.33805770121554601"/>
    <n v="8.8900398933679305"/>
    <n v="449.21931031478903"/>
    <n v="1"/>
    <s v="0"/>
    <n v="0"/>
    <s v="High"/>
    <s v="High"/>
    <x v="0"/>
    <x v="0"/>
  </r>
  <r>
    <n v="806"/>
    <n v="13654.724186265201"/>
    <n v="0.90952322013075004"/>
    <n v="1"/>
    <n v="2.4997206303547901"/>
    <n v="0.82376084635929603"/>
    <n v="18"/>
    <n v="3.1209805039474099"/>
    <n v="3.1209805039474098E-2"/>
    <n v="7.39546777932377"/>
    <n v="2.6608283197124601E-2"/>
    <n v="0.95350062164809102"/>
    <n v="0"/>
    <n v="1402.1301292928899"/>
    <n v="0.139451209488098"/>
    <n v="9.3241063167538893"/>
    <n v="371.88092916001699"/>
    <n v="1"/>
    <s v="0"/>
    <n v="0"/>
    <s v="High"/>
    <s v="Low"/>
    <x v="1"/>
    <x v="1"/>
  </r>
  <r>
    <n v="162"/>
    <n v="8061.3149173364"/>
    <n v="0.85799747852882802"/>
    <n v="2"/>
    <n v="4.50115232898104"/>
    <n v="0.79937673617399796"/>
    <n v="7"/>
    <n v="3.1213161768805202"/>
    <n v="3.1213161768805203E-2"/>
    <n v="7.5064618375763397"/>
    <n v="6.5785241028797695E-2"/>
    <n v="0.84043937701854599"/>
    <n v="9"/>
    <n v="3946.4851575202501"/>
    <n v="0.111273418925093"/>
    <n v="4.6212970871746197"/>
    <n v="176.65554492607299"/>
    <n v="1"/>
    <s v="1"/>
    <n v="1"/>
    <s v="High"/>
    <s v="High"/>
    <x v="1"/>
    <x v="0"/>
  </r>
  <r>
    <n v="838"/>
    <n v="5783.8681892903596"/>
    <n v="0.81092206064269401"/>
    <n v="0"/>
    <n v="2.5516217165995099"/>
    <n v="0.61557348291574898"/>
    <n v="2"/>
    <n v="3.1219689821994798"/>
    <n v="3.1219689821994797E-2"/>
    <n v="4.4772744669861897"/>
    <n v="8.6160553258931502E-2"/>
    <n v="0.81080044617663105"/>
    <n v="3"/>
    <n v="4601.7329097656402"/>
    <n v="0.13803515134941499"/>
    <n v="8.6457991539554406"/>
    <n v="284.26504602845398"/>
    <n v="1"/>
    <s v="0"/>
    <n v="1"/>
    <s v="High"/>
    <s v="Low"/>
    <x v="1"/>
    <x v="0"/>
  </r>
  <r>
    <n v="893"/>
    <n v="11184.195917475001"/>
    <n v="0.88072933889869598"/>
    <n v="1"/>
    <n v="4.1590412267963899"/>
    <n v="0.87885654019696002"/>
    <n v="17"/>
    <n v="3.1227089866990601"/>
    <n v="3.12270898669906E-2"/>
    <n v="6.2739577812311396"/>
    <n v="1.87272216937832E-2"/>
    <n v="0.84614011147518597"/>
    <n v="7"/>
    <n v="1436.66698351223"/>
    <n v="0.31331383666749202"/>
    <n v="5.9762873516658299"/>
    <n v="427.32728815899401"/>
    <n v="1"/>
    <s v="1"/>
    <n v="0"/>
    <s v="High"/>
    <s v="High"/>
    <x v="0"/>
    <x v="1"/>
  </r>
  <r>
    <n v="436"/>
    <n v="18952.478042938299"/>
    <n v="0.96337559717875709"/>
    <n v="5"/>
    <n v="4.92730665281396"/>
    <n v="0.70693502496466609"/>
    <n v="20"/>
    <n v="3.1248175854660798"/>
    <n v="3.1248175854660797E-2"/>
    <n v="5.7938823825488397"/>
    <n v="6.3234442639175104E-2"/>
    <n v="0.89411642812040393"/>
    <n v="4"/>
    <n v="3632.7508498505599"/>
    <n v="0.403601294908076"/>
    <n v="1.3600613221642299"/>
    <n v="494.20232593461998"/>
    <n v="1"/>
    <s v="1"/>
    <n v="1"/>
    <s v="High"/>
    <s v="High"/>
    <x v="2"/>
    <x v="0"/>
  </r>
  <r>
    <n v="626"/>
    <n v="19016.495581301599"/>
    <n v="0.94447470152655999"/>
    <n v="1"/>
    <n v="2.9769367457620399"/>
    <n v="0.727819625151363"/>
    <n v="18"/>
    <n v="3.1249332513816901"/>
    <n v="3.12493325138169E-2"/>
    <n v="6.2497806710554098"/>
    <n v="8.1083625382625299E-2"/>
    <n v="0.82213787488397794"/>
    <n v="1"/>
    <n v="2018.9481149364599"/>
    <n v="0.40911512234858399"/>
    <n v="5.9282632950684899"/>
    <n v="250.90260032947401"/>
    <n v="1"/>
    <s v="0"/>
    <n v="1"/>
    <s v="High"/>
    <s v="Medium"/>
    <x v="2"/>
    <x v="0"/>
  </r>
  <r>
    <n v="624"/>
    <n v="6152.9311291424501"/>
    <n v="0.99287064680719694"/>
    <n v="2"/>
    <n v="2.30649597167002"/>
    <n v="0.90936728436214498"/>
    <n v="9"/>
    <n v="3.1257990333643302"/>
    <n v="3.12579903336433E-2"/>
    <n v="2.0722544555251998"/>
    <n v="4.4064226630962003E-2"/>
    <n v="0.84801906958291495"/>
    <n v="7"/>
    <n v="4689.5223273553602"/>
    <n v="0.176920169466453"/>
    <n v="4.0721706273744998"/>
    <n v="121.095158515629"/>
    <n v="0"/>
    <s v="0"/>
    <n v="0"/>
    <s v="High"/>
    <s v="Medium"/>
    <x v="1"/>
    <x v="2"/>
  </r>
  <r>
    <n v="212"/>
    <n v="11279.109123775001"/>
    <n v="0.89287004997642794"/>
    <n v="5"/>
    <n v="2.0096447475239101"/>
    <n v="0.95930363346993008"/>
    <n v="20"/>
    <n v="3.1258090568404899"/>
    <n v="3.1258090568404902E-2"/>
    <n v="6.7273353922034298"/>
    <n v="9.8391749485477201E-2"/>
    <n v="0.84019513770964904"/>
    <n v="1"/>
    <n v="2686.6261072863499"/>
    <n v="0.26802623954677901"/>
    <n v="7.9751851683886104"/>
    <n v="214.00040803442201"/>
    <n v="1"/>
    <s v="0"/>
    <n v="0"/>
    <s v="High"/>
    <s v="Medium"/>
    <x v="0"/>
    <x v="0"/>
  </r>
  <r>
    <n v="545"/>
    <n v="18198.7194009052"/>
    <n v="0.82437784241607204"/>
    <n v="5"/>
    <n v="4.42686509461039"/>
    <n v="0.85654672769012097"/>
    <n v="22"/>
    <n v="3.1269626021515302"/>
    <n v="3.1269626021515305E-2"/>
    <n v="4.3592409281155504"/>
    <n v="2.5312901352359501E-2"/>
    <n v="0.91235671093233706"/>
    <n v="4"/>
    <n v="2838.34062340012"/>
    <n v="0.18535476508916199"/>
    <n v="5.6554993266339304"/>
    <n v="302.27312233082199"/>
    <n v="1"/>
    <s v="1"/>
    <n v="0"/>
    <s v="High"/>
    <s v="Low"/>
    <x v="1"/>
    <x v="1"/>
  </r>
  <r>
    <n v="265"/>
    <n v="8499.9923397398998"/>
    <n v="0.90641736478760193"/>
    <n v="3"/>
    <n v="4.5261970494209001"/>
    <n v="0.81019569208372699"/>
    <n v="2"/>
    <n v="3.1302816921466201"/>
    <n v="3.1302816921466199E-2"/>
    <n v="4.64912191140185"/>
    <n v="4.1653389747518602E-2"/>
    <n v="0.96318483372784902"/>
    <n v="0"/>
    <n v="4663.6111103683997"/>
    <n v="0.48267419706442"/>
    <n v="8.1676059906890099"/>
    <n v="351.52224071736998"/>
    <n v="1"/>
    <s v="1"/>
    <n v="0"/>
    <s v="High"/>
    <s v="Medium"/>
    <x v="2"/>
    <x v="2"/>
  </r>
  <r>
    <n v="595"/>
    <n v="9470.7831295916494"/>
    <n v="0.84085129358727895"/>
    <n v="4"/>
    <n v="1.0222405672305599"/>
    <n v="0.71395545556122397"/>
    <n v="19"/>
    <n v="3.1305453685969602"/>
    <n v="3.1305453685969604E-2"/>
    <n v="5.1477659533071298"/>
    <n v="3.8877752008402502E-2"/>
    <n v="0.86503283069851089"/>
    <n v="5"/>
    <n v="1881.6924323799699"/>
    <n v="0.26490287776805499"/>
    <n v="7.9300397192718899"/>
    <n v="177.52972093108801"/>
    <n v="1"/>
    <s v="0"/>
    <n v="1"/>
    <s v="High"/>
    <s v="Low"/>
    <x v="0"/>
    <x v="2"/>
  </r>
  <r>
    <n v="709"/>
    <n v="9922.6922419641796"/>
    <n v="0.95570317601233301"/>
    <n v="5"/>
    <n v="2.2704597024658701"/>
    <n v="0.79173011110860603"/>
    <n v="21"/>
    <n v="3.1318307692574501"/>
    <n v="3.1318307692574501E-2"/>
    <n v="9.11412123859958"/>
    <n v="3.8444921609639901E-2"/>
    <n v="0.86286504491050298"/>
    <n v="5"/>
    <n v="2330.7458329585002"/>
    <n v="0.421973476778919"/>
    <n v="3.42274078404545"/>
    <n v="133.75745320475201"/>
    <n v="1"/>
    <s v="0"/>
    <n v="1"/>
    <s v="High"/>
    <s v="Medium"/>
    <x v="2"/>
    <x v="2"/>
  </r>
  <r>
    <n v="824"/>
    <n v="5392.9506279809702"/>
    <n v="0.83613150826226101"/>
    <n v="3"/>
    <n v="1.48947345368307"/>
    <n v="0.85727144674795797"/>
    <n v="0"/>
    <n v="3.1319389790626899"/>
    <n v="3.13193897906269E-2"/>
    <n v="9.3361940190227006"/>
    <n v="6.5533880513722206E-2"/>
    <n v="0.97332414112796495"/>
    <n v="5"/>
    <n v="2632.01370131879"/>
    <n v="0.345079578807586"/>
    <n v="4.4732617983642102"/>
    <n v="162.56305038554001"/>
    <n v="1"/>
    <s v="0"/>
    <n v="0"/>
    <s v="High"/>
    <s v="High"/>
    <x v="0"/>
    <x v="0"/>
  </r>
  <r>
    <n v="858"/>
    <n v="10406.402407122299"/>
    <n v="0.835666302485643"/>
    <n v="2"/>
    <n v="1.3521030245629899"/>
    <n v="0.60865572997806605"/>
    <n v="19"/>
    <n v="3.1348743920115298"/>
    <n v="3.1348743920115302E-2"/>
    <n v="2.6242293142845399"/>
    <n v="1.3458913381796301E-2"/>
    <n v="0.96980971701861296"/>
    <n v="2"/>
    <n v="4598.8317961511002"/>
    <n v="0.14840048667248101"/>
    <n v="7.1957064455385096"/>
    <n v="490.95760832970598"/>
    <n v="1"/>
    <s v="0"/>
    <n v="1"/>
    <s v="High"/>
    <s v="High"/>
    <x v="1"/>
    <x v="1"/>
  </r>
  <r>
    <n v="605"/>
    <n v="19708.523405910899"/>
    <n v="0.83044564278337307"/>
    <n v="1"/>
    <n v="0.56936824734442704"/>
    <n v="0.81218520001632599"/>
    <n v="3"/>
    <n v="3.13717075187198"/>
    <n v="3.1371707518719802E-2"/>
    <n v="4.2667215269868004"/>
    <n v="9.5869470176866103E-2"/>
    <n v="0.95791476693484001"/>
    <n v="8"/>
    <n v="2732.92568438018"/>
    <n v="0.36525036042199999"/>
    <n v="7.7532985822434703"/>
    <n v="203.28584418171701"/>
    <n v="0"/>
    <s v="0"/>
    <n v="0"/>
    <s v="High"/>
    <s v="High"/>
    <x v="0"/>
    <x v="0"/>
  </r>
  <r>
    <n v="320"/>
    <n v="10331.5900604609"/>
    <n v="0.88945459363142509"/>
    <n v="1"/>
    <n v="4.7201763435465303"/>
    <n v="0.66187012125116496"/>
    <n v="16"/>
    <n v="3.1374443832006702"/>
    <n v="3.1374443832006702E-2"/>
    <n v="2.8921877174629702"/>
    <n v="3.2327106490841499E-3"/>
    <n v="0.94158104983468105"/>
    <n v="8"/>
    <n v="4746.0617970560097"/>
    <n v="0.47117900889766201"/>
    <n v="9.9862631608152608"/>
    <n v="395.44939324549898"/>
    <n v="1"/>
    <s v="1"/>
    <n v="1"/>
    <s v="High"/>
    <s v="Medium"/>
    <x v="2"/>
    <x v="1"/>
  </r>
  <r>
    <n v="620"/>
    <n v="13519.6144597412"/>
    <n v="0.93272494415346008"/>
    <n v="4"/>
    <n v="4.9554940268071297"/>
    <n v="0.76363041382643804"/>
    <n v="20"/>
    <n v="3.1393238497193399"/>
    <n v="3.1393238497193401E-2"/>
    <n v="6.2650937763630203"/>
    <n v="6.3974146572031695E-2"/>
    <n v="0.8884893889932749"/>
    <n v="6"/>
    <n v="1781.79149990664"/>
    <n v="0.36067734859825701"/>
    <n v="2.8568385544934198"/>
    <n v="166.987998347402"/>
    <n v="1"/>
    <s v="1"/>
    <n v="1"/>
    <s v="High"/>
    <s v="Low"/>
    <x v="0"/>
    <x v="0"/>
  </r>
  <r>
    <n v="225"/>
    <n v="17388.9846282502"/>
    <n v="0.90437245906643593"/>
    <n v="5"/>
    <n v="3.3678717189274598"/>
    <n v="0.76470582009055088"/>
    <n v="18"/>
    <n v="3.1393589046805301"/>
    <n v="3.1393589046805302E-2"/>
    <n v="8.8288352481069499"/>
    <n v="7.2685240976829907E-2"/>
    <n v="0.83502806385805894"/>
    <n v="8"/>
    <n v="2503.6934298102401"/>
    <n v="0.13461174855911201"/>
    <n v="9.7512023326089405"/>
    <n v="186.71497905429601"/>
    <n v="1"/>
    <s v="1"/>
    <n v="1"/>
    <s v="High"/>
    <s v="Medium"/>
    <x v="1"/>
    <x v="0"/>
  </r>
  <r>
    <n v="722"/>
    <n v="17256.922130233801"/>
    <n v="0.87334438171876005"/>
    <n v="4"/>
    <n v="2.0859396149873302"/>
    <n v="0.77494451662504604"/>
    <n v="6"/>
    <n v="3.14008902999527"/>
    <n v="3.1400890299952702E-2"/>
    <n v="8.48004162711951"/>
    <n v="7.0188989117027395E-2"/>
    <n v="0.92876376383690695"/>
    <n v="5"/>
    <n v="4516.7905409588802"/>
    <n v="0.35729004229011802"/>
    <n v="8.96355772749701"/>
    <n v="400.36213147116001"/>
    <n v="0"/>
    <s v="0"/>
    <n v="1"/>
    <s v="High"/>
    <s v="Low"/>
    <x v="0"/>
    <x v="0"/>
  </r>
  <r>
    <n v="930"/>
    <n v="19820.539492333901"/>
    <n v="0.92512998258829104"/>
    <n v="2"/>
    <n v="4.6021859895212298"/>
    <n v="0.75805964339905496"/>
    <n v="13"/>
    <n v="3.1414449729266098"/>
    <n v="3.1414449729266096E-2"/>
    <n v="3.4963773189404002"/>
    <n v="7.9518797509626593E-2"/>
    <n v="0.85726585604682792"/>
    <n v="5"/>
    <n v="4488.2146153232998"/>
    <n v="0.23981301635163299"/>
    <n v="1.5773630262871099"/>
    <n v="314.91094312932103"/>
    <n v="1"/>
    <s v="1"/>
    <n v="1"/>
    <s v="High"/>
    <s v="High"/>
    <x v="0"/>
    <x v="0"/>
  </r>
  <r>
    <n v="811"/>
    <n v="8093.78170754229"/>
    <n v="0.80516779444400199"/>
    <n v="5"/>
    <n v="4.20362738958094"/>
    <n v="0.77660747860434598"/>
    <n v="7"/>
    <n v="3.1419252610875201"/>
    <n v="3.1419252610875199E-2"/>
    <n v="7.8819832477491101"/>
    <n v="2.8870578223745599E-2"/>
    <n v="0.98355798194227706"/>
    <n v="1"/>
    <n v="3527.9904197729302"/>
    <n v="0.27978920408146801"/>
    <n v="4.57374347050302"/>
    <n v="183.55589050658199"/>
    <n v="1"/>
    <s v="1"/>
    <n v="1"/>
    <s v="High"/>
    <s v="High"/>
    <x v="0"/>
    <x v="1"/>
  </r>
  <r>
    <n v="615"/>
    <n v="8364.7783828028896"/>
    <n v="0.82631306132787108"/>
    <n v="5"/>
    <n v="2.34968351258575"/>
    <n v="0.68178053049301202"/>
    <n v="21"/>
    <n v="3.1444147928384298"/>
    <n v="3.1444147928384299E-2"/>
    <n v="7.5134540715459401"/>
    <n v="4.1281914888519899E-3"/>
    <n v="0.81330755217926298"/>
    <n v="8"/>
    <n v="1778.98514510477"/>
    <n v="0.30615718855729901"/>
    <n v="8.8371419146937509"/>
    <n v="106.77580076894699"/>
    <n v="1"/>
    <s v="0"/>
    <n v="1"/>
    <s v="High"/>
    <s v="High"/>
    <x v="0"/>
    <x v="1"/>
  </r>
  <r>
    <n v="552"/>
    <n v="5160.7294654303796"/>
    <n v="0.97269829009256403"/>
    <n v="0"/>
    <n v="4.5553510487957096"/>
    <n v="0.75196381792964795"/>
    <n v="15"/>
    <n v="3.1451516567562399"/>
    <n v="3.1451516567562399E-2"/>
    <n v="9.35821966379104"/>
    <n v="5.9385977306618702E-2"/>
    <n v="0.894446049920393"/>
    <n v="5"/>
    <n v="4313.8339597587201"/>
    <n v="0.23012753116305501"/>
    <n v="3.2443160476842898"/>
    <n v="346.723320497994"/>
    <n v="1"/>
    <s v="1"/>
    <n v="1"/>
    <s v="High"/>
    <s v="Medium"/>
    <x v="0"/>
    <x v="2"/>
  </r>
  <r>
    <n v="308"/>
    <n v="5707.9505254606902"/>
    <n v="0.93611661858375295"/>
    <n v="0"/>
    <n v="2.1045030065976"/>
    <n v="0.80198436757686697"/>
    <n v="1"/>
    <n v="3.1531218693266601"/>
    <n v="3.1531218693266604E-2"/>
    <n v="3.83463575523268"/>
    <n v="2.71526124031659E-2"/>
    <n v="0.87559964649996502"/>
    <n v="6"/>
    <n v="3459.0143646981601"/>
    <n v="0.254369214622225"/>
    <n v="9.9427345984754805"/>
    <n v="304.25654747772597"/>
    <n v="0"/>
    <s v="0"/>
    <n v="0"/>
    <s v="High"/>
    <s v="Medium"/>
    <x v="0"/>
    <x v="1"/>
  </r>
  <r>
    <n v="315"/>
    <n v="10928.8897314674"/>
    <n v="0.94406667383319898"/>
    <n v="1"/>
    <n v="1.9103250266355001"/>
    <n v="0.95908209058903193"/>
    <n v="12"/>
    <n v="3.1535316604550401"/>
    <n v="3.1535316604550404E-2"/>
    <n v="7.7740400258079303"/>
    <n v="9.1087066587874094E-3"/>
    <n v="0.90869755646905803"/>
    <n v="5"/>
    <n v="4737.6027920565102"/>
    <n v="0.14558930085480401"/>
    <n v="9.3859408693174196"/>
    <n v="137.170936006202"/>
    <n v="1"/>
    <s v="0"/>
    <n v="0"/>
    <s v="High"/>
    <s v="Low"/>
    <x v="1"/>
    <x v="1"/>
  </r>
  <r>
    <n v="363"/>
    <n v="9879.3592754262208"/>
    <n v="0.90493446133712396"/>
    <n v="0"/>
    <n v="4.1486924202716802"/>
    <n v="0.96015040893904002"/>
    <n v="10"/>
    <n v="3.15357710599715"/>
    <n v="3.1535771059971497E-2"/>
    <n v="3.62957389687437"/>
    <n v="8.0098500397587494E-2"/>
    <n v="0.97549756857672099"/>
    <n v="9"/>
    <n v="1836.70166893128"/>
    <n v="0.48573843215311802"/>
    <n v="2.8497793849206401"/>
    <n v="251.99349815630401"/>
    <n v="1"/>
    <s v="1"/>
    <n v="0"/>
    <s v="High"/>
    <s v="Low"/>
    <x v="2"/>
    <x v="0"/>
  </r>
  <r>
    <n v="922"/>
    <n v="8174.53847854792"/>
    <n v="0.97288059743888"/>
    <n v="4"/>
    <n v="4.3140415832532302"/>
    <n v="0.93352372354914492"/>
    <n v="7"/>
    <n v="3.1540502313326502"/>
    <n v="3.1540502313326502E-2"/>
    <n v="7.6881575709701302"/>
    <n v="7.0137211310266206E-2"/>
    <n v="0.89843877751560297"/>
    <n v="4"/>
    <n v="3639.7879660849699"/>
    <n v="0.49032420157361101"/>
    <n v="2.7075032625689599"/>
    <n v="352.78970766084598"/>
    <n v="1"/>
    <s v="1"/>
    <n v="0"/>
    <s v="High"/>
    <s v="Low"/>
    <x v="2"/>
    <x v="0"/>
  </r>
  <r>
    <n v="437"/>
    <n v="13898.3235516108"/>
    <n v="0.881836517491698"/>
    <n v="5"/>
    <n v="1.0753421805891299"/>
    <n v="0.87472848639691902"/>
    <n v="3"/>
    <n v="3.15421390702023"/>
    <n v="3.1542139070202299E-2"/>
    <n v="7.1493069381149903"/>
    <n v="5.7747933232802397E-2"/>
    <n v="0.80854373353353393"/>
    <n v="2"/>
    <n v="1630.5906517913099"/>
    <n v="0.39032875627166702"/>
    <n v="6.0342073130478502"/>
    <n v="169.26677886133501"/>
    <n v="0"/>
    <s v="0"/>
    <n v="0"/>
    <s v="High"/>
    <s v="High"/>
    <x v="2"/>
    <x v="2"/>
  </r>
  <r>
    <n v="153"/>
    <n v="14880.764580905299"/>
    <n v="0.96722372310900895"/>
    <n v="2"/>
    <n v="2.4119056718060499"/>
    <n v="0.84875326458197309"/>
    <n v="10"/>
    <n v="3.1546382324923101"/>
    <n v="3.15463823249231E-2"/>
    <n v="8.6364396599642799"/>
    <n v="4.3154978550708503E-2"/>
    <n v="0.83270831728431105"/>
    <n v="4"/>
    <n v="4297.5499393995397"/>
    <n v="0.20986957100193901"/>
    <n v="3.4025486195961299"/>
    <n v="102.18968799348301"/>
    <n v="0"/>
    <s v="0"/>
    <n v="0"/>
    <s v="High"/>
    <s v="Medium"/>
    <x v="1"/>
    <x v="2"/>
  </r>
  <r>
    <n v="883"/>
    <n v="8423.53045240549"/>
    <n v="0.81748336157421708"/>
    <n v="3"/>
    <n v="0.54933643909194496"/>
    <n v="0.95170905647316406"/>
    <n v="13"/>
    <n v="3.1552966575908599"/>
    <n v="3.15529665759086E-2"/>
    <n v="9.82941853455673"/>
    <n v="4.6634878644573703E-3"/>
    <n v="0.946058039438189"/>
    <n v="9"/>
    <n v="4637.7049414164903"/>
    <n v="0.13072279843916601"/>
    <n v="5.28538664721603"/>
    <n v="401.51427945983301"/>
    <n v="1"/>
    <s v="0"/>
    <n v="0"/>
    <s v="High"/>
    <s v="Low"/>
    <x v="1"/>
    <x v="1"/>
  </r>
  <r>
    <n v="485"/>
    <n v="5996.9498866440799"/>
    <n v="0.86470492274740807"/>
    <n v="5"/>
    <n v="2.2627749363402998"/>
    <n v="0.60237670233774199"/>
    <n v="14"/>
    <n v="3.1573802591870801"/>
    <n v="3.15738025918708E-2"/>
    <n v="9.7743896150656404"/>
    <n v="3.1869583786086703E-2"/>
    <n v="0.88402207145090594"/>
    <n v="2"/>
    <n v="2659.1475293047301"/>
    <n v="0.241569635937051"/>
    <n v="1.9801633179162901"/>
    <n v="182.83773686632301"/>
    <n v="1"/>
    <s v="0"/>
    <n v="1"/>
    <s v="High"/>
    <s v="High"/>
    <x v="0"/>
    <x v="2"/>
  </r>
  <r>
    <n v="277"/>
    <n v="19964.4244610323"/>
    <n v="0.97925134329431596"/>
    <n v="4"/>
    <n v="2.5870126881241502"/>
    <n v="0.99735595149562695"/>
    <n v="13"/>
    <n v="3.1603655528351799"/>
    <n v="3.1603655528351801E-2"/>
    <n v="8.0957008063654907"/>
    <n v="5.19481110889548E-2"/>
    <n v="0.92345853090321195"/>
    <n v="8"/>
    <n v="2537.2280519731298"/>
    <n v="0.13343949465278701"/>
    <n v="2.7957462966839799"/>
    <n v="310.002068824974"/>
    <n v="1"/>
    <s v="0"/>
    <n v="0"/>
    <s v="High"/>
    <s v="Medium"/>
    <x v="1"/>
    <x v="2"/>
  </r>
  <r>
    <n v="485"/>
    <n v="10765.325577862001"/>
    <n v="0.954568016685301"/>
    <n v="3"/>
    <n v="3.3063167628376902"/>
    <n v="0.97240891162839804"/>
    <n v="16"/>
    <n v="3.16139383671762"/>
    <n v="3.16139383671762E-2"/>
    <n v="5.0592199692523998"/>
    <n v="1.23983335845531E-2"/>
    <n v="0.88092276660568802"/>
    <n v="0"/>
    <n v="1242.63855131071"/>
    <n v="0.472089493756641"/>
    <n v="8.5523106291482005"/>
    <n v="115.638887972514"/>
    <n v="1"/>
    <s v="1"/>
    <n v="0"/>
    <s v="High"/>
    <s v="Low"/>
    <x v="2"/>
    <x v="1"/>
  </r>
  <r>
    <n v="997"/>
    <n v="14398.887666398199"/>
    <n v="0.98203922482893902"/>
    <n v="3"/>
    <n v="4.8963697458181699"/>
    <n v="0.84834967502272096"/>
    <n v="11"/>
    <n v="3.1617052036645399"/>
    <n v="3.1617052036645402E-2"/>
    <n v="4.4823473542941903"/>
    <n v="6.2463919815986396E-3"/>
    <n v="0.85319132917196294"/>
    <n v="0"/>
    <n v="1064.95596779733"/>
    <n v="0.17138411594143399"/>
    <n v="8.6317340172193298"/>
    <n v="408.252393347588"/>
    <n v="1"/>
    <s v="1"/>
    <n v="0"/>
    <s v="High"/>
    <s v="Medium"/>
    <x v="1"/>
    <x v="1"/>
  </r>
  <r>
    <n v="860"/>
    <n v="16533.841731614601"/>
    <n v="0.84700625976238397"/>
    <n v="0"/>
    <n v="3.2290599899459602"/>
    <n v="0.658227103461001"/>
    <n v="13"/>
    <n v="3.1632181815209801"/>
    <n v="3.1632181815209798E-2"/>
    <n v="7.0919288109676204"/>
    <n v="4.9172678916497001E-2"/>
    <n v="0.97936242867006695"/>
    <n v="3"/>
    <n v="1107.0356259709199"/>
    <n v="0.41151902233885201"/>
    <n v="1.34589829141134"/>
    <n v="106.42285529201"/>
    <n v="1"/>
    <s v="1"/>
    <n v="1"/>
    <s v="High"/>
    <s v="High"/>
    <x v="2"/>
    <x v="2"/>
  </r>
  <r>
    <n v="647"/>
    <n v="7088.8110617705597"/>
    <n v="0.97066929952174508"/>
    <n v="4"/>
    <n v="2.75766342879357"/>
    <n v="0.74577072453409998"/>
    <n v="1"/>
    <n v="3.1655377069942001"/>
    <n v="3.1655377069942002E-2"/>
    <n v="9.7734700045616094"/>
    <n v="3.4668907464670898E-2"/>
    <n v="0.80837186974783193"/>
    <n v="8"/>
    <n v="4970.0003670453598"/>
    <n v="0.307639973859819"/>
    <n v="5.7852471120346296"/>
    <n v="422.48896478479202"/>
    <n v="1"/>
    <s v="0"/>
    <n v="1"/>
    <s v="High"/>
    <s v="High"/>
    <x v="0"/>
    <x v="2"/>
  </r>
  <r>
    <n v="419"/>
    <n v="18430.1913372975"/>
    <n v="0.91145036666368195"/>
    <n v="4"/>
    <n v="0.97400252410233901"/>
    <n v="0.79826453761403504"/>
    <n v="23"/>
    <n v="3.1676435858763199"/>
    <n v="3.1676435858763202E-2"/>
    <n v="9.2794755835342997"/>
    <n v="3.18339522130427E-2"/>
    <n v="0.95750144880099897"/>
    <n v="0"/>
    <n v="1736.54591948335"/>
    <n v="0.22440139452084701"/>
    <n v="9.8825651767174492"/>
    <n v="327.00261349684001"/>
    <n v="1"/>
    <s v="0"/>
    <n v="1"/>
    <s v="High"/>
    <s v="Medium"/>
    <x v="1"/>
    <x v="2"/>
  </r>
  <r>
    <n v="718"/>
    <n v="16943.6541418458"/>
    <n v="0.96202801814909189"/>
    <n v="5"/>
    <n v="1.3078773162215001"/>
    <n v="0.78369495654563592"/>
    <n v="8"/>
    <n v="3.1692093242747799"/>
    <n v="3.1692093242747799E-2"/>
    <n v="6.41090143049452"/>
    <n v="5.9171445082716698E-2"/>
    <n v="0.90064039547671892"/>
    <n v="9"/>
    <n v="3656.5524280342702"/>
    <n v="0.117737309545144"/>
    <n v="5.5209321039717603"/>
    <n v="277.09457835853198"/>
    <n v="0"/>
    <s v="0"/>
    <n v="1"/>
    <s v="High"/>
    <s v="Medium"/>
    <x v="1"/>
    <x v="2"/>
  </r>
  <r>
    <n v="827"/>
    <n v="10210.149893882601"/>
    <n v="0.81375078128449696"/>
    <n v="5"/>
    <n v="1.78375098623396"/>
    <n v="0.77873369220797106"/>
    <n v="17"/>
    <n v="3.1714345731052398"/>
    <n v="3.1714345731052397E-2"/>
    <n v="9.9673393190190698"/>
    <n v="6.7063784160166603E-2"/>
    <n v="0.84539723624832708"/>
    <n v="9"/>
    <n v="2065.51938252231"/>
    <n v="0.20083040345766801"/>
    <n v="2.17369848802596"/>
    <n v="198.585905827674"/>
    <n v="1"/>
    <s v="0"/>
    <n v="1"/>
    <s v="High"/>
    <s v="High"/>
    <x v="1"/>
    <x v="0"/>
  </r>
  <r>
    <n v="469"/>
    <n v="15000.2847783877"/>
    <n v="0.86587561340684405"/>
    <n v="0"/>
    <n v="3.0192849301279598"/>
    <n v="0.94812151139993706"/>
    <n v="19"/>
    <n v="3.1737845977990999"/>
    <n v="3.1737845977991001E-2"/>
    <n v="3.4004010754676499"/>
    <n v="2.6145084876734701E-2"/>
    <n v="0.82022640093598898"/>
    <n v="0"/>
    <n v="3179.8945231627599"/>
    <n v="0.33655809767941203"/>
    <n v="1.35199165053258"/>
    <n v="197.98696716533601"/>
    <n v="0"/>
    <s v="1"/>
    <n v="0"/>
    <s v="High"/>
    <s v="High"/>
    <x v="0"/>
    <x v="1"/>
  </r>
  <r>
    <n v="434"/>
    <n v="13701.3325200418"/>
    <n v="0.83570395785452012"/>
    <n v="2"/>
    <n v="2.99979040277967"/>
    <n v="0.67972954358023008"/>
    <n v="9"/>
    <n v="3.1741065876492001"/>
    <n v="3.1741065876492003E-2"/>
    <n v="8.7434556556318803"/>
    <n v="4.8899198231116603E-2"/>
    <n v="0.96076794716009806"/>
    <n v="9"/>
    <n v="4165.4600173485796"/>
    <n v="0.16878896439018901"/>
    <n v="1.7663611676581199"/>
    <n v="273.92033962369999"/>
    <n v="1"/>
    <s v="0"/>
    <n v="1"/>
    <s v="High"/>
    <s v="Medium"/>
    <x v="1"/>
    <x v="2"/>
  </r>
  <r>
    <n v="548"/>
    <n v="8430.1516940541296"/>
    <n v="0.86665997197410505"/>
    <n v="3"/>
    <n v="1.2449088171224001"/>
    <n v="0.96620669148667904"/>
    <n v="13"/>
    <n v="3.17948558585306"/>
    <n v="3.1794855858530598E-2"/>
    <n v="6.5481153071271097"/>
    <n v="7.5533682308723399E-2"/>
    <n v="0.85569946211567394"/>
    <n v="6"/>
    <n v="1875.48571754062"/>
    <n v="0.47404649647575597"/>
    <n v="1.09600669625744"/>
    <n v="309.77899140833898"/>
    <n v="1"/>
    <s v="0"/>
    <n v="0"/>
    <s v="High"/>
    <s v="Medium"/>
    <x v="2"/>
    <x v="0"/>
  </r>
  <r>
    <n v="784"/>
    <n v="14541.4406961431"/>
    <n v="0.86233058333092993"/>
    <n v="1"/>
    <n v="1.64151256604763"/>
    <n v="0.93086007820155103"/>
    <n v="11"/>
    <n v="3.1802150271896599"/>
    <n v="3.1802150271896597E-2"/>
    <n v="8.7740634446987595"/>
    <n v="8.4364541565376205E-2"/>
    <n v="0.9643905233694311"/>
    <n v="9"/>
    <n v="3559.95690014297"/>
    <n v="0.24980584706341899"/>
    <n v="8.2904048104105694"/>
    <n v="313.57158798301401"/>
    <n v="1"/>
    <s v="0"/>
    <n v="0"/>
    <s v="High"/>
    <s v="Medium"/>
    <x v="0"/>
    <x v="0"/>
  </r>
  <r>
    <n v="888"/>
    <n v="7724.2095163490403"/>
    <n v="0.87446141971461"/>
    <n v="5"/>
    <n v="2.3639024943709002"/>
    <n v="0.80307352985403402"/>
    <n v="14"/>
    <n v="3.18072404219616"/>
    <n v="3.1807240421961598E-2"/>
    <n v="5.0720986041543403"/>
    <n v="9.2603955908249894E-2"/>
    <n v="0.84784624389198593"/>
    <n v="8"/>
    <n v="1692.85179886379"/>
    <n v="0.34004710398725402"/>
    <n v="2.9854867837736601"/>
    <n v="141.310251757315"/>
    <n v="1"/>
    <s v="0"/>
    <n v="0"/>
    <s v="High"/>
    <s v="High"/>
    <x v="0"/>
    <x v="0"/>
  </r>
  <r>
    <n v="184"/>
    <n v="6995.1469836099304"/>
    <n v="0.91083625108975996"/>
    <n v="0"/>
    <n v="1.41115353863621"/>
    <n v="0.62268605531289001"/>
    <n v="4"/>
    <n v="3.1815363631015798"/>
    <n v="3.1815363631015801E-2"/>
    <n v="3.33312150201859"/>
    <n v="1.62041311194746E-2"/>
    <n v="0.88450878099968189"/>
    <n v="2"/>
    <n v="3112.1382382852598"/>
    <n v="0.118817465811468"/>
    <n v="9.1572781334099407"/>
    <n v="193.390056195612"/>
    <n v="1"/>
    <s v="0"/>
    <n v="1"/>
    <s v="High"/>
    <s v="High"/>
    <x v="1"/>
    <x v="1"/>
  </r>
  <r>
    <n v="650"/>
    <n v="12260.308587641101"/>
    <n v="0.94399190787389597"/>
    <n v="4"/>
    <n v="3.1167873933083299"/>
    <n v="0.95435309502869803"/>
    <n v="12"/>
    <n v="3.1838792751798399"/>
    <n v="3.1838792751798399E-2"/>
    <n v="5.6359286421236403"/>
    <n v="1.98307119696409E-2"/>
    <n v="0.91421623857258094"/>
    <n v="3"/>
    <n v="1844.7662355622599"/>
    <n v="0.49410028987830001"/>
    <n v="8.86478576072696"/>
    <n v="121.790096410009"/>
    <n v="1"/>
    <s v="1"/>
    <n v="0"/>
    <s v="High"/>
    <s v="Low"/>
    <x v="2"/>
    <x v="1"/>
  </r>
  <r>
    <n v="814"/>
    <n v="15726.8752972533"/>
    <n v="0.81170732001600998"/>
    <n v="5"/>
    <n v="1.31669206186414"/>
    <n v="0.86812802633231301"/>
    <n v="6"/>
    <n v="3.1871423818763498"/>
    <n v="3.1871423818763497E-2"/>
    <n v="8.7157367726733401"/>
    <n v="4.4241947198813601E-2"/>
    <n v="0.94646380080363401"/>
    <n v="8"/>
    <n v="1021.40948345675"/>
    <n v="0.35873344812223801"/>
    <n v="3.2002465976849499"/>
    <n v="108.07622364171201"/>
    <n v="0"/>
    <s v="0"/>
    <n v="0"/>
    <s v="High"/>
    <s v="Medium"/>
    <x v="0"/>
    <x v="2"/>
  </r>
  <r>
    <n v="765"/>
    <n v="18759.020998665201"/>
    <n v="0.99698582168829797"/>
    <n v="4"/>
    <n v="2.6661012444853398"/>
    <n v="0.98731932586406801"/>
    <n v="16"/>
    <n v="3.1882664194094898"/>
    <n v="3.1882664194094898E-2"/>
    <n v="8.4847082177735391"/>
    <n v="3.7917150194990097E-2"/>
    <n v="0.84480584979837003"/>
    <n v="9"/>
    <n v="4876.5626406451202"/>
    <n v="0.30353769712232698"/>
    <n v="5.0494280779324301"/>
    <n v="219.862239645485"/>
    <n v="1"/>
    <s v="0"/>
    <n v="0"/>
    <s v="High"/>
    <s v="High"/>
    <x v="0"/>
    <x v="2"/>
  </r>
  <r>
    <n v="207"/>
    <n v="14678.278637670001"/>
    <n v="0.89113216431061804"/>
    <n v="3"/>
    <n v="0.66456415563331195"/>
    <n v="0.7184468522447639"/>
    <n v="7"/>
    <n v="3.18837678738408"/>
    <n v="3.1883767873840799E-2"/>
    <n v="2.9076294901656801"/>
    <n v="2.40932205678921E-2"/>
    <n v="0.82337604326963898"/>
    <n v="2"/>
    <n v="1358.14038849135"/>
    <n v="0.19768867159690401"/>
    <n v="7.1205357432604002"/>
    <n v="380.90241084184402"/>
    <n v="1"/>
    <s v="0"/>
    <n v="1"/>
    <s v="High"/>
    <s v="High"/>
    <x v="1"/>
    <x v="1"/>
  </r>
  <r>
    <n v="835"/>
    <n v="5985.4228843154897"/>
    <n v="0.98155224873003599"/>
    <n v="2"/>
    <n v="2.3309557818110198"/>
    <n v="0.64793626461648202"/>
    <n v="17"/>
    <n v="3.1889032615924902"/>
    <n v="3.1889032615924899E-2"/>
    <n v="3.5725310136816599"/>
    <n v="1.6257571731024999E-2"/>
    <n v="0.84849733861684395"/>
    <n v="4"/>
    <n v="2043.12977546703"/>
    <n v="0.46543723261811898"/>
    <n v="4.0215447951475003"/>
    <n v="321.44831182594999"/>
    <n v="1"/>
    <s v="0"/>
    <n v="1"/>
    <s v="High"/>
    <s v="Low"/>
    <x v="2"/>
    <x v="1"/>
  </r>
  <r>
    <n v="769"/>
    <n v="17152.416349395498"/>
    <n v="0.93188464936998305"/>
    <n v="1"/>
    <n v="4.7082290483604998"/>
    <n v="0.83948933642269197"/>
    <n v="10"/>
    <n v="3.1890285798783999"/>
    <n v="3.1890285798784002E-2"/>
    <n v="4.0180164072576199"/>
    <n v="3.7222102252848097E-2"/>
    <n v="0.9721236613785309"/>
    <n v="2"/>
    <n v="3318.3858349853599"/>
    <n v="0.132499832667821"/>
    <n v="1.85643363172618"/>
    <n v="194.26206378574801"/>
    <n v="1"/>
    <s v="1"/>
    <n v="0"/>
    <s v="High"/>
    <s v="High"/>
    <x v="1"/>
    <x v="2"/>
  </r>
  <r>
    <n v="963"/>
    <n v="17902.095400241498"/>
    <n v="0.892071074626965"/>
    <n v="4"/>
    <n v="2.9213579429332399"/>
    <n v="0.77096604807508395"/>
    <n v="14"/>
    <n v="3.1900540346390098"/>
    <n v="3.1900540346390095E-2"/>
    <n v="9.3904901596628392"/>
    <n v="3.6916294259607803E-2"/>
    <n v="0.80168549151242496"/>
    <n v="6"/>
    <n v="4301.65002381046"/>
    <n v="0.342729035954279"/>
    <n v="1.9301378277229799"/>
    <n v="226.343531748782"/>
    <n v="1"/>
    <s v="0"/>
    <n v="1"/>
    <s v="High"/>
    <s v="High"/>
    <x v="0"/>
    <x v="2"/>
  </r>
  <r>
    <n v="809"/>
    <n v="17464.237565825999"/>
    <n v="0.92430146222761711"/>
    <n v="2"/>
    <n v="1.1770184784794699"/>
    <n v="0.79595765685233"/>
    <n v="1"/>
    <n v="3.1940393413218899"/>
    <n v="3.1940393413218901E-2"/>
    <n v="6.3116040867305498"/>
    <n v="3.4587884997439498E-2"/>
    <n v="0.92714821093608502"/>
    <n v="5"/>
    <n v="2526.1160709527398"/>
    <n v="0.49419442304508199"/>
    <n v="1.9705300284271801"/>
    <n v="399.86814369676398"/>
    <n v="1"/>
    <s v="0"/>
    <n v="1"/>
    <s v="High"/>
    <s v="High"/>
    <x v="2"/>
    <x v="2"/>
  </r>
  <r>
    <n v="591"/>
    <n v="8700.1829678243503"/>
    <n v="0.849948835845871"/>
    <n v="0"/>
    <n v="2.4592522825760601"/>
    <n v="0.70032165300035898"/>
    <n v="21"/>
    <n v="3.1943920280326399"/>
    <n v="3.1943920280326402E-2"/>
    <n v="7.4194041537031197"/>
    <n v="5.5012182036722403E-2"/>
    <n v="0.94357129169698695"/>
    <n v="3"/>
    <n v="1566.7020975453199"/>
    <n v="0.16989523694217301"/>
    <n v="3.1427095811669301"/>
    <n v="188.83848317174099"/>
    <n v="1"/>
    <s v="0"/>
    <n v="1"/>
    <s v="High"/>
    <s v="High"/>
    <x v="1"/>
    <x v="2"/>
  </r>
  <r>
    <n v="403"/>
    <n v="19234.710005705001"/>
    <n v="0.90291422325355997"/>
    <n v="4"/>
    <n v="3.5349848211509101"/>
    <n v="0.76607905565676404"/>
    <n v="13"/>
    <n v="3.19788779924259"/>
    <n v="3.1978877992425901E-2"/>
    <n v="3.8265973033638101"/>
    <n v="1.64501845501464E-2"/>
    <n v="0.88944758715565397"/>
    <n v="0"/>
    <n v="1423.1689791661499"/>
    <n v="0.27309673026494902"/>
    <n v="5.4318077701154497"/>
    <n v="211.59103565266699"/>
    <n v="1"/>
    <s v="1"/>
    <n v="1"/>
    <s v="High"/>
    <s v="Medium"/>
    <x v="0"/>
    <x v="1"/>
  </r>
  <r>
    <n v="407"/>
    <n v="10295.755874004501"/>
    <n v="0.98875327644240296"/>
    <n v="2"/>
    <n v="4.55550810340005"/>
    <n v="0.78883113387200499"/>
    <n v="0"/>
    <n v="3.1982247187902701"/>
    <n v="3.1982247187902699E-2"/>
    <n v="9.5872014027633892"/>
    <n v="1.53441245043645E-2"/>
    <n v="0.84835646555662092"/>
    <n v="2"/>
    <n v="4067.43502128092"/>
    <n v="0.26245160476440899"/>
    <n v="1.01533445236951"/>
    <n v="416.39508769943802"/>
    <n v="1"/>
    <s v="1"/>
    <n v="1"/>
    <s v="High"/>
    <s v="Medium"/>
    <x v="0"/>
    <x v="1"/>
  </r>
  <r>
    <n v="322"/>
    <n v="13116.7073731827"/>
    <n v="0.823511449824187"/>
    <n v="1"/>
    <n v="2.9302957187787699"/>
    <n v="0.63498006260110107"/>
    <n v="15"/>
    <n v="3.2001731197106502"/>
    <n v="3.2001731197106503E-2"/>
    <n v="4.2234184963433101"/>
    <n v="1.50626476087771E-2"/>
    <n v="0.95175063592637699"/>
    <n v="3"/>
    <n v="1091.6020502338599"/>
    <n v="0.36438917317813702"/>
    <n v="5.7904486940417996"/>
    <n v="373.03422171293403"/>
    <n v="1"/>
    <s v="0"/>
    <n v="1"/>
    <s v="High"/>
    <s v="Medium"/>
    <x v="0"/>
    <x v="1"/>
  </r>
  <r>
    <n v="958"/>
    <n v="11160.239495154199"/>
    <n v="0.85069875065143807"/>
    <n v="1"/>
    <n v="4.8302512706860901"/>
    <n v="0.81706371285462698"/>
    <n v="21"/>
    <n v="3.20670480744998"/>
    <n v="3.2067048074499803E-2"/>
    <n v="8.13271289488722"/>
    <n v="7.9882959049037902E-2"/>
    <n v="0.93739796051187896"/>
    <n v="9"/>
    <n v="2784.0469937364901"/>
    <n v="0.124787224375652"/>
    <n v="2.0453840115954498"/>
    <n v="204.492328208885"/>
    <n v="1"/>
    <s v="1"/>
    <n v="0"/>
    <s v="High"/>
    <s v="Low"/>
    <x v="1"/>
    <x v="0"/>
  </r>
  <r>
    <n v="403"/>
    <n v="19652.004927659898"/>
    <n v="0.89206581012855291"/>
    <n v="2"/>
    <n v="2.7792554046661602"/>
    <n v="0.72139147920552804"/>
    <n v="22"/>
    <n v="3.2069015549008499"/>
    <n v="3.2069015549008498E-2"/>
    <n v="9.1594590293265696"/>
    <n v="5.8573136391940499E-2"/>
    <n v="0.90583033978998695"/>
    <n v="3"/>
    <n v="1358.67442705647"/>
    <n v="0.17365882591388701"/>
    <n v="9.7167496523238999"/>
    <n v="187.043088055699"/>
    <n v="1"/>
    <s v="0"/>
    <n v="1"/>
    <s v="High"/>
    <s v="High"/>
    <x v="1"/>
    <x v="2"/>
  </r>
  <r>
    <n v="198"/>
    <n v="8391.1860651584393"/>
    <n v="0.86045534009929003"/>
    <n v="4"/>
    <n v="1.24529026734577"/>
    <n v="0.87504204039751698"/>
    <n v="11"/>
    <n v="3.2109302801739799"/>
    <n v="3.2109302801739799E-2"/>
    <n v="9.7566917512703597"/>
    <n v="6.8174498587679794E-2"/>
    <n v="0.94422552326773901"/>
    <n v="3"/>
    <n v="2682.3549914094701"/>
    <n v="0.204443496343124"/>
    <n v="6.2794396747763299"/>
    <n v="282.36409577090399"/>
    <n v="1"/>
    <s v="0"/>
    <n v="0"/>
    <s v="High"/>
    <s v="Medium"/>
    <x v="1"/>
    <x v="0"/>
  </r>
  <r>
    <n v="851"/>
    <n v="6806.7100999484801"/>
    <n v="0.99228351556931504"/>
    <n v="1"/>
    <n v="2.9873635141851702"/>
    <n v="0.99033275591308301"/>
    <n v="7"/>
    <n v="3.2157307136020798"/>
    <n v="3.2157307136020802E-2"/>
    <n v="3.9847536893225999"/>
    <n v="9.1378583252391898E-2"/>
    <n v="0.96178712414460188"/>
    <n v="8"/>
    <n v="1210.0366643162399"/>
    <n v="0.40566841066183701"/>
    <n v="8.0796399817923898"/>
    <n v="350.79022368398"/>
    <n v="1"/>
    <s v="0"/>
    <n v="0"/>
    <s v="High"/>
    <s v="Low"/>
    <x v="2"/>
    <x v="0"/>
  </r>
  <r>
    <n v="887"/>
    <n v="12394.3545748379"/>
    <n v="0.90488726917155005"/>
    <n v="4"/>
    <n v="3.1827325905980501"/>
    <n v="0.72661509253398404"/>
    <n v="2"/>
    <n v="3.2173227206324202"/>
    <n v="3.2173227206324199E-2"/>
    <n v="4.3521525695499497"/>
    <n v="9.4798157966719199E-2"/>
    <n v="0.93188662403354994"/>
    <n v="3"/>
    <n v="3589.7928894700999"/>
    <n v="0.220080223059053"/>
    <n v="5.6531241744937502"/>
    <n v="296.69078544175198"/>
    <n v="1"/>
    <s v="1"/>
    <n v="1"/>
    <s v="High"/>
    <s v="High"/>
    <x v="1"/>
    <x v="0"/>
  </r>
  <r>
    <n v="237"/>
    <n v="8106.1371381628296"/>
    <n v="0.80078367499021896"/>
    <n v="5"/>
    <n v="2.40754888398649"/>
    <n v="0.90993993861364009"/>
    <n v="4"/>
    <n v="3.2176773914286501"/>
    <n v="3.2176773914286499E-2"/>
    <n v="5.8261490356862797"/>
    <n v="6.4908602003151697E-2"/>
    <n v="0.93680305925834007"/>
    <n v="6"/>
    <n v="2417.7111320834501"/>
    <n v="0.41851372168933998"/>
    <n v="9.2518826282255393"/>
    <n v="429.09168651646399"/>
    <n v="0"/>
    <s v="0"/>
    <n v="0"/>
    <s v="High"/>
    <s v="High"/>
    <x v="2"/>
    <x v="0"/>
  </r>
  <r>
    <n v="739"/>
    <n v="17439.3019897513"/>
    <n v="0.85493317395758095"/>
    <n v="4"/>
    <n v="0.97874782436334795"/>
    <n v="0.95223297724838707"/>
    <n v="14"/>
    <n v="3.22423938848477"/>
    <n v="3.2242393884847703E-2"/>
    <n v="5.9917708549634803"/>
    <n v="4.33400717962572E-2"/>
    <n v="0.80618056349351908"/>
    <n v="6"/>
    <n v="1840.2967803471299"/>
    <n v="0.31580936861051101"/>
    <n v="8.2400853099576103"/>
    <n v="234.40376433619099"/>
    <n v="1"/>
    <s v="0"/>
    <n v="0"/>
    <s v="High"/>
    <s v="Low"/>
    <x v="0"/>
    <x v="2"/>
  </r>
  <r>
    <n v="990"/>
    <n v="13458.393815830999"/>
    <n v="0.90847731203808801"/>
    <n v="2"/>
    <n v="0.50842734763625896"/>
    <n v="0.84673535071369699"/>
    <n v="21"/>
    <n v="3.2265326513622399"/>
    <n v="3.2265326513622399E-2"/>
    <n v="2.6244316640432301"/>
    <n v="2.5775986289813899E-2"/>
    <n v="0.8125715825418921"/>
    <n v="9"/>
    <n v="1709.8889530438"/>
    <n v="0.15407447282141101"/>
    <n v="5.93078274905562"/>
    <n v="116.27124497781899"/>
    <n v="1"/>
    <s v="0"/>
    <n v="0"/>
    <s v="High"/>
    <s v="High"/>
    <x v="1"/>
    <x v="1"/>
  </r>
  <r>
    <n v="336"/>
    <n v="15531.6118117069"/>
    <n v="0.9743103712916501"/>
    <n v="3"/>
    <n v="1.72167897874936"/>
    <n v="0.67696441515485606"/>
    <n v="16"/>
    <n v="3.2295172983038398"/>
    <n v="3.2295172983038398E-2"/>
    <n v="3.4335226364121301"/>
    <n v="8.1473317079197305E-2"/>
    <n v="0.82467779311534395"/>
    <n v="3"/>
    <n v="4751.4688786073102"/>
    <n v="0.26488222500737701"/>
    <n v="8.1125500226833296"/>
    <n v="172.33924268913401"/>
    <n v="1"/>
    <s v="0"/>
    <n v="1"/>
    <s v="High"/>
    <s v="High"/>
    <x v="0"/>
    <x v="0"/>
  </r>
  <r>
    <n v="566"/>
    <n v="10421.0566860078"/>
    <n v="0.99504890705679205"/>
    <n v="2"/>
    <n v="1.0104234203562901"/>
    <n v="0.92602959627304404"/>
    <n v="12"/>
    <n v="3.2299033909788402"/>
    <n v="3.2299033909788402E-2"/>
    <n v="4.9715274338589701"/>
    <n v="3.1021007091756699E-2"/>
    <n v="0.91064988518932599"/>
    <n v="3"/>
    <n v="1897.60966236639"/>
    <n v="0.202753063343284"/>
    <n v="7.4167632067881"/>
    <n v="264.484800585122"/>
    <n v="1"/>
    <s v="0"/>
    <n v="0"/>
    <s v="High"/>
    <s v="Low"/>
    <x v="1"/>
    <x v="2"/>
  </r>
  <r>
    <n v="343"/>
    <n v="10524.6429576027"/>
    <n v="0.95208001345749693"/>
    <n v="1"/>
    <n v="4.8941724929039196"/>
    <n v="0.70359938181123993"/>
    <n v="7"/>
    <n v="3.23130472316118"/>
    <n v="3.2313047231611797E-2"/>
    <n v="4.5957239301911201"/>
    <n v="1.79501405291001E-2"/>
    <n v="0.80795590636733905"/>
    <n v="3"/>
    <n v="2871.24679810111"/>
    <n v="0.117870083074181"/>
    <n v="4.8920206853309596"/>
    <n v="401.384442348633"/>
    <n v="1"/>
    <s v="1"/>
    <n v="1"/>
    <s v="High"/>
    <s v="Medium"/>
    <x v="1"/>
    <x v="1"/>
  </r>
  <r>
    <n v="619"/>
    <n v="9831.0130279359491"/>
    <n v="0.99620589782301494"/>
    <n v="1"/>
    <n v="4.7354878793554596"/>
    <n v="0.86463280855023694"/>
    <n v="12"/>
    <n v="3.2314107270471299"/>
    <n v="3.23141072704713E-2"/>
    <n v="2.3484933674469501"/>
    <n v="7.93142705200304E-2"/>
    <n v="0.91393246054408195"/>
    <n v="1"/>
    <n v="1048.37077922403"/>
    <n v="0.105385762492527"/>
    <n v="3.8695426734999998"/>
    <n v="390.395767893749"/>
    <n v="0"/>
    <s v="1"/>
    <n v="0"/>
    <s v="High"/>
    <s v="Low"/>
    <x v="1"/>
    <x v="0"/>
  </r>
  <r>
    <n v="428"/>
    <n v="6819.5449700830104"/>
    <n v="0.93920628139782292"/>
    <n v="0"/>
    <n v="3.9335872901704998"/>
    <n v="0.66552546543772606"/>
    <n v="7"/>
    <n v="3.2321102705778002"/>
    <n v="3.2321102705778003E-2"/>
    <n v="5.2386064679656599"/>
    <n v="6.3335404065934797E-2"/>
    <n v="0.90081576766748195"/>
    <n v="8"/>
    <n v="2652.6914609860801"/>
    <n v="0.30352030128260299"/>
    <n v="5.3811265664500798"/>
    <n v="496.013902545848"/>
    <n v="0"/>
    <s v="1"/>
    <n v="1"/>
    <s v="High"/>
    <s v="Medium"/>
    <x v="0"/>
    <x v="0"/>
  </r>
  <r>
    <n v="622"/>
    <n v="18993.015351899499"/>
    <n v="0.95765504163416593"/>
    <n v="2"/>
    <n v="1.48966046617718"/>
    <n v="0.86472863919564302"/>
    <n v="20"/>
    <n v="3.23277318457226"/>
    <n v="3.2327731845722602E-2"/>
    <n v="9.8375208271282997"/>
    <n v="2.13571048629583E-2"/>
    <n v="0.88422303417352599"/>
    <n v="9"/>
    <n v="3209.8029025394799"/>
    <n v="0.165139875768814"/>
    <n v="6.8443069376989598"/>
    <n v="425.222170324807"/>
    <n v="1"/>
    <s v="0"/>
    <n v="0"/>
    <s v="High"/>
    <s v="Medium"/>
    <x v="1"/>
    <x v="1"/>
  </r>
  <r>
    <n v="362"/>
    <n v="9596.2317402655499"/>
    <n v="0.86488764572701304"/>
    <n v="3"/>
    <n v="4.9819597292574702"/>
    <n v="0.87823406972141793"/>
    <n v="6"/>
    <n v="3.2339122000300899"/>
    <n v="3.2339122000300896E-2"/>
    <n v="2.4812070699230002"/>
    <n v="9.4812254273923799E-2"/>
    <n v="0.90565224274566103"/>
    <n v="0"/>
    <n v="1467.1401653605501"/>
    <n v="0.35867283922205601"/>
    <n v="5.7602055966890298"/>
    <n v="238.58981597457199"/>
    <n v="1"/>
    <s v="1"/>
    <n v="0"/>
    <s v="High"/>
    <s v="Medium"/>
    <x v="0"/>
    <x v="0"/>
  </r>
  <r>
    <n v="300"/>
    <n v="10285.624199144801"/>
    <n v="0.99162762396089899"/>
    <n v="2"/>
    <n v="2.7780396624089598"/>
    <n v="0.95211650520537205"/>
    <n v="6"/>
    <n v="3.2341801829876702"/>
    <n v="3.2341801829876698E-2"/>
    <n v="8.8473158034563504"/>
    <n v="1.2485565317814E-2"/>
    <n v="0.89437021104896208"/>
    <n v="5"/>
    <n v="4811.6885742217601"/>
    <n v="0.104247692990784"/>
    <n v="7.8608512897924001"/>
    <n v="283.45062424263301"/>
    <n v="0"/>
    <s v="0"/>
    <n v="0"/>
    <s v="High"/>
    <s v="Low"/>
    <x v="1"/>
    <x v="1"/>
  </r>
  <r>
    <n v="743"/>
    <n v="18468.787804365002"/>
    <n v="0.82767951719362498"/>
    <n v="4"/>
    <n v="3.8728697396355898"/>
    <n v="0.73033423793800001"/>
    <n v="19"/>
    <n v="3.2343977165960101"/>
    <n v="3.2343977165960103E-2"/>
    <n v="3.2897223900775399"/>
    <n v="1.7680897662985098E-2"/>
    <n v="0.98469932757915501"/>
    <n v="5"/>
    <n v="4389.8312728963201"/>
    <n v="0.22776719397510101"/>
    <n v="4.0335076183280503"/>
    <n v="150.53020199214899"/>
    <n v="1"/>
    <s v="1"/>
    <n v="1"/>
    <s v="High"/>
    <s v="Low"/>
    <x v="1"/>
    <x v="1"/>
  </r>
  <r>
    <n v="687"/>
    <n v="5205.2362214102204"/>
    <n v="0.80995620030460902"/>
    <n v="3"/>
    <n v="1.9642569060255799"/>
    <n v="0.96199075271267309"/>
    <n v="3"/>
    <n v="3.2353500926949099"/>
    <n v="3.2353500926949101E-2"/>
    <n v="8.8540756126399707"/>
    <n v="4.8671702068118397E-2"/>
    <n v="0.85863176640370997"/>
    <n v="1"/>
    <n v="2005.2774051439801"/>
    <n v="0.42713311149659"/>
    <n v="2.13780930138683"/>
    <n v="167.823420522715"/>
    <n v="0"/>
    <s v="0"/>
    <n v="0"/>
    <s v="High"/>
    <s v="High"/>
    <x v="2"/>
    <x v="2"/>
  </r>
  <r>
    <n v="350"/>
    <n v="5154.2674390353804"/>
    <n v="0.950545427565195"/>
    <n v="4"/>
    <n v="1.78160168412298"/>
    <n v="0.74110738634278206"/>
    <n v="22"/>
    <n v="3.2368879777974602"/>
    <n v="3.2368879777974605E-2"/>
    <n v="2.4919333696232799"/>
    <n v="8.5252971930954796E-2"/>
    <n v="0.972054615705642"/>
    <n v="5"/>
    <n v="1943.8545038397201"/>
    <n v="0.32945658601601902"/>
    <n v="6.2677791609376703"/>
    <n v="328.76558405270401"/>
    <n v="1"/>
    <s v="0"/>
    <n v="1"/>
    <s v="High"/>
    <s v="Medium"/>
    <x v="0"/>
    <x v="0"/>
  </r>
  <r>
    <n v="941"/>
    <n v="17809.4295043313"/>
    <n v="0.93485871474000504"/>
    <n v="3"/>
    <n v="0.88688180875645195"/>
    <n v="0.77511981250990902"/>
    <n v="18"/>
    <n v="3.23801830680245"/>
    <n v="3.2380183068024503E-2"/>
    <n v="9.5396115578725293"/>
    <n v="7.0405710889869702E-2"/>
    <n v="0.82289656378130704"/>
    <n v="8"/>
    <n v="3353.6973987807601"/>
    <n v="0.29569043474825402"/>
    <n v="1.0277325844237699"/>
    <n v="488.58282715050598"/>
    <n v="1"/>
    <s v="0"/>
    <n v="1"/>
    <s v="High"/>
    <s v="Low"/>
    <x v="0"/>
    <x v="0"/>
  </r>
  <r>
    <n v="367"/>
    <n v="12021.0358135144"/>
    <n v="0.86433727374026204"/>
    <n v="1"/>
    <n v="1.73295770212666"/>
    <n v="0.868290296031489"/>
    <n v="11"/>
    <n v="3.2402418673903401"/>
    <n v="3.2402418673903401E-2"/>
    <n v="9.0638058793584797"/>
    <n v="6.4586138856584499E-2"/>
    <n v="0.91686064542608503"/>
    <n v="8"/>
    <n v="4000.1501501626399"/>
    <n v="0.29592683514676599"/>
    <n v="3.8407108014395299"/>
    <n v="271.74171562038202"/>
    <n v="1"/>
    <s v="0"/>
    <n v="0"/>
    <s v="High"/>
    <s v="High"/>
    <x v="0"/>
    <x v="0"/>
  </r>
  <r>
    <n v="100"/>
    <n v="16574.403664679099"/>
    <n v="0.89859654209161799"/>
    <n v="0"/>
    <n v="1.9151448613993001"/>
    <n v="0.67599860368091402"/>
    <n v="17"/>
    <n v="3.2404053740785201"/>
    <n v="3.2404053740785199E-2"/>
    <n v="5.5895450957077397"/>
    <n v="5.4969755496149297E-2"/>
    <n v="0.99139576730782808"/>
    <n v="4"/>
    <n v="4621.58925625966"/>
    <n v="0.149137864384848"/>
    <n v="7.5951446924896899"/>
    <n v="238.37542913861199"/>
    <n v="1"/>
    <s v="0"/>
    <n v="1"/>
    <s v="High"/>
    <s v="Low"/>
    <x v="1"/>
    <x v="2"/>
  </r>
  <r>
    <n v="458"/>
    <n v="10731.852416899599"/>
    <n v="0.89992368239975207"/>
    <n v="5"/>
    <n v="1.8623991677807901"/>
    <n v="0.89015649846357803"/>
    <n v="14"/>
    <n v="3.2407006143238002"/>
    <n v="3.2407006143238E-2"/>
    <n v="7.6396569805999297"/>
    <n v="5.1849497432452901E-2"/>
    <n v="0.81538607004419805"/>
    <n v="1"/>
    <n v="3204.6336556425799"/>
    <n v="0.208891870190381"/>
    <n v="6.5622230041253804"/>
    <n v="422.76515272195797"/>
    <n v="1"/>
    <s v="0"/>
    <n v="0"/>
    <s v="High"/>
    <s v="Low"/>
    <x v="1"/>
    <x v="2"/>
  </r>
  <r>
    <n v="915"/>
    <n v="11148.5733454443"/>
    <n v="0.99658937591093999"/>
    <n v="5"/>
    <n v="4.8303119375266403"/>
    <n v="0.88951809206991395"/>
    <n v="2"/>
    <n v="3.24281850967833"/>
    <n v="3.2428185096783302E-2"/>
    <n v="3.0445866462931201"/>
    <n v="2.23255314410875E-4"/>
    <n v="0.95527036145353605"/>
    <n v="1"/>
    <n v="1383.05250445056"/>
    <n v="0.26345160548771301"/>
    <n v="7.9483048082379204"/>
    <n v="111.060702346102"/>
    <n v="1"/>
    <s v="1"/>
    <n v="0"/>
    <s v="High"/>
    <s v="Medium"/>
    <x v="0"/>
    <x v="1"/>
  </r>
  <r>
    <n v="981"/>
    <n v="11350.027162298"/>
    <n v="0.96145232986524998"/>
    <n v="0"/>
    <n v="1.1211242402205399"/>
    <n v="0.71652112348205999"/>
    <n v="7"/>
    <n v="3.2462736273150501"/>
    <n v="3.2462736273150501E-2"/>
    <n v="7.6726205620806098"/>
    <n v="7.26775676251874E-2"/>
    <n v="0.8619066851773719"/>
    <n v="3"/>
    <n v="1485.91320139561"/>
    <n v="0.49312708939809502"/>
    <n v="4.7149268543765004"/>
    <n v="121.227946247036"/>
    <n v="1"/>
    <s v="0"/>
    <n v="1"/>
    <s v="High"/>
    <s v="High"/>
    <x v="2"/>
    <x v="0"/>
  </r>
  <r>
    <n v="212"/>
    <n v="12578.1016036496"/>
    <n v="0.84545221071193299"/>
    <n v="4"/>
    <n v="3.7509504036008599"/>
    <n v="0.8342056169924319"/>
    <n v="5"/>
    <n v="3.2470858682159598"/>
    <n v="3.2470858682159598E-2"/>
    <n v="4.33986754483941"/>
    <n v="7.3890398935751694E-2"/>
    <n v="0.86384282146930702"/>
    <n v="0"/>
    <n v="2416.9588965861399"/>
    <n v="0.33420110306579498"/>
    <n v="7.37756353187818"/>
    <n v="217.170743873232"/>
    <n v="1"/>
    <s v="1"/>
    <n v="0"/>
    <s v="High"/>
    <s v="High"/>
    <x v="0"/>
    <x v="0"/>
  </r>
  <r>
    <n v="609"/>
    <n v="14229.470376047"/>
    <n v="0.99549131263676893"/>
    <n v="2"/>
    <n v="4.8156979859213402"/>
    <n v="0.927775232717307"/>
    <n v="19"/>
    <n v="3.247766247031"/>
    <n v="3.2477662470310004E-2"/>
    <n v="2.1259197779902599"/>
    <n v="8.6865548271960694E-3"/>
    <n v="0.86477413345014797"/>
    <n v="7"/>
    <n v="2134.0316268259098"/>
    <n v="0.47087714950564602"/>
    <n v="8.6921521474150794"/>
    <n v="288.40827137252398"/>
    <n v="1"/>
    <s v="1"/>
    <n v="0"/>
    <s v="High"/>
    <s v="Low"/>
    <x v="2"/>
    <x v="1"/>
  </r>
  <r>
    <n v="993"/>
    <n v="15851.71726775"/>
    <n v="0.85473327698429202"/>
    <n v="0"/>
    <n v="0.59971790995034702"/>
    <n v="0.68126401534568404"/>
    <n v="15"/>
    <n v="3.2489981343937102"/>
    <n v="3.2489981343937102E-2"/>
    <n v="6.70165282279254"/>
    <n v="2.1972411182955599E-2"/>
    <n v="0.99461100309680506"/>
    <n v="4"/>
    <n v="4423.7339374159201"/>
    <n v="0.44843728032087699"/>
    <n v="1.7444764094272001"/>
    <n v="218.91635368441499"/>
    <n v="1"/>
    <s v="0"/>
    <n v="1"/>
    <s v="High"/>
    <s v="Medium"/>
    <x v="2"/>
    <x v="1"/>
  </r>
  <r>
    <n v="287"/>
    <n v="18090.953757268999"/>
    <n v="0.84566625047372201"/>
    <n v="5"/>
    <n v="4.5243630199339204"/>
    <n v="0.78647609206221403"/>
    <n v="13"/>
    <n v="3.2493801461576002"/>
    <n v="3.2493801461576002E-2"/>
    <n v="2.9501393035249599"/>
    <n v="6.0939271637972303E-2"/>
    <n v="0.82384863630846894"/>
    <n v="9"/>
    <n v="4603.60995595642"/>
    <n v="0.28555583484851399"/>
    <n v="8.5306090065392208"/>
    <n v="238.94710927835499"/>
    <n v="1"/>
    <s v="1"/>
    <n v="1"/>
    <s v="High"/>
    <s v="High"/>
    <x v="0"/>
    <x v="0"/>
  </r>
  <r>
    <n v="914"/>
    <n v="8623.0526255252298"/>
    <n v="0.90762420200796301"/>
    <n v="2"/>
    <n v="2.2908077478309599"/>
    <n v="0.73695270640367494"/>
    <n v="12"/>
    <n v="3.24985311125277"/>
    <n v="3.24985311125277E-2"/>
    <n v="4.5941772394448996"/>
    <n v="7.4202310315382006E-2"/>
    <n v="0.84550445036260702"/>
    <n v="9"/>
    <n v="3183.6188393358302"/>
    <n v="0.12904537254736201"/>
    <n v="1.4333403252311601"/>
    <n v="382.12599008873002"/>
    <n v="1"/>
    <s v="0"/>
    <n v="1"/>
    <s v="High"/>
    <s v="Low"/>
    <x v="1"/>
    <x v="0"/>
  </r>
  <r>
    <n v="897"/>
    <n v="14783.363893182101"/>
    <n v="0.94152411714810702"/>
    <n v="2"/>
    <n v="4.5699140404271796"/>
    <n v="0.72775364673347398"/>
    <n v="13"/>
    <n v="3.2573938344261699"/>
    <n v="3.2573938344261699E-2"/>
    <n v="3.9296867159770401"/>
    <n v="3.9021380590861597E-2"/>
    <n v="0.888946730084334"/>
    <n v="2"/>
    <n v="1261.49428178521"/>
    <n v="0.26949367887272802"/>
    <n v="6.6266124820771601"/>
    <n v="123.12889968772799"/>
    <n v="1"/>
    <s v="1"/>
    <n v="1"/>
    <s v="High"/>
    <s v="High"/>
    <x v="0"/>
    <x v="2"/>
  </r>
  <r>
    <n v="976"/>
    <n v="15194.3049910266"/>
    <n v="0.85063978140256191"/>
    <n v="3"/>
    <n v="4.9073894291203404"/>
    <n v="0.64342525788112392"/>
    <n v="16"/>
    <n v="3.2574665562639602"/>
    <n v="3.2574665562639604E-2"/>
    <n v="6.80765848537603"/>
    <n v="3.3450636299850699E-2"/>
    <n v="0.90343547628770293"/>
    <n v="5"/>
    <n v="1261.77000930022"/>
    <n v="0.36075593219409702"/>
    <n v="7.8240504479643098"/>
    <n v="103.569122032626"/>
    <n v="1"/>
    <s v="1"/>
    <n v="1"/>
    <s v="High"/>
    <s v="High"/>
    <x v="0"/>
    <x v="2"/>
  </r>
  <r>
    <n v="724"/>
    <n v="15555.2896619119"/>
    <n v="0.96002751655041496"/>
    <n v="2"/>
    <n v="3.2009114619166099"/>
    <n v="0.74249930123503405"/>
    <n v="5"/>
    <n v="3.2626748247048201"/>
    <n v="3.2626748247048198E-2"/>
    <n v="9.7541620194281808"/>
    <n v="2.3976742019163302E-2"/>
    <n v="0.99913701783860798"/>
    <n v="1"/>
    <n v="2904.0721515364298"/>
    <n v="0.11590142929361601"/>
    <n v="6.3226764775131397"/>
    <n v="429.30469777139598"/>
    <n v="1"/>
    <s v="1"/>
    <n v="1"/>
    <s v="High"/>
    <s v="High"/>
    <x v="1"/>
    <x v="1"/>
  </r>
  <r>
    <n v="146"/>
    <n v="6537.7394609971197"/>
    <n v="0.96053948106720399"/>
    <n v="0"/>
    <n v="0.65026942189635795"/>
    <n v="0.83754174588232"/>
    <n v="12"/>
    <n v="3.26527953997534"/>
    <n v="3.2652795399753402E-2"/>
    <n v="6.2649718359713198"/>
    <n v="7.2750200562501699E-2"/>
    <n v="0.80446007720413104"/>
    <n v="5"/>
    <n v="1819.5464102456799"/>
    <n v="0.47216490384516202"/>
    <n v="9.9651608312828408"/>
    <n v="462.06856740885001"/>
    <n v="1"/>
    <s v="0"/>
    <n v="0"/>
    <s v="High"/>
    <s v="High"/>
    <x v="2"/>
    <x v="0"/>
  </r>
  <r>
    <n v="878"/>
    <n v="8725.7541311481109"/>
    <n v="0.88273310471664101"/>
    <n v="2"/>
    <n v="1.5824078893217599"/>
    <n v="0.78870686045992899"/>
    <n v="21"/>
    <n v="3.26542110996549"/>
    <n v="3.2654211099654898E-2"/>
    <n v="5.0008616265465298"/>
    <n v="8.9173669792509597E-2"/>
    <n v="0.91652850931723706"/>
    <n v="5"/>
    <n v="4442.5278484895798"/>
    <n v="0.306389038508394"/>
    <n v="2.6586132100300999"/>
    <n v="477.82762993640398"/>
    <n v="1"/>
    <s v="0"/>
    <n v="1"/>
    <s v="High"/>
    <s v="Low"/>
    <x v="0"/>
    <x v="0"/>
  </r>
  <r>
    <n v="395"/>
    <n v="11893.760858204299"/>
    <n v="0.90536343321008306"/>
    <n v="2"/>
    <n v="1.3812765885240501"/>
    <n v="0.74755384894960197"/>
    <n v="2"/>
    <n v="3.2659180104022001"/>
    <n v="3.2659180104022002E-2"/>
    <n v="2.52662437240076"/>
    <n v="3.28459393146407E-2"/>
    <n v="0.81167545679073294"/>
    <n v="6"/>
    <n v="3839.9938422807199"/>
    <n v="0.41238625729706802"/>
    <n v="7.90944792838203"/>
    <n v="148.722972895369"/>
    <n v="1"/>
    <s v="0"/>
    <n v="1"/>
    <s v="High"/>
    <s v="High"/>
    <x v="2"/>
    <x v="2"/>
  </r>
  <r>
    <n v="873"/>
    <n v="7502.9030254812897"/>
    <n v="0.91648701537765898"/>
    <n v="3"/>
    <n v="4.9469157172713798"/>
    <n v="0.91209076664715794"/>
    <n v="20"/>
    <n v="3.2709392780146702"/>
    <n v="3.2709392780146701E-2"/>
    <n v="3.7673421374071299"/>
    <n v="1.6982145771413999E-2"/>
    <n v="0.93088754313601596"/>
    <n v="7"/>
    <n v="1967.7849463524601"/>
    <n v="0.37665871822345598"/>
    <n v="3.2527808951114201"/>
    <n v="420.79169563022299"/>
    <n v="1"/>
    <s v="1"/>
    <n v="0"/>
    <s v="High"/>
    <s v="Low"/>
    <x v="2"/>
    <x v="1"/>
  </r>
  <r>
    <n v="127"/>
    <n v="9646.8178881364893"/>
    <n v="0.93014487686676006"/>
    <n v="3"/>
    <n v="4.3626022482159401"/>
    <n v="0.654886892644026"/>
    <n v="11"/>
    <n v="3.2711749838016702"/>
    <n v="3.2711749838016703E-2"/>
    <n v="9.8011415950888097"/>
    <n v="7.8059649289401303E-2"/>
    <n v="0.94064962774664906"/>
    <n v="5"/>
    <n v="3402.0298420948102"/>
    <n v="0.289610333891067"/>
    <n v="8.1481049708267399"/>
    <n v="425.43297320717397"/>
    <n v="1"/>
    <s v="1"/>
    <n v="1"/>
    <s v="High"/>
    <s v="High"/>
    <x v="0"/>
    <x v="0"/>
  </r>
  <r>
    <n v="485"/>
    <n v="14539.104902400701"/>
    <n v="0.87579118196250205"/>
    <n v="1"/>
    <n v="4.6541474947258603"/>
    <n v="0.60424296934812805"/>
    <n v="3"/>
    <n v="3.2717910020361098"/>
    <n v="3.2717910020361098E-2"/>
    <n v="3.0764868053829102"/>
    <n v="7.2730937702964696E-2"/>
    <n v="0.81141009107559503"/>
    <n v="0"/>
    <n v="1845.43044343567"/>
    <n v="0.44097213307544503"/>
    <n v="3.1471374304987001"/>
    <n v="367.64242386444602"/>
    <n v="1"/>
    <s v="1"/>
    <n v="1"/>
    <s v="High"/>
    <s v="Low"/>
    <x v="2"/>
    <x v="0"/>
  </r>
  <r>
    <n v="775"/>
    <n v="5854.6809049605199"/>
    <n v="0.84387787783924906"/>
    <n v="0"/>
    <n v="2.6847315102464302"/>
    <n v="0.85541001847666609"/>
    <n v="0"/>
    <n v="3.2720826192600598"/>
    <n v="3.2720826192600597E-2"/>
    <n v="9.0304647919562697"/>
    <n v="7.5349130733804406E-2"/>
    <n v="0.88859103740318601"/>
    <n v="9"/>
    <n v="4586.71059674156"/>
    <n v="0.343428980349337"/>
    <n v="9.6390972823752197"/>
    <n v="119.611794469833"/>
    <n v="0"/>
    <s v="0"/>
    <n v="0"/>
    <s v="High"/>
    <s v="Medium"/>
    <x v="0"/>
    <x v="0"/>
  </r>
  <r>
    <n v="903"/>
    <n v="18932.119410318301"/>
    <n v="0.98116987799986111"/>
    <n v="4"/>
    <n v="2.9692382251237199"/>
    <n v="0.93075729353023606"/>
    <n v="9"/>
    <n v="3.2754565542369298"/>
    <n v="3.2754565542369302E-2"/>
    <n v="6.9873172198582001"/>
    <n v="3.7402943814013503E-2"/>
    <n v="0.82197241908889196"/>
    <n v="9"/>
    <n v="3414.04716325652"/>
    <n v="0.26834609980600299"/>
    <n v="1.14485240356502"/>
    <n v="319.89454071850298"/>
    <n v="1"/>
    <s v="0"/>
    <n v="0"/>
    <s v="High"/>
    <s v="High"/>
    <x v="0"/>
    <x v="2"/>
  </r>
  <r>
    <n v="198"/>
    <n v="9383.2734569284694"/>
    <n v="0.90896021705522001"/>
    <n v="1"/>
    <n v="3.2997511587812398"/>
    <n v="0.84109192020304102"/>
    <n v="13"/>
    <n v="3.2800385445226801"/>
    <n v="3.2800385445226801E-2"/>
    <n v="2.3137480102401198"/>
    <n v="5.6330338082299203E-2"/>
    <n v="0.8576962084467461"/>
    <n v="1"/>
    <n v="1788.5308874322"/>
    <n v="0.46630740708378499"/>
    <n v="5.7333834492484899"/>
    <n v="200.015055313174"/>
    <n v="1"/>
    <s v="1"/>
    <n v="0"/>
    <s v="High"/>
    <s v="High"/>
    <x v="2"/>
    <x v="2"/>
  </r>
  <r>
    <n v="655"/>
    <n v="19564.1037440693"/>
    <n v="0.92611773946170894"/>
    <n v="3"/>
    <n v="0.65822320979887405"/>
    <n v="0.88666496725347899"/>
    <n v="22"/>
    <n v="3.2812413906855702"/>
    <n v="3.28124139068557E-2"/>
    <n v="7.4709519827046798"/>
    <n v="8.7898552063739602E-2"/>
    <n v="0.8125302862153031"/>
    <n v="0"/>
    <n v="1471.2031670459201"/>
    <n v="0.371855346422996"/>
    <n v="9.0517065129754197"/>
    <n v="217.53675845452599"/>
    <n v="1"/>
    <s v="0"/>
    <n v="0"/>
    <s v="High"/>
    <s v="Low"/>
    <x v="2"/>
    <x v="0"/>
  </r>
  <r>
    <n v="518"/>
    <n v="17076.354777434899"/>
    <n v="0.9328024456135211"/>
    <n v="1"/>
    <n v="1.3230219754814001"/>
    <n v="0.96754114235324196"/>
    <n v="10"/>
    <n v="3.2837919787898402"/>
    <n v="3.2837919787898399E-2"/>
    <n v="8.5368313897426393"/>
    <n v="9.9687459997553005E-2"/>
    <n v="0.99042923904203806"/>
    <n v="9"/>
    <n v="3208.9375209162699"/>
    <n v="0.48918480011742599"/>
    <n v="7.6154122578444801"/>
    <n v="406.43414561995002"/>
    <n v="0"/>
    <s v="0"/>
    <n v="0"/>
    <s v="High"/>
    <s v="Medium"/>
    <x v="2"/>
    <x v="0"/>
  </r>
  <r>
    <n v="197"/>
    <n v="19256.887558629402"/>
    <n v="0.863845059557238"/>
    <n v="1"/>
    <n v="3.9041495547818599"/>
    <n v="0.74126176091301499"/>
    <n v="10"/>
    <n v="3.2845550659312699"/>
    <n v="3.2845550659312696E-2"/>
    <n v="9.9380736301316794"/>
    <n v="6.97274223674543E-2"/>
    <n v="0.80350175087557008"/>
    <n v="5"/>
    <n v="3126.4205266016002"/>
    <n v="0.36384019914171001"/>
    <n v="4.88804992584644"/>
    <n v="198.670924093351"/>
    <n v="1"/>
    <s v="1"/>
    <n v="1"/>
    <s v="High"/>
    <s v="Medium"/>
    <x v="0"/>
    <x v="0"/>
  </r>
  <r>
    <n v="164"/>
    <n v="13198.6571304844"/>
    <n v="0.890991375945548"/>
    <n v="4"/>
    <n v="4.6869057193044998"/>
    <n v="0.90601727598819592"/>
    <n v="22"/>
    <n v="3.28506078443767"/>
    <n v="3.2850607844376697E-2"/>
    <n v="8.1572655728950103"/>
    <n v="5.0252391469381499E-2"/>
    <n v="0.91837924265568605"/>
    <n v="3"/>
    <n v="2179.0291502179398"/>
    <n v="0.44327512548412301"/>
    <n v="2.00319603410958"/>
    <n v="221.64668291035099"/>
    <n v="1"/>
    <s v="1"/>
    <n v="0"/>
    <s v="High"/>
    <s v="Low"/>
    <x v="2"/>
    <x v="2"/>
  </r>
  <r>
    <n v="736"/>
    <n v="15277.0146481173"/>
    <n v="0.90102311114880096"/>
    <n v="1"/>
    <n v="4.4903047637565701"/>
    <n v="0.75348886988778208"/>
    <n v="4"/>
    <n v="3.28537045134606"/>
    <n v="3.2853704513460598E-2"/>
    <n v="3.1056856428907902"/>
    <n v="7.5361363714067903E-2"/>
    <n v="0.84832203551507801"/>
    <n v="1"/>
    <n v="3995.01847390475"/>
    <n v="0.35800186842931397"/>
    <n v="1.3426001475956"/>
    <n v="314.067321607819"/>
    <n v="1"/>
    <s v="1"/>
    <n v="1"/>
    <s v="High"/>
    <s v="Low"/>
    <x v="0"/>
    <x v="0"/>
  </r>
  <r>
    <n v="589"/>
    <n v="9215.7462525033407"/>
    <n v="0.83455146365621702"/>
    <n v="1"/>
    <n v="4.0695335522299496"/>
    <n v="0.91785071641071303"/>
    <n v="8"/>
    <n v="3.2876351734855298"/>
    <n v="3.28763517348553E-2"/>
    <n v="3.27943519743617"/>
    <n v="7.3752923657827898E-3"/>
    <n v="0.98852431622917902"/>
    <n v="8"/>
    <n v="4970.5361199512099"/>
    <n v="0.30930240595820302"/>
    <n v="2.28648786331896"/>
    <n v="390.61131960147901"/>
    <n v="1"/>
    <s v="1"/>
    <n v="0"/>
    <s v="High"/>
    <s v="High"/>
    <x v="0"/>
    <x v="1"/>
  </r>
  <r>
    <n v="792"/>
    <n v="11167.8571380424"/>
    <n v="0.84156476829176696"/>
    <n v="0"/>
    <n v="4.0876656154164799"/>
    <n v="0.87165109496034898"/>
    <n v="17"/>
    <n v="3.2887873251310098"/>
    <n v="3.2887873251310096E-2"/>
    <n v="8.0142676355013691"/>
    <n v="5.0953625376944998E-2"/>
    <n v="0.98165299259199201"/>
    <n v="7"/>
    <n v="1174.1254471520699"/>
    <n v="0.112675539816528"/>
    <n v="6.8070705283863298"/>
    <n v="191.03294794430499"/>
    <n v="1"/>
    <s v="1"/>
    <n v="0"/>
    <s v="High"/>
    <s v="Medium"/>
    <x v="1"/>
    <x v="2"/>
  </r>
  <r>
    <n v="693"/>
    <n v="6460.5034068683199"/>
    <n v="0.85147309168032703"/>
    <n v="2"/>
    <n v="0.98557572750339295"/>
    <n v="0.83495343810745892"/>
    <n v="2"/>
    <n v="3.29297590594236"/>
    <n v="3.2929759059423601E-2"/>
    <n v="6.1474854517104003"/>
    <n v="1.6675664877216799E-2"/>
    <n v="0.92293498025592902"/>
    <n v="6"/>
    <n v="4359.96977930107"/>
    <n v="0.17635658616619801"/>
    <n v="2.9451757825118801"/>
    <n v="235.70251102420599"/>
    <n v="0"/>
    <s v="0"/>
    <n v="0"/>
    <s v="High"/>
    <s v="High"/>
    <x v="1"/>
    <x v="1"/>
  </r>
  <r>
    <n v="291"/>
    <n v="7445.2867072232903"/>
    <n v="0.90038711615617206"/>
    <n v="4"/>
    <n v="0.65742119738628302"/>
    <n v="0.8648509395417"/>
    <n v="15"/>
    <n v="3.2961279395043501"/>
    <n v="3.2961279395043501E-2"/>
    <n v="4.2047165445827499"/>
    <n v="1.4776282035092901E-2"/>
    <n v="0.84303019052140105"/>
    <n v="7"/>
    <n v="2424.5136289325901"/>
    <n v="0.32436076857433999"/>
    <n v="7.3566389114142803"/>
    <n v="339.72295171946399"/>
    <n v="1"/>
    <s v="0"/>
    <n v="0"/>
    <s v="High"/>
    <s v="Medium"/>
    <x v="0"/>
    <x v="1"/>
  </r>
  <r>
    <n v="242"/>
    <n v="12725.084895645799"/>
    <n v="0.88721409604386292"/>
    <n v="2"/>
    <n v="4.1633072932400603"/>
    <n v="0.65409593119388898"/>
    <n v="13"/>
    <n v="3.2965104698586498"/>
    <n v="3.2965104698586496E-2"/>
    <n v="7.3072347619408804"/>
    <n v="8.3998302486174695E-2"/>
    <n v="0.81670213550127202"/>
    <n v="8"/>
    <n v="4859.3178004125903"/>
    <n v="0.37220382685213399"/>
    <n v="8.5027408890823892"/>
    <n v="213.57476141309999"/>
    <n v="1"/>
    <s v="1"/>
    <n v="1"/>
    <s v="High"/>
    <s v="Low"/>
    <x v="2"/>
    <x v="0"/>
  </r>
  <r>
    <n v="546"/>
    <n v="13121.114110213801"/>
    <n v="0.942444041035432"/>
    <n v="3"/>
    <n v="4.4374527276098998"/>
    <n v="0.67315506035862105"/>
    <n v="20"/>
    <n v="3.2965709718940599"/>
    <n v="3.2965709718940597E-2"/>
    <n v="2.675713318823"/>
    <n v="6.5126470661782898E-2"/>
    <n v="0.80197136598604002"/>
    <n v="0"/>
    <n v="1706.31588995786"/>
    <n v="0.192004936006066"/>
    <n v="8.7966546401958308"/>
    <n v="140.82846145101499"/>
    <n v="1"/>
    <s v="1"/>
    <n v="1"/>
    <s v="High"/>
    <s v="Low"/>
    <x v="1"/>
    <x v="0"/>
  </r>
  <r>
    <n v="897"/>
    <n v="9058.3888473198695"/>
    <n v="0.92956740772164492"/>
    <n v="4"/>
    <n v="3.5573385091780798"/>
    <n v="0.92714962543618895"/>
    <n v="18"/>
    <n v="3.29719280558052"/>
    <n v="3.2971928055805198E-2"/>
    <n v="7.9960281534539401"/>
    <n v="9.9714018286353401E-2"/>
    <n v="0.91148538924254097"/>
    <n v="8"/>
    <n v="3982.8871810533101"/>
    <n v="0.32969406435759802"/>
    <n v="5.1489746973125197"/>
    <n v="464.62025338050302"/>
    <n v="1"/>
    <s v="1"/>
    <n v="0"/>
    <s v="High"/>
    <s v="Medium"/>
    <x v="0"/>
    <x v="0"/>
  </r>
  <r>
    <n v="876"/>
    <n v="19272.360652651802"/>
    <n v="0.90074388691799101"/>
    <n v="5"/>
    <n v="0.52543447178533098"/>
    <n v="0.97900919222049498"/>
    <n v="23"/>
    <n v="3.2981068423775999"/>
    <n v="3.2981068423775996E-2"/>
    <n v="7.9523414544000097"/>
    <n v="4.9772571221509201E-2"/>
    <n v="0.93357355174839796"/>
    <n v="0"/>
    <n v="1173.3591504370499"/>
    <n v="0.301794205307023"/>
    <n v="8.9237171817121705"/>
    <n v="450.11137991636701"/>
    <n v="1"/>
    <s v="0"/>
    <n v="0"/>
    <s v="High"/>
    <s v="High"/>
    <x v="0"/>
    <x v="2"/>
  </r>
  <r>
    <n v="291"/>
    <n v="10925.8000678519"/>
    <n v="0.97467829158184405"/>
    <n v="5"/>
    <n v="1.10101219638568"/>
    <n v="0.98191102097008598"/>
    <n v="15"/>
    <n v="3.2983502134978901"/>
    <n v="3.2983502134978901E-2"/>
    <n v="6.8620958641472498"/>
    <n v="3.6382940575258302E-2"/>
    <n v="0.83567204493776104"/>
    <n v="3"/>
    <n v="3200.0865670216799"/>
    <n v="0.27068956984054598"/>
    <n v="8.2402187721610307"/>
    <n v="143.027188731606"/>
    <n v="1"/>
    <s v="0"/>
    <n v="0"/>
    <s v="High"/>
    <s v="High"/>
    <x v="0"/>
    <x v="2"/>
  </r>
  <r>
    <n v="501"/>
    <n v="6673.8949993587103"/>
    <n v="0.8430718565709221"/>
    <n v="0"/>
    <n v="1.3475609298025299"/>
    <n v="0.78533156061850906"/>
    <n v="8"/>
    <n v="3.29905057400698"/>
    <n v="3.29905057400698E-2"/>
    <n v="8.4618422366602299"/>
    <n v="3.4888981326689397E-2"/>
    <n v="0.83658592588660896"/>
    <n v="2"/>
    <n v="2378.3712409326699"/>
    <n v="0.49633565087035197"/>
    <n v="3.7312987762725802"/>
    <n v="472.27312125006603"/>
    <n v="0"/>
    <s v="0"/>
    <n v="1"/>
    <s v="High"/>
    <s v="Low"/>
    <x v="2"/>
    <x v="2"/>
  </r>
  <r>
    <n v="978"/>
    <n v="16153.9087426484"/>
    <n v="0.96159146562180398"/>
    <n v="3"/>
    <n v="0.59125988195338997"/>
    <n v="0.70314800141920297"/>
    <n v="7"/>
    <n v="3.3003300081675002"/>
    <n v="3.3003300081674999E-2"/>
    <n v="6.9664201741852203"/>
    <n v="6.2541025199900804E-2"/>
    <n v="0.94206868659583809"/>
    <n v="3"/>
    <n v="2100.8902367171399"/>
    <n v="0.30623446675664201"/>
    <n v="6.8112647161139996"/>
    <n v="247.86134791694801"/>
    <n v="1"/>
    <s v="0"/>
    <n v="1"/>
    <s v="High"/>
    <s v="Medium"/>
    <x v="0"/>
    <x v="0"/>
  </r>
  <r>
    <n v="838"/>
    <n v="12314.417145008199"/>
    <n v="0.98191288547606004"/>
    <n v="5"/>
    <n v="0.611641985191546"/>
    <n v="0.81770156374034497"/>
    <n v="15"/>
    <n v="3.3021221407217598"/>
    <n v="3.3021221407217596E-2"/>
    <n v="8.9823863831921695"/>
    <n v="7.1266404744742107E-2"/>
    <n v="0.97154185058864695"/>
    <n v="0"/>
    <n v="1071.9093247047699"/>
    <n v="0.176626769714396"/>
    <n v="6.2310273749199601"/>
    <n v="156.61231954066599"/>
    <n v="1"/>
    <s v="0"/>
    <n v="0"/>
    <s v="High"/>
    <s v="High"/>
    <x v="1"/>
    <x v="0"/>
  </r>
  <r>
    <n v="154"/>
    <n v="16222.758680732701"/>
    <n v="0.85353368743885993"/>
    <n v="4"/>
    <n v="4.8975870425020203"/>
    <n v="0.97248990367155896"/>
    <n v="21"/>
    <n v="3.3027802230060601"/>
    <n v="3.3027802230060604E-2"/>
    <n v="5.4768803326861697"/>
    <n v="7.9359272107764001E-2"/>
    <n v="0.87386599046694402"/>
    <n v="0"/>
    <n v="1981.9930365062401"/>
    <n v="0.155122667914774"/>
    <n v="1.70941505908015"/>
    <n v="106.83012920972401"/>
    <n v="1"/>
    <s v="1"/>
    <n v="0"/>
    <s v="High"/>
    <s v="High"/>
    <x v="1"/>
    <x v="0"/>
  </r>
  <r>
    <n v="733"/>
    <n v="17590.077385339999"/>
    <n v="0.83250221305949101"/>
    <n v="4"/>
    <n v="1.0119310811629301"/>
    <n v="0.69246054702507098"/>
    <n v="6"/>
    <n v="3.3037051936692201"/>
    <n v="3.3037051936692201E-2"/>
    <n v="2.38689972476209"/>
    <n v="1.34114960773638E-2"/>
    <n v="0.90845673011293404"/>
    <n v="0"/>
    <n v="3405.1776395980701"/>
    <n v="0.48388557325342302"/>
    <n v="6.7295258174404804"/>
    <n v="486.55415414867599"/>
    <n v="1"/>
    <s v="0"/>
    <n v="1"/>
    <s v="High"/>
    <s v="Low"/>
    <x v="2"/>
    <x v="1"/>
  </r>
  <r>
    <n v="890"/>
    <n v="5584.9401886236701"/>
    <n v="0.97172002139650004"/>
    <n v="1"/>
    <n v="4.9826535895588604"/>
    <n v="0.65933567228788503"/>
    <n v="15"/>
    <n v="3.3037527745664899"/>
    <n v="3.3037527745664902E-2"/>
    <n v="3.9895675253360401"/>
    <n v="3.0860693427113398E-2"/>
    <n v="0.92667653412114204"/>
    <n v="8"/>
    <n v="4365.68276776533"/>
    <n v="0.25880041310962298"/>
    <n v="3.3011436358664299"/>
    <n v="442.598043249412"/>
    <n v="1"/>
    <s v="1"/>
    <n v="1"/>
    <s v="High"/>
    <s v="High"/>
    <x v="0"/>
    <x v="2"/>
  </r>
  <r>
    <n v="204"/>
    <n v="15675.8420861907"/>
    <n v="0.92462757074956503"/>
    <n v="4"/>
    <n v="2.2977791386725399"/>
    <n v="0.86299762370250088"/>
    <n v="9"/>
    <n v="3.30511771712436"/>
    <n v="3.3051177171243597E-2"/>
    <n v="5.8500102589725804"/>
    <n v="4.1078228004118502E-3"/>
    <n v="0.94088288292693312"/>
    <n v="3"/>
    <n v="2563.40672253004"/>
    <n v="0.28957448139979403"/>
    <n v="7.1615712386734502"/>
    <n v="335.84670794057899"/>
    <n v="0"/>
    <s v="0"/>
    <n v="0"/>
    <s v="High"/>
    <s v="High"/>
    <x v="0"/>
    <x v="1"/>
  </r>
  <r>
    <n v="411"/>
    <n v="7577.4419053648799"/>
    <n v="0.89110033904384389"/>
    <n v="1"/>
    <n v="4.2122231591782899"/>
    <n v="0.877030951758762"/>
    <n v="15"/>
    <n v="3.30655425024697"/>
    <n v="3.3065542502469701E-2"/>
    <n v="8.7309562819925208"/>
    <n v="7.2589447223279799E-2"/>
    <n v="0.80868600487194398"/>
    <n v="2"/>
    <n v="3621.5325954815798"/>
    <n v="0.26163901006679902"/>
    <n v="1.72689789265786"/>
    <n v="365.64828710693502"/>
    <n v="1"/>
    <s v="1"/>
    <n v="0"/>
    <s v="High"/>
    <s v="Low"/>
    <x v="0"/>
    <x v="0"/>
  </r>
  <r>
    <n v="286"/>
    <n v="7859.1474961167496"/>
    <n v="0.91594742298795395"/>
    <n v="0"/>
    <n v="4.0143848032312404"/>
    <n v="0.69792469251365408"/>
    <n v="1"/>
    <n v="3.3067153583573701"/>
    <n v="3.3067153583573698E-2"/>
    <n v="6.62466600291806"/>
    <n v="5.6529986310451801E-2"/>
    <n v="0.84892912770609297"/>
    <n v="2"/>
    <n v="1547.1122442559099"/>
    <n v="0.44240706270033398"/>
    <n v="8.7657634482011897"/>
    <n v="439.835983936616"/>
    <n v="1"/>
    <s v="1"/>
    <n v="1"/>
    <s v="High"/>
    <s v="Medium"/>
    <x v="2"/>
    <x v="2"/>
  </r>
  <r>
    <n v="838"/>
    <n v="17000.052226455198"/>
    <n v="0.98226836324328204"/>
    <n v="4"/>
    <n v="4.5036217639740199"/>
    <n v="0.63019116576961198"/>
    <n v="15"/>
    <n v="3.3073780534221302"/>
    <n v="3.3073780534221303E-2"/>
    <n v="9.1213064491100795"/>
    <n v="5.5567290894011898E-2"/>
    <n v="0.99001280092933697"/>
    <n v="1"/>
    <n v="1245.10415933378"/>
    <n v="0.276030692525909"/>
    <n v="6.9943721723374601"/>
    <n v="200.96577181629601"/>
    <n v="1"/>
    <s v="1"/>
    <n v="1"/>
    <s v="High"/>
    <s v="Low"/>
    <x v="0"/>
    <x v="2"/>
  </r>
  <r>
    <n v="767"/>
    <n v="16211.6660989504"/>
    <n v="0.95826214286253308"/>
    <n v="1"/>
    <n v="3.25435693191737"/>
    <n v="0.87760797832982607"/>
    <n v="17"/>
    <n v="3.3075964090549501"/>
    <n v="3.3075964090549498E-2"/>
    <n v="3.1372353492425402"/>
    <n v="8.4531674818803401E-2"/>
    <n v="0.92564227334009996"/>
    <n v="4"/>
    <n v="1126.66245185055"/>
    <n v="0.182997274721938"/>
    <n v="3.7952048091209201"/>
    <n v="150.186080548967"/>
    <n v="1"/>
    <s v="1"/>
    <n v="0"/>
    <s v="High"/>
    <s v="High"/>
    <x v="1"/>
    <x v="0"/>
  </r>
  <r>
    <n v="782"/>
    <n v="5149.6816498767403"/>
    <n v="0.95656972359733206"/>
    <n v="4"/>
    <n v="2.2462217152628599"/>
    <n v="0.98059977569094103"/>
    <n v="2"/>
    <n v="3.3080244081045498"/>
    <n v="3.3080244081045498E-2"/>
    <n v="4.4778447990842203"/>
    <n v="1.9390141509064401E-2"/>
    <n v="0.86292001918827099"/>
    <n v="8"/>
    <n v="2673.60191604905"/>
    <n v="0.15828390914749199"/>
    <n v="8.4035819907479805"/>
    <n v="345.575018277509"/>
    <n v="0"/>
    <s v="0"/>
    <n v="0"/>
    <s v="High"/>
    <s v="High"/>
    <x v="1"/>
    <x v="1"/>
  </r>
  <r>
    <n v="697"/>
    <n v="7479.2673521443603"/>
    <n v="0.92308578300658495"/>
    <n v="2"/>
    <n v="4.35334697022253"/>
    <n v="0.83878558628657696"/>
    <n v="20"/>
    <n v="3.3100461596731598"/>
    <n v="3.3100461596731599E-2"/>
    <n v="8.1270385262702405"/>
    <n v="2.1797429744009601E-2"/>
    <n v="0.96440347001026094"/>
    <n v="2"/>
    <n v="1415.66574108842"/>
    <n v="0.230351904222034"/>
    <n v="5.6469841817247204"/>
    <n v="329.434544839284"/>
    <n v="1"/>
    <s v="1"/>
    <n v="0"/>
    <s v="High"/>
    <s v="High"/>
    <x v="0"/>
    <x v="1"/>
  </r>
  <r>
    <n v="826"/>
    <n v="13816.540412933"/>
    <n v="0.87544035649152807"/>
    <n v="2"/>
    <n v="1.4374712608701801"/>
    <n v="0.84721712483270195"/>
    <n v="11"/>
    <n v="3.3106172031764398"/>
    <n v="3.31061720317644E-2"/>
    <n v="7.03047841435286"/>
    <n v="5.3237913751750597E-2"/>
    <n v="0.98603812548443004"/>
    <n v="7"/>
    <n v="2266.1781535290602"/>
    <n v="0.43274744592953102"/>
    <n v="9.9449532511940895"/>
    <n v="492.90633171449002"/>
    <n v="1"/>
    <s v="0"/>
    <n v="0"/>
    <s v="High"/>
    <s v="Medium"/>
    <x v="2"/>
    <x v="2"/>
  </r>
  <r>
    <n v="142"/>
    <n v="15968.758840210599"/>
    <n v="0.9178663289895459"/>
    <n v="0"/>
    <n v="1.5875205168766999"/>
    <n v="0.80913101092437201"/>
    <n v="6"/>
    <n v="3.3124369801772899"/>
    <n v="3.3124369801772899E-2"/>
    <n v="7.4025704747951604"/>
    <n v="3.7886576441740399E-2"/>
    <n v="0.835274994920015"/>
    <n v="2"/>
    <n v="3421.4079462381201"/>
    <n v="0.24477235027709399"/>
    <n v="9.7721746645953296"/>
    <n v="457.70032551269497"/>
    <n v="0"/>
    <s v="0"/>
    <n v="0"/>
    <s v="High"/>
    <s v="High"/>
    <x v="0"/>
    <x v="2"/>
  </r>
  <r>
    <n v="891"/>
    <n v="14118.5782113606"/>
    <n v="0.85271029589935599"/>
    <n v="1"/>
    <n v="1.4622750027286899"/>
    <n v="0.81577374219517396"/>
    <n v="6"/>
    <n v="3.3174931518847299"/>
    <n v="3.3174931518847296E-2"/>
    <n v="2.7738636028204802"/>
    <n v="5.3488626995700103E-2"/>
    <n v="0.92417216001535196"/>
    <n v="4"/>
    <n v="4205.4421323630304"/>
    <n v="0.27437064877665801"/>
    <n v="8.0710983384609403"/>
    <n v="496.06595733479099"/>
    <n v="1"/>
    <s v="0"/>
    <n v="0"/>
    <s v="High"/>
    <s v="Low"/>
    <x v="0"/>
    <x v="2"/>
  </r>
  <r>
    <n v="616"/>
    <n v="16083.0001569955"/>
    <n v="0.91735358156891811"/>
    <n v="1"/>
    <n v="1.51848877881684"/>
    <n v="0.94094004667353404"/>
    <n v="12"/>
    <n v="3.31794389498917"/>
    <n v="3.3179438949891699E-2"/>
    <n v="8.5297132362481101"/>
    <n v="3.63865388305201E-2"/>
    <n v="0.86868669201970905"/>
    <n v="7"/>
    <n v="3613.0996482568899"/>
    <n v="0.48043355250604203"/>
    <n v="9.4017709067877302"/>
    <n v="421.323198905151"/>
    <n v="1"/>
    <s v="0"/>
    <n v="0"/>
    <s v="High"/>
    <s v="High"/>
    <x v="2"/>
    <x v="2"/>
  </r>
  <r>
    <n v="116"/>
    <n v="17081.4506456897"/>
    <n v="0.91619371732631905"/>
    <n v="4"/>
    <n v="3.9046727030635902"/>
    <n v="0.91703486401342704"/>
    <n v="8"/>
    <n v="3.3199343093350802"/>
    <n v="3.3199343093350799E-2"/>
    <n v="4.1697386656798097"/>
    <n v="3.36454944360665E-2"/>
    <n v="0.94722266881227501"/>
    <n v="6"/>
    <n v="3501.8938136664301"/>
    <n v="0.15775188134629001"/>
    <n v="1.96283087863577"/>
    <n v="171.36053467671201"/>
    <n v="1"/>
    <s v="1"/>
    <n v="0"/>
    <s v="High"/>
    <s v="Medium"/>
    <x v="1"/>
    <x v="2"/>
  </r>
  <r>
    <n v="990"/>
    <n v="14945.4080558472"/>
    <n v="0.98737068601820299"/>
    <n v="3"/>
    <n v="2.1217015470045602"/>
    <n v="0.86954615756787501"/>
    <n v="7"/>
    <n v="3.3203936892103698"/>
    <n v="3.32039368921037E-2"/>
    <n v="4.5607447843644504"/>
    <n v="6.1447442708251802E-2"/>
    <n v="0.94216595597988007"/>
    <n v="2"/>
    <n v="4057.9410834438199"/>
    <n v="0.31811683900254001"/>
    <n v="4.19085963776753"/>
    <n v="414.12393698259501"/>
    <n v="1"/>
    <s v="0"/>
    <n v="0"/>
    <s v="High"/>
    <s v="Low"/>
    <x v="0"/>
    <x v="0"/>
  </r>
  <r>
    <n v="115"/>
    <n v="10967.985545261399"/>
    <n v="0.98015203249014704"/>
    <n v="5"/>
    <n v="3.5789435176476698"/>
    <n v="0.73954668871807105"/>
    <n v="2"/>
    <n v="3.3219670740450802"/>
    <n v="3.3219670740450805E-2"/>
    <n v="8.6900400749712201"/>
    <n v="7.4774165160799502E-2"/>
    <n v="0.91280974208972099"/>
    <n v="7"/>
    <n v="3970.9195070451401"/>
    <n v="0.20530113671368599"/>
    <n v="2.6910763029331801"/>
    <n v="418.39599805607003"/>
    <n v="1"/>
    <s v="1"/>
    <n v="1"/>
    <s v="High"/>
    <s v="High"/>
    <x v="1"/>
    <x v="0"/>
  </r>
  <r>
    <n v="307"/>
    <n v="16069.2642109639"/>
    <n v="0.89697174794322099"/>
    <n v="3"/>
    <n v="3.8032881576039901"/>
    <n v="0.73075151590612808"/>
    <n v="1"/>
    <n v="3.32313644958279"/>
    <n v="3.3231364495827899E-2"/>
    <n v="5.3185369980708703"/>
    <n v="7.6244090867610401E-2"/>
    <n v="0.86616264567141499"/>
    <n v="6"/>
    <n v="1906.0421698779901"/>
    <n v="0.28541036363977701"/>
    <n v="2.1942179961099"/>
    <n v="468.25841407139802"/>
    <n v="1"/>
    <s v="1"/>
    <n v="1"/>
    <s v="High"/>
    <s v="Low"/>
    <x v="0"/>
    <x v="0"/>
  </r>
  <r>
    <n v="916"/>
    <n v="19452.199212114901"/>
    <n v="0.92895134531801904"/>
    <n v="5"/>
    <n v="2.03049021426291"/>
    <n v="0.78880299284693189"/>
    <n v="11"/>
    <n v="3.32599185014592"/>
    <n v="3.32599185014592E-2"/>
    <n v="6.8869675357329401"/>
    <n v="5.0606394910167399E-2"/>
    <n v="0.81445321377283508"/>
    <n v="3"/>
    <n v="3607.4018351978598"/>
    <n v="0.23126184779056999"/>
    <n v="2.4130365529036499"/>
    <n v="311.60627622798802"/>
    <n v="1"/>
    <s v="0"/>
    <n v="1"/>
    <s v="High"/>
    <s v="Low"/>
    <x v="0"/>
    <x v="2"/>
  </r>
  <r>
    <n v="375"/>
    <n v="17307.313767204101"/>
    <n v="0.80025688510535997"/>
    <n v="5"/>
    <n v="3.6012075427602901"/>
    <n v="0.77608758918840093"/>
    <n v="21"/>
    <n v="3.3269573588307302"/>
    <n v="3.3269573588307302E-2"/>
    <n v="3.0819359864292202"/>
    <n v="4.7587650816527598E-2"/>
    <n v="0.98433020517015601"/>
    <n v="1"/>
    <n v="4771.7398962966599"/>
    <n v="0.44360011317734799"/>
    <n v="6.21114156107891"/>
    <n v="157.55176634551901"/>
    <n v="1"/>
    <s v="1"/>
    <n v="1"/>
    <s v="High"/>
    <s v="High"/>
    <x v="2"/>
    <x v="2"/>
  </r>
  <r>
    <n v="745"/>
    <n v="10316.374231895799"/>
    <n v="0.95493052395860401"/>
    <n v="1"/>
    <n v="2.10558315044721"/>
    <n v="0.82362451510610102"/>
    <n v="8"/>
    <n v="3.3275629135458198"/>
    <n v="3.3275629135458201E-2"/>
    <n v="9.93263035823664"/>
    <n v="7.3031112410849794E-2"/>
    <n v="0.976096124668276"/>
    <n v="0"/>
    <n v="3906.9144968435398"/>
    <n v="0.198381165611141"/>
    <n v="3.3513220864909798"/>
    <n v="467.580824028314"/>
    <n v="0"/>
    <s v="0"/>
    <n v="0"/>
    <s v="High"/>
    <s v="Low"/>
    <x v="1"/>
    <x v="0"/>
  </r>
  <r>
    <n v="300"/>
    <n v="14539.3206074559"/>
    <n v="0.96453149369608593"/>
    <n v="4"/>
    <n v="0.82743069307832195"/>
    <n v="0.74844466551063504"/>
    <n v="15"/>
    <n v="3.3282329807223801"/>
    <n v="3.3282329807223801E-2"/>
    <n v="9.6325427598410993"/>
    <n v="7.0119646956941797E-2"/>
    <n v="0.88293537039898395"/>
    <n v="8"/>
    <n v="3184.3153292585798"/>
    <n v="0.35780351771292701"/>
    <n v="4.7200980783939004"/>
    <n v="423.685682754288"/>
    <n v="1"/>
    <s v="0"/>
    <n v="1"/>
    <s v="High"/>
    <s v="High"/>
    <x v="0"/>
    <x v="0"/>
  </r>
  <r>
    <n v="617"/>
    <n v="5082.5869874063101"/>
    <n v="0.83267088994863103"/>
    <n v="2"/>
    <n v="3.6607826414319198"/>
    <n v="0.90576004455572301"/>
    <n v="12"/>
    <n v="3.3290273023038601"/>
    <n v="3.3290273023038601E-2"/>
    <n v="9.1372650655185108"/>
    <n v="8.0780806555994594E-2"/>
    <n v="0.84181383648523389"/>
    <n v="8"/>
    <n v="2054.5772531132602"/>
    <n v="0.45065073264550198"/>
    <n v="2.3423598424157999"/>
    <n v="154.36542041922601"/>
    <n v="1"/>
    <s v="1"/>
    <n v="0"/>
    <s v="High"/>
    <s v="Low"/>
    <x v="2"/>
    <x v="0"/>
  </r>
  <r>
    <n v="691"/>
    <n v="16888.922198136999"/>
    <n v="0.91561442040248298"/>
    <n v="5"/>
    <n v="2.3465191745109699"/>
    <n v="0.86233957942954997"/>
    <n v="3"/>
    <n v="3.32922801793032"/>
    <n v="3.3292280179303198E-2"/>
    <n v="4.6239867869683202"/>
    <n v="7.09324720525812E-3"/>
    <n v="0.95945636249229493"/>
    <n v="6"/>
    <n v="3558.5698742934001"/>
    <n v="0.17736840513342"/>
    <n v="4.14128862105414"/>
    <n v="453.84267259062801"/>
    <n v="0"/>
    <s v="0"/>
    <n v="0"/>
    <s v="High"/>
    <s v="Medium"/>
    <x v="1"/>
    <x v="1"/>
  </r>
  <r>
    <n v="391"/>
    <n v="7575.4086155817404"/>
    <n v="0.898266086382426"/>
    <n v="3"/>
    <n v="2.4344724115618201"/>
    <n v="0.975346006076104"/>
    <n v="16"/>
    <n v="3.3304810887896101"/>
    <n v="3.3304810887896101E-2"/>
    <n v="9.5882106339548496"/>
    <n v="7.5681181924235105E-2"/>
    <n v="0.90538586213416394"/>
    <n v="0"/>
    <n v="2820.6695412444001"/>
    <n v="0.47468919476022198"/>
    <n v="2.7268207490347698"/>
    <n v="356.33849315857702"/>
    <n v="1"/>
    <s v="0"/>
    <n v="0"/>
    <s v="High"/>
    <s v="Medium"/>
    <x v="2"/>
    <x v="0"/>
  </r>
  <r>
    <n v="768"/>
    <n v="12820.6553221061"/>
    <n v="0.85240700090137489"/>
    <n v="0"/>
    <n v="2.6174366872068902"/>
    <n v="0.73799313827835111"/>
    <n v="16"/>
    <n v="3.3309874656414098"/>
    <n v="3.33098746564141E-2"/>
    <n v="2.9387416512295101"/>
    <n v="6.5829601521347994E-2"/>
    <n v="0.88601712154322199"/>
    <n v="0"/>
    <n v="4035.0237137405902"/>
    <n v="0.155099710648119"/>
    <n v="5.1282139697037099"/>
    <n v="246.43319523180801"/>
    <n v="1"/>
    <s v="0"/>
    <n v="1"/>
    <s v="High"/>
    <s v="Low"/>
    <x v="1"/>
    <x v="0"/>
  </r>
  <r>
    <n v="154"/>
    <n v="9708.1324508370599"/>
    <n v="0.95479901745880202"/>
    <n v="1"/>
    <n v="1.45456429424873"/>
    <n v="0.62780311860607707"/>
    <n v="7"/>
    <n v="3.3325683925655398"/>
    <n v="3.3325683925655401E-2"/>
    <n v="9.1282321488900209"/>
    <n v="6.3578993479914206E-2"/>
    <n v="0.914154929989484"/>
    <n v="9"/>
    <n v="4495.4926106058701"/>
    <n v="0.176039387176191"/>
    <n v="7.6576460557484003"/>
    <n v="451.08580705020597"/>
    <n v="1"/>
    <s v="0"/>
    <n v="1"/>
    <s v="High"/>
    <s v="High"/>
    <x v="1"/>
    <x v="0"/>
  </r>
  <r>
    <n v="733"/>
    <n v="16343.204209252701"/>
    <n v="0.96257019430735202"/>
    <n v="3"/>
    <n v="2.26413290661616"/>
    <n v="0.95477295852686894"/>
    <n v="9"/>
    <n v="3.3341267190557602"/>
    <n v="3.3341267190557605E-2"/>
    <n v="9.0306091092415794"/>
    <n v="9.1099491012678099E-2"/>
    <n v="0.93821013054415603"/>
    <n v="3"/>
    <n v="2525.0872917809902"/>
    <n v="0.41964664733822399"/>
    <n v="8.5853336822606092"/>
    <n v="243.70205068114501"/>
    <n v="0"/>
    <s v="0"/>
    <n v="0"/>
    <s v="High"/>
    <s v="Low"/>
    <x v="2"/>
    <x v="0"/>
  </r>
  <r>
    <n v="146"/>
    <n v="13953.660358199801"/>
    <n v="0.829879877690755"/>
    <n v="1"/>
    <n v="3.5585380901328598"/>
    <n v="0.72273525228104707"/>
    <n v="15"/>
    <n v="3.3346112923293698"/>
    <n v="3.3346112923293696E-2"/>
    <n v="3.5146955614318198"/>
    <n v="7.4124455702529707E-2"/>
    <n v="0.81511784654052999"/>
    <n v="6"/>
    <n v="4128.9154407711003"/>
    <n v="0.33122911518899401"/>
    <n v="5.3202240314071503"/>
    <n v="298.36133323838902"/>
    <n v="1"/>
    <s v="1"/>
    <n v="1"/>
    <s v="High"/>
    <s v="High"/>
    <x v="0"/>
    <x v="0"/>
  </r>
  <r>
    <n v="479"/>
    <n v="19983.389180499398"/>
    <n v="0.89891941055275193"/>
    <n v="1"/>
    <n v="2.4275425749573198"/>
    <n v="0.63043574853983098"/>
    <n v="6"/>
    <n v="3.3364609086400399"/>
    <n v="3.3364609086400397E-2"/>
    <n v="8.6568518811548198"/>
    <n v="6.7938266893500299E-2"/>
    <n v="0.91973640189232098"/>
    <n v="2"/>
    <n v="4488.4816199549196"/>
    <n v="0.42925356299287398"/>
    <n v="2.45323433367142"/>
    <n v="321.22491107782099"/>
    <n v="1"/>
    <s v="0"/>
    <n v="1"/>
    <s v="High"/>
    <s v="Low"/>
    <x v="2"/>
    <x v="0"/>
  </r>
  <r>
    <n v="332"/>
    <n v="14319.3867357442"/>
    <n v="0.880065973682152"/>
    <n v="3"/>
    <n v="3.2759783238487801"/>
    <n v="0.74551442063962303"/>
    <n v="14"/>
    <n v="3.3382821886491798"/>
    <n v="3.3382821886491797E-2"/>
    <n v="4.6393745683483596"/>
    <n v="8.3581953182569793E-2"/>
    <n v="0.85049674484142301"/>
    <n v="5"/>
    <n v="4543.9146051880998"/>
    <n v="0.31651917344348401"/>
    <n v="1.9449218696855399"/>
    <n v="356.59732063801198"/>
    <n v="1"/>
    <s v="1"/>
    <n v="1"/>
    <s v="High"/>
    <s v="Medium"/>
    <x v="0"/>
    <x v="0"/>
  </r>
  <r>
    <n v="768"/>
    <n v="12249.4142744949"/>
    <n v="0.889681568203187"/>
    <n v="4"/>
    <n v="3.3549797352575901"/>
    <n v="0.67062167689713603"/>
    <n v="16"/>
    <n v="3.3383026156367799"/>
    <n v="3.3383026156367797E-2"/>
    <n v="3.9336610179521498"/>
    <n v="9.73970216614055E-2"/>
    <n v="0.87793276590809399"/>
    <n v="0"/>
    <n v="4446.1401167685199"/>
    <n v="0.33179274277152199"/>
    <n v="2.4987041133241301"/>
    <n v="442.69723262239501"/>
    <n v="1"/>
    <s v="1"/>
    <n v="1"/>
    <s v="High"/>
    <s v="Low"/>
    <x v="0"/>
    <x v="0"/>
  </r>
  <r>
    <n v="929"/>
    <n v="9028.0063410141101"/>
    <n v="0.99034048127810703"/>
    <n v="1"/>
    <n v="2.31239128436349"/>
    <n v="0.88625569442678398"/>
    <n v="20"/>
    <n v="3.33940969250681"/>
    <n v="3.3394096925068097E-2"/>
    <n v="5.6708145411690403"/>
    <n v="4.6370139745823102E-2"/>
    <n v="0.8923085733851821"/>
    <n v="1"/>
    <n v="4517.5320308609698"/>
    <n v="0.36895517018465102"/>
    <n v="1.4220403001886299"/>
    <n v="356.638842420939"/>
    <n v="1"/>
    <s v="0"/>
    <n v="0"/>
    <s v="High"/>
    <s v="High"/>
    <x v="0"/>
    <x v="2"/>
  </r>
  <r>
    <n v="328"/>
    <n v="16552.373176356399"/>
    <n v="0.99312196627617699"/>
    <n v="0"/>
    <n v="4.9161969694678804"/>
    <n v="0.85242631126707902"/>
    <n v="3"/>
    <n v="3.3435778653458401"/>
    <n v="3.3435778653458398E-2"/>
    <n v="6.5226854643445904"/>
    <n v="9.66208332944236E-2"/>
    <n v="0.9977717949468099"/>
    <n v="9"/>
    <n v="1256.3099725053901"/>
    <n v="0.490352188219285"/>
    <n v="7.9749328729506299"/>
    <n v="166.056055028928"/>
    <n v="1"/>
    <s v="1"/>
    <n v="0"/>
    <s v="High"/>
    <s v="High"/>
    <x v="2"/>
    <x v="0"/>
  </r>
  <r>
    <n v="826"/>
    <n v="15880.574003522899"/>
    <n v="0.90749875073464692"/>
    <n v="2"/>
    <n v="3.8473937639967701"/>
    <n v="0.99270694047918595"/>
    <n v="18"/>
    <n v="3.3440879698008299"/>
    <n v="3.3440879698008297E-2"/>
    <n v="5.92837769942469"/>
    <n v="5.4202000714402503E-2"/>
    <n v="0.87470866892146204"/>
    <n v="6"/>
    <n v="3276.7982085558901"/>
    <n v="0.15935790310304801"/>
    <n v="9.1764482620297301"/>
    <n v="421.94163795792701"/>
    <n v="1"/>
    <s v="1"/>
    <n v="0"/>
    <s v="High"/>
    <s v="Low"/>
    <x v="1"/>
    <x v="2"/>
  </r>
  <r>
    <n v="393"/>
    <n v="5893.8064602971599"/>
    <n v="0.93360389050251202"/>
    <n v="4"/>
    <n v="3.5390958215389698"/>
    <n v="0.839720155606549"/>
    <n v="10"/>
    <n v="3.3462894185368302"/>
    <n v="3.3462894185368304E-2"/>
    <n v="4.83260841352896"/>
    <n v="1.6928435746616701E-2"/>
    <n v="0.96945822020587602"/>
    <n v="0"/>
    <n v="2404.39613999823"/>
    <n v="0.43083515098337799"/>
    <n v="3.56266580871335"/>
    <n v="416.20860395681302"/>
    <n v="1"/>
    <s v="1"/>
    <n v="0"/>
    <s v="High"/>
    <s v="High"/>
    <x v="2"/>
    <x v="1"/>
  </r>
  <r>
    <n v="808"/>
    <n v="19717.667551434399"/>
    <n v="0.82536035982535194"/>
    <n v="4"/>
    <n v="0.86534504172694005"/>
    <n v="0.60480366523370599"/>
    <n v="4"/>
    <n v="3.3466320638678702"/>
    <n v="3.3466320638678701E-2"/>
    <n v="2.1144582803729799"/>
    <n v="9.0895310556060302E-2"/>
    <n v="0.99217113515505706"/>
    <n v="8"/>
    <n v="3750.83675456533"/>
    <n v="0.26571282988936301"/>
    <n v="3.53181682045502"/>
    <n v="245.872032109488"/>
    <n v="1"/>
    <s v="0"/>
    <n v="1"/>
    <s v="High"/>
    <s v="Low"/>
    <x v="0"/>
    <x v="0"/>
  </r>
  <r>
    <n v="352"/>
    <n v="10034.156814047599"/>
    <n v="0.98400801050918107"/>
    <n v="3"/>
    <n v="0.82115156250221"/>
    <n v="0.61713492847559903"/>
    <n v="19"/>
    <n v="3.3491597614861002"/>
    <n v="3.3491597614861E-2"/>
    <n v="9.7680591302240902"/>
    <n v="3.9870412842793197E-2"/>
    <n v="0.9853936397521611"/>
    <n v="8"/>
    <n v="4869.8164828691097"/>
    <n v="0.25561219663396101"/>
    <n v="5.0070123386429497"/>
    <n v="390.54634447969698"/>
    <n v="1"/>
    <s v="0"/>
    <n v="1"/>
    <s v="High"/>
    <s v="High"/>
    <x v="0"/>
    <x v="2"/>
  </r>
  <r>
    <n v="387"/>
    <n v="9151.3119792696307"/>
    <n v="0.92888463392596288"/>
    <n v="4"/>
    <n v="2.5904230858598898"/>
    <n v="0.84315185754942201"/>
    <n v="1"/>
    <n v="3.34997936764639"/>
    <n v="3.3499793676463899E-2"/>
    <n v="9.5166597725529893"/>
    <n v="4.4913725045508501E-2"/>
    <n v="0.91633719483677989"/>
    <n v="3"/>
    <n v="2465.3457696478599"/>
    <n v="0.44748622788299403"/>
    <n v="2.9834183292961298"/>
    <n v="112.05620710532099"/>
    <n v="1"/>
    <s v="0"/>
    <n v="0"/>
    <s v="High"/>
    <s v="Low"/>
    <x v="2"/>
    <x v="2"/>
  </r>
  <r>
    <n v="828"/>
    <n v="5899.1495129196301"/>
    <n v="0.83875782600467108"/>
    <n v="5"/>
    <n v="1.2902699044902499"/>
    <n v="0.89767444289263698"/>
    <n v="4"/>
    <n v="3.3508128876964101"/>
    <n v="3.3508128876964104E-2"/>
    <n v="2.2703052434761499"/>
    <n v="2.6497809604894701E-2"/>
    <n v="0.93714384431715902"/>
    <n v="3"/>
    <n v="4133.1512395134496"/>
    <n v="0.48723955749539599"/>
    <n v="8.5687953505696797"/>
    <n v="292.12755088007202"/>
    <n v="1"/>
    <s v="0"/>
    <n v="0"/>
    <s v="High"/>
    <s v="Low"/>
    <x v="2"/>
    <x v="1"/>
  </r>
  <r>
    <n v="452"/>
    <n v="11287.7431385318"/>
    <n v="0.98161673741197109"/>
    <n v="2"/>
    <n v="1.64854047613354"/>
    <n v="0.61327859444218802"/>
    <n v="10"/>
    <n v="3.3554703206763699"/>
    <n v="3.3554703206763702E-2"/>
    <n v="5.5077530823594296"/>
    <n v="4.3915867095773997E-2"/>
    <n v="0.80018477515668807"/>
    <n v="9"/>
    <n v="2696.35883840426"/>
    <n v="0.244784774491659"/>
    <n v="7.0633225420920001"/>
    <n v="391.16642599973102"/>
    <n v="1"/>
    <s v="0"/>
    <n v="1"/>
    <s v="High"/>
    <s v="High"/>
    <x v="0"/>
    <x v="2"/>
  </r>
  <r>
    <n v="596"/>
    <n v="8516.3840001727203"/>
    <n v="0.82575088747361092"/>
    <n v="1"/>
    <n v="4.15020317714378"/>
    <n v="0.65181064396014099"/>
    <n v="20"/>
    <n v="3.3606694003205599"/>
    <n v="3.3606694003205602E-2"/>
    <n v="2.8006265096918401"/>
    <n v="9.4246157772694406E-3"/>
    <n v="0.94391605070911699"/>
    <n v="9"/>
    <n v="2648.8532561474899"/>
    <n v="0.12961135054932399"/>
    <n v="8.0028495554070602"/>
    <n v="241.186994624801"/>
    <n v="1"/>
    <s v="1"/>
    <n v="1"/>
    <s v="High"/>
    <s v="Medium"/>
    <x v="1"/>
    <x v="1"/>
  </r>
  <r>
    <n v="353"/>
    <n v="6660.8088998947396"/>
    <n v="0.84351758798632903"/>
    <n v="4"/>
    <n v="0.88614847269247499"/>
    <n v="0.91319385983041201"/>
    <n v="3"/>
    <n v="3.3612059669827601"/>
    <n v="3.3612059669827603E-2"/>
    <n v="9.8395220365184404"/>
    <n v="4.7549802185225896E-3"/>
    <n v="0.86957342652062597"/>
    <n v="4"/>
    <n v="3841.37695407499"/>
    <n v="0.39826673486241898"/>
    <n v="2.7156601095689399"/>
    <n v="491.13586170816802"/>
    <n v="0"/>
    <s v="0"/>
    <n v="0"/>
    <s v="High"/>
    <s v="Medium"/>
    <x v="2"/>
    <x v="1"/>
  </r>
  <r>
    <n v="566"/>
    <n v="17610.545420168"/>
    <n v="0.94017313944877601"/>
    <n v="3"/>
    <n v="1.9878482968679401"/>
    <n v="0.76220846208141391"/>
    <n v="6"/>
    <n v="3.36239974791253"/>
    <n v="3.3623997479125298E-2"/>
    <n v="8.8518595990252198"/>
    <n v="9.4688748227485298E-2"/>
    <n v="0.88991820621848006"/>
    <n v="1"/>
    <n v="2952.2623042315699"/>
    <n v="0.25927111385882801"/>
    <n v="5.7246895292936504"/>
    <n v="482.31064969661497"/>
    <n v="0"/>
    <s v="0"/>
    <n v="1"/>
    <s v="High"/>
    <s v="Low"/>
    <x v="0"/>
    <x v="0"/>
  </r>
  <r>
    <n v="953"/>
    <n v="19325.9076722748"/>
    <n v="0.804928880927265"/>
    <n v="4"/>
    <n v="4.4152483689917696"/>
    <n v="0.60068992884393602"/>
    <n v="2"/>
    <n v="3.3643398022787498"/>
    <n v="3.3643398022787499E-2"/>
    <n v="3.2548292189485801"/>
    <n v="9.9426590312944908E-3"/>
    <n v="0.93362602479620704"/>
    <n v="1"/>
    <n v="3512.5739031283201"/>
    <n v="0.41788790130588399"/>
    <n v="5.8714574205008603"/>
    <n v="446.83859663950301"/>
    <n v="1"/>
    <s v="1"/>
    <n v="1"/>
    <s v="High"/>
    <s v="Medium"/>
    <x v="2"/>
    <x v="1"/>
  </r>
  <r>
    <n v="502"/>
    <n v="6044.6172224360898"/>
    <n v="0.85469490307499596"/>
    <n v="2"/>
    <n v="2.7801104045283398"/>
    <n v="0.65843627990923392"/>
    <n v="22"/>
    <n v="3.36547387540464"/>
    <n v="3.3654738754046398E-2"/>
    <n v="8.1931489579325092"/>
    <n v="4.0470576384842499E-2"/>
    <n v="0.97708870553225691"/>
    <n v="2"/>
    <n v="3639.2686858263801"/>
    <n v="0.245592855959093"/>
    <n v="9.7136154727701101"/>
    <n v="438.53731526363299"/>
    <n v="1"/>
    <s v="0"/>
    <n v="1"/>
    <s v="High"/>
    <s v="High"/>
    <x v="0"/>
    <x v="2"/>
  </r>
  <r>
    <n v="661"/>
    <n v="17430.634757270102"/>
    <n v="0.960626617787249"/>
    <n v="4"/>
    <n v="2.71985097307532"/>
    <n v="0.80956467068175897"/>
    <n v="15"/>
    <n v="3.3655898157615001"/>
    <n v="3.3655898157615001E-2"/>
    <n v="9.9972793690261792"/>
    <n v="8.0154227200564504E-2"/>
    <n v="0.95327332149667698"/>
    <n v="1"/>
    <n v="1170.48723893187"/>
    <n v="0.19212570948517499"/>
    <n v="7.5093669359899398"/>
    <n v="139.44720786230101"/>
    <n v="1"/>
    <s v="0"/>
    <n v="0"/>
    <s v="High"/>
    <s v="Medium"/>
    <x v="1"/>
    <x v="0"/>
  </r>
  <r>
    <n v="509"/>
    <n v="11753.8136921434"/>
    <n v="0.80751324590879603"/>
    <n v="0"/>
    <n v="1.4702407838698599"/>
    <n v="0.75945158465762996"/>
    <n v="11"/>
    <n v="3.36570398569806"/>
    <n v="3.3657039856980597E-2"/>
    <n v="3.47940061367335"/>
    <n v="3.5328528507398801E-2"/>
    <n v="0.99760923487644204"/>
    <n v="0"/>
    <n v="1163.1713930424701"/>
    <n v="0.34412078967154303"/>
    <n v="2.2686769234192901"/>
    <n v="347.05512687511498"/>
    <n v="1"/>
    <s v="0"/>
    <n v="1"/>
    <s v="High"/>
    <s v="Medium"/>
    <x v="0"/>
    <x v="2"/>
  </r>
  <r>
    <n v="402"/>
    <n v="5878.4795792680097"/>
    <n v="0.94572303135855507"/>
    <n v="2"/>
    <n v="2.8755942257476601"/>
    <n v="0.72489273584829406"/>
    <n v="14"/>
    <n v="3.3658893458031498"/>
    <n v="3.3658893458031497E-2"/>
    <n v="6.6521818413194298"/>
    <n v="5.3308055307879798E-2"/>
    <n v="0.95138331011659305"/>
    <n v="1"/>
    <n v="1687.41333045498"/>
    <n v="0.42411569210037797"/>
    <n v="6.8669206450576503"/>
    <n v="284.42287819241801"/>
    <n v="1"/>
    <s v="0"/>
    <n v="1"/>
    <s v="High"/>
    <s v="Medium"/>
    <x v="2"/>
    <x v="2"/>
  </r>
  <r>
    <n v="140"/>
    <n v="6065.5233356600302"/>
    <n v="0.99984145978868799"/>
    <n v="3"/>
    <n v="4.5064150529614304"/>
    <n v="0.87456795759905703"/>
    <n v="14"/>
    <n v="3.3660270498177498"/>
    <n v="3.3660270498177498E-2"/>
    <n v="3.8658614729515701"/>
    <n v="7.8235344648779001E-2"/>
    <n v="0.89967956692272688"/>
    <n v="4"/>
    <n v="4818.15890241327"/>
    <n v="0.19282172867629899"/>
    <n v="4.8945793252179204"/>
    <n v="109.973013866012"/>
    <n v="1"/>
    <s v="1"/>
    <n v="0"/>
    <s v="High"/>
    <s v="Medium"/>
    <x v="1"/>
    <x v="0"/>
  </r>
  <r>
    <n v="321"/>
    <n v="5584.6898099169603"/>
    <n v="0.91117416283979191"/>
    <n v="5"/>
    <n v="1.9841711398536199"/>
    <n v="0.93319909689576708"/>
    <n v="4"/>
    <n v="3.3667811519193598"/>
    <n v="3.3667811519193597E-2"/>
    <n v="3.3835587349669898"/>
    <n v="7.1641665371536198E-3"/>
    <n v="0.99417230177535099"/>
    <n v="9"/>
    <n v="2728.1886157935201"/>
    <n v="0.10538702896858"/>
    <n v="2.22620096840072"/>
    <n v="101.800314193313"/>
    <n v="0"/>
    <s v="0"/>
    <n v="0"/>
    <s v="High"/>
    <s v="Low"/>
    <x v="1"/>
    <x v="1"/>
  </r>
  <r>
    <n v="350"/>
    <n v="16996.750466686801"/>
    <n v="0.88348965677929203"/>
    <n v="2"/>
    <n v="1.3156151272976999"/>
    <n v="0.61836802243650502"/>
    <n v="14"/>
    <n v="3.3712623964242598"/>
    <n v="3.37126239642426E-2"/>
    <n v="4.7923248996213896"/>
    <n v="6.2948390398965701E-2"/>
    <n v="0.93356010814346102"/>
    <n v="1"/>
    <n v="3337.05315894142"/>
    <n v="0.21412941050798501"/>
    <n v="8.4033207485081807"/>
    <n v="164.561672037638"/>
    <n v="1"/>
    <s v="0"/>
    <n v="1"/>
    <s v="High"/>
    <s v="Low"/>
    <x v="1"/>
    <x v="0"/>
  </r>
  <r>
    <n v="574"/>
    <n v="13755.703815970501"/>
    <n v="0.91538722466896805"/>
    <n v="2"/>
    <n v="1.74058653606215"/>
    <n v="0.65904272766303607"/>
    <n v="16"/>
    <n v="3.37198355767653"/>
    <n v="3.3719835576765299E-2"/>
    <n v="2.5014101458784301"/>
    <n v="7.8140592617105195E-2"/>
    <n v="0.93306622842786491"/>
    <n v="8"/>
    <n v="1364.46949746479"/>
    <n v="0.46439619464926601"/>
    <n v="4.8359920767779601"/>
    <n v="125.26331355106799"/>
    <n v="1"/>
    <s v="0"/>
    <n v="1"/>
    <s v="High"/>
    <s v="Low"/>
    <x v="2"/>
    <x v="0"/>
  </r>
  <r>
    <n v="199"/>
    <n v="13475.3298928852"/>
    <n v="0.85638367111945002"/>
    <n v="2"/>
    <n v="3.8207890411382199"/>
    <n v="0.74205328612631605"/>
    <n v="15"/>
    <n v="3.3729711786779402"/>
    <n v="3.3729711786779401E-2"/>
    <n v="3.6274200172331001"/>
    <n v="3.0666479531499501E-2"/>
    <n v="0.93585743665449694"/>
    <n v="9"/>
    <n v="3020.1920800449502"/>
    <n v="0.41645012674320703"/>
    <n v="4.50278166876046"/>
    <n v="149.446733995915"/>
    <n v="1"/>
    <s v="1"/>
    <n v="1"/>
    <s v="High"/>
    <s v="Medium"/>
    <x v="2"/>
    <x v="2"/>
  </r>
  <r>
    <n v="920"/>
    <n v="15109.913122186001"/>
    <n v="0.99785598902127703"/>
    <n v="0"/>
    <n v="4.0662575683766002"/>
    <n v="0.66305441433319201"/>
    <n v="8"/>
    <n v="3.3770011070977901"/>
    <n v="3.37700110709779E-2"/>
    <n v="4.2933132685305404"/>
    <n v="9.8692357605233802E-2"/>
    <n v="0.98444813074503601"/>
    <n v="3"/>
    <n v="2609.0035532674901"/>
    <n v="0.17400677731751699"/>
    <n v="6.7901064877588304"/>
    <n v="340.33399870107701"/>
    <n v="1"/>
    <s v="1"/>
    <n v="1"/>
    <s v="High"/>
    <s v="Low"/>
    <x v="1"/>
    <x v="0"/>
  </r>
  <r>
    <n v="424"/>
    <n v="18156.3587152728"/>
    <n v="0.88458870874831208"/>
    <n v="3"/>
    <n v="0.59097884066508799"/>
    <n v="0.93180926620030202"/>
    <n v="17"/>
    <n v="3.3775865993262499"/>
    <n v="3.3775865993262502E-2"/>
    <n v="5.3553354311751402"/>
    <n v="3.2268345384350597E-2"/>
    <n v="0.98088347695339906"/>
    <n v="5"/>
    <n v="4442.3289041831204"/>
    <n v="0.34653506689445102"/>
    <n v="4.8902312974998203"/>
    <n v="238.45717057371701"/>
    <n v="1"/>
    <s v="0"/>
    <n v="0"/>
    <s v="High"/>
    <s v="High"/>
    <x v="0"/>
    <x v="2"/>
  </r>
  <r>
    <n v="581"/>
    <n v="7946.2882380802603"/>
    <n v="0.88100021971751008"/>
    <n v="0"/>
    <n v="3.9926273166118502"/>
    <n v="0.82108382806667901"/>
    <n v="18"/>
    <n v="3.37854942901971"/>
    <n v="3.3785494290197102E-2"/>
    <n v="3.7395680993128599"/>
    <n v="2.5501377344295501E-2"/>
    <n v="0.944415648509908"/>
    <n v="6"/>
    <n v="4920.0495024342599"/>
    <n v="0.47101935204372197"/>
    <n v="6.0953507615532603"/>
    <n v="239.32905261324299"/>
    <n v="1"/>
    <s v="1"/>
    <n v="0"/>
    <s v="High"/>
    <s v="Medium"/>
    <x v="2"/>
    <x v="1"/>
  </r>
  <r>
    <n v="512"/>
    <n v="16068.042778423"/>
    <n v="0.80562430125558504"/>
    <n v="3"/>
    <n v="1.97191177700737"/>
    <n v="0.7768414984831119"/>
    <n v="9"/>
    <n v="3.3822911723145199"/>
    <n v="3.3822911723145201E-2"/>
    <n v="5.8837585662857101"/>
    <n v="2.4364433140008399E-2"/>
    <n v="0.99345321327262193"/>
    <n v="4"/>
    <n v="3177.55964749541"/>
    <n v="0.35046752683544702"/>
    <n v="5.2967276176187497"/>
    <n v="228.01253560960299"/>
    <n v="0"/>
    <s v="0"/>
    <n v="1"/>
    <s v="High"/>
    <s v="Medium"/>
    <x v="0"/>
    <x v="1"/>
  </r>
  <r>
    <n v="584"/>
    <n v="12270.4443069507"/>
    <n v="0.83686027939002006"/>
    <n v="1"/>
    <n v="4.8763151697188398"/>
    <n v="0.985281056388567"/>
    <n v="20"/>
    <n v="3.38383635845299"/>
    <n v="3.38383635845299E-2"/>
    <n v="7.5586056436473203"/>
    <n v="7.4588783335935105E-2"/>
    <n v="0.95072278631232099"/>
    <n v="4"/>
    <n v="1542.1336961130901"/>
    <n v="0.27803942915895402"/>
    <n v="9.9216917081078808"/>
    <n v="186.27664095737001"/>
    <n v="1"/>
    <s v="1"/>
    <n v="0"/>
    <s v="High"/>
    <s v="Medium"/>
    <x v="0"/>
    <x v="0"/>
  </r>
  <r>
    <n v="838"/>
    <n v="17896.920122174699"/>
    <n v="0.99315408877685696"/>
    <n v="4"/>
    <n v="0.64928370990098205"/>
    <n v="0.94142009118332692"/>
    <n v="8"/>
    <n v="3.3878261288743801"/>
    <n v="3.3878261288743799E-2"/>
    <n v="7.4848548993132198"/>
    <n v="3.0561464739749598E-2"/>
    <n v="0.92047510136561894"/>
    <n v="9"/>
    <n v="3207.6692284892001"/>
    <n v="0.47122041483407401"/>
    <n v="8.3356524399062994"/>
    <n v="228.54011224237399"/>
    <n v="1"/>
    <s v="0"/>
    <n v="0"/>
    <s v="High"/>
    <s v="Medium"/>
    <x v="2"/>
    <x v="2"/>
  </r>
  <r>
    <n v="899"/>
    <n v="9825.0498448932303"/>
    <n v="0.84766744212559897"/>
    <n v="4"/>
    <n v="2.3040622516060698"/>
    <n v="0.80813853474862996"/>
    <n v="5"/>
    <n v="3.3912503023156901"/>
    <n v="3.3912503023156904E-2"/>
    <n v="7.19185758590275"/>
    <n v="5.8145611208895602E-2"/>
    <n v="0.81744635156777801"/>
    <n v="2"/>
    <n v="2579.1190642528099"/>
    <n v="0.117000018035396"/>
    <n v="6.0608547968054101"/>
    <n v="336.90212148057498"/>
    <n v="1"/>
    <s v="0"/>
    <n v="0"/>
    <s v="High"/>
    <s v="High"/>
    <x v="1"/>
    <x v="2"/>
  </r>
  <r>
    <n v="227"/>
    <n v="17788.211318689599"/>
    <n v="0.80028566861583494"/>
    <n v="0"/>
    <n v="3.2248817370107301"/>
    <n v="0.76023574292792506"/>
    <n v="18"/>
    <n v="3.3985076018559099"/>
    <n v="3.3985076018559102E-2"/>
    <n v="4.0621975454630599"/>
    <n v="5.2847740100339699E-2"/>
    <n v="0.91622673473803895"/>
    <n v="2"/>
    <n v="1928.32841538762"/>
    <n v="0.25337022193548803"/>
    <n v="7.9453144525342303"/>
    <n v="212.64878731563999"/>
    <n v="1"/>
    <s v="1"/>
    <n v="1"/>
    <s v="High"/>
    <s v="High"/>
    <x v="0"/>
    <x v="2"/>
  </r>
  <r>
    <n v="921"/>
    <n v="8369.8609646264995"/>
    <n v="0.92298060291338702"/>
    <n v="1"/>
    <n v="3.35728182092442"/>
    <n v="0.80891578932446906"/>
    <n v="7"/>
    <n v="3.40118098141556"/>
    <n v="3.4011809814155601E-2"/>
    <n v="9.427809052812"/>
    <n v="8.8012876204811505E-2"/>
    <n v="0.83905599366953798"/>
    <n v="5"/>
    <n v="2218.5272891849399"/>
    <n v="0.41904157177335399"/>
    <n v="9.6808097962683402"/>
    <n v="404.49593269508301"/>
    <n v="1"/>
    <s v="1"/>
    <n v="0"/>
    <s v="High"/>
    <s v="Low"/>
    <x v="2"/>
    <x v="0"/>
  </r>
  <r>
    <n v="556"/>
    <n v="14204.0617135619"/>
    <n v="0.82149011052578202"/>
    <n v="2"/>
    <n v="3.9948803346767998"/>
    <n v="0.9576218450808579"/>
    <n v="8"/>
    <n v="3.4020782063681798"/>
    <n v="3.4020782063681795E-2"/>
    <n v="2.2335801761558498"/>
    <n v="3.00930523286786E-2"/>
    <n v="0.96249817801624404"/>
    <n v="2"/>
    <n v="2028.7568471069701"/>
    <n v="0.17599428047441801"/>
    <n v="4.9585575783825"/>
    <n v="436.36898098207803"/>
    <n v="1"/>
    <s v="1"/>
    <n v="0"/>
    <s v="High"/>
    <s v="High"/>
    <x v="1"/>
    <x v="2"/>
  </r>
  <r>
    <n v="459"/>
    <n v="11568.4983071437"/>
    <n v="0.89249136341303004"/>
    <n v="2"/>
    <n v="1.32776338031323"/>
    <n v="0.88139404419862699"/>
    <n v="5"/>
    <n v="3.4044363000021498"/>
    <n v="3.4044363000021498E-2"/>
    <n v="6.7870031063598004"/>
    <n v="8.9328776785253305E-2"/>
    <n v="0.84594456431746101"/>
    <n v="0"/>
    <n v="1273.49908957194"/>
    <n v="0.252954003319181"/>
    <n v="6.8940922436523504"/>
    <n v="307.31931347449802"/>
    <n v="1"/>
    <s v="0"/>
    <n v="0"/>
    <s v="High"/>
    <s v="Medium"/>
    <x v="0"/>
    <x v="0"/>
  </r>
  <r>
    <n v="498"/>
    <n v="18433.442721977601"/>
    <n v="0.98938057989210293"/>
    <n v="4"/>
    <n v="4.8741894237948102"/>
    <n v="0.69601536750565995"/>
    <n v="5"/>
    <n v="3.4049801842897698"/>
    <n v="3.4049801842897701E-2"/>
    <n v="3.5401313334940498"/>
    <n v="5.9867631906751401E-2"/>
    <n v="0.92274377248872896"/>
    <n v="8"/>
    <n v="2257.8416158950799"/>
    <n v="0.180280616869749"/>
    <n v="8.3254303469173294"/>
    <n v="357.80148136350198"/>
    <n v="1"/>
    <s v="1"/>
    <n v="1"/>
    <s v="High"/>
    <s v="Medium"/>
    <x v="1"/>
    <x v="2"/>
  </r>
  <r>
    <n v="921"/>
    <n v="16979.836705349499"/>
    <n v="0.91628497897381811"/>
    <n v="0"/>
    <n v="1.35393601165705"/>
    <n v="0.608656717843294"/>
    <n v="11"/>
    <n v="3.4056447566215202"/>
    <n v="3.4056447566215203E-2"/>
    <n v="4.2852450751129201"/>
    <n v="6.3698703809100601E-2"/>
    <n v="0.9914478330313401"/>
    <n v="0"/>
    <n v="4367.3046727621804"/>
    <n v="0.21679706262381501"/>
    <n v="5.1691541252712403"/>
    <n v="303.26458795384099"/>
    <n v="1"/>
    <s v="0"/>
    <n v="1"/>
    <s v="High"/>
    <s v="Medium"/>
    <x v="1"/>
    <x v="0"/>
  </r>
  <r>
    <n v="124"/>
    <n v="13232.8799761603"/>
    <n v="0.89276196493487503"/>
    <n v="2"/>
    <n v="4.5747026487109697"/>
    <n v="0.84200122453521298"/>
    <n v="4"/>
    <n v="3.40659152023182"/>
    <n v="3.4065915202318199E-2"/>
    <n v="8.8672820310636293"/>
    <n v="9.5748980095609407E-2"/>
    <n v="0.94302433564607402"/>
    <n v="3"/>
    <n v="4448.7805521304799"/>
    <n v="0.39137488227386402"/>
    <n v="7.8655895413866004"/>
    <n v="375.58649946945798"/>
    <n v="1"/>
    <s v="1"/>
    <n v="0"/>
    <s v="High"/>
    <s v="High"/>
    <x v="2"/>
    <x v="0"/>
  </r>
  <r>
    <n v="650"/>
    <n v="8189.6656455664397"/>
    <n v="0.86189390981771996"/>
    <n v="2"/>
    <n v="1.0796588319334499"/>
    <n v="0.67476478591623001"/>
    <n v="9"/>
    <n v="3.4104135154297301"/>
    <n v="3.4104135154297305E-2"/>
    <n v="7.3824022254758299"/>
    <n v="8.7148368345661295E-2"/>
    <n v="0.82400481035458195"/>
    <n v="5"/>
    <n v="2597.63599898449"/>
    <n v="0.42893525380282899"/>
    <n v="5.0217901681471604"/>
    <n v="186.40397347882401"/>
    <n v="1"/>
    <s v="0"/>
    <n v="1"/>
    <s v="High"/>
    <s v="Low"/>
    <x v="2"/>
    <x v="0"/>
  </r>
  <r>
    <n v="246"/>
    <n v="8407.6933553527197"/>
    <n v="0.80985889855288307"/>
    <n v="4"/>
    <n v="4.50468975150544"/>
    <n v="0.64829534108359499"/>
    <n v="5"/>
    <n v="3.4108648911802102"/>
    <n v="3.4108648911802104E-2"/>
    <n v="5.2764531311652103"/>
    <n v="2.55887213960862E-2"/>
    <n v="0.849244070647307"/>
    <n v="0"/>
    <n v="2824.8430171304199"/>
    <n v="0.21588636767372699"/>
    <n v="4.3117520981865303"/>
    <n v="492.14171592668299"/>
    <n v="1"/>
    <s v="1"/>
    <n v="1"/>
    <s v="High"/>
    <s v="Medium"/>
    <x v="1"/>
    <x v="1"/>
  </r>
  <r>
    <n v="735"/>
    <n v="11144.4334234285"/>
    <n v="0.8653477781137271"/>
    <n v="3"/>
    <n v="0.90987986696023204"/>
    <n v="0.86142606107244102"/>
    <n v="9"/>
    <n v="3.4165978775635102"/>
    <n v="3.4165978775635104E-2"/>
    <n v="2.6642587961005502"/>
    <n v="8.0118227537396107E-3"/>
    <n v="0.8356173336191689"/>
    <n v="1"/>
    <n v="1480.56975342238"/>
    <n v="0.49680329320080102"/>
    <n v="7.5688225848439004"/>
    <n v="421.16715718408898"/>
    <n v="0"/>
    <s v="0"/>
    <n v="0"/>
    <s v="High"/>
    <s v="Low"/>
    <x v="2"/>
    <x v="1"/>
  </r>
  <r>
    <n v="140"/>
    <n v="17039.649646935701"/>
    <n v="0.89486173297368599"/>
    <n v="5"/>
    <n v="1.46506203195873"/>
    <n v="0.70140247557000601"/>
    <n v="12"/>
    <n v="3.4166632284729901"/>
    <n v="3.4166632284729902E-2"/>
    <n v="4.02317018792297"/>
    <n v="4.60731318551725E-3"/>
    <n v="0.91106265814532306"/>
    <n v="2"/>
    <n v="3068.0817243138499"/>
    <n v="0.30334746738428198"/>
    <n v="4.0933649539464696"/>
    <n v="479.59552571987899"/>
    <n v="1"/>
    <s v="0"/>
    <n v="1"/>
    <s v="High"/>
    <s v="High"/>
    <x v="0"/>
    <x v="1"/>
  </r>
  <r>
    <n v="472"/>
    <n v="12748.589426689699"/>
    <n v="0.95900230738569403"/>
    <n v="2"/>
    <n v="2.3160667660232099"/>
    <n v="0.66145260815730689"/>
    <n v="16"/>
    <n v="3.4173629721679801"/>
    <n v="3.4173629721679803E-2"/>
    <n v="6.8854602256390498"/>
    <n v="8.0409684223352804E-2"/>
    <n v="0.9416005999291539"/>
    <n v="7"/>
    <n v="3095.1854934891098"/>
    <n v="0.48118281955995001"/>
    <n v="6.9602218617768097"/>
    <n v="144.67986618494601"/>
    <n v="1"/>
    <s v="0"/>
    <n v="1"/>
    <s v="High"/>
    <s v="Low"/>
    <x v="2"/>
    <x v="0"/>
  </r>
  <r>
    <n v="763"/>
    <n v="17601.621176588"/>
    <n v="0.80256432990212101"/>
    <n v="5"/>
    <n v="4.8587621690566802"/>
    <n v="0.63298323119358202"/>
    <n v="2"/>
    <n v="3.4173656988687302"/>
    <n v="3.4173656988687302E-2"/>
    <n v="7.2228601247983102"/>
    <n v="9.9743850488732702E-2"/>
    <n v="0.84893079408856098"/>
    <n v="6"/>
    <n v="4444.3859678298604"/>
    <n v="0.39511435574119902"/>
    <n v="7.99828481545911"/>
    <n v="293.57998541034101"/>
    <n v="1"/>
    <s v="1"/>
    <n v="1"/>
    <s v="High"/>
    <s v="Medium"/>
    <x v="2"/>
    <x v="0"/>
  </r>
  <r>
    <n v="631"/>
    <n v="19655.104316584198"/>
    <n v="0.83364731582169793"/>
    <n v="2"/>
    <n v="2.7916036272629401"/>
    <n v="0.700431609611738"/>
    <n v="16"/>
    <n v="3.4191255217901002"/>
    <n v="3.4191255217901E-2"/>
    <n v="3.5563221252619499"/>
    <n v="4.6510472628296898E-2"/>
    <n v="0.96799583740245299"/>
    <n v="7"/>
    <n v="3996.6964451801"/>
    <n v="0.33888131290084"/>
    <n v="1.3593223633884399"/>
    <n v="199.79815169012201"/>
    <n v="1"/>
    <s v="0"/>
    <n v="1"/>
    <s v="High"/>
    <s v="High"/>
    <x v="0"/>
    <x v="2"/>
  </r>
  <r>
    <n v="540"/>
    <n v="9399.6291617084698"/>
    <n v="0.96508797914972599"/>
    <n v="4"/>
    <n v="4.0919953171460604"/>
    <n v="0.87087603759071397"/>
    <n v="8"/>
    <n v="3.4192360406584399"/>
    <n v="3.4192360406584396E-2"/>
    <n v="3.3970576279681599"/>
    <n v="2.70777395899265E-2"/>
    <n v="0.85475512703765799"/>
    <n v="8"/>
    <n v="3353.2527589574602"/>
    <n v="0.42717783950257598"/>
    <n v="7.2295155434935996"/>
    <n v="254.35611554096801"/>
    <n v="1"/>
    <s v="1"/>
    <n v="0"/>
    <s v="High"/>
    <s v="Medium"/>
    <x v="2"/>
    <x v="1"/>
  </r>
  <r>
    <n v="277"/>
    <n v="10485.2112239206"/>
    <n v="0.92903001666018103"/>
    <n v="3"/>
    <n v="2.39536120921426"/>
    <n v="0.84714366162490196"/>
    <n v="14"/>
    <n v="3.41927462517604"/>
    <n v="3.41927462517604E-2"/>
    <n v="5.8754015631355099"/>
    <n v="6.6843957996846906E-2"/>
    <n v="0.96076589944402901"/>
    <n v="0"/>
    <n v="4075.82776269342"/>
    <n v="0.32698626430796002"/>
    <n v="6.4799999686646101"/>
    <n v="241.68542874992599"/>
    <n v="1"/>
    <s v="0"/>
    <n v="0"/>
    <s v="High"/>
    <s v="Medium"/>
    <x v="0"/>
    <x v="0"/>
  </r>
  <r>
    <n v="715"/>
    <n v="15329.474439618099"/>
    <n v="0.93663511264796395"/>
    <n v="5"/>
    <n v="0.84868608852721195"/>
    <n v="0.89971614421970003"/>
    <n v="23"/>
    <n v="3.4192986250441701"/>
    <n v="3.4192986250441704E-2"/>
    <n v="5.6134412982926296"/>
    <n v="8.2069396118617494E-2"/>
    <n v="0.85483481770789393"/>
    <n v="9"/>
    <n v="3319.1738427916198"/>
    <n v="0.17343642812177701"/>
    <n v="9.1658004128799497"/>
    <n v="271.140060281849"/>
    <n v="1"/>
    <s v="0"/>
    <n v="0"/>
    <s v="High"/>
    <s v="Low"/>
    <x v="1"/>
    <x v="0"/>
  </r>
  <r>
    <n v="544"/>
    <n v="17332.698302246401"/>
    <n v="0.98296842997033096"/>
    <n v="4"/>
    <n v="4.7618939613900002"/>
    <n v="0.61664129334212903"/>
    <n v="15"/>
    <n v="3.4206939418652902"/>
    <n v="3.4206939418652903E-2"/>
    <n v="9.3777408185156208"/>
    <n v="3.9674255843108103E-2"/>
    <n v="0.82265052162563412"/>
    <n v="2"/>
    <n v="2183.5746701835501"/>
    <n v="0.25330177345302601"/>
    <n v="6.0158488336314404"/>
    <n v="347.33141072095401"/>
    <n v="1"/>
    <s v="1"/>
    <n v="1"/>
    <s v="High"/>
    <s v="High"/>
    <x v="0"/>
    <x v="2"/>
  </r>
  <r>
    <n v="712"/>
    <n v="19520.9871807614"/>
    <n v="0.81508243519855794"/>
    <n v="5"/>
    <n v="4.7930711185363402"/>
    <n v="0.96514347598575501"/>
    <n v="3"/>
    <n v="3.4208219352889002"/>
    <n v="3.4208219352889001E-2"/>
    <n v="7.8731787172837802"/>
    <n v="2.5150091993440302E-2"/>
    <n v="0.98356393275293297"/>
    <n v="0"/>
    <n v="2838.01976936343"/>
    <n v="0.17720188182823499"/>
    <n v="9.9777905555390092"/>
    <n v="476.44027626202302"/>
    <n v="1"/>
    <s v="1"/>
    <n v="0"/>
    <s v="High"/>
    <s v="Medium"/>
    <x v="1"/>
    <x v="1"/>
  </r>
  <r>
    <n v="479"/>
    <n v="17629.003501877101"/>
    <n v="0.81169159744737496"/>
    <n v="3"/>
    <n v="2.6383897375562699"/>
    <n v="0.86183392007658399"/>
    <n v="16"/>
    <n v="3.4211961330128999"/>
    <n v="3.4211961330129E-2"/>
    <n v="8.1076854122694595"/>
    <n v="7.8280923605280495E-2"/>
    <n v="0.91578325996935905"/>
    <n v="2"/>
    <n v="2367.33967853588"/>
    <n v="0.25454220866301203"/>
    <n v="4.1557821816197897"/>
    <n v="462.03774838535799"/>
    <n v="1"/>
    <s v="0"/>
    <n v="0"/>
    <s v="High"/>
    <s v="High"/>
    <x v="0"/>
    <x v="0"/>
  </r>
  <r>
    <n v="674"/>
    <n v="14925.264325997799"/>
    <n v="0.94260285837234803"/>
    <n v="5"/>
    <n v="2.6054146113526899"/>
    <n v="0.69617822547036401"/>
    <n v="22"/>
    <n v="3.4231916593155298"/>
    <n v="3.4231916593155297E-2"/>
    <n v="4.1125922983659997"/>
    <n v="6.1500592995316697E-2"/>
    <n v="0.86427389421610801"/>
    <n v="3"/>
    <n v="2071.63809428276"/>
    <n v="0.29221634291593201"/>
    <n v="5.9599054540861802"/>
    <n v="426.84052807006401"/>
    <n v="1"/>
    <s v="0"/>
    <n v="1"/>
    <s v="High"/>
    <s v="Medium"/>
    <x v="0"/>
    <x v="0"/>
  </r>
  <r>
    <n v="495"/>
    <n v="11827.5798760048"/>
    <n v="0.98598435262913298"/>
    <n v="1"/>
    <n v="2.58580166161348"/>
    <n v="0.76065807088481707"/>
    <n v="14"/>
    <n v="3.4241174603353102"/>
    <n v="3.4241174603353103E-2"/>
    <n v="6.8764475353580803"/>
    <n v="5.1068398411532698E-2"/>
    <n v="0.86527824863806302"/>
    <n v="6"/>
    <n v="3228.8236427282"/>
    <n v="0.119959454982977"/>
    <n v="4.0253953969185101"/>
    <n v="319.49851137607101"/>
    <n v="1"/>
    <s v="0"/>
    <n v="1"/>
    <s v="High"/>
    <s v="Medium"/>
    <x v="1"/>
    <x v="2"/>
  </r>
  <r>
    <n v="644"/>
    <n v="17983.657184368301"/>
    <n v="0.85322027370746201"/>
    <n v="4"/>
    <n v="1.6348782264256301"/>
    <n v="0.61526144237415104"/>
    <n v="6"/>
    <n v="3.4283919008308898"/>
    <n v="3.4283919008308898E-2"/>
    <n v="8.1919365645371602"/>
    <n v="6.9590189726299906E-2"/>
    <n v="0.97004160361831093"/>
    <n v="3"/>
    <n v="1538.5053340152699"/>
    <n v="0.174122318403924"/>
    <n v="1.7224946492464701"/>
    <n v="463.22761775381701"/>
    <n v="1"/>
    <s v="0"/>
    <n v="1"/>
    <s v="High"/>
    <s v="Medium"/>
    <x v="1"/>
    <x v="0"/>
  </r>
  <r>
    <n v="889"/>
    <n v="13305.6722803702"/>
    <n v="0.847076652379672"/>
    <n v="3"/>
    <n v="2.1298044090116601"/>
    <n v="0.97803167912313294"/>
    <n v="18"/>
    <n v="3.4308955921962201"/>
    <n v="3.4308955921962203E-2"/>
    <n v="8.1724652625222909"/>
    <n v="8.11199944564652E-2"/>
    <n v="0.81428124225165111"/>
    <n v="4"/>
    <n v="3632.5178859488501"/>
    <n v="0.39212696668597702"/>
    <n v="1.5181794011357601"/>
    <n v="170.62735956762401"/>
    <n v="1"/>
    <s v="0"/>
    <n v="0"/>
    <s v="High"/>
    <s v="Medium"/>
    <x v="2"/>
    <x v="0"/>
  </r>
  <r>
    <n v="470"/>
    <n v="7161.1817901979903"/>
    <n v="0.89347746708958498"/>
    <n v="3"/>
    <n v="3.5711557980658801"/>
    <n v="0.60872271724975802"/>
    <n v="17"/>
    <n v="3.4360409306584399"/>
    <n v="3.4360409306584398E-2"/>
    <n v="6.6521266745750296"/>
    <n v="4.7248067793772899E-2"/>
    <n v="0.9495075575957701"/>
    <n v="1"/>
    <n v="4150.5807369250297"/>
    <n v="0.43844482039483501"/>
    <n v="3.5093214551185499"/>
    <n v="357.73366514221698"/>
    <n v="1"/>
    <s v="1"/>
    <n v="1"/>
    <s v="High"/>
    <s v="High"/>
    <x v="2"/>
    <x v="2"/>
  </r>
  <r>
    <n v="882"/>
    <n v="10519.1112695313"/>
    <n v="0.97984978365784103"/>
    <n v="0"/>
    <n v="3.33503210950935"/>
    <n v="0.92230553301720308"/>
    <n v="12"/>
    <n v="3.4370766650942701"/>
    <n v="3.43707666509427E-2"/>
    <n v="9.5530287921230403"/>
    <n v="5.0392181774142501E-2"/>
    <n v="0.822051891263053"/>
    <n v="5"/>
    <n v="3948.03007224674"/>
    <n v="0.19044845903968399"/>
    <n v="2.2467880473456399"/>
    <n v="180.39237281791401"/>
    <n v="1"/>
    <s v="1"/>
    <n v="0"/>
    <s v="High"/>
    <s v="Medium"/>
    <x v="1"/>
    <x v="2"/>
  </r>
  <r>
    <n v="360"/>
    <n v="14529.8502006248"/>
    <n v="0.924548255275496"/>
    <n v="5"/>
    <n v="2.17967779413171"/>
    <n v="0.78024936582804993"/>
    <n v="13"/>
    <n v="3.4377113027614499"/>
    <n v="3.4377113027614502E-2"/>
    <n v="2.2324723352476998"/>
    <n v="6.20988154833561E-2"/>
    <n v="0.99215399877800492"/>
    <n v="7"/>
    <n v="3788.4821898084801"/>
    <n v="0.44260942483187299"/>
    <n v="5.4389381928170701"/>
    <n v="406.13750227836698"/>
    <n v="1"/>
    <s v="0"/>
    <n v="1"/>
    <s v="High"/>
    <s v="High"/>
    <x v="2"/>
    <x v="0"/>
  </r>
  <r>
    <n v="713"/>
    <n v="18295.7054294021"/>
    <n v="0.84895997460034489"/>
    <n v="5"/>
    <n v="2.2673758259241898"/>
    <n v="0.61926031566928008"/>
    <n v="22"/>
    <n v="3.4404446152434698"/>
    <n v="3.4404446152434695E-2"/>
    <n v="9.94747239495649"/>
    <n v="7.0970275330005397E-2"/>
    <n v="0.90294505712877293"/>
    <n v="1"/>
    <n v="2626.88002733228"/>
    <n v="0.30163338244779397"/>
    <n v="9.3381718282350707"/>
    <n v="225.26448232551601"/>
    <n v="1"/>
    <s v="0"/>
    <n v="1"/>
    <s v="High"/>
    <s v="Low"/>
    <x v="0"/>
    <x v="0"/>
  </r>
  <r>
    <n v="216"/>
    <n v="6542.6388823621501"/>
    <n v="0.98274549880129203"/>
    <n v="3"/>
    <n v="3.0636853275646998"/>
    <n v="0.75247000038607192"/>
    <n v="8"/>
    <n v="3.4408651601334199"/>
    <n v="3.4408651601334196E-2"/>
    <n v="6.4824273766497003"/>
    <n v="9.1524204443475005E-2"/>
    <n v="0.83946857616552506"/>
    <n v="2"/>
    <n v="1452.42245061022"/>
    <n v="0.461161294661115"/>
    <n v="7.4042675660320798"/>
    <n v="408.082649379484"/>
    <n v="1"/>
    <s v="1"/>
    <n v="1"/>
    <s v="High"/>
    <s v="High"/>
    <x v="2"/>
    <x v="0"/>
  </r>
  <r>
    <n v="615"/>
    <n v="6582.2514119155403"/>
    <n v="0.90728207661600602"/>
    <n v="4"/>
    <n v="0.83909703303001304"/>
    <n v="0.99926989515698594"/>
    <n v="20"/>
    <n v="3.4416817418994698"/>
    <n v="3.4416817418994695E-2"/>
    <n v="5.16313982269702"/>
    <n v="7.2372069051398799E-2"/>
    <n v="0.80579395921947494"/>
    <n v="1"/>
    <n v="2240.38069827045"/>
    <n v="0.38962699255908101"/>
    <n v="2.79650763588594"/>
    <n v="117.78820358875799"/>
    <n v="1"/>
    <s v="0"/>
    <n v="0"/>
    <s v="High"/>
    <s v="Low"/>
    <x v="2"/>
    <x v="0"/>
  </r>
  <r>
    <n v="121"/>
    <n v="14239.7817539027"/>
    <n v="0.92064261241990097"/>
    <n v="5"/>
    <n v="4.87083857137966"/>
    <n v="0.92340530930416409"/>
    <n v="17"/>
    <n v="3.4431980942685398"/>
    <n v="3.4431980942685396E-2"/>
    <n v="8.6681875374479809"/>
    <n v="2.6860591158304001E-3"/>
    <n v="0.92074649579276102"/>
    <n v="6"/>
    <n v="4854.8923888965301"/>
    <n v="0.39861463352561299"/>
    <n v="6.9992477140035998"/>
    <n v="491.22811192735702"/>
    <n v="1"/>
    <s v="1"/>
    <n v="0"/>
    <s v="High"/>
    <s v="Medium"/>
    <x v="2"/>
    <x v="1"/>
  </r>
  <r>
    <n v="221"/>
    <n v="18503.961668031101"/>
    <n v="0.96992003499649204"/>
    <n v="0"/>
    <n v="0.66314702948687299"/>
    <n v="0.88107961312689298"/>
    <n v="20"/>
    <n v="3.4436347444086"/>
    <n v="3.4436347444085996E-2"/>
    <n v="9.7673656559583399"/>
    <n v="7.3963093216094095E-2"/>
    <n v="0.93785536087933097"/>
    <n v="1"/>
    <n v="4882.6769047858497"/>
    <n v="0.35926856767253001"/>
    <n v="3.8195125813761299"/>
    <n v="189.74419993537299"/>
    <n v="1"/>
    <s v="0"/>
    <n v="0"/>
    <s v="High"/>
    <s v="Low"/>
    <x v="0"/>
    <x v="0"/>
  </r>
  <r>
    <n v="602"/>
    <n v="17428.3339685912"/>
    <n v="0.853657440085555"/>
    <n v="3"/>
    <n v="4.5018712572269797"/>
    <n v="0.85578737579684105"/>
    <n v="10"/>
    <n v="3.4449628418548799"/>
    <n v="3.4449628418548796E-2"/>
    <n v="2.4799520503621002"/>
    <n v="1.9506172170279699E-2"/>
    <n v="0.87974546494372108"/>
    <n v="9"/>
    <n v="4610.3219796653802"/>
    <n v="0.39872083691634702"/>
    <n v="1.26637545890917"/>
    <n v="478.03674025104999"/>
    <n v="1"/>
    <s v="1"/>
    <n v="0"/>
    <s v="High"/>
    <s v="Low"/>
    <x v="2"/>
    <x v="1"/>
  </r>
  <r>
    <n v="676"/>
    <n v="19340.707154178999"/>
    <n v="0.99832486859224601"/>
    <n v="2"/>
    <n v="0.77756133313893006"/>
    <n v="0.61620027459276794"/>
    <n v="5"/>
    <n v="3.4453716707492501"/>
    <n v="3.4453716707492504E-2"/>
    <n v="4.9221835362824597"/>
    <n v="5.1519281081145799E-2"/>
    <n v="0.83005521816763406"/>
    <n v="0"/>
    <n v="4956.9473110908402"/>
    <n v="0.404958991018459"/>
    <n v="5.1787811512719504"/>
    <n v="128.58220990597999"/>
    <n v="1"/>
    <s v="0"/>
    <n v="1"/>
    <s v="High"/>
    <s v="Medium"/>
    <x v="2"/>
    <x v="2"/>
  </r>
  <r>
    <n v="740"/>
    <n v="10582.5988287035"/>
    <n v="0.83187897695428104"/>
    <n v="5"/>
    <n v="2.3496915443941901"/>
    <n v="0.875363734582283"/>
    <n v="23"/>
    <n v="3.4478943515618901"/>
    <n v="3.44789435156189E-2"/>
    <n v="8.5701317553931595"/>
    <n v="5.8296456669456903E-2"/>
    <n v="0.97406119264688895"/>
    <n v="9"/>
    <n v="1327.70042945097"/>
    <n v="0.11081553334267399"/>
    <n v="6.69866034941787"/>
    <n v="103.559362672796"/>
    <n v="1"/>
    <s v="0"/>
    <n v="0"/>
    <s v="High"/>
    <s v="Medium"/>
    <x v="1"/>
    <x v="2"/>
  </r>
  <r>
    <n v="580"/>
    <n v="11458.0373136956"/>
    <n v="0.90324956464001205"/>
    <n v="0"/>
    <n v="2.6648023588136298"/>
    <n v="0.63044042233334496"/>
    <n v="5"/>
    <n v="3.4497295530677898"/>
    <n v="3.4497295530677902E-2"/>
    <n v="3.31721537875845"/>
    <n v="8.5510583773995397E-2"/>
    <n v="0.89677936558398497"/>
    <n v="5"/>
    <n v="3749.80279840003"/>
    <n v="0.42005019500454899"/>
    <n v="7.4447923128629103"/>
    <n v="494.83519362152799"/>
    <n v="1"/>
    <s v="0"/>
    <n v="1"/>
    <s v="High"/>
    <s v="High"/>
    <x v="2"/>
    <x v="0"/>
  </r>
  <r>
    <n v="583"/>
    <n v="6503.6834558431501"/>
    <n v="0.84562007558047692"/>
    <n v="3"/>
    <n v="4.5298405417137202"/>
    <n v="0.90940767609684103"/>
    <n v="0"/>
    <n v="3.4512171504584699"/>
    <n v="3.4512171504584702E-2"/>
    <n v="7.5593709171188896"/>
    <n v="2.8292250249956501E-2"/>
    <n v="0.99845763859443493"/>
    <n v="4"/>
    <n v="4447.2301838574904"/>
    <n v="0.222072669714826"/>
    <n v="4.6655004167048304"/>
    <n v="236.37333440906599"/>
    <n v="1"/>
    <s v="1"/>
    <n v="0"/>
    <s v="High"/>
    <s v="Medium"/>
    <x v="1"/>
    <x v="1"/>
  </r>
  <r>
    <n v="100"/>
    <n v="19957.735308544299"/>
    <n v="0.96099336677633707"/>
    <n v="2"/>
    <n v="2.9665402924181801"/>
    <n v="0.79528774367969501"/>
    <n v="19"/>
    <n v="3.4521487852979602"/>
    <n v="3.45214878529796E-2"/>
    <n v="3.0715413024268101"/>
    <n v="5.0479783392897902E-2"/>
    <n v="0.8022138256137239"/>
    <n v="9"/>
    <n v="3205.0861627990198"/>
    <n v="0.130467107680316"/>
    <n v="7.9065419095644502"/>
    <n v="376.34997742852602"/>
    <n v="1"/>
    <s v="0"/>
    <n v="1"/>
    <s v="High"/>
    <s v="Medium"/>
    <x v="1"/>
    <x v="2"/>
  </r>
  <r>
    <n v="390"/>
    <n v="11237.278520276201"/>
    <n v="0.86879592726327404"/>
    <n v="3"/>
    <n v="0.69528512370223305"/>
    <n v="0.70419503162294006"/>
    <n v="17"/>
    <n v="3.4543803000798201"/>
    <n v="3.45438030007982E-2"/>
    <n v="8.8130114967366797"/>
    <n v="6.1750445090127899E-2"/>
    <n v="0.94657052665411001"/>
    <n v="0"/>
    <n v="4349.8667576893604"/>
    <n v="0.27065331138132498"/>
    <n v="3.6939572916620298"/>
    <n v="360.11986910045698"/>
    <n v="1"/>
    <s v="0"/>
    <n v="1"/>
    <s v="High"/>
    <s v="Low"/>
    <x v="0"/>
    <x v="0"/>
  </r>
  <r>
    <n v="486"/>
    <n v="9013.8901509195694"/>
    <n v="0.82189647321379899"/>
    <n v="3"/>
    <n v="4.4222758084798297"/>
    <n v="0.76757633683205095"/>
    <n v="6"/>
    <n v="3.4567317066376901"/>
    <n v="3.4567317066376904E-2"/>
    <n v="4.9227722571538202"/>
    <n v="6.3582933762484695E-2"/>
    <n v="0.92906110771265005"/>
    <n v="6"/>
    <n v="4011.3018796226902"/>
    <n v="0.22173781006472701"/>
    <n v="7.90179277824185"/>
    <n v="123.698905099298"/>
    <n v="1"/>
    <s v="1"/>
    <n v="1"/>
    <s v="High"/>
    <s v="Low"/>
    <x v="1"/>
    <x v="0"/>
  </r>
  <r>
    <n v="913"/>
    <n v="5377.9864223160503"/>
    <n v="0.81922517034642994"/>
    <n v="5"/>
    <n v="3.9288638506871898"/>
    <n v="0.60703596648501001"/>
    <n v="0"/>
    <n v="3.4577918341277201"/>
    <n v="3.45779183412772E-2"/>
    <n v="5.2794364836688601"/>
    <n v="9.7608518823586003E-3"/>
    <n v="0.8663777310440931"/>
    <n v="4"/>
    <n v="1340.8177235657499"/>
    <n v="0.183792640840303"/>
    <n v="3.3432807295196998"/>
    <n v="305.96211780110002"/>
    <n v="1"/>
    <s v="1"/>
    <n v="1"/>
    <s v="High"/>
    <s v="Medium"/>
    <x v="1"/>
    <x v="1"/>
  </r>
  <r>
    <n v="679"/>
    <n v="13742.1025262523"/>
    <n v="0.88926527199731198"/>
    <n v="1"/>
    <n v="2.3530191236859901"/>
    <n v="0.85453925010682297"/>
    <n v="6"/>
    <n v="3.4603374213559701"/>
    <n v="3.4603374213559704E-2"/>
    <n v="5.30690716755156"/>
    <n v="8.1102441013978597E-3"/>
    <n v="0.96488984762714192"/>
    <n v="4"/>
    <n v="2041.3543355960401"/>
    <n v="0.356506301289155"/>
    <n v="8.6146091908790101"/>
    <n v="175.963002707003"/>
    <n v="0"/>
    <s v="0"/>
    <n v="0"/>
    <s v="High"/>
    <s v="High"/>
    <x v="0"/>
    <x v="1"/>
  </r>
  <r>
    <n v="374"/>
    <n v="13351.773663922801"/>
    <n v="0.92559174706858205"/>
    <n v="1"/>
    <n v="2.2512407743106602"/>
    <n v="0.84364824888531897"/>
    <n v="6"/>
    <n v="3.4610803092223899"/>
    <n v="3.4610803092223898E-2"/>
    <n v="9.7324615474212006"/>
    <n v="3.3958535930349497E-2"/>
    <n v="0.85348882424746608"/>
    <n v="3"/>
    <n v="2760.0085115030101"/>
    <n v="0.132171648026537"/>
    <n v="4.3540962480524001"/>
    <n v="393.35061173626798"/>
    <n v="0"/>
    <s v="0"/>
    <n v="0"/>
    <s v="High"/>
    <s v="Medium"/>
    <x v="1"/>
    <x v="2"/>
  </r>
  <r>
    <n v="504"/>
    <n v="11554.9382849843"/>
    <n v="0.92784036587799212"/>
    <n v="3"/>
    <n v="1.88217477585478"/>
    <n v="0.75318680442572505"/>
    <n v="12"/>
    <n v="3.4617047195630599"/>
    <n v="3.46170471956306E-2"/>
    <n v="6.3847089367443202"/>
    <n v="4.64371758490894E-2"/>
    <n v="0.85834906965111601"/>
    <n v="2"/>
    <n v="3822.3586535167101"/>
    <n v="0.22928953104144101"/>
    <n v="3.44274438120314"/>
    <n v="390.82238634613401"/>
    <n v="1"/>
    <s v="0"/>
    <n v="1"/>
    <s v="High"/>
    <s v="Low"/>
    <x v="1"/>
    <x v="2"/>
  </r>
  <r>
    <n v="423"/>
    <n v="19397.942040701801"/>
    <n v="0.82341288259637291"/>
    <n v="1"/>
    <n v="0.79270680981713304"/>
    <n v="0.88426689837713401"/>
    <n v="10"/>
    <n v="3.4620597947017102"/>
    <n v="3.46205979470171E-2"/>
    <n v="5.7791373914059001"/>
    <n v="9.5570291021510503E-2"/>
    <n v="0.90598248842313001"/>
    <n v="7"/>
    <n v="4647.7035836793502"/>
    <n v="0.14150174229187101"/>
    <n v="8.7905618044222305"/>
    <n v="455.36499864791199"/>
    <n v="0"/>
    <s v="0"/>
    <n v="0"/>
    <s v="High"/>
    <s v="Medium"/>
    <x v="1"/>
    <x v="0"/>
  </r>
  <r>
    <n v="550"/>
    <n v="7049.01355476759"/>
    <n v="0.88937483904008796"/>
    <n v="3"/>
    <n v="0.62434324785168804"/>
    <n v="0.76460464115968407"/>
    <n v="15"/>
    <n v="3.4630934582302699"/>
    <n v="3.4630934582302701E-2"/>
    <n v="7.3345557463667896"/>
    <n v="4.4836655239447597E-2"/>
    <n v="0.81095012123550803"/>
    <n v="7"/>
    <n v="2686.3360231625402"/>
    <n v="0.192007335885997"/>
    <n v="6.6167135915484403"/>
    <n v="429.18580811720898"/>
    <n v="1"/>
    <s v="0"/>
    <n v="1"/>
    <s v="High"/>
    <s v="Medium"/>
    <x v="1"/>
    <x v="2"/>
  </r>
  <r>
    <n v="114"/>
    <n v="12244.5330812803"/>
    <n v="0.87095945793127794"/>
    <n v="1"/>
    <n v="4.5115424291513699"/>
    <n v="0.86797704534550701"/>
    <n v="4"/>
    <n v="3.4631640804952299"/>
    <n v="3.4631640804952298E-2"/>
    <n v="7.9370622849970998"/>
    <n v="7.2025364347181695E-2"/>
    <n v="0.88887589093553199"/>
    <n v="0"/>
    <n v="1479.3367311545401"/>
    <n v="0.349659049147933"/>
    <n v="1.4719948733254999"/>
    <n v="201.522002124793"/>
    <n v="1"/>
    <s v="1"/>
    <n v="0"/>
    <s v="High"/>
    <s v="Medium"/>
    <x v="0"/>
    <x v="0"/>
  </r>
  <r>
    <n v="142"/>
    <n v="13554.3040809709"/>
    <n v="0.94964776123618"/>
    <n v="2"/>
    <n v="4.7494950608673099"/>
    <n v="0.61630930973654896"/>
    <n v="9"/>
    <n v="3.4651483444918498"/>
    <n v="3.4651483444918502E-2"/>
    <n v="8.3095428051186406"/>
    <n v="8.9304215455917296E-2"/>
    <n v="0.876365453886773"/>
    <n v="3"/>
    <n v="4563.1694149468303"/>
    <n v="0.354902570828037"/>
    <n v="2.1894596561233399"/>
    <n v="358.57124606555999"/>
    <n v="1"/>
    <s v="1"/>
    <n v="1"/>
    <s v="High"/>
    <s v="Low"/>
    <x v="0"/>
    <x v="0"/>
  </r>
  <r>
    <n v="783"/>
    <n v="14956.8452926338"/>
    <n v="0.97554988097252504"/>
    <n v="0"/>
    <n v="1.61308117317984"/>
    <n v="0.698583947855002"/>
    <n v="18"/>
    <n v="3.4656160608835398"/>
    <n v="3.4656160608835397E-2"/>
    <n v="7.07957463682372"/>
    <n v="3.7296621274587702E-2"/>
    <n v="0.97627942079150998"/>
    <n v="6"/>
    <n v="3153.92230450021"/>
    <n v="0.28700679151229003"/>
    <n v="9.4842174389234906"/>
    <n v="373.12323112746702"/>
    <n v="1"/>
    <s v="0"/>
    <n v="1"/>
    <s v="High"/>
    <s v="Low"/>
    <x v="0"/>
    <x v="2"/>
  </r>
  <r>
    <n v="664"/>
    <n v="13422.268819392901"/>
    <n v="0.91308318795050791"/>
    <n v="3"/>
    <n v="4.3687795257600497"/>
    <n v="0.75825872847868492"/>
    <n v="23"/>
    <n v="3.4744155273864399"/>
    <n v="3.4744155273864402E-2"/>
    <n v="9.1231370797346596"/>
    <n v="5.3190720055091199E-2"/>
    <n v="0.96456223370724603"/>
    <n v="2"/>
    <n v="3285.33693928914"/>
    <n v="0.39287330958268202"/>
    <n v="4.5029991837010899"/>
    <n v="425.52327538260101"/>
    <n v="1"/>
    <s v="1"/>
    <n v="1"/>
    <s v="High"/>
    <s v="High"/>
    <x v="2"/>
    <x v="2"/>
  </r>
  <r>
    <n v="981"/>
    <n v="19039.058723728402"/>
    <n v="0.93275832478828902"/>
    <n v="4"/>
    <n v="2.0478227611260502"/>
    <n v="0.61829064590490901"/>
    <n v="2"/>
    <n v="3.47523937849635"/>
    <n v="3.4752393784963503E-2"/>
    <n v="5.5699552815896096"/>
    <n v="5.2822486523050903E-2"/>
    <n v="0.96825404974918106"/>
    <n v="0"/>
    <n v="2573.6711470439"/>
    <n v="0.48514249843691998"/>
    <n v="1.9857544099261999"/>
    <n v="110.835156118852"/>
    <n v="1"/>
    <s v="0"/>
    <n v="1"/>
    <s v="High"/>
    <s v="Medium"/>
    <x v="2"/>
    <x v="2"/>
  </r>
  <r>
    <n v="616"/>
    <n v="15986.015735875701"/>
    <n v="0.86945769486114"/>
    <n v="5"/>
    <n v="1.2637554788654299"/>
    <n v="0.80540883076499303"/>
    <n v="21"/>
    <n v="3.4770418119783399"/>
    <n v="3.4770418119783403E-2"/>
    <n v="7.36569204978196"/>
    <n v="6.0228100435291997E-2"/>
    <n v="0.92341609111759393"/>
    <n v="1"/>
    <n v="2211.2886046980502"/>
    <n v="0.43026834413726001"/>
    <n v="9.9421495434177505"/>
    <n v="409.320483526788"/>
    <n v="1"/>
    <s v="0"/>
    <n v="0"/>
    <s v="High"/>
    <s v="High"/>
    <x v="2"/>
    <x v="0"/>
  </r>
  <r>
    <n v="662"/>
    <n v="8070.20163585926"/>
    <n v="0.99782506382174707"/>
    <n v="4"/>
    <n v="4.24741400803721"/>
    <n v="0.9583338706760649"/>
    <n v="10"/>
    <n v="3.4770908299296202"/>
    <n v="3.4770908299296202E-2"/>
    <n v="7.9815280730291001"/>
    <n v="7.5323416560141701E-2"/>
    <n v="0.99529622250138994"/>
    <n v="9"/>
    <n v="4232.9773083259497"/>
    <n v="0.23370083309944101"/>
    <n v="7.5370797536350302"/>
    <n v="108.20967285803501"/>
    <n v="1"/>
    <s v="1"/>
    <n v="0"/>
    <s v="High"/>
    <s v="Medium"/>
    <x v="0"/>
    <x v="0"/>
  </r>
  <r>
    <n v="725"/>
    <n v="17427.039491736799"/>
    <n v="0.94421093217957408"/>
    <n v="0"/>
    <n v="1.0770347628669801"/>
    <n v="0.96777184022336304"/>
    <n v="7"/>
    <n v="3.4797909445003499"/>
    <n v="3.4797909445003501E-2"/>
    <n v="3.48904052886708"/>
    <n v="1.18369371856797E-4"/>
    <n v="0.94865038142251901"/>
    <n v="9"/>
    <n v="1839.8704347744199"/>
    <n v="0.466525536890529"/>
    <n v="1.8210476925660499"/>
    <n v="168.22956380070701"/>
    <n v="0"/>
    <s v="0"/>
    <n v="0"/>
    <s v="High"/>
    <s v="Medium"/>
    <x v="2"/>
    <x v="1"/>
  </r>
  <r>
    <n v="216"/>
    <n v="18469.029401656098"/>
    <n v="0.98276290452498893"/>
    <n v="0"/>
    <n v="0.87778247674902699"/>
    <n v="0.81125602290950194"/>
    <n v="16"/>
    <n v="3.48249286422489"/>
    <n v="3.4824928642248898E-2"/>
    <n v="8.2540591214009993"/>
    <n v="6.7086145508642406E-2"/>
    <n v="0.90692933235232109"/>
    <n v="8"/>
    <n v="1981.85303207776"/>
    <n v="0.149409575448752"/>
    <n v="8.2370507820749594"/>
    <n v="134.406617014804"/>
    <n v="1"/>
    <s v="0"/>
    <n v="0"/>
    <s v="High"/>
    <s v="High"/>
    <x v="1"/>
    <x v="0"/>
  </r>
  <r>
    <n v="761"/>
    <n v="6699.5525709119602"/>
    <n v="0.95243750223881707"/>
    <n v="5"/>
    <n v="3.3621815980934899"/>
    <n v="0.99930759048162698"/>
    <n v="5"/>
    <n v="3.4908420554799102"/>
    <n v="3.4908420554799105E-2"/>
    <n v="8.4581396528432702"/>
    <n v="6.1730171314368601E-2"/>
    <n v="0.95350853700563409"/>
    <n v="2"/>
    <n v="3416.8343031746199"/>
    <n v="0.211143666027993"/>
    <n v="2.2907439830891101"/>
    <n v="160.142296239827"/>
    <n v="1"/>
    <s v="1"/>
    <n v="0"/>
    <s v="High"/>
    <s v="Low"/>
    <x v="1"/>
    <x v="0"/>
  </r>
  <r>
    <n v="177"/>
    <n v="16793.0847839159"/>
    <n v="0.88019406533766997"/>
    <n v="2"/>
    <n v="2.2149919670372702"/>
    <n v="0.84281146175381905"/>
    <n v="6"/>
    <n v="3.4924040486409398"/>
    <n v="3.4924040486409395E-2"/>
    <n v="6.9795499700866204"/>
    <n v="5.70861012379811E-3"/>
    <n v="0.8149220317559499"/>
    <n v="7"/>
    <n v="2034.5961384510999"/>
    <n v="0.27858003644454499"/>
    <n v="7.8274526615020301"/>
    <n v="452.57486997694002"/>
    <n v="0"/>
    <s v="0"/>
    <n v="0"/>
    <s v="High"/>
    <s v="High"/>
    <x v="0"/>
    <x v="1"/>
  </r>
  <r>
    <n v="341"/>
    <n v="13625.9086018822"/>
    <n v="0.84009380955327206"/>
    <n v="0"/>
    <n v="1.82065359811556"/>
    <n v="0.72653356367542099"/>
    <n v="21"/>
    <n v="3.4930233915571902"/>
    <n v="3.4930233915571901E-2"/>
    <n v="6.4485909029783199"/>
    <n v="8.1134369711602497E-2"/>
    <n v="0.95595657639347198"/>
    <n v="6"/>
    <n v="2105.3760295821899"/>
    <n v="0.15374897062443299"/>
    <n v="6.6787255196710396"/>
    <n v="420.90277123325802"/>
    <n v="1"/>
    <s v="0"/>
    <n v="1"/>
    <s v="High"/>
    <s v="Low"/>
    <x v="1"/>
    <x v="0"/>
  </r>
  <r>
    <n v="714"/>
    <n v="8202.6704946600803"/>
    <n v="0.97301421987507897"/>
    <n v="5"/>
    <n v="3.18585587353021"/>
    <n v="0.95172936994788804"/>
    <n v="2"/>
    <n v="3.4949198033751698"/>
    <n v="3.4949198033751697E-2"/>
    <n v="3.6687465601004599"/>
    <n v="5.8432643446338597E-2"/>
    <n v="0.94298961102735901"/>
    <n v="4"/>
    <n v="4150.87577253986"/>
    <n v="0.366682813893912"/>
    <n v="5.51745118395245"/>
    <n v="215.68092079043001"/>
    <n v="1"/>
    <s v="1"/>
    <n v="0"/>
    <s v="High"/>
    <s v="Low"/>
    <x v="0"/>
    <x v="2"/>
  </r>
  <r>
    <n v="291"/>
    <n v="11022.4147379193"/>
    <n v="0.902948438751356"/>
    <n v="4"/>
    <n v="3.8749414297098901"/>
    <n v="0.95059424523494596"/>
    <n v="19"/>
    <n v="3.4953859163971202"/>
    <n v="3.4953859163971202E-2"/>
    <n v="6.0463488036238502"/>
    <n v="9.7139898756996204E-2"/>
    <n v="0.90809953159135404"/>
    <n v="1"/>
    <n v="4373.0219012506104"/>
    <n v="0.41921392431913701"/>
    <n v="3.4806521705689102"/>
    <n v="405.948167716672"/>
    <n v="1"/>
    <s v="1"/>
    <n v="0"/>
    <s v="High"/>
    <s v="High"/>
    <x v="2"/>
    <x v="0"/>
  </r>
  <r>
    <n v="896"/>
    <n v="18060.326831861599"/>
    <n v="0.884671605470157"/>
    <n v="1"/>
    <n v="1.78294774722347"/>
    <n v="0.94176918413104704"/>
    <n v="7"/>
    <n v="3.50160984316804"/>
    <n v="3.5016098431680402E-2"/>
    <n v="6.8343600848913502"/>
    <n v="4.9520859944953102E-2"/>
    <n v="0.86378185182156497"/>
    <n v="3"/>
    <n v="1958.4694305289599"/>
    <n v="0.13511625028753699"/>
    <n v="6.67352675261988"/>
    <n v="168.155179480767"/>
    <n v="1"/>
    <s v="0"/>
    <n v="0"/>
    <s v="High"/>
    <s v="Low"/>
    <x v="1"/>
    <x v="2"/>
  </r>
  <r>
    <n v="982"/>
    <n v="11564.9199222231"/>
    <n v="0.95969070101023801"/>
    <n v="5"/>
    <n v="3.7728161475780602"/>
    <n v="0.78665374798007504"/>
    <n v="4"/>
    <n v="3.5030611181915798"/>
    <n v="3.5030611181915798E-2"/>
    <n v="6.2381278830867197"/>
    <n v="9.7054480026548803E-2"/>
    <n v="0.85837637541871104"/>
    <n v="3"/>
    <n v="1147.6705723093701"/>
    <n v="0.47290517461681503"/>
    <n v="9.6786871166508597"/>
    <n v="382.01548701779802"/>
    <n v="1"/>
    <s v="1"/>
    <n v="1"/>
    <s v="High"/>
    <s v="High"/>
    <x v="2"/>
    <x v="0"/>
  </r>
  <r>
    <n v="548"/>
    <n v="19914.9545402857"/>
    <n v="0.84394455002207902"/>
    <n v="4"/>
    <n v="3.4207001027069599"/>
    <n v="0.97884660129455103"/>
    <n v="4"/>
    <n v="3.50399230779019"/>
    <n v="3.5039923077901901E-2"/>
    <n v="3.2050626102975399"/>
    <n v="4.0584726799854802E-2"/>
    <n v="0.98316091920637605"/>
    <n v="8"/>
    <n v="2198.9234021454799"/>
    <n v="0.264792482459412"/>
    <n v="2.8162065592397099"/>
    <n v="107.66981650151401"/>
    <n v="1"/>
    <s v="1"/>
    <n v="0"/>
    <s v="High"/>
    <s v="High"/>
    <x v="0"/>
    <x v="2"/>
  </r>
  <r>
    <n v="674"/>
    <n v="15937.602313241699"/>
    <n v="0.89186073764261498"/>
    <n v="3"/>
    <n v="2.3707008911743199"/>
    <n v="0.66873382276676696"/>
    <n v="2"/>
    <n v="3.5047046950887601"/>
    <n v="3.5047046950887603E-2"/>
    <n v="9.0654846296053009"/>
    <n v="5.9838946416780898E-2"/>
    <n v="0.81205077454280006"/>
    <n v="5"/>
    <n v="1937.80203104516"/>
    <n v="0.29073028257393402"/>
    <n v="3.7740241126280001"/>
    <n v="406.13202911721402"/>
    <n v="1"/>
    <s v="0"/>
    <n v="1"/>
    <s v="High"/>
    <s v="Medium"/>
    <x v="0"/>
    <x v="2"/>
  </r>
  <r>
    <n v="451"/>
    <n v="5622.4598826485999"/>
    <n v="0.85036294040182592"/>
    <n v="2"/>
    <n v="1.9185738278046001"/>
    <n v="0.92903349286457304"/>
    <n v="0"/>
    <n v="3.5063649233749801"/>
    <n v="3.50636492337498E-2"/>
    <n v="4.7055981538912297"/>
    <n v="7.2441532632204306E-2"/>
    <n v="0.83162095763208399"/>
    <n v="3"/>
    <n v="2701.0356744113901"/>
    <n v="0.46808171256759801"/>
    <n v="4.7201377644689302"/>
    <n v="311.14215644092297"/>
    <n v="1"/>
    <s v="0"/>
    <n v="0"/>
    <s v="High"/>
    <s v="Medium"/>
    <x v="2"/>
    <x v="0"/>
  </r>
  <r>
    <n v="386"/>
    <n v="10537.0429071381"/>
    <n v="0.96436029185083993"/>
    <n v="1"/>
    <n v="3.3990863037169201"/>
    <n v="0.77468902326226696"/>
    <n v="5"/>
    <n v="3.5072456899231002"/>
    <n v="3.5072456899231004E-2"/>
    <n v="6.6321348552270498"/>
    <n v="5.7325466840624097E-2"/>
    <n v="0.84996686040316305"/>
    <n v="5"/>
    <n v="3449.8811258248402"/>
    <n v="0.11790603415324701"/>
    <n v="5.5037826388466602"/>
    <n v="354.54348004354699"/>
    <n v="1"/>
    <s v="1"/>
    <n v="1"/>
    <s v="High"/>
    <s v="Medium"/>
    <x v="1"/>
    <x v="2"/>
  </r>
  <r>
    <n v="525"/>
    <n v="17669.988636353399"/>
    <n v="0.82525669451691397"/>
    <n v="0"/>
    <n v="3.5518216306508101"/>
    <n v="0.82749117665926408"/>
    <n v="7"/>
    <n v="3.50976888664293"/>
    <n v="3.5097688866429298E-2"/>
    <n v="2.4198725185804499"/>
    <n v="6.8128062998745895E-2"/>
    <n v="0.96917942737612606"/>
    <n v="1"/>
    <n v="4159.1483209459802"/>
    <n v="0.44806311904595902"/>
    <n v="6.1215179638645596"/>
    <n v="302.97772981531898"/>
    <n v="1"/>
    <s v="1"/>
    <n v="0"/>
    <s v="High"/>
    <s v="Low"/>
    <x v="2"/>
    <x v="0"/>
  </r>
  <r>
    <n v="737"/>
    <n v="10926.963614172601"/>
    <n v="0.98531707664367607"/>
    <n v="1"/>
    <n v="1.2410161812828699"/>
    <n v="0.73683800230377006"/>
    <n v="12"/>
    <n v="3.5118687005301998"/>
    <n v="3.5118687005301998E-2"/>
    <n v="8.0917546314985405"/>
    <n v="8.5026499083787496E-2"/>
    <n v="0.81247908064861096"/>
    <n v="4"/>
    <n v="4246.2803122987298"/>
    <n v="0.27988205795347099"/>
    <n v="8.9592112878463102"/>
    <n v="421.9812358035"/>
    <n v="1"/>
    <s v="0"/>
    <n v="1"/>
    <s v="High"/>
    <s v="Medium"/>
    <x v="0"/>
    <x v="0"/>
  </r>
  <r>
    <n v="771"/>
    <n v="17857.688854981301"/>
    <n v="0.8028393268943449"/>
    <n v="1"/>
    <n v="3.1880718544003401"/>
    <n v="0.99264426225697311"/>
    <n v="15"/>
    <n v="3.5136974419526799"/>
    <n v="3.5136974419526797E-2"/>
    <n v="3.4696750835951402"/>
    <n v="2.6187802704332401E-2"/>
    <n v="0.97176643425035492"/>
    <n v="0"/>
    <n v="1400.74161732988"/>
    <n v="0.36992983032829602"/>
    <n v="2.3904505030043399"/>
    <n v="263.29208524130098"/>
    <n v="1"/>
    <s v="1"/>
    <n v="0"/>
    <s v="High"/>
    <s v="High"/>
    <x v="0"/>
    <x v="1"/>
  </r>
  <r>
    <n v="256"/>
    <n v="6252.8737202002803"/>
    <n v="0.80186205815247102"/>
    <n v="0"/>
    <n v="2.54773267163662"/>
    <n v="0.83518969934813891"/>
    <n v="23"/>
    <n v="3.5138163040324502"/>
    <n v="3.5138163040324501E-2"/>
    <n v="9.7266431839841392"/>
    <n v="1.9944395225954498E-2"/>
    <n v="0.88233999903762195"/>
    <n v="7"/>
    <n v="2255.5216511614399"/>
    <n v="0.33784714123642001"/>
    <n v="6.7594024506750703"/>
    <n v="146.73140883052201"/>
    <n v="1"/>
    <s v="0"/>
    <n v="0"/>
    <s v="High"/>
    <s v="High"/>
    <x v="0"/>
    <x v="1"/>
  </r>
  <r>
    <n v="483"/>
    <n v="14371.757941841001"/>
    <n v="0.87224321179516195"/>
    <n v="5"/>
    <n v="2.1249483828190998"/>
    <n v="0.68389559757542595"/>
    <n v="15"/>
    <n v="3.5155357554961202"/>
    <n v="3.51553575549612E-2"/>
    <n v="8.9483533399325008"/>
    <n v="9.4041021138834505E-3"/>
    <n v="0.87321265831641104"/>
    <n v="1"/>
    <n v="3477.2014549897999"/>
    <n v="0.42231939356296"/>
    <n v="3.5790215057743899"/>
    <n v="226.65133042777299"/>
    <n v="1"/>
    <s v="0"/>
    <n v="1"/>
    <s v="High"/>
    <s v="Low"/>
    <x v="2"/>
    <x v="1"/>
  </r>
  <r>
    <n v="882"/>
    <n v="5096.9653668456604"/>
    <n v="0.86024625895878204"/>
    <n v="0"/>
    <n v="2.2805146134334202"/>
    <n v="0.69547555257251903"/>
    <n v="12"/>
    <n v="3.5161411661438602"/>
    <n v="3.5161411661438602E-2"/>
    <n v="9.4458034211814308"/>
    <n v="9.1993845818117398E-2"/>
    <n v="0.87553030993093106"/>
    <n v="2"/>
    <n v="2583.2994144691402"/>
    <n v="0.218305741629478"/>
    <n v="3.93256420298178"/>
    <n v="213.979132582532"/>
    <n v="1"/>
    <s v="0"/>
    <n v="1"/>
    <s v="High"/>
    <s v="Medium"/>
    <x v="1"/>
    <x v="0"/>
  </r>
  <r>
    <n v="350"/>
    <n v="13709.678388644499"/>
    <n v="0.947104141158716"/>
    <n v="0"/>
    <n v="4.64398771023588"/>
    <n v="0.80681934187605298"/>
    <n v="13"/>
    <n v="3.5165654073388799"/>
    <n v="3.51656540733888E-2"/>
    <n v="3.5230649257984599"/>
    <n v="5.7161646065041698E-2"/>
    <n v="0.81985949299849692"/>
    <n v="3"/>
    <n v="3163.64610383642"/>
    <n v="0.48871133168255199"/>
    <n v="1.74315793196185"/>
    <n v="470.34747635470802"/>
    <n v="1"/>
    <s v="1"/>
    <n v="0"/>
    <s v="High"/>
    <s v="High"/>
    <x v="2"/>
    <x v="2"/>
  </r>
  <r>
    <n v="319"/>
    <n v="18196.2860344152"/>
    <n v="0.99726998458883198"/>
    <n v="0"/>
    <n v="1.5533429179285201"/>
    <n v="0.62738126777041703"/>
    <n v="9"/>
    <n v="3.5193456446980802"/>
    <n v="3.5193456446980804E-2"/>
    <n v="3.6514719578389099"/>
    <n v="2.3229280162209699E-2"/>
    <n v="0.94597952336333402"/>
    <n v="6"/>
    <n v="1005.44768975403"/>
    <n v="0.206158210142797"/>
    <n v="6.2668131640207996"/>
    <n v="138.749155629217"/>
    <n v="1"/>
    <s v="0"/>
    <n v="1"/>
    <s v="High"/>
    <s v="Low"/>
    <x v="1"/>
    <x v="1"/>
  </r>
  <r>
    <n v="871"/>
    <n v="14534.6798292892"/>
    <n v="0.92087614381656191"/>
    <n v="1"/>
    <n v="2.9648184994592301"/>
    <n v="0.90387799911996491"/>
    <n v="22"/>
    <n v="3.51971470903421"/>
    <n v="3.51971470903421E-2"/>
    <n v="5.2419839293757704"/>
    <n v="7.6954883607557398E-3"/>
    <n v="0.90580904108821303"/>
    <n v="4"/>
    <n v="3666.42710989549"/>
    <n v="0.247718625970656"/>
    <n v="8.9609165818305208"/>
    <n v="396.14734711879203"/>
    <n v="1"/>
    <s v="0"/>
    <n v="0"/>
    <s v="High"/>
    <s v="Low"/>
    <x v="0"/>
    <x v="1"/>
  </r>
  <r>
    <n v="206"/>
    <n v="17014.710506050498"/>
    <n v="0.92076061576875101"/>
    <n v="1"/>
    <n v="4.9923811867189496"/>
    <n v="0.64716252472811409"/>
    <n v="13"/>
    <n v="3.52157013789519"/>
    <n v="3.52157013789519E-2"/>
    <n v="9.8574020394472797"/>
    <n v="4.8521701473218701E-2"/>
    <n v="0.82383597528897401"/>
    <n v="6"/>
    <n v="1750.1245881042"/>
    <n v="0.11140191956823001"/>
    <n v="2.1626776894966899"/>
    <n v="321.30293569731401"/>
    <n v="1"/>
    <s v="1"/>
    <n v="1"/>
    <s v="High"/>
    <s v="High"/>
    <x v="1"/>
    <x v="2"/>
  </r>
  <r>
    <n v="744"/>
    <n v="10802.108630778201"/>
    <n v="0.93629212250343397"/>
    <n v="2"/>
    <n v="3.9154389819956701"/>
    <n v="0.66709776245584096"/>
    <n v="12"/>
    <n v="3.5265453026103302"/>
    <n v="3.5265453026103302E-2"/>
    <n v="6.25132627545928"/>
    <n v="1.44026263481533E-3"/>
    <n v="0.93694704110245997"/>
    <n v="0"/>
    <n v="4812.8083150124203"/>
    <n v="0.16904004746043699"/>
    <n v="6.0037449290903302"/>
    <n v="411.38691039088502"/>
    <n v="0"/>
    <s v="1"/>
    <n v="1"/>
    <s v="High"/>
    <s v="Low"/>
    <x v="1"/>
    <x v="1"/>
  </r>
  <r>
    <n v="843"/>
    <n v="16432.618807724699"/>
    <n v="0.80806504794418998"/>
    <n v="4"/>
    <n v="1.3928032816057201"/>
    <n v="0.94018090934490406"/>
    <n v="9"/>
    <n v="3.5287137309875201"/>
    <n v="3.5287137309875198E-2"/>
    <n v="7.7046151630315798"/>
    <n v="8.8389009110013794E-2"/>
    <n v="0.98882055095424304"/>
    <n v="3"/>
    <n v="4519.3259844799404"/>
    <n v="0.107044449345179"/>
    <n v="5.3966773058990798"/>
    <n v="165.19772314449801"/>
    <n v="1"/>
    <s v="0"/>
    <n v="0"/>
    <s v="High"/>
    <s v="High"/>
    <x v="1"/>
    <x v="0"/>
  </r>
  <r>
    <n v="465"/>
    <n v="5162.1662545279496"/>
    <n v="0.99191842952184706"/>
    <n v="5"/>
    <n v="0.52739388939015497"/>
    <n v="0.91559087514091697"/>
    <n v="5"/>
    <n v="3.5318010441880801"/>
    <n v="3.53180104418808E-2"/>
    <n v="2.9023405314142399"/>
    <n v="2.1580899896586601E-2"/>
    <n v="0.83140581703373106"/>
    <n v="9"/>
    <n v="1235.0590973011199"/>
    <n v="0.46276490347129801"/>
    <n v="1.2586357150129399"/>
    <n v="319.71865189931799"/>
    <n v="0"/>
    <s v="0"/>
    <n v="0"/>
    <s v="High"/>
    <s v="High"/>
    <x v="2"/>
    <x v="1"/>
  </r>
  <r>
    <n v="704"/>
    <n v="7343.0226189589903"/>
    <n v="0.88603518168886297"/>
    <n v="3"/>
    <n v="4.26177099910206"/>
    <n v="0.66905625631211707"/>
    <n v="22"/>
    <n v="3.5320526642511401"/>
    <n v="3.5320526642511403E-2"/>
    <n v="3.4164224292001499"/>
    <n v="6.1329477148390502E-2"/>
    <n v="0.89302706037111401"/>
    <n v="8"/>
    <n v="3419.98169654817"/>
    <n v="0.45670645653372999"/>
    <n v="2.05685801086128"/>
    <n v="253.592831164568"/>
    <n v="1"/>
    <s v="1"/>
    <n v="1"/>
    <s v="High"/>
    <s v="Medium"/>
    <x v="2"/>
    <x v="0"/>
  </r>
  <r>
    <n v="791"/>
    <n v="16834.777398811901"/>
    <n v="0.84863599605284501"/>
    <n v="3"/>
    <n v="3.0849281735141498"/>
    <n v="0.95728263542033698"/>
    <n v="4"/>
    <n v="3.5328317012436399"/>
    <n v="3.5328317012436397E-2"/>
    <n v="2.9617136722203701"/>
    <n v="5.14884745432981E-2"/>
    <n v="0.993239110902292"/>
    <n v="5"/>
    <n v="3528.1831565900502"/>
    <n v="0.45367569111991302"/>
    <n v="7.6429199275270499"/>
    <n v="191.878205122091"/>
    <n v="1"/>
    <s v="1"/>
    <n v="0"/>
    <s v="High"/>
    <s v="High"/>
    <x v="2"/>
    <x v="2"/>
  </r>
  <r>
    <n v="252"/>
    <n v="9028.4325118046399"/>
    <n v="0.83281271765306697"/>
    <n v="2"/>
    <n v="3.71354687331038"/>
    <n v="0.82607900847110105"/>
    <n v="4"/>
    <n v="3.5375918553066099"/>
    <n v="3.5375918553066099E-2"/>
    <n v="9.9764736015778208"/>
    <n v="4.9310060973020001E-2"/>
    <n v="0.97809923079723704"/>
    <n v="7"/>
    <n v="2555.9124862102699"/>
    <n v="0.458220914405642"/>
    <n v="5.3181496766571996"/>
    <n v="157.96070068314"/>
    <n v="1"/>
    <s v="1"/>
    <n v="0"/>
    <s v="High"/>
    <s v="High"/>
    <x v="2"/>
    <x v="2"/>
  </r>
  <r>
    <n v="122"/>
    <n v="10877.8905978204"/>
    <n v="0.84435589838670888"/>
    <n v="3"/>
    <n v="1.5392316164933"/>
    <n v="0.81167603949862699"/>
    <n v="9"/>
    <n v="3.5376565065047001"/>
    <n v="3.5376565065047001E-2"/>
    <n v="2.82777098165423"/>
    <n v="5.97750036885661E-2"/>
    <n v="0.81365227990505307"/>
    <n v="3"/>
    <n v="3570.2985027463601"/>
    <n v="0.28816016785781101"/>
    <n v="6.4148190055891003"/>
    <n v="403.95472324198403"/>
    <n v="0"/>
    <s v="0"/>
    <n v="0"/>
    <s v="High"/>
    <s v="Low"/>
    <x v="0"/>
    <x v="2"/>
  </r>
  <r>
    <n v="244"/>
    <n v="7779.1527550030996"/>
    <n v="0.89772098517559695"/>
    <n v="5"/>
    <n v="3.1064901585240099"/>
    <n v="0.93792226681439994"/>
    <n v="14"/>
    <n v="3.5392960013681898"/>
    <n v="3.5392960013681897E-2"/>
    <n v="6.6760791608938099"/>
    <n v="2.1370279379170399E-2"/>
    <n v="0.859938906337122"/>
    <n v="9"/>
    <n v="2422.3998493601198"/>
    <n v="0.15883762055874501"/>
    <n v="8.3365507331797808"/>
    <n v="296.03536845473297"/>
    <n v="1"/>
    <s v="1"/>
    <n v="0"/>
    <s v="High"/>
    <s v="Low"/>
    <x v="1"/>
    <x v="1"/>
  </r>
  <r>
    <n v="493"/>
    <n v="11469.525595115199"/>
    <n v="0.98915529944926905"/>
    <n v="0"/>
    <n v="4.5598735327220403"/>
    <n v="0.78065467387328891"/>
    <n v="4"/>
    <n v="3.5419448405468401"/>
    <n v="3.5419448405468401E-2"/>
    <n v="4.56911133556717"/>
    <n v="3.0495194125754198E-2"/>
    <n v="0.90694781897784293"/>
    <n v="3"/>
    <n v="1989.9213037644199"/>
    <n v="0.36698358060145198"/>
    <n v="7.7405000931752097"/>
    <n v="461.03275600983"/>
    <n v="1"/>
    <s v="1"/>
    <n v="1"/>
    <s v="High"/>
    <s v="Low"/>
    <x v="0"/>
    <x v="2"/>
  </r>
  <r>
    <n v="878"/>
    <n v="19074.572276727198"/>
    <n v="0.91530899799022802"/>
    <n v="4"/>
    <n v="4.7202224314657197"/>
    <n v="0.60795196347891201"/>
    <n v="1"/>
    <n v="3.5434493007158401"/>
    <n v="3.5434493007158403E-2"/>
    <n v="6.6968890164642696"/>
    <n v="6.16036708316534E-3"/>
    <n v="0.80942791472574693"/>
    <n v="6"/>
    <n v="2494.0459630185201"/>
    <n v="0.44418011935055102"/>
    <n v="5.1931466380372502"/>
    <n v="419.91487657098497"/>
    <n v="1"/>
    <s v="1"/>
    <n v="1"/>
    <s v="High"/>
    <s v="Medium"/>
    <x v="2"/>
    <x v="1"/>
  </r>
  <r>
    <n v="691"/>
    <n v="13104.183397811301"/>
    <n v="0.81692975071692597"/>
    <n v="3"/>
    <n v="1.8154828212918499"/>
    <n v="0.85117499731978397"/>
    <n v="14"/>
    <n v="3.5436490930322799"/>
    <n v="3.5436490930322799E-2"/>
    <n v="4.2298575396227802"/>
    <n v="8.1461405362738395E-2"/>
    <n v="0.810128772055145"/>
    <n v="8"/>
    <n v="2779.78312867259"/>
    <n v="0.415633699172481"/>
    <n v="4.5213820972343299"/>
    <n v="291.39493651132398"/>
    <n v="1"/>
    <s v="0"/>
    <n v="0"/>
    <s v="High"/>
    <s v="High"/>
    <x v="2"/>
    <x v="0"/>
  </r>
  <r>
    <n v="998"/>
    <n v="17758.617920226701"/>
    <n v="0.98968503110829897"/>
    <n v="4"/>
    <n v="1.2542641526598299"/>
    <n v="0.64632195573896301"/>
    <n v="19"/>
    <n v="3.5440314898520602"/>
    <n v="3.5440314898520599E-2"/>
    <n v="9.1549458636778596"/>
    <n v="2.68024012592901E-2"/>
    <n v="0.84587556951273102"/>
    <n v="8"/>
    <n v="4996.3303434877898"/>
    <n v="0.28509060546953702"/>
    <n v="7.84854849596001"/>
    <n v="172.946580805336"/>
    <n v="1"/>
    <s v="0"/>
    <n v="1"/>
    <s v="High"/>
    <s v="Medium"/>
    <x v="0"/>
    <x v="1"/>
  </r>
  <r>
    <n v="913"/>
    <n v="10150.8005326647"/>
    <n v="0.906267990647322"/>
    <n v="1"/>
    <n v="2.7030240780242298"/>
    <n v="0.89243035269382009"/>
    <n v="6"/>
    <n v="3.5486763894984299"/>
    <n v="3.54867638949843E-2"/>
    <n v="6.1760559361159899"/>
    <n v="2.1754363209751101E-2"/>
    <n v="0.91962067219912602"/>
    <n v="7"/>
    <n v="2672.7648471421899"/>
    <n v="0.29291365323498197"/>
    <n v="9.0142467453071404"/>
    <n v="243.27968942957099"/>
    <n v="1"/>
    <s v="0"/>
    <n v="0"/>
    <s v="High"/>
    <s v="High"/>
    <x v="0"/>
    <x v="1"/>
  </r>
  <r>
    <n v="548"/>
    <n v="6902.3603382562796"/>
    <n v="0.95739515987624002"/>
    <n v="1"/>
    <n v="3.5303936011109198"/>
    <n v="0.96382757733783508"/>
    <n v="23"/>
    <n v="3.54900104482028"/>
    <n v="3.5490010448202797E-2"/>
    <n v="7.0870781459696603"/>
    <n v="1.8298173654368099E-2"/>
    <n v="0.96041740923534902"/>
    <n v="4"/>
    <n v="1878.72580229254"/>
    <n v="0.103192751337416"/>
    <n v="2.23411295493286"/>
    <n v="181.49147792540501"/>
    <n v="1"/>
    <s v="1"/>
    <n v="0"/>
    <s v="High"/>
    <s v="High"/>
    <x v="1"/>
    <x v="1"/>
  </r>
  <r>
    <n v="952"/>
    <n v="5749.6854298951803"/>
    <n v="0.88359681710138305"/>
    <n v="0"/>
    <n v="2.4976251412094301"/>
    <n v="0.64409316348849299"/>
    <n v="2"/>
    <n v="3.5490304445199499"/>
    <n v="3.5490304445199496E-2"/>
    <n v="6.8650818633851403"/>
    <n v="6.9931072543249095E-2"/>
    <n v="0.94474541391011502"/>
    <n v="8"/>
    <n v="4435.0714054560403"/>
    <n v="0.10100350993691901"/>
    <n v="3.1843028788237202"/>
    <n v="183.79241664376801"/>
    <n v="1"/>
    <s v="0"/>
    <n v="1"/>
    <s v="High"/>
    <s v="Medium"/>
    <x v="1"/>
    <x v="0"/>
  </r>
  <r>
    <n v="353"/>
    <n v="14084.568339851199"/>
    <n v="0.88216327911348602"/>
    <n v="0"/>
    <n v="4.9513287396474297"/>
    <n v="0.87222193905779311"/>
    <n v="17"/>
    <n v="3.5497755261491499"/>
    <n v="3.5497755261491501E-2"/>
    <n v="2.4074686388458701"/>
    <n v="6.3042556946917003E-2"/>
    <n v="0.81253159726092206"/>
    <n v="8"/>
    <n v="3918.5074260401202"/>
    <n v="0.30337383504811"/>
    <n v="7.73152245631589"/>
    <n v="439.47387894177001"/>
    <n v="1"/>
    <s v="1"/>
    <n v="0"/>
    <s v="High"/>
    <s v="High"/>
    <x v="0"/>
    <x v="0"/>
  </r>
  <r>
    <n v="852"/>
    <n v="6780.6364326366702"/>
    <n v="0.87669622451500895"/>
    <n v="0"/>
    <n v="4.01775019694582"/>
    <n v="0.87289170703063401"/>
    <n v="2"/>
    <n v="3.5514316935694898"/>
    <n v="3.5514316935694901E-2"/>
    <n v="8.9240755088491799"/>
    <n v="3.1950503371581299E-2"/>
    <n v="0.99093383536255897"/>
    <n v="4"/>
    <n v="2234.4579662901801"/>
    <n v="0.28138978156835198"/>
    <n v="7.7536980878614097"/>
    <n v="222.79042597743799"/>
    <n v="1"/>
    <s v="1"/>
    <n v="0"/>
    <s v="High"/>
    <s v="Low"/>
    <x v="0"/>
    <x v="2"/>
  </r>
  <r>
    <n v="365"/>
    <n v="11700.717908877799"/>
    <n v="0.81213661379013602"/>
    <n v="4"/>
    <n v="2.12052971970052"/>
    <n v="0.610423154394237"/>
    <n v="10"/>
    <n v="3.5521790412043499"/>
    <n v="3.5521790412043501E-2"/>
    <n v="5.2394337595234202"/>
    <n v="4.5273320573563598E-2"/>
    <n v="0.99737417623098912"/>
    <n v="0"/>
    <n v="4061.7224875121101"/>
    <n v="0.120149668569577"/>
    <n v="9.6158282381386098"/>
    <n v="252.26530677239899"/>
    <n v="1"/>
    <s v="0"/>
    <n v="1"/>
    <s v="High"/>
    <s v="High"/>
    <x v="1"/>
    <x v="2"/>
  </r>
  <r>
    <n v="211"/>
    <n v="13975.362264466399"/>
    <n v="0.97166458777577203"/>
    <n v="2"/>
    <n v="4.3496867961318104"/>
    <n v="0.61152054822773305"/>
    <n v="2"/>
    <n v="3.55232141798226"/>
    <n v="3.5523214179822599E-2"/>
    <n v="4.0346777080482301"/>
    <n v="8.5682547083951704E-2"/>
    <n v="0.90007435398186597"/>
    <n v="9"/>
    <n v="4299.6064309085295"/>
    <n v="0.46861250847496699"/>
    <n v="5.8446226678948197"/>
    <n v="283.47211155531102"/>
    <n v="1"/>
    <s v="1"/>
    <n v="1"/>
    <s v="High"/>
    <s v="Low"/>
    <x v="2"/>
    <x v="0"/>
  </r>
  <r>
    <n v="297"/>
    <n v="11597.8345957075"/>
    <n v="0.82962015972542602"/>
    <n v="5"/>
    <n v="4.7310538679279999"/>
    <n v="0.82203410018912804"/>
    <n v="17"/>
    <n v="3.55243034144782"/>
    <n v="3.5524303414478202E-2"/>
    <n v="7.9067002864621196"/>
    <n v="9.0411081255953304E-2"/>
    <n v="0.88586235962749005"/>
    <n v="3"/>
    <n v="4471.0556564612498"/>
    <n v="0.349451099807146"/>
    <n v="1.7818404976223501"/>
    <n v="131.79486694778399"/>
    <n v="1"/>
    <s v="1"/>
    <n v="0"/>
    <s v="High"/>
    <s v="Low"/>
    <x v="0"/>
    <x v="0"/>
  </r>
  <r>
    <n v="990"/>
    <n v="9071.1407067007203"/>
    <n v="0.97731908830047998"/>
    <n v="1"/>
    <n v="1.7358659591764201"/>
    <n v="0.78048216328495901"/>
    <n v="3"/>
    <n v="3.5533504697078202"/>
    <n v="3.5533504697078201E-2"/>
    <n v="8.3655872731615908"/>
    <n v="7.2855580622993799E-2"/>
    <n v="0.91507165900524801"/>
    <n v="9"/>
    <n v="4666.4003031293396"/>
    <n v="0.39239153734784799"/>
    <n v="6.0554114766799003"/>
    <n v="363.568823648266"/>
    <n v="1"/>
    <s v="0"/>
    <n v="1"/>
    <s v="High"/>
    <s v="Low"/>
    <x v="2"/>
    <x v="0"/>
  </r>
  <r>
    <n v="690"/>
    <n v="9615.1863421692306"/>
    <n v="0.87478774272075499"/>
    <n v="4"/>
    <n v="1.5204629900784501"/>
    <n v="0.77562824589677604"/>
    <n v="13"/>
    <n v="3.5538684158339899"/>
    <n v="3.5538684158339898E-2"/>
    <n v="7.4482996424445398"/>
    <n v="4.8207539695333999E-2"/>
    <n v="0.85262654475148192"/>
    <n v="1"/>
    <n v="3603.8572882815802"/>
    <n v="0.45223819712790603"/>
    <n v="7.1537004246956899"/>
    <n v="148.28891610525599"/>
    <n v="1"/>
    <s v="0"/>
    <n v="1"/>
    <s v="High"/>
    <s v="High"/>
    <x v="2"/>
    <x v="2"/>
  </r>
  <r>
    <n v="845"/>
    <n v="7343.0985302993304"/>
    <n v="0.94907954782830795"/>
    <n v="3"/>
    <n v="1.9739627192232201"/>
    <n v="0.93724398263056097"/>
    <n v="15"/>
    <n v="3.5539920540035901"/>
    <n v="3.5539920540035901E-2"/>
    <n v="5.7223830662660102"/>
    <n v="1.40781407240678E-2"/>
    <n v="0.87389111243091999"/>
    <n v="1"/>
    <n v="4181.4629006470896"/>
    <n v="0.28973722034670202"/>
    <n v="3.96199001096773"/>
    <n v="493.34151245351501"/>
    <n v="1"/>
    <s v="0"/>
    <n v="0"/>
    <s v="High"/>
    <s v="Medium"/>
    <x v="0"/>
    <x v="1"/>
  </r>
  <r>
    <n v="260"/>
    <n v="18998.076316389601"/>
    <n v="0.89958971851645297"/>
    <n v="0"/>
    <n v="2.0179828899653698"/>
    <n v="0.98664599690568588"/>
    <n v="11"/>
    <n v="3.5556350372328498"/>
    <n v="3.5556350372328495E-2"/>
    <n v="3.5149155814030801"/>
    <n v="2.12377629165473E-2"/>
    <n v="0.9613094041412531"/>
    <n v="8"/>
    <n v="1768.65833970474"/>
    <n v="0.11587634293992401"/>
    <n v="5.9860012914318101"/>
    <n v="225.23841339787899"/>
    <n v="1"/>
    <s v="0"/>
    <n v="0"/>
    <s v="High"/>
    <s v="High"/>
    <x v="1"/>
    <x v="1"/>
  </r>
  <r>
    <n v="800"/>
    <n v="15889.698649779401"/>
    <n v="0.99325485954963699"/>
    <n v="3"/>
    <n v="4.7889998837686898"/>
    <n v="0.9072991110585269"/>
    <n v="10"/>
    <n v="3.5595612795198601"/>
    <n v="3.55956127951986E-2"/>
    <n v="3.0468885305972799"/>
    <n v="4.0192495430928399E-2"/>
    <n v="0.91063157897621905"/>
    <n v="8"/>
    <n v="3138.43114996451"/>
    <n v="0.333912881243213"/>
    <n v="4.8916688391396601"/>
    <n v="188.72773739599299"/>
    <n v="1"/>
    <s v="1"/>
    <n v="0"/>
    <s v="High"/>
    <s v="Low"/>
    <x v="0"/>
    <x v="2"/>
  </r>
  <r>
    <n v="747"/>
    <n v="14683.5827214114"/>
    <n v="0.86511622650380204"/>
    <n v="2"/>
    <n v="3.1403965851112501"/>
    <n v="0.73025791077995705"/>
    <n v="2"/>
    <n v="3.5599232298960799"/>
    <n v="3.5599232298960802E-2"/>
    <n v="6.3926515026025701"/>
    <n v="1.1525831169203899E-2"/>
    <n v="0.8439845695497129"/>
    <n v="1"/>
    <n v="1434.2200524786499"/>
    <n v="0.40205428390839398"/>
    <n v="9.6654957365743499"/>
    <n v="426.67487089162"/>
    <n v="1"/>
    <s v="1"/>
    <n v="1"/>
    <s v="High"/>
    <s v="High"/>
    <x v="2"/>
    <x v="1"/>
  </r>
  <r>
    <n v="646"/>
    <n v="9357.5675850713105"/>
    <n v="0.93688707221386192"/>
    <n v="5"/>
    <n v="3.9103615493244499"/>
    <n v="0.6868621333964261"/>
    <n v="8"/>
    <n v="3.56017569376642"/>
    <n v="3.5601756937664202E-2"/>
    <n v="9.9156168811206697"/>
    <n v="7.0024363432556205E-2"/>
    <n v="0.93212531505780905"/>
    <n v="9"/>
    <n v="3365.3625332667202"/>
    <n v="0.43898474676592603"/>
    <n v="3.9009093488848299"/>
    <n v="310.75542429000097"/>
    <n v="1"/>
    <s v="1"/>
    <n v="1"/>
    <s v="High"/>
    <s v="High"/>
    <x v="2"/>
    <x v="0"/>
  </r>
  <r>
    <n v="489"/>
    <n v="13104.4911014225"/>
    <n v="0.83249968309488809"/>
    <n v="5"/>
    <n v="2.8070777905247399"/>
    <n v="0.60978588110357301"/>
    <n v="0"/>
    <n v="3.5628253893918802"/>
    <n v="3.5628253893918799E-2"/>
    <n v="9.7116976789778509"/>
    <n v="6.3262598715113902E-2"/>
    <n v="0.98977405729290202"/>
    <n v="8"/>
    <n v="4000.9615491700702"/>
    <n v="0.15066112228391801"/>
    <n v="8.7367510675660203"/>
    <n v="378.928643240837"/>
    <n v="1"/>
    <s v="0"/>
    <n v="1"/>
    <s v="High"/>
    <s v="Medium"/>
    <x v="1"/>
    <x v="0"/>
  </r>
  <r>
    <n v="183"/>
    <n v="8622.5094198924999"/>
    <n v="0.95810272150673004"/>
    <n v="4"/>
    <n v="4.4866565168756098"/>
    <n v="0.67867457365074502"/>
    <n v="10"/>
    <n v="3.5633071815685202"/>
    <n v="3.5633071815685202E-2"/>
    <n v="5.6432649118502898"/>
    <n v="6.5465362324033202E-2"/>
    <n v="0.93412839803769399"/>
    <n v="5"/>
    <n v="2692.6909168863599"/>
    <n v="0.20153170094377901"/>
    <n v="6.2806112645710099"/>
    <n v="279.44445362352002"/>
    <n v="1"/>
    <s v="1"/>
    <n v="1"/>
    <s v="High"/>
    <s v="Medium"/>
    <x v="1"/>
    <x v="0"/>
  </r>
  <r>
    <n v="180"/>
    <n v="13866.9545488777"/>
    <n v="0.85300945748185697"/>
    <n v="1"/>
    <n v="1.0468002629194999"/>
    <n v="0.98249047883046203"/>
    <n v="2"/>
    <n v="3.5633828230459699"/>
    <n v="3.5633828230459699E-2"/>
    <n v="9.1672982077224798"/>
    <n v="7.1870719278709194E-2"/>
    <n v="0.97616413385927003"/>
    <n v="1"/>
    <n v="3183.68180556988"/>
    <n v="0.25656738884414898"/>
    <n v="4.2921326665023596"/>
    <n v="363.842958558958"/>
    <n v="0"/>
    <s v="0"/>
    <n v="0"/>
    <s v="High"/>
    <s v="Low"/>
    <x v="0"/>
    <x v="0"/>
  </r>
  <r>
    <n v="489"/>
    <n v="12550.1769590923"/>
    <n v="0.91413291579615796"/>
    <n v="5"/>
    <n v="1.6949102252619299"/>
    <n v="0.70212552046850807"/>
    <n v="12"/>
    <n v="3.5641984407464999"/>
    <n v="3.5641984407465001E-2"/>
    <n v="7.3318295287447404"/>
    <n v="8.3427197365833206E-2"/>
    <n v="0.86599299187671097"/>
    <n v="9"/>
    <n v="4527.4634493500698"/>
    <n v="0.458060850124965"/>
    <n v="5.6387995468317103"/>
    <n v="336.84828784256598"/>
    <n v="1"/>
    <s v="0"/>
    <n v="1"/>
    <s v="High"/>
    <s v="Low"/>
    <x v="2"/>
    <x v="0"/>
  </r>
  <r>
    <n v="894"/>
    <n v="19409.404632697999"/>
    <n v="0.97495321251079903"/>
    <n v="4"/>
    <n v="4.3779822790520999"/>
    <n v="0.74857358025869303"/>
    <n v="12"/>
    <n v="3.5660782322162499"/>
    <n v="3.56607823221625E-2"/>
    <n v="8.8385325165529398"/>
    <n v="5.4170110649861797E-2"/>
    <n v="0.87547640478768496"/>
    <n v="4"/>
    <n v="2548.8192714884699"/>
    <n v="0.37391259272095001"/>
    <n v="7.3605408512413497"/>
    <n v="153.17149465985"/>
    <n v="1"/>
    <s v="1"/>
    <n v="1"/>
    <s v="High"/>
    <s v="Medium"/>
    <x v="2"/>
    <x v="2"/>
  </r>
  <r>
    <n v="246"/>
    <n v="18104.277931058201"/>
    <n v="0.89705112082944793"/>
    <n v="0"/>
    <n v="2.3026791834737299"/>
    <n v="0.63055732671812204"/>
    <n v="0"/>
    <n v="3.5669070494287398"/>
    <n v="3.56690704942874E-2"/>
    <n v="7.0551877703069197"/>
    <n v="7.9729411610061002E-2"/>
    <n v="0.86080824014748303"/>
    <n v="6"/>
    <n v="1135.8290480698599"/>
    <n v="0.20754323336754199"/>
    <n v="5.2868080855850499"/>
    <n v="431.66106402976902"/>
    <n v="1"/>
    <s v="0"/>
    <n v="1"/>
    <s v="High"/>
    <s v="High"/>
    <x v="1"/>
    <x v="0"/>
  </r>
  <r>
    <n v="730"/>
    <n v="7924.3740724794598"/>
    <n v="0.81300015778977797"/>
    <n v="0"/>
    <n v="3.5529200015393201"/>
    <n v="0.71252418818829699"/>
    <n v="7"/>
    <n v="3.56709530450336"/>
    <n v="3.56709530450336E-2"/>
    <n v="4.4321054681324998"/>
    <n v="6.8308520848893101E-3"/>
    <n v="0.98643539898348198"/>
    <n v="5"/>
    <n v="1050.7056702339601"/>
    <n v="0.373878771571382"/>
    <n v="7.7798915881189998"/>
    <n v="349.32542691455501"/>
    <n v="0"/>
    <s v="1"/>
    <n v="1"/>
    <s v="High"/>
    <s v="Low"/>
    <x v="2"/>
    <x v="1"/>
  </r>
  <r>
    <n v="871"/>
    <n v="6329.0064451942599"/>
    <n v="0.86643450441234704"/>
    <n v="4"/>
    <n v="2.0672357691343599"/>
    <n v="0.63850023329508998"/>
    <n v="9"/>
    <n v="3.5690432483838999"/>
    <n v="3.5690432483838998E-2"/>
    <n v="3.7829304791395302"/>
    <n v="4.4435449012618498E-2"/>
    <n v="0.93419862940571907"/>
    <n v="0"/>
    <n v="4125.1525658529799"/>
    <n v="0.420263163490046"/>
    <n v="6.2887286321938802"/>
    <n v="149.644610997943"/>
    <n v="1"/>
    <s v="0"/>
    <n v="1"/>
    <s v="High"/>
    <s v="High"/>
    <x v="2"/>
    <x v="2"/>
  </r>
  <r>
    <n v="664"/>
    <n v="7007.4254449953996"/>
    <n v="0.92600373612376496"/>
    <n v="4"/>
    <n v="3.2554102318111502"/>
    <n v="0.61990687863543004"/>
    <n v="5"/>
    <n v="3.5700640062413398"/>
    <n v="3.57006400624134E-2"/>
    <n v="6.3666400772339902"/>
    <n v="1.0149126820877E-2"/>
    <n v="0.89861155638161505"/>
    <n v="9"/>
    <n v="1547.33764513038"/>
    <n v="0.30284942037400397"/>
    <n v="1.32015625330636"/>
    <n v="194.90932286326"/>
    <n v="1"/>
    <s v="1"/>
    <n v="1"/>
    <s v="High"/>
    <s v="High"/>
    <x v="0"/>
    <x v="1"/>
  </r>
  <r>
    <n v="179"/>
    <n v="14381.5017524989"/>
    <n v="0.96324557037255998"/>
    <n v="2"/>
    <n v="4.3583668099285999"/>
    <n v="0.81133787737462204"/>
    <n v="14"/>
    <n v="3.5725054628392501"/>
    <n v="3.5725054628392504E-2"/>
    <n v="2.3578169861231202"/>
    <n v="4.8450889051377101E-2"/>
    <n v="0.800203222185214"/>
    <n v="1"/>
    <n v="3788.4841488950101"/>
    <n v="0.17849953559815701"/>
    <n v="1.4953545435661599"/>
    <n v="195.74157406149601"/>
    <n v="1"/>
    <s v="1"/>
    <n v="0"/>
    <s v="High"/>
    <s v="Medium"/>
    <x v="1"/>
    <x v="2"/>
  </r>
  <r>
    <n v="226"/>
    <n v="16873.373038870599"/>
    <n v="0.831138519551187"/>
    <n v="3"/>
    <n v="1.57824424412692"/>
    <n v="0.90988943732182404"/>
    <n v="18"/>
    <n v="3.5732445172857599"/>
    <n v="3.5732445172857598E-2"/>
    <n v="9.98412652659567"/>
    <n v="2.4741513497120501E-2"/>
    <n v="0.86595360343416505"/>
    <n v="8"/>
    <n v="2077.2234685839799"/>
    <n v="0.33340453791772001"/>
    <n v="2.0990029859180699"/>
    <n v="136.30907130733999"/>
    <n v="1"/>
    <s v="0"/>
    <n v="0"/>
    <s v="High"/>
    <s v="Low"/>
    <x v="0"/>
    <x v="1"/>
  </r>
  <r>
    <n v="991"/>
    <n v="18435.349163999301"/>
    <n v="0.80877621767374908"/>
    <n v="0"/>
    <n v="3.77969981041735"/>
    <n v="0.95599899303245295"/>
    <n v="15"/>
    <n v="3.5739528921890402"/>
    <n v="3.5739528921890404E-2"/>
    <n v="4.8423412544441904"/>
    <n v="8.5941152703947005E-2"/>
    <n v="0.81459699452558698"/>
    <n v="1"/>
    <n v="1170.1065678487901"/>
    <n v="0.22480428627733601"/>
    <n v="5.0731304075471702"/>
    <n v="136.95796527670399"/>
    <n v="1"/>
    <s v="1"/>
    <n v="0"/>
    <s v="High"/>
    <s v="Low"/>
    <x v="1"/>
    <x v="0"/>
  </r>
  <r>
    <n v="382"/>
    <n v="12685.4566631869"/>
    <n v="0.89279708348807607"/>
    <n v="3"/>
    <n v="1.4400000172167899"/>
    <n v="0.86918016009854693"/>
    <n v="22"/>
    <n v="3.5741859896835502"/>
    <n v="3.5741859896835503E-2"/>
    <n v="3.62377141619517"/>
    <n v="8.6777174183807801E-2"/>
    <n v="0.81556492968640304"/>
    <n v="7"/>
    <n v="2941.8886009589301"/>
    <n v="0.44734512837784801"/>
    <n v="6.9517984851871804"/>
    <n v="482.69275621523701"/>
    <n v="1"/>
    <s v="0"/>
    <n v="0"/>
    <s v="High"/>
    <s v="High"/>
    <x v="2"/>
    <x v="0"/>
  </r>
  <r>
    <n v="888"/>
    <n v="8240.4716058960803"/>
    <n v="0.85101744448427996"/>
    <n v="4"/>
    <n v="4.5175701038929699"/>
    <n v="0.68548846112880701"/>
    <n v="19"/>
    <n v="3.57647830928732"/>
    <n v="3.5764783092873204E-2"/>
    <n v="3.7929752180841301"/>
    <n v="2.6681492266832401E-2"/>
    <n v="0.98918891211840998"/>
    <n v="3"/>
    <n v="4321.5554641230501"/>
    <n v="0.40489571158440402"/>
    <n v="1.3326515564455199"/>
    <n v="144.72008394282099"/>
    <n v="1"/>
    <s v="1"/>
    <n v="1"/>
    <s v="High"/>
    <s v="Low"/>
    <x v="2"/>
    <x v="1"/>
  </r>
  <r>
    <n v="132"/>
    <n v="18184.683504233999"/>
    <n v="0.89488698282943502"/>
    <n v="0"/>
    <n v="2.7282721651099999"/>
    <n v="0.84273257156549308"/>
    <n v="0"/>
    <n v="3.5768526983378601"/>
    <n v="3.5768526983378603E-2"/>
    <n v="8.2066348137178906"/>
    <n v="9.8081026397297502E-2"/>
    <n v="0.89613380724917902"/>
    <n v="5"/>
    <n v="1331.9023775615101"/>
    <n v="0.31660935263798801"/>
    <n v="5.4877937580066396"/>
    <n v="328.86107650542999"/>
    <n v="0"/>
    <s v="0"/>
    <n v="0"/>
    <s v="High"/>
    <s v="High"/>
    <x v="0"/>
    <x v="0"/>
  </r>
  <r>
    <n v="799"/>
    <n v="6306.3915019365704"/>
    <n v="0.82247940543520304"/>
    <n v="0"/>
    <n v="1.37578664446054"/>
    <n v="0.60952241730333701"/>
    <n v="9"/>
    <n v="3.5777774789754799"/>
    <n v="3.5777774789754802E-2"/>
    <n v="2.7934731749934598"/>
    <n v="1.4690789007220701E-2"/>
    <n v="0.842191487007382"/>
    <n v="3"/>
    <n v="1394.6890641067"/>
    <n v="0.139420028950937"/>
    <n v="2.9148469715994398"/>
    <n v="206.34749984768001"/>
    <n v="1"/>
    <s v="0"/>
    <n v="1"/>
    <s v="High"/>
    <s v="Low"/>
    <x v="1"/>
    <x v="1"/>
  </r>
  <r>
    <n v="219"/>
    <n v="11028.144068551101"/>
    <n v="0.86700171399153902"/>
    <n v="0"/>
    <n v="3.8602472075782801"/>
    <n v="0.99756479529271302"/>
    <n v="16"/>
    <n v="3.5788867583304098"/>
    <n v="3.5788867583304101E-2"/>
    <n v="3.5569691251825399"/>
    <n v="6.83340753281724E-2"/>
    <n v="0.88851712318063403"/>
    <n v="4"/>
    <n v="1735.6524207704599"/>
    <n v="0.21798228468907299"/>
    <n v="6.2161318284564899"/>
    <n v="169.842220188021"/>
    <n v="1"/>
    <s v="1"/>
    <n v="0"/>
    <s v="High"/>
    <s v="High"/>
    <x v="1"/>
    <x v="0"/>
  </r>
  <r>
    <n v="507"/>
    <n v="10124.616690359"/>
    <n v="0.95938950080312901"/>
    <n v="3"/>
    <n v="4.8742203414907097"/>
    <n v="0.86473171587124098"/>
    <n v="14"/>
    <n v="3.57912659397019"/>
    <n v="3.5791265939701902E-2"/>
    <n v="3.12114457499381"/>
    <n v="5.1529554580078102E-2"/>
    <n v="0.88863486549707005"/>
    <n v="7"/>
    <n v="4442.8773934367"/>
    <n v="0.40140720303550997"/>
    <n v="3.9793601567909498"/>
    <n v="454.766202377436"/>
    <n v="0"/>
    <s v="1"/>
    <n v="0"/>
    <s v="High"/>
    <s v="Low"/>
    <x v="2"/>
    <x v="2"/>
  </r>
  <r>
    <n v="223"/>
    <n v="5489.8859117674401"/>
    <n v="0.95302131832662595"/>
    <n v="4"/>
    <n v="2.19091706511783"/>
    <n v="0.78863303843769306"/>
    <n v="2"/>
    <n v="3.5792312217595801"/>
    <n v="3.5792312217595802E-2"/>
    <n v="8.0588461656404196"/>
    <n v="3.1016012457980999E-2"/>
    <n v="0.94491960220863502"/>
    <n v="4"/>
    <n v="1821.73573992298"/>
    <n v="0.39277054300279701"/>
    <n v="4.9536888336777398"/>
    <n v="351.25083446931399"/>
    <n v="0"/>
    <s v="0"/>
    <n v="1"/>
    <s v="High"/>
    <s v="Medium"/>
    <x v="2"/>
    <x v="2"/>
  </r>
  <r>
    <n v="958"/>
    <n v="11197.5877581158"/>
    <n v="0.80563826808944394"/>
    <n v="2"/>
    <n v="1.3505768030054901"/>
    <n v="0.70020056987837609"/>
    <n v="1"/>
    <n v="3.57937208465854"/>
    <n v="3.57937208465854E-2"/>
    <n v="7.7070488893051001"/>
    <n v="9.3783965492852603E-2"/>
    <n v="0.95018483447464608"/>
    <n v="5"/>
    <n v="1262.40938762985"/>
    <n v="0.10962273869351"/>
    <n v="7.9713192799953996"/>
    <n v="184.39736904836701"/>
    <n v="1"/>
    <s v="0"/>
    <n v="1"/>
    <s v="High"/>
    <s v="Low"/>
    <x v="1"/>
    <x v="0"/>
  </r>
  <r>
    <n v="978"/>
    <n v="12771.1814935822"/>
    <n v="0.95123844682135594"/>
    <n v="2"/>
    <n v="2.49775232147024"/>
    <n v="0.806420328936717"/>
    <n v="9"/>
    <n v="3.5806908885715298"/>
    <n v="3.5806908885715298E-2"/>
    <n v="7.58862342980132"/>
    <n v="4.56721412074335E-2"/>
    <n v="0.82696989629966888"/>
    <n v="2"/>
    <n v="2137.7583233353398"/>
    <n v="0.25897677090286902"/>
    <n v="8.3915234841051198"/>
    <n v="150.54220720574401"/>
    <n v="1"/>
    <s v="0"/>
    <n v="0"/>
    <s v="High"/>
    <s v="High"/>
    <x v="0"/>
    <x v="2"/>
  </r>
  <r>
    <n v="559"/>
    <n v="13326.274239534299"/>
    <n v="0.99273703773741007"/>
    <n v="1"/>
    <n v="4.3623110099889804"/>
    <n v="0.83255395813460398"/>
    <n v="0"/>
    <n v="3.5827427495731001"/>
    <n v="3.5827427495731E-2"/>
    <n v="5.57334179569132"/>
    <n v="2.4583931919382199E-2"/>
    <n v="0.8436555319263781"/>
    <n v="5"/>
    <n v="3536.6499372856701"/>
    <n v="0.22793560392390499"/>
    <n v="8.7749955220150895"/>
    <n v="343.609409203913"/>
    <n v="1"/>
    <s v="1"/>
    <n v="0"/>
    <s v="High"/>
    <s v="High"/>
    <x v="1"/>
    <x v="1"/>
  </r>
  <r>
    <n v="528"/>
    <n v="13668.3666904113"/>
    <n v="0.80776258956236102"/>
    <n v="1"/>
    <n v="2.3505231318424702"/>
    <n v="0.95893558622750807"/>
    <n v="22"/>
    <n v="3.5828622930140801"/>
    <n v="3.5828622930140802E-2"/>
    <n v="5.8692999221821598"/>
    <n v="1.4629945883145701E-2"/>
    <n v="0.9658542263509069"/>
    <n v="8"/>
    <n v="4037.32092335481"/>
    <n v="0.29031049451207203"/>
    <n v="4.3602944407378201"/>
    <n v="398.759665151837"/>
    <n v="1"/>
    <s v="0"/>
    <n v="0"/>
    <s v="High"/>
    <s v="Medium"/>
    <x v="0"/>
    <x v="1"/>
  </r>
  <r>
    <n v="866"/>
    <n v="7880.3505370451703"/>
    <n v="0.97471111524541798"/>
    <n v="5"/>
    <n v="0.995095593461645"/>
    <n v="0.64807661657821503"/>
    <n v="21"/>
    <n v="3.5848085074292499"/>
    <n v="3.5848085074292498E-2"/>
    <n v="9.9118437361310008"/>
    <n v="1.59750631044435E-2"/>
    <n v="0.95066561015218198"/>
    <n v="5"/>
    <n v="1299.4798454911199"/>
    <n v="0.34862820234848901"/>
    <n v="9.4695121892955694"/>
    <n v="459.18659691122599"/>
    <n v="1"/>
    <s v="0"/>
    <n v="1"/>
    <s v="High"/>
    <s v="Medium"/>
    <x v="0"/>
    <x v="1"/>
  </r>
  <r>
    <n v="191"/>
    <n v="9438.9804415492399"/>
    <n v="0.902515243184842"/>
    <n v="0"/>
    <n v="4.7086264147744998"/>
    <n v="0.62445505200488904"/>
    <n v="13"/>
    <n v="3.58909206049089"/>
    <n v="3.5890920604908901E-2"/>
    <n v="8.8385905061325403"/>
    <n v="5.6838057954633703E-2"/>
    <n v="0.96866025467004202"/>
    <n v="7"/>
    <n v="3426.3753250936602"/>
    <n v="0.42577805691842302"/>
    <n v="4.3047640749876299"/>
    <n v="463.13750878735902"/>
    <n v="1"/>
    <s v="1"/>
    <n v="1"/>
    <s v="High"/>
    <s v="High"/>
    <x v="2"/>
    <x v="2"/>
  </r>
  <r>
    <n v="444"/>
    <n v="9031.9642254529699"/>
    <n v="0.90077775935825499"/>
    <n v="4"/>
    <n v="3.0596842929492301"/>
    <n v="0.70396658954308999"/>
    <n v="19"/>
    <n v="3.5918914238808801"/>
    <n v="3.5918914238808802E-2"/>
    <n v="8.0455687997323704"/>
    <n v="8.8909613547580604E-2"/>
    <n v="0.94034482470151004"/>
    <n v="1"/>
    <n v="3201.8182137253102"/>
    <n v="0.18340815530183699"/>
    <n v="8.7453745963264495"/>
    <n v="438.96413696281797"/>
    <n v="1"/>
    <s v="1"/>
    <n v="1"/>
    <s v="High"/>
    <s v="Low"/>
    <x v="1"/>
    <x v="0"/>
  </r>
  <r>
    <n v="404"/>
    <n v="5894.2598801698896"/>
    <n v="0.93562450030732902"/>
    <n v="5"/>
    <n v="4.8146042941648197"/>
    <n v="0.73973081439036503"/>
    <n v="6"/>
    <n v="3.5919524480180698"/>
    <n v="3.5919524480180695E-2"/>
    <n v="5.7068087497509596"/>
    <n v="1.9565642784342901E-2"/>
    <n v="0.87030104276175502"/>
    <n v="5"/>
    <n v="2873.5703646841998"/>
    <n v="0.40140926147849998"/>
    <n v="1.99000864357056"/>
    <n v="302.48271504867199"/>
    <n v="1"/>
    <s v="1"/>
    <n v="1"/>
    <s v="High"/>
    <s v="Medium"/>
    <x v="2"/>
    <x v="1"/>
  </r>
  <r>
    <n v="876"/>
    <n v="5972.8039172445297"/>
    <n v="0.95381222663194509"/>
    <n v="4"/>
    <n v="2.3411470456293002"/>
    <n v="0.87504057156829407"/>
    <n v="13"/>
    <n v="3.5922416312776102"/>
    <n v="3.5922416312776102E-2"/>
    <n v="8.1775972416747091"/>
    <n v="1.5628493469677599E-2"/>
    <n v="0.94546199910733308"/>
    <n v="5"/>
    <n v="3012.3391818947598"/>
    <n v="0.41253809603845498"/>
    <n v="9.5379610341094399"/>
    <n v="312.23637260843401"/>
    <n v="1"/>
    <s v="0"/>
    <n v="0"/>
    <s v="High"/>
    <s v="Medium"/>
    <x v="2"/>
    <x v="1"/>
  </r>
  <r>
    <n v="819"/>
    <n v="5362.8764583703296"/>
    <n v="0.98953723541285599"/>
    <n v="1"/>
    <n v="2.1573967193902899"/>
    <n v="0.95288496472692497"/>
    <n v="15"/>
    <n v="3.5948646965322202"/>
    <n v="3.5948646965322205E-2"/>
    <n v="8.0415380770059599"/>
    <n v="4.68820524448232E-2"/>
    <n v="0.85238249564767099"/>
    <n v="6"/>
    <n v="2530.60624917619"/>
    <n v="0.123189778423165"/>
    <n v="7.2180899850486799"/>
    <n v="169.797543162545"/>
    <n v="1"/>
    <s v="0"/>
    <n v="0"/>
    <s v="High"/>
    <s v="High"/>
    <x v="1"/>
    <x v="2"/>
  </r>
  <r>
    <n v="233"/>
    <n v="10059.959132686499"/>
    <n v="0.93541474253168999"/>
    <n v="5"/>
    <n v="4.0034561964020998"/>
    <n v="0.736646424986934"/>
    <n v="15"/>
    <n v="3.5963565189435198"/>
    <n v="3.59635651894352E-2"/>
    <n v="9.5687188063527309"/>
    <n v="1.0923586419875E-2"/>
    <n v="0.88070114355535911"/>
    <n v="4"/>
    <n v="1563.15727258882"/>
    <n v="0.41424525164551501"/>
    <n v="4.5005886115362603"/>
    <n v="427.02490115044998"/>
    <n v="1"/>
    <s v="1"/>
    <n v="1"/>
    <s v="High"/>
    <s v="High"/>
    <x v="2"/>
    <x v="1"/>
  </r>
  <r>
    <n v="352"/>
    <n v="9464.7541635242105"/>
    <n v="0.82185588907363194"/>
    <n v="0"/>
    <n v="0.58654266555542101"/>
    <n v="0.87328332381903495"/>
    <n v="16"/>
    <n v="3.5966127690235998"/>
    <n v="3.5966127690236001E-2"/>
    <n v="4.88762906648937"/>
    <n v="2.2032186816621099E-2"/>
    <n v="0.90093684669986696"/>
    <n v="3"/>
    <n v="3031.7849239961902"/>
    <n v="0.26846850200144301"/>
    <n v="4.5295421114994499"/>
    <n v="357.23872840854301"/>
    <n v="1"/>
    <s v="0"/>
    <n v="0"/>
    <s v="High"/>
    <s v="Low"/>
    <x v="0"/>
    <x v="1"/>
  </r>
  <r>
    <n v="576"/>
    <n v="9210.2482327396101"/>
    <n v="0.82668326710464102"/>
    <n v="5"/>
    <n v="4.4371999595779199"/>
    <n v="0.63950118747267504"/>
    <n v="22"/>
    <n v="3.5988906341123501"/>
    <n v="3.5988906341123499E-2"/>
    <n v="3.50268769827656"/>
    <n v="1.7306904176341599E-2"/>
    <n v="0.96311764093325092"/>
    <n v="2"/>
    <n v="3884.69756734054"/>
    <n v="0.38174300704803299"/>
    <n v="3.7089788291530001"/>
    <n v="293.12020992097899"/>
    <n v="1"/>
    <s v="1"/>
    <n v="1"/>
    <s v="High"/>
    <s v="Low"/>
    <x v="2"/>
    <x v="1"/>
  </r>
  <r>
    <n v="740"/>
    <n v="18114.610012056201"/>
    <n v="0.98751006748146808"/>
    <n v="2"/>
    <n v="3.9841725579460299"/>
    <n v="0.89878984187470801"/>
    <n v="6"/>
    <n v="3.60472836835413"/>
    <n v="3.6047283683541299E-2"/>
    <n v="7.9848205225355899"/>
    <n v="4.9137263384725301E-2"/>
    <n v="0.9922849753196159"/>
    <n v="0"/>
    <n v="3981.3556497722502"/>
    <n v="0.48492241787792001"/>
    <n v="6.76425925281921"/>
    <n v="284.37657793705102"/>
    <n v="1"/>
    <s v="1"/>
    <n v="0"/>
    <s v="High"/>
    <s v="Medium"/>
    <x v="2"/>
    <x v="2"/>
  </r>
  <r>
    <n v="762"/>
    <n v="6664.9714818697203"/>
    <n v="0.93257195752693312"/>
    <n v="5"/>
    <n v="4.2646720060892802"/>
    <n v="0.74894651929144107"/>
    <n v="5"/>
    <n v="3.60525125800782"/>
    <n v="3.6052512580078203E-2"/>
    <n v="3.0615246534220999"/>
    <n v="5.0712374586225697E-2"/>
    <n v="0.80306973624978295"/>
    <n v="7"/>
    <n v="4401.3367978891301"/>
    <n v="0.10828848682758301"/>
    <n v="7.72757174973139"/>
    <n v="228.41062793338099"/>
    <n v="1"/>
    <s v="1"/>
    <n v="1"/>
    <s v="High"/>
    <s v="High"/>
    <x v="1"/>
    <x v="2"/>
  </r>
  <r>
    <n v="194"/>
    <n v="18990.657621991399"/>
    <n v="0.98710460455177096"/>
    <n v="5"/>
    <n v="4.4241338067929004"/>
    <n v="0.92292572030762099"/>
    <n v="3"/>
    <n v="3.6060339026653399"/>
    <n v="3.6060339026653399E-2"/>
    <n v="9.4093940608529891"/>
    <n v="9.51808285935552E-2"/>
    <n v="0.96189273045660695"/>
    <n v="1"/>
    <n v="4326.46923052699"/>
    <n v="0.33385882364618702"/>
    <n v="4.80632152084182"/>
    <n v="375.80009577605301"/>
    <n v="1"/>
    <s v="1"/>
    <n v="0"/>
    <s v="High"/>
    <s v="High"/>
    <x v="0"/>
    <x v="0"/>
  </r>
  <r>
    <n v="362"/>
    <n v="18312.0341031932"/>
    <n v="0.91695136166746094"/>
    <n v="2"/>
    <n v="1.0813276301393699"/>
    <n v="0.67084662747134904"/>
    <n v="12"/>
    <n v="3.60974801737262"/>
    <n v="3.6097480173726201E-2"/>
    <n v="7.5832728166001102"/>
    <n v="8.8897835859084895E-2"/>
    <n v="0.89474611509918001"/>
    <n v="7"/>
    <n v="3522.4835657813301"/>
    <n v="0.106902602218707"/>
    <n v="1.9081750388130501"/>
    <n v="112.359693174746"/>
    <n v="1"/>
    <s v="0"/>
    <n v="1"/>
    <s v="High"/>
    <s v="Low"/>
    <x v="1"/>
    <x v="0"/>
  </r>
  <r>
    <n v="565"/>
    <n v="18138.573874998401"/>
    <n v="0.96524347515504405"/>
    <n v="4"/>
    <n v="1.3477764533022201"/>
    <n v="0.79656550184915309"/>
    <n v="18"/>
    <n v="3.6109195967962999"/>
    <n v="3.6109195967962998E-2"/>
    <n v="3.4616309327258801"/>
    <n v="3.5694481869513899E-2"/>
    <n v="0.93943688578902695"/>
    <n v="8"/>
    <n v="2349.13294329782"/>
    <n v="0.17265555595119"/>
    <n v="7.8900014893713504"/>
    <n v="320.35714416192297"/>
    <n v="1"/>
    <s v="0"/>
    <n v="1"/>
    <s v="High"/>
    <s v="Low"/>
    <x v="1"/>
    <x v="2"/>
  </r>
  <r>
    <n v="116"/>
    <n v="9970.2051065457599"/>
    <n v="0.81628944257823211"/>
    <n v="4"/>
    <n v="1.27185212204234"/>
    <n v="0.76802506783177904"/>
    <n v="4"/>
    <n v="3.6142293767164499"/>
    <n v="3.6142293767164498E-2"/>
    <n v="6.3441938343759698"/>
    <n v="1.3941698706559501E-2"/>
    <n v="0.80261507727718895"/>
    <n v="8"/>
    <n v="3363.7794693268502"/>
    <n v="0.490238902239165"/>
    <n v="6.4887315448344101"/>
    <n v="381.294154554606"/>
    <n v="0"/>
    <s v="0"/>
    <n v="1"/>
    <s v="High"/>
    <s v="Medium"/>
    <x v="2"/>
    <x v="1"/>
  </r>
  <r>
    <n v="496"/>
    <n v="19422.384868611702"/>
    <n v="0.863451834871374"/>
    <n v="5"/>
    <n v="2.5872337931748399"/>
    <n v="0.680610801167297"/>
    <n v="16"/>
    <n v="3.6161557547735601"/>
    <n v="3.6161557547735604E-2"/>
    <n v="9.3602519732106604"/>
    <n v="8.4032605970438295E-2"/>
    <n v="0.82328294842651006"/>
    <n v="8"/>
    <n v="4938.7958067004402"/>
    <n v="0.43843524309364101"/>
    <n v="7.7030800796667496"/>
    <n v="300.10978935704202"/>
    <n v="1"/>
    <s v="0"/>
    <n v="1"/>
    <s v="High"/>
    <s v="Low"/>
    <x v="2"/>
    <x v="0"/>
  </r>
  <r>
    <n v="950"/>
    <n v="16736.3871831918"/>
    <n v="0.99293809576569203"/>
    <n v="3"/>
    <n v="1.42169561184135"/>
    <n v="0.60057029131501305"/>
    <n v="13"/>
    <n v="3.6163797024538602"/>
    <n v="3.6163797024538605E-2"/>
    <n v="8.05646554269949"/>
    <n v="2.55506683718211E-2"/>
    <n v="0.80220721584166199"/>
    <n v="1"/>
    <n v="4663.4522893399799"/>
    <n v="0.10382111064678801"/>
    <n v="5.3025215394284402"/>
    <n v="161.753916091034"/>
    <n v="1"/>
    <s v="0"/>
    <n v="1"/>
    <s v="High"/>
    <s v="Medium"/>
    <x v="1"/>
    <x v="1"/>
  </r>
  <r>
    <n v="987"/>
    <n v="17649.8925168182"/>
    <n v="0.96906599513774494"/>
    <n v="3"/>
    <n v="2.6795430602245598"/>
    <n v="0.63165786731128404"/>
    <n v="5"/>
    <n v="3.6199337498687498"/>
    <n v="3.6199337498687499E-2"/>
    <n v="9.6757023599140997"/>
    <n v="5.5718371433049599E-2"/>
    <n v="0.90784049754791896"/>
    <n v="1"/>
    <n v="1990.6356041163999"/>
    <n v="0.25280985509576698"/>
    <n v="5.66095528115539"/>
    <n v="266.857829041944"/>
    <n v="1"/>
    <s v="0"/>
    <n v="1"/>
    <s v="High"/>
    <s v="High"/>
    <x v="0"/>
    <x v="2"/>
  </r>
  <r>
    <n v="328"/>
    <n v="14354.731674354"/>
    <n v="0.95558188134970701"/>
    <n v="0"/>
    <n v="1.36638461947163"/>
    <n v="0.77266070503758399"/>
    <n v="9"/>
    <n v="3.6207947460316601"/>
    <n v="3.6207947460316602E-2"/>
    <n v="4.9573278199534698"/>
    <n v="2.2953718014865999E-2"/>
    <n v="0.842252270605369"/>
    <n v="9"/>
    <n v="3967.68581788544"/>
    <n v="0.31155223510623697"/>
    <n v="5.3912440975961999"/>
    <n v="457.05472658882599"/>
    <n v="0"/>
    <s v="0"/>
    <n v="1"/>
    <s v="High"/>
    <s v="High"/>
    <x v="0"/>
    <x v="1"/>
  </r>
  <r>
    <n v="743"/>
    <n v="16962.7106794473"/>
    <n v="0.86846681649219803"/>
    <n v="4"/>
    <n v="1.26427744985562"/>
    <n v="0.89858390368871099"/>
    <n v="20"/>
    <n v="3.6243230767018901"/>
    <n v="3.6243230767018901E-2"/>
    <n v="5.5206675562994096"/>
    <n v="6.3111684543043195E-2"/>
    <n v="0.8528909044976839"/>
    <n v="3"/>
    <n v="2250.1545320013201"/>
    <n v="0.42428443956295298"/>
    <n v="3.3647462039344598"/>
    <n v="255.68143747986801"/>
    <n v="1"/>
    <s v="0"/>
    <n v="0"/>
    <s v="High"/>
    <s v="Low"/>
    <x v="2"/>
    <x v="0"/>
  </r>
  <r>
    <n v="506"/>
    <n v="12986.310234128299"/>
    <n v="0.97259192466260402"/>
    <n v="5"/>
    <n v="3.2637321617728898"/>
    <n v="0.89459768348671209"/>
    <n v="23"/>
    <n v="3.62642884817474"/>
    <n v="3.6264288481747398E-2"/>
    <n v="6.2547606668734304"/>
    <n v="7.59933211169493E-2"/>
    <n v="0.96434396235733399"/>
    <n v="8"/>
    <n v="2958.6644028482301"/>
    <n v="0.108248430610762"/>
    <n v="1.5872215229930799"/>
    <n v="361.506954602402"/>
    <n v="1"/>
    <s v="1"/>
    <n v="0"/>
    <s v="High"/>
    <s v="High"/>
    <x v="1"/>
    <x v="0"/>
  </r>
  <r>
    <n v="801"/>
    <n v="10433.5316247843"/>
    <n v="0.88690619266089898"/>
    <n v="2"/>
    <n v="2.99787170646943"/>
    <n v="0.912976654080077"/>
    <n v="19"/>
    <n v="3.62865544681536"/>
    <n v="3.6286554468153598E-2"/>
    <n v="4.1463028071106596"/>
    <n v="1.8138104770038001E-2"/>
    <n v="0.92949522333196699"/>
    <n v="4"/>
    <n v="1183.66054507842"/>
    <n v="0.27330016950906999"/>
    <n v="2.7916156951504201"/>
    <n v="310.580446436253"/>
    <n v="1"/>
    <s v="0"/>
    <n v="0"/>
    <s v="High"/>
    <s v="Medium"/>
    <x v="0"/>
    <x v="1"/>
  </r>
  <r>
    <n v="588"/>
    <n v="12689.8212971758"/>
    <n v="0.864146716462314"/>
    <n v="3"/>
    <n v="4.4088267672966204"/>
    <n v="0.98886260381390001"/>
    <n v="4"/>
    <n v="3.6288450783617998"/>
    <n v="3.6288450783617997E-2"/>
    <n v="3.1294878766377501"/>
    <n v="8.61283431989565E-2"/>
    <n v="0.87179982820123303"/>
    <n v="7"/>
    <n v="3861.6298193059802"/>
    <n v="0.35819707694457498"/>
    <n v="8.5001375039902793"/>
    <n v="373.20326034471901"/>
    <n v="1"/>
    <s v="1"/>
    <n v="0"/>
    <s v="High"/>
    <s v="High"/>
    <x v="0"/>
    <x v="0"/>
  </r>
  <r>
    <n v="799"/>
    <n v="19125.379799870501"/>
    <n v="0.91237539124830302"/>
    <n v="4"/>
    <n v="4.1092815168986103"/>
    <n v="0.97080484517003196"/>
    <n v="7"/>
    <n v="3.6296860699989502"/>
    <n v="3.6296860699989504E-2"/>
    <n v="8.5935503733321603"/>
    <n v="6.90321165072714E-3"/>
    <n v="0.81291171803466"/>
    <n v="6"/>
    <n v="3870.01215105558"/>
    <n v="0.40115240041692002"/>
    <n v="6.9068033200774197"/>
    <n v="357.660049840358"/>
    <n v="1"/>
    <s v="1"/>
    <n v="0"/>
    <s v="High"/>
    <s v="Medium"/>
    <x v="2"/>
    <x v="1"/>
  </r>
  <r>
    <n v="685"/>
    <n v="11397.496208627899"/>
    <n v="0.86820957456612502"/>
    <n v="0"/>
    <n v="1.3365577020032"/>
    <n v="0.75712308678101603"/>
    <n v="8"/>
    <n v="3.6315668595958401"/>
    <n v="3.6315668595958403E-2"/>
    <n v="8.3030620402835602"/>
    <n v="6.2922950374232803E-2"/>
    <n v="0.95625544308022992"/>
    <n v="3"/>
    <n v="2085.7662019875802"/>
    <n v="0.26684474408383002"/>
    <n v="4.5963299321876701"/>
    <n v="283.923253239948"/>
    <n v="0"/>
    <s v="0"/>
    <n v="1"/>
    <s v="High"/>
    <s v="High"/>
    <x v="0"/>
    <x v="0"/>
  </r>
  <r>
    <n v="294"/>
    <n v="10714.869105026"/>
    <n v="0.87300951333851995"/>
    <n v="5"/>
    <n v="1.10407288592185"/>
    <n v="0.75046604417243101"/>
    <n v="10"/>
    <n v="3.63318514136924"/>
    <n v="3.6331851413692398E-2"/>
    <n v="8.9686500469449992"/>
    <n v="6.6401589052834706E-2"/>
    <n v="0.99536718972605098"/>
    <n v="3"/>
    <n v="3789.4571815998702"/>
    <n v="0.44695938901530102"/>
    <n v="6.4785482992048404"/>
    <n v="482.56243567159498"/>
    <n v="0"/>
    <s v="0"/>
    <n v="1"/>
    <s v="High"/>
    <s v="Medium"/>
    <x v="2"/>
    <x v="0"/>
  </r>
  <r>
    <n v="172"/>
    <n v="13901.9207405709"/>
    <n v="0.82419213244769907"/>
    <n v="4"/>
    <n v="2.6647300736434301"/>
    <n v="0.92395056601542802"/>
    <n v="21"/>
    <n v="3.6337456614173802"/>
    <n v="3.6337456614173799E-2"/>
    <n v="3.5586841807382199"/>
    <n v="7.7974296438917803E-2"/>
    <n v="0.93934465464412198"/>
    <n v="6"/>
    <n v="2528.6113887901802"/>
    <n v="0.27511147165014299"/>
    <n v="8.6160087660353408"/>
    <n v="251.61535321885799"/>
    <n v="1"/>
    <s v="0"/>
    <n v="0"/>
    <s v="High"/>
    <s v="Low"/>
    <x v="0"/>
    <x v="0"/>
  </r>
  <r>
    <n v="838"/>
    <n v="16086.004639090601"/>
    <n v="0.82730060241671599"/>
    <n v="2"/>
    <n v="4.2840003952016801"/>
    <n v="0.82105383273167798"/>
    <n v="4"/>
    <n v="3.6381169239960598"/>
    <n v="3.6381169239960598E-2"/>
    <n v="9.0984168460440795"/>
    <n v="6.5193775788594602E-2"/>
    <n v="0.95335823827800992"/>
    <n v="2"/>
    <n v="4731.63703931687"/>
    <n v="0.238695816321117"/>
    <n v="3.3258910125934"/>
    <n v="238.30089080428201"/>
    <n v="1"/>
    <s v="1"/>
    <n v="0"/>
    <s v="High"/>
    <s v="Low"/>
    <x v="0"/>
    <x v="0"/>
  </r>
  <r>
    <n v="722"/>
    <n v="14426.3968492188"/>
    <n v="0.97090308718215002"/>
    <n v="4"/>
    <n v="3.0450394650557899"/>
    <n v="0.64342214310905899"/>
    <n v="19"/>
    <n v="3.6390920325536902"/>
    <n v="3.6390920325536903E-2"/>
    <n v="7.8696744759810597"/>
    <n v="6.7000807527471007E-2"/>
    <n v="0.98674724773350997"/>
    <n v="5"/>
    <n v="1622.60804343056"/>
    <n v="0.26285272994500403"/>
    <n v="9.4062104298075209"/>
    <n v="440.04408988625602"/>
    <n v="1"/>
    <s v="1"/>
    <n v="1"/>
    <s v="High"/>
    <s v="High"/>
    <x v="0"/>
    <x v="0"/>
  </r>
  <r>
    <n v="775"/>
    <n v="17107.3330604732"/>
    <n v="0.86831407740631406"/>
    <n v="0"/>
    <n v="2.0726833203864499"/>
    <n v="0.80558660500905799"/>
    <n v="19"/>
    <n v="3.64111104703758"/>
    <n v="3.6411110470375797E-2"/>
    <n v="2.4048006792374199"/>
    <n v="1.3628890483689199E-2"/>
    <n v="0.91789474265248794"/>
    <n v="4"/>
    <n v="1421.5732298791499"/>
    <n v="0.31410737665143901"/>
    <n v="2.97066741234568"/>
    <n v="396.19243403058198"/>
    <n v="1"/>
    <s v="0"/>
    <n v="0"/>
    <s v="High"/>
    <s v="High"/>
    <x v="0"/>
    <x v="1"/>
  </r>
  <r>
    <n v="671"/>
    <n v="11905.374068028899"/>
    <n v="0.84219397812398999"/>
    <n v="2"/>
    <n v="3.22749319933838"/>
    <n v="0.95801310064206802"/>
    <n v="18"/>
    <n v="3.6430023999831902"/>
    <n v="3.6430023999831904E-2"/>
    <n v="9.5453924092685902"/>
    <n v="3.88666946551601E-2"/>
    <n v="0.82035095127244406"/>
    <n v="2"/>
    <n v="4618.7672321828104"/>
    <n v="0.30222534945787699"/>
    <n v="1.7805045520656799"/>
    <n v="242.70756418322799"/>
    <n v="1"/>
    <s v="1"/>
    <n v="0"/>
    <s v="High"/>
    <s v="High"/>
    <x v="0"/>
    <x v="2"/>
  </r>
  <r>
    <n v="866"/>
    <n v="13479.9538185742"/>
    <n v="0.82581424938617598"/>
    <n v="5"/>
    <n v="4.4723393429318596"/>
    <n v="0.84651671610178392"/>
    <n v="5"/>
    <n v="3.64441853836093"/>
    <n v="3.6444185383609301E-2"/>
    <n v="5.4051706637785504"/>
    <n v="8.9794756744916299E-2"/>
    <n v="0.86655291984790694"/>
    <n v="5"/>
    <n v="1507.2021714155001"/>
    <n v="0.23888493983588399"/>
    <n v="7.0641830167201602"/>
    <n v="140.73059237534201"/>
    <n v="1"/>
    <s v="1"/>
    <n v="0"/>
    <s v="High"/>
    <s v="Medium"/>
    <x v="0"/>
    <x v="0"/>
  </r>
  <r>
    <n v="135"/>
    <n v="5151.9677604161498"/>
    <n v="0.92821722071643198"/>
    <n v="1"/>
    <n v="4.8211354634064696"/>
    <n v="0.79199322621159696"/>
    <n v="23"/>
    <n v="3.64567191956943"/>
    <n v="3.64567191956943E-2"/>
    <n v="6.5721273681886103"/>
    <n v="9.6524274220027698E-2"/>
    <n v="0.85411154134328104"/>
    <n v="6"/>
    <n v="3863.4018571832398"/>
    <n v="0.105575071484047"/>
    <n v="2.6507966713275701"/>
    <n v="381.91597268252099"/>
    <n v="1"/>
    <s v="1"/>
    <n v="1"/>
    <s v="High"/>
    <s v="High"/>
    <x v="1"/>
    <x v="0"/>
  </r>
  <r>
    <n v="260"/>
    <n v="8060.5345194334805"/>
    <n v="0.80320563129102496"/>
    <n v="3"/>
    <n v="0.97170188423344495"/>
    <n v="0.98595319766554101"/>
    <n v="21"/>
    <n v="3.6458335140529199"/>
    <n v="3.6458335140529201E-2"/>
    <n v="6.6093333930149401"/>
    <n v="5.3781236462938302E-2"/>
    <n v="0.90953337800297707"/>
    <n v="4"/>
    <n v="1495.75953565139"/>
    <n v="0.32561850636744699"/>
    <n v="4.6188303871724399"/>
    <n v="423.01168547046598"/>
    <n v="1"/>
    <s v="0"/>
    <n v="0"/>
    <s v="High"/>
    <s v="Low"/>
    <x v="0"/>
    <x v="2"/>
  </r>
  <r>
    <n v="474"/>
    <n v="7428.8450994832101"/>
    <n v="0.97222270401228494"/>
    <n v="1"/>
    <n v="3.2588253944722201"/>
    <n v="0.62687407860956101"/>
    <n v="11"/>
    <n v="3.64603794614907"/>
    <n v="3.6460379461490701E-2"/>
    <n v="9.0098224102419202"/>
    <n v="6.1384148365497999E-2"/>
    <n v="0.99066986001631097"/>
    <n v="8"/>
    <n v="2986.8139294314201"/>
    <n v="0.41135311917449202"/>
    <n v="6.8061918323623596"/>
    <n v="108.99243994746"/>
    <n v="1"/>
    <s v="1"/>
    <n v="1"/>
    <s v="High"/>
    <s v="Low"/>
    <x v="2"/>
    <x v="0"/>
  </r>
  <r>
    <n v="481"/>
    <n v="8506.1118805511596"/>
    <n v="0.92080099954789996"/>
    <n v="0"/>
    <n v="3.3046587935290899"/>
    <n v="0.97482185342631"/>
    <n v="15"/>
    <n v="3.6462613470161802"/>
    <n v="3.6462613470161803E-2"/>
    <n v="7.8992893003163704"/>
    <n v="7.1296017776442996E-2"/>
    <n v="0.96917388746394395"/>
    <n v="5"/>
    <n v="3430.2849848219498"/>
    <n v="0.174918819084522"/>
    <n v="1.1708246358811301"/>
    <n v="151.93984636722101"/>
    <n v="1"/>
    <s v="1"/>
    <n v="0"/>
    <s v="High"/>
    <s v="Medium"/>
    <x v="1"/>
    <x v="0"/>
  </r>
  <r>
    <n v="925"/>
    <n v="10904.532804161599"/>
    <n v="0.94203465331803204"/>
    <n v="5"/>
    <n v="3.5949786599546698"/>
    <n v="0.74233215146706399"/>
    <n v="16"/>
    <n v="3.6489636605916198"/>
    <n v="3.6489636605916198E-2"/>
    <n v="4.28814162264245"/>
    <n v="4.4660043132761902E-2"/>
    <n v="0.85483197869056493"/>
    <n v="9"/>
    <n v="2387.7070219861498"/>
    <n v="0.27794002442726601"/>
    <n v="3.8928982509777099"/>
    <n v="237.523185989046"/>
    <n v="0"/>
    <s v="1"/>
    <n v="1"/>
    <s v="High"/>
    <s v="Medium"/>
    <x v="0"/>
    <x v="2"/>
  </r>
  <r>
    <n v="622"/>
    <n v="9129.3232017778992"/>
    <n v="0.91424258355030408"/>
    <n v="4"/>
    <n v="4.88273262607966"/>
    <n v="0.63296177383361796"/>
    <n v="20"/>
    <n v="3.64922544355951"/>
    <n v="3.6492254435595096E-2"/>
    <n v="9.1205516665160307"/>
    <n v="4.5347524806510997E-2"/>
    <n v="0.99158105725468704"/>
    <n v="1"/>
    <n v="4336.3671852252"/>
    <n v="0.33136446042191198"/>
    <n v="4.5399434367905203"/>
    <n v="355.45648000615"/>
    <n v="1"/>
    <s v="1"/>
    <n v="1"/>
    <s v="High"/>
    <s v="High"/>
    <x v="0"/>
    <x v="2"/>
  </r>
  <r>
    <n v="417"/>
    <n v="7863.8987760746504"/>
    <n v="0.98731404361416808"/>
    <n v="2"/>
    <n v="2.0240582200566402"/>
    <n v="0.84332776056002701"/>
    <n v="20"/>
    <n v="3.6496280392865699"/>
    <n v="3.6496280392865697E-2"/>
    <n v="7.8026714549056697"/>
    <n v="1.34956439297594E-2"/>
    <n v="0.937426635351014"/>
    <n v="6"/>
    <n v="2513.00001506127"/>
    <n v="0.44808021249114699"/>
    <n v="7.4981689743534998"/>
    <n v="257.89165530863499"/>
    <n v="1"/>
    <s v="0"/>
    <n v="0"/>
    <s v="High"/>
    <s v="Medium"/>
    <x v="2"/>
    <x v="1"/>
  </r>
  <r>
    <n v="944"/>
    <n v="14565.323703439"/>
    <n v="0.80147156592508295"/>
    <n v="4"/>
    <n v="1.4954968138203499"/>
    <n v="0.78741877991658893"/>
    <n v="12"/>
    <n v="3.6515263849052699"/>
    <n v="3.6515263849052702E-2"/>
    <n v="7.0137593835961001"/>
    <n v="5.9849471001327599E-2"/>
    <n v="0.92038353560734609"/>
    <n v="4"/>
    <n v="4290.5509880883101"/>
    <n v="0.34156167822419098"/>
    <n v="6.0399361835326797"/>
    <n v="301.79399639509802"/>
    <n v="1"/>
    <s v="0"/>
    <n v="1"/>
    <s v="High"/>
    <s v="Medium"/>
    <x v="0"/>
    <x v="2"/>
  </r>
  <r>
    <n v="460"/>
    <n v="10732.092122488501"/>
    <n v="0.86391788525199997"/>
    <n v="5"/>
    <n v="4.3807117303592298"/>
    <n v="0.96581150545474503"/>
    <n v="0"/>
    <n v="3.6549026257161401"/>
    <n v="3.6549026257161402E-2"/>
    <n v="2.81126721144294"/>
    <n v="2.9551038937133001E-2"/>
    <n v="0.99883803134372495"/>
    <n v="9"/>
    <n v="4636.5451485117101"/>
    <n v="0.46284014457993"/>
    <n v="9.1404432617558893"/>
    <n v="226.599098977773"/>
    <n v="1"/>
    <s v="1"/>
    <n v="0"/>
    <s v="High"/>
    <s v="High"/>
    <x v="2"/>
    <x v="1"/>
  </r>
  <r>
    <n v="773"/>
    <n v="6777.53935397227"/>
    <n v="0.83377185787340691"/>
    <n v="4"/>
    <n v="2.9616266589100202"/>
    <n v="0.60738636195729401"/>
    <n v="11"/>
    <n v="3.6572413035435001"/>
    <n v="3.6572413035435E-2"/>
    <n v="4.1486212782034597"/>
    <n v="7.5436854160464598E-2"/>
    <n v="0.93320416569450204"/>
    <n v="8"/>
    <n v="4230.3990535880503"/>
    <n v="0.14741289637983501"/>
    <n v="3.3639360671982699"/>
    <n v="164.472826131159"/>
    <n v="1"/>
    <s v="0"/>
    <n v="1"/>
    <s v="High"/>
    <s v="Medium"/>
    <x v="1"/>
    <x v="0"/>
  </r>
  <r>
    <n v="319"/>
    <n v="9053.7153819617506"/>
    <n v="0.84657582923036301"/>
    <n v="0"/>
    <n v="2.4513016410575301"/>
    <n v="0.740762022303464"/>
    <n v="19"/>
    <n v="3.65787738814167"/>
    <n v="3.6578773881416698E-2"/>
    <n v="2.6689077522522102"/>
    <n v="7.0269119327598398E-2"/>
    <n v="0.81643466292417799"/>
    <n v="0"/>
    <n v="1646.3159274392599"/>
    <n v="0.47136430961531101"/>
    <n v="3.8018498884826699"/>
    <n v="119.78741391462199"/>
    <n v="1"/>
    <s v="0"/>
    <n v="1"/>
    <s v="High"/>
    <s v="High"/>
    <x v="2"/>
    <x v="0"/>
  </r>
  <r>
    <n v="975"/>
    <n v="18149.761427423"/>
    <n v="0.84035898965049105"/>
    <n v="5"/>
    <n v="4.5767836363759002"/>
    <n v="0.83561557624333604"/>
    <n v="21"/>
    <n v="3.65859808554133"/>
    <n v="3.65859808554133E-2"/>
    <n v="4.8821944009909402"/>
    <n v="2.8344282274172499E-2"/>
    <n v="0.866231467364873"/>
    <n v="2"/>
    <n v="1053.2391889225701"/>
    <n v="0.28744155984528802"/>
    <n v="4.20442152091087"/>
    <n v="104.814913001086"/>
    <n v="1"/>
    <s v="1"/>
    <n v="0"/>
    <s v="High"/>
    <s v="Low"/>
    <x v="0"/>
    <x v="1"/>
  </r>
  <r>
    <n v="764"/>
    <n v="13033.307223195099"/>
    <n v="0.83138052482922409"/>
    <n v="1"/>
    <n v="1.9140868422477699"/>
    <n v="0.83814934661955709"/>
    <n v="23"/>
    <n v="3.6627793035851699"/>
    <n v="3.6627793035851702E-2"/>
    <n v="9.7029245582515795"/>
    <n v="6.8147490637831903E-2"/>
    <n v="0.889067694633914"/>
    <n v="7"/>
    <n v="2885.2622300810499"/>
    <n v="0.14594158339803001"/>
    <n v="8.7710142715512909"/>
    <n v="462.18888573957702"/>
    <n v="1"/>
    <s v="0"/>
    <n v="0"/>
    <s v="High"/>
    <s v="High"/>
    <x v="1"/>
    <x v="0"/>
  </r>
  <r>
    <n v="107"/>
    <n v="11167.8727699188"/>
    <n v="0.81775465339124698"/>
    <n v="5"/>
    <n v="4.8101869571596696"/>
    <n v="0.60496643566776909"/>
    <n v="8"/>
    <n v="3.6668014134220202"/>
    <n v="3.6668014134220203E-2"/>
    <n v="2.53104485823481"/>
    <n v="2.55834538511098E-2"/>
    <n v="0.88737458319606111"/>
    <n v="6"/>
    <n v="4443.1793810996396"/>
    <n v="0.35818296692670099"/>
    <n v="3.7061082620525001"/>
    <n v="120.452636990958"/>
    <n v="1"/>
    <s v="1"/>
    <n v="1"/>
    <s v="High"/>
    <s v="High"/>
    <x v="0"/>
    <x v="1"/>
  </r>
  <r>
    <n v="545"/>
    <n v="12245.595463383401"/>
    <n v="0.87788693601553502"/>
    <n v="1"/>
    <n v="1.42765772126074"/>
    <n v="0.83653703591945705"/>
    <n v="12"/>
    <n v="3.670285521651"/>
    <n v="3.6702855216509997E-2"/>
    <n v="4.2759742724457102"/>
    <n v="1.52575573309531E-2"/>
    <n v="0.90135752495501609"/>
    <n v="6"/>
    <n v="4783.2454662325199"/>
    <n v="0.24005829075195401"/>
    <n v="6.4457511399023204"/>
    <n v="121.527998851033"/>
    <n v="1"/>
    <s v="0"/>
    <n v="0"/>
    <s v="High"/>
    <s v="Low"/>
    <x v="0"/>
    <x v="1"/>
  </r>
  <r>
    <n v="575"/>
    <n v="8037.2084024785599"/>
    <n v="0.9759675495882939"/>
    <n v="3"/>
    <n v="4.6783493376909302"/>
    <n v="0.71666350820037494"/>
    <n v="11"/>
    <n v="3.6731043015557798"/>
    <n v="3.6731043015557796E-2"/>
    <n v="7.4234273796913497"/>
    <n v="7.0616032312386001E-2"/>
    <n v="0.83418755824165403"/>
    <n v="1"/>
    <n v="2956.4103270186702"/>
    <n v="0.24664126684502199"/>
    <n v="6.6598134339937296"/>
    <n v="155.13625892103701"/>
    <n v="1"/>
    <s v="1"/>
    <n v="1"/>
    <s v="High"/>
    <s v="Medium"/>
    <x v="0"/>
    <x v="0"/>
  </r>
  <r>
    <n v="904"/>
    <n v="5855.4037100542901"/>
    <n v="0.82325473605857591"/>
    <n v="1"/>
    <n v="2.1702835431010099"/>
    <n v="0.73516057031002502"/>
    <n v="19"/>
    <n v="3.6785842355246898"/>
    <n v="3.67858423552469E-2"/>
    <n v="7.8981495220246796"/>
    <n v="4.2102811879468099E-2"/>
    <n v="0.80409872307777608"/>
    <n v="9"/>
    <n v="1920.04908842641"/>
    <n v="0.205001947688286"/>
    <n v="8.8221649086602092"/>
    <n v="165.26358367648101"/>
    <n v="1"/>
    <s v="0"/>
    <n v="1"/>
    <s v="High"/>
    <s v="Medium"/>
    <x v="1"/>
    <x v="2"/>
  </r>
  <r>
    <n v="459"/>
    <n v="9559.1376838254091"/>
    <n v="0.98923737879825202"/>
    <n v="3"/>
    <n v="0.89165104291199404"/>
    <n v="0.80049619097014102"/>
    <n v="5"/>
    <n v="3.6798743550241402"/>
    <n v="3.6798743550241403E-2"/>
    <n v="7.9061273872981399"/>
    <n v="6.5962183480961306E-2"/>
    <n v="0.88879910451555699"/>
    <n v="3"/>
    <n v="4225.2962939541203"/>
    <n v="0.43206658386393798"/>
    <n v="6.4760115340109596"/>
    <n v="275.48900688190997"/>
    <n v="0"/>
    <s v="0"/>
    <n v="0"/>
    <s v="High"/>
    <s v="High"/>
    <x v="2"/>
    <x v="0"/>
  </r>
  <r>
    <n v="506"/>
    <n v="7486.6181024491398"/>
    <n v="0.80787237596394601"/>
    <n v="4"/>
    <n v="0.66900231383085296"/>
    <n v="0.88290829037778196"/>
    <n v="4"/>
    <n v="3.6813138388882001"/>
    <n v="3.6813138388881998E-2"/>
    <n v="4.9992787040719797"/>
    <n v="1.3519520103879E-3"/>
    <n v="0.87390897851566196"/>
    <n v="3"/>
    <n v="2444.9115020520499"/>
    <n v="0.15825542073604101"/>
    <n v="2.7224441088331401"/>
    <n v="161.48873853165"/>
    <n v="0"/>
    <s v="0"/>
    <n v="0"/>
    <s v="High"/>
    <s v="Medium"/>
    <x v="1"/>
    <x v="1"/>
  </r>
  <r>
    <n v="301"/>
    <n v="14542.660470623499"/>
    <n v="0.87744462824204106"/>
    <n v="4"/>
    <n v="1.8083473965080299"/>
    <n v="0.718846863251137"/>
    <n v="19"/>
    <n v="3.68278991165475"/>
    <n v="3.6827899116547498E-2"/>
    <n v="6.62542785330099"/>
    <n v="7.4485873272555597E-2"/>
    <n v="0.97152906967407604"/>
    <n v="3"/>
    <n v="3641.3426038294701"/>
    <n v="0.36547166774261097"/>
    <n v="7.88898923604087"/>
    <n v="449.12247731553799"/>
    <n v="1"/>
    <s v="0"/>
    <n v="1"/>
    <s v="High"/>
    <s v="Medium"/>
    <x v="0"/>
    <x v="0"/>
  </r>
  <r>
    <n v="748"/>
    <n v="8318.5804466909594"/>
    <n v="0.83658458519241707"/>
    <n v="3"/>
    <n v="2.0116123029801001"/>
    <n v="0.96907799358174695"/>
    <n v="16"/>
    <n v="3.6846103114147599"/>
    <n v="3.6846103114147599E-2"/>
    <n v="9.3246443970639099"/>
    <n v="7.0067441459455704E-2"/>
    <n v="0.84875250004121094"/>
    <n v="4"/>
    <n v="4496.5420279791797"/>
    <n v="0.19566215957222299"/>
    <n v="5.9859492608901297"/>
    <n v="296.15216359581598"/>
    <n v="1"/>
    <s v="0"/>
    <n v="0"/>
    <s v="High"/>
    <s v="Low"/>
    <x v="1"/>
    <x v="0"/>
  </r>
  <r>
    <n v="872"/>
    <n v="7947.3045043431703"/>
    <n v="0.88256787955178095"/>
    <n v="2"/>
    <n v="4.4992224257573596"/>
    <n v="0.73259690930195309"/>
    <n v="3"/>
    <n v="3.6860935821847001"/>
    <n v="3.6860935821846998E-2"/>
    <n v="3.4700694491292698"/>
    <n v="6.1561225233729103E-2"/>
    <n v="0.93922851876658697"/>
    <n v="1"/>
    <n v="1056.31636875041"/>
    <n v="0.14493110433905401"/>
    <n v="4.9697827521046003"/>
    <n v="149.29435716450499"/>
    <n v="0"/>
    <s v="1"/>
    <n v="1"/>
    <s v="High"/>
    <s v="High"/>
    <x v="1"/>
    <x v="0"/>
  </r>
  <r>
    <n v="325"/>
    <n v="10767.6699146722"/>
    <n v="0.98554914661508208"/>
    <n v="3"/>
    <n v="2.4488609162095898"/>
    <n v="0.97290713553526698"/>
    <n v="19"/>
    <n v="3.6897928595466598"/>
    <n v="3.6897928595466596E-2"/>
    <n v="7.5714842923916503"/>
    <n v="5.1915470712179798E-3"/>
    <n v="0.87840380223329806"/>
    <n v="5"/>
    <n v="3454.9029842558998"/>
    <n v="0.147043844767905"/>
    <n v="2.2895103510719301"/>
    <n v="160.67701487138001"/>
    <n v="1"/>
    <s v="0"/>
    <n v="0"/>
    <s v="High"/>
    <s v="High"/>
    <x v="1"/>
    <x v="1"/>
  </r>
  <r>
    <n v="356"/>
    <n v="7152.0418552703004"/>
    <n v="0.95780812084041"/>
    <n v="2"/>
    <n v="4.9918904567953604"/>
    <n v="0.905859844636143"/>
    <n v="3"/>
    <n v="3.6910215180364498"/>
    <n v="3.6910215180364497E-2"/>
    <n v="2.6356756253790201"/>
    <n v="1.9373021144311699E-2"/>
    <n v="0.83306547567429201"/>
    <n v="4"/>
    <n v="4670.83867967692"/>
    <n v="0.121378027800227"/>
    <n v="4.6444771745452096"/>
    <n v="360.70985461804702"/>
    <n v="1"/>
    <s v="1"/>
    <n v="0"/>
    <s v="High"/>
    <s v="Low"/>
    <x v="1"/>
    <x v="1"/>
  </r>
  <r>
    <n v="932"/>
    <n v="6951.2100474341996"/>
    <n v="0.97299899524155509"/>
    <n v="0"/>
    <n v="2.31940594048891"/>
    <n v="0.66851305451686105"/>
    <n v="1"/>
    <n v="3.6919119151350999"/>
    <n v="3.6919119151351001E-2"/>
    <n v="5.04211902890657"/>
    <n v="4.2010735126922299E-2"/>
    <n v="0.95871476644952902"/>
    <n v="5"/>
    <n v="2543.5585748375302"/>
    <n v="0.171297099236141"/>
    <n v="2.13027461764083"/>
    <n v="201.09746308318401"/>
    <n v="1"/>
    <s v="0"/>
    <n v="1"/>
    <s v="High"/>
    <s v="Low"/>
    <x v="1"/>
    <x v="2"/>
  </r>
  <r>
    <n v="225"/>
    <n v="13576.189747156201"/>
    <n v="0.95138536902540294"/>
    <n v="5"/>
    <n v="4.2487562356889601"/>
    <n v="0.80262152635256701"/>
    <n v="5"/>
    <n v="3.69404557580568"/>
    <n v="3.6940455758056802E-2"/>
    <n v="6.3010105774429004"/>
    <n v="2.74355985907744E-2"/>
    <n v="0.90912013605268305"/>
    <n v="2"/>
    <n v="3262.4292297174302"/>
    <n v="0.10990847025325901"/>
    <n v="8.3201273667988804"/>
    <n v="189.98668916317499"/>
    <n v="1"/>
    <s v="1"/>
    <n v="0"/>
    <s v="High"/>
    <s v="High"/>
    <x v="1"/>
    <x v="1"/>
  </r>
  <r>
    <n v="992"/>
    <n v="17310.442411501699"/>
    <n v="0.97992249787446295"/>
    <n v="2"/>
    <n v="4.3390012512066596"/>
    <n v="0.62836316893273692"/>
    <n v="12"/>
    <n v="3.6948353289765401"/>
    <n v="3.6948353289765402E-2"/>
    <n v="8.0307997844573293"/>
    <n v="5.6979819401328603E-2"/>
    <n v="0.97158933613813003"/>
    <n v="4"/>
    <n v="4528.9752022757802"/>
    <n v="0.199956203561823"/>
    <n v="1.31105096950957"/>
    <n v="310.34287169278099"/>
    <n v="1"/>
    <s v="1"/>
    <n v="1"/>
    <s v="High"/>
    <s v="Low"/>
    <x v="1"/>
    <x v="2"/>
  </r>
  <r>
    <n v="352"/>
    <n v="10178.347142025401"/>
    <n v="0.82713229343207606"/>
    <n v="4"/>
    <n v="1.6097784021080299"/>
    <n v="0.71086424553767802"/>
    <n v="0"/>
    <n v="3.6948829796926801"/>
    <n v="3.6948829796926798E-2"/>
    <n v="2.55127756482546"/>
    <n v="3.1839383858545199E-2"/>
    <n v="0.99132584409099389"/>
    <n v="4"/>
    <n v="2854.4878896022401"/>
    <n v="0.30480161457612698"/>
    <n v="5.1145344936116599"/>
    <n v="282.47272846284301"/>
    <n v="1"/>
    <s v="0"/>
    <n v="1"/>
    <s v="High"/>
    <s v="High"/>
    <x v="0"/>
    <x v="2"/>
  </r>
  <r>
    <n v="591"/>
    <n v="11507.2612936479"/>
    <n v="0.80149262808344401"/>
    <n v="2"/>
    <n v="1.3987783360508199"/>
    <n v="0.73909591291837007"/>
    <n v="23"/>
    <n v="3.6963524692588599"/>
    <n v="3.6963524692588595E-2"/>
    <n v="5.84294485405775"/>
    <n v="8.6530777273176405E-3"/>
    <n v="0.92534620996148997"/>
    <n v="3"/>
    <n v="3775.7103259505002"/>
    <n v="0.37323092717051098"/>
    <n v="8.9561607381116506"/>
    <n v="175.88767047458299"/>
    <n v="1"/>
    <s v="0"/>
    <n v="1"/>
    <s v="High"/>
    <s v="Low"/>
    <x v="2"/>
    <x v="1"/>
  </r>
  <r>
    <n v="812"/>
    <n v="14671.178728652299"/>
    <n v="0.83130584268314811"/>
    <n v="1"/>
    <n v="2.9007886376053098"/>
    <n v="0.623225335556437"/>
    <n v="23"/>
    <n v="3.6967880253602798"/>
    <n v="3.69678802536028E-2"/>
    <n v="4.8050886518272602"/>
    <n v="5.51592571084858E-2"/>
    <n v="0.97286073652033911"/>
    <n v="9"/>
    <n v="3042.87311165146"/>
    <n v="0.27283112769940099"/>
    <n v="7.4166765721908998"/>
    <n v="296.922494960211"/>
    <n v="1"/>
    <s v="0"/>
    <n v="1"/>
    <s v="High"/>
    <s v="Medium"/>
    <x v="0"/>
    <x v="2"/>
  </r>
  <r>
    <n v="104"/>
    <n v="6143.5882696034696"/>
    <n v="0.960738690375461"/>
    <n v="2"/>
    <n v="2.5898130784429099"/>
    <n v="0.916693157199861"/>
    <n v="17"/>
    <n v="3.70156492165491"/>
    <n v="3.7015649216549103E-2"/>
    <n v="2.8940240297573001"/>
    <n v="2.96440992275416E-2"/>
    <n v="0.96158944677538993"/>
    <n v="4"/>
    <n v="3102.97842047418"/>
    <n v="0.30231824970152599"/>
    <n v="5.2410535058795"/>
    <n v="174.62624855999701"/>
    <n v="1"/>
    <s v="0"/>
    <n v="0"/>
    <s v="High"/>
    <s v="High"/>
    <x v="0"/>
    <x v="1"/>
  </r>
  <r>
    <n v="760"/>
    <n v="9037.4235648744398"/>
    <n v="0.97381981374494597"/>
    <n v="2"/>
    <n v="3.5070665763980502"/>
    <n v="0.84481883186310203"/>
    <n v="3"/>
    <n v="3.7019701500393598"/>
    <n v="3.7019701500393597E-2"/>
    <n v="9.0119142715618601"/>
    <n v="2.8428405971848699E-2"/>
    <n v="0.83383220032336591"/>
    <n v="9"/>
    <n v="1854.97803444328"/>
    <n v="0.218170522737688"/>
    <n v="4.1881180887630203"/>
    <n v="262.41141689880698"/>
    <n v="1"/>
    <s v="1"/>
    <n v="0"/>
    <s v="High"/>
    <s v="Low"/>
    <x v="1"/>
    <x v="1"/>
  </r>
  <r>
    <n v="848"/>
    <n v="10329.7962271083"/>
    <n v="0.89068324612485394"/>
    <n v="0"/>
    <n v="1.9197014291700101"/>
    <n v="0.94492209463066801"/>
    <n v="5"/>
    <n v="3.70477957531185"/>
    <n v="3.70477957531185E-2"/>
    <n v="5.0434589799098797"/>
    <n v="8.2190225164786301E-2"/>
    <n v="0.81598258411651803"/>
    <n v="7"/>
    <n v="2457.0744595912902"/>
    <n v="0.20072414018155199"/>
    <n v="7.8830087103618904"/>
    <n v="338.04512358906698"/>
    <n v="1"/>
    <s v="0"/>
    <n v="0"/>
    <s v="High"/>
    <s v="High"/>
    <x v="1"/>
    <x v="0"/>
  </r>
  <r>
    <n v="893"/>
    <n v="7381.0514506146401"/>
    <n v="0.95240654420781001"/>
    <n v="0"/>
    <n v="3.5071674674367901"/>
    <n v="0.83523711660558309"/>
    <n v="8"/>
    <n v="3.7059721389143201"/>
    <n v="3.7059721389143201E-2"/>
    <n v="8.5048821477662209"/>
    <n v="1.02319256654998E-2"/>
    <n v="0.81372401935292504"/>
    <n v="7"/>
    <n v="1175.09211185205"/>
    <n v="0.41354747764554101"/>
    <n v="8.9609456918015908"/>
    <n v="325.50950942038799"/>
    <n v="1"/>
    <s v="1"/>
    <n v="0"/>
    <s v="High"/>
    <s v="High"/>
    <x v="2"/>
    <x v="1"/>
  </r>
  <r>
    <n v="523"/>
    <n v="7815.8360853837803"/>
    <n v="0.87425418410107891"/>
    <n v="5"/>
    <n v="3.305785144803"/>
    <n v="0.97445879463941198"/>
    <n v="8"/>
    <n v="3.7065021413831301"/>
    <n v="3.7065021413831299E-2"/>
    <n v="8.0316492663745098"/>
    <n v="2.4664337536167501E-2"/>
    <n v="0.83594863031724997"/>
    <n v="2"/>
    <n v="3933.3599018107302"/>
    <n v="0.14968867064344299"/>
    <n v="3.4450484945609898"/>
    <n v="229.97099972023099"/>
    <n v="1"/>
    <s v="1"/>
    <n v="0"/>
    <s v="High"/>
    <s v="High"/>
    <x v="1"/>
    <x v="1"/>
  </r>
  <r>
    <n v="652"/>
    <n v="14975.839835099499"/>
    <n v="0.91776205403124489"/>
    <n v="1"/>
    <n v="0.76120851658326705"/>
    <n v="0.95817812550668291"/>
    <n v="0"/>
    <n v="3.7083872982416599"/>
    <n v="3.7083872982416596E-2"/>
    <n v="7.4675362182002702"/>
    <n v="9.7966867598371699E-2"/>
    <n v="0.85499105703970502"/>
    <n v="9"/>
    <n v="4865.3050528290796"/>
    <n v="0.33484648576738701"/>
    <n v="7.51512519904119"/>
    <n v="269.12918433047702"/>
    <n v="0"/>
    <s v="0"/>
    <n v="0"/>
    <s v="High"/>
    <s v="Medium"/>
    <x v="0"/>
    <x v="0"/>
  </r>
  <r>
    <n v="301"/>
    <n v="11963.577796088401"/>
    <n v="0.88841324262361498"/>
    <n v="5"/>
    <n v="2.2421992732429201"/>
    <n v="0.94312037491303602"/>
    <n v="11"/>
    <n v="3.7103542884978999"/>
    <n v="3.7103542884978996E-2"/>
    <n v="4.9925081390805799"/>
    <n v="7.44633807268546E-2"/>
    <n v="0.88992391768576795"/>
    <n v="4"/>
    <n v="3576.6371431735902"/>
    <n v="0.29034867858234598"/>
    <n v="8.6988437259174098"/>
    <n v="387.42242029503097"/>
    <n v="1"/>
    <s v="0"/>
    <n v="0"/>
    <s v="High"/>
    <s v="Medium"/>
    <x v="0"/>
    <x v="0"/>
  </r>
  <r>
    <n v="337"/>
    <n v="17659.902079130399"/>
    <n v="0.98819315756855897"/>
    <n v="5"/>
    <n v="2.59082181890845"/>
    <n v="0.65470200944535506"/>
    <n v="15"/>
    <n v="3.7108143138537799"/>
    <n v="3.7108143138537802E-2"/>
    <n v="4.2335698679849996"/>
    <n v="2.3967650861127399E-2"/>
    <n v="0.95966063756291509"/>
    <n v="2"/>
    <n v="1897.2618998933399"/>
    <n v="0.18773345684680601"/>
    <n v="3.15922872899784"/>
    <n v="435.871213784286"/>
    <n v="1"/>
    <s v="0"/>
    <n v="1"/>
    <s v="High"/>
    <s v="Low"/>
    <x v="1"/>
    <x v="1"/>
  </r>
  <r>
    <n v="394"/>
    <n v="5095.68565109886"/>
    <n v="0.99247306329090601"/>
    <n v="2"/>
    <n v="2.05200128377933"/>
    <n v="0.87187034699625598"/>
    <n v="16"/>
    <n v="3.71493751412978"/>
    <n v="3.7149375141297798E-2"/>
    <n v="5.5832025725756402"/>
    <n v="6.8545128886198903E-2"/>
    <n v="0.95948622938528605"/>
    <n v="2"/>
    <n v="3021.4231061205501"/>
    <n v="0.33783532485818901"/>
    <n v="5.8015615513307104"/>
    <n v="276.36012706876699"/>
    <n v="1"/>
    <s v="0"/>
    <n v="0"/>
    <s v="High"/>
    <s v="Low"/>
    <x v="0"/>
    <x v="0"/>
  </r>
  <r>
    <n v="751"/>
    <n v="12929.8490598391"/>
    <n v="0.80359157275003001"/>
    <n v="3"/>
    <n v="2.3584642708679899"/>
    <n v="0.98331425125779004"/>
    <n v="13"/>
    <n v="3.7187888107050502"/>
    <n v="3.7187888107050503E-2"/>
    <n v="6.0510782222615198"/>
    <n v="5.7264787699168998E-2"/>
    <n v="0.94568351781474902"/>
    <n v="4"/>
    <n v="4354.6055931171904"/>
    <n v="0.31867565188102198"/>
    <n v="2.0458056445347599"/>
    <n v="481.58126524650999"/>
    <n v="1"/>
    <s v="0"/>
    <n v="0"/>
    <s v="High"/>
    <s v="Low"/>
    <x v="0"/>
    <x v="2"/>
  </r>
  <r>
    <n v="985"/>
    <n v="18478.409070122601"/>
    <n v="0.88007132536796606"/>
    <n v="1"/>
    <n v="3.5988318045524501"/>
    <n v="0.95549431575464994"/>
    <n v="0"/>
    <n v="3.7245562741351099"/>
    <n v="3.7245562741351101E-2"/>
    <n v="9.5778224116879205"/>
    <n v="1.70518612045155E-2"/>
    <n v="0.97019195575916695"/>
    <n v="0"/>
    <n v="1430.6393414306499"/>
    <n v="0.17763275158651801"/>
    <n v="3.3648379994354101"/>
    <n v="496.64360688902099"/>
    <n v="1"/>
    <s v="1"/>
    <n v="0"/>
    <s v="High"/>
    <s v="High"/>
    <x v="1"/>
    <x v="1"/>
  </r>
  <r>
    <n v="119"/>
    <n v="5330.9922302343602"/>
    <n v="0.98397418682610904"/>
    <n v="5"/>
    <n v="0.61095225068101799"/>
    <n v="0.92904997107142406"/>
    <n v="9"/>
    <n v="3.7271513348298799"/>
    <n v="3.7271513348298799E-2"/>
    <n v="4.9379667059969599"/>
    <n v="5.6877157759033403E-2"/>
    <n v="0.80742044906261901"/>
    <n v="3"/>
    <n v="4856.14182292646"/>
    <n v="0.10140340186857701"/>
    <n v="2.8719302554629298"/>
    <n v="349.937084992417"/>
    <n v="0"/>
    <s v="0"/>
    <n v="0"/>
    <s v="High"/>
    <s v="High"/>
    <x v="1"/>
    <x v="2"/>
  </r>
  <r>
    <n v="352"/>
    <n v="18895.739100951301"/>
    <n v="0.87656667895368701"/>
    <n v="1"/>
    <n v="3.3895811608891702"/>
    <n v="0.98769685218321501"/>
    <n v="8"/>
    <n v="3.7283702101188898"/>
    <n v="3.7283702101188899E-2"/>
    <n v="4.7474510543179997"/>
    <n v="9.5148476751007002E-2"/>
    <n v="0.98821522222868297"/>
    <n v="7"/>
    <n v="1059.24853373356"/>
    <n v="0.247307217546863"/>
    <n v="1.5256786428151099"/>
    <n v="357.60104025986698"/>
    <n v="1"/>
    <s v="1"/>
    <n v="0"/>
    <s v="High"/>
    <s v="Low"/>
    <x v="0"/>
    <x v="0"/>
  </r>
  <r>
    <n v="709"/>
    <n v="6945.1846733635302"/>
    <n v="0.85745153897541404"/>
    <n v="4"/>
    <n v="1.81776030107117"/>
    <n v="0.88026313155514202"/>
    <n v="6"/>
    <n v="3.7290512203807702"/>
    <n v="3.7290512203807705E-2"/>
    <n v="4.3622514929089196"/>
    <n v="2.4806146104460001E-2"/>
    <n v="0.89702274680066496"/>
    <n v="9"/>
    <n v="2045.53001371706"/>
    <n v="0.109281052232597"/>
    <n v="2.3839097492922798"/>
    <n v="324.74842650016399"/>
    <n v="0"/>
    <s v="0"/>
    <n v="0"/>
    <s v="High"/>
    <s v="Low"/>
    <x v="1"/>
    <x v="1"/>
  </r>
  <r>
    <n v="761"/>
    <n v="15401.331920844599"/>
    <n v="0.93274687213878804"/>
    <n v="5"/>
    <n v="2.3484969028593099"/>
    <n v="0.83812781831315808"/>
    <n v="14"/>
    <n v="3.7309767464979"/>
    <n v="3.7309767464979E-2"/>
    <n v="7.9055166123079301"/>
    <n v="8.4337873777592803E-2"/>
    <n v="0.98945510707051199"/>
    <n v="0"/>
    <n v="2190.78685078525"/>
    <n v="0.13313715939499801"/>
    <n v="3.7189547258355602"/>
    <n v="287.71122045294197"/>
    <n v="1"/>
    <s v="0"/>
    <n v="0"/>
    <s v="High"/>
    <s v="High"/>
    <x v="1"/>
    <x v="0"/>
  </r>
  <r>
    <n v="189"/>
    <n v="7016.5269411218296"/>
    <n v="0.98723531283330102"/>
    <n v="4"/>
    <n v="3.5208658089208198"/>
    <n v="0.75223037655124303"/>
    <n v="15"/>
    <n v="3.7350029306936499"/>
    <n v="3.7350029306936497E-2"/>
    <n v="4.3710521879577504"/>
    <n v="3.9011392350635901E-2"/>
    <n v="0.970239922189717"/>
    <n v="9"/>
    <n v="2417.6382680573302"/>
    <n v="0.305544684740021"/>
    <n v="3.0633888668842699"/>
    <n v="482.82505287912198"/>
    <n v="1"/>
    <s v="1"/>
    <n v="1"/>
    <s v="High"/>
    <s v="High"/>
    <x v="0"/>
    <x v="2"/>
  </r>
  <r>
    <n v="216"/>
    <n v="12322.6651296622"/>
    <n v="0.98292329090303798"/>
    <n v="1"/>
    <n v="1.1312024605662601"/>
    <n v="0.98038727458096009"/>
    <n v="17"/>
    <n v="3.7375844837375301"/>
    <n v="3.7375844837375299E-2"/>
    <n v="6.7467115240384299"/>
    <n v="2.78602826115102E-2"/>
    <n v="0.85435669741930798"/>
    <n v="6"/>
    <n v="2817.3868694767598"/>
    <n v="0.176052916206521"/>
    <n v="3.5197137193468602"/>
    <n v="470.60296803081502"/>
    <n v="1"/>
    <s v="0"/>
    <n v="0"/>
    <s v="High"/>
    <s v="Low"/>
    <x v="1"/>
    <x v="1"/>
  </r>
  <r>
    <n v="641"/>
    <n v="11332.8835082102"/>
    <n v="0.82817372079017204"/>
    <n v="0"/>
    <n v="4.1558111781409197"/>
    <n v="0.68047365686666095"/>
    <n v="13"/>
    <n v="3.74059803467616"/>
    <n v="3.7405980346761597E-2"/>
    <n v="5.1737529324062796"/>
    <n v="6.1704771673604098E-4"/>
    <n v="0.95119662886012701"/>
    <n v="2"/>
    <n v="1205.5986917564501"/>
    <n v="0.18521286323877001"/>
    <n v="2.0778239179942801"/>
    <n v="447.768659114267"/>
    <n v="1"/>
    <s v="1"/>
    <n v="1"/>
    <s v="High"/>
    <s v="Low"/>
    <x v="1"/>
    <x v="1"/>
  </r>
  <r>
    <n v="820"/>
    <n v="13913.627409629"/>
    <n v="0.86065620521308905"/>
    <n v="4"/>
    <n v="2.6062738825795901"/>
    <n v="0.94224982647035105"/>
    <n v="10"/>
    <n v="3.7409552265653998"/>
    <n v="3.7409552265653997E-2"/>
    <n v="5.3920488232192101"/>
    <n v="6.2822447647758295E-2"/>
    <n v="0.91111998494381696"/>
    <n v="0"/>
    <n v="1527.4071860137001"/>
    <n v="0.41204890922439502"/>
    <n v="8.0367722072691006"/>
    <n v="224.93230284412999"/>
    <n v="1"/>
    <s v="0"/>
    <n v="0"/>
    <s v="High"/>
    <s v="Medium"/>
    <x v="2"/>
    <x v="0"/>
  </r>
  <r>
    <n v="451"/>
    <n v="16302.081659894"/>
    <n v="0.85724486144799894"/>
    <n v="1"/>
    <n v="2.8738153394984498"/>
    <n v="0.75717492201112291"/>
    <n v="2"/>
    <n v="3.74096863217581"/>
    <n v="3.7409686321758097E-2"/>
    <n v="6.1047619653494802"/>
    <n v="1.2351326288681699E-2"/>
    <n v="0.84368957431537395"/>
    <n v="4"/>
    <n v="1662.6955918305"/>
    <n v="0.48422288956063703"/>
    <n v="5.9382213958840202"/>
    <n v="454.93258630672102"/>
    <n v="0"/>
    <s v="0"/>
    <n v="1"/>
    <s v="High"/>
    <s v="High"/>
    <x v="2"/>
    <x v="1"/>
  </r>
  <r>
    <n v="565"/>
    <n v="18529.102951237299"/>
    <n v="0.89779018528769006"/>
    <n v="4"/>
    <n v="4.0299869393182801"/>
    <n v="0.85207422762182905"/>
    <n v="13"/>
    <n v="3.7457426184046501"/>
    <n v="3.7457426184046502E-2"/>
    <n v="8.5292297910602297"/>
    <n v="3.9950624847758603E-2"/>
    <n v="0.80248606245944898"/>
    <n v="7"/>
    <n v="1123.33109113764"/>
    <n v="0.102798474190595"/>
    <n v="7.1537055695905698"/>
    <n v="362.96782034993799"/>
    <n v="1"/>
    <s v="1"/>
    <n v="0"/>
    <s v="High"/>
    <s v="Medium"/>
    <x v="1"/>
    <x v="2"/>
  </r>
  <r>
    <n v="763"/>
    <n v="15438.486772532"/>
    <n v="0.83228953720658394"/>
    <n v="2"/>
    <n v="3.1440279746740898"/>
    <n v="0.75534675106861893"/>
    <n v="5"/>
    <n v="3.7459425951774099"/>
    <n v="3.7459425951774102E-2"/>
    <n v="8.7647911351493004"/>
    <n v="3.9435017291093201E-2"/>
    <n v="0.90946030149898804"/>
    <n v="4"/>
    <n v="4242.13257285891"/>
    <n v="0.48319257272470501"/>
    <n v="1.10407679823432"/>
    <n v="121.395850410766"/>
    <n v="1"/>
    <s v="1"/>
    <n v="1"/>
    <s v="High"/>
    <s v="Medium"/>
    <x v="2"/>
    <x v="2"/>
  </r>
  <r>
    <n v="360"/>
    <n v="10865.493036911001"/>
    <n v="0.94279158957295395"/>
    <n v="1"/>
    <n v="4.5307362863660101"/>
    <n v="0.70947820638653991"/>
    <n v="7"/>
    <n v="3.7466108579161701"/>
    <n v="3.7466108579161703E-2"/>
    <n v="7.6692352379150801"/>
    <n v="3.2021840161554703E-2"/>
    <n v="0.81619384743536605"/>
    <n v="3"/>
    <n v="2301.7350273635402"/>
    <n v="0.21473586441321099"/>
    <n v="1.1372168420232001"/>
    <n v="366.43931031667898"/>
    <n v="1"/>
    <s v="1"/>
    <n v="1"/>
    <s v="High"/>
    <s v="High"/>
    <x v="1"/>
    <x v="2"/>
  </r>
  <r>
    <n v="669"/>
    <n v="18291.291632202701"/>
    <n v="0.81010149416645705"/>
    <n v="0"/>
    <n v="1.60622209684947"/>
    <n v="0.91146086042996399"/>
    <n v="11"/>
    <n v="3.7466375684122801"/>
    <n v="3.7466375684122803E-2"/>
    <n v="6.5080966729301801"/>
    <n v="5.9038191900169797E-2"/>
    <n v="0.83590308940012803"/>
    <n v="4"/>
    <n v="3601.8264472177798"/>
    <n v="0.219884627817381"/>
    <n v="2.4574757920406101"/>
    <n v="230.91062434191201"/>
    <n v="1"/>
    <s v="0"/>
    <n v="0"/>
    <s v="High"/>
    <s v="Low"/>
    <x v="1"/>
    <x v="2"/>
  </r>
  <r>
    <n v="996"/>
    <n v="19417.032281113901"/>
    <n v="0.99159421329649111"/>
    <n v="3"/>
    <n v="4.2182111743816204"/>
    <n v="0.99503830980531205"/>
    <n v="11"/>
    <n v="3.7483425105264501"/>
    <n v="3.7483425105264499E-2"/>
    <n v="9.2071908399614593"/>
    <n v="2.94071159173044E-2"/>
    <n v="0.90601170946850695"/>
    <n v="1"/>
    <n v="1656.9360180650899"/>
    <n v="0.22675564762486"/>
    <n v="8.5256758748368995"/>
    <n v="201.50474098745499"/>
    <n v="1"/>
    <s v="1"/>
    <n v="0"/>
    <s v="High"/>
    <s v="Medium"/>
    <x v="1"/>
    <x v="1"/>
  </r>
  <r>
    <n v="911"/>
    <n v="17492.455651824101"/>
    <n v="0.92134324039400095"/>
    <n v="0"/>
    <n v="3.5965124431747499"/>
    <n v="0.613062013837681"/>
    <n v="3"/>
    <n v="3.7491179218052899"/>
    <n v="3.7491179218052902E-2"/>
    <n v="7.2383228294910502"/>
    <n v="8.26801666375864E-2"/>
    <n v="0.86696672711605505"/>
    <n v="3"/>
    <n v="1872.84744407736"/>
    <n v="0.39131972625272399"/>
    <n v="6.6007282642076301"/>
    <n v="255.52898075476401"/>
    <n v="1"/>
    <s v="1"/>
    <n v="1"/>
    <s v="High"/>
    <s v="High"/>
    <x v="2"/>
    <x v="0"/>
  </r>
  <r>
    <n v="728"/>
    <n v="18788.1204658059"/>
    <n v="0.83895876052878504"/>
    <n v="0"/>
    <n v="4.6417542417501698"/>
    <n v="0.82935071520062298"/>
    <n v="15"/>
    <n v="3.74950131331101"/>
    <n v="3.74950131331101E-2"/>
    <n v="6.0034834001326196"/>
    <n v="3.6658586795044697E-2"/>
    <n v="0.932888092232526"/>
    <n v="1"/>
    <n v="2830.5689554257301"/>
    <n v="0.31471268346569797"/>
    <n v="1.9211592729314"/>
    <n v="450.82833331675999"/>
    <n v="0"/>
    <s v="1"/>
    <n v="0"/>
    <s v="High"/>
    <s v="High"/>
    <x v="0"/>
    <x v="2"/>
  </r>
  <r>
    <n v="312"/>
    <n v="19640.2073491882"/>
    <n v="0.84686501313010498"/>
    <n v="5"/>
    <n v="1.5984255762167101"/>
    <n v="0.90717502064720501"/>
    <n v="13"/>
    <n v="3.7499165851515901"/>
    <n v="3.74991658515159E-2"/>
    <n v="9.3757450040666299"/>
    <n v="5.1884787511609902E-2"/>
    <n v="0.84149180561581205"/>
    <n v="1"/>
    <n v="1564.21266051522"/>
    <n v="0.18682706285533701"/>
    <n v="6.9135296899787297"/>
    <n v="413.15818361679101"/>
    <n v="1"/>
    <s v="0"/>
    <n v="0"/>
    <s v="High"/>
    <s v="High"/>
    <x v="1"/>
    <x v="2"/>
  </r>
  <r>
    <n v="826"/>
    <n v="6406.64789385525"/>
    <n v="0.97118503791826005"/>
    <n v="3"/>
    <n v="3.1962903584475999"/>
    <n v="0.86157746887197106"/>
    <n v="3"/>
    <n v="3.7505274867507299"/>
    <n v="3.75052748675073E-2"/>
    <n v="3.2471234996411198"/>
    <n v="8.8707534512210001E-2"/>
    <n v="0.84842766657263591"/>
    <n v="5"/>
    <n v="1153.1643699517999"/>
    <n v="0.41637769486753401"/>
    <n v="1.7550242062314301"/>
    <n v="410.04945574109598"/>
    <n v="1"/>
    <s v="1"/>
    <n v="0"/>
    <s v="High"/>
    <s v="Low"/>
    <x v="2"/>
    <x v="0"/>
  </r>
  <r>
    <n v="185"/>
    <n v="5930.6212543483098"/>
    <n v="0.97220667999444799"/>
    <n v="5"/>
    <n v="4.27831023137702"/>
    <n v="0.7855149823021409"/>
    <n v="21"/>
    <n v="3.7511599936214801"/>
    <n v="3.75115999362148E-2"/>
    <n v="2.1582574084950901"/>
    <n v="6.1266740732762698E-2"/>
    <n v="0.98065296978860994"/>
    <n v="9"/>
    <n v="1058.5247180208901"/>
    <n v="0.26119723560469499"/>
    <n v="8.59848840990262"/>
    <n v="194.09078120800999"/>
    <n v="1"/>
    <s v="1"/>
    <n v="1"/>
    <s v="High"/>
    <s v="High"/>
    <x v="0"/>
    <x v="0"/>
  </r>
  <r>
    <n v="604"/>
    <n v="15921.7465600425"/>
    <n v="0.871908628904001"/>
    <n v="0"/>
    <n v="3.5680856507797398"/>
    <n v="0.69203631681601607"/>
    <n v="2"/>
    <n v="3.7528154929423598"/>
    <n v="3.7528154929423602E-2"/>
    <n v="7.9795458941335404"/>
    <n v="7.4878713782229198E-2"/>
    <n v="0.92718015733563908"/>
    <n v="2"/>
    <n v="3321.3621901230299"/>
    <n v="0.12755656028767301"/>
    <n v="5.3405022462045899"/>
    <n v="253.94311915767599"/>
    <n v="0"/>
    <s v="1"/>
    <n v="1"/>
    <s v="High"/>
    <s v="Low"/>
    <x v="1"/>
    <x v="0"/>
  </r>
  <r>
    <n v="120"/>
    <n v="15434.272197452099"/>
    <n v="0.92332439563305502"/>
    <n v="4"/>
    <n v="2.9922623712599901"/>
    <n v="0.75886099997716794"/>
    <n v="14"/>
    <n v="3.7553656971820901"/>
    <n v="3.7553656971820899E-2"/>
    <n v="7.6208077343180998"/>
    <n v="1.5194302990744099E-2"/>
    <n v="0.85261253506833401"/>
    <n v="6"/>
    <n v="2757.00691282159"/>
    <n v="0.46698009391589901"/>
    <n v="1.4857447284549701"/>
    <n v="177.96689109770099"/>
    <n v="1"/>
    <s v="0"/>
    <n v="1"/>
    <s v="High"/>
    <s v="Medium"/>
    <x v="2"/>
    <x v="1"/>
  </r>
  <r>
    <n v="417"/>
    <n v="14518.736263254599"/>
    <n v="0.91417078725575196"/>
    <n v="4"/>
    <n v="0.71539519507748195"/>
    <n v="0.62927003950720095"/>
    <n v="6"/>
    <n v="3.7559589477865698"/>
    <n v="3.7559589477865696E-2"/>
    <n v="4.3940224448714398"/>
    <n v="4.7983240272513099E-2"/>
    <n v="0.90578184751556501"/>
    <n v="8"/>
    <n v="4906.3001275486504"/>
    <n v="0.36306993005145799"/>
    <n v="2.5186308012763199"/>
    <n v="358.13018376783498"/>
    <n v="1"/>
    <s v="0"/>
    <n v="1"/>
    <s v="High"/>
    <s v="Low"/>
    <x v="0"/>
    <x v="2"/>
  </r>
  <r>
    <n v="637"/>
    <n v="13248.0284416431"/>
    <n v="0.94294046327645209"/>
    <n v="3"/>
    <n v="2.31813477647807"/>
    <n v="0.61331421970538302"/>
    <n v="3"/>
    <n v="3.7575368028545499"/>
    <n v="3.7575368028545497E-2"/>
    <n v="4.8266514918871"/>
    <n v="2.9999512765076699E-3"/>
    <n v="0.97964311873898891"/>
    <n v="4"/>
    <n v="1539.6228971387"/>
    <n v="0.144623728621561"/>
    <n v="9.4130191668126795"/>
    <n v="243.36711817297501"/>
    <n v="1"/>
    <s v="0"/>
    <n v="1"/>
    <s v="High"/>
    <s v="Medium"/>
    <x v="1"/>
    <x v="1"/>
  </r>
  <r>
    <n v="138"/>
    <n v="6430.4138190950498"/>
    <n v="0.971864990214095"/>
    <n v="1"/>
    <n v="4.6267051556951397"/>
    <n v="0.97354681594052805"/>
    <n v="16"/>
    <n v="3.7587667894564998"/>
    <n v="3.7587667894564997E-2"/>
    <n v="6.8040857793931897"/>
    <n v="7.3813793682142706E-2"/>
    <n v="0.90812746932225596"/>
    <n v="4"/>
    <n v="3993.9715669359598"/>
    <n v="0.25225776958377399"/>
    <n v="6.17403277883525"/>
    <n v="131.44525782641301"/>
    <n v="1"/>
    <s v="1"/>
    <n v="0"/>
    <s v="High"/>
    <s v="Medium"/>
    <x v="0"/>
    <x v="0"/>
  </r>
  <r>
    <n v="414"/>
    <n v="11480.283913917599"/>
    <n v="0.85113324466636298"/>
    <n v="4"/>
    <n v="0.90445226045287097"/>
    <n v="0.90433241200778003"/>
    <n v="10"/>
    <n v="3.7631784267453399"/>
    <n v="3.7631784267453401E-2"/>
    <n v="4.18459434694838"/>
    <n v="4.9046915851046799E-2"/>
    <n v="0.83136979661220711"/>
    <n v="7"/>
    <n v="3317.4329257293102"/>
    <n v="0.448817272750198"/>
    <n v="4.4851173072832804"/>
    <n v="134.893880867538"/>
    <n v="0"/>
    <s v="0"/>
    <n v="0"/>
    <s v="High"/>
    <s v="Low"/>
    <x v="2"/>
    <x v="2"/>
  </r>
  <r>
    <n v="892"/>
    <n v="15085.757649375601"/>
    <n v="0.93399069817184399"/>
    <n v="1"/>
    <n v="4.6462891460008802"/>
    <n v="0.95172866370602405"/>
    <n v="2"/>
    <n v="3.7639082148042702"/>
    <n v="3.76390821480427E-2"/>
    <n v="7.8164204764221097"/>
    <n v="4.6048082350875902E-2"/>
    <n v="0.90630882220430398"/>
    <n v="2"/>
    <n v="3640.2189643163101"/>
    <n v="0.46054489753682798"/>
    <n v="1.70847632237827"/>
    <n v="423.93549644854602"/>
    <n v="1"/>
    <s v="1"/>
    <n v="0"/>
    <s v="High"/>
    <s v="Medium"/>
    <x v="2"/>
    <x v="2"/>
  </r>
  <r>
    <n v="781"/>
    <n v="16186.0067409685"/>
    <n v="0.88128330731480409"/>
    <n v="4"/>
    <n v="2.4533198681719099"/>
    <n v="0.70858426520839601"/>
    <n v="6"/>
    <n v="3.7649973771681098"/>
    <n v="3.7649973771681097E-2"/>
    <n v="7.5488017827739498"/>
    <n v="9.4260713981532601E-2"/>
    <n v="0.93474630064563702"/>
    <n v="7"/>
    <n v="1298.3878373325001"/>
    <n v="0.438994742932313"/>
    <n v="5.1114040880435399"/>
    <n v="214.001658556303"/>
    <n v="1"/>
    <s v="0"/>
    <n v="1"/>
    <s v="High"/>
    <s v="High"/>
    <x v="2"/>
    <x v="0"/>
  </r>
  <r>
    <n v="118"/>
    <n v="6325.7742047677802"/>
    <n v="0.90033983320128497"/>
    <n v="4"/>
    <n v="2.10972544224092"/>
    <n v="0.93921116106291291"/>
    <n v="9"/>
    <n v="3.7658673587481299"/>
    <n v="3.7658673587481296E-2"/>
    <n v="9.4460517756972102"/>
    <n v="2.3392839265389199E-2"/>
    <n v="0.89907156844034108"/>
    <n v="5"/>
    <n v="2813.35599486519"/>
    <n v="0.10894546985883299"/>
    <n v="8.9389512150314001"/>
    <n v="357.513630179438"/>
    <n v="0"/>
    <s v="0"/>
    <n v="0"/>
    <s v="High"/>
    <s v="High"/>
    <x v="1"/>
    <x v="1"/>
  </r>
  <r>
    <n v="490"/>
    <n v="17713.214495821001"/>
    <n v="0.91817438459485201"/>
    <n v="0"/>
    <n v="1.2381797618438599"/>
    <n v="0.98110635886133291"/>
    <n v="13"/>
    <n v="3.7697874700604999"/>
    <n v="3.7697874700604997E-2"/>
    <n v="9.0836991740307003"/>
    <n v="3.10583528555432E-2"/>
    <n v="0.81658791445633294"/>
    <n v="2"/>
    <n v="4109.7328503403496"/>
    <n v="0.43297615790497801"/>
    <n v="3.3519294265995501"/>
    <n v="469.69572017349202"/>
    <n v="0"/>
    <s v="0"/>
    <n v="0"/>
    <s v="High"/>
    <s v="Low"/>
    <x v="2"/>
    <x v="2"/>
  </r>
  <r>
    <n v="205"/>
    <n v="11510.290492608099"/>
    <n v="0.85511335526183596"/>
    <n v="1"/>
    <n v="1.13029051711521"/>
    <n v="0.994003899131779"/>
    <n v="15"/>
    <n v="3.7717739627427398"/>
    <n v="3.7717739627427395E-2"/>
    <n v="6.6883904672994197"/>
    <n v="6.7958848439461705E-2"/>
    <n v="0.806482612490522"/>
    <n v="6"/>
    <n v="1270.6241697261401"/>
    <n v="0.15236277473894999"/>
    <n v="1.45566327578042"/>
    <n v="340.23932957870301"/>
    <n v="1"/>
    <s v="0"/>
    <n v="0"/>
    <s v="High"/>
    <s v="Medium"/>
    <x v="1"/>
    <x v="0"/>
  </r>
  <r>
    <n v="831"/>
    <n v="13783.8152580892"/>
    <n v="0.88742962100900702"/>
    <n v="4"/>
    <n v="4.8125686263392398"/>
    <n v="0.93016577502952402"/>
    <n v="19"/>
    <n v="3.7745053964057802"/>
    <n v="3.77450539640578E-2"/>
    <n v="2.2559721767415701"/>
    <n v="2.4967581594765899E-2"/>
    <n v="0.93538241337657202"/>
    <n v="3"/>
    <n v="2758.5916684926601"/>
    <n v="0.42104794098041198"/>
    <n v="7.2766744664487497"/>
    <n v="192.57798734637799"/>
    <n v="1"/>
    <s v="1"/>
    <n v="0"/>
    <s v="High"/>
    <s v="Low"/>
    <x v="2"/>
    <x v="1"/>
  </r>
  <r>
    <n v="787"/>
    <n v="5360.0756726733298"/>
    <n v="0.93387708473397391"/>
    <n v="1"/>
    <n v="1.7281477738973201"/>
    <n v="0.95354290543998399"/>
    <n v="21"/>
    <n v="3.77592754909768"/>
    <n v="3.7759275490976803E-2"/>
    <n v="5.5611942511826697"/>
    <n v="8.5250485083222902E-2"/>
    <n v="0.91100497104064704"/>
    <n v="5"/>
    <n v="1974.37582422885"/>
    <n v="0.395842613178639"/>
    <n v="6.0348329292393199"/>
    <n v="386.90754759299898"/>
    <n v="1"/>
    <s v="0"/>
    <n v="0"/>
    <s v="High"/>
    <s v="High"/>
    <x v="2"/>
    <x v="0"/>
  </r>
  <r>
    <n v="838"/>
    <n v="13664.476315166299"/>
    <n v="0.82394935770010602"/>
    <n v="0"/>
    <n v="1.7243787091009"/>
    <n v="0.74467632452010091"/>
    <n v="18"/>
    <n v="3.778304524068"/>
    <n v="3.7783045240679998E-2"/>
    <n v="2.2883286021216098"/>
    <n v="8.8474338484002199E-2"/>
    <n v="0.96680168169830294"/>
    <n v="9"/>
    <n v="3712.2911262468501"/>
    <n v="0.41748313307519702"/>
    <n v="8.9538225929820392"/>
    <n v="166.41889148805001"/>
    <n v="1"/>
    <s v="0"/>
    <n v="1"/>
    <s v="High"/>
    <s v="High"/>
    <x v="2"/>
    <x v="0"/>
  </r>
  <r>
    <n v="657"/>
    <n v="18762.287646979901"/>
    <n v="0.8144426370670379"/>
    <n v="0"/>
    <n v="2.1906761242112198"/>
    <n v="0.87381777321252996"/>
    <n v="12"/>
    <n v="3.7785406340930598"/>
    <n v="3.7785406340930597E-2"/>
    <n v="6.34644741253324"/>
    <n v="3.8093860250571099E-2"/>
    <n v="0.93285404503120906"/>
    <n v="3"/>
    <n v="1028.1742140752301"/>
    <n v="0.41370227595431103"/>
    <n v="1.1486765043996601"/>
    <n v="174.72788541212401"/>
    <n v="1"/>
    <s v="0"/>
    <n v="0"/>
    <s v="High"/>
    <s v="High"/>
    <x v="2"/>
    <x v="2"/>
  </r>
  <r>
    <n v="457"/>
    <n v="8699.0545246703696"/>
    <n v="0.98729866626204499"/>
    <n v="4"/>
    <n v="1.2640668779792601"/>
    <n v="0.911681254706043"/>
    <n v="9"/>
    <n v="3.7854804184416002"/>
    <n v="3.7854804184416002E-2"/>
    <n v="8.7783104969627903"/>
    <n v="2.2991622017027501E-2"/>
    <n v="0.83692685298597691"/>
    <n v="7"/>
    <n v="2479.1517900853"/>
    <n v="0.30366295261649401"/>
    <n v="8.4978360230540702"/>
    <n v="451.17235609186002"/>
    <n v="0"/>
    <s v="0"/>
    <n v="0"/>
    <s v="High"/>
    <s v="Medium"/>
    <x v="0"/>
    <x v="1"/>
  </r>
  <r>
    <n v="729"/>
    <n v="12605.894701080801"/>
    <n v="0.97087990266513602"/>
    <n v="1"/>
    <n v="0.82707042015416699"/>
    <n v="0.91319534290629401"/>
    <n v="10"/>
    <n v="3.7883203899253002"/>
    <n v="3.7883203899253003E-2"/>
    <n v="4.3656861617907898"/>
    <n v="9.3949578652248095E-2"/>
    <n v="0.92185186964545907"/>
    <n v="9"/>
    <n v="1899.79016275905"/>
    <n v="0.18629227533380999"/>
    <n v="3.9943219340013698"/>
    <n v="326.19323504792499"/>
    <n v="0"/>
    <s v="0"/>
    <n v="0"/>
    <s v="High"/>
    <s v="Medium"/>
    <x v="1"/>
    <x v="0"/>
  </r>
  <r>
    <n v="863"/>
    <n v="5254.21497334371"/>
    <n v="0.97587861136143905"/>
    <n v="5"/>
    <n v="2.3885253147077101"/>
    <n v="0.91155705804102893"/>
    <n v="18"/>
    <n v="3.7899803869266102"/>
    <n v="3.7899803869266099E-2"/>
    <n v="3.5031801595552099"/>
    <n v="4.5184956683370803E-2"/>
    <n v="0.89263492000448497"/>
    <n v="5"/>
    <n v="4286.7286236876098"/>
    <n v="0.31235664980723099"/>
    <n v="1.5886679125681999"/>
    <n v="385.505707118712"/>
    <n v="1"/>
    <s v="0"/>
    <n v="0"/>
    <s v="High"/>
    <s v="High"/>
    <x v="0"/>
    <x v="2"/>
  </r>
  <r>
    <n v="680"/>
    <n v="8102.2683970009402"/>
    <n v="0.88269315334203202"/>
    <n v="4"/>
    <n v="1.45161644022386"/>
    <n v="0.63882165239335098"/>
    <n v="8"/>
    <n v="3.7909155513508401"/>
    <n v="3.7909155513508402E-2"/>
    <n v="7.0523581711643502"/>
    <n v="2.3407502124249201E-2"/>
    <n v="0.83741788523944805"/>
    <n v="0"/>
    <n v="4299.9114104001201"/>
    <n v="0.14449672430054999"/>
    <n v="3.1975767641414601"/>
    <n v="427.53159644132199"/>
    <n v="1"/>
    <s v="0"/>
    <n v="1"/>
    <s v="High"/>
    <s v="High"/>
    <x v="1"/>
    <x v="1"/>
  </r>
  <r>
    <n v="589"/>
    <n v="5725.4406657317104"/>
    <n v="0.87886822927013297"/>
    <n v="0"/>
    <n v="0.54540682259846696"/>
    <n v="0.81702808136322702"/>
    <n v="0"/>
    <n v="3.79343777324137"/>
    <n v="3.7934377732413697E-2"/>
    <n v="8.4558192239714405"/>
    <n v="4.9219238301375798E-2"/>
    <n v="0.83974844825792905"/>
    <n v="5"/>
    <n v="3078.4837515853001"/>
    <n v="0.24730065287979"/>
    <n v="7.74411862729613"/>
    <n v="454.58833879610302"/>
    <n v="0"/>
    <s v="0"/>
    <n v="0"/>
    <s v="High"/>
    <s v="Medium"/>
    <x v="0"/>
    <x v="2"/>
  </r>
  <r>
    <n v="501"/>
    <n v="16056.986209349599"/>
    <n v="0.80806603221030304"/>
    <n v="5"/>
    <n v="4.1344682070865098"/>
    <n v="0.69478254503526304"/>
    <n v="21"/>
    <n v="3.7936043375338802"/>
    <n v="3.7936043375338804E-2"/>
    <n v="3.8280571641157199"/>
    <n v="6.7689061658882402E-2"/>
    <n v="0.82675715464211808"/>
    <n v="2"/>
    <n v="4628.4784165630199"/>
    <n v="0.20636627177546099"/>
    <n v="1.6256344784658701"/>
    <n v="160.11759023880299"/>
    <n v="1"/>
    <s v="1"/>
    <n v="1"/>
    <s v="High"/>
    <s v="Medium"/>
    <x v="1"/>
    <x v="0"/>
  </r>
  <r>
    <n v="645"/>
    <n v="9982.8654967340699"/>
    <n v="0.87519424438582805"/>
    <n v="5"/>
    <n v="3.5560797410068798"/>
    <n v="0.86953518446679101"/>
    <n v="6"/>
    <n v="3.7947990772138001"/>
    <n v="3.7947990772138E-2"/>
    <n v="9.7819762433723394"/>
    <n v="1.0258636976423799E-2"/>
    <n v="0.998475798286245"/>
    <n v="0"/>
    <n v="3289.8613958179199"/>
    <n v="0.32963040633898399"/>
    <n v="2.0380160494906101"/>
    <n v="426.99178910485"/>
    <n v="1"/>
    <s v="1"/>
    <n v="0"/>
    <s v="High"/>
    <s v="Medium"/>
    <x v="0"/>
    <x v="1"/>
  </r>
  <r>
    <n v="873"/>
    <n v="14505.673996482899"/>
    <n v="0.92083478763451798"/>
    <n v="4"/>
    <n v="4.2070892694576498"/>
    <n v="0.75274870089379997"/>
    <n v="12"/>
    <n v="3.7970572344344098"/>
    <n v="3.7970572344344096E-2"/>
    <n v="9.0793421008351398"/>
    <n v="2.81730683804838E-2"/>
    <n v="0.91467281534907396"/>
    <n v="3"/>
    <n v="3266.0282567510999"/>
    <n v="0.168508380101491"/>
    <n v="6.1587378693518398"/>
    <n v="400.40490814266099"/>
    <n v="1"/>
    <s v="1"/>
    <n v="1"/>
    <s v="High"/>
    <s v="Medium"/>
    <x v="1"/>
    <x v="1"/>
  </r>
  <r>
    <n v="774"/>
    <n v="14892.589724769899"/>
    <n v="0.89165066295300999"/>
    <n v="3"/>
    <n v="4.4666004419579997"/>
    <n v="0.89230492074132006"/>
    <n v="4"/>
    <n v="3.7976316799421501"/>
    <n v="3.7976316799421504E-2"/>
    <n v="7.6252551138577997"/>
    <n v="2.9512064494900399E-3"/>
    <n v="0.89874586270182211"/>
    <n v="6"/>
    <n v="4969.7777980286601"/>
    <n v="0.450430032842082"/>
    <n v="9.7150743613797399"/>
    <n v="212.85040638745201"/>
    <n v="1"/>
    <s v="1"/>
    <n v="0"/>
    <s v="High"/>
    <s v="High"/>
    <x v="2"/>
    <x v="1"/>
  </r>
  <r>
    <n v="828"/>
    <n v="18938.420804477799"/>
    <n v="0.88323218928123193"/>
    <n v="4"/>
    <n v="0.99763854783779604"/>
    <n v="0.63467142446033198"/>
    <n v="19"/>
    <n v="3.79777801753416"/>
    <n v="3.7977780175341598E-2"/>
    <n v="8.2861657578388694"/>
    <n v="9.8603698998904796E-2"/>
    <n v="0.98756359723939002"/>
    <n v="7"/>
    <n v="3486.64583357331"/>
    <n v="0.324066196218118"/>
    <n v="2.1061684721151601"/>
    <n v="160.69257596957101"/>
    <n v="1"/>
    <s v="0"/>
    <n v="1"/>
    <s v="High"/>
    <s v="High"/>
    <x v="0"/>
    <x v="0"/>
  </r>
  <r>
    <n v="267"/>
    <n v="9062.0949205545894"/>
    <n v="0.81297985590768207"/>
    <n v="0"/>
    <n v="3.77647021565484"/>
    <n v="0.90925546915411104"/>
    <n v="11"/>
    <n v="3.7998351584786199"/>
    <n v="3.7998351584786198E-2"/>
    <n v="8.9105303557475093"/>
    <n v="1.64435783288902E-2"/>
    <n v="0.96902438898335308"/>
    <n v="3"/>
    <n v="1182.44785649454"/>
    <n v="0.125663424614055"/>
    <n v="2.7037318284230398"/>
    <n v="487.83214161872797"/>
    <n v="1"/>
    <s v="1"/>
    <n v="0"/>
    <s v="High"/>
    <s v="High"/>
    <x v="1"/>
    <x v="1"/>
  </r>
  <r>
    <n v="850"/>
    <n v="12247.712949704999"/>
    <n v="0.89644504606746489"/>
    <n v="0"/>
    <n v="4.6726919159314404"/>
    <n v="0.88905988094434307"/>
    <n v="12"/>
    <n v="3.80271492327903"/>
    <n v="3.8027149232790297E-2"/>
    <n v="6.7809859884558303"/>
    <n v="2.2591534397015899E-2"/>
    <n v="0.94905545404612501"/>
    <n v="0"/>
    <n v="1516.9172102469099"/>
    <n v="0.43920372272126301"/>
    <n v="6.6339865571783596"/>
    <n v="266.158282525272"/>
    <n v="1"/>
    <s v="1"/>
    <n v="0"/>
    <s v="High"/>
    <s v="Low"/>
    <x v="2"/>
    <x v="1"/>
  </r>
  <r>
    <n v="492"/>
    <n v="15106.343446761301"/>
    <n v="0.84145650450994691"/>
    <n v="5"/>
    <n v="0.99436890673730105"/>
    <n v="0.8750179622113321"/>
    <n v="13"/>
    <n v="3.8038059379193099"/>
    <n v="3.80380593791931E-2"/>
    <n v="7.4005667820642502"/>
    <n v="7.8292777142262102E-3"/>
    <n v="0.97463110583296897"/>
    <n v="7"/>
    <n v="2859.4511932926298"/>
    <n v="0.102790374114024"/>
    <n v="9.2341735360865602"/>
    <n v="353.24689798255599"/>
    <n v="0"/>
    <s v="0"/>
    <n v="0"/>
    <s v="High"/>
    <s v="High"/>
    <x v="1"/>
    <x v="1"/>
  </r>
  <r>
    <n v="661"/>
    <n v="15615.214021113699"/>
    <n v="0.98707889793356007"/>
    <n v="5"/>
    <n v="3.4193612175649402"/>
    <n v="0.87959404326979396"/>
    <n v="7"/>
    <n v="3.8049382826630498"/>
    <n v="3.80493828266305E-2"/>
    <n v="2.1249902226937198"/>
    <n v="5.7056708925745298E-2"/>
    <n v="0.83566564989108305"/>
    <n v="3"/>
    <n v="2910.3415661603999"/>
    <n v="0.10989556301515301"/>
    <n v="5.54374700538159"/>
    <n v="454.13638033898701"/>
    <n v="1"/>
    <s v="1"/>
    <n v="0"/>
    <s v="High"/>
    <s v="Medium"/>
    <x v="1"/>
    <x v="2"/>
  </r>
  <r>
    <n v="205"/>
    <n v="18359.876831927599"/>
    <n v="0.87830741992032602"/>
    <n v="3"/>
    <n v="4.3211148627250502"/>
    <n v="0.87331064416895599"/>
    <n v="15"/>
    <n v="3.8062637629661702"/>
    <n v="3.8062637629661701E-2"/>
    <n v="4.55038726435256"/>
    <n v="4.8954449215607397E-2"/>
    <n v="0.95261507947944102"/>
    <n v="9"/>
    <n v="4335.8696382053604"/>
    <n v="0.33332480562719602"/>
    <n v="2.0867368085307998"/>
    <n v="406.40178226280699"/>
    <n v="1"/>
    <s v="1"/>
    <n v="0"/>
    <s v="High"/>
    <s v="Medium"/>
    <x v="0"/>
    <x v="2"/>
  </r>
  <r>
    <n v="257"/>
    <n v="5104.7339282052199"/>
    <n v="0.96788160752185404"/>
    <n v="5"/>
    <n v="2.8428010932715302"/>
    <n v="0.899535675384741"/>
    <n v="22"/>
    <n v="3.80632140612494"/>
    <n v="3.8063214061249399E-2"/>
    <n v="2.0721964381374698"/>
    <n v="4.11830867187616E-2"/>
    <n v="0.84930580284077706"/>
    <n v="1"/>
    <n v="2092.8275529229199"/>
    <n v="0.20132736925474101"/>
    <n v="7.4900703932199999"/>
    <n v="276.85736867943098"/>
    <n v="1"/>
    <s v="0"/>
    <n v="0"/>
    <s v="High"/>
    <s v="Low"/>
    <x v="1"/>
    <x v="2"/>
  </r>
  <r>
    <n v="603"/>
    <n v="17470.602715785601"/>
    <n v="0.93246358270791707"/>
    <n v="0"/>
    <n v="0.52574419193884103"/>
    <n v="0.8557563543612009"/>
    <n v="23"/>
    <n v="3.8063291804922699"/>
    <n v="3.8063291804922697E-2"/>
    <n v="4.2201503243827299"/>
    <n v="7.1318006515585106E-2"/>
    <n v="0.94880565709716391"/>
    <n v="0"/>
    <n v="4775.5451869382196"/>
    <n v="0.119988691377132"/>
    <n v="2.5942937833484101"/>
    <n v="152.12960311518799"/>
    <n v="1"/>
    <s v="0"/>
    <n v="0"/>
    <s v="High"/>
    <s v="Low"/>
    <x v="1"/>
    <x v="0"/>
  </r>
  <r>
    <n v="709"/>
    <n v="10897.206942410199"/>
    <n v="0.85548534696019596"/>
    <n v="1"/>
    <n v="3.6273535727263102"/>
    <n v="0.88273774297163898"/>
    <n v="2"/>
    <n v="3.8065399937799098"/>
    <n v="3.8065399937799095E-2"/>
    <n v="3.4619100116611001"/>
    <n v="6.7449723020661295E-2"/>
    <n v="0.81640911073259603"/>
    <n v="3"/>
    <n v="3050.19167367105"/>
    <n v="0.37587597886099799"/>
    <n v="8.6523507883188309"/>
    <n v="359.23266587477099"/>
    <n v="1"/>
    <s v="1"/>
    <n v="0"/>
    <s v="High"/>
    <s v="Medium"/>
    <x v="2"/>
    <x v="0"/>
  </r>
  <r>
    <n v="573"/>
    <n v="14373.111494105"/>
    <n v="0.94810190424366392"/>
    <n v="5"/>
    <n v="3.0842167111568899"/>
    <n v="0.78101345761172003"/>
    <n v="7"/>
    <n v="3.8077540777305101"/>
    <n v="3.8077540777305102E-2"/>
    <n v="7.1576151904947496"/>
    <n v="6.1948979902074902E-2"/>
    <n v="0.83441276339867199"/>
    <n v="5"/>
    <n v="1424.0149285332"/>
    <n v="0.27273040309021901"/>
    <n v="5.9898774189456701"/>
    <n v="107.12713778811801"/>
    <n v="1"/>
    <s v="1"/>
    <n v="1"/>
    <s v="High"/>
    <s v="High"/>
    <x v="0"/>
    <x v="0"/>
  </r>
  <r>
    <n v="869"/>
    <n v="6659.0539830974103"/>
    <n v="0.84220133834150501"/>
    <n v="3"/>
    <n v="1.69947554204429"/>
    <n v="0.79934075652418402"/>
    <n v="13"/>
    <n v="3.8082599448408399"/>
    <n v="3.8082599448408395E-2"/>
    <n v="3.2535466708201199"/>
    <n v="2.6968365992134102E-2"/>
    <n v="0.96217666638381405"/>
    <n v="6"/>
    <n v="1094.58720428072"/>
    <n v="0.337783161842656"/>
    <n v="5.8596348869025103"/>
    <n v="256.33616357316799"/>
    <n v="1"/>
    <s v="0"/>
    <n v="1"/>
    <s v="High"/>
    <s v="Medium"/>
    <x v="0"/>
    <x v="1"/>
  </r>
  <r>
    <n v="712"/>
    <n v="14484.232304564601"/>
    <n v="0.92764488300812209"/>
    <n v="4"/>
    <n v="3.97468627163359"/>
    <n v="0.82451020594248503"/>
    <n v="20"/>
    <n v="3.8092240439186802"/>
    <n v="3.8092240439186804E-2"/>
    <n v="2.54704897685945"/>
    <n v="4.7278103011106298E-2"/>
    <n v="0.9205907488340741"/>
    <n v="2"/>
    <n v="4238.5781607884601"/>
    <n v="0.17139988602630499"/>
    <n v="7.03247460393432"/>
    <n v="117.732992008032"/>
    <n v="1"/>
    <s v="1"/>
    <n v="0"/>
    <s v="High"/>
    <s v="High"/>
    <x v="1"/>
    <x v="2"/>
  </r>
  <r>
    <n v="562"/>
    <n v="9541.62692407951"/>
    <n v="0.86849504383726095"/>
    <n v="5"/>
    <n v="1.2585611497645099"/>
    <n v="0.61605910801149599"/>
    <n v="11"/>
    <n v="3.8093556697687001"/>
    <n v="3.8093556697686999E-2"/>
    <n v="4.2067225045497096"/>
    <n v="4.3053070973707697E-2"/>
    <n v="0.98160868729641904"/>
    <n v="1"/>
    <n v="2306.0450921204101"/>
    <n v="0.32308233612000298"/>
    <n v="4.5081362663506903"/>
    <n v="194.09731674117299"/>
    <n v="0"/>
    <s v="0"/>
    <n v="1"/>
    <s v="High"/>
    <s v="High"/>
    <x v="0"/>
    <x v="2"/>
  </r>
  <r>
    <n v="873"/>
    <n v="7849.0420468634102"/>
    <n v="0.86682860447677201"/>
    <n v="1"/>
    <n v="1.25315388826993"/>
    <n v="0.9630302815853069"/>
    <n v="8"/>
    <n v="3.80968887580197"/>
    <n v="3.8096888758019698E-2"/>
    <n v="9.3782512895585395"/>
    <n v="5.9178919577093897E-2"/>
    <n v="0.83089760495791698"/>
    <n v="0"/>
    <n v="4461.0873341781598"/>
    <n v="0.13657124015995201"/>
    <n v="9.9540531685089402"/>
    <n v="214.88894689796601"/>
    <n v="1"/>
    <s v="0"/>
    <n v="0"/>
    <s v="High"/>
    <s v="Medium"/>
    <x v="1"/>
    <x v="2"/>
  </r>
  <r>
    <n v="409"/>
    <n v="16655.7392847763"/>
    <n v="0.86674084151512598"/>
    <n v="4"/>
    <n v="4.8973448260958801"/>
    <n v="0.91041958354775199"/>
    <n v="11"/>
    <n v="3.80974349470074"/>
    <n v="3.8097434947007403E-2"/>
    <n v="4.6915806959439301"/>
    <n v="2.3894757015445401E-2"/>
    <n v="0.94989159963046899"/>
    <n v="2"/>
    <n v="2697.4832470466699"/>
    <n v="0.38985083672950899"/>
    <n v="3.4598759257367102"/>
    <n v="286.42142974125102"/>
    <n v="1"/>
    <s v="1"/>
    <n v="0"/>
    <s v="High"/>
    <s v="High"/>
    <x v="2"/>
    <x v="1"/>
  </r>
  <r>
    <n v="470"/>
    <n v="8301.6698885712995"/>
    <n v="0.89896519032010902"/>
    <n v="4"/>
    <n v="0.950142519802192"/>
    <n v="0.90544174366519803"/>
    <n v="2"/>
    <n v="3.8119695292809799"/>
    <n v="3.8119695292809799E-2"/>
    <n v="6.7912160055261204"/>
    <n v="4.9055333699008399E-2"/>
    <n v="0.99987917597987008"/>
    <n v="8"/>
    <n v="2067.3586161343001"/>
    <n v="0.24832044238790901"/>
    <n v="3.27876110610211"/>
    <n v="373.779802710806"/>
    <n v="0"/>
    <s v="0"/>
    <n v="0"/>
    <s v="High"/>
    <s v="Medium"/>
    <x v="0"/>
    <x v="2"/>
  </r>
  <r>
    <n v="799"/>
    <n v="18213.427408171301"/>
    <n v="0.89618832161686102"/>
    <n v="2"/>
    <n v="4.7487846357754799"/>
    <n v="0.83494185245519603"/>
    <n v="19"/>
    <n v="3.8122564799287701"/>
    <n v="3.8122564799287703E-2"/>
    <n v="9.4238552434686795"/>
    <n v="7.0738924042946599E-2"/>
    <n v="0.91925342690767597"/>
    <n v="8"/>
    <n v="3947.60769255793"/>
    <n v="0.36693046531752299"/>
    <n v="2.78125791215533"/>
    <n v="181.23797052479699"/>
    <n v="0"/>
    <s v="1"/>
    <n v="0"/>
    <s v="High"/>
    <s v="Medium"/>
    <x v="0"/>
    <x v="0"/>
  </r>
  <r>
    <n v="869"/>
    <n v="8728.0973139113903"/>
    <n v="0.89913078417664904"/>
    <n v="4"/>
    <n v="3.6091425653203801"/>
    <n v="0.969840396168685"/>
    <n v="11"/>
    <n v="3.8128809904678"/>
    <n v="3.8128809904677999E-2"/>
    <n v="7.1675213660907504"/>
    <n v="2.74020977972133E-3"/>
    <n v="0.80979913924456692"/>
    <n v="1"/>
    <n v="4174.16910266797"/>
    <n v="0.46700165222426299"/>
    <n v="3.8310080978747498"/>
    <n v="382.55037031904999"/>
    <n v="1"/>
    <s v="1"/>
    <n v="0"/>
    <s v="High"/>
    <s v="High"/>
    <x v="2"/>
    <x v="1"/>
  </r>
  <r>
    <n v="476"/>
    <n v="19521.145721761"/>
    <n v="0.92033732172409299"/>
    <n v="1"/>
    <n v="4.2236643189065299"/>
    <n v="0.76289856690482793"/>
    <n v="11"/>
    <n v="3.8178695673328802"/>
    <n v="3.8178695673328801E-2"/>
    <n v="9.0626610747149492"/>
    <n v="6.8150702294347207E-2"/>
    <n v="0.90903682072435099"/>
    <n v="5"/>
    <n v="3024.58500952036"/>
    <n v="0.32663770809527798"/>
    <n v="7.01273824583508"/>
    <n v="163.980631575318"/>
    <n v="1"/>
    <s v="1"/>
    <n v="1"/>
    <s v="High"/>
    <s v="High"/>
    <x v="0"/>
    <x v="0"/>
  </r>
  <r>
    <n v="530"/>
    <n v="10587.999106393299"/>
    <n v="0.91182733129259408"/>
    <n v="3"/>
    <n v="3.8830952503341898"/>
    <n v="0.63540762102522697"/>
    <n v="14"/>
    <n v="3.8179260631824601"/>
    <n v="3.8179260631824599E-2"/>
    <n v="6.9840606849962601"/>
    <n v="7.3139314718912996E-2"/>
    <n v="0.83145492374720609"/>
    <n v="8"/>
    <n v="4016.37263305945"/>
    <n v="0.42679439506057398"/>
    <n v="4.6483522339405203"/>
    <n v="118.88332659835299"/>
    <n v="1"/>
    <s v="1"/>
    <n v="1"/>
    <s v="High"/>
    <s v="Medium"/>
    <x v="2"/>
    <x v="0"/>
  </r>
  <r>
    <n v="582"/>
    <n v="11411.997922500301"/>
    <n v="0.8316572512118201"/>
    <n v="0"/>
    <n v="2.0608565491799999"/>
    <n v="0.64904768818297498"/>
    <n v="0"/>
    <n v="3.8231344551389701"/>
    <n v="3.8231344551389698E-2"/>
    <n v="5.1709136219658296"/>
    <n v="7.7293673309832098E-2"/>
    <n v="0.89813283356335405"/>
    <n v="6"/>
    <n v="4723.6051183292502"/>
    <n v="0.200784857452492"/>
    <n v="1.8169593793769001"/>
    <n v="284.65066050498001"/>
    <n v="1"/>
    <s v="0"/>
    <n v="1"/>
    <s v="High"/>
    <s v="Medium"/>
    <x v="1"/>
    <x v="0"/>
  </r>
  <r>
    <n v="761"/>
    <n v="9474.0868135118399"/>
    <n v="0.81591762947440893"/>
    <n v="0"/>
    <n v="2.9297670224962298"/>
    <n v="0.66516644190611596"/>
    <n v="14"/>
    <n v="3.82469619835957"/>
    <n v="3.8246961983595701E-2"/>
    <n v="2.1801342085625901"/>
    <n v="2.38418645777028E-2"/>
    <n v="0.95055715144742703"/>
    <n v="1"/>
    <n v="1539.7383373458799"/>
    <n v="0.42846093470324398"/>
    <n v="7.2707498568412197"/>
    <n v="182.308654908596"/>
    <n v="1"/>
    <s v="0"/>
    <n v="1"/>
    <s v="High"/>
    <s v="Medium"/>
    <x v="2"/>
    <x v="1"/>
  </r>
  <r>
    <n v="314"/>
    <n v="19086.027191754401"/>
    <n v="0.90465724986005003"/>
    <n v="1"/>
    <n v="3.04327965300772"/>
    <n v="0.84663513522849898"/>
    <n v="1"/>
    <n v="3.82702219627111"/>
    <n v="3.8270221962711098E-2"/>
    <n v="4.07288014196667"/>
    <n v="2.1482754110002601E-2"/>
    <n v="0.86721763924750406"/>
    <n v="6"/>
    <n v="1154.9459547546501"/>
    <n v="0.15211303145904001"/>
    <n v="9.4225454863805993"/>
    <n v="271.475511844957"/>
    <n v="1"/>
    <s v="1"/>
    <n v="0"/>
    <s v="High"/>
    <s v="High"/>
    <x v="1"/>
    <x v="1"/>
  </r>
  <r>
    <n v="719"/>
    <n v="18167.451172280598"/>
    <n v="0.99241169978827004"/>
    <n v="4"/>
    <n v="3.9926833884752999"/>
    <n v="0.83987452569122401"/>
    <n v="7"/>
    <n v="3.82939729174928"/>
    <n v="3.82939729174928E-2"/>
    <n v="5.4460547868879097"/>
    <n v="9.5346078013488502E-4"/>
    <n v="0.86406558545450496"/>
    <n v="2"/>
    <n v="1227.92981404181"/>
    <n v="0.41420721869195898"/>
    <n v="4.3900535809013199"/>
    <n v="112.15156333766301"/>
    <n v="1"/>
    <s v="1"/>
    <n v="0"/>
    <s v="High"/>
    <s v="Low"/>
    <x v="2"/>
    <x v="1"/>
  </r>
  <r>
    <n v="242"/>
    <n v="11300.165064434899"/>
    <n v="0.81447145154826506"/>
    <n v="5"/>
    <n v="2.4640177947040098"/>
    <n v="0.98360337744348991"/>
    <n v="5"/>
    <n v="3.8306814800707598"/>
    <n v="3.8306814800707599E-2"/>
    <n v="2.0817019969027499"/>
    <n v="6.4270823529976498E-2"/>
    <n v="0.98482717565287203"/>
    <n v="1"/>
    <n v="4398.7393426427097"/>
    <n v="0.120549401735458"/>
    <n v="6.9565778635411197"/>
    <n v="311.99220744387401"/>
    <n v="0"/>
    <s v="0"/>
    <n v="0"/>
    <s v="High"/>
    <s v="High"/>
    <x v="1"/>
    <x v="0"/>
  </r>
  <r>
    <n v="905"/>
    <n v="7688.8341786168503"/>
    <n v="0.91571278645587095"/>
    <n v="1"/>
    <n v="1.2874857293776301"/>
    <n v="0.916299247430991"/>
    <n v="8"/>
    <n v="3.8311583110185801"/>
    <n v="3.8311583110185801E-2"/>
    <n v="9.1214542608938203"/>
    <n v="9.6409073130569595E-2"/>
    <n v="0.88840606775443409"/>
    <n v="6"/>
    <n v="4088.7558219943799"/>
    <n v="0.46961178394797798"/>
    <n v="9.2185445927182492"/>
    <n v="184.57730770027001"/>
    <n v="1"/>
    <s v="0"/>
    <n v="0"/>
    <s v="High"/>
    <s v="Low"/>
    <x v="2"/>
    <x v="0"/>
  </r>
  <r>
    <n v="836"/>
    <n v="16343.806871336499"/>
    <n v="0.887893074871688"/>
    <n v="3"/>
    <n v="3.18303985929058"/>
    <n v="0.64160411909125603"/>
    <n v="3"/>
    <n v="3.83172862642714"/>
    <n v="3.8317286264271402E-2"/>
    <n v="8.4654701002612498"/>
    <n v="1.71837998175613E-2"/>
    <n v="0.826072826954795"/>
    <n v="3"/>
    <n v="2276.9162675081998"/>
    <n v="0.22295932659321299"/>
    <n v="8.0570664286013791"/>
    <n v="141.292326245287"/>
    <n v="1"/>
    <s v="1"/>
    <n v="1"/>
    <s v="High"/>
    <s v="High"/>
    <x v="1"/>
    <x v="1"/>
  </r>
  <r>
    <n v="985"/>
    <n v="19620.3589407283"/>
    <n v="0.90098656081787998"/>
    <n v="4"/>
    <n v="3.4215922977708702"/>
    <n v="0.71656090651529791"/>
    <n v="15"/>
    <n v="3.8324154466139202"/>
    <n v="3.8324154466139203E-2"/>
    <n v="5.0294135317305599"/>
    <n v="9.5484140775343604E-2"/>
    <n v="0.883733638076169"/>
    <n v="7"/>
    <n v="2413.8439906966801"/>
    <n v="0.401613563649664"/>
    <n v="6.8701540050128003"/>
    <n v="298.01220130296502"/>
    <n v="1"/>
    <s v="1"/>
    <n v="1"/>
    <s v="High"/>
    <s v="High"/>
    <x v="2"/>
    <x v="0"/>
  </r>
  <r>
    <n v="404"/>
    <n v="8969.5254038803596"/>
    <n v="0.84956248858138095"/>
    <n v="3"/>
    <n v="2.9459476159224902"/>
    <n v="0.79440137929529098"/>
    <n v="7"/>
    <n v="3.83354631097122"/>
    <n v="3.8335463109712198E-2"/>
    <n v="3.65510644365895"/>
    <n v="5.0316825705516002E-2"/>
    <n v="0.87709126103808999"/>
    <n v="7"/>
    <n v="3421.4202059233198"/>
    <n v="0.28626727060646001"/>
    <n v="6.7666956404858398"/>
    <n v="339.82956173590702"/>
    <n v="0"/>
    <s v="0"/>
    <n v="1"/>
    <s v="High"/>
    <s v="High"/>
    <x v="0"/>
    <x v="2"/>
  </r>
  <r>
    <n v="619"/>
    <n v="19659.198988496701"/>
    <n v="0.86029123728213408"/>
    <n v="5"/>
    <n v="1.11634305714183"/>
    <n v="0.95103934926456801"/>
    <n v="5"/>
    <n v="3.8338759976299399"/>
    <n v="3.8338759976299402E-2"/>
    <n v="9.3213628783521898"/>
    <n v="7.9784322263035598E-2"/>
    <n v="0.94066899918902902"/>
    <n v="8"/>
    <n v="3761.74277817955"/>
    <n v="0.48608679066426302"/>
    <n v="6.0774848414075899"/>
    <n v="444.10630765071897"/>
    <n v="0"/>
    <s v="0"/>
    <n v="0"/>
    <s v="High"/>
    <s v="Medium"/>
    <x v="2"/>
    <x v="0"/>
  </r>
  <r>
    <n v="992"/>
    <n v="12074.742361258899"/>
    <n v="0.9376235318412699"/>
    <n v="0"/>
    <n v="1.4871562927937201"/>
    <n v="0.82556978316838492"/>
    <n v="21"/>
    <n v="3.83415171003697"/>
    <n v="3.8341517100369697E-2"/>
    <n v="8.2756857055805497"/>
    <n v="8.1404098631024602E-2"/>
    <n v="0.97031528860523497"/>
    <n v="2"/>
    <n v="2987.9905741345101"/>
    <n v="0.31174289099758101"/>
    <n v="4.7743414184063999"/>
    <n v="295.76506567679201"/>
    <n v="1"/>
    <s v="0"/>
    <n v="0"/>
    <s v="High"/>
    <s v="Medium"/>
    <x v="0"/>
    <x v="0"/>
  </r>
  <r>
    <n v="780"/>
    <n v="12344.661140480501"/>
    <n v="0.95066258637585088"/>
    <n v="3"/>
    <n v="4.2771688859205099"/>
    <n v="0.69696636501794595"/>
    <n v="0"/>
    <n v="3.8355728059"/>
    <n v="3.8355728058999998E-2"/>
    <n v="8.2522218659509594"/>
    <n v="2.4068532021069299E-2"/>
    <n v="0.81447766042824699"/>
    <n v="6"/>
    <n v="1506.4651982396199"/>
    <n v="0.25350285741415501"/>
    <n v="9.5924293088976693"/>
    <n v="173.15966203728101"/>
    <n v="1"/>
    <s v="1"/>
    <n v="1"/>
    <s v="High"/>
    <s v="High"/>
    <x v="0"/>
    <x v="1"/>
  </r>
  <r>
    <n v="109"/>
    <n v="8060.9658281990096"/>
    <n v="0.88148105432226997"/>
    <n v="4"/>
    <n v="2.5426983278434601"/>
    <n v="0.75150057937627002"/>
    <n v="4"/>
    <n v="3.8358566508590402"/>
    <n v="3.8358566508590403E-2"/>
    <n v="7.4043101723423499"/>
    <n v="8.0029430171699601E-3"/>
    <n v="0.95506196432358903"/>
    <n v="1"/>
    <n v="3663.6573320330399"/>
    <n v="0.43759987897079899"/>
    <n v="9.7665795194139502"/>
    <n v="149.80215733496399"/>
    <n v="0"/>
    <s v="0"/>
    <n v="1"/>
    <s v="High"/>
    <s v="High"/>
    <x v="2"/>
    <x v="1"/>
  </r>
  <r>
    <n v="447"/>
    <n v="15932.9216340492"/>
    <n v="0.89729655314648493"/>
    <n v="4"/>
    <n v="2.6714228336000301"/>
    <n v="0.97297111319152607"/>
    <n v="15"/>
    <n v="3.8367883052137302"/>
    <n v="3.83678830521373E-2"/>
    <n v="5.1769842048409496"/>
    <n v="6.6231134399936498E-2"/>
    <n v="0.96444526505129202"/>
    <n v="5"/>
    <n v="4352.3639747400102"/>
    <n v="0.42149363017659602"/>
    <n v="3.1911831474425298"/>
    <n v="374.96727615780799"/>
    <n v="1"/>
    <s v="0"/>
    <n v="0"/>
    <s v="High"/>
    <s v="Low"/>
    <x v="2"/>
    <x v="0"/>
  </r>
  <r>
    <n v="834"/>
    <n v="13787.971826802799"/>
    <n v="0.83479274118066793"/>
    <n v="5"/>
    <n v="2.0801466075056498"/>
    <n v="0.93408690424350793"/>
    <n v="3"/>
    <n v="3.8408691334192002"/>
    <n v="3.8408691334192002E-2"/>
    <n v="2.76888052558947"/>
    <n v="5.0376500323744099E-2"/>
    <n v="0.95566577892702997"/>
    <n v="7"/>
    <n v="2996.0713353158299"/>
    <n v="0.23327209719645201"/>
    <n v="1.66461852972693"/>
    <n v="113.37318974153099"/>
    <n v="1"/>
    <s v="0"/>
    <n v="0"/>
    <s v="High"/>
    <s v="Medium"/>
    <x v="0"/>
    <x v="2"/>
  </r>
  <r>
    <n v="646"/>
    <n v="13074.9791488357"/>
    <n v="0.84933128936895597"/>
    <n v="2"/>
    <n v="3.7668595069775601"/>
    <n v="0.65732401451024403"/>
    <n v="9"/>
    <n v="3.8433191525430201"/>
    <n v="3.8433191525430205E-2"/>
    <n v="7.6561394703559298"/>
    <n v="2.3946310081659299E-2"/>
    <n v="0.8096125687945489"/>
    <n v="8"/>
    <n v="3903.86779027181"/>
    <n v="0.21659297241669201"/>
    <n v="6.9430538507643202"/>
    <n v="490.067580873574"/>
    <n v="1"/>
    <s v="1"/>
    <n v="1"/>
    <s v="High"/>
    <s v="High"/>
    <x v="1"/>
    <x v="1"/>
  </r>
  <r>
    <n v="997"/>
    <n v="8725.643905547"/>
    <n v="0.989003418849699"/>
    <n v="1"/>
    <n v="3.0272727190615498"/>
    <n v="0.93282483870166"/>
    <n v="15"/>
    <n v="3.8458264106166"/>
    <n v="3.8458264106165999E-2"/>
    <n v="9.5681248421469007"/>
    <n v="2.2176607423555299E-2"/>
    <n v="0.90599366154254002"/>
    <n v="5"/>
    <n v="1938.70809604754"/>
    <n v="0.29860962982606698"/>
    <n v="6.2640920149718502"/>
    <n v="340.03040746192801"/>
    <n v="1"/>
    <s v="1"/>
    <n v="0"/>
    <s v="High"/>
    <s v="Medium"/>
    <x v="0"/>
    <x v="1"/>
  </r>
  <r>
    <n v="729"/>
    <n v="11870.429248758001"/>
    <n v="0.81265253436413498"/>
    <n v="4"/>
    <n v="2.56059233134122"/>
    <n v="0.82902618155907604"/>
    <n v="5"/>
    <n v="3.8462118958772802"/>
    <n v="3.8462118958772801E-2"/>
    <n v="5.6226224376114002"/>
    <n v="1.96612855035013E-2"/>
    <n v="0.94508414122309703"/>
    <n v="1"/>
    <n v="2715.40643766735"/>
    <n v="0.42904206832391001"/>
    <n v="9.2790808231491706"/>
    <n v="410.40264853682299"/>
    <n v="0"/>
    <s v="0"/>
    <n v="0"/>
    <s v="High"/>
    <s v="High"/>
    <x v="2"/>
    <x v="1"/>
  </r>
  <r>
    <n v="752"/>
    <n v="16078.961871985"/>
    <n v="0.84409409619987397"/>
    <n v="3"/>
    <n v="1.1312825575458501"/>
    <n v="0.97656447256740098"/>
    <n v="15"/>
    <n v="3.8477210873179701"/>
    <n v="3.84772108731797E-2"/>
    <n v="5.7932005797306898"/>
    <n v="4.4831235324317702E-2"/>
    <n v="0.92521673047488706"/>
    <n v="7"/>
    <n v="2636.2215252504998"/>
    <n v="0.164827472518812"/>
    <n v="6.2647162779370298"/>
    <n v="315.63350656130802"/>
    <n v="1"/>
    <s v="0"/>
    <n v="0"/>
    <s v="High"/>
    <s v="High"/>
    <x v="1"/>
    <x v="2"/>
  </r>
  <r>
    <n v="766"/>
    <n v="16128.4449043807"/>
    <n v="0.94867057911400299"/>
    <n v="5"/>
    <n v="4.14959760181502"/>
    <n v="0.80883809476591595"/>
    <n v="20"/>
    <n v="3.8480165267536699"/>
    <n v="3.8480165267536698E-2"/>
    <n v="8.5410906866680296"/>
    <n v="1.4514899286846499E-2"/>
    <n v="0.89183951635600389"/>
    <n v="4"/>
    <n v="3162.2802664836399"/>
    <n v="0.43946793773375498"/>
    <n v="8.74827620377018"/>
    <n v="124.26531757392"/>
    <n v="1"/>
    <s v="1"/>
    <n v="0"/>
    <s v="High"/>
    <s v="High"/>
    <x v="2"/>
    <x v="1"/>
  </r>
  <r>
    <n v="375"/>
    <n v="11491.572265127301"/>
    <n v="0.88093074832970997"/>
    <n v="3"/>
    <n v="0.62433390113786802"/>
    <n v="0.908044660892114"/>
    <n v="9"/>
    <n v="3.8480319489026198"/>
    <n v="3.84803194890262E-2"/>
    <n v="6.3603871708091102"/>
    <n v="4.7720218979321903E-2"/>
    <n v="0.90831082811727104"/>
    <n v="7"/>
    <n v="1068.2616662642699"/>
    <n v="0.26962005406565598"/>
    <n v="3.2482612113637401"/>
    <n v="296.32107777005399"/>
    <n v="0"/>
    <s v="0"/>
    <n v="0"/>
    <s v="High"/>
    <s v="High"/>
    <x v="0"/>
    <x v="2"/>
  </r>
  <r>
    <n v="246"/>
    <n v="5800.2199548334702"/>
    <n v="0.81454725235543901"/>
    <n v="5"/>
    <n v="1.7038033580923999"/>
    <n v="0.85768219273627688"/>
    <n v="10"/>
    <n v="3.8498406093964501"/>
    <n v="3.8498406093964502E-2"/>
    <n v="8.71131867108239"/>
    <n v="7.7448088728467895E-2"/>
    <n v="0.95675192719951496"/>
    <n v="9"/>
    <n v="3317.3894914048801"/>
    <n v="0.28195586498766101"/>
    <n v="1.68062602011558"/>
    <n v="118.542506533059"/>
    <n v="0"/>
    <s v="0"/>
    <n v="0"/>
    <s v="High"/>
    <s v="Low"/>
    <x v="0"/>
    <x v="0"/>
  </r>
  <r>
    <n v="956"/>
    <n v="7271.4847155494499"/>
    <n v="0.804513716640475"/>
    <n v="5"/>
    <n v="3.7297501463457099"/>
    <n v="0.712871458259693"/>
    <n v="13"/>
    <n v="3.8504282481024199"/>
    <n v="3.85042824810242E-2"/>
    <n v="5.6238362473451904"/>
    <n v="9.3131919957826895E-2"/>
    <n v="0.86923206926304009"/>
    <n v="4"/>
    <n v="3222.38981163987"/>
    <n v="0.323576235952938"/>
    <n v="8.5412304762442304"/>
    <n v="171.69086224201899"/>
    <n v="1"/>
    <s v="1"/>
    <n v="1"/>
    <s v="High"/>
    <s v="Low"/>
    <x v="0"/>
    <x v="0"/>
  </r>
  <r>
    <n v="236"/>
    <n v="5753.6451473447296"/>
    <n v="0.80755690131913593"/>
    <n v="4"/>
    <n v="4.0553335713347396"/>
    <n v="0.69330172872901896"/>
    <n v="12"/>
    <n v="3.8527352238393"/>
    <n v="3.8527352238393001E-2"/>
    <n v="8.38791490086561"/>
    <n v="1.1567446237419799E-2"/>
    <n v="0.90558042501404101"/>
    <n v="1"/>
    <n v="2053.9071309226902"/>
    <n v="0.24095171652237299"/>
    <n v="9.5895147524636002"/>
    <n v="438.08471455137698"/>
    <n v="1"/>
    <s v="1"/>
    <n v="1"/>
    <s v="High"/>
    <s v="High"/>
    <x v="0"/>
    <x v="1"/>
  </r>
  <r>
    <n v="412"/>
    <n v="14850.9422708241"/>
    <n v="0.904366175061038"/>
    <n v="4"/>
    <n v="1.2115969057371401"/>
    <n v="0.81060624660865199"/>
    <n v="16"/>
    <n v="3.8545782301771201"/>
    <n v="3.8545782301771199E-2"/>
    <n v="8.9153304970794895"/>
    <n v="9.2469093569393201E-2"/>
    <n v="0.85602987419010401"/>
    <n v="3"/>
    <n v="1281.82821930351"/>
    <n v="0.325230838018988"/>
    <n v="5.71103877167831"/>
    <n v="364.65096547385002"/>
    <n v="1"/>
    <s v="0"/>
    <n v="0"/>
    <s v="High"/>
    <s v="Low"/>
    <x v="0"/>
    <x v="0"/>
  </r>
  <r>
    <n v="660"/>
    <n v="13075.9246893044"/>
    <n v="0.91369444043136394"/>
    <n v="3"/>
    <n v="3.98479341657765"/>
    <n v="0.96033479211292905"/>
    <n v="6"/>
    <n v="3.8561833330892501"/>
    <n v="3.8561833330892498E-2"/>
    <n v="4.2600472101955598"/>
    <n v="9.9260030345954098E-2"/>
    <n v="0.8739512743863681"/>
    <n v="5"/>
    <n v="3388.77324045351"/>
    <n v="0.11140847888168599"/>
    <n v="2.02701938677541"/>
    <n v="176.747737144502"/>
    <n v="1"/>
    <s v="1"/>
    <n v="0"/>
    <s v="High"/>
    <s v="Medium"/>
    <x v="1"/>
    <x v="0"/>
  </r>
  <r>
    <n v="817"/>
    <n v="9878.1679441431697"/>
    <n v="0.92356263891785706"/>
    <n v="3"/>
    <n v="0.99375710561204"/>
    <n v="0.84331904549675896"/>
    <n v="13"/>
    <n v="3.8601050641585002"/>
    <n v="3.8601050641585005E-2"/>
    <n v="5.4563532242234603"/>
    <n v="5.7603267343910303E-2"/>
    <n v="0.99996247760824697"/>
    <n v="3"/>
    <n v="2659.8919059412801"/>
    <n v="0.189703640972196"/>
    <n v="8.9322647262143899"/>
    <n v="349.19592884248402"/>
    <n v="1"/>
    <s v="0"/>
    <n v="0"/>
    <s v="High"/>
    <s v="Medium"/>
    <x v="1"/>
    <x v="2"/>
  </r>
  <r>
    <n v="429"/>
    <n v="9543.7359324978897"/>
    <n v="0.97950646530441698"/>
    <n v="3"/>
    <n v="4.9545147300794401"/>
    <n v="0.86237948433535705"/>
    <n v="11"/>
    <n v="3.86087842141121"/>
    <n v="3.8608784214112096E-2"/>
    <n v="2.6468162643169499"/>
    <n v="4.7640471873836E-2"/>
    <n v="0.96070278850997992"/>
    <n v="2"/>
    <n v="2792.2579366380601"/>
    <n v="0.386712535997004"/>
    <n v="1.45098495136961"/>
    <n v="191.29851959595501"/>
    <n v="1"/>
    <s v="1"/>
    <n v="0"/>
    <s v="High"/>
    <s v="High"/>
    <x v="2"/>
    <x v="2"/>
  </r>
  <r>
    <n v="995"/>
    <n v="13984.677622658201"/>
    <n v="0.9219363816551559"/>
    <n v="0"/>
    <n v="3.4309395375180798"/>
    <n v="0.94914931430685001"/>
    <n v="15"/>
    <n v="3.86315694272071"/>
    <n v="3.8631569427207101E-2"/>
    <n v="7.0007564684910903"/>
    <n v="6.1993957035679599E-3"/>
    <n v="0.833004775095324"/>
    <n v="0"/>
    <n v="4633.654773108"/>
    <n v="0.32164535283608098"/>
    <n v="7.0139067360171001"/>
    <n v="288.11675574858202"/>
    <n v="1"/>
    <s v="1"/>
    <n v="0"/>
    <s v="High"/>
    <s v="Medium"/>
    <x v="0"/>
    <x v="1"/>
  </r>
  <r>
    <n v="515"/>
    <n v="9715.25169775623"/>
    <n v="0.80181740699024306"/>
    <n v="4"/>
    <n v="1.81072635015082"/>
    <n v="0.63114802572254702"/>
    <n v="12"/>
    <n v="3.8637821932803398"/>
    <n v="3.86378219328034E-2"/>
    <n v="6.5802389889902697"/>
    <n v="2.5847477943533499E-2"/>
    <n v="0.84079854148224598"/>
    <n v="1"/>
    <n v="2631.3692453983299"/>
    <n v="0.16364201566105999"/>
    <n v="9.0474416454039304"/>
    <n v="297.58138930019999"/>
    <n v="1"/>
    <s v="0"/>
    <n v="1"/>
    <s v="High"/>
    <s v="High"/>
    <x v="1"/>
    <x v="1"/>
  </r>
  <r>
    <n v="566"/>
    <n v="19334.742008997298"/>
    <n v="0.86275642866114599"/>
    <n v="1"/>
    <n v="0.75191128187758904"/>
    <n v="0.96362901054451799"/>
    <n v="11"/>
    <n v="3.8658300792862801"/>
    <n v="3.8658300792862803E-2"/>
    <n v="5.5745515028534403"/>
    <n v="6.3727656857203704E-2"/>
    <n v="0.800337954860459"/>
    <n v="7"/>
    <n v="4152.2417838516403"/>
    <n v="0.160517518278156"/>
    <n v="1.2057019255341199"/>
    <n v="353.781064002395"/>
    <n v="1"/>
    <s v="0"/>
    <n v="0"/>
    <s v="High"/>
    <s v="Medium"/>
    <x v="1"/>
    <x v="0"/>
  </r>
  <r>
    <n v="208"/>
    <n v="11975.142762896399"/>
    <n v="0.81481498144208997"/>
    <n v="0"/>
    <n v="2.1427307489381202"/>
    <n v="0.89915690161043305"/>
    <n v="4"/>
    <n v="3.8671327836357299"/>
    <n v="3.8671327836357301E-2"/>
    <n v="7.3666792039701701"/>
    <n v="8.8246114784775107E-2"/>
    <n v="0.80679821018007603"/>
    <n v="2"/>
    <n v="3598.20473596586"/>
    <n v="0.485557009083039"/>
    <n v="4.1025108044709997"/>
    <n v="346.84966290186998"/>
    <n v="0"/>
    <s v="0"/>
    <n v="0"/>
    <s v="High"/>
    <s v="Medium"/>
    <x v="2"/>
    <x v="0"/>
  </r>
  <r>
    <n v="436"/>
    <n v="15418.931408799301"/>
    <n v="0.83117030731028907"/>
    <n v="0"/>
    <n v="4.6301114309431304"/>
    <n v="0.83517349321370604"/>
    <n v="22"/>
    <n v="3.8678268759758301"/>
    <n v="3.86782687597583E-2"/>
    <n v="9.7940379566101097"/>
    <n v="3.6291134462338497E-2"/>
    <n v="0.90098228308836203"/>
    <n v="1"/>
    <n v="3159.3737439274"/>
    <n v="0.247283336341619"/>
    <n v="8.3906206333155797"/>
    <n v="385.305625047928"/>
    <n v="1"/>
    <s v="1"/>
    <n v="0"/>
    <s v="High"/>
    <s v="Low"/>
    <x v="0"/>
    <x v="2"/>
  </r>
  <r>
    <n v="691"/>
    <n v="11395.975352024299"/>
    <n v="0.87925545249834003"/>
    <n v="0"/>
    <n v="3.9275370742738298"/>
    <n v="0.98981302146494998"/>
    <n v="4"/>
    <n v="3.8701065288351102"/>
    <n v="3.87010652883511E-2"/>
    <n v="6.0258541908310299"/>
    <n v="9.5808629545057505E-2"/>
    <n v="0.84175459366620897"/>
    <n v="6"/>
    <n v="4890.5780636419304"/>
    <n v="0.16420859422230699"/>
    <n v="3.8797523426289899"/>
    <n v="427.16790574151298"/>
    <n v="1"/>
    <s v="1"/>
    <n v="0"/>
    <s v="High"/>
    <s v="Medium"/>
    <x v="1"/>
    <x v="0"/>
  </r>
  <r>
    <n v="848"/>
    <n v="16466.6109211326"/>
    <n v="0.90241771533973303"/>
    <n v="5"/>
    <n v="4.1054445510963298"/>
    <n v="0.69020124100838498"/>
    <n v="6"/>
    <n v="3.8706519053092499"/>
    <n v="3.8706519053092497E-2"/>
    <n v="5.1574172805830401"/>
    <n v="8.0236988295903505E-2"/>
    <n v="0.88294692830595911"/>
    <n v="5"/>
    <n v="4911.1692637995802"/>
    <n v="0.24109480265741401"/>
    <n v="9.5725734019266309"/>
    <n v="353.66625273584401"/>
    <n v="1"/>
    <s v="1"/>
    <n v="1"/>
    <s v="High"/>
    <s v="Medium"/>
    <x v="0"/>
    <x v="0"/>
  </r>
  <r>
    <n v="487"/>
    <n v="16912.959969156302"/>
    <n v="0.82959166682188101"/>
    <n v="5"/>
    <n v="4.5304305368086304"/>
    <n v="0.62964766975438302"/>
    <n v="18"/>
    <n v="3.8721429095492099"/>
    <n v="3.8721429095492102E-2"/>
    <n v="2.8812291166370199"/>
    <n v="1.51855278193017E-2"/>
    <n v="0.91427621956386307"/>
    <n v="0"/>
    <n v="2955.03364014627"/>
    <n v="0.47680950745192902"/>
    <n v="8.1821720085954599"/>
    <n v="362.81770962908001"/>
    <n v="1"/>
    <s v="1"/>
    <n v="1"/>
    <s v="High"/>
    <s v="High"/>
    <x v="2"/>
    <x v="1"/>
  </r>
  <r>
    <n v="478"/>
    <n v="9515.6911675147003"/>
    <n v="0.84070222166637709"/>
    <n v="1"/>
    <n v="1.80716722524025"/>
    <n v="0.87676401064782494"/>
    <n v="1"/>
    <n v="3.8723409798187598"/>
    <n v="3.87234097981876E-2"/>
    <n v="3.47116818020011"/>
    <n v="7.0145911943727504E-2"/>
    <n v="0.84667432629273409"/>
    <n v="1"/>
    <n v="1127.27716409964"/>
    <n v="0.25478929792727401"/>
    <n v="9.3343180216210495"/>
    <n v="455.69708475469002"/>
    <n v="0"/>
    <s v="0"/>
    <n v="0"/>
    <s v="High"/>
    <s v="Medium"/>
    <x v="0"/>
    <x v="0"/>
  </r>
  <r>
    <n v="259"/>
    <n v="8792.8717737516708"/>
    <n v="0.89808981934719001"/>
    <n v="4"/>
    <n v="2.1845126916353301"/>
    <n v="0.90312481275684608"/>
    <n v="19"/>
    <n v="3.8755371425298502"/>
    <n v="3.8755371425298502E-2"/>
    <n v="9.5124641458971908"/>
    <n v="9.3007359817439503E-2"/>
    <n v="0.98652420514268302"/>
    <n v="0"/>
    <n v="4556.2256678194999"/>
    <n v="0.26474745840020197"/>
    <n v="6.4714858391344796"/>
    <n v="453.07312693694303"/>
    <n v="1"/>
    <s v="0"/>
    <n v="0"/>
    <s v="High"/>
    <s v="Medium"/>
    <x v="0"/>
    <x v="0"/>
  </r>
  <r>
    <n v="384"/>
    <n v="18396.353077931199"/>
    <n v="0.93733572234482598"/>
    <n v="1"/>
    <n v="4.7463515179182298"/>
    <n v="0.84420246961672807"/>
    <n v="23"/>
    <n v="3.8766661329460601"/>
    <n v="3.8766661329460599E-2"/>
    <n v="6.5784629716454504"/>
    <n v="1.45792514599896E-2"/>
    <n v="0.86617495684838897"/>
    <n v="5"/>
    <n v="2339.8427892208601"/>
    <n v="0.22737640718386301"/>
    <n v="1.8738793140315599"/>
    <n v="142.46555103308299"/>
    <n v="1"/>
    <s v="1"/>
    <n v="0"/>
    <s v="High"/>
    <s v="Low"/>
    <x v="1"/>
    <x v="1"/>
  </r>
  <r>
    <n v="872"/>
    <n v="5486.6516907078103"/>
    <n v="0.88914596418057401"/>
    <n v="4"/>
    <n v="2.60860911968813"/>
    <n v="0.88301539584587008"/>
    <n v="21"/>
    <n v="3.8777422539714501"/>
    <n v="3.8777422539714501E-2"/>
    <n v="4.1108790844557097"/>
    <n v="3.21122042988322E-3"/>
    <n v="0.952322628933301"/>
    <n v="2"/>
    <n v="1549.7899583951501"/>
    <n v="0.12437816496649901"/>
    <n v="1.46472748863597"/>
    <n v="179.41392534016401"/>
    <n v="1"/>
    <s v="0"/>
    <n v="0"/>
    <s v="High"/>
    <s v="Low"/>
    <x v="1"/>
    <x v="1"/>
  </r>
  <r>
    <n v="521"/>
    <n v="11048.1594977573"/>
    <n v="0.98902448974897694"/>
    <n v="5"/>
    <n v="1.80232308816986"/>
    <n v="0.679928368136546"/>
    <n v="6"/>
    <n v="3.87812454046917"/>
    <n v="3.8781245404691703E-2"/>
    <n v="9.8470756863600108"/>
    <n v="6.7293312502988796E-3"/>
    <n v="0.84426695652350203"/>
    <n v="6"/>
    <n v="3979.5291471998198"/>
    <n v="0.473367724650886"/>
    <n v="6.9482701162728899"/>
    <n v="379.867909254138"/>
    <n v="1"/>
    <s v="0"/>
    <n v="1"/>
    <s v="High"/>
    <s v="High"/>
    <x v="2"/>
    <x v="1"/>
  </r>
  <r>
    <n v="761"/>
    <n v="7979.4742079280404"/>
    <n v="0.91366383021558506"/>
    <n v="3"/>
    <n v="3.7259787901877499"/>
    <n v="0.77087246496334894"/>
    <n v="13"/>
    <n v="3.8813887747949898"/>
    <n v="3.8813887747949895E-2"/>
    <n v="5.5037480491897499"/>
    <n v="1.8299986703970499E-3"/>
    <n v="0.814910487969709"/>
    <n v="9"/>
    <n v="3511.7328520691399"/>
    <n v="0.43892034565176902"/>
    <n v="6.8006628206926498"/>
    <n v="349.86720452618601"/>
    <n v="1"/>
    <s v="1"/>
    <n v="1"/>
    <s v="High"/>
    <s v="Medium"/>
    <x v="2"/>
    <x v="1"/>
  </r>
  <r>
    <n v="276"/>
    <n v="11683.124581128401"/>
    <n v="0.9092495200261701"/>
    <n v="0"/>
    <n v="2.9525378707577299"/>
    <n v="0.60890014077053201"/>
    <n v="2"/>
    <n v="3.88232632238243"/>
    <n v="3.8823263223824303E-2"/>
    <n v="2.0887399481959399"/>
    <n v="6.5634769439514296E-2"/>
    <n v="0.89150274726761891"/>
    <n v="0"/>
    <n v="1775.37972260624"/>
    <n v="0.25336206414713502"/>
    <n v="6.1991770781550297"/>
    <n v="304.63210389604399"/>
    <n v="1"/>
    <s v="0"/>
    <n v="1"/>
    <s v="High"/>
    <s v="High"/>
    <x v="0"/>
    <x v="0"/>
  </r>
  <r>
    <n v="539"/>
    <n v="7238.74204612211"/>
    <n v="0.85690239194848905"/>
    <n v="0"/>
    <n v="3.9130068064993901"/>
    <n v="0.65767578556246098"/>
    <n v="16"/>
    <n v="3.8825270873333499"/>
    <n v="3.8825270873333498E-2"/>
    <n v="8.2254358937262193"/>
    <n v="8.1351304572483601E-2"/>
    <n v="0.85350656967692307"/>
    <n v="7"/>
    <n v="3561.65109086859"/>
    <n v="0.35543867387623701"/>
    <n v="8.2544801115834101"/>
    <n v="446.02859655191298"/>
    <n v="1"/>
    <s v="1"/>
    <n v="1"/>
    <s v="High"/>
    <s v="Low"/>
    <x v="0"/>
    <x v="0"/>
  </r>
  <r>
    <n v="405"/>
    <n v="5673.6694849342402"/>
    <n v="0.90882172478789403"/>
    <n v="0"/>
    <n v="1.8875978178454"/>
    <n v="0.95642024677221404"/>
    <n v="20"/>
    <n v="3.88265971385395"/>
    <n v="3.8826597138539504E-2"/>
    <n v="3.6316985384701299"/>
    <n v="9.4921955359985601E-4"/>
    <n v="0.82354646006857801"/>
    <n v="1"/>
    <n v="3820.3215675812999"/>
    <n v="0.14295703273291099"/>
    <n v="7.6756062556089599"/>
    <n v="424.59376984246097"/>
    <n v="1"/>
    <s v="0"/>
    <n v="0"/>
    <s v="High"/>
    <s v="Medium"/>
    <x v="1"/>
    <x v="1"/>
  </r>
  <r>
    <n v="443"/>
    <n v="15365.8371910889"/>
    <n v="0.81667581075375195"/>
    <n v="5"/>
    <n v="1.00495192661273"/>
    <n v="0.75811699918026898"/>
    <n v="7"/>
    <n v="3.88658811407194"/>
    <n v="3.8865881140719399E-2"/>
    <n v="3.3120842238198902"/>
    <n v="2.55928092068122E-2"/>
    <n v="0.90297284648910203"/>
    <n v="1"/>
    <n v="4650.3278415477098"/>
    <n v="0.330996448375871"/>
    <n v="1.7592484142584699"/>
    <n v="416.93387872638601"/>
    <n v="0"/>
    <s v="0"/>
    <n v="1"/>
    <s v="High"/>
    <s v="Medium"/>
    <x v="0"/>
    <x v="1"/>
  </r>
  <r>
    <n v="786"/>
    <n v="10893.426633397699"/>
    <n v="0.82710337471215101"/>
    <n v="3"/>
    <n v="1.8939761812582201"/>
    <n v="0.82548707181904701"/>
    <n v="2"/>
    <n v="3.8867991421844601"/>
    <n v="3.8867991421844598E-2"/>
    <n v="5.0057618771177603"/>
    <n v="8.1423724743530795E-2"/>
    <n v="0.853362980019298"/>
    <n v="5"/>
    <n v="4586.2288535330399"/>
    <n v="0.181461333745979"/>
    <n v="1.1351775526661201"/>
    <n v="151.23802120582599"/>
    <n v="0"/>
    <s v="0"/>
    <n v="0"/>
    <s v="High"/>
    <s v="Medium"/>
    <x v="1"/>
    <x v="0"/>
  </r>
  <r>
    <n v="747"/>
    <n v="16129.6659427098"/>
    <n v="0.96452958543877798"/>
    <n v="0"/>
    <n v="4.69356207989272"/>
    <n v="0.79641792870895101"/>
    <n v="9"/>
    <n v="3.88829052630396"/>
    <n v="3.8882905263039599E-2"/>
    <n v="9.8280190663818203"/>
    <n v="7.2667672422030302E-2"/>
    <n v="0.83220571342398597"/>
    <n v="4"/>
    <n v="3272.4266523638398"/>
    <n v="0.121003622194227"/>
    <n v="2.3284085069746898"/>
    <n v="252.67948826928199"/>
    <n v="1"/>
    <s v="1"/>
    <n v="1"/>
    <s v="High"/>
    <s v="High"/>
    <x v="1"/>
    <x v="0"/>
  </r>
  <r>
    <n v="332"/>
    <n v="15639.8124270891"/>
    <n v="0.90238772613638607"/>
    <n v="1"/>
    <n v="1.08830632756032"/>
    <n v="0.90408224981166396"/>
    <n v="15"/>
    <n v="3.8914218308922899"/>
    <n v="3.8914218308922902E-2"/>
    <n v="4.7968040304481301"/>
    <n v="6.1657717900037698E-2"/>
    <n v="0.87788976192524204"/>
    <n v="6"/>
    <n v="2859.52400148583"/>
    <n v="0.403759420973896"/>
    <n v="7.9334874337107797"/>
    <n v="312.092001988856"/>
    <n v="1"/>
    <s v="0"/>
    <n v="0"/>
    <s v="High"/>
    <s v="High"/>
    <x v="2"/>
    <x v="0"/>
  </r>
  <r>
    <n v="270"/>
    <n v="10809.837769629699"/>
    <n v="0.92983079296617499"/>
    <n v="1"/>
    <n v="3.4526737152642402"/>
    <n v="0.86271760185201307"/>
    <n v="8"/>
    <n v="3.8944864879102901"/>
    <n v="3.8944864879102897E-2"/>
    <n v="6.9547564431226903"/>
    <n v="9.6103692806675703E-2"/>
    <n v="0.95299790653364003"/>
    <n v="1"/>
    <n v="1979.22005393925"/>
    <n v="0.33693459204002901"/>
    <n v="2.1911778267153599"/>
    <n v="493.27985710869802"/>
    <n v="1"/>
    <s v="1"/>
    <n v="0"/>
    <s v="High"/>
    <s v="Low"/>
    <x v="0"/>
    <x v="0"/>
  </r>
  <r>
    <n v="232"/>
    <n v="7271.6828290303602"/>
    <n v="0.87019512478521799"/>
    <n v="3"/>
    <n v="0.515770985889762"/>
    <n v="0.91140571794102299"/>
    <n v="22"/>
    <n v="3.8950576101642298"/>
    <n v="3.8950576101642299E-2"/>
    <n v="7.0159071967277704"/>
    <n v="7.5176458130943993E-2"/>
    <n v="0.92540302631711202"/>
    <n v="2"/>
    <n v="2263.7533888927801"/>
    <n v="0.49675482477486699"/>
    <n v="9.61969938423454"/>
    <n v="483.174886618708"/>
    <n v="1"/>
    <s v="0"/>
    <n v="0"/>
    <s v="High"/>
    <s v="Low"/>
    <x v="2"/>
    <x v="0"/>
  </r>
  <r>
    <n v="543"/>
    <n v="18749.528537618098"/>
    <n v="0.96410150084642199"/>
    <n v="2"/>
    <n v="3.7086269103009402"/>
    <n v="0.87573552888003303"/>
    <n v="12"/>
    <n v="3.89590503203378"/>
    <n v="3.89590503203378E-2"/>
    <n v="3.3904119115618401"/>
    <n v="7.32765681093413E-2"/>
    <n v="0.80115259132142791"/>
    <n v="7"/>
    <n v="3306.3294780225701"/>
    <n v="0.21898511097683199"/>
    <n v="6.8873622468333799"/>
    <n v="164.24047170863301"/>
    <n v="1"/>
    <s v="1"/>
    <n v="0"/>
    <s v="High"/>
    <s v="Low"/>
    <x v="1"/>
    <x v="0"/>
  </r>
  <r>
    <n v="609"/>
    <n v="10131.989001678399"/>
    <n v="0.96051214963032605"/>
    <n v="4"/>
    <n v="2.5560254974209302"/>
    <n v="0.88892647091758203"/>
    <n v="5"/>
    <n v="3.8965332559421602"/>
    <n v="3.8965332559421605E-2"/>
    <n v="9.6363442781761108"/>
    <n v="5.6781287585062901E-2"/>
    <n v="0.97680258633990502"/>
    <n v="1"/>
    <n v="4209.0533315324301"/>
    <n v="0.464526611114423"/>
    <n v="4.7798434726626597"/>
    <n v="151.147430865405"/>
    <n v="0"/>
    <s v="0"/>
    <n v="0"/>
    <s v="High"/>
    <s v="Medium"/>
    <x v="2"/>
    <x v="2"/>
  </r>
  <r>
    <n v="703"/>
    <n v="9022.6155161737006"/>
    <n v="0.80941223957538999"/>
    <n v="1"/>
    <n v="1.9456482803626101"/>
    <n v="0.68176150990621498"/>
    <n v="20"/>
    <n v="3.8978901037464402"/>
    <n v="3.8978901037464403E-2"/>
    <n v="4.3473883993248101"/>
    <n v="4.9614055723494997E-2"/>
    <n v="0.87040912154500505"/>
    <n v="2"/>
    <n v="4068.61949052204"/>
    <n v="0.431375201097489"/>
    <n v="7.64062352118082"/>
    <n v="417.32019096412398"/>
    <n v="1"/>
    <s v="0"/>
    <n v="1"/>
    <s v="High"/>
    <s v="Medium"/>
    <x v="2"/>
    <x v="2"/>
  </r>
  <r>
    <n v="842"/>
    <n v="17205.850155833399"/>
    <n v="0.92133786463957701"/>
    <n v="2"/>
    <n v="4.17866420790563"/>
    <n v="0.86133596976752402"/>
    <n v="20"/>
    <n v="3.8979554800377199"/>
    <n v="3.8979554800377202E-2"/>
    <n v="3.7871522404256601"/>
    <n v="4.7736371243550201E-2"/>
    <n v="0.88140593930907496"/>
    <n v="1"/>
    <n v="3884.1432902011302"/>
    <n v="0.47792527703031701"/>
    <n v="4.79106557802948"/>
    <n v="404.02301419412601"/>
    <n v="1"/>
    <s v="1"/>
    <n v="0"/>
    <s v="High"/>
    <s v="High"/>
    <x v="2"/>
    <x v="2"/>
  </r>
  <r>
    <n v="971"/>
    <n v="18614.165038348299"/>
    <n v="0.8681923947285981"/>
    <n v="3"/>
    <n v="2.10599898026181"/>
    <n v="0.80727397693724401"/>
    <n v="17"/>
    <n v="3.8982091120819402"/>
    <n v="3.89820911208194E-2"/>
    <n v="5.9422634761569597"/>
    <n v="8.9522212902455201E-3"/>
    <n v="0.85156555586935201"/>
    <n v="3"/>
    <n v="2101.6255202389798"/>
    <n v="0.39522035757420798"/>
    <n v="9.8827954450812907"/>
    <n v="172.97744953740701"/>
    <n v="1"/>
    <s v="0"/>
    <n v="0"/>
    <s v="High"/>
    <s v="High"/>
    <x v="2"/>
    <x v="1"/>
  </r>
  <r>
    <n v="788"/>
    <n v="16267.657054310601"/>
    <n v="0.96558499090906291"/>
    <n v="2"/>
    <n v="3.8468156672860099"/>
    <n v="0.78420366396327201"/>
    <n v="10"/>
    <n v="3.8996065826789801"/>
    <n v="3.89960658267898E-2"/>
    <n v="9.1857682436838495"/>
    <n v="3.3004687712601399E-2"/>
    <n v="0.97965899447094795"/>
    <n v="5"/>
    <n v="1635.4438565738101"/>
    <n v="0.174909235341593"/>
    <n v="2.1087406439909002"/>
    <n v="322.81626762876198"/>
    <n v="1"/>
    <s v="1"/>
    <n v="1"/>
    <s v="High"/>
    <s v="High"/>
    <x v="1"/>
    <x v="2"/>
  </r>
  <r>
    <n v="519"/>
    <n v="16225.3378049861"/>
    <n v="0.89684262786952795"/>
    <n v="4"/>
    <n v="4.94111171398196"/>
    <n v="0.90617288669790896"/>
    <n v="14"/>
    <n v="3.9003569925202499"/>
    <n v="3.90035699252025E-2"/>
    <n v="3.5722938992299902"/>
    <n v="3.4037830083926898E-2"/>
    <n v="0.89752247061461499"/>
    <n v="9"/>
    <n v="2821.7330642021002"/>
    <n v="0.32590062545131299"/>
    <n v="4.5754021179175099"/>
    <n v="304.23514563642198"/>
    <n v="1"/>
    <s v="1"/>
    <n v="0"/>
    <s v="High"/>
    <s v="High"/>
    <x v="0"/>
    <x v="2"/>
  </r>
  <r>
    <n v="715"/>
    <n v="7784.7005735186503"/>
    <n v="0.88495883626628202"/>
    <n v="3"/>
    <n v="0.91997654121421901"/>
    <n v="0.63073978474449399"/>
    <n v="2"/>
    <n v="3.90717257362307"/>
    <n v="3.9071725736230703E-2"/>
    <n v="9.7770956621715008"/>
    <n v="1.7497908872073999E-2"/>
    <n v="0.86111132683220304"/>
    <n v="9"/>
    <n v="4773.1044030785497"/>
    <n v="0.32511249099441503"/>
    <n v="7.8157908443608601"/>
    <n v="149.68357151423601"/>
    <n v="1"/>
    <s v="0"/>
    <n v="1"/>
    <s v="High"/>
    <s v="Medium"/>
    <x v="0"/>
    <x v="1"/>
  </r>
  <r>
    <n v="839"/>
    <n v="12076.0975627766"/>
    <n v="0.98616657283516207"/>
    <n v="0"/>
    <n v="1.00522741248009"/>
    <n v="0.94926371495313111"/>
    <n v="2"/>
    <n v="3.9072444485950699"/>
    <n v="3.9072444485950701E-2"/>
    <n v="6.4226434590930896"/>
    <n v="1.16866035366185E-3"/>
    <n v="0.95509895938998701"/>
    <n v="4"/>
    <n v="3685.1939220807099"/>
    <n v="0.258382220489696"/>
    <n v="8.4694168304088002"/>
    <n v="376.58389867836701"/>
    <n v="1"/>
    <s v="0"/>
    <n v="0"/>
    <s v="High"/>
    <s v="High"/>
    <x v="0"/>
    <x v="1"/>
  </r>
  <r>
    <n v="814"/>
    <n v="8039.4895120301499"/>
    <n v="0.909149935955887"/>
    <n v="4"/>
    <n v="1.24094609715213"/>
    <n v="0.78109017065197606"/>
    <n v="16"/>
    <n v="3.9080502461527602"/>
    <n v="3.9080502461527604E-2"/>
    <n v="2.6401168626159"/>
    <n v="9.2199377003311406E-2"/>
    <n v="0.976656026302403"/>
    <n v="2"/>
    <n v="3902.73421558891"/>
    <n v="0.10886105309956"/>
    <n v="1.71278629154207"/>
    <n v="124.566432948632"/>
    <n v="1"/>
    <s v="0"/>
    <n v="1"/>
    <s v="High"/>
    <s v="High"/>
    <x v="1"/>
    <x v="0"/>
  </r>
  <r>
    <n v="620"/>
    <n v="8466.21279311744"/>
    <n v="0.82306021806781005"/>
    <n v="5"/>
    <n v="3.7224136302418098"/>
    <n v="0.66771448410911605"/>
    <n v="18"/>
    <n v="3.9096707051404"/>
    <n v="3.9096707051404E-2"/>
    <n v="2.0748477432594101"/>
    <n v="6.4171524065588903E-2"/>
    <n v="0.83016840093170596"/>
    <n v="4"/>
    <n v="2819.0339643336702"/>
    <n v="0.27764615778093099"/>
    <n v="2.1478390872073101"/>
    <n v="384.15958607716902"/>
    <n v="1"/>
    <s v="1"/>
    <n v="1"/>
    <s v="High"/>
    <s v="High"/>
    <x v="0"/>
    <x v="0"/>
  </r>
  <r>
    <n v="545"/>
    <n v="18892.9110264767"/>
    <n v="0.88070399848804204"/>
    <n v="3"/>
    <n v="3.0954238134616601"/>
    <n v="0.70044491472760195"/>
    <n v="11"/>
    <n v="3.9106586222892799"/>
    <n v="3.91065862228928E-2"/>
    <n v="5.5191616162046602"/>
    <n v="4.8963501420455503E-2"/>
    <n v="0.86280756991929708"/>
    <n v="0"/>
    <n v="1011.86783839854"/>
    <n v="0.14587263146269899"/>
    <n v="5.9029131886794204"/>
    <n v="326.67962373654501"/>
    <n v="1"/>
    <s v="1"/>
    <n v="1"/>
    <s v="High"/>
    <s v="Medium"/>
    <x v="1"/>
    <x v="2"/>
  </r>
  <r>
    <n v="101"/>
    <n v="13199.723302816799"/>
    <n v="0.80607076110660103"/>
    <n v="4"/>
    <n v="2.02788013608812"/>
    <n v="0.89404632993615807"/>
    <n v="22"/>
    <n v="3.9134138027823302"/>
    <n v="3.9134138027823305E-2"/>
    <n v="6.0992491476812001"/>
    <n v="2.4398700700724599E-2"/>
    <n v="0.83799564943699589"/>
    <n v="0"/>
    <n v="1155.6138710523901"/>
    <n v="0.13551724296676401"/>
    <n v="7.8504941002714501"/>
    <n v="240.17297031638199"/>
    <n v="1"/>
    <s v="0"/>
    <n v="0"/>
    <s v="High"/>
    <s v="Medium"/>
    <x v="1"/>
    <x v="1"/>
  </r>
  <r>
    <n v="555"/>
    <n v="8063.6315955264299"/>
    <n v="0.82579578158543299"/>
    <n v="4"/>
    <n v="1.88873456735946"/>
    <n v="0.82957812888026794"/>
    <n v="22"/>
    <n v="3.9145072472804898"/>
    <n v="3.9145072472804895E-2"/>
    <n v="2.78340359988462"/>
    <n v="2.7344423006819499E-2"/>
    <n v="0.93661985806024106"/>
    <n v="9"/>
    <n v="3433.88846809798"/>
    <n v="0.29586719586740201"/>
    <n v="3.8631378902935798"/>
    <n v="447.96321818458898"/>
    <n v="1"/>
    <s v="0"/>
    <n v="0"/>
    <s v="High"/>
    <s v="Low"/>
    <x v="0"/>
    <x v="1"/>
  </r>
  <r>
    <n v="353"/>
    <n v="8443.9724113095308"/>
    <n v="0.98133065939039998"/>
    <n v="4"/>
    <n v="2.42003291277112"/>
    <n v="0.95775594147939602"/>
    <n v="21"/>
    <n v="3.9164132982822601"/>
    <n v="3.9164132982822598E-2"/>
    <n v="5.0088730334213496"/>
    <n v="7.3177505810863297E-2"/>
    <n v="0.93061935609458302"/>
    <n v="9"/>
    <n v="3490.9009869012398"/>
    <n v="0.110302556696231"/>
    <n v="1.01999658996682"/>
    <n v="229.33622753128"/>
    <n v="1"/>
    <s v="0"/>
    <n v="0"/>
    <s v="High"/>
    <s v="Medium"/>
    <x v="1"/>
    <x v="0"/>
  </r>
  <r>
    <n v="970"/>
    <n v="19580.079944473098"/>
    <n v="0.95600961740800894"/>
    <n v="4"/>
    <n v="4.8553696583663699"/>
    <n v="0.87162763959078804"/>
    <n v="18"/>
    <n v="3.9171115078605299"/>
    <n v="3.9171115078605295E-2"/>
    <n v="8.4636938461100897"/>
    <n v="3.08390456001384E-2"/>
    <n v="0.96266570618673897"/>
    <n v="4"/>
    <n v="2783.6838069415098"/>
    <n v="0.191357735234261"/>
    <n v="9.7204683561759495"/>
    <n v="454.313940941076"/>
    <n v="1"/>
    <s v="1"/>
    <n v="0"/>
    <s v="High"/>
    <s v="Low"/>
    <x v="1"/>
    <x v="2"/>
  </r>
  <r>
    <n v="420"/>
    <n v="11884.1077489523"/>
    <n v="0.89396086428973609"/>
    <n v="2"/>
    <n v="4.4154745625484697"/>
    <n v="0.72168180725400211"/>
    <n v="13"/>
    <n v="3.9180372439995002"/>
    <n v="3.9180372439995004E-2"/>
    <n v="8.2691004269364292"/>
    <n v="8.8891527529615502E-2"/>
    <n v="0.81773428747125099"/>
    <n v="9"/>
    <n v="1097.8546444762901"/>
    <n v="0.200027085151252"/>
    <n v="5.2520672832987998"/>
    <n v="325.61797738801801"/>
    <n v="1"/>
    <s v="1"/>
    <n v="1"/>
    <s v="High"/>
    <s v="High"/>
    <x v="1"/>
    <x v="0"/>
  </r>
  <r>
    <n v="935"/>
    <n v="17324.5534656571"/>
    <n v="0.90221876429448"/>
    <n v="1"/>
    <n v="3.9937611589372701"/>
    <n v="0.96450791559340399"/>
    <n v="16"/>
    <n v="3.9235721531554599"/>
    <n v="3.92357215315546E-2"/>
    <n v="8.1321902128354502"/>
    <n v="8.4203003215205394E-2"/>
    <n v="0.86305441134197802"/>
    <n v="8"/>
    <n v="3934.6443863160798"/>
    <n v="0.46184815210803498"/>
    <n v="2.9325671400584401"/>
    <n v="450.360770578619"/>
    <n v="1"/>
    <s v="1"/>
    <n v="0"/>
    <s v="High"/>
    <s v="Medium"/>
    <x v="2"/>
    <x v="0"/>
  </r>
  <r>
    <n v="544"/>
    <n v="8209.9201804747008"/>
    <n v="0.97584086751707599"/>
    <n v="5"/>
    <n v="4.6241075689972497"/>
    <n v="0.97511691471471296"/>
    <n v="0"/>
    <n v="3.92636768756998"/>
    <n v="3.9263676875699802E-2"/>
    <n v="7.7699301999428698"/>
    <n v="4.0305496926300401E-2"/>
    <n v="0.996095353355545"/>
    <n v="1"/>
    <n v="3398.8509385357502"/>
    <n v="0.13561774392978199"/>
    <n v="9.8675195268614004"/>
    <n v="291.59835153783598"/>
    <n v="1"/>
    <s v="1"/>
    <n v="0"/>
    <s v="High"/>
    <s v="High"/>
    <x v="1"/>
    <x v="2"/>
  </r>
  <r>
    <n v="972"/>
    <n v="5753.3901719596097"/>
    <n v="0.85434351977963596"/>
    <n v="0"/>
    <n v="2.4061362209558599"/>
    <n v="0.73618027821744203"/>
    <n v="10"/>
    <n v="3.9273363299309598"/>
    <n v="3.9273363299309597E-2"/>
    <n v="2.7522459850738099"/>
    <n v="2.5834453317045401E-2"/>
    <n v="0.85011938803921494"/>
    <n v="6"/>
    <n v="1427.24670898301"/>
    <n v="0.37458571775455202"/>
    <n v="7.1511489281240799"/>
    <n v="388.13376374507999"/>
    <n v="1"/>
    <s v="0"/>
    <n v="1"/>
    <s v="High"/>
    <s v="Medium"/>
    <x v="2"/>
    <x v="1"/>
  </r>
  <r>
    <n v="528"/>
    <n v="14929.534171908001"/>
    <n v="0.807268149663249"/>
    <n v="3"/>
    <n v="1.57218086002969"/>
    <n v="0.76283398912615397"/>
    <n v="9"/>
    <n v="3.9302160486698199"/>
    <n v="3.9302160486698198E-2"/>
    <n v="9.9134842282207192"/>
    <n v="1.02494673504514E-2"/>
    <n v="0.88716096650153009"/>
    <n v="9"/>
    <n v="1986.6249611427199"/>
    <n v="0.19923672240071699"/>
    <n v="6.5393283898279702"/>
    <n v="134.31737820517799"/>
    <n v="0"/>
    <s v="0"/>
    <n v="1"/>
    <s v="High"/>
    <s v="High"/>
    <x v="1"/>
    <x v="1"/>
  </r>
  <r>
    <n v="754"/>
    <n v="7713.37852068348"/>
    <n v="0.94944492901771693"/>
    <n v="5"/>
    <n v="1.2813769068143499"/>
    <n v="0.64950426643360404"/>
    <n v="18"/>
    <n v="3.9307149093463201"/>
    <n v="3.9307149093463202E-2"/>
    <n v="2.3333040034397001"/>
    <n v="2.7051616468122999E-2"/>
    <n v="0.98079508824710804"/>
    <n v="8"/>
    <n v="4064.9725368368599"/>
    <n v="0.11186429742571199"/>
    <n v="4.1776721884885104"/>
    <n v="303.39529993628798"/>
    <n v="1"/>
    <s v="0"/>
    <n v="1"/>
    <s v="High"/>
    <s v="Medium"/>
    <x v="1"/>
    <x v="1"/>
  </r>
  <r>
    <n v="272"/>
    <n v="18638.032043097301"/>
    <n v="0.86726254550099102"/>
    <n v="1"/>
    <n v="4.3915559989995296"/>
    <n v="0.77652444495538409"/>
    <n v="17"/>
    <n v="3.9308805246212399"/>
    <n v="3.93088052462124E-2"/>
    <n v="9.5373124905320399"/>
    <n v="9.5966444945266903E-4"/>
    <n v="0.97811189438438906"/>
    <n v="4"/>
    <n v="3834.2470571439299"/>
    <n v="0.35101544737809098"/>
    <n v="9.6416741406012303"/>
    <n v="107.322972328058"/>
    <n v="1"/>
    <s v="1"/>
    <n v="1"/>
    <s v="High"/>
    <s v="High"/>
    <x v="0"/>
    <x v="1"/>
  </r>
  <r>
    <n v="683"/>
    <n v="15069.062378437"/>
    <n v="0.86414243299685889"/>
    <n v="3"/>
    <n v="4.1629278855798901"/>
    <n v="0.61021896044864199"/>
    <n v="5"/>
    <n v="3.9322170196089998"/>
    <n v="3.9322170196089995E-2"/>
    <n v="4.1407214266228198"/>
    <n v="4.6746879740765801E-2"/>
    <n v="0.93801794784034098"/>
    <n v="6"/>
    <n v="4136.9880161637302"/>
    <n v="0.42918195016258398"/>
    <n v="5.1414892299365302"/>
    <n v="200.57762088317199"/>
    <n v="1"/>
    <s v="1"/>
    <n v="1"/>
    <s v="High"/>
    <s v="Low"/>
    <x v="2"/>
    <x v="2"/>
  </r>
  <r>
    <n v="599"/>
    <n v="13300.5678462466"/>
    <n v="0.85377230899580103"/>
    <n v="4"/>
    <n v="4.7230792390610103"/>
    <n v="0.82420349363118905"/>
    <n v="0"/>
    <n v="3.9372827145403702"/>
    <n v="3.9372827145403702E-2"/>
    <n v="2.9793599951708498"/>
    <n v="1.5249661777651E-2"/>
    <n v="0.88738339905610597"/>
    <n v="4"/>
    <n v="2268.3001255054301"/>
    <n v="0.40134758279109101"/>
    <n v="5.0785833996212997"/>
    <n v="258.60359851104897"/>
    <n v="1"/>
    <s v="1"/>
    <n v="0"/>
    <s v="High"/>
    <s v="Medium"/>
    <x v="2"/>
    <x v="1"/>
  </r>
  <r>
    <n v="616"/>
    <n v="7179.9003863075604"/>
    <n v="0.99424398237709899"/>
    <n v="5"/>
    <n v="3.38503759273391"/>
    <n v="0.91661304746675698"/>
    <n v="12"/>
    <n v="3.9393905085162699"/>
    <n v="3.9393905085162696E-2"/>
    <n v="7.6046373268625702"/>
    <n v="3.2197359986733003E-2"/>
    <n v="0.97961739852019702"/>
    <n v="3"/>
    <n v="3296.7445090900501"/>
    <n v="0.25163300853353199"/>
    <n v="2.16532760180369"/>
    <n v="488.11714568582698"/>
    <n v="1"/>
    <s v="1"/>
    <n v="0"/>
    <s v="High"/>
    <s v="Medium"/>
    <x v="0"/>
    <x v="2"/>
  </r>
  <r>
    <n v="830"/>
    <n v="18662.393970294699"/>
    <n v="0.85757590066696909"/>
    <n v="4"/>
    <n v="3.20484559552877"/>
    <n v="0.93124340370732295"/>
    <n v="16"/>
    <n v="3.9410784069725202"/>
    <n v="3.9410784069725202E-2"/>
    <n v="4.0094256938707398"/>
    <n v="5.3412119956876197E-2"/>
    <n v="0.82531639143700308"/>
    <n v="2"/>
    <n v="4095.5725559139401"/>
    <n v="0.38405129594523102"/>
    <n v="8.9618418765785197"/>
    <n v="496.486117850048"/>
    <n v="0"/>
    <s v="1"/>
    <n v="0"/>
    <s v="High"/>
    <s v="Medium"/>
    <x v="2"/>
    <x v="2"/>
  </r>
  <r>
    <n v="464"/>
    <n v="6890.0304179599098"/>
    <n v="0.93521860683291491"/>
    <n v="0"/>
    <n v="4.0034886148334401"/>
    <n v="0.67627037870191697"/>
    <n v="1"/>
    <n v="3.9418150674915702"/>
    <n v="3.9418150674915699E-2"/>
    <n v="5.6352196715096099"/>
    <n v="2.7797847638411501E-2"/>
    <n v="0.89901937661720599"/>
    <n v="8"/>
    <n v="2110.5257960069198"/>
    <n v="0.25409861627089397"/>
    <n v="7.09975146701189"/>
    <n v="213.25903581374601"/>
    <n v="1"/>
    <s v="1"/>
    <n v="1"/>
    <s v="High"/>
    <s v="High"/>
    <x v="0"/>
    <x v="1"/>
  </r>
  <r>
    <n v="382"/>
    <n v="14851.701570864399"/>
    <n v="0.83090416599810402"/>
    <n v="2"/>
    <n v="2.4189971257143599"/>
    <n v="0.63099491605430003"/>
    <n v="18"/>
    <n v="3.9422313039649901"/>
    <n v="3.9422313039649902E-2"/>
    <n v="2.13125142981559"/>
    <n v="8.3100379237785002E-2"/>
    <n v="0.97532108773174997"/>
    <n v="8"/>
    <n v="3335.4512125143401"/>
    <n v="0.32400101625549199"/>
    <n v="3.7052323624507801"/>
    <n v="365.676432352723"/>
    <n v="1"/>
    <s v="0"/>
    <n v="1"/>
    <s v="High"/>
    <s v="Medium"/>
    <x v="0"/>
    <x v="0"/>
  </r>
  <r>
    <n v="218"/>
    <n v="9120.5572257183794"/>
    <n v="0.96356441471323806"/>
    <n v="0"/>
    <n v="4.1787421543654997"/>
    <n v="0.66830182039847896"/>
    <n v="17"/>
    <n v="3.9430887465355302"/>
    <n v="3.9430887465355301E-2"/>
    <n v="8.3212637645555798"/>
    <n v="3.31974085650105E-3"/>
    <n v="0.93111679758735511"/>
    <n v="6"/>
    <n v="1518.4760793796499"/>
    <n v="0.202727259055971"/>
    <n v="3.0976506378920301"/>
    <n v="463.71853128982298"/>
    <n v="1"/>
    <s v="1"/>
    <n v="1"/>
    <s v="High"/>
    <s v="Low"/>
    <x v="1"/>
    <x v="1"/>
  </r>
  <r>
    <n v="596"/>
    <n v="8745.0342911034495"/>
    <n v="0.90647204697226302"/>
    <n v="0"/>
    <n v="1.81600457448828"/>
    <n v="0.88393082996795003"/>
    <n v="19"/>
    <n v="3.94512220977118"/>
    <n v="3.9451222097711798E-2"/>
    <n v="4.3856518507000599"/>
    <n v="6.4289919327349093E-2"/>
    <n v="0.89238803910019004"/>
    <n v="4"/>
    <n v="4520.54988578131"/>
    <n v="0.48421232690103599"/>
    <n v="5.7430357259877702"/>
    <n v="418.51053570410897"/>
    <n v="1"/>
    <s v="0"/>
    <n v="0"/>
    <s v="High"/>
    <s v="Low"/>
    <x v="2"/>
    <x v="0"/>
  </r>
  <r>
    <n v="675"/>
    <n v="6241.0525342728497"/>
    <n v="0.98774386039557305"/>
    <n v="4"/>
    <n v="1.5466758663373299"/>
    <n v="0.74356519639921204"/>
    <n v="22"/>
    <n v="3.9457422972414999"/>
    <n v="3.9457422972415002E-2"/>
    <n v="7.7398173415366402"/>
    <n v="6.5488511256762597E-2"/>
    <n v="0.929543182122194"/>
    <n v="9"/>
    <n v="3309.6965882499198"/>
    <n v="0.424631577780333"/>
    <n v="8.1299583288457899"/>
    <n v="125.79404589511999"/>
    <n v="1"/>
    <s v="0"/>
    <n v="1"/>
    <s v="High"/>
    <s v="Medium"/>
    <x v="2"/>
    <x v="0"/>
  </r>
  <r>
    <n v="847"/>
    <n v="7308.4985704066103"/>
    <n v="0.906386595510558"/>
    <n v="3"/>
    <n v="4.2616583286251597"/>
    <n v="0.97358165271809494"/>
    <n v="19"/>
    <n v="3.9459987839929198"/>
    <n v="3.9459987839929198E-2"/>
    <n v="3.88114434164976"/>
    <n v="6.0373360492685803E-2"/>
    <n v="0.80177174182962796"/>
    <n v="9"/>
    <n v="1355.1972072399799"/>
    <n v="0.204427903893482"/>
    <n v="6.7230902401196202"/>
    <n v="104.70238589104"/>
    <n v="1"/>
    <s v="1"/>
    <n v="0"/>
    <s v="High"/>
    <s v="Medium"/>
    <x v="1"/>
    <x v="0"/>
  </r>
  <r>
    <n v="441"/>
    <n v="19516.4219790434"/>
    <n v="0.97625950912281789"/>
    <n v="5"/>
    <n v="1.55027953277783"/>
    <n v="0.99164486789792095"/>
    <n v="16"/>
    <n v="3.9467094769590298"/>
    <n v="3.9467094769590295E-2"/>
    <n v="8.4166859549758009"/>
    <n v="7.9779111443234896E-3"/>
    <n v="0.97849640871249699"/>
    <n v="5"/>
    <n v="2580.7719997469198"/>
    <n v="0.361098857785705"/>
    <n v="6.1433426229046697"/>
    <n v="499.30844004858602"/>
    <n v="1"/>
    <s v="0"/>
    <n v="0"/>
    <s v="High"/>
    <s v="High"/>
    <x v="0"/>
    <x v="1"/>
  </r>
  <r>
    <n v="388"/>
    <n v="15409.2438576524"/>
    <n v="0.86405974849934908"/>
    <n v="3"/>
    <n v="4.1140587478056698"/>
    <n v="0.86823202033077396"/>
    <n v="10"/>
    <n v="3.95061797360855"/>
    <n v="3.95061797360855E-2"/>
    <n v="6.3979385351512796"/>
    <n v="9.80156389280947E-2"/>
    <n v="0.84654176163549399"/>
    <n v="8"/>
    <n v="4859.9585766969603"/>
    <n v="0.19379662159860001"/>
    <n v="4.9568086162134701"/>
    <n v="100.820816608256"/>
    <n v="1"/>
    <s v="1"/>
    <n v="0"/>
    <s v="High"/>
    <s v="Medium"/>
    <x v="1"/>
    <x v="0"/>
  </r>
  <r>
    <n v="680"/>
    <n v="8004.2302680143903"/>
    <n v="0.84186967987681993"/>
    <n v="2"/>
    <n v="2.6455785075517202"/>
    <n v="0.78873718993504593"/>
    <n v="23"/>
    <n v="3.9524063545571901"/>
    <n v="3.9524063545571898E-2"/>
    <n v="5.2824847597028901"/>
    <n v="8.83016579432786E-2"/>
    <n v="0.80993095378967195"/>
    <n v="5"/>
    <n v="2105.71513994713"/>
    <n v="0.22746965674880201"/>
    <n v="7.0996343209744399"/>
    <n v="378.12421592849898"/>
    <n v="1"/>
    <s v="0"/>
    <n v="1"/>
    <s v="High"/>
    <s v="Low"/>
    <x v="1"/>
    <x v="0"/>
  </r>
  <r>
    <n v="300"/>
    <n v="5980.4923634657798"/>
    <n v="0.891377614347453"/>
    <n v="0"/>
    <n v="1.46760156210283"/>
    <n v="0.65567864536675402"/>
    <n v="15"/>
    <n v="3.9527683977827399"/>
    <n v="3.9527683977827396E-2"/>
    <n v="6.4966552114885801"/>
    <n v="6.9192490241220206E-2"/>
    <n v="0.86867143813956205"/>
    <n v="9"/>
    <n v="2510.3093932658398"/>
    <n v="0.36631512761294099"/>
    <n v="7.8386304964356697"/>
    <n v="109.160783375506"/>
    <n v="1"/>
    <s v="0"/>
    <n v="1"/>
    <s v="High"/>
    <s v="Medium"/>
    <x v="0"/>
    <x v="0"/>
  </r>
  <r>
    <n v="653"/>
    <n v="6538.5194387538504"/>
    <n v="0.82522753160323004"/>
    <n v="5"/>
    <n v="0.56673573094268603"/>
    <n v="0.62307331383341802"/>
    <n v="6"/>
    <n v="3.9542808884342699"/>
    <n v="3.9542808884342702E-2"/>
    <n v="4.54700178489853"/>
    <n v="9.7338723966331495E-4"/>
    <n v="0.86986008848723595"/>
    <n v="5"/>
    <n v="4800.8544295781103"/>
    <n v="0.366671856093502"/>
    <n v="7.2843613485743601"/>
    <n v="471.72274370999997"/>
    <n v="1"/>
    <s v="0"/>
    <n v="1"/>
    <s v="High"/>
    <s v="Low"/>
    <x v="0"/>
    <x v="1"/>
  </r>
  <r>
    <n v="581"/>
    <n v="5758.5965573634303"/>
    <n v="0.98754092307587404"/>
    <n v="0"/>
    <n v="3.5525778325475899"/>
    <n v="0.80113748425725406"/>
    <n v="16"/>
    <n v="3.9568143702757999"/>
    <n v="3.9568143702757998E-2"/>
    <n v="2.5694753940413899"/>
    <n v="7.8623319512900205E-2"/>
    <n v="0.95061493172035194"/>
    <n v="0"/>
    <n v="3042.9253261766098"/>
    <n v="0.49819223916870398"/>
    <n v="2.92765899185803"/>
    <n v="260.556208063724"/>
    <n v="1"/>
    <s v="1"/>
    <n v="0"/>
    <s v="High"/>
    <s v="Medium"/>
    <x v="2"/>
    <x v="0"/>
  </r>
  <r>
    <n v="206"/>
    <n v="14451.396902925"/>
    <n v="0.85051720133694497"/>
    <n v="0"/>
    <n v="2.76471701645263"/>
    <n v="0.987101729349249"/>
    <n v="16"/>
    <n v="3.9582791769391501"/>
    <n v="3.9582791769391501E-2"/>
    <n v="5.6928257341705599"/>
    <n v="3.2661811701165E-2"/>
    <n v="0.95411935986634699"/>
    <n v="7"/>
    <n v="4444.6184645063504"/>
    <n v="0.37876661812055101"/>
    <n v="1.1604145353408299"/>
    <n v="133.226982804394"/>
    <n v="1"/>
    <s v="0"/>
    <n v="0"/>
    <s v="High"/>
    <s v="Medium"/>
    <x v="2"/>
    <x v="2"/>
  </r>
  <r>
    <n v="125"/>
    <n v="5738.3137181114198"/>
    <n v="0.86304334747545697"/>
    <n v="1"/>
    <n v="2.3533855942390298"/>
    <n v="0.79259747141975789"/>
    <n v="7"/>
    <n v="3.9583668028883698"/>
    <n v="3.9583668028883696E-2"/>
    <n v="9.4403893091322306"/>
    <n v="4.6349617829897397E-2"/>
    <n v="0.87459366159347696"/>
    <n v="8"/>
    <n v="4756.6764593016296"/>
    <n v="0.31617517372575499"/>
    <n v="7.9449797338083101"/>
    <n v="161.08043527650599"/>
    <n v="0"/>
    <s v="0"/>
    <n v="1"/>
    <s v="High"/>
    <s v="Low"/>
    <x v="0"/>
    <x v="2"/>
  </r>
  <r>
    <n v="763"/>
    <n v="6026.6106386393903"/>
    <n v="0.81938346541339901"/>
    <n v="4"/>
    <n v="2.2735995927274"/>
    <n v="0.74482234006899706"/>
    <n v="0"/>
    <n v="3.9594818119739998"/>
    <n v="3.959481811974E-2"/>
    <n v="7.1519698611158899"/>
    <n v="3.1328771731889998E-2"/>
    <n v="0.90760165834143292"/>
    <n v="3"/>
    <n v="2004.27653437458"/>
    <n v="0.40461636905176901"/>
    <n v="5.4336477907043204"/>
    <n v="274.70757244676599"/>
    <n v="1"/>
    <s v="0"/>
    <n v="1"/>
    <s v="High"/>
    <s v="Low"/>
    <x v="2"/>
    <x v="2"/>
  </r>
  <r>
    <n v="328"/>
    <n v="14356.146272960101"/>
    <n v="0.88837074161821306"/>
    <n v="2"/>
    <n v="0.83448892559111099"/>
    <n v="0.69081273371290808"/>
    <n v="23"/>
    <n v="3.9611808362213399"/>
    <n v="3.9611808362213397E-2"/>
    <n v="2.35502406049019"/>
    <n v="6.3257198079533394E-2"/>
    <n v="0.95986802444948394"/>
    <n v="5"/>
    <n v="2925.10579807252"/>
    <n v="0.26806395894665902"/>
    <n v="6.8555702388024802"/>
    <n v="464.15884907531"/>
    <n v="1"/>
    <s v="0"/>
    <n v="1"/>
    <s v="High"/>
    <s v="High"/>
    <x v="0"/>
    <x v="0"/>
  </r>
  <r>
    <n v="620"/>
    <n v="9411.0119326516706"/>
    <n v="0.82580728177788498"/>
    <n v="0"/>
    <n v="4.5820283863105997"/>
    <n v="0.70612254804816799"/>
    <n v="8"/>
    <n v="3.96176031353078"/>
    <n v="3.9617603135307801E-2"/>
    <n v="4.3053993022240498"/>
    <n v="1.5704067510445601E-2"/>
    <n v="0.92201380723950199"/>
    <n v="5"/>
    <n v="1187.6106083918401"/>
    <n v="0.39234274832584498"/>
    <n v="6.2332926459597697"/>
    <n v="434.51809121460298"/>
    <n v="1"/>
    <s v="1"/>
    <n v="1"/>
    <s v="High"/>
    <s v="Low"/>
    <x v="2"/>
    <x v="1"/>
  </r>
  <r>
    <n v="485"/>
    <n v="6487.6714938082396"/>
    <n v="0.91184362635369198"/>
    <n v="5"/>
    <n v="3.1252380454748701"/>
    <n v="0.90486844219347107"/>
    <n v="1"/>
    <n v="3.96205998592034"/>
    <n v="3.9620599859203402E-2"/>
    <n v="8.0060700822588604"/>
    <n v="6.75660496837939E-2"/>
    <n v="0.976216201110779"/>
    <n v="1"/>
    <n v="4201.5467862393598"/>
    <n v="0.28851634041367602"/>
    <n v="1.8760401960756901"/>
    <n v="432.17476654463297"/>
    <n v="1"/>
    <s v="1"/>
    <n v="0"/>
    <s v="High"/>
    <s v="Medium"/>
    <x v="0"/>
    <x v="0"/>
  </r>
  <r>
    <n v="908"/>
    <n v="10699.686184480899"/>
    <n v="0.88090390489164705"/>
    <n v="4"/>
    <n v="3.9405367312569601"/>
    <n v="0.62959555368076203"/>
    <n v="19"/>
    <n v="3.9653224682947501"/>
    <n v="3.9653224682947498E-2"/>
    <n v="4.96331162423526"/>
    <n v="7.4005655929364506E-2"/>
    <n v="0.86478228991030703"/>
    <n v="5"/>
    <n v="3946.8692992721999"/>
    <n v="0.15973836197783101"/>
    <n v="1.49563772463677"/>
    <n v="475.61336166659402"/>
    <n v="1"/>
    <s v="1"/>
    <n v="1"/>
    <s v="High"/>
    <s v="Medium"/>
    <x v="1"/>
    <x v="0"/>
  </r>
  <r>
    <n v="369"/>
    <n v="16784.7742712035"/>
    <n v="0.85655309141201996"/>
    <n v="1"/>
    <n v="3.2664692892031799"/>
    <n v="0.72232103297979189"/>
    <n v="6"/>
    <n v="3.9655718834484599"/>
    <n v="3.9655718834484599E-2"/>
    <n v="2.49190000774575"/>
    <n v="2.7575448937808299E-2"/>
    <n v="0.80498075443571904"/>
    <n v="3"/>
    <n v="1410.8292027185601"/>
    <n v="0.248542970609129"/>
    <n v="9.4977817536779892"/>
    <n v="116.21824816326099"/>
    <n v="1"/>
    <s v="1"/>
    <n v="1"/>
    <s v="High"/>
    <s v="High"/>
    <x v="0"/>
    <x v="1"/>
  </r>
  <r>
    <n v="870"/>
    <n v="19155.523892303299"/>
    <n v="0.88550837107194202"/>
    <n v="0"/>
    <n v="0.64453890230516497"/>
    <n v="0.80240213390677495"/>
    <n v="15"/>
    <n v="3.9662149100061699"/>
    <n v="3.9662149100061696E-2"/>
    <n v="4.2395021730421396"/>
    <n v="4.3056484216986497E-2"/>
    <n v="0.90967108348225201"/>
    <n v="6"/>
    <n v="2221.75187884865"/>
    <n v="0.156156913545305"/>
    <n v="4.96431232459559"/>
    <n v="333.24010615006102"/>
    <n v="1"/>
    <s v="0"/>
    <n v="0"/>
    <s v="High"/>
    <s v="Low"/>
    <x v="1"/>
    <x v="2"/>
  </r>
  <r>
    <n v="825"/>
    <n v="9308.3181380772603"/>
    <n v="0.82461042471806489"/>
    <n v="3"/>
    <n v="2.4744299929323299"/>
    <n v="0.68979220049309109"/>
    <n v="11"/>
    <n v="3.9666861096397801"/>
    <n v="3.9666861096397804E-2"/>
    <n v="4.73418293638266"/>
    <n v="7.75024588257886E-2"/>
    <n v="0.98716350508731099"/>
    <n v="4"/>
    <n v="4710.4813258297499"/>
    <n v="0.23727762698691601"/>
    <n v="4.5828861976348998"/>
    <n v="246.47849982145701"/>
    <n v="1"/>
    <s v="0"/>
    <n v="1"/>
    <s v="High"/>
    <s v="High"/>
    <x v="0"/>
    <x v="0"/>
  </r>
  <r>
    <n v="987"/>
    <n v="16123.4916270024"/>
    <n v="0.86418708766388808"/>
    <n v="3"/>
    <n v="0.63401354294414403"/>
    <n v="0.87468666384193894"/>
    <n v="17"/>
    <n v="3.9683564265282398"/>
    <n v="3.9683564265282398E-2"/>
    <n v="9.8318838847162802"/>
    <n v="7.2985324695411496E-2"/>
    <n v="0.81733911226327294"/>
    <n v="7"/>
    <n v="2251.5160845833102"/>
    <n v="0.49847836494993197"/>
    <n v="3.9369174307396202"/>
    <n v="456.892182087744"/>
    <n v="1"/>
    <s v="0"/>
    <n v="0"/>
    <s v="High"/>
    <s v="High"/>
    <x v="2"/>
    <x v="0"/>
  </r>
  <r>
    <n v="447"/>
    <n v="19140.864786411701"/>
    <n v="0.85783006689082997"/>
    <n v="5"/>
    <n v="3.5959280968565102"/>
    <n v="0.76359460149353398"/>
    <n v="7"/>
    <n v="3.9700186960244599"/>
    <n v="3.9700186960244598E-2"/>
    <n v="4.3880271243763902"/>
    <n v="5.9134538237573503E-2"/>
    <n v="0.89739395774405695"/>
    <n v="7"/>
    <n v="2277.32322864756"/>
    <n v="0.29743048042287801"/>
    <n v="5.5381534286329304"/>
    <n v="329.10564738883198"/>
    <n v="1"/>
    <s v="1"/>
    <n v="1"/>
    <s v="High"/>
    <s v="High"/>
    <x v="0"/>
    <x v="2"/>
  </r>
  <r>
    <n v="765"/>
    <n v="18460.487986863998"/>
    <n v="0.895421963538785"/>
    <n v="0"/>
    <n v="3.8894604743249501"/>
    <n v="0.71386215739743708"/>
    <n v="8"/>
    <n v="3.9748681758798101"/>
    <n v="3.9748681758798102E-2"/>
    <n v="4.6037671288483102"/>
    <n v="2.4498847254793999E-2"/>
    <n v="0.86061507336672405"/>
    <n v="5"/>
    <n v="1895.7285777709501"/>
    <n v="0.105666504384854"/>
    <n v="7.83549547189818"/>
    <n v="352.90203635422802"/>
    <n v="1"/>
    <s v="1"/>
    <n v="1"/>
    <s v="High"/>
    <s v="Medium"/>
    <x v="1"/>
    <x v="1"/>
  </r>
  <r>
    <n v="408"/>
    <n v="19826.314909452201"/>
    <n v="0.97500173994879402"/>
    <n v="0"/>
    <n v="4.7115751339391698"/>
    <n v="0.70088735730734897"/>
    <n v="7"/>
    <n v="3.9781764608673398"/>
    <n v="3.9781764608673401E-2"/>
    <n v="8.0707833881643793"/>
    <n v="5.86509099978881E-2"/>
    <n v="0.945315314153786"/>
    <n v="6"/>
    <n v="4716.3954427676699"/>
    <n v="0.13680663381626901"/>
    <n v="8.3109050185784099"/>
    <n v="475.93416993932999"/>
    <n v="1"/>
    <s v="1"/>
    <n v="1"/>
    <s v="High"/>
    <s v="High"/>
    <x v="1"/>
    <x v="2"/>
  </r>
  <r>
    <n v="172"/>
    <n v="15575.613595303899"/>
    <n v="0.82093212678157901"/>
    <n v="0"/>
    <n v="4.6726953468413397"/>
    <n v="0.62184861459561502"/>
    <n v="0"/>
    <n v="3.9787360389475501"/>
    <n v="3.9787360389475501E-2"/>
    <n v="9.4109592928938604"/>
    <n v="6.67553799704802E-2"/>
    <n v="0.85191920130545795"/>
    <n v="9"/>
    <n v="2303.1786390432198"/>
    <n v="0.498584005767714"/>
    <n v="5.7945453653124099"/>
    <n v="428.59070895423099"/>
    <n v="1"/>
    <s v="1"/>
    <n v="1"/>
    <s v="High"/>
    <s v="Medium"/>
    <x v="2"/>
    <x v="0"/>
  </r>
  <r>
    <n v="128"/>
    <n v="16240.541549674401"/>
    <n v="0.81317843300639492"/>
    <n v="1"/>
    <n v="4.3029828455243599"/>
    <n v="0.70742164248387196"/>
    <n v="21"/>
    <n v="3.9796791902717699"/>
    <n v="3.9796791902717697E-2"/>
    <n v="3.5819344064092098"/>
    <n v="9.3538266512480997E-2"/>
    <n v="0.91314102838213895"/>
    <n v="5"/>
    <n v="4392.6615739179797"/>
    <n v="0.14106592061530299"/>
    <n v="8.3908663244957395"/>
    <n v="213.17407677774099"/>
    <n v="0"/>
    <s v="1"/>
    <n v="1"/>
    <s v="High"/>
    <s v="Low"/>
    <x v="1"/>
    <x v="0"/>
  </r>
  <r>
    <n v="671"/>
    <n v="14521.162116560399"/>
    <n v="0.85791654093414493"/>
    <n v="2"/>
    <n v="2.6732901344750002"/>
    <n v="0.77842289026577705"/>
    <n v="13"/>
    <n v="3.98314356033652"/>
    <n v="3.9831435603365196E-2"/>
    <n v="6.8011523074601099"/>
    <n v="6.1008484694063898E-2"/>
    <n v="0.93010435649096901"/>
    <n v="4"/>
    <n v="1560.3041748110199"/>
    <n v="0.46960356903908002"/>
    <n v="2.2677844308186601"/>
    <n v="191.80333660239299"/>
    <n v="0"/>
    <s v="0"/>
    <n v="1"/>
    <s v="High"/>
    <s v="Low"/>
    <x v="2"/>
    <x v="0"/>
  </r>
  <r>
    <n v="373"/>
    <n v="10332.3951566204"/>
    <n v="0.89371139891822693"/>
    <n v="0"/>
    <n v="0.83759940001813205"/>
    <n v="0.79618381006299499"/>
    <n v="3"/>
    <n v="3.9851287167120399"/>
    <n v="3.98512871671204E-2"/>
    <n v="8.3816525878990102"/>
    <n v="5.3670579785074495E-4"/>
    <n v="0.90642489306779495"/>
    <n v="7"/>
    <n v="1445.8767447902201"/>
    <n v="0.29693086007388497"/>
    <n v="7.0308584875075297"/>
    <n v="243.96035588082"/>
    <n v="0"/>
    <s v="0"/>
    <n v="1"/>
    <s v="High"/>
    <s v="Medium"/>
    <x v="0"/>
    <x v="1"/>
  </r>
  <r>
    <n v="988"/>
    <n v="9708.1711477254103"/>
    <n v="0.84798978074472597"/>
    <n v="5"/>
    <n v="0.95506334681746197"/>
    <n v="0.70076330614696902"/>
    <n v="10"/>
    <n v="3.98569420035196"/>
    <n v="3.9856942003519601E-2"/>
    <n v="2.1958888857495298"/>
    <n v="8.2608677389543098E-2"/>
    <n v="0.90368125970578905"/>
    <n v="9"/>
    <n v="4878.35730708341"/>
    <n v="0.17996561351731899"/>
    <n v="3.9662206146886598"/>
    <n v="247.41146678948601"/>
    <n v="1"/>
    <s v="0"/>
    <n v="1"/>
    <s v="High"/>
    <s v="Low"/>
    <x v="1"/>
    <x v="0"/>
  </r>
  <r>
    <n v="198"/>
    <n v="9445.3642026993293"/>
    <n v="0.95679437010111801"/>
    <n v="4"/>
    <n v="4.0000621118886102"/>
    <n v="0.61140739756451701"/>
    <n v="23"/>
    <n v="3.9858902913065601"/>
    <n v="3.9858902913065604E-2"/>
    <n v="7.9994289535403302"/>
    <n v="6.7101930248342698E-2"/>
    <n v="0.83222669068962407"/>
    <n v="3"/>
    <n v="2384.07599776393"/>
    <n v="0.128371004709425"/>
    <n v="2.9449053789625999"/>
    <n v="426.952158208014"/>
    <n v="1"/>
    <s v="1"/>
    <n v="1"/>
    <s v="High"/>
    <s v="High"/>
    <x v="1"/>
    <x v="0"/>
  </r>
  <r>
    <n v="384"/>
    <n v="10136.719682520699"/>
    <n v="0.92918557860460793"/>
    <n v="1"/>
    <n v="0.636788366651868"/>
    <n v="0.70867784646770404"/>
    <n v="23"/>
    <n v="3.9870436302768502"/>
    <n v="3.98704363027685E-2"/>
    <n v="7.4368031346006704"/>
    <n v="9.3425392201114996E-2"/>
    <n v="0.95422208223501803"/>
    <n v="9"/>
    <n v="1267.6922500931701"/>
    <n v="0.381717379477091"/>
    <n v="2.06407652149759"/>
    <n v="261.56738134200998"/>
    <n v="1"/>
    <s v="0"/>
    <n v="1"/>
    <s v="High"/>
    <s v="Low"/>
    <x v="2"/>
    <x v="0"/>
  </r>
  <r>
    <n v="378"/>
    <n v="12509.364021056301"/>
    <n v="0.83274579157583406"/>
    <n v="5"/>
    <n v="3.9418155194899298"/>
    <n v="0.69734099761343904"/>
    <n v="13"/>
    <n v="3.9885228123785499"/>
    <n v="3.9885228123785497E-2"/>
    <n v="7.3554373154410797"/>
    <n v="7.5024937965981905E-2"/>
    <n v="0.86019737076535407"/>
    <n v="7"/>
    <n v="2760.1552220927401"/>
    <n v="0.43497504912868501"/>
    <n v="8.0468496816142192"/>
    <n v="103.26183778377199"/>
    <n v="1"/>
    <s v="1"/>
    <n v="1"/>
    <s v="High"/>
    <s v="Low"/>
    <x v="2"/>
    <x v="0"/>
  </r>
  <r>
    <n v="862"/>
    <n v="15067.3621006953"/>
    <n v="0.88404992036150798"/>
    <n v="4"/>
    <n v="4.8200569576372301"/>
    <n v="0.96694479402611089"/>
    <n v="6"/>
    <n v="3.9890703322065901"/>
    <n v="3.9890703322065901E-2"/>
    <n v="4.3553848023766504"/>
    <n v="7.1841620522630101E-2"/>
    <n v="0.989696044269752"/>
    <n v="1"/>
    <n v="2225.46889640475"/>
    <n v="0.28334641241497399"/>
    <n v="8.5503792487463208"/>
    <n v="250.941691715948"/>
    <n v="1"/>
    <s v="1"/>
    <n v="0"/>
    <s v="High"/>
    <s v="Low"/>
    <x v="0"/>
    <x v="0"/>
  </r>
  <r>
    <n v="803"/>
    <n v="13609.247991035199"/>
    <n v="0.87380354648223502"/>
    <n v="1"/>
    <n v="1.40767050823899"/>
    <n v="0.70261304704439098"/>
    <n v="5"/>
    <n v="3.9917208027241502"/>
    <n v="3.9917208027241503E-2"/>
    <n v="8.3200721282275705"/>
    <n v="5.8898170009340403E-2"/>
    <n v="0.97976832643816192"/>
    <n v="9"/>
    <n v="1534.3902395840601"/>
    <n v="0.17226845127236901"/>
    <n v="1.6500760598228501"/>
    <n v="329.811735121683"/>
    <n v="1"/>
    <s v="0"/>
    <n v="1"/>
    <s v="High"/>
    <s v="High"/>
    <x v="1"/>
    <x v="2"/>
  </r>
  <r>
    <n v="765"/>
    <n v="7347.1507400540104"/>
    <n v="0.81732395217093901"/>
    <n v="1"/>
    <n v="2.42938133753609"/>
    <n v="0.92320589962511401"/>
    <n v="5"/>
    <n v="3.99175086578032"/>
    <n v="3.9917508657803198E-2"/>
    <n v="6.5381573910203601"/>
    <n v="5.6734419351397503E-2"/>
    <n v="0.951984342203402"/>
    <n v="9"/>
    <n v="2777.31580094319"/>
    <n v="0.19695053403762999"/>
    <n v="1.2817253742427701"/>
    <n v="145.21913926122099"/>
    <n v="0"/>
    <s v="0"/>
    <n v="0"/>
    <s v="High"/>
    <s v="High"/>
    <x v="1"/>
    <x v="2"/>
  </r>
  <r>
    <n v="698"/>
    <n v="19539.8271842627"/>
    <n v="0.96149558713038208"/>
    <n v="5"/>
    <n v="4.9826607392000204"/>
    <n v="0.826291164537717"/>
    <n v="11"/>
    <n v="3.9917585773198798"/>
    <n v="3.9917585773198795E-2"/>
    <n v="8.1690901696037699"/>
    <n v="2.17482308787054E-2"/>
    <n v="0.80680607147040706"/>
    <n v="9"/>
    <n v="4618.6526789277204"/>
    <n v="0.290751845982408"/>
    <n v="3.0791185033280399"/>
    <n v="190.947373477328"/>
    <n v="1"/>
    <s v="1"/>
    <n v="0"/>
    <s v="High"/>
    <s v="High"/>
    <x v="0"/>
    <x v="1"/>
  </r>
  <r>
    <n v="325"/>
    <n v="12973.582290300999"/>
    <n v="0.86712184884818"/>
    <n v="5"/>
    <n v="3.4470738595302399"/>
    <n v="0.86670242452295099"/>
    <n v="5"/>
    <n v="3.99239917227372"/>
    <n v="3.9923991722737202E-2"/>
    <n v="4.5795586543870401"/>
    <n v="5.1966069653119E-2"/>
    <n v="0.82630668446280897"/>
    <n v="3"/>
    <n v="1136.1637428745901"/>
    <n v="0.241044597549773"/>
    <n v="3.3758921974221798"/>
    <n v="477.30100186341798"/>
    <n v="1"/>
    <s v="1"/>
    <n v="0"/>
    <s v="High"/>
    <s v="Medium"/>
    <x v="0"/>
    <x v="2"/>
  </r>
  <r>
    <n v="324"/>
    <n v="10939.557089936799"/>
    <n v="0.80123676452817905"/>
    <n v="5"/>
    <n v="3.6726553501849999"/>
    <n v="0.860789485569184"/>
    <n v="0"/>
    <n v="3.9945115741021899"/>
    <n v="3.99451157410219E-2"/>
    <n v="7.5369199726904696"/>
    <n v="9.1718114506433704E-2"/>
    <n v="0.96490599331738192"/>
    <n v="0"/>
    <n v="3639.6733325703599"/>
    <n v="0.40996153090176202"/>
    <n v="5.0236328613881396"/>
    <n v="294.45213897872497"/>
    <n v="1"/>
    <s v="1"/>
    <n v="0"/>
    <s v="High"/>
    <s v="Low"/>
    <x v="2"/>
    <x v="0"/>
  </r>
  <r>
    <n v="575"/>
    <n v="18353.225039542602"/>
    <n v="0.90345443395086211"/>
    <n v="3"/>
    <n v="1.30204894510213"/>
    <n v="0.80873321939793996"/>
    <n v="16"/>
    <n v="3.9947625620845302"/>
    <n v="3.9947625620845299E-2"/>
    <n v="9.4053879514335801"/>
    <n v="2.2714792644865499E-2"/>
    <n v="0.87697707018745308"/>
    <n v="8"/>
    <n v="4717.4723600093303"/>
    <n v="0.14790219288860501"/>
    <n v="7.2747596299350299"/>
    <n v="198.464735009576"/>
    <n v="1"/>
    <s v="0"/>
    <n v="0"/>
    <s v="High"/>
    <s v="Low"/>
    <x v="1"/>
    <x v="1"/>
  </r>
  <r>
    <n v="765"/>
    <n v="5125.4552281528604"/>
    <n v="0.80169911572144203"/>
    <n v="2"/>
    <n v="2.5139400595982302"/>
    <n v="0.94428081301686007"/>
    <n v="3"/>
    <n v="3.9961937846856102"/>
    <n v="3.9961937846856102E-2"/>
    <n v="7.8345712598711499"/>
    <n v="2.74579407433003E-2"/>
    <n v="0.82805139427741692"/>
    <n v="0"/>
    <n v="3744.1614620518299"/>
    <n v="0.27358934719751998"/>
    <n v="9.8607515530960796"/>
    <n v="102.63822936783301"/>
    <n v="0"/>
    <s v="0"/>
    <n v="0"/>
    <s v="High"/>
    <s v="Medium"/>
    <x v="0"/>
    <x v="1"/>
  </r>
  <r>
    <n v="177"/>
    <n v="12539.468639451999"/>
    <n v="0.97467222356828798"/>
    <n v="2"/>
    <n v="2.0287154472623801"/>
    <n v="0.61161596088368808"/>
    <n v="20"/>
    <n v="3.9985746226394401"/>
    <n v="3.9985746226394399E-2"/>
    <n v="8.0125278963475797"/>
    <n v="8.5885481914937903E-2"/>
    <n v="0.83791242476306194"/>
    <n v="3"/>
    <n v="4408.7103658465503"/>
    <n v="0.117952122035898"/>
    <n v="1.77891055659513"/>
    <n v="234.42920468548499"/>
    <n v="1"/>
    <s v="0"/>
    <n v="1"/>
    <s v="High"/>
    <s v="High"/>
    <x v="1"/>
    <x v="0"/>
  </r>
  <r>
    <n v="434"/>
    <n v="14614.4829214814"/>
    <n v="0.93015766416938006"/>
    <n v="1"/>
    <n v="3.4696593286657702"/>
    <n v="0.89854906991694194"/>
    <n v="21"/>
    <n v="3.9988135049560398"/>
    <n v="3.9988135049560398E-2"/>
    <n v="4.4020620967082698"/>
    <n v="7.5391440434029205E-2"/>
    <n v="0.86713658114825098"/>
    <n v="6"/>
    <n v="1674.42450049431"/>
    <n v="0.12803671128010699"/>
    <n v="5.2906227883574104"/>
    <n v="454.49805957658299"/>
    <n v="1"/>
    <s v="1"/>
    <n v="0"/>
    <s v="High"/>
    <s v="Low"/>
    <x v="1"/>
    <x v="0"/>
  </r>
  <r>
    <n v="638"/>
    <n v="7420.5103758257501"/>
    <n v="0.88680977369563607"/>
    <n v="2"/>
    <n v="3.51005047528378"/>
    <n v="0.70597235448896201"/>
    <n v="17"/>
    <n v="3.99929550574043"/>
    <n v="3.99929550574043E-2"/>
    <n v="7.0387511733966504"/>
    <n v="4.4905907393888202E-2"/>
    <n v="0.87474560942986002"/>
    <n v="8"/>
    <n v="2944.76547508767"/>
    <n v="0.36722411627958501"/>
    <n v="8.7378544258047697"/>
    <n v="280.32383028137599"/>
    <n v="1"/>
    <s v="1"/>
    <n v="1"/>
    <s v="High"/>
    <s v="Medium"/>
    <x v="0"/>
    <x v="2"/>
  </r>
  <r>
    <n v="603"/>
    <n v="14895.354093957099"/>
    <n v="0.91136367205566204"/>
    <n v="2"/>
    <n v="2.837537449329"/>
    <n v="0.99510933285484893"/>
    <n v="17"/>
    <n v="4.0012522729650604"/>
    <n v="4.0012522729650606E-2"/>
    <n v="2.3190814518906602"/>
    <n v="8.0088171215536602E-2"/>
    <n v="0.8419822215326449"/>
    <n v="2"/>
    <n v="1788.14371901188"/>
    <n v="0.305485212770777"/>
    <n v="7.5082927098442802"/>
    <n v="414.80878138233197"/>
    <n v="1"/>
    <s v="0"/>
    <n v="0"/>
    <s v="High"/>
    <s v="Medium"/>
    <x v="0"/>
    <x v="0"/>
  </r>
  <r>
    <n v="899"/>
    <n v="18322.870244919599"/>
    <n v="0.89612960566248201"/>
    <n v="3"/>
    <n v="0.53645423741295095"/>
    <n v="0.74968511829562301"/>
    <n v="14"/>
    <n v="4.0012833965222496"/>
    <n v="4.0012833965222497E-2"/>
    <n v="7.3593497237650602"/>
    <n v="8.3255335966297597E-2"/>
    <n v="0.83443869082241706"/>
    <n v="1"/>
    <n v="3737.8489039092901"/>
    <n v="0.25210481040465399"/>
    <n v="9.2684635490337293"/>
    <n v="290.78414649231598"/>
    <n v="1"/>
    <s v="0"/>
    <n v="1"/>
    <s v="High"/>
    <s v="Medium"/>
    <x v="0"/>
    <x v="0"/>
  </r>
  <r>
    <n v="637"/>
    <n v="6065.1149679988303"/>
    <n v="0.87245869800004106"/>
    <n v="1"/>
    <n v="0.735569450643211"/>
    <n v="0.90346955387471195"/>
    <n v="23"/>
    <n v="4.0033871786507502"/>
    <n v="4.0033871786507504E-2"/>
    <n v="3.4897728756889199"/>
    <n v="3.9779321475281203E-2"/>
    <n v="0.99808281820242495"/>
    <n v="3"/>
    <n v="2508.7365776925999"/>
    <n v="0.20430431190720499"/>
    <n v="4.2058323825212804"/>
    <n v="355.91052961749699"/>
    <n v="1"/>
    <s v="0"/>
    <n v="0"/>
    <s v="High"/>
    <s v="High"/>
    <x v="1"/>
    <x v="2"/>
  </r>
  <r>
    <n v="262"/>
    <n v="8702.3580380285402"/>
    <n v="0.97031628000344694"/>
    <n v="4"/>
    <n v="1.85013716267974"/>
    <n v="0.66804275280482994"/>
    <n v="23"/>
    <n v="4.00381893285779"/>
    <n v="4.0038189328577903E-2"/>
    <n v="7.6713823791189402"/>
    <n v="7.1558120241069501E-2"/>
    <n v="0.93416207686520902"/>
    <n v="4"/>
    <n v="4070.03698838727"/>
    <n v="0.38738554482748"/>
    <n v="3.6632008598555799"/>
    <n v="112.19917523371301"/>
    <n v="1"/>
    <s v="0"/>
    <n v="1"/>
    <s v="High"/>
    <s v="Medium"/>
    <x v="2"/>
    <x v="0"/>
  </r>
  <r>
    <n v="723"/>
    <n v="11705.8331570964"/>
    <n v="0.947916235444349"/>
    <n v="5"/>
    <n v="4.1633010767806997"/>
    <n v="0.87554659377022304"/>
    <n v="15"/>
    <n v="4.0049370434977201"/>
    <n v="4.0049370434977201E-2"/>
    <n v="2.5145935562324002"/>
    <n v="9.0741483377766302E-2"/>
    <n v="0.82568604033209891"/>
    <n v="8"/>
    <n v="4870.2731279277596"/>
    <n v="0.33167644654613498"/>
    <n v="7.2507405903459103"/>
    <n v="423.89324049171398"/>
    <n v="1"/>
    <s v="1"/>
    <n v="0"/>
    <s v="High"/>
    <s v="Low"/>
    <x v="0"/>
    <x v="0"/>
  </r>
  <r>
    <n v="213"/>
    <n v="12685.892310981601"/>
    <n v="0.98434533389033207"/>
    <n v="3"/>
    <n v="0.53263592606815002"/>
    <n v="0.92906244908415403"/>
    <n v="6"/>
    <n v="4.0052638738641404"/>
    <n v="4.0052638738641407E-2"/>
    <n v="9.5778998018906591"/>
    <n v="9.8182904414662001E-2"/>
    <n v="0.90002944537566509"/>
    <n v="9"/>
    <n v="3411.25646544551"/>
    <n v="0.123938415434499"/>
    <n v="1.20404198693646"/>
    <n v="220.75800897314599"/>
    <n v="0"/>
    <s v="0"/>
    <n v="0"/>
    <s v="High"/>
    <s v="High"/>
    <x v="1"/>
    <x v="0"/>
  </r>
  <r>
    <n v="289"/>
    <n v="17123.5281501383"/>
    <n v="0.99308972692012398"/>
    <n v="5"/>
    <n v="1.6193446983103199"/>
    <n v="0.74862924340647996"/>
    <n v="14"/>
    <n v="4.0053796012474701"/>
    <n v="4.0053796012474698E-2"/>
    <n v="3.2588654020362799"/>
    <n v="9.2489472249029203E-2"/>
    <n v="0.88141891655095406"/>
    <n v="7"/>
    <n v="1535.1973519972901"/>
    <n v="0.40118262637228702"/>
    <n v="6.8522395871516899"/>
    <n v="140.35066274457"/>
    <n v="1"/>
    <s v="0"/>
    <n v="1"/>
    <s v="High"/>
    <s v="Low"/>
    <x v="2"/>
    <x v="0"/>
  </r>
  <r>
    <n v="563"/>
    <n v="14512.1320744361"/>
    <n v="0.99332444417922205"/>
    <n v="5"/>
    <n v="2.8591606755672601"/>
    <n v="0.6842582390542149"/>
    <n v="2"/>
    <n v="4.0133561015793999"/>
    <n v="4.0133561015793996E-2"/>
    <n v="7.5336273430027703"/>
    <n v="8.3635035472793398E-2"/>
    <n v="0.95217725006656095"/>
    <n v="3"/>
    <n v="4450.4195061851597"/>
    <n v="0.24402102232228601"/>
    <n v="5.5651493876893801"/>
    <n v="246.747377821702"/>
    <n v="1"/>
    <s v="0"/>
    <n v="1"/>
    <s v="High"/>
    <s v="Low"/>
    <x v="0"/>
    <x v="0"/>
  </r>
  <r>
    <n v="108"/>
    <n v="14927.51877671"/>
    <n v="0.819899245236128"/>
    <n v="5"/>
    <n v="4.7858931263905502"/>
    <n v="0.81921322888863701"/>
    <n v="21"/>
    <n v="4.01399715752963"/>
    <n v="4.01399715752963E-2"/>
    <n v="6.9997603068587502"/>
    <n v="3.0193493768540001E-2"/>
    <n v="0.95064008086535912"/>
    <n v="6"/>
    <n v="2944.8820528302199"/>
    <n v="0.44014191310944101"/>
    <n v="3.6063116598136"/>
    <n v="370.615306073407"/>
    <n v="1"/>
    <s v="1"/>
    <n v="0"/>
    <s v="High"/>
    <s v="Medium"/>
    <x v="2"/>
    <x v="2"/>
  </r>
  <r>
    <n v="141"/>
    <n v="19882.034592178701"/>
    <n v="0.87274510422713703"/>
    <n v="5"/>
    <n v="1.68105336343201"/>
    <n v="0.887344087565753"/>
    <n v="17"/>
    <n v="4.0141652212510399"/>
    <n v="4.0141652212510398E-2"/>
    <n v="2.7431582033672401"/>
    <n v="9.0780843197488595E-2"/>
    <n v="0.83324574770073601"/>
    <n v="2"/>
    <n v="3793.86946564651"/>
    <n v="0.45250413050729299"/>
    <n v="5.2089274902458902"/>
    <n v="215.14800484964599"/>
    <n v="1"/>
    <s v="0"/>
    <n v="0"/>
    <s v="High"/>
    <s v="Low"/>
    <x v="2"/>
    <x v="0"/>
  </r>
  <r>
    <n v="473"/>
    <n v="11894.9730560399"/>
    <n v="0.90037390620490099"/>
    <n v="1"/>
    <n v="2.7312801399681099"/>
    <n v="0.67422984109801898"/>
    <n v="0"/>
    <n v="4.0159603485495001"/>
    <n v="4.0159603485495E-2"/>
    <n v="2.1599414897375402"/>
    <n v="5.0149214639506799E-2"/>
    <n v="0.94689545127101193"/>
    <n v="8"/>
    <n v="4818.5211942578699"/>
    <n v="0.36301013113421099"/>
    <n v="4.57589930015632"/>
    <n v="281.33789923737902"/>
    <n v="1"/>
    <s v="0"/>
    <n v="1"/>
    <s v="High"/>
    <s v="Low"/>
    <x v="0"/>
    <x v="2"/>
  </r>
  <r>
    <n v="747"/>
    <n v="8883.5641218970904"/>
    <n v="0.93142376781225489"/>
    <n v="5"/>
    <n v="4.0745854816145402"/>
    <n v="0.91818038327103491"/>
    <n v="19"/>
    <n v="4.0165637819209099"/>
    <n v="4.01656378192091E-2"/>
    <n v="8.9951094341076399"/>
    <n v="2.50080063115748E-2"/>
    <n v="0.820638992268931"/>
    <n v="4"/>
    <n v="3161.46944846015"/>
    <n v="0.48263152395789699"/>
    <n v="8.7577470476378192"/>
    <n v="298.350325981163"/>
    <n v="1"/>
    <s v="1"/>
    <n v="0"/>
    <s v="High"/>
    <s v="Medium"/>
    <x v="2"/>
    <x v="1"/>
  </r>
  <r>
    <n v="758"/>
    <n v="18661.552424658701"/>
    <n v="0.82512869848246295"/>
    <n v="1"/>
    <n v="3.1334914822592999"/>
    <n v="0.67476381393083107"/>
    <n v="6"/>
    <n v="4.0188702543210901"/>
    <n v="4.01887025432109E-2"/>
    <n v="7.7236821333979799"/>
    <n v="9.2336112573446302E-2"/>
    <n v="0.89069444750630888"/>
    <n v="1"/>
    <n v="4709.3313633134503"/>
    <n v="0.34449010081925902"/>
    <n v="5.9565893110475496"/>
    <n v="172.999445679046"/>
    <n v="1"/>
    <s v="1"/>
    <n v="1"/>
    <s v="High"/>
    <s v="High"/>
    <x v="0"/>
    <x v="0"/>
  </r>
  <r>
    <n v="352"/>
    <n v="18649.1471578159"/>
    <n v="0.88453732393148499"/>
    <n v="3"/>
    <n v="4.7627794539039598"/>
    <n v="0.75994347805488605"/>
    <n v="15"/>
    <n v="4.0189218926296499"/>
    <n v="4.0189218926296497E-2"/>
    <n v="2.9551262181256699"/>
    <n v="7.72789338272733E-2"/>
    <n v="0.96223015423957092"/>
    <n v="1"/>
    <n v="2527.3422595830498"/>
    <n v="0.24976543358856501"/>
    <n v="2.56185278906641"/>
    <n v="375.85192022415902"/>
    <n v="1"/>
    <s v="1"/>
    <n v="1"/>
    <s v="High"/>
    <s v="High"/>
    <x v="0"/>
    <x v="0"/>
  </r>
  <r>
    <n v="331"/>
    <n v="13959.6856749607"/>
    <n v="0.83053163290815701"/>
    <n v="1"/>
    <n v="3.24007187463517"/>
    <n v="0.77963518286743094"/>
    <n v="11"/>
    <n v="4.0216097071706098"/>
    <n v="4.0216097071706099E-2"/>
    <n v="5.0640870049690596"/>
    <n v="5.7751154747669203E-2"/>
    <n v="0.90766934458413406"/>
    <n v="8"/>
    <n v="4901.7150466625599"/>
    <n v="0.43869185668310401"/>
    <n v="1.0808054583103599"/>
    <n v="481.68897536309498"/>
    <n v="0"/>
    <s v="1"/>
    <n v="1"/>
    <s v="High"/>
    <s v="Low"/>
    <x v="2"/>
    <x v="2"/>
  </r>
  <r>
    <n v="756"/>
    <n v="19888.726932316498"/>
    <n v="0.80468659107347806"/>
    <n v="2"/>
    <n v="1.1785676712455799"/>
    <n v="0.74836937004362591"/>
    <n v="4"/>
    <n v="4.02270900506148"/>
    <n v="4.0227090050614797E-2"/>
    <n v="5.4894397553441898"/>
    <n v="2.75524608093769E-3"/>
    <n v="0.82335747245576796"/>
    <n v="8"/>
    <n v="4852.8179287909998"/>
    <n v="0.44306161738479799"/>
    <n v="8.5379866753869909"/>
    <n v="190.19768855941999"/>
    <n v="1"/>
    <s v="0"/>
    <n v="1"/>
    <s v="High"/>
    <s v="Low"/>
    <x v="2"/>
    <x v="1"/>
  </r>
  <r>
    <n v="417"/>
    <n v="13259.950691612799"/>
    <n v="0.80873218574260208"/>
    <n v="2"/>
    <n v="0.74542847303817805"/>
    <n v="0.64280426904176802"/>
    <n v="2"/>
    <n v="4.03073982016521"/>
    <n v="4.0307398201652099E-2"/>
    <n v="9.3669276246652409"/>
    <n v="7.0680226412325894E-2"/>
    <n v="0.89142260790969208"/>
    <n v="5"/>
    <n v="1933.0245408599301"/>
    <n v="0.488775197028187"/>
    <n v="3.9841977667633"/>
    <n v="373.05776858079099"/>
    <n v="1"/>
    <s v="0"/>
    <n v="1"/>
    <s v="High"/>
    <s v="High"/>
    <x v="2"/>
    <x v="0"/>
  </r>
  <r>
    <n v="185"/>
    <n v="8757.0184818874804"/>
    <n v="0.90882520039262005"/>
    <n v="4"/>
    <n v="2.09902868698796"/>
    <n v="0.92357092288711695"/>
    <n v="18"/>
    <n v="4.0319565023052402"/>
    <n v="4.0319565023052402E-2"/>
    <n v="6.1963201816316902"/>
    <n v="5.4915645628242603E-2"/>
    <n v="0.93331792983260498"/>
    <n v="3"/>
    <n v="1268.99250279848"/>
    <n v="0.36653813736991703"/>
    <n v="8.1053099766188694"/>
    <n v="266.40669756609799"/>
    <n v="1"/>
    <s v="0"/>
    <n v="0"/>
    <s v="High"/>
    <s v="Medium"/>
    <x v="0"/>
    <x v="2"/>
  </r>
  <r>
    <n v="127"/>
    <n v="11746.097636758101"/>
    <n v="0.95956093626821504"/>
    <n v="0"/>
    <n v="0.94637538550795397"/>
    <n v="0.69232711407511305"/>
    <n v="18"/>
    <n v="4.0327330394534204"/>
    <n v="4.0327330394534205E-2"/>
    <n v="3.5244899222858899"/>
    <n v="4.1046997838677601E-2"/>
    <n v="0.97790598967761899"/>
    <n v="7"/>
    <n v="1368.6706496342299"/>
    <n v="0.29364391935781697"/>
    <n v="9.3619899622353202"/>
    <n v="367.309552174781"/>
    <n v="1"/>
    <s v="0"/>
    <n v="1"/>
    <s v="High"/>
    <s v="Low"/>
    <x v="0"/>
    <x v="2"/>
  </r>
  <r>
    <n v="625"/>
    <n v="9741.5196732045606"/>
    <n v="0.95567438090909806"/>
    <n v="2"/>
    <n v="1.4739938753525199"/>
    <n v="0.88234482435850292"/>
    <n v="2"/>
    <n v="4.0327421758052902"/>
    <n v="4.03274217580529E-2"/>
    <n v="3.10952719533844"/>
    <n v="3.7033407800111301E-2"/>
    <n v="0.80036325689779497"/>
    <n v="7"/>
    <n v="4684.3756420627897"/>
    <n v="0.30305015817020697"/>
    <n v="1.16465853897325"/>
    <n v="144.117094014316"/>
    <n v="0"/>
    <s v="0"/>
    <n v="0"/>
    <s v="High"/>
    <s v="Low"/>
    <x v="0"/>
    <x v="2"/>
  </r>
  <r>
    <n v="764"/>
    <n v="13379.6359467564"/>
    <n v="0.97816642965792699"/>
    <n v="5"/>
    <n v="1.7281272214596699"/>
    <n v="0.80005923326576001"/>
    <n v="19"/>
    <n v="4.0343402171142104"/>
    <n v="4.0343402171142101E-2"/>
    <n v="5.88310639421577"/>
    <n v="9.19621300835997E-2"/>
    <n v="0.90582168563777199"/>
    <n v="8"/>
    <n v="1063.3440441845"/>
    <n v="0.27581665963054502"/>
    <n v="5.3338559782910604"/>
    <n v="338.835215663383"/>
    <n v="1"/>
    <s v="0"/>
    <n v="0"/>
    <s v="High"/>
    <s v="Medium"/>
    <x v="0"/>
    <x v="0"/>
  </r>
  <r>
    <n v="901"/>
    <n v="19122.113562590999"/>
    <n v="0.93247437198255101"/>
    <n v="5"/>
    <n v="2.24300039385512"/>
    <n v="0.88326067509623996"/>
    <n v="2"/>
    <n v="4.0353957812936603"/>
    <n v="4.0353957812936603E-2"/>
    <n v="4.3060907445886603"/>
    <n v="5.8558664684198902E-2"/>
    <n v="0.904010794412202"/>
    <n v="7"/>
    <n v="2258.1885191738902"/>
    <n v="0.29258596726673902"/>
    <n v="6.1730824353757603"/>
    <n v="148.83802221364701"/>
    <n v="1"/>
    <s v="0"/>
    <n v="0"/>
    <s v="High"/>
    <s v="High"/>
    <x v="0"/>
    <x v="2"/>
  </r>
  <r>
    <n v="501"/>
    <n v="16597.1281087801"/>
    <n v="0.82932166007200092"/>
    <n v="2"/>
    <n v="2.4488352731505398"/>
    <n v="0.87912187939776398"/>
    <n v="2"/>
    <n v="4.0377857073889496"/>
    <n v="4.0377857073889495E-2"/>
    <n v="7.1388588062895204"/>
    <n v="3.4878155322289099E-2"/>
    <n v="0.89887435903977209"/>
    <n v="1"/>
    <n v="3651.2266262397302"/>
    <n v="0.167587254524769"/>
    <n v="6.9193217310149704"/>
    <n v="243.53377756103299"/>
    <n v="0"/>
    <s v="0"/>
    <n v="0"/>
    <s v="High"/>
    <s v="High"/>
    <x v="1"/>
    <x v="2"/>
  </r>
  <r>
    <n v="863"/>
    <n v="15294.907950291499"/>
    <n v="0.937553841273147"/>
    <n v="3"/>
    <n v="1.64942726470741"/>
    <n v="0.97254334688258393"/>
    <n v="11"/>
    <n v="4.0391756826363103"/>
    <n v="4.0391756826363104E-2"/>
    <n v="9.63508665545017"/>
    <n v="8.3530412149247807E-2"/>
    <n v="0.90805282065917592"/>
    <n v="4"/>
    <n v="2841.8578495145198"/>
    <n v="0.35956188322427102"/>
    <n v="9.7369876546965006"/>
    <n v="411.74094957211202"/>
    <n v="1"/>
    <s v="0"/>
    <n v="0"/>
    <s v="High"/>
    <s v="Medium"/>
    <x v="0"/>
    <x v="0"/>
  </r>
  <r>
    <n v="223"/>
    <n v="6997.7318850128504"/>
    <n v="0.84173038263168609"/>
    <n v="5"/>
    <n v="2.9194180879445599"/>
    <n v="0.83277488559761292"/>
    <n v="22"/>
    <n v="4.0398892455707003"/>
    <n v="4.0398892455707006E-2"/>
    <n v="5.6614738033902201"/>
    <n v="5.7698659937837599E-2"/>
    <n v="0.87739538470691802"/>
    <n v="3"/>
    <n v="3605.7609263272898"/>
    <n v="0.31570214411606101"/>
    <n v="6.7886500581503304"/>
    <n v="113.523531936862"/>
    <n v="1"/>
    <s v="0"/>
    <n v="0"/>
    <s v="High"/>
    <s v="High"/>
    <x v="0"/>
    <x v="2"/>
  </r>
  <r>
    <n v="514"/>
    <n v="16513.514427768801"/>
    <n v="0.89278725269097803"/>
    <n v="5"/>
    <n v="2.5473214282685501"/>
    <n v="0.81333073710117498"/>
    <n v="16"/>
    <n v="4.04105723825118"/>
    <n v="4.0410572382511799E-2"/>
    <n v="9.9799292870094103"/>
    <n v="8.8884630132552697E-2"/>
    <n v="0.80434588054703693"/>
    <n v="9"/>
    <n v="3344.9319566102899"/>
    <n v="0.362446253623943"/>
    <n v="1.3727848877983"/>
    <n v="474.42523040097001"/>
    <n v="1"/>
    <s v="0"/>
    <n v="0"/>
    <s v="High"/>
    <s v="Low"/>
    <x v="0"/>
    <x v="0"/>
  </r>
  <r>
    <n v="929"/>
    <n v="7763.3725885703898"/>
    <n v="0.857502239876752"/>
    <n v="1"/>
    <n v="0.52611695979323503"/>
    <n v="0.68349701337135604"/>
    <n v="17"/>
    <n v="4.0437014628316401"/>
    <n v="4.0437014628316399E-2"/>
    <n v="5.9897370896640396"/>
    <n v="9.8099458088311206E-2"/>
    <n v="0.93477335296330688"/>
    <n v="2"/>
    <n v="2176.1164904294901"/>
    <n v="0.46356226030939901"/>
    <n v="5.7191883347832499"/>
    <n v="407.196187328978"/>
    <n v="1"/>
    <s v="0"/>
    <n v="1"/>
    <s v="High"/>
    <s v="Medium"/>
    <x v="2"/>
    <x v="0"/>
  </r>
  <r>
    <n v="268"/>
    <n v="19547.282969506799"/>
    <n v="0.884489158006176"/>
    <n v="0"/>
    <n v="4.75700987002572"/>
    <n v="0.89170078925136598"/>
    <n v="21"/>
    <n v="4.04582487987199"/>
    <n v="4.0458248798719898E-2"/>
    <n v="7.3731496774616598"/>
    <n v="1.0806874964606099E-2"/>
    <n v="0.90373649059308703"/>
    <n v="3"/>
    <n v="1132.1413489235199"/>
    <n v="0.212150002648203"/>
    <n v="8.2915314988296593"/>
    <n v="356.21139255863699"/>
    <n v="1"/>
    <s v="1"/>
    <n v="0"/>
    <s v="High"/>
    <s v="High"/>
    <x v="1"/>
    <x v="1"/>
  </r>
  <r>
    <n v="316"/>
    <n v="14471.8818887453"/>
    <n v="0.81483523911886191"/>
    <n v="4"/>
    <n v="3.8273806114964"/>
    <n v="0.63875686446566693"/>
    <n v="3"/>
    <n v="4.0514801384817298"/>
    <n v="4.0514801384817299E-2"/>
    <n v="7.6241289802993899"/>
    <n v="3.7743181621796802E-2"/>
    <n v="0.98919712260667003"/>
    <n v="5"/>
    <n v="4091.0083458331701"/>
    <n v="0.19667893431897701"/>
    <n v="1.8422372719678299"/>
    <n v="490.16396322263802"/>
    <n v="1"/>
    <s v="1"/>
    <n v="1"/>
    <s v="High"/>
    <s v="Low"/>
    <x v="1"/>
    <x v="2"/>
  </r>
  <r>
    <n v="295"/>
    <n v="6261.91493389074"/>
    <n v="0.95601680474699291"/>
    <n v="5"/>
    <n v="2.53023801659418"/>
    <n v="0.83568036270554102"/>
    <n v="21"/>
    <n v="4.0520630657049299"/>
    <n v="4.0520630657049299E-2"/>
    <n v="9.5248468833926196"/>
    <n v="7.4114598461475806E-2"/>
    <n v="0.88699922237024198"/>
    <n v="1"/>
    <n v="1885.8090040673601"/>
    <n v="0.41075193057222997"/>
    <n v="8.6557829333261402"/>
    <n v="374.76906476859"/>
    <n v="1"/>
    <s v="0"/>
    <n v="0"/>
    <s v="High"/>
    <s v="Low"/>
    <x v="2"/>
    <x v="0"/>
  </r>
  <r>
    <n v="191"/>
    <n v="5628.7282507438604"/>
    <n v="0.90342358617138396"/>
    <n v="2"/>
    <n v="3.7451113411957002"/>
    <n v="0.85709676016057001"/>
    <n v="16"/>
    <n v="4.0566973960075599"/>
    <n v="4.0566973960075602E-2"/>
    <n v="3.7410025003962701"/>
    <n v="3.2130694936083198E-2"/>
    <n v="0.8587250564635841"/>
    <n v="6"/>
    <n v="4197.7895648119002"/>
    <n v="0.34182350307672499"/>
    <n v="8.4727894742646903"/>
    <n v="402.32687866590697"/>
    <n v="1"/>
    <s v="1"/>
    <n v="0"/>
    <s v="High"/>
    <s v="Low"/>
    <x v="0"/>
    <x v="2"/>
  </r>
  <r>
    <n v="439"/>
    <n v="14052.3149989468"/>
    <n v="0.80688626171466293"/>
    <n v="5"/>
    <n v="2.9648295926111201"/>
    <n v="0.98519037694579392"/>
    <n v="17"/>
    <n v="4.0577646533890999"/>
    <n v="4.0577646533890996E-2"/>
    <n v="4.8991476161104899"/>
    <n v="6.7461094465776403E-2"/>
    <n v="0.93506132471460501"/>
    <n v="9"/>
    <n v="1027.1797095965701"/>
    <n v="0.38101846917752502"/>
    <n v="1.0201642576632599"/>
    <n v="336.23464241887399"/>
    <n v="1"/>
    <s v="0"/>
    <n v="0"/>
    <s v="High"/>
    <s v="Low"/>
    <x v="2"/>
    <x v="0"/>
  </r>
  <r>
    <n v="128"/>
    <n v="17518.576853834398"/>
    <n v="0.87994391019488605"/>
    <n v="4"/>
    <n v="2.5524742978274602"/>
    <n v="0.78529185496361198"/>
    <n v="12"/>
    <n v="4.05915188748234"/>
    <n v="4.0591518874823401E-2"/>
    <n v="7.8056625372615098"/>
    <n v="1.15300367331388E-3"/>
    <n v="0.80267048690513609"/>
    <n v="1"/>
    <n v="1989.49740433743"/>
    <n v="0.42872058110328298"/>
    <n v="6.50123789070794"/>
    <n v="292.556132119663"/>
    <n v="1"/>
    <s v="0"/>
    <n v="1"/>
    <s v="High"/>
    <s v="Medium"/>
    <x v="2"/>
    <x v="1"/>
  </r>
  <r>
    <n v="384"/>
    <n v="13929.5489889123"/>
    <n v="0.95281911731577595"/>
    <n v="4"/>
    <n v="4.4458149836935004"/>
    <n v="0.75007055932524092"/>
    <n v="0"/>
    <n v="4.0653665875786098"/>
    <n v="4.0653665875786095E-2"/>
    <n v="8.7307733099795897"/>
    <n v="8.2640863831028602E-2"/>
    <n v="0.90894114057354602"/>
    <n v="4"/>
    <n v="2198.14832005977"/>
    <n v="0.22448206956971301"/>
    <n v="1.3824309062714799"/>
    <n v="401.41973883510002"/>
    <n v="1"/>
    <s v="1"/>
    <n v="1"/>
    <s v="High"/>
    <s v="Low"/>
    <x v="1"/>
    <x v="0"/>
  </r>
  <r>
    <n v="922"/>
    <n v="14054.558008390601"/>
    <n v="0.87003730486639197"/>
    <n v="4"/>
    <n v="1.9013254027019499"/>
    <n v="0.75535727215355497"/>
    <n v="9"/>
    <n v="4.0659601998973702"/>
    <n v="4.0659601998973699E-2"/>
    <n v="4.24231960784312"/>
    <n v="8.4987976460732195E-2"/>
    <n v="0.92529357381637889"/>
    <n v="3"/>
    <n v="4044.0798495836498"/>
    <n v="0.18140321230318199"/>
    <n v="5.6176223744715799"/>
    <n v="257.56876347786903"/>
    <n v="1"/>
    <s v="0"/>
    <n v="1"/>
    <s v="High"/>
    <s v="Low"/>
    <x v="1"/>
    <x v="0"/>
  </r>
  <r>
    <n v="498"/>
    <n v="6322.0164646503699"/>
    <n v="0.93388241285072893"/>
    <n v="0"/>
    <n v="4.5320698533273003"/>
    <n v="0.95904560333695399"/>
    <n v="18"/>
    <n v="4.0662747556095002"/>
    <n v="4.0662747556095002E-2"/>
    <n v="7.4543615113810304"/>
    <n v="6.4025933143012298E-3"/>
    <n v="0.99463650370120804"/>
    <n v="3"/>
    <n v="1412.5602515806399"/>
    <n v="0.49381144536508298"/>
    <n v="8.6942851763587896"/>
    <n v="361.24413530091698"/>
    <n v="0"/>
    <s v="1"/>
    <n v="0"/>
    <s v="High"/>
    <s v="High"/>
    <x v="2"/>
    <x v="1"/>
  </r>
  <r>
    <n v="732"/>
    <n v="17331.5474090034"/>
    <n v="0.88791258835457998"/>
    <n v="5"/>
    <n v="3.2278709184086298"/>
    <n v="0.83730378807015104"/>
    <n v="17"/>
    <n v="4.0664210658383899"/>
    <n v="4.0664210658383902E-2"/>
    <n v="2.65889705446624"/>
    <n v="2.5383848174112801E-2"/>
    <n v="0.96361593673324608"/>
    <n v="0"/>
    <n v="2333.87415913923"/>
    <n v="0.21805112392227499"/>
    <n v="8.0049784443680796"/>
    <n v="415.73242180397"/>
    <n v="1"/>
    <s v="1"/>
    <n v="0"/>
    <s v="High"/>
    <s v="Medium"/>
    <x v="1"/>
    <x v="1"/>
  </r>
  <r>
    <n v="746"/>
    <n v="8936.1256473395297"/>
    <n v="0.89727442016503001"/>
    <n v="3"/>
    <n v="0.56146026391736004"/>
    <n v="0.92517908077784894"/>
    <n v="17"/>
    <n v="4.0670945821534099"/>
    <n v="4.0670945821534098E-2"/>
    <n v="8.0668825783274603"/>
    <n v="7.79502495963474E-3"/>
    <n v="0.81722571177141501"/>
    <n v="9"/>
    <n v="4716.1716579423501"/>
    <n v="0.19587307256601399"/>
    <n v="6.6793183532620404"/>
    <n v="381.34412634151698"/>
    <n v="0"/>
    <s v="0"/>
    <n v="0"/>
    <s v="High"/>
    <s v="High"/>
    <x v="1"/>
    <x v="1"/>
  </r>
  <r>
    <n v="743"/>
    <n v="13581.844455833099"/>
    <n v="0.82058922894005704"/>
    <n v="3"/>
    <n v="2.1372126835897398"/>
    <n v="0.88618038545965006"/>
    <n v="7"/>
    <n v="4.0673119656736203"/>
    <n v="4.0673119656736201E-2"/>
    <n v="9.5238790295931199"/>
    <n v="8.3768304677721103E-2"/>
    <n v="0.91754829758905798"/>
    <n v="5"/>
    <n v="2249.9645331474399"/>
    <n v="0.33832469376759"/>
    <n v="5.0161722553164996"/>
    <n v="387.88546404421402"/>
    <n v="0"/>
    <s v="0"/>
    <n v="0"/>
    <s v="High"/>
    <s v="High"/>
    <x v="0"/>
    <x v="0"/>
  </r>
  <r>
    <n v="693"/>
    <n v="8562.1783512838592"/>
    <n v="0.88321413408173699"/>
    <n v="2"/>
    <n v="4.8045376785252598"/>
    <n v="0.678348874031655"/>
    <n v="5"/>
    <n v="4.0681191156912098"/>
    <n v="4.06811911569121E-2"/>
    <n v="2.95004467413154"/>
    <n v="7.9399441666983497E-2"/>
    <n v="0.93531437900011394"/>
    <n v="8"/>
    <n v="3495.6956066631601"/>
    <n v="0.45668835029598498"/>
    <n v="2.8889689758025399"/>
    <n v="109.080146301751"/>
    <n v="1"/>
    <s v="1"/>
    <n v="1"/>
    <s v="High"/>
    <s v="High"/>
    <x v="2"/>
    <x v="0"/>
  </r>
  <r>
    <n v="477"/>
    <n v="6514.6716022664205"/>
    <n v="0.85703731920200998"/>
    <n v="4"/>
    <n v="3.6628287052821502"/>
    <n v="0.84457369469579002"/>
    <n v="17"/>
    <n v="4.0682791001452996"/>
    <n v="4.0682791001452993E-2"/>
    <n v="4.2584249600912001"/>
    <n v="8.6463984131278093E-2"/>
    <n v="0.86846527530982298"/>
    <n v="3"/>
    <n v="1440.11849658182"/>
    <n v="0.25326232350504502"/>
    <n v="6.9920485680687703"/>
    <n v="456.31018031323799"/>
    <n v="1"/>
    <s v="1"/>
    <n v="0"/>
    <s v="High"/>
    <s v="Medium"/>
    <x v="0"/>
    <x v="0"/>
  </r>
  <r>
    <n v="386"/>
    <n v="5597.1715916863104"/>
    <n v="0.87394756217453806"/>
    <n v="1"/>
    <n v="3.4538591040335298"/>
    <n v="0.96203361510438201"/>
    <n v="7"/>
    <n v="4.0747898374645102"/>
    <n v="4.0747898374645104E-2"/>
    <n v="3.97874565247107"/>
    <n v="7.8633203959049297E-2"/>
    <n v="0.90380751537486204"/>
    <n v="9"/>
    <n v="3663.7097625367201"/>
    <n v="0.37881075492647198"/>
    <n v="9.1548874208990707"/>
    <n v="287.82913723496"/>
    <n v="1"/>
    <s v="1"/>
    <n v="0"/>
    <s v="High"/>
    <s v="Medium"/>
    <x v="2"/>
    <x v="0"/>
  </r>
  <r>
    <n v="722"/>
    <n v="15281.6582483285"/>
    <n v="0.83132256297853002"/>
    <n v="1"/>
    <n v="2.5873934964298102"/>
    <n v="0.70627138620113494"/>
    <n v="17"/>
    <n v="4.0761885806966101"/>
    <n v="4.0761885806966103E-2"/>
    <n v="9.59874611844476"/>
    <n v="4.26924541893519E-2"/>
    <n v="0.93515268367242699"/>
    <n v="3"/>
    <n v="4720.2247783540397"/>
    <n v="0.43239656589500097"/>
    <n v="4.5244567587212199"/>
    <n v="124.002705993904"/>
    <n v="1"/>
    <s v="0"/>
    <n v="1"/>
    <s v="High"/>
    <s v="Low"/>
    <x v="2"/>
    <x v="2"/>
  </r>
  <r>
    <n v="930"/>
    <n v="9845.4101863114101"/>
    <n v="0.88240354779033092"/>
    <n v="1"/>
    <n v="3.9064764177034501"/>
    <n v="0.87655457808600701"/>
    <n v="16"/>
    <n v="4.0767706707518299"/>
    <n v="4.0767706707518302E-2"/>
    <n v="6.0113496707831997"/>
    <n v="2.6112348361588601E-3"/>
    <n v="0.92909290924240295"/>
    <n v="4"/>
    <n v="2849.5452737707401"/>
    <n v="0.215534419391127"/>
    <n v="7.0760626805930604"/>
    <n v="166.17679664350001"/>
    <n v="1"/>
    <s v="1"/>
    <n v="0"/>
    <s v="High"/>
    <s v="High"/>
    <x v="1"/>
    <x v="1"/>
  </r>
  <r>
    <n v="303"/>
    <n v="16752.043400738999"/>
    <n v="0.94078733340690301"/>
    <n v="5"/>
    <n v="4.1675349964269097"/>
    <n v="0.79909872678255001"/>
    <n v="7"/>
    <n v="4.0768100173558999"/>
    <n v="4.0768100173559002E-2"/>
    <n v="4.8192263856075801"/>
    <n v="8.0974129035518094E-2"/>
    <n v="0.89453027969288401"/>
    <n v="6"/>
    <n v="2042.54738925589"/>
    <n v="0.188532325051087"/>
    <n v="6.2596870935997702"/>
    <n v="437.54691411984498"/>
    <n v="1"/>
    <s v="1"/>
    <n v="1"/>
    <s v="High"/>
    <s v="High"/>
    <x v="1"/>
    <x v="0"/>
  </r>
  <r>
    <n v="240"/>
    <n v="6035.6885947190003"/>
    <n v="0.96152517391259495"/>
    <n v="5"/>
    <n v="2.5964208891336602"/>
    <n v="0.83277745660231306"/>
    <n v="15"/>
    <n v="4.0789803783556904"/>
    <n v="4.0789803783556906E-2"/>
    <n v="7.2028512158868896"/>
    <n v="4.0783332894334598E-2"/>
    <n v="0.88556880091675494"/>
    <n v="7"/>
    <n v="3404.8318624190301"/>
    <n v="0.16592345949881501"/>
    <n v="3.29017137209122"/>
    <n v="265.08628003833701"/>
    <n v="1"/>
    <s v="0"/>
    <n v="0"/>
    <s v="High"/>
    <s v="Low"/>
    <x v="1"/>
    <x v="2"/>
  </r>
  <r>
    <n v="635"/>
    <n v="11412.296811353999"/>
    <n v="0.90081401594968502"/>
    <n v="1"/>
    <n v="2.5564116183260199"/>
    <n v="0.79659652090380906"/>
    <n v="9"/>
    <n v="4.0791958558884698"/>
    <n v="4.0791958558884699E-2"/>
    <n v="2.0365509007262101"/>
    <n v="9.4594624878206704E-2"/>
    <n v="0.87296979751246295"/>
    <n v="6"/>
    <n v="4921.2175149126397"/>
    <n v="0.28509015066786297"/>
    <n v="9.0176963183238197"/>
    <n v="108.25416996672"/>
    <n v="0"/>
    <s v="0"/>
    <n v="1"/>
    <s v="High"/>
    <s v="Low"/>
    <x v="0"/>
    <x v="0"/>
  </r>
  <r>
    <n v="904"/>
    <n v="7545.9264286538501"/>
    <n v="0.9806547244477829"/>
    <n v="0"/>
    <n v="1.7337823588015999"/>
    <n v="0.87174351596865907"/>
    <n v="2"/>
    <n v="4.0820671206474897"/>
    <n v="4.0820671206474896E-2"/>
    <n v="3.5203930263148502"/>
    <n v="2.56838430561409E-3"/>
    <n v="0.93324028185809693"/>
    <n v="7"/>
    <n v="1955.85560243487"/>
    <n v="0.366803156101766"/>
    <n v="9.0010946702371406"/>
    <n v="346.850817583572"/>
    <n v="1"/>
    <s v="0"/>
    <n v="0"/>
    <s v="High"/>
    <s v="Medium"/>
    <x v="0"/>
    <x v="1"/>
  </r>
  <r>
    <n v="801"/>
    <n v="10139.6771978378"/>
    <n v="0.86318716447712707"/>
    <n v="3"/>
    <n v="4.5420058347447299"/>
    <n v="0.7871257184723891"/>
    <n v="8"/>
    <n v="4.0831118307615304"/>
    <n v="4.0831118307615301E-2"/>
    <n v="5.2806699924448601"/>
    <n v="7.3035357118072103E-2"/>
    <n v="0.87757204596542393"/>
    <n v="9"/>
    <n v="3868.47128245055"/>
    <n v="0.30842238745289102"/>
    <n v="6.8477382889398903"/>
    <n v="203.94780505196499"/>
    <n v="1"/>
    <s v="1"/>
    <n v="1"/>
    <s v="High"/>
    <s v="High"/>
    <x v="0"/>
    <x v="0"/>
  </r>
  <r>
    <n v="944"/>
    <n v="13259.906888548499"/>
    <n v="0.86997909272947993"/>
    <n v="2"/>
    <n v="3.3926157895229401"/>
    <n v="0.82407702169369301"/>
    <n v="5"/>
    <n v="4.08554697596057"/>
    <n v="4.0855469759605703E-2"/>
    <n v="8.3951659386786908"/>
    <n v="9.8683631484960496E-2"/>
    <n v="0.92528529863014397"/>
    <n v="0"/>
    <n v="2021.6257613360999"/>
    <n v="0.29924680814912002"/>
    <n v="5.9658606700914998"/>
    <n v="231.02197454409901"/>
    <n v="0"/>
    <s v="1"/>
    <n v="0"/>
    <s v="High"/>
    <s v="High"/>
    <x v="0"/>
    <x v="0"/>
  </r>
  <r>
    <n v="754"/>
    <n v="15035.3350599366"/>
    <n v="0.82688668547391009"/>
    <n v="4"/>
    <n v="0.55019564290323697"/>
    <n v="0.85863891352098809"/>
    <n v="2"/>
    <n v="4.0876555260225302"/>
    <n v="4.0876555260225302E-2"/>
    <n v="9.5844203433669808"/>
    <n v="9.8729542426528302E-2"/>
    <n v="0.8345937752208199"/>
    <n v="8"/>
    <n v="3195.87903564728"/>
    <n v="0.414874398292914"/>
    <n v="8.57056991111107"/>
    <n v="492.08237636134101"/>
    <n v="0"/>
    <s v="0"/>
    <n v="0"/>
    <s v="High"/>
    <s v="High"/>
    <x v="2"/>
    <x v="0"/>
  </r>
  <r>
    <n v="276"/>
    <n v="14811.991055418101"/>
    <n v="0.91378428116894295"/>
    <n v="2"/>
    <n v="1.59048415154183"/>
    <n v="0.78945230219384399"/>
    <n v="23"/>
    <n v="4.0899769029989104"/>
    <n v="4.0899769029989104E-2"/>
    <n v="7.3863844881574598"/>
    <n v="2.18401849719119E-2"/>
    <n v="0.95912177183538805"/>
    <n v="4"/>
    <n v="3387.0917753458998"/>
    <n v="0.34042041449155602"/>
    <n v="3.0895568677747698"/>
    <n v="382.53990423728101"/>
    <n v="1"/>
    <s v="0"/>
    <n v="1"/>
    <s v="High"/>
    <s v="High"/>
    <x v="0"/>
    <x v="1"/>
  </r>
  <r>
    <n v="653"/>
    <n v="16909.027001777798"/>
    <n v="0.85776199399081809"/>
    <n v="5"/>
    <n v="3.5767881207974299"/>
    <n v="0.86499938334452198"/>
    <n v="4"/>
    <n v="4.0901366162638899"/>
    <n v="4.0901366162638897E-2"/>
    <n v="2.8874847792184899"/>
    <n v="9.0800571102241601E-2"/>
    <n v="0.92402748482237895"/>
    <n v="0"/>
    <n v="4214.90198926435"/>
    <n v="0.29596944550783799"/>
    <n v="9.3637089977859098"/>
    <n v="313.25432479222599"/>
    <n v="1"/>
    <s v="1"/>
    <n v="0"/>
    <s v="High"/>
    <s v="Low"/>
    <x v="0"/>
    <x v="0"/>
  </r>
  <r>
    <n v="712"/>
    <n v="17676.812772440499"/>
    <n v="0.85503804235469505"/>
    <n v="1"/>
    <n v="2.6951606681342"/>
    <n v="0.602595808554799"/>
    <n v="19"/>
    <n v="4.0945355676873003"/>
    <n v="4.0945355676873005E-2"/>
    <n v="7.84075628371306"/>
    <n v="1.2078267964001899E-2"/>
    <n v="0.903983229429146"/>
    <n v="6"/>
    <n v="4921.2859700123499"/>
    <n v="0.48132163055837002"/>
    <n v="6.1449832196396201"/>
    <n v="133.87614320364301"/>
    <n v="1"/>
    <s v="0"/>
    <n v="1"/>
    <s v="High"/>
    <s v="Medium"/>
    <x v="2"/>
    <x v="1"/>
  </r>
  <r>
    <n v="596"/>
    <n v="18409.845650118099"/>
    <n v="0.90764402037369507"/>
    <n v="2"/>
    <n v="1.8543097200140299"/>
    <n v="0.97770646386221993"/>
    <n v="5"/>
    <n v="4.0951601041818702"/>
    <n v="4.0951601041818698E-2"/>
    <n v="8.3786326859114908"/>
    <n v="8.0629516190749206E-2"/>
    <n v="0.871475163538874"/>
    <n v="6"/>
    <n v="4347.83662897468"/>
    <n v="0.29586508529003103"/>
    <n v="7.6611493920495501"/>
    <n v="423.03043770284501"/>
    <n v="0"/>
    <s v="0"/>
    <n v="0"/>
    <s v="High"/>
    <s v="High"/>
    <x v="0"/>
    <x v="0"/>
  </r>
  <r>
    <n v="998"/>
    <n v="6167.8477941315396"/>
    <n v="0.94150456379560898"/>
    <n v="0"/>
    <n v="2.4911191714708298"/>
    <n v="0.79249738215073506"/>
    <n v="7"/>
    <n v="4.0963100236101502"/>
    <n v="4.0963100236101502E-2"/>
    <n v="7.6994378614795798"/>
    <n v="2.1527800061810899E-3"/>
    <n v="0.925919125820172"/>
    <n v="3"/>
    <n v="4539.1848121766898"/>
    <n v="0.36135936217171999"/>
    <n v="6.05242718353312"/>
    <n v="302.99015935446801"/>
    <n v="1"/>
    <s v="0"/>
    <n v="1"/>
    <s v="High"/>
    <s v="Medium"/>
    <x v="0"/>
    <x v="1"/>
  </r>
  <r>
    <n v="722"/>
    <n v="11222.3848328203"/>
    <n v="0.82501778196728093"/>
    <n v="0"/>
    <n v="2.1126543454957898"/>
    <n v="0.93369537185625606"/>
    <n v="7"/>
    <n v="4.0974979147450901"/>
    <n v="4.09749791474509E-2"/>
    <n v="7.1377734064835696"/>
    <n v="9.7996367872143497E-2"/>
    <n v="0.97701789092565405"/>
    <n v="4"/>
    <n v="4451.5362673620402"/>
    <n v="0.46034245077330899"/>
    <n v="1.2906639703379099"/>
    <n v="225.828970207579"/>
    <n v="0"/>
    <s v="0"/>
    <n v="0"/>
    <s v="High"/>
    <s v="High"/>
    <x v="2"/>
    <x v="0"/>
  </r>
  <r>
    <n v="121"/>
    <n v="8472.1282064794705"/>
    <n v="0.96254658086093603"/>
    <n v="3"/>
    <n v="1.10920368204996"/>
    <n v="0.78338704405829007"/>
    <n v="19"/>
    <n v="4.0992217586286701"/>
    <n v="4.0992217586286704E-2"/>
    <n v="5.455363240294"/>
    <n v="6.9174303962873704E-2"/>
    <n v="0.92965606500915399"/>
    <n v="2"/>
    <n v="4101.6039305967497"/>
    <n v="0.207827772707737"/>
    <n v="8.9304611022051894"/>
    <n v="463.92080206424498"/>
    <n v="1"/>
    <s v="0"/>
    <n v="1"/>
    <s v="High"/>
    <s v="High"/>
    <x v="1"/>
    <x v="0"/>
  </r>
  <r>
    <n v="316"/>
    <n v="11490.937040295599"/>
    <n v="0.9601636199719501"/>
    <n v="1"/>
    <n v="2.7899431313420102"/>
    <n v="0.65057049086201102"/>
    <n v="1"/>
    <n v="4.1033001970562504"/>
    <n v="4.1033001970562505E-2"/>
    <n v="7.3837632314391497"/>
    <n v="7.2766500445468493E-2"/>
    <n v="0.95765152863582503"/>
    <n v="2"/>
    <n v="3876.75739043769"/>
    <n v="0.32190946471079201"/>
    <n v="5.2048280247025902"/>
    <n v="424.15458434626697"/>
    <n v="1"/>
    <s v="0"/>
    <n v="1"/>
    <s v="High"/>
    <s v="Low"/>
    <x v="0"/>
    <x v="0"/>
  </r>
  <r>
    <n v="937"/>
    <n v="16975.705107775299"/>
    <n v="0.83849863012716497"/>
    <n v="0"/>
    <n v="4.6594235975334302"/>
    <n v="0.87573604625304202"/>
    <n v="15"/>
    <n v="4.1062708188938197"/>
    <n v="4.1062708188938195E-2"/>
    <n v="9.6468229957383294"/>
    <n v="7.3257737925798899E-2"/>
    <n v="0.98052257100468299"/>
    <n v="3"/>
    <n v="2446.66614866601"/>
    <n v="0.23993850720966201"/>
    <n v="6.7686038473689498"/>
    <n v="203.78961034200501"/>
    <n v="1"/>
    <s v="1"/>
    <n v="0"/>
    <s v="High"/>
    <s v="Low"/>
    <x v="0"/>
    <x v="0"/>
  </r>
  <r>
    <n v="443"/>
    <n v="5139.9742974064002"/>
    <n v="0.90928141484242597"/>
    <n v="0"/>
    <n v="1.21677366807256"/>
    <n v="0.877370336806509"/>
    <n v="21"/>
    <n v="4.10645892409664"/>
    <n v="4.1064589240966398E-2"/>
    <n v="7.8896478148418003"/>
    <n v="4.4999578716993997E-2"/>
    <n v="0.81384373348187788"/>
    <n v="1"/>
    <n v="1141.26643437953"/>
    <n v="0.452358321364913"/>
    <n v="5.5898332737759198"/>
    <n v="483.00539497812201"/>
    <n v="1"/>
    <s v="0"/>
    <n v="0"/>
    <s v="High"/>
    <s v="High"/>
    <x v="2"/>
    <x v="2"/>
  </r>
  <r>
    <n v="369"/>
    <n v="5590.87750539229"/>
    <n v="0.98946137984739191"/>
    <n v="2"/>
    <n v="4.7328644786280902"/>
    <n v="0.83524462818224099"/>
    <n v="7"/>
    <n v="4.1150058744567204"/>
    <n v="4.1150058744567203E-2"/>
    <n v="6.3419571468503104"/>
    <n v="9.8800063526710197E-2"/>
    <n v="0.95729310642890897"/>
    <n v="0"/>
    <n v="1710.4368172215"/>
    <n v="0.15054368998888601"/>
    <n v="9.3648732490372701"/>
    <n v="207.219193014414"/>
    <n v="1"/>
    <s v="1"/>
    <n v="0"/>
    <s v="High"/>
    <s v="Medium"/>
    <x v="1"/>
    <x v="0"/>
  </r>
  <r>
    <n v="786"/>
    <n v="12566.8391250403"/>
    <n v="0.84124054318035602"/>
    <n v="1"/>
    <n v="1.6958586928399799"/>
    <n v="0.77306404307628696"/>
    <n v="11"/>
    <n v="4.1155644542613201"/>
    <n v="4.1155644542613203E-2"/>
    <n v="9.9142764584741894"/>
    <n v="4.0991445037375902E-2"/>
    <n v="0.90952860260717006"/>
    <n v="9"/>
    <n v="3028.08437354239"/>
    <n v="0.23108448781289201"/>
    <n v="1.9240592090278199"/>
    <n v="345.76924848367901"/>
    <n v="1"/>
    <s v="0"/>
    <n v="1"/>
    <s v="High"/>
    <s v="Low"/>
    <x v="0"/>
    <x v="2"/>
  </r>
  <r>
    <n v="219"/>
    <n v="8268.3883138248493"/>
    <n v="0.94704570362031903"/>
    <n v="5"/>
    <n v="1.7045004189624899"/>
    <n v="0.69062153941051707"/>
    <n v="13"/>
    <n v="4.1169185875202903"/>
    <n v="4.11691858752029E-2"/>
    <n v="8.6170468129643396"/>
    <n v="5.8215764490062903E-2"/>
    <n v="0.83336930911873197"/>
    <n v="7"/>
    <n v="1510.3936273317499"/>
    <n v="0.32312534152602901"/>
    <n v="2.8894146249607902"/>
    <n v="381.22675090712602"/>
    <n v="1"/>
    <s v="0"/>
    <n v="1"/>
    <s v="High"/>
    <s v="High"/>
    <x v="0"/>
    <x v="2"/>
  </r>
  <r>
    <n v="803"/>
    <n v="5062.8116544193699"/>
    <n v="0.82949060185323598"/>
    <n v="0"/>
    <n v="4.7774766737469001"/>
    <n v="0.67748637691182401"/>
    <n v="11"/>
    <n v="4.1183629738020597"/>
    <n v="4.1183629738020595E-2"/>
    <n v="7.4602942029541603"/>
    <n v="2.97055147210066E-2"/>
    <n v="0.875975593021313"/>
    <n v="8"/>
    <n v="2637.58572598928"/>
    <n v="0.37400096492010998"/>
    <n v="6.2993018400037801"/>
    <n v="419.11931451462902"/>
    <n v="1"/>
    <s v="1"/>
    <n v="1"/>
    <s v="High"/>
    <s v="Low"/>
    <x v="2"/>
    <x v="1"/>
  </r>
  <r>
    <n v="313"/>
    <n v="12633.358333865801"/>
    <n v="0.85944282276901907"/>
    <n v="5"/>
    <n v="4.5660168666377698"/>
    <n v="0.93421571169657003"/>
    <n v="0"/>
    <n v="4.1195851391374498"/>
    <n v="4.1195851391374501E-2"/>
    <n v="2.4622335365048702"/>
    <n v="9.0605824772469701E-2"/>
    <n v="0.94522248347888704"/>
    <n v="6"/>
    <n v="3746.5953922681401"/>
    <n v="0.19002670632583099"/>
    <n v="2.4114348760572599"/>
    <n v="467.88895576879099"/>
    <n v="1"/>
    <s v="1"/>
    <n v="0"/>
    <s v="High"/>
    <s v="High"/>
    <x v="1"/>
    <x v="0"/>
  </r>
  <r>
    <n v="509"/>
    <n v="13486.174259199301"/>
    <n v="0.84998034432737801"/>
    <n v="2"/>
    <n v="1.1509470590313999"/>
    <n v="0.64857704629135005"/>
    <n v="0"/>
    <n v="4.1208126945601302"/>
    <n v="4.1208126945601303E-2"/>
    <n v="6.2591631616105499"/>
    <n v="1.1358318627220001E-2"/>
    <n v="0.97585150783234498"/>
    <n v="7"/>
    <n v="1840.0346851516399"/>
    <n v="0.47777982763830101"/>
    <n v="6.7225272086810604"/>
    <n v="395.81417219719299"/>
    <n v="1"/>
    <s v="0"/>
    <n v="1"/>
    <s v="High"/>
    <s v="Low"/>
    <x v="2"/>
    <x v="1"/>
  </r>
  <r>
    <n v="360"/>
    <n v="18162.050699817199"/>
    <n v="0.99368382610008199"/>
    <n v="3"/>
    <n v="4.36080854928879"/>
    <n v="0.677100804165085"/>
    <n v="22"/>
    <n v="4.1224013312744701"/>
    <n v="4.1224013312744702E-2"/>
    <n v="2.8483078467905001"/>
    <n v="9.4148566150470004E-3"/>
    <n v="0.873799522512688"/>
    <n v="9"/>
    <n v="3273.4063801040802"/>
    <n v="0.43250543989696599"/>
    <n v="3.71040850879035"/>
    <n v="120.03443656716"/>
    <n v="1"/>
    <s v="1"/>
    <n v="1"/>
    <s v="High"/>
    <s v="Medium"/>
    <x v="2"/>
    <x v="1"/>
  </r>
  <r>
    <n v="171"/>
    <n v="11430.530314796501"/>
    <n v="0.82136419859279797"/>
    <n v="1"/>
    <n v="1.8215438601129601"/>
    <n v="0.65015155364327493"/>
    <n v="12"/>
    <n v="4.1230783037250403"/>
    <n v="4.1230783037250404E-2"/>
    <n v="5.61338982460137"/>
    <n v="6.6460276474280003E-2"/>
    <n v="0.88423993797861"/>
    <n v="5"/>
    <n v="1929.93500693141"/>
    <n v="0.31117766706392302"/>
    <n v="7.4477324164915801"/>
    <n v="302.34241070976998"/>
    <n v="1"/>
    <s v="0"/>
    <n v="1"/>
    <s v="High"/>
    <s v="Low"/>
    <x v="0"/>
    <x v="0"/>
  </r>
  <r>
    <n v="999"/>
    <n v="9562.9807945442099"/>
    <n v="0.92501831053730599"/>
    <n v="5"/>
    <n v="2.4964054097156501"/>
    <n v="0.79431364574209296"/>
    <n v="9"/>
    <n v="4.12515156121722"/>
    <n v="4.1251515612172197E-2"/>
    <n v="7.6198222756828198"/>
    <n v="4.2808248198292799E-2"/>
    <n v="0.92098687772261101"/>
    <n v="6"/>
    <n v="1501.2770316314"/>
    <n v="0.48135433410855499"/>
    <n v="8.8275774856547091"/>
    <n v="299.44883501932901"/>
    <n v="1"/>
    <s v="0"/>
    <n v="1"/>
    <s v="High"/>
    <s v="Low"/>
    <x v="2"/>
    <x v="2"/>
  </r>
  <r>
    <n v="370"/>
    <n v="10954.8824331121"/>
    <n v="0.83829792298162398"/>
    <n v="3"/>
    <n v="2.4224136227682602"/>
    <n v="0.74725343599245508"/>
    <n v="20"/>
    <n v="4.1266948776216701"/>
    <n v="4.12669487762167E-2"/>
    <n v="9.8913768926471199"/>
    <n v="9.9075694054555505E-2"/>
    <n v="0.85508932298559404"/>
    <n v="0"/>
    <n v="3917.7355604565701"/>
    <n v="0.48789443291497198"/>
    <n v="3.40174693725693"/>
    <n v="172.064053208253"/>
    <n v="1"/>
    <s v="0"/>
    <n v="1"/>
    <s v="High"/>
    <s v="High"/>
    <x v="2"/>
    <x v="0"/>
  </r>
  <r>
    <n v="306"/>
    <n v="6711.4367733190002"/>
    <n v="0.83323699992194999"/>
    <n v="2"/>
    <n v="2.16819795667003"/>
    <n v="0.94465304249821902"/>
    <n v="10"/>
    <n v="4.1277034575367697"/>
    <n v="4.1277034575367695E-2"/>
    <n v="6.2004256624125302"/>
    <n v="6.1977884404236197E-2"/>
    <n v="0.93699491053704509"/>
    <n v="3"/>
    <n v="4501.1102511835597"/>
    <n v="0.29392395914825098"/>
    <n v="5.5002281730642597"/>
    <n v="282.65789519127901"/>
    <n v="0"/>
    <s v="0"/>
    <n v="0"/>
    <s v="High"/>
    <s v="Low"/>
    <x v="0"/>
    <x v="0"/>
  </r>
  <r>
    <n v="792"/>
    <n v="12666.937088558399"/>
    <n v="0.84729498244773893"/>
    <n v="2"/>
    <n v="4.6970685606222604"/>
    <n v="0.97298016843225699"/>
    <n v="12"/>
    <n v="4.1279010095622004"/>
    <n v="4.1279010095622001E-2"/>
    <n v="7.9424299652423898"/>
    <n v="5.8656750507501298E-2"/>
    <n v="0.94350179048319605"/>
    <n v="9"/>
    <n v="3629.5557422542902"/>
    <n v="0.18916258571281599"/>
    <n v="2.2959101432293099"/>
    <n v="391.55899725030599"/>
    <n v="1"/>
    <s v="1"/>
    <n v="0"/>
    <s v="High"/>
    <s v="Low"/>
    <x v="1"/>
    <x v="2"/>
  </r>
  <r>
    <n v="500"/>
    <n v="7560.6254496871998"/>
    <n v="0.87671347820145795"/>
    <n v="4"/>
    <n v="2.3884463518655199"/>
    <n v="0.96748949973353204"/>
    <n v="6"/>
    <n v="4.1290756322083002"/>
    <n v="4.1290756322083004E-2"/>
    <n v="9.6773004910595795"/>
    <n v="6.7957789289530696E-2"/>
    <n v="0.84049872356030308"/>
    <n v="0"/>
    <n v="1857.2767828128001"/>
    <n v="0.159509791433599"/>
    <n v="1.26936518558703"/>
    <n v="222.423658261561"/>
    <n v="0"/>
    <s v="0"/>
    <n v="0"/>
    <s v="High"/>
    <s v="High"/>
    <x v="1"/>
    <x v="0"/>
  </r>
  <r>
    <n v="227"/>
    <n v="10323.8699131552"/>
    <n v="0.86747181567145604"/>
    <n v="3"/>
    <n v="1.6324899577046199"/>
    <n v="0.95913243184056796"/>
    <n v="5"/>
    <n v="4.1291259535236504"/>
    <n v="4.1291259535236505E-2"/>
    <n v="4.6650036841808902"/>
    <n v="4.41262201506381E-2"/>
    <n v="0.88963176559917301"/>
    <n v="3"/>
    <n v="4249.4325545605898"/>
    <n v="0.185964507894918"/>
    <n v="8.4948719603409408"/>
    <n v="136.70144085445901"/>
    <n v="0"/>
    <s v="0"/>
    <n v="0"/>
    <s v="High"/>
    <s v="Medium"/>
    <x v="1"/>
    <x v="2"/>
  </r>
  <r>
    <n v="951"/>
    <n v="16426.972870665501"/>
    <n v="0.93116415346547898"/>
    <n v="2"/>
    <n v="1.8942789718745501"/>
    <n v="0.81067574357053995"/>
    <n v="11"/>
    <n v="4.1367157916912101"/>
    <n v="4.1367157916912103E-2"/>
    <n v="6.4586593980060103"/>
    <n v="1.1215755086586799E-2"/>
    <n v="0.89508520859443708"/>
    <n v="1"/>
    <n v="3087.7171545012102"/>
    <n v="0.47331711703108897"/>
    <n v="7.9693190846395101"/>
    <n v="290.62143271657601"/>
    <n v="1"/>
    <s v="0"/>
    <n v="0"/>
    <s v="High"/>
    <s v="Low"/>
    <x v="2"/>
    <x v="1"/>
  </r>
  <r>
    <n v="986"/>
    <n v="18976.106049747599"/>
    <n v="0.84671608684447197"/>
    <n v="5"/>
    <n v="4.9186300302563604"/>
    <n v="0.93513028796943998"/>
    <n v="17"/>
    <n v="4.1381368968107202"/>
    <n v="4.13813689681072E-2"/>
    <n v="7.9979669235625002"/>
    <n v="7.3163383160904705E-2"/>
    <n v="0.80684568503634102"/>
    <n v="4"/>
    <n v="2318.7115815413499"/>
    <n v="0.226598256820464"/>
    <n v="7.5280073254668096"/>
    <n v="264.21814407993702"/>
    <n v="1"/>
    <s v="1"/>
    <n v="0"/>
    <s v="High"/>
    <s v="High"/>
    <x v="1"/>
    <x v="0"/>
  </r>
  <r>
    <n v="757"/>
    <n v="11445.1004503272"/>
    <n v="0.92494013388132201"/>
    <n v="4"/>
    <n v="4.7970855902075202"/>
    <n v="0.77757345988124493"/>
    <n v="13"/>
    <n v="4.1407500208440702"/>
    <n v="4.1407500208440702E-2"/>
    <n v="2.89869785635232"/>
    <n v="1.3674204547377E-2"/>
    <n v="0.88370191587424896"/>
    <n v="4"/>
    <n v="1437.57908629608"/>
    <n v="0.337961874760074"/>
    <n v="3.3072152426552202"/>
    <n v="466.03487822475898"/>
    <n v="1"/>
    <s v="1"/>
    <n v="1"/>
    <s v="High"/>
    <s v="High"/>
    <x v="0"/>
    <x v="1"/>
  </r>
  <r>
    <n v="737"/>
    <n v="19338.782434329802"/>
    <n v="0.96689165057121895"/>
    <n v="4"/>
    <n v="4.7876173171212804"/>
    <n v="0.65523346264080407"/>
    <n v="2"/>
    <n v="4.1461531473777598"/>
    <n v="4.1461531473777596E-2"/>
    <n v="4.4700238905030103"/>
    <n v="8.7121728687597502E-2"/>
    <n v="0.87968711582193604"/>
    <n v="1"/>
    <n v="3243.3353124468499"/>
    <n v="0.432207131099407"/>
    <n v="6.4245335091154701"/>
    <n v="481.76780854532802"/>
    <n v="1"/>
    <s v="1"/>
    <n v="1"/>
    <s v="High"/>
    <s v="High"/>
    <x v="2"/>
    <x v="0"/>
  </r>
  <r>
    <n v="174"/>
    <n v="15599.4480481806"/>
    <n v="0.87235366238451306"/>
    <n v="5"/>
    <n v="2.6385236015078299"/>
    <n v="0.6651386301116381"/>
    <n v="0"/>
    <n v="4.1462624576022904"/>
    <n v="4.1462624576022906E-2"/>
    <n v="5.3145080624451397"/>
    <n v="5.6160163872638502E-2"/>
    <n v="0.917025289152127"/>
    <n v="6"/>
    <n v="2364.4106548873501"/>
    <n v="0.136277369677334"/>
    <n v="4.5306332680754897"/>
    <n v="209.767887498075"/>
    <n v="1"/>
    <s v="0"/>
    <n v="1"/>
    <s v="High"/>
    <s v="High"/>
    <x v="1"/>
    <x v="2"/>
  </r>
  <r>
    <n v="314"/>
    <n v="16113.5608422811"/>
    <n v="0.97275792459300103"/>
    <n v="0"/>
    <n v="1.7674385435800899"/>
    <n v="0.79796464191066407"/>
    <n v="14"/>
    <n v="4.1470217747775298"/>
    <n v="4.1470217747775297E-2"/>
    <n v="9.4303297383181306"/>
    <n v="1.6551091656024901E-2"/>
    <n v="0.86817120216293697"/>
    <n v="2"/>
    <n v="1393.8409819175299"/>
    <n v="0.29662548476873102"/>
    <n v="7.7405336942739202"/>
    <n v="292.381529033378"/>
    <n v="1"/>
    <s v="0"/>
    <n v="1"/>
    <s v="High"/>
    <s v="Low"/>
    <x v="0"/>
    <x v="1"/>
  </r>
  <r>
    <n v="185"/>
    <n v="8066.7255869641003"/>
    <n v="0.97924724982922695"/>
    <n v="0"/>
    <n v="0.53737178505498395"/>
    <n v="0.96800033389986195"/>
    <n v="0"/>
    <n v="4.1478652640984803"/>
    <n v="4.1478652640984805E-2"/>
    <n v="3.8339133021762599"/>
    <n v="8.4841532841956099E-2"/>
    <n v="0.87267835797593807"/>
    <n v="4"/>
    <n v="3010.8195272612402"/>
    <n v="0.41434233450364699"/>
    <n v="6.4647544693885202"/>
    <n v="286.40301950999901"/>
    <n v="0"/>
    <s v="0"/>
    <n v="0"/>
    <s v="High"/>
    <s v="Low"/>
    <x v="2"/>
    <x v="0"/>
  </r>
  <r>
    <n v="196"/>
    <n v="15104.6812621236"/>
    <n v="0.99936985685628799"/>
    <n v="3"/>
    <n v="4.2152390262841699"/>
    <n v="0.68667369759560104"/>
    <n v="12"/>
    <n v="4.1511204864272102"/>
    <n v="4.1511204864272101E-2"/>
    <n v="6.6442129241967898"/>
    <n v="5.5638384756184003E-3"/>
    <n v="0.83422495038098998"/>
    <n v="6"/>
    <n v="4615.9711747400897"/>
    <n v="0.284611243240117"/>
    <n v="1.98194387291232"/>
    <n v="483.346757106702"/>
    <n v="1"/>
    <s v="1"/>
    <n v="1"/>
    <s v="High"/>
    <s v="Low"/>
    <x v="0"/>
    <x v="1"/>
  </r>
  <r>
    <n v="243"/>
    <n v="13656.756235818601"/>
    <n v="0.81754352834399302"/>
    <n v="5"/>
    <n v="2.76879569152119"/>
    <n v="0.80855789450517401"/>
    <n v="4"/>
    <n v="4.1514815563462397"/>
    <n v="4.1514815563462398E-2"/>
    <n v="7.4587732271503997"/>
    <n v="8.3527379001218205E-2"/>
    <n v="0.92732408305339309"/>
    <n v="2"/>
    <n v="3890.6725438482899"/>
    <n v="0.28259667781487302"/>
    <n v="2.8990475070545401"/>
    <n v="461.60368525087102"/>
    <n v="0"/>
    <s v="0"/>
    <n v="0"/>
    <s v="High"/>
    <s v="Low"/>
    <x v="0"/>
    <x v="0"/>
  </r>
  <r>
    <n v="561"/>
    <n v="8902.3668644307709"/>
    <n v="0.90252304882063994"/>
    <n v="2"/>
    <n v="4.09409316918663"/>
    <n v="0.93262779934594509"/>
    <n v="7"/>
    <n v="4.1545150173078902"/>
    <n v="4.1545150173078901E-2"/>
    <n v="7.23879146220784"/>
    <n v="3.01023275920284E-2"/>
    <n v="0.86577709894264998"/>
    <n v="0"/>
    <n v="4566.1714956957803"/>
    <n v="0.21576861734583599"/>
    <n v="6.8812254766796404"/>
    <n v="185.186235236633"/>
    <n v="1"/>
    <s v="1"/>
    <n v="0"/>
    <s v="High"/>
    <s v="Low"/>
    <x v="1"/>
    <x v="2"/>
  </r>
  <r>
    <n v="660"/>
    <n v="14892.6615296116"/>
    <n v="0.91631776756995098"/>
    <n v="0"/>
    <n v="4.3471263135189702"/>
    <n v="0.82952962767557592"/>
    <n v="22"/>
    <n v="4.1547069823065303"/>
    <n v="4.1547069823065302E-2"/>
    <n v="5.5892208586904699"/>
    <n v="4.0920821135192499E-2"/>
    <n v="0.895392089654931"/>
    <n v="6"/>
    <n v="4550.3054040899297"/>
    <n v="0.244041378724207"/>
    <n v="8.5170108529411799"/>
    <n v="396.83176491357602"/>
    <n v="1"/>
    <s v="1"/>
    <n v="0"/>
    <s v="High"/>
    <s v="Medium"/>
    <x v="0"/>
    <x v="2"/>
  </r>
  <r>
    <n v="615"/>
    <n v="12087.4003250977"/>
    <n v="0.92928147504561809"/>
    <n v="1"/>
    <n v="3.56071346041495"/>
    <n v="0.77335233924597602"/>
    <n v="17"/>
    <n v="4.1552312368809803"/>
    <n v="4.1552312368809803E-2"/>
    <n v="8.8637367299324694"/>
    <n v="6.3687240200358698E-3"/>
    <n v="0.90910812171221911"/>
    <n v="7"/>
    <n v="3603.2249734519501"/>
    <n v="0.18645943801679499"/>
    <n v="8.2947320592821807"/>
    <n v="478.15285488098198"/>
    <n v="1"/>
    <s v="1"/>
    <n v="1"/>
    <s v="High"/>
    <s v="Medium"/>
    <x v="1"/>
    <x v="1"/>
  </r>
  <r>
    <n v="328"/>
    <n v="14849.466105618099"/>
    <n v="0.88378659559678896"/>
    <n v="0"/>
    <n v="2.2170847452148301"/>
    <n v="0.81488327175795605"/>
    <n v="9"/>
    <n v="4.1557413358184299"/>
    <n v="4.1557413358184296E-2"/>
    <n v="8.7359933253306199"/>
    <n v="9.9212959700701996E-3"/>
    <n v="0.94740233181911193"/>
    <n v="5"/>
    <n v="3872.52751261598"/>
    <n v="0.15911882455010401"/>
    <n v="2.0024490860808499"/>
    <n v="134.09212439493899"/>
    <n v="0"/>
    <s v="0"/>
    <n v="0"/>
    <s v="High"/>
    <s v="Medium"/>
    <x v="1"/>
    <x v="1"/>
  </r>
  <r>
    <n v="990"/>
    <n v="19318.488932882199"/>
    <n v="0.99909672214664402"/>
    <n v="1"/>
    <n v="3.46077872653736"/>
    <n v="0.99892824465590802"/>
    <n v="13"/>
    <n v="4.1557782727800596"/>
    <n v="4.1557782727800599E-2"/>
    <n v="8.5239497859275399"/>
    <n v="8.9752865943555804E-2"/>
    <n v="0.88548144627217296"/>
    <n v="9"/>
    <n v="2946.1433912795601"/>
    <n v="0.22603714238661701"/>
    <n v="1.7113705965470301"/>
    <n v="455.90530396556198"/>
    <n v="1"/>
    <s v="1"/>
    <n v="0"/>
    <s v="High"/>
    <s v="Low"/>
    <x v="1"/>
    <x v="0"/>
  </r>
  <r>
    <n v="315"/>
    <n v="10296.543334075801"/>
    <n v="0.93502597716888403"/>
    <n v="2"/>
    <n v="1.22421655041088"/>
    <n v="0.87620265280445397"/>
    <n v="2"/>
    <n v="4.1561033140369403"/>
    <n v="4.1561033140369401E-2"/>
    <n v="2.4127849083853499"/>
    <n v="5.6913837370644003E-2"/>
    <n v="0.94729176929052594"/>
    <n v="1"/>
    <n v="4500.6317923670704"/>
    <n v="0.34512727524443398"/>
    <n v="2.6706447398863502"/>
    <n v="160.595570396244"/>
    <n v="0"/>
    <s v="0"/>
    <n v="0"/>
    <s v="High"/>
    <s v="High"/>
    <x v="0"/>
    <x v="2"/>
  </r>
  <r>
    <n v="666"/>
    <n v="19945.015064408701"/>
    <n v="0.98176529954337199"/>
    <n v="1"/>
    <n v="4.5543357321744402"/>
    <n v="0.70170096104581803"/>
    <n v="17"/>
    <n v="4.15666491804157"/>
    <n v="4.15666491804157E-2"/>
    <n v="4.6758448649924498"/>
    <n v="8.2115145390623701E-2"/>
    <n v="0.89208434201535203"/>
    <n v="6"/>
    <n v="2038.9437534979199"/>
    <n v="0.33465495636721998"/>
    <n v="4.8477468462661903"/>
    <n v="409.54012143763799"/>
    <n v="1"/>
    <s v="1"/>
    <n v="1"/>
    <s v="High"/>
    <s v="Low"/>
    <x v="0"/>
    <x v="0"/>
  </r>
  <r>
    <n v="333"/>
    <n v="12995.4330086921"/>
    <n v="0.98967391055778409"/>
    <n v="0"/>
    <n v="4.0787917015874999"/>
    <n v="0.91616610012768407"/>
    <n v="22"/>
    <n v="4.1601857133822202"/>
    <n v="4.1601857133822202E-2"/>
    <n v="2.2251462483673201"/>
    <n v="9.8018748984437104E-2"/>
    <n v="0.94486808756585305"/>
    <n v="6"/>
    <n v="4980.8193355933799"/>
    <n v="0.39116563862877601"/>
    <n v="5.2976941996826499"/>
    <n v="466.75947864731398"/>
    <n v="1"/>
    <s v="1"/>
    <n v="0"/>
    <s v="High"/>
    <s v="Medium"/>
    <x v="2"/>
    <x v="0"/>
  </r>
  <r>
    <n v="188"/>
    <n v="14827.605717865101"/>
    <n v="0.80955627293628096"/>
    <n v="2"/>
    <n v="4.6378878301077497"/>
    <n v="0.61120212778898297"/>
    <n v="1"/>
    <n v="4.1633297491354302"/>
    <n v="4.1633297491354304E-2"/>
    <n v="5.9831736206629698"/>
    <n v="2.6995832490105801E-2"/>
    <n v="0.92223818293413595"/>
    <n v="2"/>
    <n v="4477.1244734606998"/>
    <n v="0.19321480262363899"/>
    <n v="3.1700194147120002"/>
    <n v="469.87778071602997"/>
    <n v="1"/>
    <s v="1"/>
    <n v="1"/>
    <s v="High"/>
    <s v="Low"/>
    <x v="1"/>
    <x v="1"/>
  </r>
  <r>
    <n v="913"/>
    <n v="6904.1662063245903"/>
    <n v="0.80477683826382895"/>
    <n v="2"/>
    <n v="1.3744685924319799"/>
    <n v="0.75434215068869503"/>
    <n v="23"/>
    <n v="4.1635814571878003"/>
    <n v="4.1635814571878003E-2"/>
    <n v="2.3349056234571899"/>
    <n v="6.7742860689332801E-2"/>
    <n v="0.92301145269451201"/>
    <n v="8"/>
    <n v="4519.8241677262404"/>
    <n v="0.43848838823939001"/>
    <n v="4.0180643026146203"/>
    <n v="293.58457703365002"/>
    <n v="1"/>
    <s v="0"/>
    <n v="1"/>
    <s v="High"/>
    <s v="Low"/>
    <x v="2"/>
    <x v="0"/>
  </r>
  <r>
    <n v="958"/>
    <n v="10016.637906771601"/>
    <n v="0.81490209236372801"/>
    <n v="1"/>
    <n v="1.1810356641119"/>
    <n v="0.63326469325298607"/>
    <n v="5"/>
    <n v="4.1645913906431504"/>
    <n v="4.1645913906431506E-2"/>
    <n v="9.6580764493522704"/>
    <n v="9.7365090228091505E-2"/>
    <n v="0.95246502088174911"/>
    <n v="3"/>
    <n v="2125.5082428505698"/>
    <n v="0.39513788417471502"/>
    <n v="5.3132514060195897"/>
    <n v="164.63865188433101"/>
    <n v="1"/>
    <s v="0"/>
    <n v="1"/>
    <s v="High"/>
    <s v="High"/>
    <x v="2"/>
    <x v="0"/>
  </r>
  <r>
    <n v="538"/>
    <n v="11888.977957598199"/>
    <n v="0.88910356289863202"/>
    <n v="3"/>
    <n v="3.1816706545253002"/>
    <n v="0.60771965289079399"/>
    <n v="12"/>
    <n v="4.1728793249747698"/>
    <n v="4.1728793249747695E-2"/>
    <n v="3.2093735862586001"/>
    <n v="2.9247864170799599E-2"/>
    <n v="0.88239085961419506"/>
    <n v="7"/>
    <n v="3473.5781810302101"/>
    <n v="0.17343297748001399"/>
    <n v="6.1643218021836104"/>
    <n v="472.89571054045501"/>
    <n v="1"/>
    <s v="1"/>
    <n v="1"/>
    <s v="High"/>
    <s v="High"/>
    <x v="1"/>
    <x v="1"/>
  </r>
  <r>
    <n v="162"/>
    <n v="7030.3112341652804"/>
    <n v="0.88214630869820199"/>
    <n v="4"/>
    <n v="2.4445272902715298"/>
    <n v="0.83869554511196298"/>
    <n v="8"/>
    <n v="4.17437253134496"/>
    <n v="4.1743725313449602E-2"/>
    <n v="6.9747166919521497"/>
    <n v="2.7140015953795199E-2"/>
    <n v="0.91041462078952606"/>
    <n v="5"/>
    <n v="2060.7134691567599"/>
    <n v="0.45684585726738802"/>
    <n v="8.6697147979430405"/>
    <n v="131.59898888503801"/>
    <n v="0"/>
    <s v="0"/>
    <n v="0"/>
    <s v="High"/>
    <s v="Medium"/>
    <x v="2"/>
    <x v="1"/>
  </r>
  <r>
    <n v="842"/>
    <n v="11280.4271499153"/>
    <n v="0.89369224741741704"/>
    <n v="1"/>
    <n v="3.2331037256498498"/>
    <n v="0.79671759202506298"/>
    <n v="13"/>
    <n v="4.1750633578764198"/>
    <n v="4.1750633578764199E-2"/>
    <n v="9.9787306842263792"/>
    <n v="9.0093508934702402E-2"/>
    <n v="0.82542918516527097"/>
    <n v="0"/>
    <n v="1205.4200630364301"/>
    <n v="0.346021545621644"/>
    <n v="3.8684074932523398"/>
    <n v="474.85530114131001"/>
    <n v="1"/>
    <s v="1"/>
    <n v="1"/>
    <s v="High"/>
    <s v="Low"/>
    <x v="0"/>
    <x v="0"/>
  </r>
  <r>
    <n v="892"/>
    <n v="6972.3367984697197"/>
    <n v="0.94207030014246596"/>
    <n v="2"/>
    <n v="2.5606606093740401"/>
    <n v="0.69995727794694607"/>
    <n v="11"/>
    <n v="4.1754717006496298"/>
    <n v="4.17547170064963E-2"/>
    <n v="2.8329980994991502"/>
    <n v="4.1609453960922603E-2"/>
    <n v="0.9244271865038669"/>
    <n v="7"/>
    <n v="2917.3002870149598"/>
    <n v="0.12871151626880001"/>
    <n v="7.4494933736700597"/>
    <n v="175.65332491037"/>
    <n v="1"/>
    <s v="0"/>
    <n v="1"/>
    <s v="High"/>
    <s v="High"/>
    <x v="1"/>
    <x v="2"/>
  </r>
  <r>
    <n v="895"/>
    <n v="12790.787892559099"/>
    <n v="0.92301395080294002"/>
    <n v="4"/>
    <n v="2.1389100019228202"/>
    <n v="0.91588480368421998"/>
    <n v="18"/>
    <n v="4.1761210216964297"/>
    <n v="4.1761210216964301E-2"/>
    <n v="6.4117334776989203"/>
    <n v="6.2578043288622806E-2"/>
    <n v="0.97201326414479094"/>
    <n v="2"/>
    <n v="4449.8516941289399"/>
    <n v="0.46302191173969698"/>
    <n v="3.8986242488632099"/>
    <n v="466.51909886263201"/>
    <n v="1"/>
    <s v="0"/>
    <n v="0"/>
    <s v="High"/>
    <s v="High"/>
    <x v="2"/>
    <x v="0"/>
  </r>
  <r>
    <n v="531"/>
    <n v="11167.9623332382"/>
    <n v="0.89414118946318799"/>
    <n v="0"/>
    <n v="3.4471748064746102"/>
    <n v="0.610411819926854"/>
    <n v="0"/>
    <n v="4.1769728905642696"/>
    <n v="4.1769728905642699E-2"/>
    <n v="6.33972663644278"/>
    <n v="3.7441480560360597E-2"/>
    <n v="0.85866147256469605"/>
    <n v="4"/>
    <n v="4029.46288250216"/>
    <n v="0.327697401519503"/>
    <n v="4.47838498946256"/>
    <n v="472.62618084585102"/>
    <n v="1"/>
    <s v="1"/>
    <n v="1"/>
    <s v="High"/>
    <s v="High"/>
    <x v="0"/>
    <x v="2"/>
  </r>
  <r>
    <n v="469"/>
    <n v="6075.6783327147696"/>
    <n v="0.96389913707721109"/>
    <n v="5"/>
    <n v="0.65031352959845501"/>
    <n v="0.79031872599783992"/>
    <n v="4"/>
    <n v="4.1776848069004302"/>
    <n v="4.1776848069004301E-2"/>
    <n v="6.91955489326324"/>
    <n v="4.1392856605541199E-2"/>
    <n v="0.89461748742943703"/>
    <n v="7"/>
    <n v="1313.3448849890899"/>
    <n v="0.17695690543727199"/>
    <n v="2.6365469477337902"/>
    <n v="471.79766696803199"/>
    <n v="0"/>
    <s v="0"/>
    <n v="1"/>
    <s v="High"/>
    <s v="Medium"/>
    <x v="1"/>
    <x v="2"/>
  </r>
  <r>
    <n v="314"/>
    <n v="15992.0231714938"/>
    <n v="0.85704116053608304"/>
    <n v="0"/>
    <n v="0.906433521345829"/>
    <n v="0.82750764100915108"/>
    <n v="3"/>
    <n v="4.1791663045491996"/>
    <n v="4.1791663045491999E-2"/>
    <n v="3.5473960883415399"/>
    <n v="5.0271210806132803E-2"/>
    <n v="0.97902654945881196"/>
    <n v="6"/>
    <n v="2449.9839148966998"/>
    <n v="0.39510267912466801"/>
    <n v="3.8457011814842699"/>
    <n v="159.556880534958"/>
    <n v="0"/>
    <s v="0"/>
    <n v="0"/>
    <s v="High"/>
    <s v="Medium"/>
    <x v="2"/>
    <x v="2"/>
  </r>
  <r>
    <n v="576"/>
    <n v="11735.5815189519"/>
    <n v="0.89661324903866102"/>
    <n v="5"/>
    <n v="4.4707844064486402"/>
    <n v="0.95133424235503494"/>
    <n v="2"/>
    <n v="4.1796054309357897"/>
    <n v="4.17960543093579E-2"/>
    <n v="8.8737011891453399"/>
    <n v="4.2836347946960803E-3"/>
    <n v="0.98214581357069097"/>
    <n v="8"/>
    <n v="4376.1293990100303"/>
    <n v="0.344839594272846"/>
    <n v="9.6291558569949398"/>
    <n v="395.07564660825602"/>
    <n v="1"/>
    <s v="1"/>
    <n v="0"/>
    <s v="High"/>
    <s v="Low"/>
    <x v="0"/>
    <x v="1"/>
  </r>
  <r>
    <n v="893"/>
    <n v="5456.9552946344002"/>
    <n v="0.89834758860379793"/>
    <n v="4"/>
    <n v="1.3467859072381301"/>
    <n v="0.95870054584522602"/>
    <n v="4"/>
    <n v="4.1796859392928196"/>
    <n v="4.1796859392928196E-2"/>
    <n v="4.00830280381129"/>
    <n v="7.0615120253628594E-2"/>
    <n v="0.91903353364360796"/>
    <n v="8"/>
    <n v="3156.7383500046999"/>
    <n v="0.14864073755534199"/>
    <n v="3.5525494766148702"/>
    <n v="321.521764945413"/>
    <n v="1"/>
    <s v="0"/>
    <n v="0"/>
    <s v="High"/>
    <s v="Medium"/>
    <x v="1"/>
    <x v="0"/>
  </r>
  <r>
    <n v="672"/>
    <n v="8895.0625842562094"/>
    <n v="0.9865296201084961"/>
    <n v="1"/>
    <n v="1.1151278352006599"/>
    <n v="0.61771817239879701"/>
    <n v="9"/>
    <n v="4.1831950870348296"/>
    <n v="4.1831950870348293E-2"/>
    <n v="2.0179656678212399"/>
    <n v="1.5422246052892099E-2"/>
    <n v="0.925616167995443"/>
    <n v="5"/>
    <n v="1293.88116881684"/>
    <n v="0.252125244174212"/>
    <n v="8.4669668934642903"/>
    <n v="158.67523101218501"/>
    <n v="1"/>
    <s v="0"/>
    <n v="1"/>
    <s v="High"/>
    <s v="High"/>
    <x v="0"/>
    <x v="1"/>
  </r>
  <r>
    <n v="261"/>
    <n v="11318.7207994111"/>
    <n v="0.81275891125071997"/>
    <n v="4"/>
    <n v="2.1093824731501001"/>
    <n v="0.72387222574058196"/>
    <n v="1"/>
    <n v="4.1853462127853502"/>
    <n v="4.18534621278535E-2"/>
    <n v="8.4968575643144"/>
    <n v="7.9073483729071498E-2"/>
    <n v="0.88874893507047104"/>
    <n v="8"/>
    <n v="2035.3475822636101"/>
    <n v="0.20799473101337601"/>
    <n v="8.6322723086030706"/>
    <n v="135.8539718225"/>
    <n v="1"/>
    <s v="0"/>
    <n v="1"/>
    <s v="High"/>
    <s v="Medium"/>
    <x v="1"/>
    <x v="0"/>
  </r>
  <r>
    <n v="311"/>
    <n v="5777.5369867959398"/>
    <n v="0.81722715430980697"/>
    <n v="4"/>
    <n v="1.54837495435118"/>
    <n v="0.89582045949399702"/>
    <n v="20"/>
    <n v="4.1858728517222197"/>
    <n v="4.1858728517222193E-2"/>
    <n v="9.4225664140034606"/>
    <n v="3.9155679443010002E-2"/>
    <n v="0.92309109037440396"/>
    <n v="3"/>
    <n v="3182.2999286593099"/>
    <n v="0.30770377056551101"/>
    <n v="7.52526655944287"/>
    <n v="116.56954670296"/>
    <n v="1"/>
    <s v="0"/>
    <n v="0"/>
    <s v="High"/>
    <s v="Low"/>
    <x v="0"/>
    <x v="2"/>
  </r>
  <r>
    <n v="214"/>
    <n v="8160.57445800805"/>
    <n v="0.85056748013805805"/>
    <n v="2"/>
    <n v="3.3804067846377701"/>
    <n v="0.63531127718736402"/>
    <n v="0"/>
    <n v="4.1860495514463398"/>
    <n v="4.18604955144634E-2"/>
    <n v="5.62147417737655"/>
    <n v="7.33940501351628E-2"/>
    <n v="0.97627566539430699"/>
    <n v="2"/>
    <n v="4160.8032961542403"/>
    <n v="0.35967574054266099"/>
    <n v="3.9875406770063999"/>
    <n v="498.54298468591702"/>
    <n v="1"/>
    <s v="1"/>
    <n v="1"/>
    <s v="High"/>
    <s v="Low"/>
    <x v="0"/>
    <x v="0"/>
  </r>
  <r>
    <n v="206"/>
    <n v="15458.140728644599"/>
    <n v="0.92856131821723498"/>
    <n v="0"/>
    <n v="0.61251850782766504"/>
    <n v="0.78732972294742198"/>
    <n v="2"/>
    <n v="4.1875297884346798"/>
    <n v="4.1875297884346796E-2"/>
    <n v="5.7036127971091801"/>
    <n v="8.0748543529001404E-2"/>
    <n v="0.99989922248037499"/>
    <n v="2"/>
    <n v="2363.2880887453798"/>
    <n v="0.47876698794616901"/>
    <n v="5.2003927250670303"/>
    <n v="120.471183624502"/>
    <n v="0"/>
    <s v="0"/>
    <n v="1"/>
    <s v="High"/>
    <s v="Low"/>
    <x v="2"/>
    <x v="0"/>
  </r>
  <r>
    <n v="358"/>
    <n v="16747.976199479399"/>
    <n v="0.98943058720127097"/>
    <n v="5"/>
    <n v="1.7704685782937399"/>
    <n v="0.78574812807281702"/>
    <n v="19"/>
    <n v="4.1900253797560802"/>
    <n v="4.1900253797560801E-2"/>
    <n v="9.6142507495869403"/>
    <n v="3.7002736406355097E-2"/>
    <n v="0.94289084309934201"/>
    <n v="0"/>
    <n v="3259.6710199328299"/>
    <n v="0.43648473476240601"/>
    <n v="9.8329426491918905"/>
    <n v="342.01731224615003"/>
    <n v="1"/>
    <s v="0"/>
    <n v="1"/>
    <s v="High"/>
    <s v="Low"/>
    <x v="2"/>
    <x v="2"/>
  </r>
  <r>
    <n v="994"/>
    <n v="5871.3792812052498"/>
    <n v="0.93328146093898401"/>
    <n v="5"/>
    <n v="2.2934467146442201"/>
    <n v="0.79277771175708811"/>
    <n v="0"/>
    <n v="4.1914977660141997"/>
    <n v="4.1914977660141996E-2"/>
    <n v="4.7489759690171001"/>
    <n v="6.2981343716017796E-2"/>
    <n v="0.90924722528950996"/>
    <n v="0"/>
    <n v="1574.3410805277399"/>
    <n v="0.38768363510281501"/>
    <n v="1.99856178772745"/>
    <n v="182.65241174674301"/>
    <n v="1"/>
    <s v="0"/>
    <n v="1"/>
    <s v="High"/>
    <s v="Low"/>
    <x v="2"/>
    <x v="0"/>
  </r>
  <r>
    <n v="347"/>
    <n v="12693.121134579"/>
    <n v="0.97875483755238901"/>
    <n v="1"/>
    <n v="4.8646650810467502"/>
    <n v="0.72957422643121406"/>
    <n v="22"/>
    <n v="4.1926859489879904"/>
    <n v="4.1926859489879904E-2"/>
    <n v="8.4360630214658094"/>
    <n v="4.4209619742574501E-2"/>
    <n v="0.91903025118007609"/>
    <n v="9"/>
    <n v="3510.7457377844598"/>
    <n v="0.189235245632633"/>
    <n v="1.4335117151633501"/>
    <n v="138.335291626101"/>
    <n v="1"/>
    <s v="1"/>
    <n v="1"/>
    <s v="High"/>
    <s v="High"/>
    <x v="1"/>
    <x v="2"/>
  </r>
  <r>
    <n v="349"/>
    <n v="14204.5685448408"/>
    <n v="0.87345554025614203"/>
    <n v="0"/>
    <n v="1.0127218240759299"/>
    <n v="0.802684705573119"/>
    <n v="10"/>
    <n v="4.1928771073625599"/>
    <n v="4.1928771073625602E-2"/>
    <n v="4.2709181385188204"/>
    <n v="9.5213541978469304E-2"/>
    <n v="0.952600987113421"/>
    <n v="8"/>
    <n v="3919.3714412719601"/>
    <n v="0.31651869156886903"/>
    <n v="7.77027949104885"/>
    <n v="453.00777403215397"/>
    <n v="0"/>
    <s v="0"/>
    <n v="0"/>
    <s v="High"/>
    <s v="Low"/>
    <x v="0"/>
    <x v="0"/>
  </r>
  <r>
    <n v="765"/>
    <n v="17036.026766769901"/>
    <n v="0.96772435923961098"/>
    <n v="5"/>
    <n v="0.66728879622340698"/>
    <n v="0.75820885450056807"/>
    <n v="13"/>
    <n v="4.1961807405688099"/>
    <n v="4.1961807405688098E-2"/>
    <n v="9.7167328781408102"/>
    <n v="4.0125670653237203E-2"/>
    <n v="0.84345967216979101"/>
    <n v="3"/>
    <n v="3839.7062667816099"/>
    <n v="0.40224770808496801"/>
    <n v="1.76637352923024"/>
    <n v="329.16287574734702"/>
    <n v="1"/>
    <s v="0"/>
    <n v="1"/>
    <s v="High"/>
    <s v="Low"/>
    <x v="2"/>
    <x v="2"/>
  </r>
  <r>
    <n v="388"/>
    <n v="13540.6604177342"/>
    <n v="0.85046454885274902"/>
    <n v="3"/>
    <n v="4.25990975570675"/>
    <n v="0.99570249544602407"/>
    <n v="7"/>
    <n v="4.1980257961748704"/>
    <n v="4.1980257961748702E-2"/>
    <n v="5.0646953049161301"/>
    <n v="6.7679931444613095E-2"/>
    <n v="0.90370110577558194"/>
    <n v="3"/>
    <n v="4992.6075522200099"/>
    <n v="0.34329090249411998"/>
    <n v="9.6467785025364705"/>
    <n v="490.77654011845999"/>
    <n v="1"/>
    <s v="1"/>
    <n v="0"/>
    <s v="High"/>
    <s v="High"/>
    <x v="0"/>
    <x v="0"/>
  </r>
  <r>
    <n v="726"/>
    <n v="15446.4471055416"/>
    <n v="0.8020093962109659"/>
    <n v="3"/>
    <n v="4.0098299107495103"/>
    <n v="0.88405675302501097"/>
    <n v="8"/>
    <n v="4.20029509138124"/>
    <n v="4.2002950913812398E-2"/>
    <n v="5.1241300844661302"/>
    <n v="3.2605255028771402E-2"/>
    <n v="0.99401994488130097"/>
    <n v="3"/>
    <n v="2231.3198423160402"/>
    <n v="0.34755022109841099"/>
    <n v="9.8305698102443593"/>
    <n v="484.10160434275002"/>
    <n v="1"/>
    <s v="1"/>
    <n v="0"/>
    <s v="High"/>
    <s v="Low"/>
    <x v="0"/>
    <x v="2"/>
  </r>
  <r>
    <n v="462"/>
    <n v="18725.9109877583"/>
    <n v="0.95493458743635995"/>
    <n v="1"/>
    <n v="4.0059688430239104"/>
    <n v="0.64478918819479702"/>
    <n v="16"/>
    <n v="4.2015202078906997"/>
    <n v="4.2015202078906994E-2"/>
    <n v="4.7858029476922903"/>
    <n v="4.3464443931069699E-2"/>
    <n v="0.85188125804937598"/>
    <n v="8"/>
    <n v="1361.49008820017"/>
    <n v="0.23158170587286001"/>
    <n v="1.8445433801578499"/>
    <n v="307.45776758718"/>
    <n v="1"/>
    <s v="1"/>
    <n v="1"/>
    <s v="High"/>
    <s v="High"/>
    <x v="0"/>
    <x v="2"/>
  </r>
  <r>
    <n v="945"/>
    <n v="5180.0454090902404"/>
    <n v="0.90170777829954207"/>
    <n v="2"/>
    <n v="4.8043748708510403"/>
    <n v="0.87868544014121097"/>
    <n v="17"/>
    <n v="4.2032147238660604"/>
    <n v="4.2032147238660604E-2"/>
    <n v="5.3164390868898099"/>
    <n v="2.1616487030944199E-2"/>
    <n v="0.85444516708067397"/>
    <n v="7"/>
    <n v="3621.7725009382498"/>
    <n v="0.27564447760023503"/>
    <n v="8.3473048388544804"/>
    <n v="400.57746537641702"/>
    <n v="0"/>
    <s v="1"/>
    <n v="0"/>
    <s v="High"/>
    <s v="Medium"/>
    <x v="0"/>
    <x v="1"/>
  </r>
  <r>
    <n v="605"/>
    <n v="8628.9752047329403"/>
    <n v="0.87230803755259101"/>
    <n v="4"/>
    <n v="3.7304053300906901"/>
    <n v="0.89850642453288199"/>
    <n v="8"/>
    <n v="4.2041684545704303"/>
    <n v="4.2041684545704304E-2"/>
    <n v="5.7551806187091099"/>
    <n v="6.2650416830105499E-2"/>
    <n v="0.91510111535560901"/>
    <n v="8"/>
    <n v="4660.6825157818503"/>
    <n v="0.47777905281533001"/>
    <n v="6.0714627188150603"/>
    <n v="158.93221042150901"/>
    <n v="1"/>
    <s v="1"/>
    <n v="0"/>
    <s v="High"/>
    <s v="High"/>
    <x v="2"/>
    <x v="0"/>
  </r>
  <r>
    <n v="513"/>
    <n v="6470.1152717111199"/>
    <n v="0.98023552464347108"/>
    <n v="2"/>
    <n v="2.3330071422646701"/>
    <n v="0.67831352274416201"/>
    <n v="18"/>
    <n v="4.20845047980883"/>
    <n v="4.2084504798088299E-2"/>
    <n v="9.0206530235087605"/>
    <n v="2.5639715018102999E-2"/>
    <n v="0.95251630537403198"/>
    <n v="6"/>
    <n v="1682.3874398349899"/>
    <n v="0.34474320008864501"/>
    <n v="1.91795996998124"/>
    <n v="215.884183927599"/>
    <n v="1"/>
    <s v="0"/>
    <n v="1"/>
    <s v="High"/>
    <s v="Medium"/>
    <x v="0"/>
    <x v="1"/>
  </r>
  <r>
    <n v="720"/>
    <n v="14934.706080960799"/>
    <n v="0.87741000238697697"/>
    <n v="4"/>
    <n v="2.8256026761078101"/>
    <n v="0.61051390893504298"/>
    <n v="20"/>
    <n v="4.2112202104193797"/>
    <n v="4.2112202104193794E-2"/>
    <n v="2.6498290257704702"/>
    <n v="3.7717423696087701E-2"/>
    <n v="0.87918647185887"/>
    <n v="7"/>
    <n v="1530.27015545063"/>
    <n v="0.49765943581164401"/>
    <n v="1.6425739414138001"/>
    <n v="485.25375940335999"/>
    <n v="1"/>
    <s v="0"/>
    <n v="1"/>
    <s v="High"/>
    <s v="Medium"/>
    <x v="2"/>
    <x v="2"/>
  </r>
  <r>
    <n v="763"/>
    <n v="7548.2150907610303"/>
    <n v="0.81570197369072206"/>
    <n v="5"/>
    <n v="0.52090017388245002"/>
    <n v="0.78312546003384997"/>
    <n v="0"/>
    <n v="4.2124543201766196"/>
    <n v="4.2124543201766194E-2"/>
    <n v="3.4942833780522902"/>
    <n v="7.3737522584242298E-3"/>
    <n v="0.93039209759751795"/>
    <n v="5"/>
    <n v="3194.55141094998"/>
    <n v="0.36091346068087399"/>
    <n v="6.3118420069405401"/>
    <n v="423.96296409430698"/>
    <n v="0"/>
    <s v="0"/>
    <n v="1"/>
    <s v="High"/>
    <s v="High"/>
    <x v="0"/>
    <x v="1"/>
  </r>
  <r>
    <n v="757"/>
    <n v="17880.4718186686"/>
    <n v="0.83933771164624305"/>
    <n v="4"/>
    <n v="3.29506384590873"/>
    <n v="0.93434052847198201"/>
    <n v="13"/>
    <n v="4.2136083002157996"/>
    <n v="4.2136083002157994E-2"/>
    <n v="5.0551799011402503"/>
    <n v="4.5483892404435601E-2"/>
    <n v="0.83097261578397297"/>
    <n v="5"/>
    <n v="1738.57379105415"/>
    <n v="0.186993317255092"/>
    <n v="3.6256762235329698"/>
    <n v="229.52198175471099"/>
    <n v="1"/>
    <s v="1"/>
    <n v="0"/>
    <s v="High"/>
    <s v="High"/>
    <x v="1"/>
    <x v="2"/>
  </r>
  <r>
    <n v="490"/>
    <n v="19116.8121880051"/>
    <n v="0.91054077800910804"/>
    <n v="5"/>
    <n v="3.9115814292358002"/>
    <n v="0.61067726343474193"/>
    <n v="23"/>
    <n v="4.2156298684457401"/>
    <n v="4.2156298684457402E-2"/>
    <n v="3.2023601069542198"/>
    <n v="8.1546629740691504E-2"/>
    <n v="0.91590369897778501"/>
    <n v="9"/>
    <n v="3426.5635409026299"/>
    <n v="0.34435648005659902"/>
    <n v="4.5485477774612599"/>
    <n v="236.97940167574299"/>
    <n v="1"/>
    <s v="1"/>
    <n v="1"/>
    <s v="High"/>
    <s v="High"/>
    <x v="0"/>
    <x v="0"/>
  </r>
  <r>
    <n v="400"/>
    <n v="6152.0457247163204"/>
    <n v="0.91849659878031897"/>
    <n v="3"/>
    <n v="2.4138866763551898"/>
    <n v="0.64681659307537698"/>
    <n v="20"/>
    <n v="4.2175276939639197"/>
    <n v="4.2175276939639197E-2"/>
    <n v="8.6292636739282091"/>
    <n v="3.0955047299946699E-2"/>
    <n v="0.89223664779049205"/>
    <n v="6"/>
    <n v="3228.3033183371499"/>
    <n v="0.25308417115050702"/>
    <n v="1.98063783924078"/>
    <n v="487.51793866316899"/>
    <n v="1"/>
    <s v="0"/>
    <n v="1"/>
    <s v="High"/>
    <s v="Medium"/>
    <x v="0"/>
    <x v="2"/>
  </r>
  <r>
    <n v="715"/>
    <n v="9616.9374752111798"/>
    <n v="0.94428983142191403"/>
    <n v="3"/>
    <n v="3.9094592747133801"/>
    <n v="0.76005818691382399"/>
    <n v="5"/>
    <n v="4.21929493978128"/>
    <n v="4.2192949397812797E-2"/>
    <n v="6.9382215138433798"/>
    <n v="9.0146922839425603E-2"/>
    <n v="0.95109409867495998"/>
    <n v="0"/>
    <n v="3203.45199723324"/>
    <n v="0.173706174610332"/>
    <n v="3.1252432547508602"/>
    <n v="164.570611317138"/>
    <n v="1"/>
    <s v="1"/>
    <n v="1"/>
    <s v="High"/>
    <s v="Medium"/>
    <x v="1"/>
    <x v="0"/>
  </r>
  <r>
    <n v="111"/>
    <n v="19741.093113655799"/>
    <n v="0.89507181353617393"/>
    <n v="2"/>
    <n v="2.1027513439149899"/>
    <n v="0.87359213302407601"/>
    <n v="9"/>
    <n v="4.2207000103260004"/>
    <n v="4.2207000103260006E-2"/>
    <n v="4.5314246979779798"/>
    <n v="8.4232802822721692E-3"/>
    <n v="0.90962004686546394"/>
    <n v="8"/>
    <n v="2207.8885509673801"/>
    <n v="0.107669162021235"/>
    <n v="4.7570990125861599"/>
    <n v="291.38824834886702"/>
    <n v="0"/>
    <s v="0"/>
    <n v="0"/>
    <s v="High"/>
    <s v="High"/>
    <x v="1"/>
    <x v="1"/>
  </r>
  <r>
    <n v="843"/>
    <n v="17179.1935195683"/>
    <n v="0.80895367773769711"/>
    <n v="4"/>
    <n v="2.91393295654261"/>
    <n v="0.90342209138671703"/>
    <n v="19"/>
    <n v="4.2230324130868802"/>
    <n v="4.2230324130868802E-2"/>
    <n v="7.4098796495256396"/>
    <n v="9.8376977729081206E-3"/>
    <n v="0.93589144035745808"/>
    <n v="9"/>
    <n v="1567.1641657161999"/>
    <n v="0.20060401570359601"/>
    <n v="3.3496960254152199"/>
    <n v="195.14878933456001"/>
    <n v="1"/>
    <s v="0"/>
    <n v="0"/>
    <s v="High"/>
    <s v="Low"/>
    <x v="1"/>
    <x v="1"/>
  </r>
  <r>
    <n v="949"/>
    <n v="13724.334394837901"/>
    <n v="0.98118233424693002"/>
    <n v="2"/>
    <n v="0.99760634180896801"/>
    <n v="0.78349152968009605"/>
    <n v="12"/>
    <n v="4.2256676276024701"/>
    <n v="4.2256676276024703E-2"/>
    <n v="7.1741703105275496"/>
    <n v="2.5786375555269199E-2"/>
    <n v="0.88751489368856595"/>
    <n v="6"/>
    <n v="2214.6631929687501"/>
    <n v="0.34554242776826999"/>
    <n v="1.70299393042742"/>
    <n v="436.48239934327103"/>
    <n v="1"/>
    <s v="0"/>
    <n v="1"/>
    <s v="High"/>
    <s v="High"/>
    <x v="0"/>
    <x v="1"/>
  </r>
  <r>
    <n v="841"/>
    <n v="6848.7118719882701"/>
    <n v="0.92897120868594496"/>
    <n v="3"/>
    <n v="2.4307159728745198"/>
    <n v="0.98690184900998101"/>
    <n v="22"/>
    <n v="4.2265589066505198"/>
    <n v="4.2265589066505196E-2"/>
    <n v="4.2888002993632002"/>
    <n v="4.2559486477539502E-2"/>
    <n v="0.95266651799494195"/>
    <n v="6"/>
    <n v="3117.4054910126501"/>
    <n v="0.38138910885213301"/>
    <n v="1.0181401669019801"/>
    <n v="398.87964250589698"/>
    <n v="1"/>
    <s v="0"/>
    <n v="0"/>
    <s v="High"/>
    <s v="High"/>
    <x v="2"/>
    <x v="2"/>
  </r>
  <r>
    <n v="921"/>
    <n v="9536.2926691780503"/>
    <n v="0.97011603946131997"/>
    <n v="5"/>
    <n v="2.7905098259153198"/>
    <n v="0.69516966489799303"/>
    <n v="22"/>
    <n v="4.2268107829025601"/>
    <n v="4.2268107829025597E-2"/>
    <n v="2.0611119570061902"/>
    <n v="4.6018385007895103E-2"/>
    <n v="0.85704782447649397"/>
    <n v="2"/>
    <n v="2083.9128558348202"/>
    <n v="0.193116171261281"/>
    <n v="4.7393971300565996"/>
    <n v="152.248003819057"/>
    <n v="1"/>
    <s v="0"/>
    <n v="1"/>
    <s v="High"/>
    <s v="High"/>
    <x v="1"/>
    <x v="2"/>
  </r>
  <r>
    <n v="297"/>
    <n v="9901.1381304506103"/>
    <n v="0.90303844522764298"/>
    <n v="3"/>
    <n v="2.8938728052342402"/>
    <n v="0.72139368342062393"/>
    <n v="22"/>
    <n v="4.2289796634848198"/>
    <n v="4.2289796634848199E-2"/>
    <n v="9.4652918395057295"/>
    <n v="2.9879557514939401E-2"/>
    <n v="0.99347521311979403"/>
    <n v="0"/>
    <n v="1136.3854278066499"/>
    <n v="0.255558881116069"/>
    <n v="1.35814260560876"/>
    <n v="405.480594397576"/>
    <n v="1"/>
    <s v="0"/>
    <n v="1"/>
    <s v="High"/>
    <s v="High"/>
    <x v="0"/>
    <x v="1"/>
  </r>
  <r>
    <n v="360"/>
    <n v="17560.506196552298"/>
    <n v="0.93229324106472999"/>
    <n v="2"/>
    <n v="1.72639026068093"/>
    <n v="0.84976019498886501"/>
    <n v="19"/>
    <n v="4.2317152943759897"/>
    <n v="4.23171529437599E-2"/>
    <n v="9.1915155833395907"/>
    <n v="8.6473623661189894E-2"/>
    <n v="0.89645520883526297"/>
    <n v="7"/>
    <n v="4419.8831720871603"/>
    <n v="0.158882394189437"/>
    <n v="6.0126508927581197"/>
    <n v="476.78767428635098"/>
    <n v="1"/>
    <s v="0"/>
    <n v="0"/>
    <s v="High"/>
    <s v="Low"/>
    <x v="1"/>
    <x v="0"/>
  </r>
  <r>
    <n v="332"/>
    <n v="10221.433897524301"/>
    <n v="0.95801664999428793"/>
    <n v="0"/>
    <n v="2.52555922685857"/>
    <n v="0.95409159368446894"/>
    <n v="8"/>
    <n v="4.2339980040738103"/>
    <n v="4.2339980040738107E-2"/>
    <n v="8.04529001534355"/>
    <n v="2.70747005181971E-2"/>
    <n v="0.94170285105176799"/>
    <n v="8"/>
    <n v="4270.0307416223304"/>
    <n v="0.436439623921555"/>
    <n v="8.8797117089842104"/>
    <n v="461.62134230644699"/>
    <n v="0"/>
    <s v="0"/>
    <n v="0"/>
    <s v="High"/>
    <s v="Low"/>
    <x v="2"/>
    <x v="1"/>
  </r>
  <r>
    <n v="238"/>
    <n v="5135.8124237055599"/>
    <n v="0.99600109263936298"/>
    <n v="5"/>
    <n v="0.53757381881196298"/>
    <n v="0.62702193738227496"/>
    <n v="7"/>
    <n v="4.2348327085381703"/>
    <n v="4.23483270853817E-2"/>
    <n v="7.0839144261861602"/>
    <n v="6.1628506023602397E-2"/>
    <n v="0.85826216411979106"/>
    <n v="1"/>
    <n v="2008.07565035781"/>
    <n v="0.109747237063665"/>
    <n v="4.6170120991491199"/>
    <n v="313.35732766038001"/>
    <n v="1"/>
    <s v="0"/>
    <n v="1"/>
    <s v="High"/>
    <s v="Low"/>
    <x v="1"/>
    <x v="0"/>
  </r>
  <r>
    <n v="819"/>
    <n v="16370.606315168199"/>
    <n v="0.88630162396952794"/>
    <n v="2"/>
    <n v="1.5661753768003199"/>
    <n v="0.63288063579277398"/>
    <n v="6"/>
    <n v="4.2353318908265702"/>
    <n v="4.23533189082657E-2"/>
    <n v="9.3760769639182193"/>
    <n v="5.6527120714723302E-2"/>
    <n v="0.81828616108547492"/>
    <n v="5"/>
    <n v="2180.9484373887099"/>
    <n v="0.31520592427462701"/>
    <n v="4.8532702840504696"/>
    <n v="305.81711969377199"/>
    <n v="1"/>
    <s v="0"/>
    <n v="1"/>
    <s v="High"/>
    <s v="Low"/>
    <x v="0"/>
    <x v="2"/>
  </r>
  <r>
    <n v="340"/>
    <n v="12771.162470605201"/>
    <n v="0.80616492373987403"/>
    <n v="4"/>
    <n v="2.7705963555176001"/>
    <n v="0.63727551438892494"/>
    <n v="7"/>
    <n v="4.2361876872779902"/>
    <n v="4.2361876872779904E-2"/>
    <n v="3.5980111802636001"/>
    <n v="8.0909922966794903E-2"/>
    <n v="0.80604758503248908"/>
    <n v="2"/>
    <n v="4707.6880182999803"/>
    <n v="0.15940165160876801"/>
    <n v="8.0541468400935798"/>
    <n v="416.25335153536099"/>
    <n v="1"/>
    <s v="0"/>
    <n v="1"/>
    <s v="High"/>
    <s v="High"/>
    <x v="1"/>
    <x v="0"/>
  </r>
  <r>
    <n v="824"/>
    <n v="12177.3660516078"/>
    <n v="0.94158956534023797"/>
    <n v="3"/>
    <n v="3.13221253252572"/>
    <n v="0.61857952691430496"/>
    <n v="15"/>
    <n v="4.2362915582209402"/>
    <n v="4.23629155822094E-2"/>
    <n v="6.0959420015566401"/>
    <n v="5.6686706531824199E-2"/>
    <n v="0.95587074050530008"/>
    <n v="5"/>
    <n v="3070.6187275595098"/>
    <n v="0.42279517930221"/>
    <n v="7.04548475500079"/>
    <n v="488.293162364154"/>
    <n v="1"/>
    <s v="1"/>
    <n v="1"/>
    <s v="High"/>
    <s v="Low"/>
    <x v="2"/>
    <x v="2"/>
  </r>
  <r>
    <n v="565"/>
    <n v="11662.7511031755"/>
    <n v="0.8456851704616839"/>
    <n v="5"/>
    <n v="4.62786415458823"/>
    <n v="0.9485429364928829"/>
    <n v="18"/>
    <n v="4.2365787059544999"/>
    <n v="4.2365787059544996E-2"/>
    <n v="3.6917742109298"/>
    <n v="5.7145827971866701E-2"/>
    <n v="0.89014674483320999"/>
    <n v="3"/>
    <n v="1268.7569256796801"/>
    <n v="0.46825997153106902"/>
    <n v="1.77783130536932"/>
    <n v="391.35377374138801"/>
    <n v="1"/>
    <s v="1"/>
    <n v="0"/>
    <s v="High"/>
    <s v="High"/>
    <x v="2"/>
    <x v="2"/>
  </r>
  <r>
    <n v="899"/>
    <n v="17870.349065108399"/>
    <n v="0.97971938211379395"/>
    <n v="5"/>
    <n v="1.95369613078371"/>
    <n v="0.62706941466319299"/>
    <n v="10"/>
    <n v="4.2377974583274902"/>
    <n v="4.2377974583274899E-2"/>
    <n v="7.7190555479141798"/>
    <n v="3.8868356672500199E-3"/>
    <n v="0.86775762175104998"/>
    <n v="5"/>
    <n v="1284.81802102597"/>
    <n v="0.373456972194464"/>
    <n v="3.2561466838160298"/>
    <n v="261.36424013535401"/>
    <n v="1"/>
    <s v="0"/>
    <n v="1"/>
    <s v="High"/>
    <s v="Medium"/>
    <x v="2"/>
    <x v="1"/>
  </r>
  <r>
    <n v="984"/>
    <n v="17059.377613287801"/>
    <n v="0.89490671252448806"/>
    <n v="4"/>
    <n v="1.9782907445203799"/>
    <n v="0.88626951074213589"/>
    <n v="19"/>
    <n v="4.2389654500651499"/>
    <n v="4.2389654500651498E-2"/>
    <n v="2.4112848558922901"/>
    <n v="4.3263244919886902E-2"/>
    <n v="0.92247983715170312"/>
    <n v="7"/>
    <n v="3847.0965353218699"/>
    <n v="0.42656615363250899"/>
    <n v="1.4906934005633401"/>
    <n v="468.51788053056401"/>
    <n v="1"/>
    <s v="0"/>
    <n v="0"/>
    <s v="High"/>
    <s v="High"/>
    <x v="2"/>
    <x v="2"/>
  </r>
  <r>
    <n v="122"/>
    <n v="5591.8929933634899"/>
    <n v="0.820695012729317"/>
    <n v="2"/>
    <n v="3.9904458589671501"/>
    <n v="0.94995278697685803"/>
    <n v="2"/>
    <n v="4.2393064488095096"/>
    <n v="4.2393064488095093E-2"/>
    <n v="7.1842303515213199"/>
    <n v="3.25037521482337E-2"/>
    <n v="0.96590883236239511"/>
    <n v="5"/>
    <n v="3017.25748813269"/>
    <n v="0.36243177558760997"/>
    <n v="1.0697554077901901"/>
    <n v="268.92862537299402"/>
    <n v="1"/>
    <s v="1"/>
    <n v="0"/>
    <s v="High"/>
    <s v="High"/>
    <x v="0"/>
    <x v="2"/>
  </r>
  <r>
    <n v="555"/>
    <n v="10757.4942789957"/>
    <n v="0.94353523155869989"/>
    <n v="0"/>
    <n v="4.2717164063048898"/>
    <n v="0.91949965958080004"/>
    <n v="11"/>
    <n v="4.2411456627642403"/>
    <n v="4.2411456627642403E-2"/>
    <n v="7.4450313251008202"/>
    <n v="4.65595988241957E-3"/>
    <n v="0.91180405072710402"/>
    <n v="3"/>
    <n v="1124.3784552986599"/>
    <n v="0.29031727861448098"/>
    <n v="2.97335239493786"/>
    <n v="420.12953086146899"/>
    <n v="1"/>
    <s v="1"/>
    <n v="0"/>
    <s v="High"/>
    <s v="Low"/>
    <x v="0"/>
    <x v="1"/>
  </r>
  <r>
    <n v="109"/>
    <n v="7014.1227635341302"/>
    <n v="0.83144077671139105"/>
    <n v="5"/>
    <n v="3.5317024147438199"/>
    <n v="0.82121513759584108"/>
    <n v="3"/>
    <n v="4.2466687730728898"/>
    <n v="4.2466687730728897E-2"/>
    <n v="3.3671707856971902"/>
    <n v="2.4622565198467498E-2"/>
    <n v="0.99148546705383789"/>
    <n v="8"/>
    <n v="4765.7584343523504"/>
    <n v="0.45314533223777798"/>
    <n v="9.3130569279036806"/>
    <n v="239.14505980722399"/>
    <n v="1"/>
    <s v="1"/>
    <n v="0"/>
    <s v="High"/>
    <s v="Medium"/>
    <x v="2"/>
    <x v="1"/>
  </r>
  <r>
    <n v="693"/>
    <n v="6924.8879328314697"/>
    <n v="0.82012399544451797"/>
    <n v="1"/>
    <n v="2.8249407016755899"/>
    <n v="0.978469481918538"/>
    <n v="7"/>
    <n v="4.2470590161741404"/>
    <n v="4.2470590161741401E-2"/>
    <n v="8.7042352988826099"/>
    <n v="9.2227571660031996E-2"/>
    <n v="0.966298067534201"/>
    <n v="8"/>
    <n v="2536.19279135334"/>
    <n v="0.11885260965252201"/>
    <n v="2.1947887903983401"/>
    <n v="158.52284330040001"/>
    <n v="0"/>
    <s v="0"/>
    <n v="0"/>
    <s v="High"/>
    <s v="Low"/>
    <x v="1"/>
    <x v="0"/>
  </r>
  <r>
    <n v="125"/>
    <n v="15517.0939162621"/>
    <n v="0.816294779542588"/>
    <n v="3"/>
    <n v="0.69252470711270497"/>
    <n v="0.90760929551305902"/>
    <n v="13"/>
    <n v="4.2471486985882398"/>
    <n v="4.2471486985882399E-2"/>
    <n v="5.6264922914183204"/>
    <n v="8.91373031187217E-2"/>
    <n v="0.96610666979115289"/>
    <n v="0"/>
    <n v="4005.2188048391799"/>
    <n v="0.388074671839027"/>
    <n v="3.1246005045076499"/>
    <n v="142.61093350509"/>
    <n v="1"/>
    <s v="0"/>
    <n v="0"/>
    <s v="High"/>
    <s v="Medium"/>
    <x v="2"/>
    <x v="0"/>
  </r>
  <r>
    <n v="180"/>
    <n v="16773.454656671998"/>
    <n v="0.82673913087988693"/>
    <n v="3"/>
    <n v="1.43487172855486"/>
    <n v="0.65240582177344608"/>
    <n v="9"/>
    <n v="4.2481352747221202"/>
    <n v="4.2481352747221202E-2"/>
    <n v="7.1752912603216599"/>
    <n v="6.8532985845732197E-2"/>
    <n v="0.83707657991094608"/>
    <n v="2"/>
    <n v="3109.8735602556899"/>
    <n v="0.469788910097511"/>
    <n v="8.4865830673980494"/>
    <n v="461.37226093442598"/>
    <n v="1"/>
    <s v="0"/>
    <n v="1"/>
    <s v="High"/>
    <s v="Low"/>
    <x v="2"/>
    <x v="0"/>
  </r>
  <r>
    <n v="106"/>
    <n v="5000.4607826807396"/>
    <n v="0.80493945953722201"/>
    <n v="0"/>
    <n v="0.51137397424358999"/>
    <n v="0.93641105510296496"/>
    <n v="0"/>
    <n v="4.2485296161230899"/>
    <n v="4.2485296161230895E-2"/>
    <n v="2.8997314876909202"/>
    <n v="1.14017654775426E-2"/>
    <n v="0.94097170007599307"/>
    <n v="2"/>
    <n v="1354.0969729831299"/>
    <n v="0.49835516274562403"/>
    <n v="9.2782247564709905"/>
    <n v="233.74057646182899"/>
    <n v="0"/>
    <s v="0"/>
    <n v="0"/>
    <s v="High"/>
    <s v="Low"/>
    <x v="2"/>
    <x v="1"/>
  </r>
  <r>
    <n v="405"/>
    <n v="9237.1811596553998"/>
    <n v="0.94453671489489688"/>
    <n v="2"/>
    <n v="3.0667374480930198"/>
    <n v="0.97049098008233203"/>
    <n v="16"/>
    <n v="4.2485825901060998"/>
    <n v="4.2485825901061001E-2"/>
    <n v="7.19228940734817"/>
    <n v="9.0307748565626698E-3"/>
    <n v="0.88016809407845698"/>
    <n v="1"/>
    <n v="1314.9203937682901"/>
    <n v="0.34540574724445"/>
    <n v="3.9651926846003902"/>
    <n v="328.56848573970001"/>
    <n v="1"/>
    <s v="1"/>
    <n v="0"/>
    <s v="High"/>
    <s v="Low"/>
    <x v="0"/>
    <x v="1"/>
  </r>
  <r>
    <n v="893"/>
    <n v="14359.9772829347"/>
    <n v="0.85711592324772701"/>
    <n v="4"/>
    <n v="0.957085449059216"/>
    <n v="0.87182164764291603"/>
    <n v="9"/>
    <n v="4.2505191391145196"/>
    <n v="4.2505191391145197E-2"/>
    <n v="9.21100134702729"/>
    <n v="2.1140266150047202E-2"/>
    <n v="0.82960768600918899"/>
    <n v="8"/>
    <n v="1772.13890045007"/>
    <n v="0.33282522547142601"/>
    <n v="8.1780740796677502"/>
    <n v="391.64350736513899"/>
    <n v="1"/>
    <s v="0"/>
    <n v="0"/>
    <s v="High"/>
    <s v="Medium"/>
    <x v="0"/>
    <x v="1"/>
  </r>
  <r>
    <n v="387"/>
    <n v="9728.5915197417598"/>
    <n v="0.88315496019793005"/>
    <n v="2"/>
    <n v="4.7442340753400698"/>
    <n v="0.82879307413760506"/>
    <n v="5"/>
    <n v="4.2507524885532"/>
    <n v="4.2507524885532E-2"/>
    <n v="8.1412956513264998"/>
    <n v="6.0842081188539898E-2"/>
    <n v="0.889134765809931"/>
    <n v="3"/>
    <n v="4794.4285225803997"/>
    <n v="0.28458445160867502"/>
    <n v="9.4319559896549592"/>
    <n v="436.13103920544597"/>
    <n v="1"/>
    <s v="1"/>
    <n v="0"/>
    <s v="High"/>
    <s v="High"/>
    <x v="0"/>
    <x v="0"/>
  </r>
  <r>
    <n v="789"/>
    <n v="12669.1319330113"/>
    <n v="0.93542485269651299"/>
    <n v="4"/>
    <n v="1.3083522186746299"/>
    <n v="0.61264600450849693"/>
    <n v="1"/>
    <n v="4.2515440479067097"/>
    <n v="4.25154404790671E-2"/>
    <n v="9.7454112322358402"/>
    <n v="9.3043484803462806E-2"/>
    <n v="0.86615955892007501"/>
    <n v="3"/>
    <n v="4606.4402247532898"/>
    <n v="0.32140074923947398"/>
    <n v="1.7777084690698099"/>
    <n v="223.915805468988"/>
    <n v="1"/>
    <s v="0"/>
    <n v="1"/>
    <s v="High"/>
    <s v="Low"/>
    <x v="0"/>
    <x v="0"/>
  </r>
  <r>
    <n v="653"/>
    <n v="8764.4999201044702"/>
    <n v="0.86860534251800503"/>
    <n v="0"/>
    <n v="1.2458705692480501"/>
    <n v="0.63739694463359597"/>
    <n v="15"/>
    <n v="4.2517942367713202"/>
    <n v="4.2517942367713203E-2"/>
    <n v="5.7024230252726698"/>
    <n v="3.2769710425563897E-2"/>
    <n v="0.90639009442934804"/>
    <n v="7"/>
    <n v="3874.8359722567302"/>
    <n v="0.449834566127575"/>
    <n v="9.9990150816825292"/>
    <n v="357.590788412096"/>
    <n v="1"/>
    <s v="0"/>
    <n v="1"/>
    <s v="High"/>
    <s v="High"/>
    <x v="2"/>
    <x v="2"/>
  </r>
  <r>
    <n v="675"/>
    <n v="13799.358774254901"/>
    <n v="0.99784333668411707"/>
    <n v="5"/>
    <n v="2.4174506929138699"/>
    <n v="0.97457856912470309"/>
    <n v="15"/>
    <n v="4.2606945012977899"/>
    <n v="4.2606945012977897E-2"/>
    <n v="2.3200353777890199"/>
    <n v="4.2412558809937398E-2"/>
    <n v="0.95269932504229204"/>
    <n v="1"/>
    <n v="4265.6191319709696"/>
    <n v="0.49827017350494301"/>
    <n v="1.8985200366413999"/>
    <n v="355.879111971322"/>
    <n v="1"/>
    <s v="0"/>
    <n v="0"/>
    <s v="High"/>
    <s v="Medium"/>
    <x v="2"/>
    <x v="2"/>
  </r>
  <r>
    <n v="740"/>
    <n v="14797.441857969199"/>
    <n v="0.888942555371667"/>
    <n v="3"/>
    <n v="4.5009157921203196"/>
    <n v="0.71264024409410098"/>
    <n v="14"/>
    <n v="4.2647477716977802"/>
    <n v="4.26474777169778E-2"/>
    <n v="6.7424943675144702"/>
    <n v="7.1165081030709301E-2"/>
    <n v="0.88836971390226493"/>
    <n v="3"/>
    <n v="3318.82895639157"/>
    <n v="0.26433624577100401"/>
    <n v="6.8853323068098904"/>
    <n v="164.42693236512201"/>
    <n v="1"/>
    <s v="1"/>
    <n v="1"/>
    <s v="High"/>
    <s v="Medium"/>
    <x v="0"/>
    <x v="0"/>
  </r>
  <r>
    <n v="315"/>
    <n v="16016.6589811339"/>
    <n v="0.87014195759841695"/>
    <n v="5"/>
    <n v="3.2617048183440298"/>
    <n v="0.60907473687297897"/>
    <n v="13"/>
    <n v="4.2670136109043897"/>
    <n v="4.2670136109043896E-2"/>
    <n v="2.4150464525638502"/>
    <n v="1.946042300215E-2"/>
    <n v="0.94135377460012093"/>
    <n v="0"/>
    <n v="3886.12578929553"/>
    <n v="0.34467664901346401"/>
    <n v="6.9624933513636797"/>
    <n v="376.97100548686899"/>
    <n v="1"/>
    <s v="1"/>
    <n v="1"/>
    <s v="High"/>
    <s v="High"/>
    <x v="0"/>
    <x v="1"/>
  </r>
  <r>
    <n v="671"/>
    <n v="14996.9457129025"/>
    <n v="0.948527197936338"/>
    <n v="1"/>
    <n v="4.8446854565357"/>
    <n v="0.94813161382163802"/>
    <n v="13"/>
    <n v="4.2676572154990202"/>
    <n v="4.2676572154990204E-2"/>
    <n v="8.3997644790674499"/>
    <n v="7.7886380898122901E-2"/>
    <n v="0.96952132064625407"/>
    <n v="8"/>
    <n v="1165.3743434159901"/>
    <n v="0.43437239712828701"/>
    <n v="9.2320648810650994"/>
    <n v="295.908502941172"/>
    <n v="1"/>
    <s v="1"/>
    <n v="0"/>
    <s v="High"/>
    <s v="Low"/>
    <x v="2"/>
    <x v="0"/>
  </r>
  <r>
    <n v="540"/>
    <n v="7405.4810917961504"/>
    <n v="0.96821923412321997"/>
    <n v="2"/>
    <n v="3.3099121723297702"/>
    <n v="0.60339440483337692"/>
    <n v="21"/>
    <n v="4.2697308616522696"/>
    <n v="4.2697308616522697E-2"/>
    <n v="8.9252834513455994"/>
    <n v="8.8948780453582205E-2"/>
    <n v="0.88900911552898509"/>
    <n v="1"/>
    <n v="4099.9531547910101"/>
    <n v="0.39159531805821501"/>
    <n v="6.38132086210413"/>
    <n v="113.233853782197"/>
    <n v="1"/>
    <s v="1"/>
    <n v="1"/>
    <s v="High"/>
    <s v="Medium"/>
    <x v="2"/>
    <x v="0"/>
  </r>
  <r>
    <n v="763"/>
    <n v="10232.308009542199"/>
    <n v="0.85303414823667101"/>
    <n v="3"/>
    <n v="0.69787238729654699"/>
    <n v="0.98851849097141797"/>
    <n v="20"/>
    <n v="4.2711231958535203"/>
    <n v="4.2711231958535205E-2"/>
    <n v="4.8293805951597397"/>
    <n v="2.46187467886862E-2"/>
    <n v="0.853397240635835"/>
    <n v="3"/>
    <n v="4141.5647000687104"/>
    <n v="0.245072828027046"/>
    <n v="7.9857277451767503"/>
    <n v="215.492660224091"/>
    <n v="1"/>
    <s v="0"/>
    <n v="0"/>
    <s v="High"/>
    <s v="Medium"/>
    <x v="0"/>
    <x v="1"/>
  </r>
  <r>
    <n v="266"/>
    <n v="14293.840061897599"/>
    <n v="0.86523405082565108"/>
    <n v="3"/>
    <n v="1.9478166343622501"/>
    <n v="0.69661712508639095"/>
    <n v="21"/>
    <n v="4.27505504501866"/>
    <n v="4.2750550450186602E-2"/>
    <n v="4.4884141527648103"/>
    <n v="7.3245033090893599E-2"/>
    <n v="0.83896715164012403"/>
    <n v="2"/>
    <n v="3762.4448325156"/>
    <n v="0.34640711675254499"/>
    <n v="3.1947109247774201"/>
    <n v="298.67510840404799"/>
    <n v="1"/>
    <s v="0"/>
    <n v="1"/>
    <s v="High"/>
    <s v="High"/>
    <x v="0"/>
    <x v="0"/>
  </r>
  <r>
    <n v="376"/>
    <n v="12315.006029319"/>
    <n v="0.97354041958384796"/>
    <n v="0"/>
    <n v="1.3641889710155199"/>
    <n v="0.95051865619659393"/>
    <n v="21"/>
    <n v="4.2753036485860996"/>
    <n v="4.2753036485860998E-2"/>
    <n v="8.9336522415157908"/>
    <n v="7.5709390707217494E-2"/>
    <n v="0.89613800431495805"/>
    <n v="9"/>
    <n v="1319.8107649768999"/>
    <n v="0.12546340756705601"/>
    <n v="5.9704278703270504"/>
    <n v="291.02004599121898"/>
    <n v="1"/>
    <s v="0"/>
    <n v="0"/>
    <s v="High"/>
    <s v="Low"/>
    <x v="1"/>
    <x v="0"/>
  </r>
  <r>
    <n v="346"/>
    <n v="12067.5184839922"/>
    <n v="0.92965950545975995"/>
    <n v="3"/>
    <n v="2.1758029971591002"/>
    <n v="0.67667970846465397"/>
    <n v="17"/>
    <n v="4.2786454207086999"/>
    <n v="4.2786454207087002E-2"/>
    <n v="8.5542898902728304"/>
    <n v="3.1804257119539599E-3"/>
    <n v="0.992135798901291"/>
    <n v="4"/>
    <n v="2735.6899565294002"/>
    <n v="0.38940500723571297"/>
    <n v="2.47446700514605"/>
    <n v="165.276183754653"/>
    <n v="1"/>
    <s v="0"/>
    <n v="1"/>
    <s v="High"/>
    <s v="Low"/>
    <x v="2"/>
    <x v="1"/>
  </r>
  <r>
    <n v="730"/>
    <n v="17979.4363836337"/>
    <n v="0.96862897300594897"/>
    <n v="2"/>
    <n v="2.1733705189989299"/>
    <n v="0.60309210693614002"/>
    <n v="12"/>
    <n v="4.2790892818698696"/>
    <n v="4.2790892818698696E-2"/>
    <n v="5.2064098468961904"/>
    <n v="7.4479286606375303E-3"/>
    <n v="0.87513904384944496"/>
    <n v="0"/>
    <n v="3983.6663790216398"/>
    <n v="0.40269317872660898"/>
    <n v="9.0869562795847099"/>
    <n v="104.152629321018"/>
    <n v="1"/>
    <s v="0"/>
    <n v="1"/>
    <s v="High"/>
    <s v="Low"/>
    <x v="2"/>
    <x v="1"/>
  </r>
  <r>
    <n v="750"/>
    <n v="10100.065790898399"/>
    <n v="0.88234953351804901"/>
    <n v="4"/>
    <n v="2.49707678440878"/>
    <n v="0.74520057999302491"/>
    <n v="14"/>
    <n v="4.2795038157525802"/>
    <n v="4.2795038157525805E-2"/>
    <n v="2.3284859573779002"/>
    <n v="4.1569727907421E-2"/>
    <n v="0.91692367032877797"/>
    <n v="9"/>
    <n v="3877.6595191607998"/>
    <n v="0.109731528231299"/>
    <n v="8.0999859551107392"/>
    <n v="243.533767575073"/>
    <n v="0"/>
    <s v="0"/>
    <n v="1"/>
    <s v="High"/>
    <s v="High"/>
    <x v="1"/>
    <x v="2"/>
  </r>
  <r>
    <n v="990"/>
    <n v="11641.9720481561"/>
    <n v="0.940525915287583"/>
    <n v="5"/>
    <n v="3.08372899824312"/>
    <n v="0.93703535177346697"/>
    <n v="1"/>
    <n v="4.2813008438330398"/>
    <n v="4.2813008438330399E-2"/>
    <n v="2.6864236978081899"/>
    <n v="2.9100832947081899E-2"/>
    <n v="0.95697008335811007"/>
    <n v="2"/>
    <n v="1128.3905619403099"/>
    <n v="0.224754961275447"/>
    <n v="2.5669558384096498"/>
    <n v="213.41889060454801"/>
    <n v="1"/>
    <s v="1"/>
    <n v="0"/>
    <s v="High"/>
    <s v="High"/>
    <x v="1"/>
    <x v="1"/>
  </r>
  <r>
    <n v="294"/>
    <n v="14945.7078770513"/>
    <n v="0.80649415433835003"/>
    <n v="1"/>
    <n v="3.5592654189097401"/>
    <n v="0.60677174097021402"/>
    <n v="14"/>
    <n v="4.2821324442932198"/>
    <n v="4.2821324442932199E-2"/>
    <n v="6.7747979839686403"/>
    <n v="8.8684237510130104E-2"/>
    <n v="0.89792863394280298"/>
    <n v="1"/>
    <n v="4926.1683006294097"/>
    <n v="0.33920887511278303"/>
    <n v="9.5388190079755795"/>
    <n v="353.57653582758098"/>
    <n v="1"/>
    <s v="1"/>
    <n v="1"/>
    <s v="High"/>
    <s v="High"/>
    <x v="0"/>
    <x v="0"/>
  </r>
  <r>
    <n v="941"/>
    <n v="7028.2597056928198"/>
    <n v="0.871057928643864"/>
    <n v="3"/>
    <n v="1.2718084894160999"/>
    <n v="0.86180890760437701"/>
    <n v="15"/>
    <n v="4.2830756415706102"/>
    <n v="4.2830756415706099E-2"/>
    <n v="5.77003975717684"/>
    <n v="9.1911460638314402E-2"/>
    <n v="0.84058246883070697"/>
    <n v="4"/>
    <n v="3641.6803333755001"/>
    <n v="0.24307284398387"/>
    <n v="3.2756553970934901"/>
    <n v="362.17163804262498"/>
    <n v="1"/>
    <s v="0"/>
    <n v="0"/>
    <s v="High"/>
    <s v="Low"/>
    <x v="0"/>
    <x v="0"/>
  </r>
  <r>
    <n v="113"/>
    <n v="10809.1161713726"/>
    <n v="0.82595659314452208"/>
    <n v="3"/>
    <n v="2.4824149165552001"/>
    <n v="0.790493125406865"/>
    <n v="11"/>
    <n v="4.2870184000559499"/>
    <n v="4.2870184000559503E-2"/>
    <n v="2.8326341669980701"/>
    <n v="2.81150161508502E-2"/>
    <n v="0.85616674058457709"/>
    <n v="3"/>
    <n v="1701.5238517759401"/>
    <n v="0.28070814293125801"/>
    <n v="1.9161038035390701"/>
    <n v="437.88366668610797"/>
    <n v="1"/>
    <s v="0"/>
    <n v="1"/>
    <s v="High"/>
    <s v="High"/>
    <x v="0"/>
    <x v="1"/>
  </r>
  <r>
    <n v="111"/>
    <n v="17294.373043214699"/>
    <n v="0.84689680135663392"/>
    <n v="2"/>
    <n v="3.6260240163989002"/>
    <n v="0.72566696511678497"/>
    <n v="9"/>
    <n v="4.2874377861186801"/>
    <n v="4.2874377861186801E-2"/>
    <n v="5.4581269983833502"/>
    <n v="2.1218797275132699E-2"/>
    <n v="0.94429171759320896"/>
    <n v="0"/>
    <n v="3339.5416293067901"/>
    <n v="0.101514293452959"/>
    <n v="8.12009593303579"/>
    <n v="426.41450027850402"/>
    <n v="1"/>
    <s v="1"/>
    <n v="1"/>
    <s v="High"/>
    <s v="Low"/>
    <x v="1"/>
    <x v="1"/>
  </r>
  <r>
    <n v="631"/>
    <n v="7398.1964504966199"/>
    <n v="0.80297122450150094"/>
    <n v="5"/>
    <n v="1.5679137240263801"/>
    <n v="0.91575318427545194"/>
    <n v="5"/>
    <n v="4.2882356071109298"/>
    <n v="4.2882356071109295E-2"/>
    <n v="4.4101024078052999"/>
    <n v="6.2835856264190901E-2"/>
    <n v="0.81396340099455899"/>
    <n v="3"/>
    <n v="1721.90020922044"/>
    <n v="0.18568686086119299"/>
    <n v="9.2314437345035998"/>
    <n v="467.05953049433703"/>
    <n v="0"/>
    <s v="0"/>
    <n v="0"/>
    <s v="High"/>
    <s v="Low"/>
    <x v="1"/>
    <x v="0"/>
  </r>
  <r>
    <n v="157"/>
    <n v="13926.9751235852"/>
    <n v="0.86618295315603899"/>
    <n v="5"/>
    <n v="4.0966968468198601"/>
    <n v="0.79389654295987699"/>
    <n v="1"/>
    <n v="4.2898171599950299"/>
    <n v="4.2898171599950297E-2"/>
    <n v="2.06530169165773"/>
    <n v="3.6248999039748701E-2"/>
    <n v="0.82604469310391804"/>
    <n v="4"/>
    <n v="3075.9174125792301"/>
    <n v="0.27965646241988701"/>
    <n v="2.4798992878061501"/>
    <n v="232.317045938516"/>
    <n v="1"/>
    <s v="1"/>
    <n v="1"/>
    <s v="High"/>
    <s v="Medium"/>
    <x v="0"/>
    <x v="2"/>
  </r>
  <r>
    <n v="904"/>
    <n v="18497.500185309102"/>
    <n v="0.90994345103266194"/>
    <n v="0"/>
    <n v="2.6416701381423402"/>
    <n v="0.66925017566606204"/>
    <n v="10"/>
    <n v="4.2903896171329796"/>
    <n v="4.2903896171329794E-2"/>
    <n v="9.9530350515981798"/>
    <n v="4.9731546385567302E-2"/>
    <n v="0.81481911869088608"/>
    <n v="5"/>
    <n v="1894.40090954826"/>
    <n v="0.279159677009225"/>
    <n v="6.2325198927805001"/>
    <n v="248.11295800926101"/>
    <n v="1"/>
    <s v="0"/>
    <n v="1"/>
    <s v="High"/>
    <s v="Low"/>
    <x v="0"/>
    <x v="2"/>
  </r>
  <r>
    <n v="256"/>
    <n v="8513.0505638950108"/>
    <n v="0.98493172191644907"/>
    <n v="5"/>
    <n v="3.61318363756273"/>
    <n v="0.70773835162444199"/>
    <n v="8"/>
    <n v="4.2905819159962304"/>
    <n v="4.2905819159962305E-2"/>
    <n v="6.0276055520162899"/>
    <n v="6.2315987408027199E-2"/>
    <n v="0.85091089854914403"/>
    <n v="3"/>
    <n v="2130.55809470555"/>
    <n v="0.46830580785317499"/>
    <n v="7.5650228059962501"/>
    <n v="238.55159492018299"/>
    <n v="1"/>
    <s v="1"/>
    <n v="1"/>
    <s v="High"/>
    <s v="High"/>
    <x v="2"/>
    <x v="0"/>
  </r>
  <r>
    <n v="161"/>
    <n v="13941.2293285746"/>
    <n v="0.90671088671071598"/>
    <n v="5"/>
    <n v="3.4066243688248101"/>
    <n v="0.62215629200837597"/>
    <n v="2"/>
    <n v="4.2909220514177102"/>
    <n v="4.2909220514177102E-2"/>
    <n v="2.4245630835139602"/>
    <n v="5.0353874732745198E-2"/>
    <n v="0.94167551583195508"/>
    <n v="5"/>
    <n v="3932.28309404741"/>
    <n v="0.29307237150855697"/>
    <n v="4.0261791524822197"/>
    <n v="130.94656564061299"/>
    <n v="1"/>
    <s v="1"/>
    <n v="1"/>
    <s v="High"/>
    <s v="Low"/>
    <x v="0"/>
    <x v="2"/>
  </r>
  <r>
    <n v="519"/>
    <n v="16107.1419793028"/>
    <n v="0.92535066970846602"/>
    <n v="1"/>
    <n v="4.7351315081562797"/>
    <n v="0.73612696171927694"/>
    <n v="20"/>
    <n v="4.2912334922824602"/>
    <n v="4.2912334922824605E-2"/>
    <n v="9.6094544867976399"/>
    <n v="3.9045241536099E-2"/>
    <n v="0.96467457311172888"/>
    <n v="1"/>
    <n v="3540.9843738159602"/>
    <n v="0.330372981614317"/>
    <n v="6.9819057918004503"/>
    <n v="423.73686999000699"/>
    <n v="1"/>
    <s v="1"/>
    <n v="1"/>
    <s v="High"/>
    <s v="Low"/>
    <x v="0"/>
    <x v="2"/>
  </r>
  <r>
    <n v="930"/>
    <n v="15714.899536024999"/>
    <n v="0.95654913485027704"/>
    <n v="1"/>
    <n v="4.0360196767719003"/>
    <n v="0.94473125232984101"/>
    <n v="14"/>
    <n v="4.2916790682443997"/>
    <n v="4.2916790682444E-2"/>
    <n v="9.5566431596649402"/>
    <n v="6.9885859990544502E-2"/>
    <n v="0.85658870162004208"/>
    <n v="2"/>
    <n v="3273.3601533041601"/>
    <n v="0.18108283181673701"/>
    <n v="7.2054092954127098"/>
    <n v="470.24756709939498"/>
    <n v="1"/>
    <s v="1"/>
    <n v="0"/>
    <s v="High"/>
    <s v="Medium"/>
    <x v="1"/>
    <x v="0"/>
  </r>
  <r>
    <n v="379"/>
    <n v="10082.909740081301"/>
    <n v="0.89345219920150099"/>
    <n v="1"/>
    <n v="2.6841756704204802"/>
    <n v="0.90667912953339291"/>
    <n v="14"/>
    <n v="4.2922552942823602"/>
    <n v="4.29225529428236E-2"/>
    <n v="6.5124533867503098"/>
    <n v="1.3926226988834599E-2"/>
    <n v="0.97146301623965303"/>
    <n v="3"/>
    <n v="2538.77629218627"/>
    <n v="0.32910733108858198"/>
    <n v="9.3809882833208302"/>
    <n v="373.58831445915399"/>
    <n v="1"/>
    <s v="0"/>
    <n v="0"/>
    <s v="High"/>
    <s v="High"/>
    <x v="0"/>
    <x v="1"/>
  </r>
  <r>
    <n v="947"/>
    <n v="12837.652716283799"/>
    <n v="0.95663200580558094"/>
    <n v="2"/>
    <n v="2.7295663680632498"/>
    <n v="0.93122198918770904"/>
    <n v="23"/>
    <n v="4.2958343116312898"/>
    <n v="4.29583431163129E-2"/>
    <n v="8.7245724137054204"/>
    <n v="7.4160576220629895E-2"/>
    <n v="0.81777347984606097"/>
    <n v="0"/>
    <n v="2055.0433826355302"/>
    <n v="0.31434707309989302"/>
    <n v="1.1807418760974799"/>
    <n v="161.44815254836899"/>
    <n v="1"/>
    <s v="0"/>
    <n v="0"/>
    <s v="High"/>
    <s v="Low"/>
    <x v="0"/>
    <x v="0"/>
  </r>
  <r>
    <n v="423"/>
    <n v="9730.4561489917596"/>
    <n v="0.87150266568544699"/>
    <n v="3"/>
    <n v="4.8598670096050496"/>
    <n v="0.602595233512211"/>
    <n v="21"/>
    <n v="4.2988149729467198"/>
    <n v="4.2988149729467198E-2"/>
    <n v="9.8355035161082895"/>
    <n v="6.4768541908299407E-2"/>
    <n v="0.91404551747712404"/>
    <n v="3"/>
    <n v="4375.1862744235204"/>
    <n v="0.328794349897093"/>
    <n v="4.4713113287614199"/>
    <n v="219.07020188972999"/>
    <n v="1"/>
    <s v="1"/>
    <n v="1"/>
    <s v="High"/>
    <s v="High"/>
    <x v="0"/>
    <x v="0"/>
  </r>
  <r>
    <n v="185"/>
    <n v="7619.70778844494"/>
    <n v="0.89786454949502403"/>
    <n v="0"/>
    <n v="3.3243365970580498"/>
    <n v="0.789065891745938"/>
    <n v="7"/>
    <n v="4.3056889083942398"/>
    <n v="4.3056889083942396E-2"/>
    <n v="5.34783662285865"/>
    <n v="9.9346496491760097E-2"/>
    <n v="0.86043282832971002"/>
    <n v="5"/>
    <n v="2127.2208924555798"/>
    <n v="0.45179740997846002"/>
    <n v="5.5307126879585802"/>
    <n v="296.71446980426998"/>
    <n v="1"/>
    <s v="1"/>
    <n v="1"/>
    <s v="High"/>
    <s v="Medium"/>
    <x v="2"/>
    <x v="0"/>
  </r>
  <r>
    <n v="194"/>
    <n v="16747.421463855499"/>
    <n v="0.971021884399488"/>
    <n v="0"/>
    <n v="4.8899443717577897"/>
    <n v="0.94062044681974699"/>
    <n v="3"/>
    <n v="4.3065879809958698"/>
    <n v="4.3065879809958699E-2"/>
    <n v="9.4926086725898493"/>
    <n v="7.1194411517827294E-2"/>
    <n v="0.82036874309721797"/>
    <n v="2"/>
    <n v="1342.0843711719499"/>
    <n v="0.33622224016413599"/>
    <n v="8.7395400866654906"/>
    <n v="258.62516017024399"/>
    <n v="1"/>
    <s v="1"/>
    <n v="0"/>
    <s v="High"/>
    <s v="Low"/>
    <x v="0"/>
    <x v="0"/>
  </r>
  <r>
    <n v="332"/>
    <n v="19752.822090728299"/>
    <n v="0.93858178220495403"/>
    <n v="4"/>
    <n v="2.45163619898132"/>
    <n v="0.70173603503104198"/>
    <n v="18"/>
    <n v="4.3074618985931297"/>
    <n v="4.3074618985931297E-2"/>
    <n v="2.30633108957616"/>
    <n v="5.4647366129944898E-2"/>
    <n v="0.80532551609004499"/>
    <n v="4"/>
    <n v="3514.7957933028601"/>
    <n v="0.14094648838118301"/>
    <n v="1.0895581814455699"/>
    <n v="450.96318239529"/>
    <n v="1"/>
    <s v="0"/>
    <n v="1"/>
    <s v="High"/>
    <s v="Low"/>
    <x v="1"/>
    <x v="2"/>
  </r>
  <r>
    <n v="624"/>
    <n v="15110.2987858819"/>
    <n v="0.94402226670298905"/>
    <n v="5"/>
    <n v="1.1501406346757199"/>
    <n v="0.81755936828525899"/>
    <n v="12"/>
    <n v="4.3074931142701098"/>
    <n v="4.3074931142701098E-2"/>
    <n v="7.6742949867841102"/>
    <n v="9.5239139837612993E-2"/>
    <n v="0.95184259608865007"/>
    <n v="0"/>
    <n v="1465.92789722424"/>
    <n v="0.235907455115306"/>
    <n v="1.7973838262748401"/>
    <n v="430.82469613025"/>
    <n v="1"/>
    <s v="0"/>
    <n v="0"/>
    <s v="High"/>
    <s v="Low"/>
    <x v="0"/>
    <x v="0"/>
  </r>
  <r>
    <n v="854"/>
    <n v="5385.3446730411197"/>
    <n v="0.84214133301498095"/>
    <n v="0"/>
    <n v="1.4786795923834"/>
    <n v="0.94109469829277304"/>
    <n v="0"/>
    <n v="4.3076406514901899"/>
    <n v="4.3076406514901897E-2"/>
    <n v="2.0809804683209099"/>
    <n v="6.1937482857348201E-2"/>
    <n v="0.94744934864493102"/>
    <n v="4"/>
    <n v="1377.3176530466701"/>
    <n v="0.44180355646828201"/>
    <n v="3.31373656466904"/>
    <n v="329.693381447278"/>
    <n v="1"/>
    <s v="0"/>
    <n v="0"/>
    <s v="High"/>
    <s v="Medium"/>
    <x v="2"/>
    <x v="0"/>
  </r>
  <r>
    <n v="765"/>
    <n v="17584.9599157702"/>
    <n v="0.83068257647781807"/>
    <n v="5"/>
    <n v="2.3029603179707898"/>
    <n v="0.61367817996847596"/>
    <n v="15"/>
    <n v="4.3081831167715396"/>
    <n v="4.3081831167715398E-2"/>
    <n v="9.9913800677066593"/>
    <n v="3.6937594129439803E-2"/>
    <n v="0.86131224286585706"/>
    <n v="1"/>
    <n v="1508.1035885485601"/>
    <n v="0.38922549342127499"/>
    <n v="6.7471500745365596"/>
    <n v="398.88182518430898"/>
    <n v="1"/>
    <s v="0"/>
    <n v="1"/>
    <s v="High"/>
    <s v="High"/>
    <x v="2"/>
    <x v="2"/>
  </r>
  <r>
    <n v="417"/>
    <n v="11030.4082533236"/>
    <n v="0.99517417255670693"/>
    <n v="0"/>
    <n v="1.7930914778389899"/>
    <n v="0.90303353308762302"/>
    <n v="18"/>
    <n v="4.3088485508519696"/>
    <n v="4.3088485508519694E-2"/>
    <n v="5.54398157403564"/>
    <n v="1.0225896203823699E-2"/>
    <n v="0.82520364128676105"/>
    <n v="9"/>
    <n v="4004.1067744533102"/>
    <n v="0.265912984522093"/>
    <n v="6.9493633916882898"/>
    <n v="184.51293598184799"/>
    <n v="1"/>
    <s v="0"/>
    <n v="0"/>
    <s v="High"/>
    <s v="High"/>
    <x v="0"/>
    <x v="1"/>
  </r>
  <r>
    <n v="319"/>
    <n v="7941.4656910758904"/>
    <n v="0.85853101953348199"/>
    <n v="5"/>
    <n v="1.50535645218331"/>
    <n v="0.79573233264969501"/>
    <n v="4"/>
    <n v="4.3090745241154398"/>
    <n v="4.3090745241154395E-2"/>
    <n v="4.8714003830569501"/>
    <n v="9.1237489151652695E-2"/>
    <n v="0.95640854994139102"/>
    <n v="2"/>
    <n v="3993.20111354559"/>
    <n v="0.49929388942443198"/>
    <n v="2.3254158174869102"/>
    <n v="176.27755946178101"/>
    <n v="0"/>
    <s v="0"/>
    <n v="1"/>
    <s v="High"/>
    <s v="Medium"/>
    <x v="2"/>
    <x v="0"/>
  </r>
  <r>
    <n v="357"/>
    <n v="13595.6330092852"/>
    <n v="0.88860799532703194"/>
    <n v="2"/>
    <n v="4.1513337621529498"/>
    <n v="0.62136666877380398"/>
    <n v="10"/>
    <n v="4.3100705345582"/>
    <n v="4.3100705345581997E-2"/>
    <n v="2.7975202925923002"/>
    <n v="2.45455482610577E-2"/>
    <n v="0.97879673226764596"/>
    <n v="4"/>
    <n v="3975.9457196009398"/>
    <n v="0.39843702725345498"/>
    <n v="2.7551954319462699"/>
    <n v="102.577387333557"/>
    <n v="1"/>
    <s v="1"/>
    <n v="1"/>
    <s v="High"/>
    <s v="Low"/>
    <x v="2"/>
    <x v="1"/>
  </r>
  <r>
    <n v="434"/>
    <n v="11291.719909359699"/>
    <n v="0.90896493513468601"/>
    <n v="1"/>
    <n v="4.5781440653204104"/>
    <n v="0.70605960088680408"/>
    <n v="20"/>
    <n v="4.3109102643981396"/>
    <n v="4.3109102643981399E-2"/>
    <n v="8.3176613917507805"/>
    <n v="3.1908340708874799E-2"/>
    <n v="0.82911202394141992"/>
    <n v="4"/>
    <n v="2392.9477238641002"/>
    <n v="0.29569060419600601"/>
    <n v="4.9470087753929999"/>
    <n v="499.66284327770899"/>
    <n v="1"/>
    <s v="1"/>
    <n v="1"/>
    <s v="High"/>
    <s v="Low"/>
    <x v="0"/>
    <x v="2"/>
  </r>
  <r>
    <n v="790"/>
    <n v="12177.9255487928"/>
    <n v="0.98843709089792797"/>
    <n v="5"/>
    <n v="4.2665350811140303"/>
    <n v="0.60303656646956594"/>
    <n v="20"/>
    <n v="4.31301642500972"/>
    <n v="4.3130164250097199E-2"/>
    <n v="3.8844948784842201"/>
    <n v="6.0591532866508403E-2"/>
    <n v="0.86850595781810791"/>
    <n v="9"/>
    <n v="3539.7341612416699"/>
    <n v="0.45725934520622202"/>
    <n v="2.0044869995068102"/>
    <n v="282.67218241830301"/>
    <n v="1"/>
    <s v="1"/>
    <n v="1"/>
    <s v="High"/>
    <s v="Medium"/>
    <x v="2"/>
    <x v="0"/>
  </r>
  <r>
    <n v="831"/>
    <n v="7937.4962620140504"/>
    <n v="0.99207335492442594"/>
    <n v="0"/>
    <n v="3.1561401436686198"/>
    <n v="0.73370534991168401"/>
    <n v="12"/>
    <n v="4.31924591485277"/>
    <n v="4.31924591485277E-2"/>
    <n v="5.7867217767617998"/>
    <n v="6.4760180191894598E-2"/>
    <n v="0.85218792053478098"/>
    <n v="9"/>
    <n v="2620.7169786717"/>
    <n v="0.27369735683961899"/>
    <n v="5.9182305932868804"/>
    <n v="479.873370921782"/>
    <n v="1"/>
    <s v="1"/>
    <n v="1"/>
    <s v="High"/>
    <s v="High"/>
    <x v="0"/>
    <x v="0"/>
  </r>
  <r>
    <n v="175"/>
    <n v="17504.749429063799"/>
    <n v="0.84234287442959399"/>
    <n v="2"/>
    <n v="4.0520006705324896"/>
    <n v="0.66013834989270703"/>
    <n v="21"/>
    <n v="4.3202656235192398"/>
    <n v="4.3202656235192399E-2"/>
    <n v="3.6515110758171798"/>
    <n v="7.2754141415574694E-2"/>
    <n v="0.88504659349973192"/>
    <n v="7"/>
    <n v="1623.55265274819"/>
    <n v="0.22330444756107701"/>
    <n v="4.8494712462201397"/>
    <n v="291.93545956038901"/>
    <n v="1"/>
    <s v="1"/>
    <n v="1"/>
    <s v="High"/>
    <s v="High"/>
    <x v="1"/>
    <x v="0"/>
  </r>
  <r>
    <n v="766"/>
    <n v="14447.309816520599"/>
    <n v="0.86490132983378898"/>
    <n v="5"/>
    <n v="1.1050566834517901"/>
    <n v="0.78341950859175991"/>
    <n v="12"/>
    <n v="4.3209418127741799"/>
    <n v="4.3209418127741796E-2"/>
    <n v="6.8802265078025098"/>
    <n v="1.5720992341643199E-2"/>
    <n v="0.82275659947609692"/>
    <n v="8"/>
    <n v="2353.66276438044"/>
    <n v="0.48334809315308802"/>
    <n v="8.6925457548563596"/>
    <n v="398.41956568279102"/>
    <n v="1"/>
    <s v="0"/>
    <n v="1"/>
    <s v="High"/>
    <s v="Low"/>
    <x v="2"/>
    <x v="1"/>
  </r>
  <r>
    <n v="394"/>
    <n v="6057.3791846471704"/>
    <n v="0.839831379519413"/>
    <n v="5"/>
    <n v="4.0027802645894504"/>
    <n v="0.73699999720325493"/>
    <n v="5"/>
    <n v="4.3216564738310499"/>
    <n v="4.3216564738310502E-2"/>
    <n v="2.49206992934625"/>
    <n v="9.7916562635514195E-2"/>
    <n v="0.8692589124056791"/>
    <n v="6"/>
    <n v="1160.3039873713101"/>
    <n v="0.184276538738434"/>
    <n v="4.8523818816493796"/>
    <n v="154.52068937032399"/>
    <n v="1"/>
    <s v="1"/>
    <n v="1"/>
    <s v="High"/>
    <s v="High"/>
    <x v="1"/>
    <x v="0"/>
  </r>
  <r>
    <n v="816"/>
    <n v="5135.5770361893801"/>
    <n v="0.9693570003739489"/>
    <n v="4"/>
    <n v="2.25105354326764"/>
    <n v="0.638274482922363"/>
    <n v="1"/>
    <n v="4.3216934126948496"/>
    <n v="4.3216934126948499E-2"/>
    <n v="5.1584256000373303"/>
    <n v="5.6890482050461003E-2"/>
    <n v="0.94366003608396198"/>
    <n v="9"/>
    <n v="4664.0150437826796"/>
    <n v="0.20419348607861901"/>
    <n v="8.6483175882144607"/>
    <n v="181.07849893863599"/>
    <n v="1"/>
    <s v="0"/>
    <n v="1"/>
    <s v="High"/>
    <s v="Low"/>
    <x v="1"/>
    <x v="2"/>
  </r>
  <r>
    <n v="815"/>
    <n v="13748.785884688399"/>
    <n v="0.822521845869844"/>
    <n v="3"/>
    <n v="2.1144270535976202"/>
    <n v="0.91995652170752706"/>
    <n v="16"/>
    <n v="4.3225388042228001"/>
    <n v="4.3225388042228002E-2"/>
    <n v="9.5642408048788194"/>
    <n v="7.5858881927518093E-2"/>
    <n v="0.80686993913319593"/>
    <n v="2"/>
    <n v="1397.2438267852799"/>
    <n v="0.202184011585398"/>
    <n v="4.4794234292865296"/>
    <n v="170.38349522312799"/>
    <n v="1"/>
    <s v="0"/>
    <n v="0"/>
    <s v="High"/>
    <s v="High"/>
    <x v="1"/>
    <x v="0"/>
  </r>
  <r>
    <n v="448"/>
    <n v="11815.181346014801"/>
    <n v="0.91299052153049498"/>
    <n v="0"/>
    <n v="1.3726751912630599"/>
    <n v="0.633595800555664"/>
    <n v="13"/>
    <n v="4.3240068448053401"/>
    <n v="4.3240068448053399E-2"/>
    <n v="9.6405151780312597"/>
    <n v="1.7143966129206999E-2"/>
    <n v="0.98749688907462896"/>
    <n v="6"/>
    <n v="4923.8100189597299"/>
    <n v="0.36173789965463798"/>
    <n v="3.3978802397519599"/>
    <n v="239.20402073769799"/>
    <n v="1"/>
    <s v="0"/>
    <n v="1"/>
    <s v="High"/>
    <s v="High"/>
    <x v="0"/>
    <x v="1"/>
  </r>
  <r>
    <n v="692"/>
    <n v="7305.3656426630696"/>
    <n v="0.95445351136750101"/>
    <n v="5"/>
    <n v="1.28828688666881"/>
    <n v="0.93735665853162797"/>
    <n v="12"/>
    <n v="4.3293602424479598"/>
    <n v="4.3293602424479598E-2"/>
    <n v="7.2408349196655104"/>
    <n v="8.3959232195715897E-2"/>
    <n v="0.91866856675103303"/>
    <n v="7"/>
    <n v="1204.0587316854001"/>
    <n v="0.38567263673305602"/>
    <n v="6.76121431187652"/>
    <n v="103.82039818651"/>
    <n v="1"/>
    <s v="0"/>
    <n v="0"/>
    <s v="High"/>
    <s v="Medium"/>
    <x v="2"/>
    <x v="0"/>
  </r>
  <r>
    <n v="340"/>
    <n v="6015.0254285000201"/>
    <n v="0.99674231664183"/>
    <n v="4"/>
    <n v="1.02281348755351"/>
    <n v="0.95947722152086401"/>
    <n v="0"/>
    <n v="4.3304706568268703"/>
    <n v="4.3304706568268701E-2"/>
    <n v="5.8893157259871796"/>
    <n v="2.24682049063149E-2"/>
    <n v="0.81123999093260191"/>
    <n v="4"/>
    <n v="3998.9953297091802"/>
    <n v="0.46086444681737898"/>
    <n v="6.3787819344938796"/>
    <n v="362.50797989081201"/>
    <n v="0"/>
    <s v="0"/>
    <n v="0"/>
    <s v="High"/>
    <s v="Medium"/>
    <x v="2"/>
    <x v="1"/>
  </r>
  <r>
    <n v="810"/>
    <n v="14643.228650880599"/>
    <n v="0.86312664307343001"/>
    <n v="4"/>
    <n v="4.3457340323001699"/>
    <n v="0.67487144359539597"/>
    <n v="7"/>
    <n v="4.3305768911264497"/>
    <n v="4.3305768911264496E-2"/>
    <n v="5.2857885596994301"/>
    <n v="8.3142659469811406E-2"/>
    <n v="0.96853284925918903"/>
    <n v="6"/>
    <n v="1927.55048402891"/>
    <n v="0.24148158323899099"/>
    <n v="7.3392487283623904"/>
    <n v="377.33941969985"/>
    <n v="1"/>
    <s v="1"/>
    <n v="1"/>
    <s v="High"/>
    <s v="Low"/>
    <x v="0"/>
    <x v="0"/>
  </r>
  <r>
    <n v="255"/>
    <n v="7880.24127110055"/>
    <n v="0.98106436567521793"/>
    <n v="5"/>
    <n v="1.6580389468529"/>
    <n v="0.80770536579513807"/>
    <n v="4"/>
    <n v="4.3316894847927596"/>
    <n v="4.3316894847927598E-2"/>
    <n v="5.1184482455264604"/>
    <n v="1.16527610718752E-2"/>
    <n v="0.86222741069499198"/>
    <n v="1"/>
    <n v="2263.8857687716099"/>
    <n v="0.46550420969283202"/>
    <n v="9.0931366166876408"/>
    <n v="116.75053983699"/>
    <n v="0"/>
    <s v="0"/>
    <n v="0"/>
    <s v="High"/>
    <s v="High"/>
    <x v="2"/>
    <x v="1"/>
  </r>
  <r>
    <n v="741"/>
    <n v="18228.916374569701"/>
    <n v="0.95443040552316805"/>
    <n v="4"/>
    <n v="2.02521298971662"/>
    <n v="0.92591846906399"/>
    <n v="18"/>
    <n v="4.3339188896917298"/>
    <n v="4.3339188896917298E-2"/>
    <n v="9.8627144953460508"/>
    <n v="2.4215600951474198E-2"/>
    <n v="0.91356403244320805"/>
    <n v="0"/>
    <n v="4463.9092681717802"/>
    <n v="0.15458858825006"/>
    <n v="2.5778136711271999"/>
    <n v="385.90142828241801"/>
    <n v="1"/>
    <s v="0"/>
    <n v="0"/>
    <s v="High"/>
    <s v="Low"/>
    <x v="1"/>
    <x v="1"/>
  </r>
  <r>
    <n v="267"/>
    <n v="8487.5898831174709"/>
    <n v="0.885966251502601"/>
    <n v="2"/>
    <n v="1.2272722732863399"/>
    <n v="0.61399953650559391"/>
    <n v="5"/>
    <n v="4.3349699187907804"/>
    <n v="4.3349699187907806E-2"/>
    <n v="3.6808451382909602"/>
    <n v="4.9898223355092398E-2"/>
    <n v="0.80558492395355008"/>
    <n v="9"/>
    <n v="2508.2019722036598"/>
    <n v="0.47779830453887201"/>
    <n v="6.5377046884639904"/>
    <n v="380.56550969498397"/>
    <n v="1"/>
    <s v="0"/>
    <n v="1"/>
    <s v="High"/>
    <s v="High"/>
    <x v="2"/>
    <x v="2"/>
  </r>
  <r>
    <n v="174"/>
    <n v="16592.143599355099"/>
    <n v="0.99103503209562704"/>
    <n v="1"/>
    <n v="2.89470868243176"/>
    <n v="0.99708984783745092"/>
    <n v="18"/>
    <n v="4.33582048308838"/>
    <n v="4.3358204830883797E-2"/>
    <n v="5.2406730592333099"/>
    <n v="8.6395172005426499E-2"/>
    <n v="0.99862437801162496"/>
    <n v="8"/>
    <n v="4948.8046197400599"/>
    <n v="0.23448539762873899"/>
    <n v="9.8762927519597099"/>
    <n v="485.75068968607297"/>
    <n v="1"/>
    <s v="0"/>
    <n v="0"/>
    <s v="High"/>
    <s v="Low"/>
    <x v="0"/>
    <x v="0"/>
  </r>
  <r>
    <n v="558"/>
    <n v="15682.0556882091"/>
    <n v="0.96205182610345696"/>
    <n v="1"/>
    <n v="0.95517976063292898"/>
    <n v="0.90472523875034594"/>
    <n v="23"/>
    <n v="4.3367434426867897"/>
    <n v="4.3367434426867899E-2"/>
    <n v="3.0465714101214498"/>
    <n v="5.6957367526969303E-2"/>
    <n v="0.89337546120849098"/>
    <n v="5"/>
    <n v="4110.1874546014797"/>
    <n v="0.41237490471926602"/>
    <n v="8.5169493394248406"/>
    <n v="196.49705345515201"/>
    <n v="1"/>
    <s v="0"/>
    <n v="0"/>
    <s v="High"/>
    <s v="Low"/>
    <x v="2"/>
    <x v="2"/>
  </r>
  <r>
    <n v="860"/>
    <n v="7196.5438490422403"/>
    <n v="0.97337104260541296"/>
    <n v="5"/>
    <n v="3.1370736986523302"/>
    <n v="0.64889367714181101"/>
    <n v="12"/>
    <n v="4.3379217648424602"/>
    <n v="4.3379217648424603E-2"/>
    <n v="2.44458327078961"/>
    <n v="3.2856346812072397E-2"/>
    <n v="0.9557354018425811"/>
    <n v="4"/>
    <n v="1459.3806088255501"/>
    <n v="0.45630300035808202"/>
    <n v="7.9874454227034901"/>
    <n v="484.80639079471803"/>
    <n v="1"/>
    <s v="1"/>
    <n v="1"/>
    <s v="High"/>
    <s v="Medium"/>
    <x v="2"/>
    <x v="2"/>
  </r>
  <r>
    <n v="598"/>
    <n v="7727.2647925600804"/>
    <n v="0.98264119236283509"/>
    <n v="4"/>
    <n v="0.61682458259264406"/>
    <n v="0.86583177120361599"/>
    <n v="17"/>
    <n v="4.33870529335847"/>
    <n v="4.3387052933584698E-2"/>
    <n v="4.1288969295993896"/>
    <n v="5.6512228434062103E-2"/>
    <n v="0.94027720974822704"/>
    <n v="8"/>
    <n v="3904.6003577309102"/>
    <n v="0.14248563725227401"/>
    <n v="5.9392155394097301"/>
    <n v="461.39848367766399"/>
    <n v="0"/>
    <s v="0"/>
    <n v="0"/>
    <s v="High"/>
    <s v="High"/>
    <x v="1"/>
    <x v="2"/>
  </r>
  <r>
    <n v="441"/>
    <n v="16670.694597247999"/>
    <n v="0.89106574996172005"/>
    <n v="5"/>
    <n v="4.7006275637640096"/>
    <n v="0.90181581307815506"/>
    <n v="5"/>
    <n v="4.34327693224611"/>
    <n v="4.3432769322461103E-2"/>
    <n v="3.7924533043678101"/>
    <n v="4.02799615945705E-2"/>
    <n v="0.88626716186150301"/>
    <n v="9"/>
    <n v="1713.99071989768"/>
    <n v="0.24238286537290499"/>
    <n v="3.7545755396824698"/>
    <n v="304.18120704974899"/>
    <n v="1"/>
    <s v="1"/>
    <n v="0"/>
    <s v="High"/>
    <s v="Medium"/>
    <x v="0"/>
    <x v="2"/>
  </r>
  <r>
    <n v="771"/>
    <n v="10082.3522363421"/>
    <n v="0.9566580184877731"/>
    <n v="2"/>
    <n v="1.4191914124985201"/>
    <n v="0.68160345460430705"/>
    <n v="23"/>
    <n v="4.3437969336388402"/>
    <n v="4.3437969336388403E-2"/>
    <n v="2.00599047371897"/>
    <n v="5.7712889118746398E-2"/>
    <n v="0.9522016660087389"/>
    <n v="6"/>
    <n v="1835.22463971548"/>
    <n v="0.452245985474652"/>
    <n v="1.2071493221907901"/>
    <n v="321.14924791812598"/>
    <n v="0"/>
    <s v="0"/>
    <n v="1"/>
    <s v="High"/>
    <s v="Medium"/>
    <x v="2"/>
    <x v="2"/>
  </r>
  <r>
    <n v="223"/>
    <n v="13292.223135775201"/>
    <n v="0.89535077510166605"/>
    <n v="5"/>
    <n v="4.0508329229676203"/>
    <n v="0.97493582524987998"/>
    <n v="16"/>
    <n v="4.3464146151194401"/>
    <n v="4.3464146151194399E-2"/>
    <n v="6.9215194452716799"/>
    <n v="5.6283049560179398E-2"/>
    <n v="0.802647053056876"/>
    <n v="4"/>
    <n v="3461.4490256037102"/>
    <n v="0.33804295126387301"/>
    <n v="7.7538715911546401"/>
    <n v="329.46347452899897"/>
    <n v="1"/>
    <s v="1"/>
    <n v="0"/>
    <s v="High"/>
    <s v="High"/>
    <x v="0"/>
    <x v="2"/>
  </r>
  <r>
    <n v="771"/>
    <n v="5417.7836123161196"/>
    <n v="0.90672338626184201"/>
    <n v="3"/>
    <n v="2.3894131589163798"/>
    <n v="0.78890538431808599"/>
    <n v="9"/>
    <n v="4.3472847032902502"/>
    <n v="4.3472847032902502E-2"/>
    <n v="4.0379365719440097"/>
    <n v="2.47047552209771E-2"/>
    <n v="0.86259261570075596"/>
    <n v="1"/>
    <n v="1640.2092708273999"/>
    <n v="0.484012982187631"/>
    <n v="3.4375964029444601"/>
    <n v="444.03554816603298"/>
    <n v="0"/>
    <s v="0"/>
    <n v="1"/>
    <s v="High"/>
    <s v="Low"/>
    <x v="2"/>
    <x v="1"/>
  </r>
  <r>
    <n v="350"/>
    <n v="16697.313260151001"/>
    <n v="0.884761637034715"/>
    <n v="1"/>
    <n v="1.8400418295318399"/>
    <n v="0.84989578396258292"/>
    <n v="20"/>
    <n v="4.3483656615125401"/>
    <n v="4.3483656615125404E-2"/>
    <n v="6.4568269270230196"/>
    <n v="9.1033606822317897E-2"/>
    <n v="0.96740114041950809"/>
    <n v="1"/>
    <n v="3477.4089891695999"/>
    <n v="0.40449808095529299"/>
    <n v="6.6327025054220501"/>
    <n v="107.255933557208"/>
    <n v="1"/>
    <s v="0"/>
    <n v="0"/>
    <s v="High"/>
    <s v="High"/>
    <x v="2"/>
    <x v="0"/>
  </r>
  <r>
    <n v="683"/>
    <n v="14879.9203240965"/>
    <n v="0.90085269215860608"/>
    <n v="1"/>
    <n v="1.99260613253024"/>
    <n v="0.83465720497825402"/>
    <n v="10"/>
    <n v="4.3486516755432696"/>
    <n v="4.3486516755432698E-2"/>
    <n v="2.4777430729588699"/>
    <n v="6.3769878065409596E-3"/>
    <n v="0.80086248448876707"/>
    <n v="2"/>
    <n v="2426.9671561836399"/>
    <n v="0.356010019286085"/>
    <n v="8.8289932445563402"/>
    <n v="420.83946184084402"/>
    <n v="0"/>
    <s v="0"/>
    <n v="0"/>
    <s v="High"/>
    <s v="Low"/>
    <x v="0"/>
    <x v="1"/>
  </r>
  <r>
    <n v="218"/>
    <n v="9205.0212882711894"/>
    <n v="0.87343392513900497"/>
    <n v="5"/>
    <n v="0.99624527724455103"/>
    <n v="0.71210612006977103"/>
    <n v="10"/>
    <n v="4.3499568445729704"/>
    <n v="4.3499568445729705E-2"/>
    <n v="4.8744096101211101"/>
    <n v="8.9080171350903996E-3"/>
    <n v="0.88252578050309094"/>
    <n v="1"/>
    <n v="1655.3957871058301"/>
    <n v="0.18131742569666501"/>
    <n v="1.00551604424745"/>
    <n v="307.76844374473802"/>
    <n v="1"/>
    <s v="0"/>
    <n v="1"/>
    <s v="High"/>
    <s v="Medium"/>
    <x v="1"/>
    <x v="1"/>
  </r>
  <r>
    <n v="569"/>
    <n v="5359.1939790572496"/>
    <n v="0.94832756372352411"/>
    <n v="5"/>
    <n v="2.89453937092118"/>
    <n v="0.7289420373624711"/>
    <n v="17"/>
    <n v="4.3523916865531103"/>
    <n v="4.3523916865531101E-2"/>
    <n v="4.6444865526830101"/>
    <n v="9.7140422237248197E-2"/>
    <n v="0.81038183698399291"/>
    <n v="4"/>
    <n v="4635.4347389253298"/>
    <n v="0.166894451517966"/>
    <n v="3.6583983565782501"/>
    <n v="159.74076805910701"/>
    <n v="1"/>
    <s v="0"/>
    <n v="1"/>
    <s v="High"/>
    <s v="Low"/>
    <x v="1"/>
    <x v="0"/>
  </r>
  <r>
    <n v="829"/>
    <n v="18996.6999701534"/>
    <n v="0.95959960704384495"/>
    <n v="3"/>
    <n v="1.10536471530133"/>
    <n v="0.80971439334990092"/>
    <n v="19"/>
    <n v="4.3527123155294003"/>
    <n v="4.3527123155294001E-2"/>
    <n v="5.8642193215243301"/>
    <n v="8.6830457453450097E-2"/>
    <n v="0.87434709502771102"/>
    <n v="3"/>
    <n v="2568.88166781172"/>
    <n v="0.38534508907209197"/>
    <n v="2.6267088975164801"/>
    <n v="303.605716578829"/>
    <n v="1"/>
    <s v="0"/>
    <n v="0"/>
    <s v="High"/>
    <s v="Medium"/>
    <x v="2"/>
    <x v="0"/>
  </r>
  <r>
    <n v="570"/>
    <n v="13009.512088216499"/>
    <n v="0.93244643166591901"/>
    <n v="3"/>
    <n v="0.689025953384654"/>
    <n v="0.9313291874567371"/>
    <n v="2"/>
    <n v="4.3539101715095603"/>
    <n v="4.3539101715095604E-2"/>
    <n v="5.8884969945836003"/>
    <n v="6.4387394701633599E-2"/>
    <n v="0.903257521599789"/>
    <n v="5"/>
    <n v="3969.0381953502301"/>
    <n v="0.411076022388073"/>
    <n v="5.1446983311736796"/>
    <n v="232.17325833361599"/>
    <n v="0"/>
    <s v="0"/>
    <n v="0"/>
    <s v="High"/>
    <s v="High"/>
    <x v="2"/>
    <x v="0"/>
  </r>
  <r>
    <n v="944"/>
    <n v="11507.6588428287"/>
    <n v="0.800048200937027"/>
    <n v="5"/>
    <n v="4.9368737477765503"/>
    <n v="0.84654252943960995"/>
    <n v="10"/>
    <n v="4.3541976793361998"/>
    <n v="4.3541976793361997E-2"/>
    <n v="8.1004144755576508"/>
    <n v="4.8834908331761802E-2"/>
    <n v="0.97171370718818806"/>
    <n v="8"/>
    <n v="2866.19763429671"/>
    <n v="0.48303824637200699"/>
    <n v="3.45687554042058"/>
    <n v="144.334746276967"/>
    <n v="1"/>
    <s v="1"/>
    <n v="0"/>
    <s v="High"/>
    <s v="Medium"/>
    <x v="2"/>
    <x v="2"/>
  </r>
  <r>
    <n v="383"/>
    <n v="6202.8013521817002"/>
    <n v="0.809336963979855"/>
    <n v="5"/>
    <n v="3.3095098694804301"/>
    <n v="0.87571363270038605"/>
    <n v="11"/>
    <n v="4.3545118581696203"/>
    <n v="4.3545118581696206E-2"/>
    <n v="2.2812843579747399"/>
    <n v="5.1775458528587899E-2"/>
    <n v="0.80997767197731307"/>
    <n v="6"/>
    <n v="4658.3286691839503"/>
    <n v="0.199864589659736"/>
    <n v="6.1786493593183902"/>
    <n v="193.34010198090101"/>
    <n v="1"/>
    <s v="1"/>
    <n v="0"/>
    <s v="High"/>
    <s v="High"/>
    <x v="1"/>
    <x v="2"/>
  </r>
  <r>
    <n v="141"/>
    <n v="7779.0553307498603"/>
    <n v="0.82423109225219704"/>
    <n v="3"/>
    <n v="2.1713761039695401"/>
    <n v="0.93773341967973489"/>
    <n v="2"/>
    <n v="4.3564849161128603"/>
    <n v="4.3564849161128599E-2"/>
    <n v="6.3349991796568101"/>
    <n v="3.0276575058250401E-2"/>
    <n v="0.80843441839012098"/>
    <n v="8"/>
    <n v="4624.7609837039799"/>
    <n v="0.37194769279045597"/>
    <n v="9.2940632780848809"/>
    <n v="211.032475163915"/>
    <n v="0"/>
    <s v="0"/>
    <n v="0"/>
    <s v="High"/>
    <s v="Low"/>
    <x v="2"/>
    <x v="2"/>
  </r>
  <r>
    <n v="951"/>
    <n v="5186.0605441597199"/>
    <n v="0.85335890988676599"/>
    <n v="5"/>
    <n v="1.78043274622425"/>
    <n v="0.64558479254326107"/>
    <n v="1"/>
    <n v="4.3575714528932803"/>
    <n v="4.3575714528932802E-2"/>
    <n v="2.54836639280665"/>
    <n v="9.1992206683060296E-2"/>
    <n v="0.9332838391530891"/>
    <n v="7"/>
    <n v="2193.1768122396902"/>
    <n v="0.46542347767609699"/>
    <n v="3.1112742197671102"/>
    <n v="132.024687088235"/>
    <n v="1"/>
    <s v="0"/>
    <n v="1"/>
    <s v="High"/>
    <s v="Low"/>
    <x v="2"/>
    <x v="0"/>
  </r>
  <r>
    <n v="255"/>
    <n v="15830.9909630568"/>
    <n v="0.83772644928481499"/>
    <n v="0"/>
    <n v="3.7753514062256599"/>
    <n v="0.9218234857874521"/>
    <n v="14"/>
    <n v="4.3581775196140304"/>
    <n v="4.3581775196140302E-2"/>
    <n v="4.9044406870781403"/>
    <n v="8.5861608629011807E-2"/>
    <n v="0.82428245059462402"/>
    <n v="8"/>
    <n v="2293.7005367581401"/>
    <n v="0.17622117693988801"/>
    <n v="8.91087213852167"/>
    <n v="307.43611361230103"/>
    <n v="1"/>
    <s v="1"/>
    <n v="0"/>
    <s v="High"/>
    <s v="High"/>
    <x v="1"/>
    <x v="0"/>
  </r>
  <r>
    <n v="251"/>
    <n v="8585.9957611254504"/>
    <n v="0.82067898732600797"/>
    <n v="5"/>
    <n v="4.6962314353118302"/>
    <n v="0.67168393982440999"/>
    <n v="3"/>
    <n v="4.3595082425823604"/>
    <n v="4.3595082425823606E-2"/>
    <n v="9.9100273375620809"/>
    <n v="3.7704313685451601E-2"/>
    <n v="0.84723887165823397"/>
    <n v="0"/>
    <n v="4281.7978276907497"/>
    <n v="0.231779949348004"/>
    <n v="9.8697182840412001"/>
    <n v="150.342414789522"/>
    <n v="1"/>
    <s v="1"/>
    <n v="1"/>
    <s v="High"/>
    <s v="Low"/>
    <x v="0"/>
    <x v="2"/>
  </r>
  <r>
    <n v="265"/>
    <n v="15720.782502530499"/>
    <n v="0.97507264798015203"/>
    <n v="4"/>
    <n v="1.1127836406270699"/>
    <n v="0.64417725077645993"/>
    <n v="13"/>
    <n v="4.3654369760734504"/>
    <n v="4.3654369760734502E-2"/>
    <n v="4.9740889697826303"/>
    <n v="1.8968180735562602E-2"/>
    <n v="0.81903711848372196"/>
    <n v="2"/>
    <n v="2031.4088895115101"/>
    <n v="0.28730277896325102"/>
    <n v="9.3159638256506003"/>
    <n v="291.98537488946499"/>
    <n v="1"/>
    <s v="0"/>
    <n v="1"/>
    <s v="High"/>
    <s v="Low"/>
    <x v="0"/>
    <x v="1"/>
  </r>
  <r>
    <n v="709"/>
    <n v="7129.5798464149102"/>
    <n v="0.8184899034074129"/>
    <n v="5"/>
    <n v="2.4338542148404998"/>
    <n v="0.99387422156609606"/>
    <n v="0"/>
    <n v="4.3660582984671503"/>
    <n v="4.36605829846715E-2"/>
    <n v="4.1669924425680103"/>
    <n v="8.3864818404373305E-4"/>
    <n v="0.87145190675251794"/>
    <n v="6"/>
    <n v="4124.1056412329599"/>
    <n v="0.364475573022224"/>
    <n v="5.0106409223818904"/>
    <n v="458.83630430111799"/>
    <n v="0"/>
    <s v="0"/>
    <n v="0"/>
    <s v="High"/>
    <s v="Low"/>
    <x v="0"/>
    <x v="1"/>
  </r>
  <r>
    <n v="921"/>
    <n v="8309.1792906681694"/>
    <n v="0.94016168360034802"/>
    <n v="4"/>
    <n v="2.25297124016685"/>
    <n v="0.71429257142631297"/>
    <n v="11"/>
    <n v="4.3684468169504198"/>
    <n v="4.3684468169504199E-2"/>
    <n v="9.6814035097466693"/>
    <n v="9.2004885643603998E-2"/>
    <n v="0.84674172768592404"/>
    <n v="1"/>
    <n v="3050.0292403441399"/>
    <n v="0.40364349764012197"/>
    <n v="5.1333261586819798"/>
    <n v="347.31351211817901"/>
    <n v="1"/>
    <s v="0"/>
    <n v="1"/>
    <s v="High"/>
    <s v="High"/>
    <x v="2"/>
    <x v="0"/>
  </r>
  <r>
    <n v="747"/>
    <n v="5865.9823883767604"/>
    <n v="0.99378887943485794"/>
    <n v="4"/>
    <n v="0.80162635566885199"/>
    <n v="0.61099407793174798"/>
    <n v="11"/>
    <n v="4.36949683750725"/>
    <n v="4.3694968375072502E-2"/>
    <n v="2.6411468426683502"/>
    <n v="2.3599599583783201E-2"/>
    <n v="0.84904022297294302"/>
    <n v="0"/>
    <n v="3060.3206198217699"/>
    <n v="0.39550983722393002"/>
    <n v="9.87127412477329"/>
    <n v="233.73031330759201"/>
    <n v="1"/>
    <s v="0"/>
    <n v="1"/>
    <s v="High"/>
    <s v="High"/>
    <x v="2"/>
    <x v="1"/>
  </r>
  <r>
    <n v="980"/>
    <n v="17991.434504175399"/>
    <n v="0.98668262540469098"/>
    <n v="2"/>
    <n v="3.7132444879495599"/>
    <n v="0.87813176258102699"/>
    <n v="23"/>
    <n v="4.3708516083799598"/>
    <n v="4.3708516083799595E-2"/>
    <n v="6.3665313724184998"/>
    <n v="7.9442995162169697E-2"/>
    <n v="0.81341052138984793"/>
    <n v="7"/>
    <n v="3399.8352122209299"/>
    <n v="0.412464189489894"/>
    <n v="7.2343562811887203"/>
    <n v="361.04353516975902"/>
    <n v="1"/>
    <s v="1"/>
    <n v="0"/>
    <s v="High"/>
    <s v="High"/>
    <x v="2"/>
    <x v="0"/>
  </r>
  <r>
    <n v="425"/>
    <n v="15320.6833561119"/>
    <n v="0.85248321633924307"/>
    <n v="3"/>
    <n v="3.37414592697428"/>
    <n v="0.71963208466216499"/>
    <n v="6"/>
    <n v="4.3709988530051103"/>
    <n v="4.3709988530051105E-2"/>
    <n v="2.2108195601666201"/>
    <n v="2.46060291249901E-3"/>
    <n v="0.90391260802414708"/>
    <n v="1"/>
    <n v="1351.0229033478499"/>
    <n v="0.12757322446964101"/>
    <n v="4.6905785437409504"/>
    <n v="110.23498050078"/>
    <n v="1"/>
    <s v="1"/>
    <n v="1"/>
    <s v="High"/>
    <s v="High"/>
    <x v="1"/>
    <x v="1"/>
  </r>
  <r>
    <n v="397"/>
    <n v="10667.588205907799"/>
    <n v="0.82187118062189601"/>
    <n v="1"/>
    <n v="1.02445074499385"/>
    <n v="0.71900540204551111"/>
    <n v="10"/>
    <n v="4.3793702930022302"/>
    <n v="4.3793702930022299E-2"/>
    <n v="5.31823122544247"/>
    <n v="7.4382111183938199E-2"/>
    <n v="0.90568623567854201"/>
    <n v="0"/>
    <n v="4056.4933918605302"/>
    <n v="0.35916954742376"/>
    <n v="2.19073404386705"/>
    <n v="200.234342110169"/>
    <n v="1"/>
    <s v="0"/>
    <n v="1"/>
    <s v="High"/>
    <s v="Medium"/>
    <x v="0"/>
    <x v="0"/>
  </r>
  <r>
    <n v="459"/>
    <n v="17327.464198780399"/>
    <n v="0.98415129021094705"/>
    <n v="1"/>
    <n v="3.0961496236984001"/>
    <n v="0.93290515438805999"/>
    <n v="4"/>
    <n v="4.3800220673237504"/>
    <n v="4.3800220673237501E-2"/>
    <n v="6.81918654555645"/>
    <n v="9.8928489410017598E-2"/>
    <n v="0.86687923552423896"/>
    <n v="4"/>
    <n v="4462.2535711461996"/>
    <n v="0.34154760113024901"/>
    <n v="5.2299534671539698"/>
    <n v="142.29457233447201"/>
    <n v="1"/>
    <s v="1"/>
    <n v="0"/>
    <s v="High"/>
    <s v="Low"/>
    <x v="0"/>
    <x v="0"/>
  </r>
  <r>
    <n v="484"/>
    <n v="18991.294085904701"/>
    <n v="0.90978650489986801"/>
    <n v="0"/>
    <n v="4.6692527856990003"/>
    <n v="0.91395655786553998"/>
    <n v="23"/>
    <n v="4.3800883482538797"/>
    <n v="4.3800883482538799E-2"/>
    <n v="4.74653435904884"/>
    <n v="3.0862798985116801E-2"/>
    <n v="0.84327804766820191"/>
    <n v="7"/>
    <n v="4413.4184406025597"/>
    <n v="0.33779289953041602"/>
    <n v="1.01300019323789"/>
    <n v="150.732614071879"/>
    <n v="1"/>
    <s v="1"/>
    <n v="0"/>
    <s v="High"/>
    <s v="Medium"/>
    <x v="0"/>
    <x v="2"/>
  </r>
  <r>
    <n v="906"/>
    <n v="6798.3664020906799"/>
    <n v="0.80775989094577794"/>
    <n v="0"/>
    <n v="2.5968503668376202"/>
    <n v="0.75147626533320111"/>
    <n v="20"/>
    <n v="4.3808594934072698"/>
    <n v="4.38085949340727E-2"/>
    <n v="2.03630170728789"/>
    <n v="6.3931491887863304E-2"/>
    <n v="0.9860343724550501"/>
    <n v="6"/>
    <n v="3119.39923666696"/>
    <n v="0.204400227631963"/>
    <n v="1.8895824250173301"/>
    <n v="491.14661118019899"/>
    <n v="1"/>
    <s v="0"/>
    <n v="1"/>
    <s v="High"/>
    <s v="Medium"/>
    <x v="1"/>
    <x v="0"/>
  </r>
  <r>
    <n v="212"/>
    <n v="14520.069098809099"/>
    <n v="0.92226833124954499"/>
    <n v="2"/>
    <n v="2.0499722979283002"/>
    <n v="0.63986446109249995"/>
    <n v="17"/>
    <n v="4.3810386319381998"/>
    <n v="4.3810386319382E-2"/>
    <n v="6.79709185490651"/>
    <n v="5.7022863114667498E-2"/>
    <n v="0.97784502836773901"/>
    <n v="5"/>
    <n v="3684.6494132304001"/>
    <n v="0.137804937990606"/>
    <n v="9.0798420125526995"/>
    <n v="225.80280238764601"/>
    <n v="1"/>
    <s v="0"/>
    <n v="1"/>
    <s v="High"/>
    <s v="High"/>
    <x v="1"/>
    <x v="2"/>
  </r>
  <r>
    <n v="330"/>
    <n v="11958.970652185"/>
    <n v="0.88099371747523803"/>
    <n v="0"/>
    <n v="3.1082490465272801"/>
    <n v="0.75163468921954102"/>
    <n v="6"/>
    <n v="4.3844583890816304"/>
    <n v="4.3844583890816302E-2"/>
    <n v="9.8718879091551504"/>
    <n v="9.6819981246303505E-2"/>
    <n v="0.82156427552401889"/>
    <n v="4"/>
    <n v="4079.6331967194901"/>
    <n v="0.26220311669741603"/>
    <n v="3.21415766086217"/>
    <n v="366.10509445693702"/>
    <n v="1"/>
    <s v="1"/>
    <n v="1"/>
    <s v="High"/>
    <s v="Low"/>
    <x v="0"/>
    <x v="0"/>
  </r>
  <r>
    <n v="138"/>
    <n v="17402.878414591301"/>
    <n v="0.86411264487218498"/>
    <n v="5"/>
    <n v="1.9723622262301099"/>
    <n v="0.86415457610853808"/>
    <n v="5"/>
    <n v="4.3845073391536404"/>
    <n v="4.3845073391536406E-2"/>
    <n v="6.9690895601772498"/>
    <n v="9.4476176290954506E-2"/>
    <n v="0.96944490430992902"/>
    <n v="3"/>
    <n v="2686.43442800195"/>
    <n v="0.40046134726923999"/>
    <n v="7.8480320466173001"/>
    <n v="319.398537882455"/>
    <n v="0"/>
    <s v="0"/>
    <n v="0"/>
    <s v="High"/>
    <s v="Low"/>
    <x v="2"/>
    <x v="0"/>
  </r>
  <r>
    <n v="933"/>
    <n v="9425.6106148123399"/>
    <n v="0.82505024621924206"/>
    <n v="4"/>
    <n v="3.04909972690835"/>
    <n v="0.68377135445557302"/>
    <n v="17"/>
    <n v="4.38515430254746"/>
    <n v="4.3851543025474601E-2"/>
    <n v="3.2194319288684698"/>
    <n v="1.28733809384732E-2"/>
    <n v="0.89001056247956301"/>
    <n v="0"/>
    <n v="4418.28722758392"/>
    <n v="0.41438953695292602"/>
    <n v="3.49061765296375"/>
    <n v="325.78596806028497"/>
    <n v="1"/>
    <s v="1"/>
    <n v="1"/>
    <s v="High"/>
    <s v="Low"/>
    <x v="2"/>
    <x v="1"/>
  </r>
  <r>
    <n v="837"/>
    <n v="7628.3265815874101"/>
    <n v="0.97487960634166593"/>
    <n v="5"/>
    <n v="1.47304802475946"/>
    <n v="0.60695549717017405"/>
    <n v="20"/>
    <n v="4.3874766977390598"/>
    <n v="4.3874766977390595E-2"/>
    <n v="8.5408842473379494"/>
    <n v="8.4721410895308297E-2"/>
    <n v="0.82535931963734699"/>
    <n v="4"/>
    <n v="2012.7453333298499"/>
    <n v="0.35936805919539999"/>
    <n v="4.1306730034799797"/>
    <n v="229.566743397077"/>
    <n v="1"/>
    <s v="0"/>
    <n v="1"/>
    <s v="High"/>
    <s v="High"/>
    <x v="0"/>
    <x v="0"/>
  </r>
  <r>
    <n v="679"/>
    <n v="19021.9327623918"/>
    <n v="0.87952699714655092"/>
    <n v="5"/>
    <n v="2.4303649132287801"/>
    <n v="0.71906580237172601"/>
    <n v="23"/>
    <n v="4.3896180611666402"/>
    <n v="4.3896180611666405E-2"/>
    <n v="5.5254621374928199"/>
    <n v="4.6132142300282897E-2"/>
    <n v="0.80108603183291294"/>
    <n v="3"/>
    <n v="3253.2516181373499"/>
    <n v="0.40600494505155899"/>
    <n v="2.8348597830890401"/>
    <n v="301.90021250632299"/>
    <n v="1"/>
    <s v="0"/>
    <n v="1"/>
    <s v="High"/>
    <s v="High"/>
    <x v="2"/>
    <x v="2"/>
  </r>
  <r>
    <n v="806"/>
    <n v="13989.5317420916"/>
    <n v="0.86055352152348508"/>
    <n v="3"/>
    <n v="1.7121061318122199"/>
    <n v="0.9446628621988189"/>
    <n v="0"/>
    <n v="4.3897534029200402"/>
    <n v="4.3897534029200401E-2"/>
    <n v="2.1069249626543001"/>
    <n v="7.7776028248311702E-2"/>
    <n v="0.95613367666111704"/>
    <n v="2"/>
    <n v="1735.4211056132101"/>
    <n v="0.363733148116194"/>
    <n v="1.70613100486786"/>
    <n v="306.28397541085099"/>
    <n v="1"/>
    <s v="0"/>
    <n v="0"/>
    <s v="High"/>
    <s v="Medium"/>
    <x v="0"/>
    <x v="0"/>
  </r>
  <r>
    <n v="902"/>
    <n v="17132.394852375299"/>
    <n v="0.88210455687028599"/>
    <n v="0"/>
    <n v="4.3430698870495696"/>
    <n v="0.64461996293874291"/>
    <n v="0"/>
    <n v="4.3909170494034804"/>
    <n v="4.3909170494034803E-2"/>
    <n v="9.4958087176838397"/>
    <n v="7.7770239064642102E-2"/>
    <n v="0.83994281322651299"/>
    <n v="3"/>
    <n v="2461.4185720605701"/>
    <n v="0.26838393402361499"/>
    <n v="7.2776766752933897"/>
    <n v="371.34864056450499"/>
    <n v="1"/>
    <s v="1"/>
    <n v="1"/>
    <s v="High"/>
    <s v="High"/>
    <x v="0"/>
    <x v="0"/>
  </r>
  <r>
    <n v="781"/>
    <n v="19772.876041437099"/>
    <n v="0.99731389815586491"/>
    <n v="5"/>
    <n v="2.62762008850726"/>
    <n v="0.78080331519483293"/>
    <n v="3"/>
    <n v="4.3918870984779996"/>
    <n v="4.3918870984779999E-2"/>
    <n v="7.0419976602849301"/>
    <n v="5.1943752656247203E-3"/>
    <n v="0.95447138464036596"/>
    <n v="3"/>
    <n v="2362.87506522802"/>
    <n v="0.245730169346461"/>
    <n v="5.93872272557077"/>
    <n v="107.475856487294"/>
    <n v="0"/>
    <s v="0"/>
    <n v="1"/>
    <s v="High"/>
    <s v="High"/>
    <x v="0"/>
    <x v="1"/>
  </r>
  <r>
    <n v="125"/>
    <n v="15934.715924837201"/>
    <n v="0.84868852335308209"/>
    <n v="4"/>
    <n v="1.12839048594313"/>
    <n v="0.93694271508735294"/>
    <n v="21"/>
    <n v="4.3925598590562602"/>
    <n v="4.3925598590562602E-2"/>
    <n v="3.9335535812034399"/>
    <n v="8.4091774740169101E-2"/>
    <n v="0.87096467600866501"/>
    <n v="4"/>
    <n v="2533.5340429094199"/>
    <n v="0.42276344788935"/>
    <n v="9.5433914399368192"/>
    <n v="451.68450830469197"/>
    <n v="1"/>
    <s v="0"/>
    <n v="0"/>
    <s v="High"/>
    <s v="High"/>
    <x v="2"/>
    <x v="0"/>
  </r>
  <r>
    <n v="849"/>
    <n v="13196.454741167699"/>
    <n v="0.82116100497130307"/>
    <n v="0"/>
    <n v="2.31337760055527"/>
    <n v="0.63013764702926001"/>
    <n v="22"/>
    <n v="4.3929035631278799"/>
    <n v="4.3929035631278798E-2"/>
    <n v="8.0953870537851902"/>
    <n v="6.3313799932316797E-2"/>
    <n v="0.87198437989906696"/>
    <n v="7"/>
    <n v="3375.6046146444301"/>
    <n v="0.218026064086601"/>
    <n v="8.1555286611583497"/>
    <n v="193.50734447180301"/>
    <n v="1"/>
    <s v="0"/>
    <n v="1"/>
    <s v="High"/>
    <s v="Low"/>
    <x v="1"/>
    <x v="0"/>
  </r>
  <r>
    <n v="186"/>
    <n v="14003.7711514937"/>
    <n v="0.82516046726921"/>
    <n v="5"/>
    <n v="2.5226688433344302"/>
    <n v="0.84454121231005697"/>
    <n v="6"/>
    <n v="4.3930952785248998"/>
    <n v="4.3930952785249E-2"/>
    <n v="5.0623707798656099"/>
    <n v="5.69735256053707E-3"/>
    <n v="0.96531567352924197"/>
    <n v="7"/>
    <n v="3929.3582081464801"/>
    <n v="0.37869131777422799"/>
    <n v="4.6011470522095603"/>
    <n v="205.201937589746"/>
    <n v="1"/>
    <s v="0"/>
    <n v="0"/>
    <s v="High"/>
    <s v="High"/>
    <x v="2"/>
    <x v="1"/>
  </r>
  <r>
    <n v="868"/>
    <n v="9079.1905912767306"/>
    <n v="0.91927871993849197"/>
    <n v="2"/>
    <n v="2.4777163065643899"/>
    <n v="0.85465641414349092"/>
    <n v="7"/>
    <n v="4.3947755564601199"/>
    <n v="4.3947755564601197E-2"/>
    <n v="4.2003221145001399"/>
    <n v="1.9365511338380201E-2"/>
    <n v="0.80638197513949506"/>
    <n v="1"/>
    <n v="1639.58812276703"/>
    <n v="0.29171138570516703"/>
    <n v="6.6833144685891197"/>
    <n v="110.967566160761"/>
    <n v="1"/>
    <s v="0"/>
    <n v="0"/>
    <s v="High"/>
    <s v="Low"/>
    <x v="0"/>
    <x v="1"/>
  </r>
  <r>
    <n v="327"/>
    <n v="10314.0699082582"/>
    <n v="0.81411001274197903"/>
    <n v="2"/>
    <n v="3.5360329641042298"/>
    <n v="0.70666386335528097"/>
    <n v="12"/>
    <n v="4.4002833666704202"/>
    <n v="4.4002833666704204E-2"/>
    <n v="6.2468782026176299"/>
    <n v="6.6082377519292704E-2"/>
    <n v="0.90869654546567602"/>
    <n v="0"/>
    <n v="4974.18059089697"/>
    <n v="0.32328735318864599"/>
    <n v="3.83878279891705"/>
    <n v="268.43771366056802"/>
    <n v="1"/>
    <s v="1"/>
    <n v="1"/>
    <s v="High"/>
    <s v="High"/>
    <x v="0"/>
    <x v="0"/>
  </r>
  <r>
    <n v="496"/>
    <n v="9209.0121985687401"/>
    <n v="0.91557541628818195"/>
    <n v="5"/>
    <n v="1.9837899821579601"/>
    <n v="0.81720500400573792"/>
    <n v="22"/>
    <n v="4.4057933347717304"/>
    <n v="4.4057933347717307E-2"/>
    <n v="7.4526665608601501"/>
    <n v="1.84530344157765E-2"/>
    <n v="0.96348864437543302"/>
    <n v="2"/>
    <n v="4959.7771512436802"/>
    <n v="0.30366392540737902"/>
    <n v="2.9760795268727702"/>
    <n v="232.65728022612601"/>
    <n v="1"/>
    <s v="0"/>
    <n v="0"/>
    <s v="High"/>
    <s v="Low"/>
    <x v="0"/>
    <x v="1"/>
  </r>
  <r>
    <n v="256"/>
    <n v="11588.1590187458"/>
    <n v="0.81272028727556"/>
    <n v="5"/>
    <n v="2.29119428346843"/>
    <n v="0.89769410337489608"/>
    <n v="9"/>
    <n v="4.4069892626123401"/>
    <n v="4.4069892626123403E-2"/>
    <n v="8.5769139175455695"/>
    <n v="5.1708130055776201E-2"/>
    <n v="0.83371396908430295"/>
    <n v="5"/>
    <n v="3611.1808104970701"/>
    <n v="0.38410874155764801"/>
    <n v="4.1092947524082399"/>
    <n v="349.38284984043599"/>
    <n v="0"/>
    <s v="0"/>
    <n v="0"/>
    <s v="High"/>
    <s v="Medium"/>
    <x v="2"/>
    <x v="2"/>
  </r>
  <r>
    <n v="122"/>
    <n v="9647.1031298370308"/>
    <n v="0.81164756616405498"/>
    <n v="3"/>
    <n v="0.78365143624892697"/>
    <n v="0.64005731509534003"/>
    <n v="7"/>
    <n v="4.4075011113081004"/>
    <n v="4.4075011113081007E-2"/>
    <n v="3.14496411568315"/>
    <n v="6.6225724516464204E-2"/>
    <n v="0.86867127286577495"/>
    <n v="8"/>
    <n v="2940.0335199730898"/>
    <n v="0.187977374933194"/>
    <n v="5.26799030502458"/>
    <n v="281.17231933562601"/>
    <n v="1"/>
    <s v="0"/>
    <n v="1"/>
    <s v="High"/>
    <s v="Low"/>
    <x v="1"/>
    <x v="0"/>
  </r>
  <r>
    <n v="198"/>
    <n v="19717.1559768773"/>
    <n v="0.87121345982382903"/>
    <n v="3"/>
    <n v="4.9368213595190698"/>
    <n v="0.67709740288494702"/>
    <n v="19"/>
    <n v="4.4075862865681499"/>
    <n v="4.4075862865681499E-2"/>
    <n v="7.6840851962487298"/>
    <n v="2.524807603906E-2"/>
    <n v="0.91435431503353004"/>
    <n v="3"/>
    <n v="2189.7008614515498"/>
    <n v="0.348627690604699"/>
    <n v="1.4801295197448201"/>
    <n v="482.48484471916902"/>
    <n v="1"/>
    <s v="1"/>
    <n v="1"/>
    <s v="High"/>
    <s v="Low"/>
    <x v="0"/>
    <x v="1"/>
  </r>
  <r>
    <n v="790"/>
    <n v="17211.885283867399"/>
    <n v="0.95238687514861897"/>
    <n v="0"/>
    <n v="3.1714366075106502"/>
    <n v="0.78795596321657602"/>
    <n v="19"/>
    <n v="4.4077291877022802"/>
    <n v="4.4077291877022799E-2"/>
    <n v="6.4816763523023697"/>
    <n v="2.33095600156542E-2"/>
    <n v="0.97034434000042791"/>
    <n v="8"/>
    <n v="3101.8326942581498"/>
    <n v="0.19419251719459699"/>
    <n v="7.2182725849073801"/>
    <n v="159.37496144985599"/>
    <n v="1"/>
    <s v="1"/>
    <n v="1"/>
    <s v="High"/>
    <s v="Low"/>
    <x v="1"/>
    <x v="1"/>
  </r>
  <r>
    <n v="388"/>
    <n v="8925.5852560385902"/>
    <n v="0.99580636815833301"/>
    <n v="2"/>
    <n v="2.49977218512096"/>
    <n v="0.93525966615054301"/>
    <n v="10"/>
    <n v="4.4097983824272102"/>
    <n v="4.4097983824272102E-2"/>
    <n v="7.71838886186476"/>
    <n v="3.2649029495746898E-2"/>
    <n v="0.988934376957048"/>
    <n v="6"/>
    <n v="3493.6856076914901"/>
    <n v="0.31464412931868102"/>
    <n v="2.57526946651502"/>
    <n v="481.29832301155"/>
    <n v="0"/>
    <s v="0"/>
    <n v="0"/>
    <s v="High"/>
    <s v="High"/>
    <x v="0"/>
    <x v="2"/>
  </r>
  <r>
    <n v="804"/>
    <n v="7031.8930519203604"/>
    <n v="0.83528238208557692"/>
    <n v="0"/>
    <n v="0.86766781821003003"/>
    <n v="0.94036252886040006"/>
    <n v="0"/>
    <n v="4.4133596765032301"/>
    <n v="4.4133596765032299E-2"/>
    <n v="8.8758441748777805"/>
    <n v="8.1738039542659402E-2"/>
    <n v="0.96253720147275001"/>
    <n v="0"/>
    <n v="1571.3355027017101"/>
    <n v="0.40581077427277801"/>
    <n v="8.9383003706695803"/>
    <n v="113.795034572787"/>
    <n v="1"/>
    <s v="0"/>
    <n v="0"/>
    <s v="High"/>
    <s v="Low"/>
    <x v="2"/>
    <x v="0"/>
  </r>
  <r>
    <n v="402"/>
    <n v="11126.833721127199"/>
    <n v="0.9725541554918451"/>
    <n v="4"/>
    <n v="0.82313395450461102"/>
    <n v="0.97320594925216797"/>
    <n v="14"/>
    <n v="4.4136207213722898"/>
    <n v="4.4136207213722897E-2"/>
    <n v="7.5997789589881997"/>
    <n v="9.6977920831175804E-2"/>
    <n v="0.899668405805928"/>
    <n v="1"/>
    <n v="3749.9554479772301"/>
    <n v="0.35417336546277201"/>
    <n v="7.5801699874506996"/>
    <n v="216.845365002644"/>
    <n v="1"/>
    <s v="0"/>
    <n v="0"/>
    <s v="High"/>
    <s v="High"/>
    <x v="0"/>
    <x v="0"/>
  </r>
  <r>
    <n v="109"/>
    <n v="7989.0550470020098"/>
    <n v="0.98415416992721505"/>
    <n v="0"/>
    <n v="2.9550314487549101"/>
    <n v="0.88267508338421807"/>
    <n v="15"/>
    <n v="4.41532904044342"/>
    <n v="4.4153290404434199E-2"/>
    <n v="2.1590961436354501"/>
    <n v="8.2511616197937204E-2"/>
    <n v="0.83944525740506093"/>
    <n v="6"/>
    <n v="1611.30568502144"/>
    <n v="0.26235577550765699"/>
    <n v="2.5309565240124701"/>
    <n v="190.959345931972"/>
    <n v="1"/>
    <s v="0"/>
    <n v="0"/>
    <s v="High"/>
    <s v="Medium"/>
    <x v="0"/>
    <x v="0"/>
  </r>
  <r>
    <n v="345"/>
    <n v="5314.0117674009998"/>
    <n v="0.87965004697268301"/>
    <n v="5"/>
    <n v="4.4329910522588696"/>
    <n v="0.85635666593488291"/>
    <n v="17"/>
    <n v="4.4159174517636703"/>
    <n v="4.4159174517636707E-2"/>
    <n v="2.59238372491131"/>
    <n v="9.1293180149784797E-2"/>
    <n v="0.90756988830083396"/>
    <n v="7"/>
    <n v="4380.0690038673602"/>
    <n v="0.25131227709165299"/>
    <n v="4.8748024561056402"/>
    <n v="407.91197788344601"/>
    <n v="1"/>
    <s v="1"/>
    <n v="0"/>
    <s v="High"/>
    <s v="Low"/>
    <x v="0"/>
    <x v="0"/>
  </r>
  <r>
    <n v="534"/>
    <n v="13603.449200400701"/>
    <n v="0.89037380893045592"/>
    <n v="1"/>
    <n v="3.1579485197388801"/>
    <n v="0.88164894169297403"/>
    <n v="7"/>
    <n v="4.4176004683708401"/>
    <n v="4.41760046837084E-2"/>
    <n v="8.1390055780128705"/>
    <n v="5.2838365731706E-2"/>
    <n v="0.83882542793355996"/>
    <n v="2"/>
    <n v="4495.2977738460404"/>
    <n v="0.33594332765722601"/>
    <n v="2.6296633270014702"/>
    <n v="263.35951333089798"/>
    <n v="1"/>
    <s v="1"/>
    <n v="0"/>
    <s v="High"/>
    <s v="Low"/>
    <x v="0"/>
    <x v="2"/>
  </r>
  <r>
    <n v="106"/>
    <n v="10965.2662164958"/>
    <n v="0.95893257847957802"/>
    <n v="0"/>
    <n v="0.78887968699016398"/>
    <n v="0.86056014348036702"/>
    <n v="12"/>
    <n v="4.42001442569949"/>
    <n v="4.4200144256994901E-2"/>
    <n v="8.7348589061145692"/>
    <n v="5.4493694897609697E-2"/>
    <n v="0.96737060662421204"/>
    <n v="3"/>
    <n v="2511.4709658035399"/>
    <n v="0.41499077121336297"/>
    <n v="3.9836217390103399"/>
    <n v="390.69466757612599"/>
    <n v="1"/>
    <s v="0"/>
    <n v="0"/>
    <s v="High"/>
    <s v="Medium"/>
    <x v="2"/>
    <x v="2"/>
  </r>
  <r>
    <n v="875"/>
    <n v="12675.6117067205"/>
    <n v="0.84905586099487396"/>
    <n v="2"/>
    <n v="2.49864890999054"/>
    <n v="0.81281387473335598"/>
    <n v="10"/>
    <n v="4.4205719264993304"/>
    <n v="4.4205719264993303E-2"/>
    <n v="6.8290243387959304"/>
    <n v="8.9572229372210196E-2"/>
    <n v="0.91615811214889209"/>
    <n v="4"/>
    <n v="3430.4049465350199"/>
    <n v="0.197440105462624"/>
    <n v="1.1383316443791001"/>
    <n v="348.21219459842899"/>
    <n v="1"/>
    <s v="0"/>
    <n v="0"/>
    <s v="High"/>
    <s v="Low"/>
    <x v="1"/>
    <x v="0"/>
  </r>
  <r>
    <n v="133"/>
    <n v="17720.631344022298"/>
    <n v="0.95879101694311797"/>
    <n v="0"/>
    <n v="3.9249976481836599"/>
    <n v="0.972290317818159"/>
    <n v="4"/>
    <n v="4.4222873778025704"/>
    <n v="4.4222873778025702E-2"/>
    <n v="3.5915249203711399"/>
    <n v="6.4075399707612599E-2"/>
    <n v="0.93382584531124091"/>
    <n v="2"/>
    <n v="4158.97890533191"/>
    <n v="0.44056097883572698"/>
    <n v="2.7759926218726401"/>
    <n v="205.59669887946299"/>
    <n v="1"/>
    <s v="1"/>
    <n v="0"/>
    <s v="High"/>
    <s v="High"/>
    <x v="2"/>
    <x v="0"/>
  </r>
  <r>
    <n v="700"/>
    <n v="6580.8982716170804"/>
    <n v="0.86291752668281307"/>
    <n v="3"/>
    <n v="2.5432489517429699"/>
    <n v="0.97323762924394197"/>
    <n v="11"/>
    <n v="4.4228487278827098"/>
    <n v="4.4228487278827097E-2"/>
    <n v="5.1643099819018996"/>
    <n v="5.1668539095493203E-2"/>
    <n v="0.83141581687606902"/>
    <n v="0"/>
    <n v="1061.35711767306"/>
    <n v="0.376522857137913"/>
    <n v="1.5532734433597299"/>
    <n v="313.59446685783098"/>
    <n v="1"/>
    <s v="0"/>
    <n v="0"/>
    <s v="High"/>
    <s v="Low"/>
    <x v="2"/>
    <x v="2"/>
  </r>
  <r>
    <n v="363"/>
    <n v="9783.0022748170795"/>
    <n v="0.80975326376262802"/>
    <n v="1"/>
    <n v="2.2388700282376202"/>
    <n v="0.94394058876626508"/>
    <n v="4"/>
    <n v="4.4244738530069601"/>
    <n v="4.4244738530069598E-2"/>
    <n v="8.1108620649131105"/>
    <n v="9.3623390119685304E-2"/>
    <n v="0.90978762283232795"/>
    <n v="5"/>
    <n v="4213.1571892580196"/>
    <n v="0.48344538053346697"/>
    <n v="8.3792291544871809"/>
    <n v="245.881852889226"/>
    <n v="0"/>
    <s v="0"/>
    <n v="0"/>
    <s v="High"/>
    <s v="High"/>
    <x v="2"/>
    <x v="0"/>
  </r>
  <r>
    <n v="896"/>
    <n v="9973.4704860079091"/>
    <n v="0.81040475100588905"/>
    <n v="1"/>
    <n v="2.6657426773022799"/>
    <n v="0.83201742211923901"/>
    <n v="10"/>
    <n v="4.4253043810180701"/>
    <n v="4.4253043810180699E-2"/>
    <n v="3.23726800148386"/>
    <n v="7.8215951922044599E-2"/>
    <n v="0.87975351810415403"/>
    <n v="6"/>
    <n v="3433.3777825178599"/>
    <n v="0.36892025547101098"/>
    <n v="1.6030778988568"/>
    <n v="211.699302140973"/>
    <n v="1"/>
    <s v="0"/>
    <n v="0"/>
    <s v="High"/>
    <s v="Low"/>
    <x v="0"/>
    <x v="0"/>
  </r>
  <r>
    <n v="987"/>
    <n v="6008.5127013584197"/>
    <n v="0.85685765781909196"/>
    <n v="3"/>
    <n v="1.8523704075732299"/>
    <n v="0.71410546477661296"/>
    <n v="2"/>
    <n v="4.4260846466618702"/>
    <n v="4.4260846466618702E-2"/>
    <n v="6.86710062248026"/>
    <n v="4.9803835912580799E-4"/>
    <n v="0.98987520113888194"/>
    <n v="7"/>
    <n v="4861.2696497105699"/>
    <n v="0.30115013079080899"/>
    <n v="3.48264808349689"/>
    <n v="347.98946410014997"/>
    <n v="1"/>
    <s v="0"/>
    <n v="1"/>
    <s v="High"/>
    <s v="High"/>
    <x v="0"/>
    <x v="1"/>
  </r>
  <r>
    <n v="914"/>
    <n v="8948.7101977701695"/>
    <n v="0.86067285644283398"/>
    <n v="2"/>
    <n v="0.86625642484842302"/>
    <n v="0.810974433971691"/>
    <n v="7"/>
    <n v="4.4269457006692896"/>
    <n v="4.4269457006692894E-2"/>
    <n v="9.9683769770117294"/>
    <n v="4.18540028400071E-2"/>
    <n v="0.91059865445486599"/>
    <n v="6"/>
    <n v="1100.64195954497"/>
    <n v="0.48854554325381"/>
    <n v="2.5726602306870801"/>
    <n v="351.278644151712"/>
    <n v="1"/>
    <s v="0"/>
    <n v="0"/>
    <s v="High"/>
    <s v="High"/>
    <x v="2"/>
    <x v="2"/>
  </r>
  <r>
    <n v="610"/>
    <n v="19351.997232264301"/>
    <n v="0.91317035748213404"/>
    <n v="4"/>
    <n v="0.80566791900271795"/>
    <n v="0.86166732479677288"/>
    <n v="16"/>
    <n v="4.4270597495918702"/>
    <n v="4.4270597495918704E-2"/>
    <n v="3.10785287010374"/>
    <n v="6.0999072881505599E-2"/>
    <n v="0.96258682498003201"/>
    <n v="5"/>
    <n v="3762.4414249624701"/>
    <n v="0.20470660709168501"/>
    <n v="1.5604822945986101"/>
    <n v="317.599624699218"/>
    <n v="1"/>
    <s v="0"/>
    <n v="0"/>
    <s v="High"/>
    <s v="High"/>
    <x v="1"/>
    <x v="0"/>
  </r>
  <r>
    <n v="634"/>
    <n v="13104.447976854601"/>
    <n v="0.93381070306338998"/>
    <n v="5"/>
    <n v="1.61918220184911"/>
    <n v="0.71056421643747003"/>
    <n v="0"/>
    <n v="4.42811862778695"/>
    <n v="4.4281186277869498E-2"/>
    <n v="2.8629301945327299"/>
    <n v="9.87458345154998E-2"/>
    <n v="0.88176046289917598"/>
    <n v="3"/>
    <n v="2782.6788169593901"/>
    <n v="0.28636486510144399"/>
    <n v="8.9237982917791303"/>
    <n v="376.99245369195103"/>
    <n v="1"/>
    <s v="0"/>
    <n v="1"/>
    <s v="High"/>
    <s v="Medium"/>
    <x v="0"/>
    <x v="0"/>
  </r>
  <r>
    <n v="408"/>
    <n v="15087.608940104699"/>
    <n v="0.93801507083776003"/>
    <n v="0"/>
    <n v="2.52377288745702"/>
    <n v="0.90271192279141499"/>
    <n v="20"/>
    <n v="4.4323217409193099"/>
    <n v="4.4323217409193101E-2"/>
    <n v="9.6498960167790901"/>
    <n v="7.0752566833498107E-2"/>
    <n v="0.97397768500539894"/>
    <n v="5"/>
    <n v="3061.7974406987801"/>
    <n v="0.27034262072396997"/>
    <n v="4.6435087262769299"/>
    <n v="225.98501848424601"/>
    <n v="1"/>
    <s v="0"/>
    <n v="0"/>
    <s v="High"/>
    <s v="Medium"/>
    <x v="0"/>
    <x v="0"/>
  </r>
  <r>
    <n v="942"/>
    <n v="8079.9940806020004"/>
    <n v="0.828557127333577"/>
    <n v="3"/>
    <n v="2.33979647776281"/>
    <n v="0.73297908729905503"/>
    <n v="3"/>
    <n v="4.4330657143581096"/>
    <n v="4.4330657143581094E-2"/>
    <n v="9.5038329705093307"/>
    <n v="4.18499970466839E-2"/>
    <n v="0.92614232746171199"/>
    <n v="9"/>
    <n v="4897.2949983262397"/>
    <n v="0.28072940611227898"/>
    <n v="7.3988700319585998"/>
    <n v="493.02023291428998"/>
    <n v="1"/>
    <s v="0"/>
    <n v="1"/>
    <s v="High"/>
    <s v="Medium"/>
    <x v="0"/>
    <x v="2"/>
  </r>
  <r>
    <n v="948"/>
    <n v="11809.8486679955"/>
    <n v="0.83944853323340296"/>
    <n v="4"/>
    <n v="4.865344785095"/>
    <n v="0.87484900814392208"/>
    <n v="15"/>
    <n v="4.4337770304339399"/>
    <n v="4.4337770304339399E-2"/>
    <n v="4.2335735292526397"/>
    <n v="9.3676816067460006E-2"/>
    <n v="0.88294799129544399"/>
    <n v="9"/>
    <n v="2207.9304442387502"/>
    <n v="0.123289551228504"/>
    <n v="5.2819340488440902"/>
    <n v="114.38945987975301"/>
    <n v="1"/>
    <s v="1"/>
    <n v="0"/>
    <s v="High"/>
    <s v="High"/>
    <x v="1"/>
    <x v="0"/>
  </r>
  <r>
    <n v="494"/>
    <n v="17703.308366434299"/>
    <n v="0.80624271206775011"/>
    <n v="5"/>
    <n v="3.3282294354007802"/>
    <n v="0.97344660769214697"/>
    <n v="6"/>
    <n v="4.43530280863604"/>
    <n v="4.4353028086360401E-2"/>
    <n v="7.7016986256521003"/>
    <n v="7.6998663017796204E-2"/>
    <n v="0.89921937044717093"/>
    <n v="6"/>
    <n v="1998.60416453116"/>
    <n v="0.189014930846573"/>
    <n v="5.3010327831779502"/>
    <n v="379.94831299248602"/>
    <n v="1"/>
    <s v="1"/>
    <n v="0"/>
    <s v="High"/>
    <s v="High"/>
    <x v="1"/>
    <x v="0"/>
  </r>
  <r>
    <n v="143"/>
    <n v="16938.895807152501"/>
    <n v="0.98191733901075595"/>
    <n v="5"/>
    <n v="4.9544036781705199"/>
    <n v="0.99588915618652296"/>
    <n v="12"/>
    <n v="4.4373196178554597"/>
    <n v="4.4373196178554598E-2"/>
    <n v="7.7524617681092902"/>
    <n v="4.2188409997473697E-2"/>
    <n v="0.99431962250441008"/>
    <n v="4"/>
    <n v="3638.8957552964098"/>
    <n v="0.17815035577334101"/>
    <n v="4.3012318486332104"/>
    <n v="151.36587831817599"/>
    <n v="1"/>
    <s v="1"/>
    <n v="0"/>
    <s v="High"/>
    <s v="Medium"/>
    <x v="1"/>
    <x v="2"/>
  </r>
  <r>
    <n v="400"/>
    <n v="8280.7083335980897"/>
    <n v="0.81360204639048406"/>
    <n v="1"/>
    <n v="3.8750683065291298"/>
    <n v="0.72787827466650001"/>
    <n v="17"/>
    <n v="4.43794356051988"/>
    <n v="4.4379435605198803E-2"/>
    <n v="4.7131436737499897"/>
    <n v="9.6700529523802203E-2"/>
    <n v="0.87469773406908602"/>
    <n v="7"/>
    <n v="2029.5520563355401"/>
    <n v="0.28893882130475101"/>
    <n v="5.8592900144938396"/>
    <n v="340.384513586335"/>
    <n v="1"/>
    <s v="1"/>
    <n v="1"/>
    <s v="High"/>
    <s v="Low"/>
    <x v="0"/>
    <x v="0"/>
  </r>
  <r>
    <n v="280"/>
    <n v="9402.3323481218304"/>
    <n v="0.96563717386469095"/>
    <n v="3"/>
    <n v="1.1727888778431299"/>
    <n v="0.78320584972637808"/>
    <n v="10"/>
    <n v="4.4382916423113796"/>
    <n v="4.4382916423113795E-2"/>
    <n v="5.6198965996861601"/>
    <n v="5.6705145966739496E-3"/>
    <n v="0.90893925928951702"/>
    <n v="7"/>
    <n v="4985.7856693925496"/>
    <n v="0.34624571672167898"/>
    <n v="6.5663046483124301"/>
    <n v="414.86393611462802"/>
    <n v="0"/>
    <s v="0"/>
    <n v="1"/>
    <s v="High"/>
    <s v="Medium"/>
    <x v="0"/>
    <x v="1"/>
  </r>
  <r>
    <n v="203"/>
    <n v="11284.5466066929"/>
    <n v="0.99004224117308592"/>
    <n v="3"/>
    <n v="3.2864356626342"/>
    <n v="0.61904495137099502"/>
    <n v="14"/>
    <n v="4.4399192699155599"/>
    <n v="4.4399192699155599E-2"/>
    <n v="4.1549197590971199"/>
    <n v="6.7801443711512002E-3"/>
    <n v="0.95964856132121801"/>
    <n v="9"/>
    <n v="3984.8816858998998"/>
    <n v="0.22984915641994899"/>
    <n v="4.2622171241864599"/>
    <n v="265.02927972602799"/>
    <n v="1"/>
    <s v="1"/>
    <n v="1"/>
    <s v="High"/>
    <s v="Low"/>
    <x v="1"/>
    <x v="1"/>
  </r>
  <r>
    <n v="762"/>
    <n v="5000.1745213304903"/>
    <n v="0.82168007454332492"/>
    <n v="3"/>
    <n v="1.6853162538013"/>
    <n v="0.82308190476266807"/>
    <n v="16"/>
    <n v="4.4408041601005497"/>
    <n v="4.4408041601005498E-2"/>
    <n v="5.7007281655447102"/>
    <n v="3.0023094756287699E-2"/>
    <n v="0.87878246495027101"/>
    <n v="7"/>
    <n v="2609.1531046557898"/>
    <n v="0.156215511610969"/>
    <n v="8.7390972733004801"/>
    <n v="162.20062069143299"/>
    <n v="1"/>
    <s v="0"/>
    <n v="0"/>
    <s v="High"/>
    <s v="Low"/>
    <x v="1"/>
    <x v="2"/>
  </r>
  <r>
    <n v="330"/>
    <n v="11630.501313966901"/>
    <n v="0.98927573067167396"/>
    <n v="4"/>
    <n v="3.34396104859161"/>
    <n v="0.77584689200354606"/>
    <n v="2"/>
    <n v="4.4410470764442103"/>
    <n v="4.44104707644421E-2"/>
    <n v="4.6451739338712699"/>
    <n v="2.2006163324646E-3"/>
    <n v="0.92289149538752002"/>
    <n v="7"/>
    <n v="1064.6660380543899"/>
    <n v="0.47952319040085101"/>
    <n v="2.3957394001551502"/>
    <n v="217.64297226293999"/>
    <n v="1"/>
    <s v="1"/>
    <n v="1"/>
    <s v="High"/>
    <s v="High"/>
    <x v="2"/>
    <x v="1"/>
  </r>
  <r>
    <n v="101"/>
    <n v="16247.898969324"/>
    <n v="0.85650817273248903"/>
    <n v="5"/>
    <n v="4.8150707218034201"/>
    <n v="0.83878411473821102"/>
    <n v="12"/>
    <n v="4.4441472110897404"/>
    <n v="4.4441472110897405E-2"/>
    <n v="6.3976657629527596"/>
    <n v="4.4957199769120701E-2"/>
    <n v="0.84350862738425503"/>
    <n v="3"/>
    <n v="3843.7448478077999"/>
    <n v="0.26753639001524898"/>
    <n v="5.0653784585799402"/>
    <n v="416.05342776606898"/>
    <n v="1"/>
    <s v="1"/>
    <n v="0"/>
    <s v="High"/>
    <s v="Low"/>
    <x v="0"/>
    <x v="2"/>
  </r>
  <r>
    <n v="542"/>
    <n v="9144.7866269877995"/>
    <n v="0.930545624755445"/>
    <n v="1"/>
    <n v="4.5562408556479603"/>
    <n v="0.74674735771449208"/>
    <n v="14"/>
    <n v="4.44486442140047"/>
    <n v="4.4448644214004698E-2"/>
    <n v="3.7048673934210301"/>
    <n v="2.9048677130945999E-2"/>
    <n v="0.86668888028145608"/>
    <n v="8"/>
    <n v="3975.6823258785598"/>
    <n v="0.207209695127995"/>
    <n v="2.4564574303445501"/>
    <n v="191.25772982887901"/>
    <n v="1"/>
    <s v="1"/>
    <n v="1"/>
    <s v="High"/>
    <s v="Low"/>
    <x v="1"/>
    <x v="1"/>
  </r>
  <r>
    <n v="891"/>
    <n v="19110.1886767301"/>
    <n v="0.92164227535328902"/>
    <n v="2"/>
    <n v="3.8786512161849802"/>
    <n v="0.86889015221887012"/>
    <n v="15"/>
    <n v="4.4460074923045001"/>
    <n v="4.4460074923045004E-2"/>
    <n v="3.8463812391572501"/>
    <n v="9.6245104560433295E-2"/>
    <n v="0.81391010294809307"/>
    <n v="0"/>
    <n v="1880.1067888468699"/>
    <n v="0.111527350056345"/>
    <n v="7.0088808482009304"/>
    <n v="350.29882582525698"/>
    <n v="1"/>
    <s v="1"/>
    <n v="0"/>
    <s v="High"/>
    <s v="Medium"/>
    <x v="1"/>
    <x v="0"/>
  </r>
  <r>
    <n v="914"/>
    <n v="18435.121664281702"/>
    <n v="0.95609422767603103"/>
    <n v="3"/>
    <n v="0.94296897050445905"/>
    <n v="0.77974634865005998"/>
    <n v="1"/>
    <n v="4.4463885441680002"/>
    <n v="4.446388544168E-2"/>
    <n v="6.4262913278475402"/>
    <n v="9.2980525211025802E-2"/>
    <n v="0.98619785478479605"/>
    <n v="8"/>
    <n v="4138.4811695414401"/>
    <n v="0.22968963374895199"/>
    <n v="4.1754087232003299"/>
    <n v="296.76471511003803"/>
    <n v="1"/>
    <s v="0"/>
    <n v="1"/>
    <s v="High"/>
    <s v="High"/>
    <x v="1"/>
    <x v="0"/>
  </r>
  <r>
    <n v="572"/>
    <n v="18068.0672339458"/>
    <n v="0.996668153682845"/>
    <n v="4"/>
    <n v="0.74132775667152095"/>
    <n v="0.81648825121315793"/>
    <n v="4"/>
    <n v="4.4477755725100296"/>
    <n v="4.4477755725100293E-2"/>
    <n v="6.2362550715536402"/>
    <n v="9.29760097737624E-2"/>
    <n v="0.90352456520269098"/>
    <n v="9"/>
    <n v="2848.9366913937802"/>
    <n v="0.18819183814711399"/>
    <n v="6.3346402555395098"/>
    <n v="242.55720705319001"/>
    <n v="0"/>
    <s v="0"/>
    <n v="0"/>
    <s v="High"/>
    <s v="High"/>
    <x v="1"/>
    <x v="0"/>
  </r>
  <r>
    <n v="541"/>
    <n v="10896.826973106199"/>
    <n v="0.85213327651241999"/>
    <n v="1"/>
    <n v="2.43822479723605"/>
    <n v="0.61733824797092995"/>
    <n v="2"/>
    <n v="4.4480451365782399"/>
    <n v="4.4480451365782402E-2"/>
    <n v="4.7957864091133802"/>
    <n v="3.10132844990368E-2"/>
    <n v="0.82916658554683498"/>
    <n v="3"/>
    <n v="1123.1166055507299"/>
    <n v="0.30863807101809099"/>
    <n v="6.9943672373921597"/>
    <n v="382.87386299261402"/>
    <n v="1"/>
    <s v="0"/>
    <n v="1"/>
    <s v="High"/>
    <s v="Medium"/>
    <x v="0"/>
    <x v="2"/>
  </r>
  <r>
    <n v="661"/>
    <n v="5623.6843976989103"/>
    <n v="0.92155255374868505"/>
    <n v="1"/>
    <n v="1.42365888381322"/>
    <n v="0.69362499702882996"/>
    <n v="3"/>
    <n v="4.4496440859425297"/>
    <n v="4.44964408594253E-2"/>
    <n v="6.3193648172078198"/>
    <n v="8.60599103516064E-2"/>
    <n v="0.91047359454593202"/>
    <n v="4"/>
    <n v="2786.6732299095302"/>
    <n v="0.32531714690841201"/>
    <n v="2.2819100856289198"/>
    <n v="309.47078882519202"/>
    <n v="1"/>
    <s v="0"/>
    <n v="1"/>
    <s v="High"/>
    <s v="Medium"/>
    <x v="0"/>
    <x v="0"/>
  </r>
  <r>
    <n v="597"/>
    <n v="9285.6135149133606"/>
    <n v="0.88977027313040091"/>
    <n v="3"/>
    <n v="4.6581552159361497"/>
    <n v="0.71680564017629389"/>
    <n v="20"/>
    <n v="4.45320158765609"/>
    <n v="4.4532015876560901E-2"/>
    <n v="8.9378108703949692"/>
    <n v="7.3731119646959303E-2"/>
    <n v="0.96527971986692407"/>
    <n v="2"/>
    <n v="2910.8526127125201"/>
    <n v="0.47358850630187899"/>
    <n v="2.66170865328175"/>
    <n v="107.708788655514"/>
    <n v="1"/>
    <s v="1"/>
    <n v="1"/>
    <s v="High"/>
    <s v="Medium"/>
    <x v="2"/>
    <x v="0"/>
  </r>
  <r>
    <n v="341"/>
    <n v="8628.3994116933409"/>
    <n v="0.81457969037433098"/>
    <n v="1"/>
    <n v="1.3676085619990701"/>
    <n v="0.79941795133251703"/>
    <n v="2"/>
    <n v="4.4539652584516203"/>
    <n v="4.4539652584516205E-2"/>
    <n v="7.2980005710451996"/>
    <n v="5.4500124716375102E-2"/>
    <n v="0.89464698247756202"/>
    <n v="3"/>
    <n v="4143.33210020565"/>
    <n v="0.31496533275000899"/>
    <n v="8.8410496839487607"/>
    <n v="449.29408272684901"/>
    <n v="0"/>
    <s v="0"/>
    <n v="1"/>
    <s v="High"/>
    <s v="Medium"/>
    <x v="0"/>
    <x v="2"/>
  </r>
  <r>
    <n v="758"/>
    <n v="10427.7963980771"/>
    <n v="0.91547068024393397"/>
    <n v="3"/>
    <n v="2.0277226177697401"/>
    <n v="0.82475924120057098"/>
    <n v="9"/>
    <n v="4.4540757368079298"/>
    <n v="4.4540757368079296E-2"/>
    <n v="5.6141529391654803"/>
    <n v="9.7946297564238199E-2"/>
    <n v="0.81290620395995405"/>
    <n v="9"/>
    <n v="1497.2772303826"/>
    <n v="0.28939821412665001"/>
    <n v="9.2444646818191707"/>
    <n v="391.42783828759701"/>
    <n v="0"/>
    <s v="0"/>
    <n v="0"/>
    <s v="High"/>
    <s v="Low"/>
    <x v="0"/>
    <x v="0"/>
  </r>
  <r>
    <n v="504"/>
    <n v="5090.7056477596798"/>
    <n v="0.82405419262572099"/>
    <n v="4"/>
    <n v="3.00251993669246"/>
    <n v="0.91661640253328003"/>
    <n v="9"/>
    <n v="4.4570666729880601"/>
    <n v="4.4570666729880602E-2"/>
    <n v="9.9171045389263508"/>
    <n v="5.2611816004754702E-2"/>
    <n v="0.93321774779175304"/>
    <n v="3"/>
    <n v="4161.7524101850204"/>
    <n v="0.19535723762714299"/>
    <n v="1.6100410664165901"/>
    <n v="314.22978689423002"/>
    <n v="1"/>
    <s v="1"/>
    <n v="0"/>
    <s v="High"/>
    <s v="High"/>
    <x v="1"/>
    <x v="2"/>
  </r>
  <r>
    <n v="212"/>
    <n v="8030.2350260373496"/>
    <n v="0.99908430258509096"/>
    <n v="4"/>
    <n v="1.4627020226047101"/>
    <n v="0.70618928999906005"/>
    <n v="18"/>
    <n v="4.4578664051937196"/>
    <n v="4.4578664051937195E-2"/>
    <n v="7.2039998761115198"/>
    <n v="6.8629605876532299E-4"/>
    <n v="0.8354186493044079"/>
    <n v="8"/>
    <n v="3477.7290001249498"/>
    <n v="0.10261381605716401"/>
    <n v="1.60167478209489"/>
    <n v="195.82417600247101"/>
    <n v="1"/>
    <s v="0"/>
    <n v="1"/>
    <s v="High"/>
    <s v="Medium"/>
    <x v="1"/>
    <x v="1"/>
  </r>
  <r>
    <n v="862"/>
    <n v="19263.9289175382"/>
    <n v="0.85164536265199697"/>
    <n v="4"/>
    <n v="4.4751573411391004"/>
    <n v="0.78291991919875903"/>
    <n v="0"/>
    <n v="4.4579215573751299"/>
    <n v="4.4579215573751302E-2"/>
    <n v="8.7838836794259691"/>
    <n v="3.3140849939983001E-2"/>
    <n v="0.98053505878793601"/>
    <n v="0"/>
    <n v="2529.4452918582701"/>
    <n v="0.49887016150670699"/>
    <n v="1.37036116253253"/>
    <n v="391.72075826264"/>
    <n v="1"/>
    <s v="1"/>
    <n v="1"/>
    <s v="High"/>
    <s v="Low"/>
    <x v="2"/>
    <x v="2"/>
  </r>
  <r>
    <n v="527"/>
    <n v="19188.869660481301"/>
    <n v="0.91582596080700995"/>
    <n v="3"/>
    <n v="1.81725997027897"/>
    <n v="0.78392897236367209"/>
    <n v="10"/>
    <n v="4.4622772907371697"/>
    <n v="4.4622772907371697E-2"/>
    <n v="3.4896844997738299"/>
    <n v="4.0872076222766E-2"/>
    <n v="0.88776587589341305"/>
    <n v="6"/>
    <n v="2205.82082599459"/>
    <n v="0.130917215405634"/>
    <n v="1.50870697532303"/>
    <n v="132.18041691417699"/>
    <n v="0"/>
    <s v="0"/>
    <n v="1"/>
    <s v="High"/>
    <s v="High"/>
    <x v="1"/>
    <x v="2"/>
  </r>
  <r>
    <n v="903"/>
    <n v="10530.6075629719"/>
    <n v="0.91724709975615193"/>
    <n v="2"/>
    <n v="4.75175953859332"/>
    <n v="0.7028024928889729"/>
    <n v="3"/>
    <n v="4.46246230001654"/>
    <n v="4.4624623000165398E-2"/>
    <n v="5.1986719811412003"/>
    <n v="5.6838497519193898E-2"/>
    <n v="0.80123210166053493"/>
    <n v="3"/>
    <n v="2223.9517189593398"/>
    <n v="0.194753267491865"/>
    <n v="1.60454676257058"/>
    <n v="315.531757825971"/>
    <n v="1"/>
    <s v="1"/>
    <n v="1"/>
    <s v="High"/>
    <s v="Medium"/>
    <x v="1"/>
    <x v="2"/>
  </r>
  <r>
    <n v="546"/>
    <n v="9237.4409895927802"/>
    <n v="0.83919603694035205"/>
    <n v="3"/>
    <n v="0.87656444711463799"/>
    <n v="0.94738613648494807"/>
    <n v="20"/>
    <n v="4.4643562616405097"/>
    <n v="4.4643562616405098E-2"/>
    <n v="5.3525447987445602"/>
    <n v="1.0855523503961699E-2"/>
    <n v="0.94280230865534709"/>
    <n v="7"/>
    <n v="3310.0652523397598"/>
    <n v="0.27019044268071102"/>
    <n v="1.55264629642781"/>
    <n v="319.41236374296898"/>
    <n v="1"/>
    <s v="0"/>
    <n v="0"/>
    <s v="High"/>
    <s v="High"/>
    <x v="0"/>
    <x v="1"/>
  </r>
  <r>
    <n v="832"/>
    <n v="9744.0522459395997"/>
    <n v="0.88135474971440109"/>
    <n v="5"/>
    <n v="3.21907779649464"/>
    <n v="0.78854726228059602"/>
    <n v="11"/>
    <n v="4.46678287329825"/>
    <n v="4.4667828732982501E-2"/>
    <n v="4.6946320265218304"/>
    <n v="7.0403322148965303E-2"/>
    <n v="0.94486591418142696"/>
    <n v="1"/>
    <n v="3241.8134544026202"/>
    <n v="0.27735125370224101"/>
    <n v="6.3855195754525198"/>
    <n v="231.78771921877899"/>
    <n v="1"/>
    <s v="1"/>
    <n v="1"/>
    <s v="High"/>
    <s v="Medium"/>
    <x v="0"/>
    <x v="0"/>
  </r>
  <r>
    <n v="448"/>
    <n v="6893.9711234675397"/>
    <n v="0.88868782056720907"/>
    <n v="1"/>
    <n v="1.5302405126275"/>
    <n v="0.81822973869817806"/>
    <n v="17"/>
    <n v="4.46741019159919"/>
    <n v="4.4674101915991901E-2"/>
    <n v="8.4886302447240691"/>
    <n v="3.24958492424623E-2"/>
    <n v="0.9374116306362601"/>
    <n v="1"/>
    <n v="4807.14185140883"/>
    <n v="0.44101066787819998"/>
    <n v="3.3629720092411799"/>
    <n v="223.86419184391201"/>
    <n v="1"/>
    <s v="0"/>
    <n v="0"/>
    <s v="High"/>
    <s v="High"/>
    <x v="2"/>
    <x v="2"/>
  </r>
  <r>
    <n v="423"/>
    <n v="5834.0828252069095"/>
    <n v="0.9669913550104231"/>
    <n v="4"/>
    <n v="0.69602306257588997"/>
    <n v="0.92369833470139295"/>
    <n v="8"/>
    <n v="4.4692933874662302"/>
    <n v="4.4692933874662305E-2"/>
    <n v="5.0297357385666004"/>
    <n v="6.0157392928493598E-2"/>
    <n v="0.99971803817923099"/>
    <n v="6"/>
    <n v="4421.1271329719102"/>
    <n v="0.40894016844529701"/>
    <n v="5.62568786712629"/>
    <n v="333.29492154488099"/>
    <n v="0"/>
    <s v="0"/>
    <n v="0"/>
    <s v="High"/>
    <s v="Medium"/>
    <x v="2"/>
    <x v="0"/>
  </r>
  <r>
    <n v="968"/>
    <n v="17688.821595165999"/>
    <n v="0.91920871909552904"/>
    <n v="4"/>
    <n v="4.6196284440808197"/>
    <n v="0.76005982156233798"/>
    <n v="15"/>
    <n v="4.4712446075083596"/>
    <n v="4.4712446075083595E-2"/>
    <n v="8.9694607633600292"/>
    <n v="7.0965824463453106E-2"/>
    <n v="0.87555749767946911"/>
    <n v="1"/>
    <n v="4326.5014230781499"/>
    <n v="0.48313015397117998"/>
    <n v="8.4610545187544108"/>
    <n v="434.86408153617799"/>
    <n v="1"/>
    <s v="1"/>
    <n v="1"/>
    <s v="High"/>
    <s v="Medium"/>
    <x v="2"/>
    <x v="0"/>
  </r>
  <r>
    <n v="214"/>
    <n v="17504.660157127601"/>
    <n v="0.977949798059076"/>
    <n v="1"/>
    <n v="3.41675622040795"/>
    <n v="0.82071602543179789"/>
    <n v="5"/>
    <n v="4.47453602341057"/>
    <n v="4.4745360234105698E-2"/>
    <n v="2.8402245182410599"/>
    <n v="4.9397465327548101E-2"/>
    <n v="0.85156524950897194"/>
    <n v="9"/>
    <n v="4091.7120981612002"/>
    <n v="0.178919535959389"/>
    <n v="5.3758775078952601"/>
    <n v="157.99573940617901"/>
    <n v="1"/>
    <s v="1"/>
    <n v="0"/>
    <s v="High"/>
    <s v="High"/>
    <x v="1"/>
    <x v="2"/>
  </r>
  <r>
    <n v="660"/>
    <n v="13313.3977119803"/>
    <n v="0.91513305059948391"/>
    <n v="5"/>
    <n v="1.5396626207617701"/>
    <n v="0.78941206513859097"/>
    <n v="4"/>
    <n v="4.4756474074639598"/>
    <n v="4.4756474074639598E-2"/>
    <n v="3.7161589824938299"/>
    <n v="2.5499239641094899E-2"/>
    <n v="0.98533554009910307"/>
    <n v="7"/>
    <n v="4314.2371954974196"/>
    <n v="0.18851091471058001"/>
    <n v="8.9302909080415702"/>
    <n v="273.46254030867902"/>
    <n v="0"/>
    <s v="0"/>
    <n v="1"/>
    <s v="High"/>
    <s v="Low"/>
    <x v="1"/>
    <x v="1"/>
  </r>
  <r>
    <n v="596"/>
    <n v="6865.1876214630602"/>
    <n v="0.93239396789012696"/>
    <n v="4"/>
    <n v="3.6887918019580899"/>
    <n v="0.85821359635205896"/>
    <n v="14"/>
    <n v="4.4765977767861296"/>
    <n v="4.4765977767861294E-2"/>
    <n v="4.7401431067319004"/>
    <n v="3.0504121258139099E-2"/>
    <n v="0.93545686489306101"/>
    <n v="6"/>
    <n v="1532.0519363001599"/>
    <n v="0.29256506990407699"/>
    <n v="3.2822737342568198"/>
    <n v="363.46074234261101"/>
    <n v="1"/>
    <s v="1"/>
    <n v="0"/>
    <s v="High"/>
    <s v="Medium"/>
    <x v="0"/>
    <x v="2"/>
  </r>
  <r>
    <n v="245"/>
    <n v="11492.240033141999"/>
    <n v="0.95069512108929599"/>
    <n v="0"/>
    <n v="4.50484640936007"/>
    <n v="0.76205042933474398"/>
    <n v="11"/>
    <n v="4.4773177887948696"/>
    <n v="4.4773177887948698E-2"/>
    <n v="6.38685939548541"/>
    <n v="9.2343614534559804E-2"/>
    <n v="0.91566214610753605"/>
    <n v="3"/>
    <n v="2955.6508552629598"/>
    <n v="0.21041739639215101"/>
    <n v="2.5998965639977998"/>
    <n v="221.09931684206899"/>
    <n v="1"/>
    <s v="1"/>
    <n v="1"/>
    <s v="High"/>
    <s v="Medium"/>
    <x v="1"/>
    <x v="0"/>
  </r>
  <r>
    <n v="775"/>
    <n v="16777.8431472261"/>
    <n v="0.99045201567246499"/>
    <n v="3"/>
    <n v="1.9526652397122899"/>
    <n v="0.87969709409819008"/>
    <n v="2"/>
    <n v="4.4796534904022902"/>
    <n v="4.4796534904022904E-2"/>
    <n v="9.0707703978979701"/>
    <n v="8.8076706514876299E-2"/>
    <n v="0.98946760907966291"/>
    <n v="9"/>
    <n v="1165.4552032772301"/>
    <n v="0.29714801313911599"/>
    <n v="1.51601284200259"/>
    <n v="103.230131508995"/>
    <n v="0"/>
    <s v="0"/>
    <n v="0"/>
    <s v="High"/>
    <s v="Low"/>
    <x v="0"/>
    <x v="0"/>
  </r>
  <r>
    <n v="936"/>
    <n v="13991.917094880801"/>
    <n v="0.91615936597069503"/>
    <n v="3"/>
    <n v="0.69446164797499199"/>
    <n v="0.89377891111947505"/>
    <n v="17"/>
    <n v="4.4829531031273904"/>
    <n v="4.4829531031273906E-2"/>
    <n v="2.7063819829401301"/>
    <n v="2.1947482392755801E-3"/>
    <n v="0.99048580895447202"/>
    <n v="1"/>
    <n v="4019.84281933076"/>
    <n v="0.24133914368213"/>
    <n v="5.1487680803954001"/>
    <n v="468.26245408417401"/>
    <n v="1"/>
    <s v="0"/>
    <n v="0"/>
    <s v="High"/>
    <s v="High"/>
    <x v="0"/>
    <x v="1"/>
  </r>
  <r>
    <n v="355"/>
    <n v="18113.337870277599"/>
    <n v="0.877011611143792"/>
    <n v="3"/>
    <n v="3.8306722716391599"/>
    <n v="0.75551804758456098"/>
    <n v="4"/>
    <n v="4.4838002385281301"/>
    <n v="4.4838002385281302E-2"/>
    <n v="4.2948354711504901"/>
    <n v="4.0241572335625198E-2"/>
    <n v="0.81181911314223099"/>
    <n v="7"/>
    <n v="1676.254272812"/>
    <n v="0.32644558100454601"/>
    <n v="8.6837844596065494"/>
    <n v="346.42676946402503"/>
    <n v="1"/>
    <s v="1"/>
    <n v="1"/>
    <s v="High"/>
    <s v="High"/>
    <x v="0"/>
    <x v="2"/>
  </r>
  <r>
    <n v="226"/>
    <n v="13233.092023138999"/>
    <n v="0.91448154519355296"/>
    <n v="3"/>
    <n v="1.38064342686368"/>
    <n v="0.87540487536382505"/>
    <n v="20"/>
    <n v="4.48413664543473"/>
    <n v="4.4841366454347303E-2"/>
    <n v="9.8438947355761108"/>
    <n v="7.6310314542995597E-2"/>
    <n v="0.82031117719012803"/>
    <n v="2"/>
    <n v="4541.0089018553899"/>
    <n v="0.12857006117314601"/>
    <n v="9.7334482604233603"/>
    <n v="159.69059262126501"/>
    <n v="1"/>
    <s v="0"/>
    <n v="0"/>
    <s v="High"/>
    <s v="Low"/>
    <x v="1"/>
    <x v="0"/>
  </r>
  <r>
    <n v="502"/>
    <n v="18353.870795267001"/>
    <n v="0.95880289005319297"/>
    <n v="0"/>
    <n v="3.93641164635449"/>
    <n v="0.80958968107428608"/>
    <n v="4"/>
    <n v="4.4843964757109402"/>
    <n v="4.4843964757109403E-2"/>
    <n v="9.8894150977827699"/>
    <n v="8.9060428281538304E-2"/>
    <n v="0.88344802383514309"/>
    <n v="8"/>
    <n v="2159.4453147982599"/>
    <n v="0.49423513635260102"/>
    <n v="1.2349371391041399"/>
    <n v="136.758146106922"/>
    <n v="1"/>
    <s v="1"/>
    <n v="0"/>
    <s v="High"/>
    <s v="Low"/>
    <x v="2"/>
    <x v="0"/>
  </r>
  <r>
    <n v="875"/>
    <n v="9986.8423572306801"/>
    <n v="0.99495201626723895"/>
    <n v="5"/>
    <n v="0.76458207445086701"/>
    <n v="0.97431993261171701"/>
    <n v="4"/>
    <n v="4.4873735908262899"/>
    <n v="4.48737359082629E-2"/>
    <n v="5.0649269159746604"/>
    <n v="5.9648783924815103E-2"/>
    <n v="0.852235930811716"/>
    <n v="8"/>
    <n v="2085.8539827941399"/>
    <n v="0.41997845048336602"/>
    <n v="7.8621048925661103"/>
    <n v="321.89694904705499"/>
    <n v="1"/>
    <s v="0"/>
    <n v="0"/>
    <s v="High"/>
    <s v="Medium"/>
    <x v="2"/>
    <x v="2"/>
  </r>
  <r>
    <n v="527"/>
    <n v="17375.741152700899"/>
    <n v="0.81734131351912798"/>
    <n v="2"/>
    <n v="1.3716513175356599"/>
    <n v="0.65125401610021005"/>
    <n v="8"/>
    <n v="4.4874326000379199"/>
    <n v="4.4874326000379196E-2"/>
    <n v="2.6473552974054302"/>
    <n v="5.1876622888445099E-2"/>
    <n v="0.98614965307636093"/>
    <n v="1"/>
    <n v="2455.3167025873299"/>
    <n v="0.26246459728169702"/>
    <n v="7.8548798615662196"/>
    <n v="272.88294284434397"/>
    <n v="1"/>
    <s v="0"/>
    <n v="1"/>
    <s v="High"/>
    <s v="High"/>
    <x v="0"/>
    <x v="2"/>
  </r>
  <r>
    <n v="757"/>
    <n v="15368.6999567898"/>
    <n v="0.89622513836336903"/>
    <n v="5"/>
    <n v="2.4691898468920699"/>
    <n v="0.81323152892985306"/>
    <n v="14"/>
    <n v="4.4877920494308201"/>
    <n v="4.48779204943082E-2"/>
    <n v="7.8899310954042301"/>
    <n v="1.11519824461997E-2"/>
    <n v="0.99776949184671493"/>
    <n v="3"/>
    <n v="3222.4381079762102"/>
    <n v="0.16976151985837901"/>
    <n v="2.9887869618832101"/>
    <n v="482.61242360632099"/>
    <n v="1"/>
    <s v="0"/>
    <n v="0"/>
    <s v="High"/>
    <s v="Medium"/>
    <x v="1"/>
    <x v="1"/>
  </r>
  <r>
    <n v="679"/>
    <n v="10438.3969483864"/>
    <n v="0.90404609782061796"/>
    <n v="5"/>
    <n v="3.8247234680803102"/>
    <n v="0.96884817438448712"/>
    <n v="9"/>
    <n v="4.4882034666316102"/>
    <n v="4.4882034666316101E-2"/>
    <n v="2.86932717384911"/>
    <n v="9.6381731476975999E-2"/>
    <n v="0.84494453547336201"/>
    <n v="9"/>
    <n v="2799.45682614732"/>
    <n v="0.47131184023457101"/>
    <n v="5.49949677375783"/>
    <n v="272.54691592061801"/>
    <n v="1"/>
    <s v="1"/>
    <n v="0"/>
    <s v="High"/>
    <s v="High"/>
    <x v="2"/>
    <x v="0"/>
  </r>
  <r>
    <n v="245"/>
    <n v="5103.16943329474"/>
    <n v="0.96850690167036002"/>
    <n v="3"/>
    <n v="1.4776583022223899"/>
    <n v="0.92825023722687805"/>
    <n v="10"/>
    <n v="4.4890018484830101"/>
    <n v="4.4890018484830103E-2"/>
    <n v="2.2322773014049"/>
    <n v="9.4165427529289095E-2"/>
    <n v="0.95221929392969007"/>
    <n v="9"/>
    <n v="4016.4307820407298"/>
    <n v="0.30206163794047303"/>
    <n v="1.92770904370362"/>
    <n v="343.02315297699801"/>
    <n v="0"/>
    <s v="0"/>
    <n v="0"/>
    <s v="High"/>
    <s v="Medium"/>
    <x v="0"/>
    <x v="0"/>
  </r>
  <r>
    <n v="893"/>
    <n v="15716.3624610686"/>
    <n v="0.99402337728368706"/>
    <n v="3"/>
    <n v="2.0814875306180798"/>
    <n v="0.74580038581951702"/>
    <n v="0"/>
    <n v="4.4893346597099999"/>
    <n v="4.4893346597100002E-2"/>
    <n v="4.1404588938144702"/>
    <n v="9.1906921579650899E-2"/>
    <n v="0.87591773406786"/>
    <n v="5"/>
    <n v="2139.0043212938399"/>
    <n v="0.101357459285944"/>
    <n v="3.5703393711528499"/>
    <n v="182.248026537447"/>
    <n v="1"/>
    <s v="0"/>
    <n v="1"/>
    <s v="High"/>
    <s v="Low"/>
    <x v="1"/>
    <x v="0"/>
  </r>
  <r>
    <n v="653"/>
    <n v="14348.1555960201"/>
    <n v="0.84819925159918397"/>
    <n v="5"/>
    <n v="2.4035650080879298"/>
    <n v="0.75038444086454203"/>
    <n v="18"/>
    <n v="4.49009870606739"/>
    <n v="4.49009870606739E-2"/>
    <n v="5.7125921584945498"/>
    <n v="1.3895492131850399E-2"/>
    <n v="0.90266939305268001"/>
    <n v="8"/>
    <n v="3774.4173676875198"/>
    <n v="0.304602700938639"/>
    <n v="9.3378822844161302"/>
    <n v="226.35051235678799"/>
    <n v="0"/>
    <s v="0"/>
    <n v="1"/>
    <s v="High"/>
    <s v="High"/>
    <x v="0"/>
    <x v="1"/>
  </r>
  <r>
    <n v="172"/>
    <n v="8503.5104160291703"/>
    <n v="0.97881827385156894"/>
    <n v="4"/>
    <n v="4.6080319113780499"/>
    <n v="0.63358228122836102"/>
    <n v="6"/>
    <n v="4.4907694481288001"/>
    <n v="4.4907694481288001E-2"/>
    <n v="3.3675114250846101"/>
    <n v="3.9534842497064598E-2"/>
    <n v="0.999835082495656"/>
    <n v="7"/>
    <n v="2139.57085702115"/>
    <n v="0.29713482361530202"/>
    <n v="6.8903595161413298"/>
    <n v="372.65481188056299"/>
    <n v="1"/>
    <s v="1"/>
    <n v="1"/>
    <s v="High"/>
    <s v="Medium"/>
    <x v="0"/>
    <x v="2"/>
  </r>
  <r>
    <n v="142"/>
    <n v="11587.247249506199"/>
    <n v="0.99599108947165604"/>
    <n v="5"/>
    <n v="4.2949955970137204"/>
    <n v="0.82183226861424996"/>
    <n v="23"/>
    <n v="4.4929159020387699"/>
    <n v="4.4929159020387702E-2"/>
    <n v="9.97901082076344"/>
    <n v="9.6068265403809305E-2"/>
    <n v="0.80461186169152199"/>
    <n v="3"/>
    <n v="1719.3709987249499"/>
    <n v="0.15122259903471899"/>
    <n v="2.9272659482435399"/>
    <n v="459.50937234069698"/>
    <n v="1"/>
    <s v="1"/>
    <n v="0"/>
    <s v="High"/>
    <s v="Low"/>
    <x v="1"/>
    <x v="0"/>
  </r>
  <r>
    <n v="934"/>
    <n v="16756.073766128498"/>
    <n v="0.84787396726840891"/>
    <n v="5"/>
    <n v="2.96541864786749"/>
    <n v="0.693258921447235"/>
    <n v="21"/>
    <n v="4.4977259404295298"/>
    <n v="4.4977259404295297E-2"/>
    <n v="6.6076303904235996"/>
    <n v="6.0092960060371001E-2"/>
    <n v="0.87677592655000192"/>
    <n v="8"/>
    <n v="1779.2427982797001"/>
    <n v="0.20559948874155601"/>
    <n v="3.1276089984291202"/>
    <n v="395.80218161018399"/>
    <n v="1"/>
    <s v="0"/>
    <n v="1"/>
    <s v="High"/>
    <s v="Low"/>
    <x v="1"/>
    <x v="0"/>
  </r>
  <r>
    <n v="399"/>
    <n v="7421.8675109635997"/>
    <n v="0.9108116766920421"/>
    <n v="3"/>
    <n v="0.91237192329077499"/>
    <n v="0.80649323917433191"/>
    <n v="5"/>
    <n v="4.4984631013880296"/>
    <n v="4.4984631013880297E-2"/>
    <n v="3.4485120809527499"/>
    <n v="5.1828637029357201E-2"/>
    <n v="0.81275641016521605"/>
    <n v="2"/>
    <n v="2751.3338938240099"/>
    <n v="0.10939974875618499"/>
    <n v="7.0574011853446201"/>
    <n v="116.230439727551"/>
    <n v="0"/>
    <s v="0"/>
    <n v="0"/>
    <s v="High"/>
    <s v="High"/>
    <x v="1"/>
    <x v="2"/>
  </r>
  <r>
    <n v="183"/>
    <n v="10175.252598868499"/>
    <n v="0.97577622918257101"/>
    <n v="1"/>
    <n v="2.4411445537460099"/>
    <n v="0.96132586702647405"/>
    <n v="2"/>
    <n v="4.4997507336183"/>
    <n v="4.4997507336182997E-2"/>
    <n v="8.2418205125326001"/>
    <n v="1.3058155749185301E-2"/>
    <n v="0.82409172329576197"/>
    <n v="8"/>
    <n v="4190.6073686976397"/>
    <n v="0.39072450308025503"/>
    <n v="8.8066505763318403"/>
    <n v="312.74428897723101"/>
    <n v="0"/>
    <s v="0"/>
    <n v="0"/>
    <s v="High"/>
    <s v="Low"/>
    <x v="2"/>
    <x v="1"/>
  </r>
  <r>
    <n v="621"/>
    <n v="15781.094267803001"/>
    <n v="0.8082164729911111"/>
    <n v="3"/>
    <n v="1.47508989667427"/>
    <n v="0.61426976654421306"/>
    <n v="21"/>
    <n v="4.50006761736035"/>
    <n v="4.5000676173603503E-2"/>
    <n v="9.6005409849589203"/>
    <n v="7.0594032018326494E-2"/>
    <n v="0.88068359530845897"/>
    <n v="9"/>
    <n v="2284.0763177303702"/>
    <n v="0.44740164678274502"/>
    <n v="2.3602173347458102"/>
    <n v="292.44306897572602"/>
    <n v="1"/>
    <s v="0"/>
    <n v="1"/>
    <s v="High"/>
    <s v="Low"/>
    <x v="2"/>
    <x v="0"/>
  </r>
  <r>
    <n v="148"/>
    <n v="16400.0831744315"/>
    <n v="0.84598367417232689"/>
    <n v="4"/>
    <n v="3.62135678327442"/>
    <n v="0.73134311405320807"/>
    <n v="10"/>
    <n v="4.5016974172026902"/>
    <n v="4.5016974172026901E-2"/>
    <n v="7.8601277594617098"/>
    <n v="2.1021203389886101E-2"/>
    <n v="0.82075744336989298"/>
    <n v="4"/>
    <n v="2705.3503999606401"/>
    <n v="0.38954673151544"/>
    <n v="4.7286672723450698"/>
    <n v="410.26280469090199"/>
    <n v="1"/>
    <s v="1"/>
    <n v="1"/>
    <s v="High"/>
    <s v="Medium"/>
    <x v="2"/>
    <x v="1"/>
  </r>
  <r>
    <n v="953"/>
    <n v="5656.0860846342102"/>
    <n v="0.91953646710469206"/>
    <n v="2"/>
    <n v="4.2400724752298604"/>
    <n v="0.95931188301751802"/>
    <n v="8"/>
    <n v="4.5018886444046604"/>
    <n v="4.5018886444046606E-2"/>
    <n v="5.9036339886486804"/>
    <n v="9.1872825649553194E-2"/>
    <n v="0.96841254538910104"/>
    <n v="2"/>
    <n v="3482.6089479175498"/>
    <n v="0.20595397703306101"/>
    <n v="6.8515985859621704"/>
    <n v="283.208747746916"/>
    <n v="1"/>
    <s v="1"/>
    <n v="0"/>
    <s v="High"/>
    <s v="Low"/>
    <x v="1"/>
    <x v="0"/>
  </r>
  <r>
    <n v="328"/>
    <n v="11021.926686335701"/>
    <n v="0.85704886846135298"/>
    <n v="4"/>
    <n v="1.7838397440060301"/>
    <n v="0.66298118287593899"/>
    <n v="15"/>
    <n v="4.5022499308683699"/>
    <n v="4.5022499308683697E-2"/>
    <n v="2.71028220555307"/>
    <n v="8.8882306670169497E-2"/>
    <n v="0.92552371746648499"/>
    <n v="4"/>
    <n v="2230.2463667224802"/>
    <n v="0.27067844748542003"/>
    <n v="2.6751815080869599"/>
    <n v="416.41556815034897"/>
    <n v="1"/>
    <s v="0"/>
    <n v="1"/>
    <s v="High"/>
    <s v="High"/>
    <x v="0"/>
    <x v="0"/>
  </r>
  <r>
    <n v="886"/>
    <n v="11247.566478558199"/>
    <n v="0.84916371740451491"/>
    <n v="0"/>
    <n v="2.10280340447789"/>
    <n v="0.86379606843506096"/>
    <n v="16"/>
    <n v="4.5034227414380599"/>
    <n v="4.5034227414380595E-2"/>
    <n v="7.2691895771984196"/>
    <n v="5.1846174967980697E-2"/>
    <n v="0.98095899057939606"/>
    <n v="8"/>
    <n v="2352.0487508552201"/>
    <n v="0.35581035328718102"/>
    <n v="4.3814547728554496"/>
    <n v="375.150696788956"/>
    <n v="1"/>
    <s v="0"/>
    <n v="0"/>
    <s v="High"/>
    <s v="Low"/>
    <x v="0"/>
    <x v="2"/>
  </r>
  <r>
    <n v="912"/>
    <n v="8553.9998735997306"/>
    <n v="0.91317772102035211"/>
    <n v="0"/>
    <n v="1.2016332934827201"/>
    <n v="0.68315522210525803"/>
    <n v="3"/>
    <n v="4.5059438394909304"/>
    <n v="4.5059438394909307E-2"/>
    <n v="9.4637525959206599"/>
    <n v="3.1630918831651797E-2"/>
    <n v="0.82957570450559404"/>
    <n v="7"/>
    <n v="3508.4892162746601"/>
    <n v="0.45677410369587401"/>
    <n v="6.0845640905716198"/>
    <n v="456.94175310799602"/>
    <n v="1"/>
    <s v="0"/>
    <n v="1"/>
    <s v="High"/>
    <s v="High"/>
    <x v="2"/>
    <x v="2"/>
  </r>
  <r>
    <n v="928"/>
    <n v="15163.1340118843"/>
    <n v="0.936945032776201"/>
    <n v="5"/>
    <n v="3.1540082035013501"/>
    <n v="0.99636698991780503"/>
    <n v="19"/>
    <n v="4.5060178728217704"/>
    <n v="4.5060178728217701E-2"/>
    <n v="3.97870525641116"/>
    <n v="3.2004583134315E-2"/>
    <n v="0.89045933678174405"/>
    <n v="5"/>
    <n v="3556.6902537506498"/>
    <n v="0.30181595682030199"/>
    <n v="4.7092278612616303"/>
    <n v="206.66938099203199"/>
    <n v="1"/>
    <s v="1"/>
    <n v="0"/>
    <s v="High"/>
    <s v="High"/>
    <x v="0"/>
    <x v="2"/>
  </r>
  <r>
    <n v="502"/>
    <n v="17251.691997584501"/>
    <n v="0.84979537983227305"/>
    <n v="5"/>
    <n v="3.4869503125476502"/>
    <n v="0.652740795857359"/>
    <n v="6"/>
    <n v="4.5063298250165102"/>
    <n v="4.5063298250165106E-2"/>
    <n v="5.1535206941130598"/>
    <n v="3.5475164398233498E-2"/>
    <n v="0.81356467439423796"/>
    <n v="7"/>
    <n v="4072.78899289215"/>
    <n v="0.478823689483447"/>
    <n v="2.30424623548994"/>
    <n v="493.80403194590798"/>
    <n v="1"/>
    <s v="1"/>
    <n v="1"/>
    <s v="High"/>
    <s v="High"/>
    <x v="2"/>
    <x v="2"/>
  </r>
  <r>
    <n v="570"/>
    <n v="7690.3401543386099"/>
    <n v="0.89186920203456499"/>
    <n v="1"/>
    <n v="4.9508350946316702"/>
    <n v="0.78050711814850704"/>
    <n v="0"/>
    <n v="4.5063379027921702"/>
    <n v="4.50633790279217E-2"/>
    <n v="5.5077366445185501"/>
    <n v="8.5283526788249603E-2"/>
    <n v="0.94109130166621791"/>
    <n v="6"/>
    <n v="3870.92688513946"/>
    <n v="0.41274491259975699"/>
    <n v="5.5531943000712598"/>
    <n v="465.04833723389999"/>
    <n v="1"/>
    <s v="1"/>
    <n v="1"/>
    <s v="High"/>
    <s v="Medium"/>
    <x v="2"/>
    <x v="0"/>
  </r>
  <r>
    <n v="497"/>
    <n v="15604.647311835701"/>
    <n v="0.86400322261747808"/>
    <n v="5"/>
    <n v="0.90485275487432404"/>
    <n v="0.902866650165008"/>
    <n v="13"/>
    <n v="4.5069637466524801"/>
    <n v="4.5069637466524801E-2"/>
    <n v="4.1116677459763302"/>
    <n v="1.0993061829445001E-2"/>
    <n v="0.86656133644172295"/>
    <n v="6"/>
    <n v="2680.1851005237299"/>
    <n v="0.48484494280065699"/>
    <n v="6.9084124519870196"/>
    <n v="225.47176031196301"/>
    <n v="1"/>
    <s v="0"/>
    <n v="0"/>
    <s v="High"/>
    <s v="Medium"/>
    <x v="2"/>
    <x v="1"/>
  </r>
  <r>
    <n v="417"/>
    <n v="7785.9960800777799"/>
    <n v="0.92842204700510389"/>
    <n v="1"/>
    <n v="3.9006946512157699"/>
    <n v="0.84349219303393896"/>
    <n v="1"/>
    <n v="4.5082508843985902"/>
    <n v="4.5082508843985902E-2"/>
    <n v="9.4781812063832405"/>
    <n v="6.4107997666444797E-3"/>
    <n v="0.91511274996480796"/>
    <n v="7"/>
    <n v="1531.6519673447499"/>
    <n v="0.43910166462201999"/>
    <n v="4.05682174176067"/>
    <n v="221.94773450772399"/>
    <n v="1"/>
    <s v="1"/>
    <n v="0"/>
    <s v="High"/>
    <s v="Medium"/>
    <x v="2"/>
    <x v="1"/>
  </r>
  <r>
    <n v="847"/>
    <n v="18929.458431730902"/>
    <n v="0.82529284908071399"/>
    <n v="4"/>
    <n v="4.8133232375117299"/>
    <n v="0.95351098328343498"/>
    <n v="17"/>
    <n v="4.5085966939884496"/>
    <n v="4.5085966939884495E-2"/>
    <n v="4.2857568578736398"/>
    <n v="6.4374769166669801E-2"/>
    <n v="0.83387812176653797"/>
    <n v="3"/>
    <n v="4311.13340763827"/>
    <n v="0.150104931741946"/>
    <n v="7.4777790483087099"/>
    <n v="308.38398464148702"/>
    <n v="1"/>
    <s v="1"/>
    <n v="0"/>
    <s v="High"/>
    <s v="Medium"/>
    <x v="1"/>
    <x v="0"/>
  </r>
  <r>
    <n v="721"/>
    <n v="19947.894631979299"/>
    <n v="0.92894399547636397"/>
    <n v="5"/>
    <n v="0.600560547920858"/>
    <n v="0.75611564033573397"/>
    <n v="21"/>
    <n v="4.5106459614663104"/>
    <n v="4.5106459614663107E-2"/>
    <n v="4.0717854799272004"/>
    <n v="3.2924646364542703E-2"/>
    <n v="0.85988542962539005"/>
    <n v="8"/>
    <n v="2006.8664636989399"/>
    <n v="0.46707741993955498"/>
    <n v="9.1083377336012994"/>
    <n v="157.396035471266"/>
    <n v="1"/>
    <s v="0"/>
    <n v="1"/>
    <s v="High"/>
    <s v="High"/>
    <x v="2"/>
    <x v="2"/>
  </r>
  <r>
    <n v="600"/>
    <n v="17983.435747583098"/>
    <n v="0.80811714242693899"/>
    <n v="1"/>
    <n v="4.2284235916717199"/>
    <n v="0.7950261453115699"/>
    <n v="5"/>
    <n v="4.5114764437021098"/>
    <n v="4.5114764437021095E-2"/>
    <n v="5.7624705258593396"/>
    <n v="8.9535652157736508E-3"/>
    <n v="0.94003232715909801"/>
    <n v="9"/>
    <n v="2250.9479153117099"/>
    <n v="0.19725685988653699"/>
    <n v="1.47245411138483"/>
    <n v="254.375860574867"/>
    <n v="1"/>
    <s v="1"/>
    <n v="1"/>
    <s v="High"/>
    <s v="High"/>
    <x v="1"/>
    <x v="1"/>
  </r>
  <r>
    <n v="826"/>
    <n v="5935.9110289741602"/>
    <n v="0.88157884735603798"/>
    <n v="1"/>
    <n v="0.67659609218245897"/>
    <n v="0.95318098233899906"/>
    <n v="4"/>
    <n v="4.51399259466573"/>
    <n v="4.5139925946657299E-2"/>
    <n v="3.0626088355377199"/>
    <n v="9.2375911186891799E-2"/>
    <n v="0.96471275430299397"/>
    <n v="9"/>
    <n v="3707.17564009223"/>
    <n v="0.20444938738700899"/>
    <n v="9.4028510063040294"/>
    <n v="436.27019662490801"/>
    <n v="1"/>
    <s v="0"/>
    <n v="0"/>
    <s v="High"/>
    <s v="Medium"/>
    <x v="1"/>
    <x v="0"/>
  </r>
  <r>
    <n v="791"/>
    <n v="7110.6729207313801"/>
    <n v="0.94663207562736007"/>
    <n v="0"/>
    <n v="1.4102293178391401"/>
    <n v="0.90901056926503798"/>
    <n v="18"/>
    <n v="4.5142006422632903"/>
    <n v="4.5142006422632906E-2"/>
    <n v="3.41788219312234"/>
    <n v="5.61709236246608E-2"/>
    <n v="0.967895478939927"/>
    <n v="2"/>
    <n v="3711.84301046165"/>
    <n v="0.33882365283154497"/>
    <n v="8.2159344205274394"/>
    <n v="247.42982569824599"/>
    <n v="1"/>
    <s v="0"/>
    <n v="0"/>
    <s v="High"/>
    <s v="High"/>
    <x v="0"/>
    <x v="2"/>
  </r>
  <r>
    <n v="895"/>
    <n v="12546.2592616975"/>
    <n v="0.94171670915356498"/>
    <n v="3"/>
    <n v="3.97986818051469"/>
    <n v="0.76209031317173404"/>
    <n v="2"/>
    <n v="4.5152633262636401"/>
    <n v="4.5152633262636403E-2"/>
    <n v="6.3246368857093804"/>
    <n v="6.1255040919880502E-2"/>
    <n v="0.87215110079442992"/>
    <n v="3"/>
    <n v="2703.58745654227"/>
    <n v="0.41026912282898298"/>
    <n v="4.2517937402116797"/>
    <n v="282.048939482187"/>
    <n v="1"/>
    <s v="1"/>
    <n v="1"/>
    <s v="High"/>
    <s v="High"/>
    <x v="2"/>
    <x v="0"/>
  </r>
  <r>
    <n v="160"/>
    <n v="9543.9635846064393"/>
    <n v="0.96721578015905607"/>
    <n v="4"/>
    <n v="4.52542483508266"/>
    <n v="0.72317748306477303"/>
    <n v="21"/>
    <n v="4.5160525314523401"/>
    <n v="4.51605253145234E-2"/>
    <n v="2.15328031604834"/>
    <n v="6.6572532129112905E-2"/>
    <n v="0.82115375925244394"/>
    <n v="4"/>
    <n v="2277.9021835889398"/>
    <n v="0.21640401176438201"/>
    <n v="4.7085482949545998"/>
    <n v="160.68185683480499"/>
    <n v="1"/>
    <s v="1"/>
    <n v="1"/>
    <s v="High"/>
    <s v="High"/>
    <x v="1"/>
    <x v="0"/>
  </r>
  <r>
    <n v="674"/>
    <n v="8749.3541959643208"/>
    <n v="0.852454864362997"/>
    <n v="3"/>
    <n v="4.5635048831817304"/>
    <n v="0.9229994926626639"/>
    <n v="7"/>
    <n v="4.51727718039111"/>
    <n v="4.5172771803911098E-2"/>
    <n v="7.6928992227821702"/>
    <n v="1.1064343324806601E-2"/>
    <n v="0.83593099806170401"/>
    <n v="1"/>
    <n v="3551.6696116458602"/>
    <n v="0.103659414290415"/>
    <n v="8.8615412580425392"/>
    <n v="356.16478576589299"/>
    <n v="1"/>
    <s v="1"/>
    <n v="0"/>
    <s v="High"/>
    <s v="Low"/>
    <x v="1"/>
    <x v="1"/>
  </r>
  <r>
    <n v="234"/>
    <n v="16650.658354327701"/>
    <n v="0.97287325329119501"/>
    <n v="3"/>
    <n v="4.5899934817391097"/>
    <n v="0.93949453110158698"/>
    <n v="19"/>
    <n v="4.5181553018855301"/>
    <n v="4.5181553018855299E-2"/>
    <n v="2.8241126331044102"/>
    <n v="7.2005487521993899E-2"/>
    <n v="0.8351623108460321"/>
    <n v="9"/>
    <n v="2809.2156153473902"/>
    <n v="0.26422677811756801"/>
    <n v="7.56728950879819"/>
    <n v="366.22541983183299"/>
    <n v="1"/>
    <s v="1"/>
    <n v="0"/>
    <s v="High"/>
    <s v="Medium"/>
    <x v="0"/>
    <x v="0"/>
  </r>
  <r>
    <n v="286"/>
    <n v="11876.4713619716"/>
    <n v="0.88665018646180593"/>
    <n v="1"/>
    <n v="0.87058845651541195"/>
    <n v="0.85195348146848005"/>
    <n v="7"/>
    <n v="4.5209781803388402"/>
    <n v="4.5209781803388402E-2"/>
    <n v="9.1518133944477"/>
    <n v="1.13550642807738E-2"/>
    <n v="0.91851691519107603"/>
    <n v="1"/>
    <n v="3363.8138788815399"/>
    <n v="0.47628948395529103"/>
    <n v="5.8149376055815303"/>
    <n v="438.561633767854"/>
    <n v="0"/>
    <s v="0"/>
    <n v="0"/>
    <s v="High"/>
    <s v="Low"/>
    <x v="2"/>
    <x v="1"/>
  </r>
  <r>
    <n v="711"/>
    <n v="16728.363694953299"/>
    <n v="0.88237045662889901"/>
    <n v="3"/>
    <n v="3.5340645273268998"/>
    <n v="0.85903139632274406"/>
    <n v="20"/>
    <n v="4.5210515680339602"/>
    <n v="4.5210515680339604E-2"/>
    <n v="9.5702844281053405"/>
    <n v="5.3043767212067701E-3"/>
    <n v="0.87751532315081104"/>
    <n v="3"/>
    <n v="3335.1424738819701"/>
    <n v="0.45481028315806099"/>
    <n v="6.4696539314766"/>
    <n v="383.246337856038"/>
    <n v="1"/>
    <s v="1"/>
    <n v="0"/>
    <s v="High"/>
    <s v="Low"/>
    <x v="2"/>
    <x v="1"/>
  </r>
  <r>
    <n v="760"/>
    <n v="18890.893397274001"/>
    <n v="0.99018827037316692"/>
    <n v="0"/>
    <n v="2.55147164790846"/>
    <n v="0.98013418666735608"/>
    <n v="4"/>
    <n v="4.5214041833100298"/>
    <n v="4.5214041833100301E-2"/>
    <n v="7.3299861632263301"/>
    <n v="1.5209440372062901E-2"/>
    <n v="0.92805950073275001"/>
    <n v="9"/>
    <n v="3799.7287426124599"/>
    <n v="0.130006673048848"/>
    <n v="5.1032807850040101"/>
    <n v="418.38646744013897"/>
    <n v="0"/>
    <s v="0"/>
    <n v="0"/>
    <s v="High"/>
    <s v="High"/>
    <x v="1"/>
    <x v="1"/>
  </r>
  <r>
    <n v="790"/>
    <n v="19711.0901537514"/>
    <n v="0.80780128415256403"/>
    <n v="4"/>
    <n v="1.96137774035241"/>
    <n v="0.77192707925655302"/>
    <n v="9"/>
    <n v="4.5250697293388802"/>
    <n v="4.5250697293388799E-2"/>
    <n v="2.0663344652131599"/>
    <n v="3.9131332487206003E-2"/>
    <n v="0.94604466731711301"/>
    <n v="2"/>
    <n v="4099.9120405452804"/>
    <n v="0.11991616916864201"/>
    <n v="9.6024830744991601"/>
    <n v="132.93094382870001"/>
    <n v="0"/>
    <s v="0"/>
    <n v="1"/>
    <s v="High"/>
    <s v="High"/>
    <x v="1"/>
    <x v="2"/>
  </r>
  <r>
    <n v="534"/>
    <n v="6527.0552442430499"/>
    <n v="0.840995846565182"/>
    <n v="2"/>
    <n v="1.13476909771534"/>
    <n v="0.84387818205799403"/>
    <n v="21"/>
    <n v="4.5273046968425898"/>
    <n v="4.5273046968425899E-2"/>
    <n v="6.0982966744955398"/>
    <n v="6.7492177710449699E-2"/>
    <n v="0.94188417653387002"/>
    <n v="6"/>
    <n v="3101.4868247046302"/>
    <n v="0.41602090739682401"/>
    <n v="1.4536498981243"/>
    <n v="414.24195054361502"/>
    <n v="1"/>
    <s v="0"/>
    <n v="0"/>
    <s v="High"/>
    <s v="High"/>
    <x v="2"/>
    <x v="0"/>
  </r>
  <r>
    <n v="150"/>
    <n v="11994.6463421026"/>
    <n v="0.81333196596466095"/>
    <n v="4"/>
    <n v="1.72600898498974"/>
    <n v="0.80434094598551897"/>
    <n v="16"/>
    <n v="4.5275454064814298"/>
    <n v="4.5275454064814299E-2"/>
    <n v="2.99266068492518"/>
    <n v="9.5620865936761501E-2"/>
    <n v="0.83045477308051008"/>
    <n v="7"/>
    <n v="1050.3298804061601"/>
    <n v="0.13157689716976201"/>
    <n v="9.7425512186443495"/>
    <n v="163.069324831801"/>
    <n v="1"/>
    <s v="0"/>
    <n v="0"/>
    <s v="High"/>
    <s v="Medium"/>
    <x v="1"/>
    <x v="0"/>
  </r>
  <r>
    <n v="851"/>
    <n v="11378.422781565399"/>
    <n v="0.92748049624184403"/>
    <n v="4"/>
    <n v="1.6416357349811499"/>
    <n v="0.923712505748573"/>
    <n v="19"/>
    <n v="4.52771291824783"/>
    <n v="4.5277129182478303E-2"/>
    <n v="9.9496041871056402"/>
    <n v="8.7693828510373301E-2"/>
    <n v="0.89920963034321999"/>
    <n v="5"/>
    <n v="1890.0802111514199"/>
    <n v="0.31147732974057302"/>
    <n v="8.2381284728194704"/>
    <n v="488.63607650501098"/>
    <n v="1"/>
    <s v="0"/>
    <n v="0"/>
    <s v="High"/>
    <s v="Low"/>
    <x v="0"/>
    <x v="0"/>
  </r>
  <r>
    <n v="847"/>
    <n v="13928.1925119031"/>
    <n v="0.89416328387318"/>
    <n v="4"/>
    <n v="3.4855624535724199"/>
    <n v="0.99104614700950089"/>
    <n v="7"/>
    <n v="4.5284168288541302"/>
    <n v="4.5284168288541302E-2"/>
    <n v="9.4244313584620905"/>
    <n v="1.35172274084518E-2"/>
    <n v="0.88320521447715095"/>
    <n v="8"/>
    <n v="1245.6969781077701"/>
    <n v="0.157085793891242"/>
    <n v="6.2572178104881404"/>
    <n v="349.70978022637502"/>
    <n v="1"/>
    <s v="1"/>
    <n v="0"/>
    <s v="High"/>
    <s v="High"/>
    <x v="1"/>
    <x v="1"/>
  </r>
  <r>
    <n v="377"/>
    <n v="9297.7932339068393"/>
    <n v="0.83421719337143196"/>
    <n v="3"/>
    <n v="1.5402914741182701"/>
    <n v="0.67831004456525501"/>
    <n v="23"/>
    <n v="4.5284224323031204"/>
    <n v="4.5284224323031204E-2"/>
    <n v="5.3586035604776203"/>
    <n v="1.6995091079967301E-2"/>
    <n v="0.95615336861010403"/>
    <n v="7"/>
    <n v="3780.0395590204498"/>
    <n v="0.225316901263862"/>
    <n v="5.3009964233050102"/>
    <n v="156.749455280143"/>
    <n v="1"/>
    <s v="0"/>
    <n v="1"/>
    <s v="High"/>
    <s v="High"/>
    <x v="1"/>
    <x v="1"/>
  </r>
  <r>
    <n v="323"/>
    <n v="5658.4991396450796"/>
    <n v="0.826494131268385"/>
    <n v="0"/>
    <n v="4.0361020933458898"/>
    <n v="0.94900820673847308"/>
    <n v="10"/>
    <n v="4.5287231781947401"/>
    <n v="4.52872317819474E-2"/>
    <n v="7.5887313486921899"/>
    <n v="2.8991823592857999E-2"/>
    <n v="0.93565137648712704"/>
    <n v="7"/>
    <n v="2537.03852027228"/>
    <n v="0.354822757961129"/>
    <n v="5.5054781534808903"/>
    <n v="458.877921051415"/>
    <n v="1"/>
    <s v="1"/>
    <n v="0"/>
    <s v="High"/>
    <s v="Low"/>
    <x v="0"/>
    <x v="1"/>
  </r>
  <r>
    <n v="218"/>
    <n v="13368.1051349011"/>
    <n v="0.93012130465042109"/>
    <n v="2"/>
    <n v="4.9159773101229902"/>
    <n v="0.61430987628560307"/>
    <n v="20"/>
    <n v="4.5292014607115201"/>
    <n v="4.5292014607115204E-2"/>
    <n v="7.7184866664505201"/>
    <n v="9.7653949942676094E-2"/>
    <n v="0.86108061669601099"/>
    <n v="4"/>
    <n v="1956.33545278526"/>
    <n v="0.313189268638709"/>
    <n v="7.5862209969845802"/>
    <n v="394.28504405321303"/>
    <n v="1"/>
    <s v="1"/>
    <n v="1"/>
    <s v="High"/>
    <s v="Low"/>
    <x v="0"/>
    <x v="0"/>
  </r>
  <r>
    <n v="183"/>
    <n v="10016.0176848312"/>
    <n v="0.92263407214862303"/>
    <n v="3"/>
    <n v="4.0719506316338903"/>
    <n v="0.62861552875615101"/>
    <n v="16"/>
    <n v="4.5322356594702198"/>
    <n v="4.5322356594702198E-2"/>
    <n v="4.66771542767325"/>
    <n v="4.3369086869015098E-4"/>
    <n v="0.97837290233048602"/>
    <n v="1"/>
    <n v="1133.24825156515"/>
    <n v="0.28245882039935999"/>
    <n v="3.3339492988136499"/>
    <n v="188.53618078652801"/>
    <n v="1"/>
    <s v="1"/>
    <n v="1"/>
    <s v="High"/>
    <s v="Low"/>
    <x v="0"/>
    <x v="1"/>
  </r>
  <r>
    <n v="325"/>
    <n v="14145.461377289201"/>
    <n v="0.94178000125031602"/>
    <n v="5"/>
    <n v="2.0645228366101001"/>
    <n v="0.862451521746881"/>
    <n v="18"/>
    <n v="4.5332778521863499"/>
    <n v="4.5332778521863501E-2"/>
    <n v="5.7943720199209201"/>
    <n v="8.3337777361205904E-3"/>
    <n v="0.90793888886583896"/>
    <n v="5"/>
    <n v="4491.17668478001"/>
    <n v="0.176692134696843"/>
    <n v="9.7716028564172799"/>
    <n v="387.32224849970402"/>
    <n v="1"/>
    <s v="0"/>
    <n v="0"/>
    <s v="High"/>
    <s v="Low"/>
    <x v="1"/>
    <x v="1"/>
  </r>
  <r>
    <n v="906"/>
    <n v="15875.0911444868"/>
    <n v="0.95993837240055802"/>
    <n v="2"/>
    <n v="2.9763298543240801"/>
    <n v="0.89632706317284605"/>
    <n v="6"/>
    <n v="4.5363254029723903"/>
    <n v="4.5363254029723903E-2"/>
    <n v="2.93014521013012"/>
    <n v="9.9232465401344894E-2"/>
    <n v="0.90385665291690598"/>
    <n v="7"/>
    <n v="1426.72877647324"/>
    <n v="0.48340242784765503"/>
    <n v="6.87838505665498"/>
    <n v="361.00036057509499"/>
    <n v="1"/>
    <s v="0"/>
    <n v="0"/>
    <s v="High"/>
    <s v="Low"/>
    <x v="2"/>
    <x v="0"/>
  </r>
  <r>
    <n v="769"/>
    <n v="17663.184879292101"/>
    <n v="0.98671862874024996"/>
    <n v="1"/>
    <n v="0.76786788592320099"/>
    <n v="0.92843143097874004"/>
    <n v="12"/>
    <n v="4.5367563575843501"/>
    <n v="4.5367563575843504E-2"/>
    <n v="3.0585361268567999"/>
    <n v="8.9797915997167896E-2"/>
    <n v="0.82068984774216003"/>
    <n v="2"/>
    <n v="1710.5559735092299"/>
    <n v="0.40957946757237301"/>
    <n v="8.5437272163590894"/>
    <n v="119.026617329009"/>
    <n v="1"/>
    <s v="0"/>
    <n v="0"/>
    <s v="High"/>
    <s v="High"/>
    <x v="2"/>
    <x v="0"/>
  </r>
  <r>
    <n v="411"/>
    <n v="18092.891323485001"/>
    <n v="0.89202052531153797"/>
    <n v="0"/>
    <n v="2.0039688201684198"/>
    <n v="0.95188319296162105"/>
    <n v="9"/>
    <n v="4.5382313299416497"/>
    <n v="4.5382313299416499E-2"/>
    <n v="6.2899801468293504"/>
    <n v="1.20179329195795E-2"/>
    <n v="0.87421892226148501"/>
    <n v="2"/>
    <n v="2058.0203594594"/>
    <n v="0.49845093921051198"/>
    <n v="3.94560479553133"/>
    <n v="456.05124538921598"/>
    <n v="0"/>
    <s v="0"/>
    <n v="0"/>
    <s v="High"/>
    <s v="High"/>
    <x v="2"/>
    <x v="1"/>
  </r>
  <r>
    <n v="488"/>
    <n v="16313.9746002053"/>
    <n v="0.99310358364695306"/>
    <n v="0"/>
    <n v="2.9459047026835599"/>
    <n v="0.64535933093796305"/>
    <n v="17"/>
    <n v="4.5385951162526101"/>
    <n v="4.5385951162526104E-2"/>
    <n v="8.7411224977189406"/>
    <n v="2.91234150263316E-2"/>
    <n v="0.82689523921572305"/>
    <n v="9"/>
    <n v="3662.9948892777402"/>
    <n v="0.108738958755852"/>
    <n v="4.2639914576501097"/>
    <n v="461.33116864758102"/>
    <n v="1"/>
    <s v="0"/>
    <n v="1"/>
    <s v="High"/>
    <s v="Medium"/>
    <x v="1"/>
    <x v="1"/>
  </r>
  <r>
    <n v="518"/>
    <n v="10212.7819297063"/>
    <n v="0.804068216376436"/>
    <n v="1"/>
    <n v="3.6747619729841201"/>
    <n v="0.631241721608365"/>
    <n v="6"/>
    <n v="4.5407442922120103"/>
    <n v="4.5407442922120102E-2"/>
    <n v="3.01014582338391"/>
    <n v="2.75108437389903E-2"/>
    <n v="0.97373536782134595"/>
    <n v="9"/>
    <n v="1431.6076779263101"/>
    <n v="0.39322854806700702"/>
    <n v="6.66595329631064"/>
    <n v="254.37022732710301"/>
    <n v="1"/>
    <s v="1"/>
    <n v="1"/>
    <s v="High"/>
    <s v="Medium"/>
    <x v="2"/>
    <x v="1"/>
  </r>
  <r>
    <n v="889"/>
    <n v="12275.269812860601"/>
    <n v="0.80583413371481494"/>
    <n v="0"/>
    <n v="1.33683450826159"/>
    <n v="0.85967571385459707"/>
    <n v="17"/>
    <n v="4.5435946400745504"/>
    <n v="4.5435946400745504E-2"/>
    <n v="2.4219402392523"/>
    <n v="1.26857023710916E-2"/>
    <n v="0.80194119208042591"/>
    <n v="0"/>
    <n v="1347.5597502641899"/>
    <n v="0.29849359876840198"/>
    <n v="2.04460933933309"/>
    <n v="419.24900898810301"/>
    <n v="1"/>
    <s v="0"/>
    <n v="0"/>
    <s v="High"/>
    <s v="Medium"/>
    <x v="0"/>
    <x v="1"/>
  </r>
  <r>
    <n v="124"/>
    <n v="7924.6279985043402"/>
    <n v="0.97625161355260204"/>
    <n v="1"/>
    <n v="4.4315089504309899"/>
    <n v="0.75031796091522296"/>
    <n v="2"/>
    <n v="4.5440913140084298"/>
    <n v="4.5440913140084298E-2"/>
    <n v="3.47578568213219"/>
    <n v="1.4896363854845E-2"/>
    <n v="0.96295370704278094"/>
    <n v="1"/>
    <n v="4742.2510948353302"/>
    <n v="0.26072122412709697"/>
    <n v="1.0689187388868"/>
    <n v="132.42301056667"/>
    <n v="1"/>
    <s v="1"/>
    <n v="1"/>
    <s v="High"/>
    <s v="High"/>
    <x v="0"/>
    <x v="1"/>
  </r>
  <r>
    <n v="769"/>
    <n v="15156.809596025099"/>
    <n v="0.91926929949935499"/>
    <n v="4"/>
    <n v="2.0063458930971301"/>
    <n v="0.674089332332375"/>
    <n v="0"/>
    <n v="4.5443738811846597"/>
    <n v="4.5443738811846594E-2"/>
    <n v="6.2891354223755602"/>
    <n v="4.0702441820043402E-3"/>
    <n v="0.98117350118621705"/>
    <n v="2"/>
    <n v="2946.3222467618002"/>
    <n v="0.47110615947547402"/>
    <n v="4.5403066956994103"/>
    <n v="481.81108786263701"/>
    <n v="1"/>
    <s v="0"/>
    <n v="1"/>
    <s v="High"/>
    <s v="Low"/>
    <x v="2"/>
    <x v="1"/>
  </r>
  <r>
    <n v="230"/>
    <n v="13486.7233226149"/>
    <n v="0.80791150131252298"/>
    <n v="5"/>
    <n v="0.78905861625839402"/>
    <n v="0.64448663000088602"/>
    <n v="17"/>
    <n v="4.54781330063786"/>
    <n v="4.5478133006378603E-2"/>
    <n v="9.6692593161306792"/>
    <n v="7.37272969651315E-2"/>
    <n v="0.90008148988467296"/>
    <n v="7"/>
    <n v="2888.57940552848"/>
    <n v="0.14681070924737799"/>
    <n v="6.0704318856429804"/>
    <n v="103.291340218785"/>
    <n v="1"/>
    <s v="0"/>
    <n v="1"/>
    <s v="High"/>
    <s v="High"/>
    <x v="1"/>
    <x v="0"/>
  </r>
  <r>
    <n v="305"/>
    <n v="13342.860389450199"/>
    <n v="0.89855626917299103"/>
    <n v="3"/>
    <n v="0.82539758647756201"/>
    <n v="0.90395148161551608"/>
    <n v="20"/>
    <n v="4.5487535931568699"/>
    <n v="4.54875359315687E-2"/>
    <n v="8.3380439054254492"/>
    <n v="1.6984987569196301E-2"/>
    <n v="0.85668791853721205"/>
    <n v="8"/>
    <n v="3424.32311000863"/>
    <n v="0.25157600469799302"/>
    <n v="6.1488040547115297"/>
    <n v="477.84408639750802"/>
    <n v="1"/>
    <s v="0"/>
    <n v="0"/>
    <s v="High"/>
    <s v="Low"/>
    <x v="0"/>
    <x v="1"/>
  </r>
  <r>
    <n v="479"/>
    <n v="6984.03072647723"/>
    <n v="0.86104290602577194"/>
    <n v="3"/>
    <n v="2.5729868511981699"/>
    <n v="0.81968803995474504"/>
    <n v="4"/>
    <n v="4.5530185088735902"/>
    <n v="4.5530185088735901E-2"/>
    <n v="8.06395998220537"/>
    <n v="6.1945481883564302E-2"/>
    <n v="0.84606455091326593"/>
    <n v="3"/>
    <n v="3598.2220840848599"/>
    <n v="0.14907381521334201"/>
    <n v="4.5365280736768003"/>
    <n v="117.89305446474501"/>
    <n v="0"/>
    <s v="0"/>
    <n v="0"/>
    <s v="High"/>
    <s v="Low"/>
    <x v="1"/>
    <x v="0"/>
  </r>
  <r>
    <n v="331"/>
    <n v="12239.0185349228"/>
    <n v="0.93281482423996709"/>
    <n v="2"/>
    <n v="0.68197474045697604"/>
    <n v="0.71883546127489595"/>
    <n v="17"/>
    <n v="4.5535707132902896"/>
    <n v="4.5535707132902899E-2"/>
    <n v="6.9219257196630499"/>
    <n v="8.0094559851689201E-2"/>
    <n v="0.84567074250987506"/>
    <n v="0"/>
    <n v="1264.4174475529501"/>
    <n v="0.38136482821123802"/>
    <n v="2.4291172141764501"/>
    <n v="114.055544112893"/>
    <n v="0"/>
    <s v="0"/>
    <n v="1"/>
    <s v="High"/>
    <s v="Medium"/>
    <x v="2"/>
    <x v="0"/>
  </r>
  <r>
    <n v="995"/>
    <n v="10629.948618794"/>
    <n v="0.98474627917535495"/>
    <n v="0"/>
    <n v="2.1552450094442999"/>
    <n v="0.63497307899745703"/>
    <n v="13"/>
    <n v="4.5551064938239696"/>
    <n v="4.5551064938239696E-2"/>
    <n v="6.1616725916505199"/>
    <n v="2.52836831226405E-2"/>
    <n v="0.833124038346583"/>
    <n v="7"/>
    <n v="3849.88294940388"/>
    <n v="0.131183337656157"/>
    <n v="5.2335168090418502"/>
    <n v="485.43720224151298"/>
    <n v="1"/>
    <s v="0"/>
    <n v="1"/>
    <s v="High"/>
    <s v="Low"/>
    <x v="1"/>
    <x v="1"/>
  </r>
  <r>
    <n v="888"/>
    <n v="9284.3898284336501"/>
    <n v="0.91988610840552398"/>
    <n v="2"/>
    <n v="3.0273463997797099"/>
    <n v="0.79849406954797997"/>
    <n v="12"/>
    <n v="4.5551286857830799"/>
    <n v="4.5551286857830803E-2"/>
    <n v="2.1811105874299801"/>
    <n v="8.3099031056759795E-2"/>
    <n v="0.97008103021146896"/>
    <n v="0"/>
    <n v="3945.57808261123"/>
    <n v="0.49079092830320598"/>
    <n v="4.90956576466073"/>
    <n v="409.62438990740901"/>
    <n v="1"/>
    <s v="1"/>
    <n v="1"/>
    <s v="High"/>
    <s v="High"/>
    <x v="2"/>
    <x v="0"/>
  </r>
  <r>
    <n v="430"/>
    <n v="11768.5901627148"/>
    <n v="0.99177437463808205"/>
    <n v="0"/>
    <n v="1.2443040702561201"/>
    <n v="0.64528825997338002"/>
    <n v="21"/>
    <n v="4.5552507535688598"/>
    <n v="4.5552507535688597E-2"/>
    <n v="9.7531774476659603"/>
    <n v="2.0390688409603501E-2"/>
    <n v="0.98222843071155796"/>
    <n v="2"/>
    <n v="4495.9424805953404"/>
    <n v="0.33803042783850601"/>
    <n v="1.98298979548778"/>
    <n v="480.69392149647399"/>
    <n v="1"/>
    <s v="0"/>
    <n v="1"/>
    <s v="High"/>
    <s v="High"/>
    <x v="0"/>
    <x v="1"/>
  </r>
  <r>
    <n v="880"/>
    <n v="7786.6543204806203"/>
    <n v="0.81418323828771411"/>
    <n v="1"/>
    <n v="1.45184232984902"/>
    <n v="0.7884893323614971"/>
    <n v="6"/>
    <n v="4.5556640539522801"/>
    <n v="4.5556640539522804E-2"/>
    <n v="8.5373214677275495"/>
    <n v="8.2424124945117805E-2"/>
    <n v="0.80666810610525697"/>
    <n v="2"/>
    <n v="4322.57465975578"/>
    <n v="0.469022556184228"/>
    <n v="1.5418401575490901"/>
    <n v="118.869529757745"/>
    <n v="0"/>
    <s v="0"/>
    <n v="1"/>
    <s v="High"/>
    <s v="Medium"/>
    <x v="2"/>
    <x v="0"/>
  </r>
  <r>
    <n v="737"/>
    <n v="6191.0987696454404"/>
    <n v="0.91529778062797307"/>
    <n v="4"/>
    <n v="0.93628126682021595"/>
    <n v="0.65394993856321904"/>
    <n v="15"/>
    <n v="4.5571915397088203"/>
    <n v="4.55719153970882E-2"/>
    <n v="3.2212949581079302"/>
    <n v="5.51761559166878E-2"/>
    <n v="0.85209156007817699"/>
    <n v="1"/>
    <n v="3700.2747067479499"/>
    <n v="0.11239703197633399"/>
    <n v="1.48830728933419"/>
    <n v="306.600322422837"/>
    <n v="1"/>
    <s v="0"/>
    <n v="1"/>
    <s v="High"/>
    <s v="High"/>
    <x v="1"/>
    <x v="2"/>
  </r>
  <r>
    <n v="232"/>
    <n v="7792.0384663002196"/>
    <n v="0.93441190053234702"/>
    <n v="3"/>
    <n v="4.1453118870315198"/>
    <n v="0.95182529504511293"/>
    <n v="0"/>
    <n v="4.5584221785351398"/>
    <n v="4.5584221785351396E-2"/>
    <n v="8.9007869632524308"/>
    <n v="5.05299754379671E-3"/>
    <n v="0.97459509929181809"/>
    <n v="9"/>
    <n v="2366.6321079487202"/>
    <n v="0.27497956776993399"/>
    <n v="9.8823138446187109"/>
    <n v="215.35078959137499"/>
    <n v="1"/>
    <s v="1"/>
    <n v="0"/>
    <s v="High"/>
    <s v="High"/>
    <x v="0"/>
    <x v="1"/>
  </r>
  <r>
    <n v="817"/>
    <n v="11740.2461305946"/>
    <n v="0.94637454745729999"/>
    <n v="2"/>
    <n v="2.6346768798857898"/>
    <n v="0.61597287570624404"/>
    <n v="1"/>
    <n v="4.5599209805384699"/>
    <n v="4.5599209805384698E-2"/>
    <n v="3.9538026687950301"/>
    <n v="8.3133766248050994E-2"/>
    <n v="0.82173786184367603"/>
    <n v="1"/>
    <n v="1008.88128804078"/>
    <n v="0.305160661157445"/>
    <n v="6.96394193429248"/>
    <n v="151.03795746051199"/>
    <n v="1"/>
    <s v="0"/>
    <n v="1"/>
    <s v="High"/>
    <s v="Low"/>
    <x v="0"/>
    <x v="0"/>
  </r>
  <r>
    <n v="260"/>
    <n v="18536.0491416601"/>
    <n v="0.9428775124074591"/>
    <n v="0"/>
    <n v="4.8844293674198598"/>
    <n v="0.80040822880624996"/>
    <n v="7"/>
    <n v="4.5612423500321997"/>
    <n v="4.5612423500321998E-2"/>
    <n v="7.3947105698200701"/>
    <n v="8.9048395734886404E-2"/>
    <n v="0.8505609317461349"/>
    <n v="2"/>
    <n v="1582.00777872817"/>
    <n v="0.42289251667214101"/>
    <n v="6.1352694807832204"/>
    <n v="192.31488915073899"/>
    <n v="1"/>
    <s v="1"/>
    <n v="0"/>
    <s v="High"/>
    <s v="High"/>
    <x v="2"/>
    <x v="0"/>
  </r>
  <r>
    <n v="455"/>
    <n v="10783.9638877"/>
    <n v="0.91446303712601507"/>
    <n v="1"/>
    <n v="1.75064904846212"/>
    <n v="0.72884503838765502"/>
    <n v="3"/>
    <n v="4.5624506729102396"/>
    <n v="4.5624506729102399E-2"/>
    <n v="7.6422528317682099"/>
    <n v="8.9717490167067995E-2"/>
    <n v="0.87146947405244501"/>
    <n v="6"/>
    <n v="4337.75851218971"/>
    <n v="0.37486914224881901"/>
    <n v="3.3149158618369201"/>
    <n v="368.57238430327902"/>
    <n v="1"/>
    <s v="0"/>
    <n v="1"/>
    <s v="High"/>
    <s v="Low"/>
    <x v="2"/>
    <x v="0"/>
  </r>
  <r>
    <n v="893"/>
    <n v="12501.6912811494"/>
    <n v="0.99010071231782704"/>
    <n v="5"/>
    <n v="0.54962637921005197"/>
    <n v="0.64546050452467296"/>
    <n v="16"/>
    <n v="4.5630884910193199"/>
    <n v="4.5630884910193202E-2"/>
    <n v="4.4502959482106803"/>
    <n v="6.6448276861281897E-3"/>
    <n v="0.96903733952195692"/>
    <n v="0"/>
    <n v="3984.7571698572501"/>
    <n v="0.41786477002172101"/>
    <n v="3.4797221007844001"/>
    <n v="412.80143240082998"/>
    <n v="1"/>
    <s v="0"/>
    <n v="1"/>
    <s v="High"/>
    <s v="Medium"/>
    <x v="2"/>
    <x v="1"/>
  </r>
  <r>
    <n v="611"/>
    <n v="17335.718167780298"/>
    <n v="0.82210863326171602"/>
    <n v="4"/>
    <n v="4.0314844452325502"/>
    <n v="0.93125007674276106"/>
    <n v="13"/>
    <n v="4.5633957645593597"/>
    <n v="4.5633957645593595E-2"/>
    <n v="9.8729686162021402"/>
    <n v="9.8222109589354803E-2"/>
    <n v="0.96896527624584095"/>
    <n v="3"/>
    <n v="2299.4875242670701"/>
    <n v="0.22233008698336801"/>
    <n v="4.9314296555461103"/>
    <n v="100.96550176039101"/>
    <n v="1"/>
    <s v="1"/>
    <n v="0"/>
    <s v="High"/>
    <s v="High"/>
    <x v="1"/>
    <x v="0"/>
  </r>
  <r>
    <n v="159"/>
    <n v="9059.6591297264895"/>
    <n v="0.99278320241463802"/>
    <n v="0"/>
    <n v="3.7497001069248301"/>
    <n v="0.76253098921869"/>
    <n v="11"/>
    <n v="4.5635704319687402"/>
    <n v="4.5635704319687401E-2"/>
    <n v="3.22158036508519"/>
    <n v="5.84101319171456E-3"/>
    <n v="0.80673796743548098"/>
    <n v="7"/>
    <n v="4824.9786209551903"/>
    <n v="0.46043594466391802"/>
    <n v="4.3830851793699201"/>
    <n v="206.175276508509"/>
    <n v="1"/>
    <s v="1"/>
    <n v="1"/>
    <s v="High"/>
    <s v="Medium"/>
    <x v="2"/>
    <x v="1"/>
  </r>
  <r>
    <n v="230"/>
    <n v="5270.0983340068196"/>
    <n v="0.84270857089806794"/>
    <n v="0"/>
    <n v="1.8684950330427701"/>
    <n v="0.72938693389219911"/>
    <n v="1"/>
    <n v="4.5636104164564504"/>
    <n v="4.5636104164564505E-2"/>
    <n v="8.3165145052077101"/>
    <n v="3.8122999890959797E-2"/>
    <n v="0.83939949124158797"/>
    <n v="0"/>
    <n v="4050.92733367554"/>
    <n v="0.49685976907845097"/>
    <n v="5.21361834642875"/>
    <n v="409.41047855036601"/>
    <n v="1"/>
    <s v="0"/>
    <n v="1"/>
    <s v="High"/>
    <s v="Low"/>
    <x v="2"/>
    <x v="2"/>
  </r>
  <r>
    <n v="618"/>
    <n v="15258.051873635501"/>
    <n v="0.98672307556701899"/>
    <n v="3"/>
    <n v="2.0616261139653602"/>
    <n v="0.83344488645642001"/>
    <n v="2"/>
    <n v="4.5643692148823201"/>
    <n v="4.5643692148823203E-2"/>
    <n v="2.2700084702196701"/>
    <n v="5.8656444883771501E-3"/>
    <n v="0.85543171073753099"/>
    <n v="8"/>
    <n v="4346.8020570947601"/>
    <n v="0.20109440277304599"/>
    <n v="4.1172064504427803"/>
    <n v="220.37452070095799"/>
    <n v="0"/>
    <s v="0"/>
    <n v="0"/>
    <s v="High"/>
    <s v="Low"/>
    <x v="1"/>
    <x v="1"/>
  </r>
  <r>
    <n v="208"/>
    <n v="10010.7494850315"/>
    <n v="0.90997538423124202"/>
    <n v="0"/>
    <n v="2.9034576053863899"/>
    <n v="0.89442160579311603"/>
    <n v="19"/>
    <n v="4.5651731904123798"/>
    <n v="4.5651731904123798E-2"/>
    <n v="7.1195594808384"/>
    <n v="4.9208689884763603E-2"/>
    <n v="0.87982011739293797"/>
    <n v="5"/>
    <n v="2508.1566983050802"/>
    <n v="0.14895150647024299"/>
    <n v="7.01117743825837"/>
    <n v="226.258645097288"/>
    <n v="1"/>
    <s v="0"/>
    <n v="0"/>
    <s v="High"/>
    <s v="Medium"/>
    <x v="1"/>
    <x v="2"/>
  </r>
  <r>
    <n v="688"/>
    <n v="14013.6800848863"/>
    <n v="0.83368811022638301"/>
    <n v="5"/>
    <n v="4.6599354130291797"/>
    <n v="0.91680768317605399"/>
    <n v="22"/>
    <n v="4.5660899263832198"/>
    <n v="4.5660899263832197E-2"/>
    <n v="2.4287911354309601"/>
    <n v="1.1044656067181999E-2"/>
    <n v="0.89870962614743111"/>
    <n v="4"/>
    <n v="2567.1065022980101"/>
    <n v="0.257959299336463"/>
    <n v="6.5381263569989603"/>
    <n v="296.26196098116799"/>
    <n v="1"/>
    <s v="1"/>
    <n v="0"/>
    <s v="High"/>
    <s v="Low"/>
    <x v="0"/>
    <x v="1"/>
  </r>
  <r>
    <n v="660"/>
    <n v="12132.135728490999"/>
    <n v="0.96032851796627294"/>
    <n v="3"/>
    <n v="0.96485215015976"/>
    <n v="0.73444385848824201"/>
    <n v="18"/>
    <n v="4.5667809876744503"/>
    <n v="4.56678098767445E-2"/>
    <n v="9.4214092734891004"/>
    <n v="8.7014841804917795E-2"/>
    <n v="0.903021911867675"/>
    <n v="6"/>
    <n v="4377.9595605091799"/>
    <n v="0.23664551385677901"/>
    <n v="5.13486012774655"/>
    <n v="269.48512510239198"/>
    <n v="1"/>
    <s v="0"/>
    <n v="1"/>
    <s v="High"/>
    <s v="Medium"/>
    <x v="0"/>
    <x v="0"/>
  </r>
  <r>
    <n v="172"/>
    <n v="12344.3669307537"/>
    <n v="0.98082273209590098"/>
    <n v="4"/>
    <n v="3.0249954894578002"/>
    <n v="0.61058180219216995"/>
    <n v="22"/>
    <n v="4.5668564857910301"/>
    <n v="4.56685648579103E-2"/>
    <n v="4.0641541017981302"/>
    <n v="4.3712905608438601E-2"/>
    <n v="0.899244882904493"/>
    <n v="1"/>
    <n v="1955.4482466717"/>
    <n v="0.373747260671832"/>
    <n v="2.63651924784295"/>
    <n v="447.567028035585"/>
    <n v="1"/>
    <s v="1"/>
    <n v="1"/>
    <s v="High"/>
    <s v="Medium"/>
    <x v="2"/>
    <x v="2"/>
  </r>
  <r>
    <n v="877"/>
    <n v="16541.7334112307"/>
    <n v="0.89211651013893301"/>
    <n v="5"/>
    <n v="1.9124571806769399"/>
    <n v="0.62508863636055501"/>
    <n v="0"/>
    <n v="4.5699908801985796"/>
    <n v="4.5699908801985795E-2"/>
    <n v="5.5302085589750902"/>
    <n v="5.5917479874650601E-2"/>
    <n v="0.818845131356983"/>
    <n v="2"/>
    <n v="3833.8587549822"/>
    <n v="0.38035529449129701"/>
    <n v="2.8575981963968502"/>
    <n v="328.24084535588599"/>
    <n v="1"/>
    <s v="0"/>
    <n v="1"/>
    <s v="High"/>
    <s v="Low"/>
    <x v="2"/>
    <x v="2"/>
  </r>
  <r>
    <n v="121"/>
    <n v="19364.4746940888"/>
    <n v="0.93720484478717792"/>
    <n v="4"/>
    <n v="2.9796410870607102"/>
    <n v="0.65111318182953692"/>
    <n v="21"/>
    <n v="4.5703384723549396"/>
    <n v="4.5703384723549394E-2"/>
    <n v="9.8628259740965003"/>
    <n v="1.8628292777717499E-3"/>
    <n v="0.986022979855676"/>
    <n v="4"/>
    <n v="3340.00025001016"/>
    <n v="0.310679415165035"/>
    <n v="1.3434307619863599"/>
    <n v="152.866442549944"/>
    <n v="1"/>
    <s v="0"/>
    <n v="1"/>
    <s v="High"/>
    <s v="High"/>
    <x v="0"/>
    <x v="1"/>
  </r>
  <r>
    <n v="402"/>
    <n v="5683.7773692300298"/>
    <n v="0.99671945994775502"/>
    <n v="3"/>
    <n v="1.73557713055818"/>
    <n v="0.69449878708604595"/>
    <n v="20"/>
    <n v="4.57133622286148"/>
    <n v="4.5713362228614801E-2"/>
    <n v="5.6408504065028504"/>
    <n v="6.4890449855983398E-2"/>
    <n v="0.80226230725229697"/>
    <n v="3"/>
    <n v="2443.3600777991901"/>
    <n v="0.106702410220805"/>
    <n v="9.9997493263118393"/>
    <n v="184.477772341833"/>
    <n v="1"/>
    <s v="0"/>
    <n v="1"/>
    <s v="High"/>
    <s v="Low"/>
    <x v="1"/>
    <x v="0"/>
  </r>
  <r>
    <n v="148"/>
    <n v="8033.81270786802"/>
    <n v="0.80982967806903605"/>
    <n v="0"/>
    <n v="4.8192547162949504"/>
    <n v="0.61327505209000099"/>
    <n v="0"/>
    <n v="4.5725452135932798"/>
    <n v="4.57254521359328E-2"/>
    <n v="8.6921758705955696"/>
    <n v="4.9981693740841403E-2"/>
    <n v="0.90143898059426208"/>
    <n v="2"/>
    <n v="4193.7130625362397"/>
    <n v="0.19196885296427599"/>
    <n v="3.9765386583786602"/>
    <n v="315.21688001902601"/>
    <n v="1"/>
    <s v="1"/>
    <n v="1"/>
    <s v="High"/>
    <s v="Medium"/>
    <x v="1"/>
    <x v="2"/>
  </r>
  <r>
    <n v="159"/>
    <n v="6311.6975269982804"/>
    <n v="0.849991796247899"/>
    <n v="0"/>
    <n v="2.1686188889518099"/>
    <n v="0.93321985242759598"/>
    <n v="19"/>
    <n v="4.5736852995426203"/>
    <n v="4.5736852995426201E-2"/>
    <n v="3.4030920326987601"/>
    <n v="6.4556140510523705E-2"/>
    <n v="0.80347312164612805"/>
    <n v="3"/>
    <n v="1883.8780097741401"/>
    <n v="0.41876107331770301"/>
    <n v="7.6518576136911998"/>
    <n v="436.71529993014798"/>
    <n v="1"/>
    <s v="0"/>
    <n v="0"/>
    <s v="High"/>
    <s v="Low"/>
    <x v="2"/>
    <x v="0"/>
  </r>
  <r>
    <n v="400"/>
    <n v="11865.4940773894"/>
    <n v="0.89022601395956802"/>
    <n v="2"/>
    <n v="2.5919191856945498"/>
    <n v="0.90432301657243097"/>
    <n v="20"/>
    <n v="4.5737611230147497"/>
    <n v="4.5737611230147496E-2"/>
    <n v="2.4315798146889001"/>
    <n v="3.9743294997773897E-2"/>
    <n v="0.89474730400577596"/>
    <n v="6"/>
    <n v="3349.7314355375702"/>
    <n v="0.463159127988023"/>
    <n v="6.3915626198004301"/>
    <n v="197.424499689535"/>
    <n v="1"/>
    <s v="0"/>
    <n v="0"/>
    <s v="High"/>
    <s v="Low"/>
    <x v="2"/>
    <x v="2"/>
  </r>
  <r>
    <n v="541"/>
    <n v="13030.2165209249"/>
    <n v="0.80213402540123302"/>
    <n v="0"/>
    <n v="3.0133226892237102"/>
    <n v="0.79528399131059702"/>
    <n v="17"/>
    <n v="4.5745752054220503"/>
    <n v="4.5745752054220504E-2"/>
    <n v="8.8893261016414709"/>
    <n v="4.4695528678065102E-2"/>
    <n v="0.80665200295529105"/>
    <n v="9"/>
    <n v="1824.8315895418"/>
    <n v="0.369707475845727"/>
    <n v="2.1712719745691502"/>
    <n v="299.25258204773701"/>
    <n v="1"/>
    <s v="1"/>
    <n v="1"/>
    <s v="High"/>
    <s v="Medium"/>
    <x v="0"/>
    <x v="2"/>
  </r>
  <r>
    <n v="652"/>
    <n v="9979.5725710376792"/>
    <n v="0.87046177684183601"/>
    <n v="1"/>
    <n v="4.4355941452319003"/>
    <n v="0.886874755890109"/>
    <n v="17"/>
    <n v="4.57621655013841"/>
    <n v="4.5762165501384101E-2"/>
    <n v="8.6651534190925492"/>
    <n v="4.2958242363215299E-2"/>
    <n v="0.90376241533024304"/>
    <n v="8"/>
    <n v="4142.2778786957397"/>
    <n v="0.403890743765073"/>
    <n v="2.18047287253725"/>
    <n v="232.64001231817201"/>
    <n v="1"/>
    <s v="1"/>
    <n v="0"/>
    <s v="High"/>
    <s v="Medium"/>
    <x v="2"/>
    <x v="2"/>
  </r>
  <r>
    <n v="342"/>
    <n v="9459.3618546100006"/>
    <n v="0.95658472285151508"/>
    <n v="1"/>
    <n v="3.0746609500387998"/>
    <n v="0.64151277127066908"/>
    <n v="5"/>
    <n v="4.5792887092289503"/>
    <n v="4.57928870922895E-2"/>
    <n v="8.8836433287678993"/>
    <n v="1.26014676028295E-2"/>
    <n v="0.8038914234397021"/>
    <n v="8"/>
    <n v="4115.0044971505104"/>
    <n v="0.12698265918017099"/>
    <n v="6.1270492013108004"/>
    <n v="137.30481793852999"/>
    <n v="1"/>
    <s v="1"/>
    <n v="1"/>
    <s v="High"/>
    <s v="Medium"/>
    <x v="1"/>
    <x v="1"/>
  </r>
  <r>
    <n v="745"/>
    <n v="16351.2725853295"/>
    <n v="0.86716327292830697"/>
    <n v="3"/>
    <n v="3.24730923841472"/>
    <n v="0.95826768505515703"/>
    <n v="14"/>
    <n v="4.5794176716820303"/>
    <n v="4.5794176716820303E-2"/>
    <n v="8.2366493341968603"/>
    <n v="1.94600169927997E-2"/>
    <n v="0.84210821637684996"/>
    <n v="0"/>
    <n v="4496.5947517511804"/>
    <n v="0.23589308213801199"/>
    <n v="8.1243861892706306"/>
    <n v="263.50065028447301"/>
    <n v="1"/>
    <s v="1"/>
    <n v="0"/>
    <s v="High"/>
    <s v="Low"/>
    <x v="0"/>
    <x v="1"/>
  </r>
  <r>
    <n v="951"/>
    <n v="14065.3897957216"/>
    <n v="0.83533646283526097"/>
    <n v="3"/>
    <n v="2.9702240533340398"/>
    <n v="0.67484336916690102"/>
    <n v="0"/>
    <n v="4.5797704248599098"/>
    <n v="4.5797704248599101E-2"/>
    <n v="3.1870263296118102"/>
    <n v="2.90390921485962E-2"/>
    <n v="0.8234164913000539"/>
    <n v="5"/>
    <n v="1069.9111535224199"/>
    <n v="0.40466484651747903"/>
    <n v="2.5565175442648198"/>
    <n v="366.169301964184"/>
    <n v="1"/>
    <s v="0"/>
    <n v="1"/>
    <s v="High"/>
    <s v="High"/>
    <x v="2"/>
    <x v="1"/>
  </r>
  <r>
    <n v="524"/>
    <n v="15072.1872300081"/>
    <n v="0.86061315223502011"/>
    <n v="1"/>
    <n v="3.0683468377999401"/>
    <n v="0.80101267370283002"/>
    <n v="18"/>
    <n v="4.5841528785672301"/>
    <n v="4.5841528785672297E-2"/>
    <n v="5.2050282627238804"/>
    <n v="3.5841835520298702E-2"/>
    <n v="0.85508835788832693"/>
    <n v="3"/>
    <n v="3362.2116041368899"/>
    <n v="0.133361333986628"/>
    <n v="1.98323274840457"/>
    <n v="244.89889217474001"/>
    <n v="1"/>
    <s v="1"/>
    <n v="0"/>
    <s v="High"/>
    <s v="High"/>
    <x v="1"/>
    <x v="2"/>
  </r>
  <r>
    <n v="625"/>
    <n v="12443.881293235399"/>
    <n v="0.81024485928086309"/>
    <n v="3"/>
    <n v="3.7205441605515999"/>
    <n v="0.75373561118341104"/>
    <n v="16"/>
    <n v="4.5864902374780598"/>
    <n v="4.5864902374780601E-2"/>
    <n v="7.8550188397718097"/>
    <n v="9.2209990012626794E-2"/>
    <n v="0.88623805109320797"/>
    <n v="1"/>
    <n v="2014.8222303006601"/>
    <n v="0.19047784993799499"/>
    <n v="6.1688172762607296"/>
    <n v="478.852064084679"/>
    <n v="1"/>
    <s v="1"/>
    <n v="1"/>
    <s v="High"/>
    <s v="Medium"/>
    <x v="1"/>
    <x v="0"/>
  </r>
  <r>
    <n v="343"/>
    <n v="12259.8405226962"/>
    <n v="0.87325727724130497"/>
    <n v="0"/>
    <n v="1.7376811652333"/>
    <n v="0.76261532555480505"/>
    <n v="8"/>
    <n v="4.5870322918459401"/>
    <n v="4.5870322918459404E-2"/>
    <n v="3.8026878646251698"/>
    <n v="1.31945029116245E-2"/>
    <n v="0.96054805860913106"/>
    <n v="0"/>
    <n v="4786.9572866977796"/>
    <n v="0.24593899747845099"/>
    <n v="5.8017134131703703"/>
    <n v="361.64814613520701"/>
    <n v="0"/>
    <s v="0"/>
    <n v="1"/>
    <s v="High"/>
    <s v="Medium"/>
    <x v="0"/>
    <x v="1"/>
  </r>
  <r>
    <n v="912"/>
    <n v="14023.3081894974"/>
    <n v="0.84202355518804295"/>
    <n v="2"/>
    <n v="2.1989544034800099"/>
    <n v="0.91926832104713796"/>
    <n v="5"/>
    <n v="4.5882454001092903"/>
    <n v="4.58824540010929E-2"/>
    <n v="9.3736338044361105"/>
    <n v="6.7472948659608206E-5"/>
    <n v="0.9049479452480359"/>
    <n v="7"/>
    <n v="1022.33412271196"/>
    <n v="0.24860536133899599"/>
    <n v="5.7141376163560604"/>
    <n v="222.38974128091601"/>
    <n v="1"/>
    <s v="0"/>
    <n v="0"/>
    <s v="High"/>
    <s v="Low"/>
    <x v="0"/>
    <x v="1"/>
  </r>
  <r>
    <n v="307"/>
    <n v="8817.2199742738994"/>
    <n v="0.85564343741376503"/>
    <n v="0"/>
    <n v="4.8264409057250202"/>
    <n v="0.99869056042309301"/>
    <n v="13"/>
    <n v="4.5884707669751199"/>
    <n v="4.5884707669751196E-2"/>
    <n v="8.7388901965308197"/>
    <n v="3.9957225871422697E-2"/>
    <n v="0.87904491278272201"/>
    <n v="6"/>
    <n v="1647.6575788262501"/>
    <n v="0.22901789671429101"/>
    <n v="9.1287281893626506"/>
    <n v="399.77219971017399"/>
    <n v="1"/>
    <s v="1"/>
    <n v="0"/>
    <s v="High"/>
    <s v="High"/>
    <x v="1"/>
    <x v="2"/>
  </r>
  <r>
    <n v="764"/>
    <n v="12121.535090654799"/>
    <n v="0.83572577535086001"/>
    <n v="5"/>
    <n v="1.4539168435966801"/>
    <n v="0.78937514713530998"/>
    <n v="18"/>
    <n v="4.5898099035067803"/>
    <n v="4.5898099035067801E-2"/>
    <n v="5.0701127240326702"/>
    <n v="1.21383942097259E-2"/>
    <n v="0.91561678504233801"/>
    <n v="9"/>
    <n v="2810.3201396070299"/>
    <n v="0.45979162502368598"/>
    <n v="3.4624698459631098"/>
    <n v="335.93249591115801"/>
    <n v="1"/>
    <s v="0"/>
    <n v="1"/>
    <s v="High"/>
    <s v="Low"/>
    <x v="2"/>
    <x v="1"/>
  </r>
  <r>
    <n v="266"/>
    <n v="15374.8347779981"/>
    <n v="0.89032779910376803"/>
    <n v="5"/>
    <n v="1.2639962289115501"/>
    <n v="0.80415016265154504"/>
    <n v="6"/>
    <n v="4.59005780482721"/>
    <n v="4.5900578048272099E-2"/>
    <n v="7.8567299217818301"/>
    <n v="7.3947052954654799E-2"/>
    <n v="0.90386387111218403"/>
    <n v="4"/>
    <n v="4789.61726374298"/>
    <n v="0.47940660390782902"/>
    <n v="3.8511325189001901"/>
    <n v="137.440435447661"/>
    <n v="0"/>
    <s v="0"/>
    <n v="0"/>
    <s v="High"/>
    <s v="High"/>
    <x v="2"/>
    <x v="0"/>
  </r>
  <r>
    <n v="229"/>
    <n v="13205.680184233701"/>
    <n v="0.96665425640717006"/>
    <n v="3"/>
    <n v="0.925056730709236"/>
    <n v="0.818189693095279"/>
    <n v="11"/>
    <n v="4.5912025114277704"/>
    <n v="4.5912025114277701E-2"/>
    <n v="5.0330556076123303"/>
    <n v="2.48883576502195E-2"/>
    <n v="0.88466121970949407"/>
    <n v="1"/>
    <n v="2738.3345398361198"/>
    <n v="0.373353075774078"/>
    <n v="5.3111895089767396"/>
    <n v="484.976878542507"/>
    <n v="1"/>
    <s v="0"/>
    <n v="0"/>
    <s v="High"/>
    <s v="Low"/>
    <x v="2"/>
    <x v="1"/>
  </r>
  <r>
    <n v="810"/>
    <n v="13200.435231082"/>
    <n v="0.85009658934995302"/>
    <n v="3"/>
    <n v="3.0302712624538501"/>
    <n v="0.92773845948870803"/>
    <n v="2"/>
    <n v="4.5917083031683497"/>
    <n v="4.5917083031683494E-2"/>
    <n v="6.51290012372192"/>
    <n v="1.6595449748626201E-2"/>
    <n v="0.93678626518387209"/>
    <n v="5"/>
    <n v="4727.1888078082502"/>
    <n v="0.255700064630274"/>
    <n v="1.1457475839726501"/>
    <n v="323.11568074576297"/>
    <n v="1"/>
    <s v="1"/>
    <n v="0"/>
    <s v="High"/>
    <s v="Low"/>
    <x v="0"/>
    <x v="1"/>
  </r>
  <r>
    <n v="657"/>
    <n v="7323.8796671516402"/>
    <n v="0.97494941469779506"/>
    <n v="0"/>
    <n v="2.0832210368906501"/>
    <n v="0.77524893883234502"/>
    <n v="17"/>
    <n v="4.5919776322952499"/>
    <n v="4.5919776322952501E-2"/>
    <n v="5.9336725554876502"/>
    <n v="2.0254857765815999E-2"/>
    <n v="0.99563657828085395"/>
    <n v="7"/>
    <n v="1652.8407897535201"/>
    <n v="0.32263814516940298"/>
    <n v="6.2905141237531401"/>
    <n v="345.55080799841198"/>
    <n v="1"/>
    <s v="0"/>
    <n v="1"/>
    <s v="High"/>
    <s v="High"/>
    <x v="0"/>
    <x v="1"/>
  </r>
  <r>
    <n v="275"/>
    <n v="11843.547634333099"/>
    <n v="0.93003743328913102"/>
    <n v="2"/>
    <n v="3.03838214759881"/>
    <n v="0.67018198807877594"/>
    <n v="23"/>
    <n v="4.5927116754959396"/>
    <n v="4.5927116754959398E-2"/>
    <n v="6.1275120517254704"/>
    <n v="1.22028477065008E-2"/>
    <n v="0.88854903186768397"/>
    <n v="0"/>
    <n v="3939.4698678765299"/>
    <n v="0.28755901780487803"/>
    <n v="4.6914022645443803"/>
    <n v="369.90702910265099"/>
    <n v="1"/>
    <s v="1"/>
    <n v="1"/>
    <s v="High"/>
    <s v="Medium"/>
    <x v="0"/>
    <x v="1"/>
  </r>
  <r>
    <n v="939"/>
    <n v="7406.9392140684004"/>
    <n v="0.87921089548709308"/>
    <n v="2"/>
    <n v="3.14910038451207"/>
    <n v="0.61728926056711197"/>
    <n v="11"/>
    <n v="4.59495692048307"/>
    <n v="4.5949569204830704E-2"/>
    <n v="8.6960900840241404"/>
    <n v="3.3621809695101701E-2"/>
    <n v="0.87554903837178499"/>
    <n v="5"/>
    <n v="1176.6575544959101"/>
    <n v="0.41880463997413198"/>
    <n v="9.5600144578903201"/>
    <n v="454.27008843955502"/>
    <n v="1"/>
    <s v="1"/>
    <n v="1"/>
    <s v="High"/>
    <s v="Low"/>
    <x v="2"/>
    <x v="2"/>
  </r>
  <r>
    <n v="427"/>
    <n v="14815.1300823908"/>
    <n v="0.86411351720329999"/>
    <n v="2"/>
    <n v="3.1141125421082498"/>
    <n v="0.91309428414407701"/>
    <n v="23"/>
    <n v="4.5992401235109801"/>
    <n v="4.5992401235109802E-2"/>
    <n v="4.0414035488528599"/>
    <n v="8.54190221515253E-3"/>
    <n v="0.99047211228488197"/>
    <n v="7"/>
    <n v="4275.8420117744799"/>
    <n v="0.31348936600814498"/>
    <n v="5.4997433757733498"/>
    <n v="146.340208991308"/>
    <n v="1"/>
    <s v="1"/>
    <n v="0"/>
    <s v="High"/>
    <s v="High"/>
    <x v="0"/>
    <x v="1"/>
  </r>
  <r>
    <n v="897"/>
    <n v="8581.9431707230906"/>
    <n v="0.85573886318570502"/>
    <n v="2"/>
    <n v="1.37828576768003"/>
    <n v="0.68008837431546598"/>
    <n v="12"/>
    <n v="4.6002575344174401"/>
    <n v="4.6002575344174401E-2"/>
    <n v="2.87892382255496"/>
    <n v="8.9835901891986203E-2"/>
    <n v="0.89448600775692799"/>
    <n v="8"/>
    <n v="1879.8800164346201"/>
    <n v="0.42711530791213997"/>
    <n v="6.9266318685253303"/>
    <n v="336.34344252580399"/>
    <n v="1"/>
    <s v="0"/>
    <n v="1"/>
    <s v="High"/>
    <s v="Medium"/>
    <x v="2"/>
    <x v="0"/>
  </r>
  <r>
    <n v="923"/>
    <n v="12392.9687667117"/>
    <n v="0.92289989205103895"/>
    <n v="1"/>
    <n v="0.51968292027354202"/>
    <n v="0.997901475224789"/>
    <n v="19"/>
    <n v="4.6009170150666803"/>
    <n v="4.60091701506668E-2"/>
    <n v="3.5474396752645601"/>
    <n v="2.4733454693886402E-2"/>
    <n v="0.85305158603016906"/>
    <n v="8"/>
    <n v="3815.7403016163798"/>
    <n v="0.31931663267878402"/>
    <n v="2.1757258434140199"/>
    <n v="309.48313756590198"/>
    <n v="1"/>
    <s v="0"/>
    <n v="0"/>
    <s v="High"/>
    <s v="High"/>
    <x v="0"/>
    <x v="1"/>
  </r>
  <r>
    <n v="441"/>
    <n v="14662.238322138701"/>
    <n v="0.99912903533486996"/>
    <n v="4"/>
    <n v="4.7941629868189004"/>
    <n v="0.80995088720223296"/>
    <n v="14"/>
    <n v="4.6009629988353398"/>
    <n v="4.6009629988353395E-2"/>
    <n v="9.4301794046710494"/>
    <n v="1.47073056856767E-2"/>
    <n v="0.88173435516541698"/>
    <n v="1"/>
    <n v="3103.7340586912401"/>
    <n v="0.13969372959659199"/>
    <n v="1.7093106973178001"/>
    <n v="394.73418383994903"/>
    <n v="1"/>
    <s v="1"/>
    <n v="0"/>
    <s v="High"/>
    <s v="High"/>
    <x v="1"/>
    <x v="1"/>
  </r>
  <r>
    <n v="102"/>
    <n v="15573.0651506507"/>
    <n v="0.83807635725940699"/>
    <n v="0"/>
    <n v="0.95076196806798396"/>
    <n v="0.95588548804975904"/>
    <n v="5"/>
    <n v="4.6012272286140297"/>
    <n v="4.6012272286140299E-2"/>
    <n v="7.0299988255557002"/>
    <n v="4.4243223028558203E-2"/>
    <n v="0.96462580224708605"/>
    <n v="4"/>
    <n v="1278.0356693369799"/>
    <n v="0.341740254521609"/>
    <n v="2.31344463414854"/>
    <n v="161.89123006054299"/>
    <n v="0"/>
    <s v="0"/>
    <n v="0"/>
    <s v="High"/>
    <s v="Medium"/>
    <x v="0"/>
    <x v="2"/>
  </r>
  <r>
    <n v="958"/>
    <n v="11260.921734937199"/>
    <n v="0.84601689837149496"/>
    <n v="0"/>
    <n v="3.0930323530006998"/>
    <n v="0.83088089445038305"/>
    <n v="18"/>
    <n v="4.6018015695693002"/>
    <n v="4.6018015695692999E-2"/>
    <n v="3.9651184772887098"/>
    <n v="9.1922537738716101E-3"/>
    <n v="0.84771990322738799"/>
    <n v="3"/>
    <n v="4062.5312595964601"/>
    <n v="0.33029358302150302"/>
    <n v="1.6593973211994599"/>
    <n v="290.59404737699901"/>
    <n v="1"/>
    <s v="1"/>
    <n v="0"/>
    <s v="High"/>
    <s v="Low"/>
    <x v="0"/>
    <x v="1"/>
  </r>
  <r>
    <n v="741"/>
    <n v="10750.9571158739"/>
    <n v="0.89812271517964004"/>
    <n v="4"/>
    <n v="2.6583438028978699"/>
    <n v="0.81350132823751398"/>
    <n v="1"/>
    <n v="4.6029185954454297"/>
    <n v="4.6029185954454294E-2"/>
    <n v="3.0378460218043801"/>
    <n v="6.4269502055673194E-2"/>
    <n v="0.82963580853985908"/>
    <n v="9"/>
    <n v="2373.3494480597601"/>
    <n v="0.46260302772116701"/>
    <n v="3.1668482848019899"/>
    <n v="228.29033533094699"/>
    <n v="0"/>
    <s v="0"/>
    <n v="0"/>
    <s v="High"/>
    <s v="High"/>
    <x v="2"/>
    <x v="0"/>
  </r>
  <r>
    <n v="867"/>
    <n v="9952.33925473407"/>
    <n v="0.96121934959214994"/>
    <n v="2"/>
    <n v="4.5200373882242397"/>
    <n v="0.912825808628973"/>
    <n v="13"/>
    <n v="4.6075959616871103"/>
    <n v="4.6075959616871102E-2"/>
    <n v="3.2647987497087301"/>
    <n v="5.7119695710566999E-2"/>
    <n v="0.87303395676325091"/>
    <n v="7"/>
    <n v="2314.7489157872601"/>
    <n v="0.496788321106091"/>
    <n v="5.7404788710748802"/>
    <n v="387.22485173158401"/>
    <n v="1"/>
    <s v="1"/>
    <n v="0"/>
    <s v="High"/>
    <s v="High"/>
    <x v="2"/>
    <x v="2"/>
  </r>
  <r>
    <n v="752"/>
    <n v="17894.680180289099"/>
    <n v="0.82773050582266094"/>
    <n v="4"/>
    <n v="1.62744990922094"/>
    <n v="0.79730577364204291"/>
    <n v="21"/>
    <n v="4.6079156703026296"/>
    <n v="4.6079156703026293E-2"/>
    <n v="9.5534682894854495"/>
    <n v="4.6715604056705599E-2"/>
    <n v="0.89867663428180511"/>
    <n v="6"/>
    <n v="4621.9857290033697"/>
    <n v="0.30290606383604901"/>
    <n v="9.5066834831004297"/>
    <n v="252.08237537295901"/>
    <n v="1"/>
    <s v="0"/>
    <n v="1"/>
    <s v="High"/>
    <s v="High"/>
    <x v="0"/>
    <x v="2"/>
  </r>
  <r>
    <n v="605"/>
    <n v="10428.799862567999"/>
    <n v="0.8938049879435771"/>
    <n v="2"/>
    <n v="2.8070963254796499"/>
    <n v="0.638901686342213"/>
    <n v="4"/>
    <n v="4.6087283896742797"/>
    <n v="4.6087283896742798E-2"/>
    <n v="4.8886116043502899"/>
    <n v="7.5693898353729902E-2"/>
    <n v="0.96239121794826199"/>
    <n v="9"/>
    <n v="3944.0491766445598"/>
    <n v="0.103575431027219"/>
    <n v="6.7535209178641802"/>
    <n v="426.94188016145699"/>
    <n v="1"/>
    <s v="0"/>
    <n v="1"/>
    <s v="High"/>
    <s v="High"/>
    <x v="1"/>
    <x v="0"/>
  </r>
  <r>
    <n v="624"/>
    <n v="19486.208147296202"/>
    <n v="0.85406971809911691"/>
    <n v="5"/>
    <n v="2.9373867852487399"/>
    <n v="0.974136912558762"/>
    <n v="9"/>
    <n v="4.6089961450666701"/>
    <n v="4.6089961450666704E-2"/>
    <n v="9.8357155976441"/>
    <n v="6.3496813966626195E-2"/>
    <n v="0.83649330893094298"/>
    <n v="1"/>
    <n v="4873.0184592533196"/>
    <n v="0.201681417835962"/>
    <n v="4.9630110954747"/>
    <n v="445.56097951139901"/>
    <n v="0"/>
    <s v="0"/>
    <n v="0"/>
    <s v="High"/>
    <s v="Medium"/>
    <x v="1"/>
    <x v="0"/>
  </r>
  <r>
    <n v="720"/>
    <n v="19631.155515271199"/>
    <n v="0.84059871183823898"/>
    <n v="5"/>
    <n v="3.0198386621562898"/>
    <n v="0.93202614887831203"/>
    <n v="1"/>
    <n v="4.6156615967028598"/>
    <n v="4.6156615967028601E-2"/>
    <n v="9.3656319583165697"/>
    <n v="7.5119651332848203E-2"/>
    <n v="0.86251716254684596"/>
    <n v="7"/>
    <n v="4462.55648247517"/>
    <n v="0.47401266305314299"/>
    <n v="7.8570964457849302"/>
    <n v="388.74017606989599"/>
    <n v="1"/>
    <s v="1"/>
    <n v="0"/>
    <s v="High"/>
    <s v="Medium"/>
    <x v="2"/>
    <x v="0"/>
  </r>
  <r>
    <n v="642"/>
    <n v="6381.0047912371301"/>
    <n v="0.88853096965208711"/>
    <n v="4"/>
    <n v="3.0624470739268501"/>
    <n v="0.75394250499722204"/>
    <n v="13"/>
    <n v="4.6158521786853299"/>
    <n v="4.6158521786853299E-2"/>
    <n v="9.3739420028122709"/>
    <n v="5.8791007783448902E-2"/>
    <n v="0.82394886716223792"/>
    <n v="0"/>
    <n v="3526.7875249035401"/>
    <n v="0.30321942005469499"/>
    <n v="7.1113800719044296"/>
    <n v="474.88646953777197"/>
    <n v="1"/>
    <s v="1"/>
    <n v="1"/>
    <s v="High"/>
    <s v="High"/>
    <x v="0"/>
    <x v="2"/>
  </r>
  <r>
    <n v="309"/>
    <n v="16497.725742988801"/>
    <n v="0.83676257789636299"/>
    <n v="0"/>
    <n v="3.1517229255668902"/>
    <n v="0.61908333658154902"/>
    <n v="21"/>
    <n v="4.61626644020307"/>
    <n v="4.6162664402030699E-2"/>
    <n v="3.2950025098665399"/>
    <n v="7.8246492946223104E-3"/>
    <n v="0.95554867089853801"/>
    <n v="3"/>
    <n v="4743.66572355483"/>
    <n v="0.33631253625444202"/>
    <n v="2.7223619071785001"/>
    <n v="235.41076186107"/>
    <n v="1"/>
    <s v="1"/>
    <n v="1"/>
    <s v="High"/>
    <s v="Medium"/>
    <x v="0"/>
    <x v="1"/>
  </r>
  <r>
    <n v="832"/>
    <n v="9586.1593617093695"/>
    <n v="0.942823828184983"/>
    <n v="4"/>
    <n v="2.5475496453813098"/>
    <n v="0.69737825361149808"/>
    <n v="1"/>
    <n v="4.6170330315919701"/>
    <n v="4.6170330315919703E-2"/>
    <n v="9.65168045660735"/>
    <n v="8.5983194541430205E-2"/>
    <n v="0.9622028875369919"/>
    <n v="2"/>
    <n v="1337.27010742621"/>
    <n v="0.38260918526416698"/>
    <n v="9.3735376268608803"/>
    <n v="237.39554597525401"/>
    <n v="1"/>
    <s v="0"/>
    <n v="1"/>
    <s v="High"/>
    <s v="Low"/>
    <x v="2"/>
    <x v="0"/>
  </r>
  <r>
    <n v="392"/>
    <n v="19257.9923143161"/>
    <n v="0.97881990722123202"/>
    <n v="4"/>
    <n v="2.5886083423942901"/>
    <n v="0.63343288880014204"/>
    <n v="7"/>
    <n v="4.6220356035849397"/>
    <n v="4.6220356035849397E-2"/>
    <n v="4.6863467012558004"/>
    <n v="1.12860464385238E-2"/>
    <n v="0.926586513770017"/>
    <n v="9"/>
    <n v="4621.7160549005603"/>
    <n v="0.32139478048548797"/>
    <n v="6.0089361585011201"/>
    <n v="358.13797616283301"/>
    <n v="1"/>
    <s v="0"/>
    <n v="1"/>
    <s v="High"/>
    <s v="High"/>
    <x v="0"/>
    <x v="1"/>
  </r>
  <r>
    <n v="358"/>
    <n v="15065.1947079936"/>
    <n v="0.87895506335433693"/>
    <n v="3"/>
    <n v="1.90060363660369"/>
    <n v="0.6731095610653991"/>
    <n v="23"/>
    <n v="4.6225121492393102"/>
    <n v="4.6225121492393099E-2"/>
    <n v="6.0471664411616501"/>
    <n v="4.8888865647017797E-2"/>
    <n v="0.84985433667164001"/>
    <n v="7"/>
    <n v="4823.2986664665495"/>
    <n v="0.225216904835914"/>
    <n v="5.2533080147401003"/>
    <n v="310.737214378972"/>
    <n v="1"/>
    <s v="0"/>
    <n v="1"/>
    <s v="High"/>
    <s v="Low"/>
    <x v="1"/>
    <x v="2"/>
  </r>
  <r>
    <n v="138"/>
    <n v="9763.8019289167496"/>
    <n v="0.80333431011992706"/>
    <n v="1"/>
    <n v="3.5338971872428702"/>
    <n v="0.95411313163875999"/>
    <n v="10"/>
    <n v="4.6243708433136597"/>
    <n v="4.6243708433136597E-2"/>
    <n v="5.1728827364432002"/>
    <n v="3.85585005064406E-2"/>
    <n v="0.95114646383634593"/>
    <n v="5"/>
    <n v="2944.6892245146801"/>
    <n v="0.378323812505862"/>
    <n v="6.1500698437053698"/>
    <n v="111.762030872181"/>
    <n v="1"/>
    <s v="1"/>
    <n v="0"/>
    <s v="High"/>
    <s v="Low"/>
    <x v="2"/>
    <x v="2"/>
  </r>
  <r>
    <n v="111"/>
    <n v="11275.843000675"/>
    <n v="0.84465108021387192"/>
    <n v="5"/>
    <n v="0.79920857828644898"/>
    <n v="0.97957605251370394"/>
    <n v="18"/>
    <n v="4.62462357357008"/>
    <n v="4.6246235735700802E-2"/>
    <n v="2.6882092310949601"/>
    <n v="5.9950544026899401E-2"/>
    <n v="0.8477282766203339"/>
    <n v="8"/>
    <n v="3389.5623161629101"/>
    <n v="0.392777814284895"/>
    <n v="7.95808892710824"/>
    <n v="275.50791184745299"/>
    <n v="1"/>
    <s v="0"/>
    <n v="0"/>
    <s v="High"/>
    <s v="Low"/>
    <x v="2"/>
    <x v="2"/>
  </r>
  <r>
    <n v="102"/>
    <n v="16308.021240648701"/>
    <n v="0.95424861480663592"/>
    <n v="3"/>
    <n v="2.8762628985145602"/>
    <n v="0.77168431181667996"/>
    <n v="1"/>
    <n v="4.62966926186549"/>
    <n v="4.6296692618654899E-2"/>
    <n v="7.2195726696810798"/>
    <n v="1.8315289115014202E-2"/>
    <n v="0.83210560768973096"/>
    <n v="8"/>
    <n v="4088.04850755491"/>
    <n v="0.23898838020100999"/>
    <n v="1.67407659008286"/>
    <n v="232.15133228570301"/>
    <n v="0"/>
    <s v="0"/>
    <n v="1"/>
    <s v="High"/>
    <s v="Low"/>
    <x v="0"/>
    <x v="1"/>
  </r>
  <r>
    <n v="775"/>
    <n v="5169.5380488353403"/>
    <n v="0.98679748370252296"/>
    <n v="5"/>
    <n v="4.61599298340687"/>
    <n v="0.970131221545666"/>
    <n v="11"/>
    <n v="4.6311603467540703"/>
    <n v="4.63116034675407E-2"/>
    <n v="2.1036941372625999"/>
    <n v="3.87384899469361E-2"/>
    <n v="0.87401584060871995"/>
    <n v="2"/>
    <n v="1980.1891245536201"/>
    <n v="0.28228653819501398"/>
    <n v="3.48804320462345"/>
    <n v="398.20530493740699"/>
    <n v="1"/>
    <s v="1"/>
    <n v="0"/>
    <s v="High"/>
    <s v="Low"/>
    <x v="0"/>
    <x v="2"/>
  </r>
  <r>
    <n v="723"/>
    <n v="10274.7480851286"/>
    <n v="0.85763042715548099"/>
    <n v="3"/>
    <n v="0.73483246384863299"/>
    <n v="0.61489248070091695"/>
    <n v="19"/>
    <n v="4.6318148470900598"/>
    <n v="4.63181484709006E-2"/>
    <n v="2.16287230467925"/>
    <n v="4.3116409781443599E-2"/>
    <n v="0.93070444292812593"/>
    <n v="4"/>
    <n v="2193.7525075404601"/>
    <n v="0.102521978527672"/>
    <n v="6.8181388139873702"/>
    <n v="155.683630869593"/>
    <n v="0"/>
    <s v="0"/>
    <n v="1"/>
    <s v="High"/>
    <s v="High"/>
    <x v="1"/>
    <x v="2"/>
  </r>
  <r>
    <n v="243"/>
    <n v="14767.213773225099"/>
    <n v="0.84879906047049503"/>
    <n v="4"/>
    <n v="1.0785976735859499"/>
    <n v="0.7894764529162801"/>
    <n v="16"/>
    <n v="4.6345509432669196"/>
    <n v="4.6345509432669199E-2"/>
    <n v="5.0765259954530002"/>
    <n v="7.2658687156107503E-3"/>
    <n v="0.83607325837170388"/>
    <n v="3"/>
    <n v="4859.1446118001504"/>
    <n v="0.27965045816761103"/>
    <n v="4.3575553780932301"/>
    <n v="119.013307932065"/>
    <n v="1"/>
    <s v="0"/>
    <n v="1"/>
    <s v="High"/>
    <s v="High"/>
    <x v="0"/>
    <x v="1"/>
  </r>
  <r>
    <n v="756"/>
    <n v="8749.5933630324507"/>
    <n v="0.87270289147385294"/>
    <n v="0"/>
    <n v="2.1755201827342199"/>
    <n v="0.98535735134794"/>
    <n v="7"/>
    <n v="4.6353970252181798"/>
    <n v="4.6353970252181798E-2"/>
    <n v="8.0150834289517103"/>
    <n v="4.6912622009002099E-2"/>
    <n v="0.91796034736719401"/>
    <n v="9"/>
    <n v="3159.4889674108099"/>
    <n v="0.20649416300967399"/>
    <n v="1.59735259808591"/>
    <n v="271.035229458929"/>
    <n v="0"/>
    <s v="0"/>
    <n v="0"/>
    <s v="High"/>
    <s v="Low"/>
    <x v="1"/>
    <x v="2"/>
  </r>
  <r>
    <n v="649"/>
    <n v="14158.201325231399"/>
    <n v="0.91033759356129196"/>
    <n v="0"/>
    <n v="1.99357828203874"/>
    <n v="0.96133640548271804"/>
    <n v="18"/>
    <n v="4.6356455971625197"/>
    <n v="4.6356455971625195E-2"/>
    <n v="2.6442028221905902"/>
    <n v="5.8902753712471903E-2"/>
    <n v="0.92594983253621299"/>
    <n v="7"/>
    <n v="2468.6366115472701"/>
    <n v="0.161301984927646"/>
    <n v="7.0761703607811501"/>
    <n v="174.80068231751599"/>
    <n v="1"/>
    <s v="0"/>
    <n v="0"/>
    <s v="High"/>
    <s v="High"/>
    <x v="1"/>
    <x v="2"/>
  </r>
  <r>
    <n v="356"/>
    <n v="9111.0738401328708"/>
    <n v="0.84186121516684198"/>
    <n v="4"/>
    <n v="1.7332439334329699"/>
    <n v="0.830190111154546"/>
    <n v="7"/>
    <n v="4.6370183786455197"/>
    <n v="4.6370183786455195E-2"/>
    <n v="6.2748492232020698"/>
    <n v="2.2352806224153102E-2"/>
    <n v="0.83677288238564307"/>
    <n v="8"/>
    <n v="2732.5408479850598"/>
    <n v="0.152392997277291"/>
    <n v="2.0229643053702899"/>
    <n v="270.15994151252897"/>
    <n v="0"/>
    <s v="0"/>
    <n v="0"/>
    <s v="High"/>
    <s v="Medium"/>
    <x v="1"/>
    <x v="1"/>
  </r>
  <r>
    <n v="861"/>
    <n v="16124.6217775406"/>
    <n v="0.97190059512497995"/>
    <n v="5"/>
    <n v="0.73837807720745396"/>
    <n v="0.68463285382819705"/>
    <n v="4"/>
    <n v="4.6406989056096197"/>
    <n v="4.64069890560962E-2"/>
    <n v="9.3050125980562797"/>
    <n v="9.6031115052368707E-2"/>
    <n v="0.87056494461341893"/>
    <n v="7"/>
    <n v="2669.7136688002402"/>
    <n v="0.193443810516224"/>
    <n v="4.8650679318608798"/>
    <n v="215.34888416580901"/>
    <n v="1"/>
    <s v="0"/>
    <n v="1"/>
    <s v="High"/>
    <s v="Low"/>
    <x v="1"/>
    <x v="0"/>
  </r>
  <r>
    <n v="272"/>
    <n v="12785.4842019432"/>
    <n v="0.94652253984807999"/>
    <n v="0"/>
    <n v="3.8801676552016202"/>
    <n v="0.75861569102579396"/>
    <n v="18"/>
    <n v="4.64115534052854"/>
    <n v="4.6411553405285397E-2"/>
    <n v="2.9605592871042399"/>
    <n v="9.5926773613493596E-2"/>
    <n v="0.90007224655475493"/>
    <n v="5"/>
    <n v="1449.9350191455101"/>
    <n v="0.31110715672433897"/>
    <n v="4.2992608192812796"/>
    <n v="298.370809101975"/>
    <n v="1"/>
    <s v="1"/>
    <n v="1"/>
    <s v="High"/>
    <s v="High"/>
    <x v="0"/>
    <x v="0"/>
  </r>
  <r>
    <n v="203"/>
    <n v="18706.8266580989"/>
    <n v="0.98825578578136009"/>
    <n v="2"/>
    <n v="3.0356171321578298"/>
    <n v="0.83714080195688889"/>
    <n v="10"/>
    <n v="4.6414250582537102"/>
    <n v="4.6414250582537099E-2"/>
    <n v="9.7808866792060805"/>
    <n v="9.3801860185142902E-2"/>
    <n v="0.87054156606166899"/>
    <n v="8"/>
    <n v="2377.0461641064098"/>
    <n v="0.33915512424789701"/>
    <n v="4.3038400103401804"/>
    <n v="127.352990364734"/>
    <n v="1"/>
    <s v="1"/>
    <n v="0"/>
    <s v="High"/>
    <s v="Low"/>
    <x v="0"/>
    <x v="0"/>
  </r>
  <r>
    <n v="317"/>
    <n v="19396.865306072799"/>
    <n v="0.97793748251433299"/>
    <n v="5"/>
    <n v="2.8324180184113499"/>
    <n v="0.60691759030683301"/>
    <n v="0"/>
    <n v="4.6422491847212601"/>
    <n v="4.6422491847212602E-2"/>
    <n v="7.4560719879858199"/>
    <n v="9.95385502186239E-2"/>
    <n v="0.82119810968999207"/>
    <n v="9"/>
    <n v="3594.2320578681602"/>
    <n v="0.36876107279349402"/>
    <n v="6.6563143148145096"/>
    <n v="195.37702468803801"/>
    <n v="1"/>
    <s v="0"/>
    <n v="1"/>
    <s v="High"/>
    <s v="Low"/>
    <x v="0"/>
    <x v="0"/>
  </r>
  <r>
    <n v="485"/>
    <n v="9469.6585324376592"/>
    <n v="0.99276353223763603"/>
    <n v="5"/>
    <n v="0.78744102737849797"/>
    <n v="0.81630729313093497"/>
    <n v="15"/>
    <n v="4.64991408830788"/>
    <n v="4.6499140883078799E-2"/>
    <n v="9.3936263660461705"/>
    <n v="8.2806129844546106E-2"/>
    <n v="0.96620338741440093"/>
    <n v="3"/>
    <n v="1099.9711870803601"/>
    <n v="0.19304679779089001"/>
    <n v="6.5896243484732704"/>
    <n v="257.77819291791297"/>
    <n v="1"/>
    <s v="0"/>
    <n v="0"/>
    <s v="High"/>
    <s v="Low"/>
    <x v="1"/>
    <x v="0"/>
  </r>
  <r>
    <n v="401"/>
    <n v="12658.5561309276"/>
    <n v="0.80169029921249202"/>
    <n v="4"/>
    <n v="2.9717375365771201"/>
    <n v="0.72652882280379205"/>
    <n v="22"/>
    <n v="4.6514990771665001"/>
    <n v="4.6514990771665002E-2"/>
    <n v="7.3451513966597002"/>
    <n v="7.3967533148677697E-3"/>
    <n v="0.93959736079661293"/>
    <n v="4"/>
    <n v="2124.6771258081899"/>
    <n v="0.478874586223277"/>
    <n v="4.2840200447658603"/>
    <n v="331.09200125526502"/>
    <n v="1"/>
    <s v="0"/>
    <n v="1"/>
    <s v="High"/>
    <s v="Medium"/>
    <x v="2"/>
    <x v="1"/>
  </r>
  <r>
    <n v="629"/>
    <n v="6788.1566426086001"/>
    <n v="0.89291655288784899"/>
    <n v="5"/>
    <n v="1.6200427333693601"/>
    <n v="0.81933279941191794"/>
    <n v="8"/>
    <n v="4.6522187084009898"/>
    <n v="4.6522187084009896E-2"/>
    <n v="9.8118099127894105"/>
    <n v="9.4933477471243699E-2"/>
    <n v="0.93642602669702202"/>
    <n v="6"/>
    <n v="4796.3222399781598"/>
    <n v="0.30221204076595898"/>
    <n v="8.1089744674232005"/>
    <n v="480.04836953181302"/>
    <n v="0"/>
    <s v="0"/>
    <n v="0"/>
    <s v="High"/>
    <s v="Medium"/>
    <x v="0"/>
    <x v="0"/>
  </r>
  <r>
    <n v="570"/>
    <n v="19487.484795774999"/>
    <n v="0.86074477032636498"/>
    <n v="1"/>
    <n v="4.3270381300270602"/>
    <n v="0.62826727612323097"/>
    <n v="13"/>
    <n v="4.6563880306913799"/>
    <n v="4.6563880306913802E-2"/>
    <n v="7.6935688886277998"/>
    <n v="8.1610844260944504E-2"/>
    <n v="0.87706200996229899"/>
    <n v="1"/>
    <n v="3382.73990053855"/>
    <n v="0.34287008813160302"/>
    <n v="8.7058767039000493"/>
    <n v="312.93144335464501"/>
    <n v="1"/>
    <s v="1"/>
    <n v="1"/>
    <s v="High"/>
    <s v="Medium"/>
    <x v="0"/>
    <x v="0"/>
  </r>
  <r>
    <n v="203"/>
    <n v="8628.4074238825906"/>
    <n v="0.86338082754412493"/>
    <n v="2"/>
    <n v="0.749677739305598"/>
    <n v="0.87622105615985801"/>
    <n v="21"/>
    <n v="4.6580166130363798"/>
    <n v="4.6580166130363795E-2"/>
    <n v="4.6984039827201798"/>
    <n v="7.7998740195776198E-2"/>
    <n v="0.97097339691402895"/>
    <n v="5"/>
    <n v="1198.4957367178699"/>
    <n v="0.36984505059674999"/>
    <n v="6.9450584541364497"/>
    <n v="217.379988113255"/>
    <n v="1"/>
    <s v="0"/>
    <n v="0"/>
    <s v="High"/>
    <s v="Medium"/>
    <x v="0"/>
    <x v="0"/>
  </r>
  <r>
    <n v="411"/>
    <n v="7927.4977582797601"/>
    <n v="0.84711318691890003"/>
    <n v="5"/>
    <n v="4.9641731320036797"/>
    <n v="0.67325414862870803"/>
    <n v="5"/>
    <n v="4.6584300125434801"/>
    <n v="4.6584300125434804E-2"/>
    <n v="6.9354368405563704"/>
    <n v="8.59050602033537E-2"/>
    <n v="0.83319979311831305"/>
    <n v="7"/>
    <n v="3612.1949670408999"/>
    <n v="0.194520644126146"/>
    <n v="5.6188054409208004"/>
    <n v="157.925821886634"/>
    <n v="1"/>
    <s v="1"/>
    <n v="1"/>
    <s v="High"/>
    <s v="Low"/>
    <x v="1"/>
    <x v="0"/>
  </r>
  <r>
    <n v="656"/>
    <n v="15972.446960647099"/>
    <n v="0.89728847742837503"/>
    <n v="1"/>
    <n v="3.3682588266798499"/>
    <n v="0.95213927834079604"/>
    <n v="2"/>
    <n v="4.6600907566236396"/>
    <n v="4.6600907566236395E-2"/>
    <n v="2.6341294214653899"/>
    <n v="9.0296542689090403E-2"/>
    <n v="0.88320343178011895"/>
    <n v="5"/>
    <n v="4351.6607196771402"/>
    <n v="0.160462852365507"/>
    <n v="2.18743736283347"/>
    <n v="291.08059791387399"/>
    <n v="1"/>
    <s v="1"/>
    <n v="0"/>
    <s v="High"/>
    <s v="Medium"/>
    <x v="1"/>
    <x v="0"/>
  </r>
  <r>
    <n v="837"/>
    <n v="17485.453094914901"/>
    <n v="0.98921512361376596"/>
    <n v="2"/>
    <n v="4.9636697823864999"/>
    <n v="0.67219320322725296"/>
    <n v="0"/>
    <n v="4.6658175577494001"/>
    <n v="4.6658175577494E-2"/>
    <n v="4.7146300013486302"/>
    <n v="7.5811008788360598E-2"/>
    <n v="0.92774487133124095"/>
    <n v="0"/>
    <n v="1646.92774670619"/>
    <n v="0.33200400704260602"/>
    <n v="1.97716503149641"/>
    <n v="148.556098815697"/>
    <n v="1"/>
    <s v="1"/>
    <n v="1"/>
    <s v="High"/>
    <s v="Medium"/>
    <x v="0"/>
    <x v="0"/>
  </r>
  <r>
    <n v="255"/>
    <n v="12108.818301741499"/>
    <n v="0.93383083110696996"/>
    <n v="2"/>
    <n v="4.4141556461626497"/>
    <n v="0.70433243201000395"/>
    <n v="10"/>
    <n v="4.6668603654611003"/>
    <n v="4.6668603654611E-2"/>
    <n v="8.3495614706990402"/>
    <n v="8.8840191483778003E-2"/>
    <n v="0.86329406990496493"/>
    <n v="3"/>
    <n v="1676.7015637976399"/>
    <n v="0.36956364458205798"/>
    <n v="5.17489585093288"/>
    <n v="107.23508275419501"/>
    <n v="1"/>
    <s v="1"/>
    <n v="1"/>
    <s v="High"/>
    <s v="High"/>
    <x v="0"/>
    <x v="0"/>
  </r>
  <r>
    <n v="332"/>
    <n v="8340.1411868462801"/>
    <n v="0.94994514935670904"/>
    <n v="5"/>
    <n v="3.6296402188508501"/>
    <n v="0.96063425048394502"/>
    <n v="2"/>
    <n v="4.6672091487995297"/>
    <n v="4.6672091487995296E-2"/>
    <n v="7.8812889787740401"/>
    <n v="6.5250977360068393E-2"/>
    <n v="0.99070848723545002"/>
    <n v="6"/>
    <n v="1277.48927975787"/>
    <n v="0.23279958751218999"/>
    <n v="1.80437300096428"/>
    <n v="202.568294033955"/>
    <n v="1"/>
    <s v="1"/>
    <n v="0"/>
    <s v="High"/>
    <s v="Low"/>
    <x v="0"/>
    <x v="0"/>
  </r>
  <r>
    <n v="732"/>
    <n v="7071.8793971037103"/>
    <n v="0.85139045990169393"/>
    <n v="0"/>
    <n v="2.44556482252159"/>
    <n v="0.82697570050578906"/>
    <n v="14"/>
    <n v="4.6729364070842001"/>
    <n v="4.6729364070842001E-2"/>
    <n v="6.7199623308966601"/>
    <n v="8.8652864943397594E-2"/>
    <n v="0.93633059605894897"/>
    <n v="7"/>
    <n v="2752.2912673904798"/>
    <n v="0.11713384059941601"/>
    <n v="1.2044406218300401"/>
    <n v="295.46939626931697"/>
    <n v="1"/>
    <s v="0"/>
    <n v="0"/>
    <s v="High"/>
    <s v="Low"/>
    <x v="1"/>
    <x v="0"/>
  </r>
  <r>
    <n v="868"/>
    <n v="19719.456357458701"/>
    <n v="0.89388136839785204"/>
    <n v="4"/>
    <n v="3.7643545543683699"/>
    <n v="0.74323412075735107"/>
    <n v="19"/>
    <n v="4.6754384002046203"/>
    <n v="4.6754384002046206E-2"/>
    <n v="8.3783972654559502"/>
    <n v="9.5860481129953601E-2"/>
    <n v="0.89032695046926191"/>
    <n v="8"/>
    <n v="3704.4331674633399"/>
    <n v="0.30356973413146499"/>
    <n v="1.9671071152297199"/>
    <n v="235.36960658223799"/>
    <n v="1"/>
    <s v="1"/>
    <n v="1"/>
    <s v="High"/>
    <s v="High"/>
    <x v="0"/>
    <x v="0"/>
  </r>
  <r>
    <n v="491"/>
    <n v="5198.4321935794096"/>
    <n v="0.99205327169841295"/>
    <n v="3"/>
    <n v="0.62046763566407503"/>
    <n v="0.97082764642047392"/>
    <n v="0"/>
    <n v="4.6778408538305003"/>
    <n v="4.6778408538305005E-2"/>
    <n v="7.1405855381019396"/>
    <n v="3.1190876278632401E-2"/>
    <n v="0.98653962491258795"/>
    <n v="3"/>
    <n v="3609.4963919014099"/>
    <n v="0.44792478762664001"/>
    <n v="9.3659255589234807"/>
    <n v="149.46388887177301"/>
    <n v="0"/>
    <s v="0"/>
    <n v="0"/>
    <s v="High"/>
    <s v="High"/>
    <x v="2"/>
    <x v="2"/>
  </r>
  <r>
    <n v="281"/>
    <n v="16133.797807986301"/>
    <n v="0.80117294557743191"/>
    <n v="4"/>
    <n v="4.8993455144771296"/>
    <n v="0.64141742878111396"/>
    <n v="8"/>
    <n v="4.6804336795636301"/>
    <n v="4.6804336795636302E-2"/>
    <n v="5.1936041396128401"/>
    <n v="2.7917384255347798E-2"/>
    <n v="0.88301071115134899"/>
    <n v="4"/>
    <n v="1171.5507480293099"/>
    <n v="0.2527507978454"/>
    <n v="9.5720361241900793"/>
    <n v="434.52806835004498"/>
    <n v="1"/>
    <s v="1"/>
    <n v="1"/>
    <s v="High"/>
    <s v="Medium"/>
    <x v="0"/>
    <x v="1"/>
  </r>
  <r>
    <n v="788"/>
    <n v="6164.7400200740803"/>
    <n v="0.85392600175343703"/>
    <n v="3"/>
    <n v="2.22698268660031"/>
    <n v="0.98259924991084002"/>
    <n v="19"/>
    <n v="4.6828471245166998"/>
    <n v="4.6828471245167001E-2"/>
    <n v="2.9760789908060801"/>
    <n v="2.8992697587964099E-2"/>
    <n v="0.97896870753859699"/>
    <n v="1"/>
    <n v="1315.5172659345801"/>
    <n v="0.10819819854325401"/>
    <n v="4.3729776677214396"/>
    <n v="143.15780859772599"/>
    <n v="1"/>
    <s v="0"/>
    <n v="0"/>
    <s v="High"/>
    <s v="Low"/>
    <x v="1"/>
    <x v="1"/>
  </r>
  <r>
    <n v="464"/>
    <n v="19887.719302429599"/>
    <n v="0.81471267084315302"/>
    <n v="1"/>
    <n v="1.8564121030935099"/>
    <n v="0.89270881003479507"/>
    <n v="9"/>
    <n v="4.6841273650739401"/>
    <n v="4.6841273650739403E-2"/>
    <n v="8.3588163686683998"/>
    <n v="3.6717153975523102E-2"/>
    <n v="0.93093232571227702"/>
    <n v="3"/>
    <n v="1501.4828223516799"/>
    <n v="0.329113427076974"/>
    <n v="1.6714817001965201"/>
    <n v="465.28493759118498"/>
    <n v="0"/>
    <s v="0"/>
    <n v="0"/>
    <s v="High"/>
    <s v="High"/>
    <x v="0"/>
    <x v="2"/>
  </r>
  <r>
    <n v="961"/>
    <n v="6620.6683906461103"/>
    <n v="0.86793212409628895"/>
    <n v="5"/>
    <n v="1.30417754419674"/>
    <n v="0.919471242363053"/>
    <n v="12"/>
    <n v="4.6853232732702796"/>
    <n v="4.6853232732702796E-2"/>
    <n v="5.1376392865882696"/>
    <n v="8.0806271868367405E-2"/>
    <n v="0.92720981663943602"/>
    <n v="5"/>
    <n v="3522.9475174684098"/>
    <n v="0.35764956805764098"/>
    <n v="3.2088588311799602"/>
    <n v="416.68447950814999"/>
    <n v="1"/>
    <s v="0"/>
    <n v="0"/>
    <s v="High"/>
    <s v="Medium"/>
    <x v="0"/>
    <x v="0"/>
  </r>
  <r>
    <n v="229"/>
    <n v="15972.4473551054"/>
    <n v="0.868413886931511"/>
    <n v="0"/>
    <n v="2.0804765883731999"/>
    <n v="0.61039291749031199"/>
    <n v="5"/>
    <n v="4.6868133613752203"/>
    <n v="4.6868133613752201E-2"/>
    <n v="4.93209404447125"/>
    <n v="1.04826227120665E-2"/>
    <n v="0.95765441862927803"/>
    <n v="3"/>
    <n v="3871.20253783718"/>
    <n v="0.38165845465804799"/>
    <n v="6.34664938893021"/>
    <n v="160.05118104477799"/>
    <n v="1"/>
    <s v="0"/>
    <n v="1"/>
    <s v="High"/>
    <s v="High"/>
    <x v="2"/>
    <x v="1"/>
  </r>
  <r>
    <n v="647"/>
    <n v="15162.9742082553"/>
    <n v="0.93540756297640204"/>
    <n v="1"/>
    <n v="0.84478916268341897"/>
    <n v="0.90607608119241201"/>
    <n v="2"/>
    <n v="4.6869077328271596"/>
    <n v="4.6869077328271593E-2"/>
    <n v="9.0454032217071898"/>
    <n v="5.6807581924786202E-2"/>
    <n v="0.9104454293570341"/>
    <n v="3"/>
    <n v="4710.7775990073396"/>
    <n v="0.198578055850444"/>
    <n v="5.5795299374497196"/>
    <n v="426.11515082456401"/>
    <n v="0"/>
    <s v="0"/>
    <n v="0"/>
    <s v="High"/>
    <s v="Low"/>
    <x v="1"/>
    <x v="2"/>
  </r>
  <r>
    <n v="534"/>
    <n v="15201.678281704601"/>
    <n v="0.83866784672241002"/>
    <n v="5"/>
    <n v="1.59828552969316"/>
    <n v="0.86710241007941402"/>
    <n v="3"/>
    <n v="4.6872026449372202"/>
    <n v="4.6872026449372203E-2"/>
    <n v="5.1117731304660303"/>
    <n v="8.8527559368237904E-2"/>
    <n v="0.80635525248477602"/>
    <n v="2"/>
    <n v="2869.76999633061"/>
    <n v="0.33743239626916499"/>
    <n v="9.2053449889289407"/>
    <n v="208.560810364247"/>
    <n v="0"/>
    <s v="0"/>
    <n v="0"/>
    <s v="High"/>
    <s v="Medium"/>
    <x v="0"/>
    <x v="0"/>
  </r>
  <r>
    <n v="370"/>
    <n v="5647.6060369551797"/>
    <n v="0.87335966412925403"/>
    <n v="5"/>
    <n v="0.63852396006938095"/>
    <n v="0.67628690120189805"/>
    <n v="8"/>
    <n v="4.6924757916538598"/>
    <n v="4.6924757916538599E-2"/>
    <n v="3.5776159908082699"/>
    <n v="5.5330971229826401E-2"/>
    <n v="0.96887013456934201"/>
    <n v="8"/>
    <n v="4652.4002752080796"/>
    <n v="0.18312508808080299"/>
    <n v="8.09749564979791"/>
    <n v="164.135869935996"/>
    <n v="1"/>
    <s v="0"/>
    <n v="1"/>
    <s v="High"/>
    <s v="Medium"/>
    <x v="1"/>
    <x v="2"/>
  </r>
  <r>
    <n v="119"/>
    <n v="19074.7359297697"/>
    <n v="0.87896145657565095"/>
    <n v="0"/>
    <n v="1.8317163545219399"/>
    <n v="0.68442235570674004"/>
    <n v="7"/>
    <n v="4.6961800495325603"/>
    <n v="4.6961800495325605E-2"/>
    <n v="6.5614376158978303"/>
    <n v="3.8759619456857602E-2"/>
    <n v="0.89940419521737303"/>
    <n v="3"/>
    <n v="3947.86242437398"/>
    <n v="0.107095496363434"/>
    <n v="9.3539141606725291"/>
    <n v="288.14725315039902"/>
    <n v="1"/>
    <s v="0"/>
    <n v="1"/>
    <s v="High"/>
    <s v="Low"/>
    <x v="1"/>
    <x v="2"/>
  </r>
  <r>
    <n v="785"/>
    <n v="15710.489667002799"/>
    <n v="0.99953445265293195"/>
    <n v="5"/>
    <n v="1.8494858302511199"/>
    <n v="0.80872628055330198"/>
    <n v="11"/>
    <n v="4.6964763680847996"/>
    <n v="4.6964763680847996E-2"/>
    <n v="3.9023073688925698"/>
    <n v="8.5332070311836802E-2"/>
    <n v="0.85343114303555201"/>
    <n v="9"/>
    <n v="2114.4119014461198"/>
    <n v="0.208939338982016"/>
    <n v="5.4142126990392203"/>
    <n v="376.67173704524402"/>
    <n v="1"/>
    <s v="0"/>
    <n v="0"/>
    <s v="High"/>
    <s v="Low"/>
    <x v="1"/>
    <x v="0"/>
  </r>
  <r>
    <n v="892"/>
    <n v="5903.4041735044602"/>
    <n v="0.84912631480976297"/>
    <n v="4"/>
    <n v="4.2477939179007702"/>
    <n v="0.86552404210011302"/>
    <n v="21"/>
    <n v="4.7010955215792496"/>
    <n v="4.7010955215792495E-2"/>
    <n v="3.968469972601"/>
    <n v="9.3674042931372506E-2"/>
    <n v="0.94592219319538795"/>
    <n v="1"/>
    <n v="2185.6113154664699"/>
    <n v="0.42905486124165898"/>
    <n v="8.4679262477540593"/>
    <n v="162.22408018063101"/>
    <n v="1"/>
    <s v="1"/>
    <n v="0"/>
    <s v="High"/>
    <s v="High"/>
    <x v="2"/>
    <x v="0"/>
  </r>
  <r>
    <n v="742"/>
    <n v="16497.909743324399"/>
    <n v="0.80255308530357994"/>
    <n v="4"/>
    <n v="4.4883308513813001"/>
    <n v="0.78074346605369593"/>
    <n v="1"/>
    <n v="4.7018865541833001"/>
    <n v="4.7018865541833002E-2"/>
    <n v="8.95826530915528"/>
    <n v="2.3187223102517199E-2"/>
    <n v="0.82562012239209592"/>
    <n v="1"/>
    <n v="4316.9047213451704"/>
    <n v="0.145102795168563"/>
    <n v="1.2594550163979099"/>
    <n v="436.91446710478499"/>
    <n v="1"/>
    <s v="1"/>
    <n v="1"/>
    <s v="High"/>
    <s v="High"/>
    <x v="1"/>
    <x v="1"/>
  </r>
  <r>
    <n v="946"/>
    <n v="18244.9073724466"/>
    <n v="0.90190177464483989"/>
    <n v="0"/>
    <n v="4.1632336688964298"/>
    <n v="0.90432066870244099"/>
    <n v="12"/>
    <n v="4.7024464355306401"/>
    <n v="4.7024464355306404E-2"/>
    <n v="9.5584868357291093"/>
    <n v="6.6420218289316199E-2"/>
    <n v="0.93869960123236795"/>
    <n v="8"/>
    <n v="4907.4684118573196"/>
    <n v="0.40637193686768303"/>
    <n v="1.05055524095897"/>
    <n v="315.29546488965798"/>
    <n v="1"/>
    <s v="1"/>
    <n v="0"/>
    <s v="High"/>
    <s v="High"/>
    <x v="2"/>
    <x v="0"/>
  </r>
  <r>
    <n v="831"/>
    <n v="15140.3943207882"/>
    <n v="0.96175988890023012"/>
    <n v="1"/>
    <n v="1.88047738108775"/>
    <n v="0.68339778998170397"/>
    <n v="12"/>
    <n v="4.7042856843370204"/>
    <n v="4.7042856843370201E-2"/>
    <n v="6.4117350298981597"/>
    <n v="3.9736089778514103E-2"/>
    <n v="0.81292790639076107"/>
    <n v="6"/>
    <n v="4626.4519776584002"/>
    <n v="0.41437460297978002"/>
    <n v="3.1377547441814699"/>
    <n v="284.20975514202502"/>
    <n v="1"/>
    <s v="0"/>
    <n v="1"/>
    <s v="High"/>
    <s v="High"/>
    <x v="2"/>
    <x v="2"/>
  </r>
  <r>
    <n v="943"/>
    <n v="18620.278181324898"/>
    <n v="0.900039587104557"/>
    <n v="1"/>
    <n v="4.87967334513755"/>
    <n v="0.88404435676248494"/>
    <n v="20"/>
    <n v="4.7086726494111204"/>
    <n v="4.7086726494111206E-2"/>
    <n v="9.0852747490746495"/>
    <n v="4.9024314225147497E-2"/>
    <n v="0.98082886637095001"/>
    <n v="2"/>
    <n v="3592.8068795303102"/>
    <n v="0.27414677319514302"/>
    <n v="7.3735448578271496"/>
    <n v="320.670213450733"/>
    <n v="1"/>
    <s v="1"/>
    <n v="0"/>
    <s v="High"/>
    <s v="High"/>
    <x v="0"/>
    <x v="2"/>
  </r>
  <r>
    <n v="402"/>
    <n v="13461.110432502801"/>
    <n v="0.94185922542815403"/>
    <n v="0"/>
    <n v="3.1920699193335298"/>
    <n v="0.67942096141483699"/>
    <n v="11"/>
    <n v="4.7106165687875201"/>
    <n v="4.71061656878752E-2"/>
    <n v="5.6810177333343503"/>
    <n v="7.0036508607540598E-2"/>
    <n v="0.86720851251933795"/>
    <n v="3"/>
    <n v="3133.7627314157398"/>
    <n v="0.39367152636200597"/>
    <n v="9.2378976449865604"/>
    <n v="375.69628878718299"/>
    <n v="1"/>
    <s v="1"/>
    <n v="1"/>
    <s v="High"/>
    <s v="High"/>
    <x v="2"/>
    <x v="0"/>
  </r>
  <r>
    <n v="899"/>
    <n v="8294.5239289185392"/>
    <n v="0.91966121513920396"/>
    <n v="4"/>
    <n v="1.33324270437291"/>
    <n v="0.89331131834706101"/>
    <n v="11"/>
    <n v="4.7143857357674497"/>
    <n v="4.7143857357674498E-2"/>
    <n v="8.0512735392079602"/>
    <n v="1.29457081926443E-2"/>
    <n v="0.95439474714318706"/>
    <n v="2"/>
    <n v="3198.1103036068798"/>
    <n v="0.43145601559443902"/>
    <n v="6.9134055199175801"/>
    <n v="439.65371882957601"/>
    <n v="1"/>
    <s v="0"/>
    <n v="0"/>
    <s v="High"/>
    <s v="Medium"/>
    <x v="2"/>
    <x v="1"/>
  </r>
  <r>
    <n v="835"/>
    <n v="19215.320389467099"/>
    <n v="0.98316286963814903"/>
    <n v="4"/>
    <n v="2.4450218397096899"/>
    <n v="0.67801209271566198"/>
    <n v="18"/>
    <n v="4.7150592624658296"/>
    <n v="4.7150592624658295E-2"/>
    <n v="7.6094297468341701"/>
    <n v="3.4401036685761499E-2"/>
    <n v="0.90155482657935493"/>
    <n v="0"/>
    <n v="2822.0341961276999"/>
    <n v="0.41823560550781902"/>
    <n v="8.6825574715561906"/>
    <n v="409.763915707205"/>
    <n v="1"/>
    <s v="0"/>
    <n v="1"/>
    <s v="High"/>
    <s v="High"/>
    <x v="2"/>
    <x v="2"/>
  </r>
  <r>
    <n v="452"/>
    <n v="9693.7932204323406"/>
    <n v="0.89144608392390889"/>
    <n v="4"/>
    <n v="3.2710664844562301"/>
    <n v="0.86059043517162803"/>
    <n v="23"/>
    <n v="4.7159414537513804"/>
    <n v="4.7159414537513801E-2"/>
    <n v="2.5907713414021001"/>
    <n v="1.9028432248559E-4"/>
    <n v="0.80255945671617401"/>
    <n v="3"/>
    <n v="3114.3936486678599"/>
    <n v="0.23499180719149801"/>
    <n v="7.6378887815368603"/>
    <n v="156.047068265017"/>
    <n v="1"/>
    <s v="1"/>
    <n v="0"/>
    <s v="High"/>
    <s v="High"/>
    <x v="0"/>
    <x v="1"/>
  </r>
  <r>
    <n v="262"/>
    <n v="6184.5374328624303"/>
    <n v="0.95324909455207607"/>
    <n v="1"/>
    <n v="3.14941758604254"/>
    <n v="0.88207559156694204"/>
    <n v="17"/>
    <n v="4.7182503590559204"/>
    <n v="4.7182503590559206E-2"/>
    <n v="4.6657017847328399"/>
    <n v="4.78464184384833E-2"/>
    <n v="0.83749102383419394"/>
    <n v="9"/>
    <n v="3818.0795745105702"/>
    <n v="0.47448659928789899"/>
    <n v="7.67929982996053"/>
    <n v="409.39741875152299"/>
    <n v="1"/>
    <s v="1"/>
    <n v="0"/>
    <s v="High"/>
    <s v="Medium"/>
    <x v="2"/>
    <x v="2"/>
  </r>
  <r>
    <n v="244"/>
    <n v="8710.1047372862504"/>
    <n v="0.90270357334835394"/>
    <n v="3"/>
    <n v="2.4488424616405702"/>
    <n v="0.72291745729691703"/>
    <n v="8"/>
    <n v="4.72033324631865"/>
    <n v="4.7203332463186504E-2"/>
    <n v="8.47000775875226"/>
    <n v="1.2906873889872E-2"/>
    <n v="0.82578725697868605"/>
    <n v="8"/>
    <n v="1403.70790011394"/>
    <n v="0.44013826458674699"/>
    <n v="7.9858327623004701"/>
    <n v="493.41663140860197"/>
    <n v="1"/>
    <s v="0"/>
    <n v="1"/>
    <s v="High"/>
    <s v="Low"/>
    <x v="2"/>
    <x v="1"/>
  </r>
  <r>
    <n v="703"/>
    <n v="15324.1135367036"/>
    <n v="0.94833682579836509"/>
    <n v="1"/>
    <n v="0.70497570184408598"/>
    <n v="0.77521271325378804"/>
    <n v="1"/>
    <n v="4.72257461644105"/>
    <n v="4.7225746164410498E-2"/>
    <n v="6.4440936485792202"/>
    <n v="4.1909507055531703E-2"/>
    <n v="0.91441918365542907"/>
    <n v="9"/>
    <n v="1755.85857014153"/>
    <n v="0.26881863028817199"/>
    <n v="8.8375714870030908"/>
    <n v="497.64169773018602"/>
    <n v="0"/>
    <s v="0"/>
    <n v="1"/>
    <s v="High"/>
    <s v="Low"/>
    <x v="0"/>
    <x v="2"/>
  </r>
  <r>
    <n v="387"/>
    <n v="19993.365548756599"/>
    <n v="0.90199701586269898"/>
    <n v="1"/>
    <n v="2.0804883380040602"/>
    <n v="0.64077276271222805"/>
    <n v="20"/>
    <n v="4.7235461186290602"/>
    <n v="4.72354611862906E-2"/>
    <n v="7.80556789172726"/>
    <n v="9.5537572780691804E-2"/>
    <n v="0.87866225255781305"/>
    <n v="4"/>
    <n v="1326.72826503837"/>
    <n v="0.39152587895250901"/>
    <n v="1.8215447728310401"/>
    <n v="252.42581543535701"/>
    <n v="1"/>
    <s v="0"/>
    <n v="1"/>
    <s v="High"/>
    <s v="High"/>
    <x v="2"/>
    <x v="0"/>
  </r>
  <r>
    <n v="998"/>
    <n v="6975.3035515431102"/>
    <n v="0.97756352806716396"/>
    <n v="1"/>
    <n v="2.9346363007826501"/>
    <n v="0.99674981787292394"/>
    <n v="6"/>
    <n v="4.7240853577500399"/>
    <n v="4.7240853577500401E-2"/>
    <n v="9.3105842303620996"/>
    <n v="9.2701696920749893E-2"/>
    <n v="0.89388101847951307"/>
    <n v="1"/>
    <n v="4193.3559810914003"/>
    <n v="0.34044089941969402"/>
    <n v="7.0097989662042099"/>
    <n v="362.69585074093902"/>
    <n v="1"/>
    <s v="0"/>
    <n v="0"/>
    <s v="High"/>
    <s v="Low"/>
    <x v="0"/>
    <x v="0"/>
  </r>
  <r>
    <n v="182"/>
    <n v="10724.247486636999"/>
    <n v="0.88866406415453991"/>
    <n v="5"/>
    <n v="0.70858971245425795"/>
    <n v="0.87276206658430899"/>
    <n v="10"/>
    <n v="4.7247637591116902"/>
    <n v="4.7247637591116901E-2"/>
    <n v="4.6341110118897104"/>
    <n v="7.9263566640110902E-2"/>
    <n v="0.81023946883772591"/>
    <n v="0"/>
    <n v="2348.4916901024199"/>
    <n v="0.358200888735413"/>
    <n v="4.5723147318304296"/>
    <n v="356.06391903293297"/>
    <n v="0"/>
    <s v="0"/>
    <n v="0"/>
    <s v="High"/>
    <s v="High"/>
    <x v="0"/>
    <x v="0"/>
  </r>
  <r>
    <n v="840"/>
    <n v="5413.0507980419798"/>
    <n v="0.87049620938866989"/>
    <n v="1"/>
    <n v="2.3369982016470399"/>
    <n v="0.65061076561963005"/>
    <n v="21"/>
    <n v="4.7276739298703596"/>
    <n v="4.7276739298703595E-2"/>
    <n v="5.1888076435272401"/>
    <n v="8.4968278859991905E-2"/>
    <n v="0.94224283033760603"/>
    <n v="5"/>
    <n v="2667.4392807039399"/>
    <n v="0.32893967297530602"/>
    <n v="3.6460107838938001"/>
    <n v="283.49643889187701"/>
    <n v="1"/>
    <s v="0"/>
    <n v="1"/>
    <s v="High"/>
    <s v="Low"/>
    <x v="0"/>
    <x v="0"/>
  </r>
  <r>
    <n v="775"/>
    <n v="16015.485147383301"/>
    <n v="0.90116184451846604"/>
    <n v="4"/>
    <n v="1.6940411366312"/>
    <n v="0.65633337106120504"/>
    <n v="6"/>
    <n v="4.7316058883227097"/>
    <n v="4.7316058883227097E-2"/>
    <n v="7.8700179953328702"/>
    <n v="1.00906084551214E-2"/>
    <n v="0.8276521522236"/>
    <n v="4"/>
    <n v="3436.59095273701"/>
    <n v="0.34622383387413203"/>
    <n v="2.44924640020625"/>
    <n v="322.02849169181297"/>
    <n v="1"/>
    <s v="0"/>
    <n v="1"/>
    <s v="High"/>
    <s v="High"/>
    <x v="0"/>
    <x v="1"/>
  </r>
  <r>
    <n v="784"/>
    <n v="5181.5467516416102"/>
    <n v="0.8980624978819659"/>
    <n v="2"/>
    <n v="3.2153791031252799"/>
    <n v="0.8453971087407921"/>
    <n v="11"/>
    <n v="4.7320141251105001"/>
    <n v="4.7320141251105001E-2"/>
    <n v="6.1289852585356099"/>
    <n v="3.7243068041761702E-2"/>
    <n v="0.83194261398480507"/>
    <n v="8"/>
    <n v="3402.3101119653902"/>
    <n v="0.139278866299514"/>
    <n v="7.44871968895231"/>
    <n v="279.631737986963"/>
    <n v="1"/>
    <s v="1"/>
    <n v="0"/>
    <s v="High"/>
    <s v="High"/>
    <x v="1"/>
    <x v="2"/>
  </r>
  <r>
    <n v="116"/>
    <n v="15091.469216187001"/>
    <n v="0.81438134346328894"/>
    <n v="4"/>
    <n v="2.3803528393495901"/>
    <n v="0.93923786552044897"/>
    <n v="12"/>
    <n v="4.7325477058993304"/>
    <n v="4.7325477058993301E-2"/>
    <n v="9.4348041959019397"/>
    <n v="1.15770776990788E-2"/>
    <n v="0.87373424492972607"/>
    <n v="2"/>
    <n v="1584.3903378126799"/>
    <n v="0.46678494029179601"/>
    <n v="6.47306514430365"/>
    <n v="437.39197934486799"/>
    <n v="1"/>
    <s v="0"/>
    <n v="0"/>
    <s v="High"/>
    <s v="High"/>
    <x v="2"/>
    <x v="1"/>
  </r>
  <r>
    <n v="726"/>
    <n v="14731.206708425299"/>
    <n v="0.85577438525219307"/>
    <n v="2"/>
    <n v="0.57904455066785099"/>
    <n v="0.69285144084124195"/>
    <n v="9"/>
    <n v="4.7332801544292202"/>
    <n v="4.7332801544292202E-2"/>
    <n v="4.6098897931355296"/>
    <n v="1.7445674172430502E-2"/>
    <n v="0.86687573840001808"/>
    <n v="5"/>
    <n v="4847.7467255694501"/>
    <n v="0.25975588192202997"/>
    <n v="6.2446503827330799"/>
    <n v="296.846521944816"/>
    <n v="1"/>
    <s v="0"/>
    <n v="1"/>
    <s v="High"/>
    <s v="Low"/>
    <x v="0"/>
    <x v="1"/>
  </r>
  <r>
    <n v="203"/>
    <n v="14056.9317942408"/>
    <n v="0.96436786455058099"/>
    <n v="2"/>
    <n v="2.11750261782008"/>
    <n v="0.990357335158359"/>
    <n v="7"/>
    <n v="4.7340265054566499"/>
    <n v="4.7340265054566497E-2"/>
    <n v="4.7656216388058104"/>
    <n v="4.2722152886230401E-2"/>
    <n v="0.84506067527260598"/>
    <n v="0"/>
    <n v="3746.6295441366701"/>
    <n v="0.33890902645753601"/>
    <n v="2.6747499847684502"/>
    <n v="489.86732296305098"/>
    <n v="0"/>
    <s v="0"/>
    <n v="0"/>
    <s v="High"/>
    <s v="High"/>
    <x v="0"/>
    <x v="2"/>
  </r>
  <r>
    <n v="415"/>
    <n v="6134.0756092512602"/>
    <n v="0.91515849422446194"/>
    <n v="3"/>
    <n v="4.4653880280003797"/>
    <n v="0.90317509584246591"/>
    <n v="20"/>
    <n v="4.7384869429340597"/>
    <n v="4.7384869429340594E-2"/>
    <n v="3.1927393661625101"/>
    <n v="5.2639331957901297E-2"/>
    <n v="0.90969346564168307"/>
    <n v="9"/>
    <n v="1814.8982405645299"/>
    <n v="0.22712044826267"/>
    <n v="5.3026471400307003"/>
    <n v="318.21638085337298"/>
    <n v="1"/>
    <s v="1"/>
    <n v="0"/>
    <s v="High"/>
    <s v="Low"/>
    <x v="1"/>
    <x v="2"/>
  </r>
  <r>
    <n v="184"/>
    <n v="14609.227753233299"/>
    <n v="0.99005584472228092"/>
    <n v="1"/>
    <n v="3.6633454859509"/>
    <n v="0.81344096061017102"/>
    <n v="4"/>
    <n v="4.7392603653591703"/>
    <n v="4.73926036535917E-2"/>
    <n v="3.0257319056991099"/>
    <n v="3.6602651848019301E-3"/>
    <n v="0.83095172026802999"/>
    <n v="9"/>
    <n v="4706.7816652319798"/>
    <n v="0.35332041719533802"/>
    <n v="9.4945948611809108"/>
    <n v="325.96485064737499"/>
    <n v="1"/>
    <s v="1"/>
    <n v="0"/>
    <s v="High"/>
    <s v="Medium"/>
    <x v="0"/>
    <x v="1"/>
  </r>
  <r>
    <n v="100"/>
    <n v="6389.3822457705101"/>
    <n v="0.84949259624662898"/>
    <n v="0"/>
    <n v="1.61911314262011"/>
    <n v="0.633321033244719"/>
    <n v="3"/>
    <n v="4.7398478277224898"/>
    <n v="4.7398478277224897E-2"/>
    <n v="9.0339253401320807"/>
    <n v="7.1959895336989793E-2"/>
    <n v="0.83111267862804294"/>
    <n v="6"/>
    <n v="1003.5269076324799"/>
    <n v="0.30007893834580102"/>
    <n v="4.9896417600993104"/>
    <n v="450.35562567537801"/>
    <n v="1"/>
    <s v="0"/>
    <n v="1"/>
    <s v="High"/>
    <s v="Low"/>
    <x v="0"/>
    <x v="0"/>
  </r>
  <r>
    <n v="326"/>
    <n v="6803.1084368086404"/>
    <n v="0.86770137588509499"/>
    <n v="4"/>
    <n v="4.6477733923897997"/>
    <n v="0.88348171568545897"/>
    <n v="15"/>
    <n v="4.74121856651327"/>
    <n v="4.7412185665132701E-2"/>
    <n v="8.4080231810847401"/>
    <n v="7.5470017641139794E-2"/>
    <n v="0.86548711904938302"/>
    <n v="3"/>
    <n v="1360.6952943281799"/>
    <n v="0.27909732261939202"/>
    <n v="9.0016014675054699"/>
    <n v="156.53146865095101"/>
    <n v="1"/>
    <s v="1"/>
    <n v="0"/>
    <s v="High"/>
    <s v="Low"/>
    <x v="0"/>
    <x v="0"/>
  </r>
  <r>
    <n v="785"/>
    <n v="15467.491782577599"/>
    <n v="0.90812219886494605"/>
    <n v="4"/>
    <n v="4.0955466710856099"/>
    <n v="0.80213412839085707"/>
    <n v="12"/>
    <n v="4.7412664267665097"/>
    <n v="4.7412664267665099E-2"/>
    <n v="6.5074560400763701"/>
    <n v="4.0884316553323398E-2"/>
    <n v="0.87131221199701703"/>
    <n v="2"/>
    <n v="2696.5766951180099"/>
    <n v="0.49949980466382699"/>
    <n v="7.8845555184450298"/>
    <n v="119.33953260487201"/>
    <n v="1"/>
    <s v="1"/>
    <n v="0"/>
    <s v="High"/>
    <s v="Low"/>
    <x v="2"/>
    <x v="2"/>
  </r>
  <r>
    <n v="367"/>
    <n v="16415.1188524309"/>
    <n v="0.91034247440399296"/>
    <n v="0"/>
    <n v="4.4802344065723902"/>
    <n v="0.83747002975916107"/>
    <n v="6"/>
    <n v="4.7435435785855598"/>
    <n v="4.7435435785855601E-2"/>
    <n v="3.17278730850285"/>
    <n v="4.7116600245044299E-2"/>
    <n v="0.83671700621706702"/>
    <n v="0"/>
    <n v="4124.4610304171601"/>
    <n v="0.44790251949014998"/>
    <n v="5.8719732332778598"/>
    <n v="263.46823071777698"/>
    <n v="1"/>
    <s v="1"/>
    <n v="0"/>
    <s v="High"/>
    <s v="High"/>
    <x v="2"/>
    <x v="2"/>
  </r>
  <r>
    <n v="695"/>
    <n v="9215.0674836307007"/>
    <n v="0.996276666848256"/>
    <n v="3"/>
    <n v="4.0818795959853604"/>
    <n v="0.95563849708649595"/>
    <n v="20"/>
    <n v="4.7444840151771803"/>
    <n v="4.7444840151771805E-2"/>
    <n v="9.3842573663733795"/>
    <n v="6.94249437893939E-2"/>
    <n v="0.94595149922713107"/>
    <n v="3"/>
    <n v="3600.79218377303"/>
    <n v="0.16923792158380299"/>
    <n v="9.1100757956268801"/>
    <n v="236.438433062988"/>
    <n v="1"/>
    <s v="1"/>
    <n v="0"/>
    <s v="High"/>
    <s v="Low"/>
    <x v="1"/>
    <x v="0"/>
  </r>
  <r>
    <n v="866"/>
    <n v="7606.4238970361603"/>
    <n v="0.91384129262588598"/>
    <n v="5"/>
    <n v="3.67528911881065"/>
    <n v="0.68939950174185793"/>
    <n v="0"/>
    <n v="4.7458901005788299"/>
    <n v="4.7458901005788298E-2"/>
    <n v="7.8993734289759896"/>
    <n v="3.7711148105579503E-2"/>
    <n v="0.861138389138419"/>
    <n v="1"/>
    <n v="3974.2765203187"/>
    <n v="0.15894835270249499"/>
    <n v="1.4845423777025499"/>
    <n v="372.976769850658"/>
    <n v="1"/>
    <s v="1"/>
    <n v="1"/>
    <s v="High"/>
    <s v="Medium"/>
    <x v="1"/>
    <x v="2"/>
  </r>
  <r>
    <n v="576"/>
    <n v="13973.3794109561"/>
    <n v="0.95306325990507701"/>
    <n v="1"/>
    <n v="2.8008308581071599"/>
    <n v="0.94778364661515502"/>
    <n v="10"/>
    <n v="4.7466388927273"/>
    <n v="4.7466388927273E-2"/>
    <n v="7.4956876398947596"/>
    <n v="7.9498618961745607E-2"/>
    <n v="0.85056779199314203"/>
    <n v="3"/>
    <n v="3628.70774337987"/>
    <n v="0.14170114628984601"/>
    <n v="7.8464453411716502"/>
    <n v="460.74520444934598"/>
    <n v="0"/>
    <s v="0"/>
    <n v="0"/>
    <s v="High"/>
    <s v="High"/>
    <x v="1"/>
    <x v="0"/>
  </r>
  <r>
    <n v="513"/>
    <n v="15896.925726695101"/>
    <n v="0.86865509781289008"/>
    <n v="0"/>
    <n v="2.3085441858018498"/>
    <n v="0.7011335132660651"/>
    <n v="16"/>
    <n v="4.7487989735642699"/>
    <n v="4.7487989735642701E-2"/>
    <n v="9.7376584128455193"/>
    <n v="3.39784610880332E-2"/>
    <n v="0.82954918175483994"/>
    <n v="9"/>
    <n v="2295.38701791008"/>
    <n v="0.46647688352662298"/>
    <n v="2.04193931315123"/>
    <n v="148.62478747669701"/>
    <n v="1"/>
    <s v="0"/>
    <n v="1"/>
    <s v="High"/>
    <s v="Medium"/>
    <x v="2"/>
    <x v="2"/>
  </r>
  <r>
    <n v="953"/>
    <n v="17806.773825569999"/>
    <n v="0.81814417654956595"/>
    <n v="0"/>
    <n v="2.3657902807841502"/>
    <n v="0.90450857185014399"/>
    <n v="16"/>
    <n v="4.7497130344376997"/>
    <n v="4.7497130344376998E-2"/>
    <n v="5.6341359869244698"/>
    <n v="5.5010673006916401E-2"/>
    <n v="0.80798065412225795"/>
    <n v="2"/>
    <n v="2837.7499738463198"/>
    <n v="0.35201939476777999"/>
    <n v="4.5897033379524697"/>
    <n v="426.99626045853103"/>
    <n v="1"/>
    <s v="0"/>
    <n v="0"/>
    <s v="High"/>
    <s v="Medium"/>
    <x v="0"/>
    <x v="2"/>
  </r>
  <r>
    <n v="583"/>
    <n v="9264.1113939127499"/>
    <n v="0.920860883964296"/>
    <n v="5"/>
    <n v="1.8618002828685001"/>
    <n v="0.96088811461614998"/>
    <n v="14"/>
    <n v="4.7498195641851604"/>
    <n v="4.7498195641851607E-2"/>
    <n v="6.2908224847235203"/>
    <n v="9.49028650951598E-2"/>
    <n v="0.90477910063404099"/>
    <n v="0"/>
    <n v="4208.7233179486502"/>
    <n v="0.14685117229692399"/>
    <n v="4.69223681393209"/>
    <n v="162.55479937340999"/>
    <n v="1"/>
    <s v="0"/>
    <n v="0"/>
    <s v="High"/>
    <s v="High"/>
    <x v="1"/>
    <x v="0"/>
  </r>
  <r>
    <n v="473"/>
    <n v="9751.4251560128996"/>
    <n v="0.90750802872806902"/>
    <n v="2"/>
    <n v="2.6710316167150299"/>
    <n v="0.80027865111812402"/>
    <n v="12"/>
    <n v="4.7504935951891003"/>
    <n v="4.7504935951891002E-2"/>
    <n v="6.7361573363370599"/>
    <n v="4.2268566921215903E-2"/>
    <n v="0.96738769055464802"/>
    <n v="6"/>
    <n v="2828.1738122168399"/>
    <n v="0.31380696969188099"/>
    <n v="7.8480439489986802"/>
    <n v="232.20403272167701"/>
    <n v="1"/>
    <s v="0"/>
    <n v="0"/>
    <s v="High"/>
    <s v="Medium"/>
    <x v="0"/>
    <x v="2"/>
  </r>
  <r>
    <n v="412"/>
    <n v="16327.004261677899"/>
    <n v="0.91818321856544505"/>
    <n v="2"/>
    <n v="1.5671663295642599"/>
    <n v="0.63023835006464102"/>
    <n v="3"/>
    <n v="4.7509480849869901"/>
    <n v="4.7509480849869903E-2"/>
    <n v="9.3614374579090693"/>
    <n v="1.9638197319673898E-3"/>
    <n v="0.80877519517609997"/>
    <n v="2"/>
    <n v="1019.82636743685"/>
    <n v="0.188821047269841"/>
    <n v="4.3383825829369203"/>
    <n v="359.56238180079799"/>
    <n v="1"/>
    <s v="0"/>
    <n v="1"/>
    <s v="High"/>
    <s v="Medium"/>
    <x v="1"/>
    <x v="1"/>
  </r>
  <r>
    <n v="266"/>
    <n v="19175.360968708501"/>
    <n v="0.86327508147753707"/>
    <n v="5"/>
    <n v="2.32032381401809"/>
    <n v="0.87207964939356197"/>
    <n v="7"/>
    <n v="4.7521357481506898"/>
    <n v="4.7521357481506897E-2"/>
    <n v="6.23738784730027"/>
    <n v="6.7114491174317198E-2"/>
    <n v="0.92216892745196899"/>
    <n v="7"/>
    <n v="1906.9913053646901"/>
    <n v="0.30953409615448801"/>
    <n v="5.2121521000518296"/>
    <n v="253.35000241974299"/>
    <n v="0"/>
    <s v="0"/>
    <n v="0"/>
    <s v="High"/>
    <s v="Medium"/>
    <x v="0"/>
    <x v="0"/>
  </r>
  <r>
    <n v="734"/>
    <n v="12724.0002486989"/>
    <n v="0.85304570450053507"/>
    <n v="2"/>
    <n v="0.50070985060125495"/>
    <n v="0.84380812452396992"/>
    <n v="20"/>
    <n v="4.7549376818712599"/>
    <n v="4.7549376818712602E-2"/>
    <n v="5.2827794121333396"/>
    <n v="3.8513160711678103E-2"/>
    <n v="0.80452165688983301"/>
    <n v="9"/>
    <n v="1687.44462639413"/>
    <n v="0.30044661961249802"/>
    <n v="8.8407586182023703"/>
    <n v="463.69081539157997"/>
    <n v="1"/>
    <s v="0"/>
    <n v="0"/>
    <s v="High"/>
    <s v="Low"/>
    <x v="0"/>
    <x v="2"/>
  </r>
  <r>
    <n v="247"/>
    <n v="17573.456316226999"/>
    <n v="0.90406472523827697"/>
    <n v="5"/>
    <n v="0.907634108957458"/>
    <n v="0.88892173173181599"/>
    <n v="8"/>
    <n v="4.7550100620450797"/>
    <n v="4.75501006204508E-2"/>
    <n v="4.7657255558097402"/>
    <n v="3.6604712521317799E-2"/>
    <n v="0.91988211239367401"/>
    <n v="7"/>
    <n v="1516.0856762271801"/>
    <n v="0.47179662769592801"/>
    <n v="7.7318413882586503"/>
    <n v="127.148041211913"/>
    <n v="0"/>
    <s v="0"/>
    <n v="0"/>
    <s v="High"/>
    <s v="High"/>
    <x v="2"/>
    <x v="2"/>
  </r>
  <r>
    <n v="561"/>
    <n v="13578.084068407799"/>
    <n v="0.99532352746300201"/>
    <n v="3"/>
    <n v="2.8634099010385898"/>
    <n v="0.70284586520165804"/>
    <n v="4"/>
    <n v="4.7552148623789501"/>
    <n v="4.7552148623789502E-2"/>
    <n v="9.9432655364169094"/>
    <n v="1.1059645666896E-2"/>
    <n v="0.92279576146771503"/>
    <n v="4"/>
    <n v="3521.9650887490502"/>
    <n v="0.21994570537336899"/>
    <n v="5.0279413109404896"/>
    <n v="444.065774881511"/>
    <n v="1"/>
    <s v="0"/>
    <n v="1"/>
    <s v="High"/>
    <s v="Low"/>
    <x v="1"/>
    <x v="1"/>
  </r>
  <r>
    <n v="306"/>
    <n v="10378.676922873099"/>
    <n v="0.80422996466988295"/>
    <n v="2"/>
    <n v="4.3466902384648503"/>
    <n v="0.810721167542375"/>
    <n v="17"/>
    <n v="4.7556351613368903"/>
    <n v="4.7556351613368901E-2"/>
    <n v="2.66004067789506"/>
    <n v="7.5167914675367698E-3"/>
    <n v="0.83288750107151299"/>
    <n v="0"/>
    <n v="2945.9284294438398"/>
    <n v="0.23645310106495299"/>
    <n v="3.7031482246305201"/>
    <n v="431.78848512330097"/>
    <n v="1"/>
    <s v="1"/>
    <n v="0"/>
    <s v="High"/>
    <s v="Medium"/>
    <x v="0"/>
    <x v="1"/>
  </r>
  <r>
    <n v="417"/>
    <n v="14746.8207014645"/>
    <n v="0.86508365613652205"/>
    <n v="3"/>
    <n v="2.66589670351232"/>
    <n v="0.82678019025552407"/>
    <n v="11"/>
    <n v="4.7566089145591999"/>
    <n v="4.7566089145591996E-2"/>
    <n v="7.60948452353521"/>
    <n v="6.1677106206401398E-4"/>
    <n v="0.83234762091368908"/>
    <n v="2"/>
    <n v="3196.52398146732"/>
    <n v="0.178275994707845"/>
    <n v="7.0307998344343599"/>
    <n v="477.11247061213902"/>
    <n v="1"/>
    <s v="0"/>
    <n v="0"/>
    <s v="High"/>
    <s v="Low"/>
    <x v="1"/>
    <x v="1"/>
  </r>
  <r>
    <n v="242"/>
    <n v="16882.8679220251"/>
    <n v="0.89602698792767499"/>
    <n v="0"/>
    <n v="4.9280816758836199"/>
    <n v="0.89830053199371096"/>
    <n v="16"/>
    <n v="4.7570695717863503"/>
    <n v="4.7570695717863501E-2"/>
    <n v="4.7602637317205003"/>
    <n v="9.0014096570654706E-2"/>
    <n v="0.83739026876030709"/>
    <n v="4"/>
    <n v="2975.3748565856199"/>
    <n v="0.20018454757454299"/>
    <n v="7.5737961371149698"/>
    <n v="233.40475158352399"/>
    <n v="1"/>
    <s v="1"/>
    <n v="0"/>
    <s v="High"/>
    <s v="Medium"/>
    <x v="1"/>
    <x v="0"/>
  </r>
  <r>
    <n v="505"/>
    <n v="17990.5351256863"/>
    <n v="0.85463192407398902"/>
    <n v="4"/>
    <n v="4.4554653849139303"/>
    <n v="0.68620046233350607"/>
    <n v="8"/>
    <n v="4.7575210601758"/>
    <n v="4.7575210601757997E-2"/>
    <n v="7.1252253265608996"/>
    <n v="3.2893730133001897E-2"/>
    <n v="0.90898526416107994"/>
    <n v="2"/>
    <n v="2650.3959873857102"/>
    <n v="0.327120320175732"/>
    <n v="8.5354893099092699"/>
    <n v="339.12114536606401"/>
    <n v="1"/>
    <s v="1"/>
    <n v="1"/>
    <s v="High"/>
    <s v="Low"/>
    <x v="0"/>
    <x v="2"/>
  </r>
  <r>
    <n v="552"/>
    <n v="14511.560470644999"/>
    <n v="0.82279317742384805"/>
    <n v="1"/>
    <n v="3.4775377732288901"/>
    <n v="0.72607491606158603"/>
    <n v="7"/>
    <n v="4.7590419403462096"/>
    <n v="4.7590419403462099E-2"/>
    <n v="2.7668851187866199"/>
    <n v="1.0403576783014699E-2"/>
    <n v="0.93695465120177801"/>
    <n v="6"/>
    <n v="1780.43172690249"/>
    <n v="0.40945807298235898"/>
    <n v="9.0507061018554609"/>
    <n v="476.23940758695198"/>
    <n v="1"/>
    <s v="1"/>
    <n v="1"/>
    <s v="High"/>
    <s v="Medium"/>
    <x v="2"/>
    <x v="1"/>
  </r>
  <r>
    <n v="342"/>
    <n v="11888.598163954401"/>
    <n v="0.97866089875762496"/>
    <n v="4"/>
    <n v="2.1761102251044901"/>
    <n v="0.985581370155315"/>
    <n v="16"/>
    <n v="4.7595597502233504"/>
    <n v="4.7595597502233501E-2"/>
    <n v="5.5238535143873104"/>
    <n v="7.8957494823237606E-2"/>
    <n v="0.86494672804056294"/>
    <n v="6"/>
    <n v="2212.0268030700599"/>
    <n v="0.42475102342257398"/>
    <n v="9.06211902319194"/>
    <n v="449.88196444063499"/>
    <n v="1"/>
    <s v="0"/>
    <n v="0"/>
    <s v="High"/>
    <s v="Medium"/>
    <x v="2"/>
    <x v="0"/>
  </r>
  <r>
    <n v="695"/>
    <n v="5937.8944361426902"/>
    <n v="0.84804900369286107"/>
    <n v="5"/>
    <n v="4.4186469114902804"/>
    <n v="0.95247569475772398"/>
    <n v="17"/>
    <n v="4.7634906958513703"/>
    <n v="4.7634906958513704E-2"/>
    <n v="6.7153664496568002"/>
    <n v="3.5510927570560199E-3"/>
    <n v="0.89251625698027393"/>
    <n v="8"/>
    <n v="4714.6976255763302"/>
    <n v="0.33804662597867102"/>
    <n v="4.9026347518836797"/>
    <n v="304.06511303126001"/>
    <n v="1"/>
    <s v="1"/>
    <n v="0"/>
    <s v="High"/>
    <s v="Low"/>
    <x v="0"/>
    <x v="1"/>
  </r>
  <r>
    <n v="559"/>
    <n v="15851.654935323701"/>
    <n v="0.96910216216811196"/>
    <n v="4"/>
    <n v="1.3352182877994501"/>
    <n v="0.88572718824414909"/>
    <n v="16"/>
    <n v="4.7669303626549997"/>
    <n v="4.7669303626549996E-2"/>
    <n v="3.6579724979364698"/>
    <n v="3.4410846732296899E-2"/>
    <n v="0.89249783293014107"/>
    <n v="2"/>
    <n v="2530.9857017547502"/>
    <n v="0.361059509689728"/>
    <n v="7.3262322708016603"/>
    <n v="342.79386976854602"/>
    <n v="1"/>
    <s v="0"/>
    <n v="0"/>
    <s v="High"/>
    <s v="Medium"/>
    <x v="0"/>
    <x v="2"/>
  </r>
  <r>
    <n v="219"/>
    <n v="11634.407081767"/>
    <n v="0.81265068177973598"/>
    <n v="5"/>
    <n v="1.29744220919558"/>
    <n v="0.61325338487728398"/>
    <n v="21"/>
    <n v="4.7670097312599404"/>
    <n v="4.7670097312599406E-2"/>
    <n v="4.9231280986682604"/>
    <n v="2.1761158539728199E-2"/>
    <n v="0.96396041350179995"/>
    <n v="7"/>
    <n v="2528.69284775301"/>
    <n v="0.114777874380665"/>
    <n v="5.2432736254540799"/>
    <n v="423.56052022412302"/>
    <n v="1"/>
    <s v="0"/>
    <n v="1"/>
    <s v="High"/>
    <s v="Medium"/>
    <x v="1"/>
    <x v="1"/>
  </r>
  <r>
    <n v="503"/>
    <n v="6290.4823554941504"/>
    <n v="0.93016559009786604"/>
    <n v="2"/>
    <n v="4.46894415844758"/>
    <n v="0.69197006541822403"/>
    <n v="22"/>
    <n v="4.7678697895294198"/>
    <n v="4.7678697895294199E-2"/>
    <n v="5.5337799297354398"/>
    <n v="4.8427524382170399E-2"/>
    <n v="0.94863939064756397"/>
    <n v="7"/>
    <n v="2375.5231817334102"/>
    <n v="0.192604417777933"/>
    <n v="3.0682705658026701"/>
    <n v="294.93190229969201"/>
    <n v="1"/>
    <s v="1"/>
    <n v="1"/>
    <s v="High"/>
    <s v="Low"/>
    <x v="1"/>
    <x v="2"/>
  </r>
  <r>
    <n v="867"/>
    <n v="8404.6780920728197"/>
    <n v="0.93710772411252508"/>
    <n v="2"/>
    <n v="1.5576295420316"/>
    <n v="0.83656296515956596"/>
    <n v="14"/>
    <n v="4.77010226167888"/>
    <n v="4.7701022616788796E-2"/>
    <n v="6.5285077098351696"/>
    <n v="2.5905559542243502E-2"/>
    <n v="0.90486552670378595"/>
    <n v="2"/>
    <n v="3574.7929479372301"/>
    <n v="0.288014909976057"/>
    <n v="9.7721522468768605"/>
    <n v="167.62869556551101"/>
    <n v="0"/>
    <s v="0"/>
    <n v="0"/>
    <s v="High"/>
    <s v="Medium"/>
    <x v="0"/>
    <x v="1"/>
  </r>
  <r>
    <n v="489"/>
    <n v="7211.7879005942596"/>
    <n v="0.872680786399885"/>
    <n v="4"/>
    <n v="2.9144960195485998"/>
    <n v="0.65590866443739804"/>
    <n v="16"/>
    <n v="4.7710840841735296"/>
    <n v="4.7710840841735297E-2"/>
    <n v="4.4444089137857103"/>
    <n v="2.3292500836711701E-2"/>
    <n v="0.92800061568238701"/>
    <n v="2"/>
    <n v="3113.7954693842998"/>
    <n v="0.26233956016085802"/>
    <n v="3.0708896844446198"/>
    <n v="386.58615095838599"/>
    <n v="1"/>
    <s v="0"/>
    <n v="1"/>
    <s v="High"/>
    <s v="High"/>
    <x v="0"/>
    <x v="1"/>
  </r>
  <r>
    <n v="362"/>
    <n v="18132.329755938499"/>
    <n v="0.84626974264002996"/>
    <n v="2"/>
    <n v="3.9719747087951802"/>
    <n v="0.67108178447872602"/>
    <n v="0"/>
    <n v="4.7772245519521004"/>
    <n v="4.7772245519521001E-2"/>
    <n v="2.3677790976038402"/>
    <n v="1.32057089913712E-2"/>
    <n v="0.80136728205195296"/>
    <n v="5"/>
    <n v="2792.6633103989102"/>
    <n v="0.31859936741026301"/>
    <n v="3.0116544105915399"/>
    <n v="129.264398210417"/>
    <n v="1"/>
    <s v="1"/>
    <n v="1"/>
    <s v="High"/>
    <s v="Medium"/>
    <x v="0"/>
    <x v="1"/>
  </r>
  <r>
    <n v="900"/>
    <n v="6040.9112885627501"/>
    <n v="0.89925902510012801"/>
    <n v="4"/>
    <n v="2.38725427085775"/>
    <n v="0.81791184614803991"/>
    <n v="3"/>
    <n v="4.7773990347270798"/>
    <n v="4.7773990347270798E-2"/>
    <n v="4.47283059913571"/>
    <n v="7.7828162901176598E-2"/>
    <n v="0.87977563995942498"/>
    <n v="9"/>
    <n v="2203.5132714435299"/>
    <n v="0.228361466923306"/>
    <n v="4.6453565470645497"/>
    <n v="361.75371365893102"/>
    <n v="1"/>
    <s v="0"/>
    <n v="0"/>
    <s v="High"/>
    <s v="Low"/>
    <x v="1"/>
    <x v="0"/>
  </r>
  <r>
    <n v="259"/>
    <n v="17691.863157953499"/>
    <n v="0.96643249074582405"/>
    <n v="2"/>
    <n v="4.3802227820882296"/>
    <n v="0.646585099556653"/>
    <n v="14"/>
    <n v="4.7782209031389797"/>
    <n v="4.77822090313898E-2"/>
    <n v="2.6495257263921701"/>
    <n v="3.7624004839100202E-2"/>
    <n v="0.97792650069674592"/>
    <n v="9"/>
    <n v="1552.83058544643"/>
    <n v="0.38273553513726499"/>
    <n v="6.2894407407269997"/>
    <n v="456.35710526787102"/>
    <n v="1"/>
    <s v="1"/>
    <n v="1"/>
    <s v="High"/>
    <s v="High"/>
    <x v="2"/>
    <x v="2"/>
  </r>
  <r>
    <n v="840"/>
    <n v="19186.245533388999"/>
    <n v="0.810809525469945"/>
    <n v="5"/>
    <n v="4.2591305938050201"/>
    <n v="0.81845778818535098"/>
    <n v="7"/>
    <n v="4.7802234368902097"/>
    <n v="4.7802234368902095E-2"/>
    <n v="4.13405702592385"/>
    <n v="1.15234079458748E-4"/>
    <n v="0.9634318773695919"/>
    <n v="6"/>
    <n v="3773.1823288789801"/>
    <n v="0.16524135576993601"/>
    <n v="9.4268634068807593"/>
    <n v="485.38649738517802"/>
    <n v="1"/>
    <s v="1"/>
    <n v="0"/>
    <s v="High"/>
    <s v="Low"/>
    <x v="1"/>
    <x v="1"/>
  </r>
  <r>
    <n v="657"/>
    <n v="8022.9256700946898"/>
    <n v="0.9684928213671149"/>
    <n v="3"/>
    <n v="3.4785074961540499"/>
    <n v="0.73386600399381807"/>
    <n v="7"/>
    <n v="4.7808339224869298"/>
    <n v="4.7808339224869295E-2"/>
    <n v="2.5252057353523898"/>
    <n v="1.53158437258832E-2"/>
    <n v="0.90424927799249499"/>
    <n v="8"/>
    <n v="2567.8669466843699"/>
    <n v="0.187759107394111"/>
    <n v="3.6826579296320698"/>
    <n v="191.65568217339199"/>
    <n v="1"/>
    <s v="1"/>
    <n v="1"/>
    <s v="High"/>
    <s v="High"/>
    <x v="1"/>
    <x v="1"/>
  </r>
  <r>
    <n v="932"/>
    <n v="14523.5998872974"/>
    <n v="0.99460906990283204"/>
    <n v="5"/>
    <n v="2.1249249935330101"/>
    <n v="0.65949660394859899"/>
    <n v="3"/>
    <n v="4.7819087241694298"/>
    <n v="4.78190872416943E-2"/>
    <n v="8.85451549707083"/>
    <n v="5.9467324638990099E-2"/>
    <n v="0.88304004294725702"/>
    <n v="7"/>
    <n v="3374.9834737863298"/>
    <n v="0.42753697315918099"/>
    <n v="4.9720982188857503"/>
    <n v="317.54308387434401"/>
    <n v="1"/>
    <s v="0"/>
    <n v="1"/>
    <s v="High"/>
    <s v="Medium"/>
    <x v="2"/>
    <x v="2"/>
  </r>
  <r>
    <n v="186"/>
    <n v="9899.5887413886594"/>
    <n v="0.97894951416625997"/>
    <n v="1"/>
    <n v="1.9912736252418699"/>
    <n v="0.84144076808849499"/>
    <n v="20"/>
    <n v="4.78203543554958"/>
    <n v="4.7820354355495802E-2"/>
    <n v="5.7003581834029298"/>
    <n v="6.7150778929694399E-2"/>
    <n v="0.80439881065181296"/>
    <n v="0"/>
    <n v="2131.6539589969998"/>
    <n v="0.44612420966938499"/>
    <n v="3.4543166482318601"/>
    <n v="148.398953031003"/>
    <n v="1"/>
    <s v="0"/>
    <n v="0"/>
    <s v="High"/>
    <s v="High"/>
    <x v="2"/>
    <x v="0"/>
  </r>
  <r>
    <n v="197"/>
    <n v="17933.044604872801"/>
    <n v="0.86329375681230003"/>
    <n v="2"/>
    <n v="1.0009144466489801"/>
    <n v="0.84548259273983106"/>
    <n v="7"/>
    <n v="4.7843997277198502"/>
    <n v="4.7843997277198499E-2"/>
    <n v="2.0016111850744802"/>
    <n v="9.5384596340519101E-2"/>
    <n v="0.83031857425105893"/>
    <n v="8"/>
    <n v="4955.6800179801003"/>
    <n v="0.28290597009366902"/>
    <n v="3.6382248935445398"/>
    <n v="224.413243120402"/>
    <n v="0"/>
    <s v="0"/>
    <n v="0"/>
    <s v="High"/>
    <s v="Low"/>
    <x v="0"/>
    <x v="0"/>
  </r>
  <r>
    <n v="639"/>
    <n v="8380.7190201014891"/>
    <n v="0.80339382586309294"/>
    <n v="3"/>
    <n v="4.2780501791393997"/>
    <n v="0.91479603335392989"/>
    <n v="4"/>
    <n v="4.7851505252158004"/>
    <n v="4.7851505252158005E-2"/>
    <n v="3.0633479632108198"/>
    <n v="1.57230916699495E-2"/>
    <n v="0.83538231951864905"/>
    <n v="9"/>
    <n v="2648.1345758018401"/>
    <n v="0.15951189420892301"/>
    <n v="7.2225701605267902"/>
    <n v="462.96480826990103"/>
    <n v="1"/>
    <s v="1"/>
    <n v="0"/>
    <s v="High"/>
    <s v="Low"/>
    <x v="1"/>
    <x v="1"/>
  </r>
  <r>
    <n v="299"/>
    <n v="9371.9137024069096"/>
    <n v="0.95375283614423201"/>
    <n v="3"/>
    <n v="3.15277422878941"/>
    <n v="0.71999658822148505"/>
    <n v="13"/>
    <n v="4.78851706621648"/>
    <n v="4.78851706621648E-2"/>
    <n v="4.8319508038101304"/>
    <n v="7.49425227971105E-2"/>
    <n v="0.93039674206762302"/>
    <n v="8"/>
    <n v="1061.62197435229"/>
    <n v="0.125174381760977"/>
    <n v="4.0190079962732401"/>
    <n v="240.055901591436"/>
    <n v="1"/>
    <s v="1"/>
    <n v="1"/>
    <s v="High"/>
    <s v="Medium"/>
    <x v="1"/>
    <x v="0"/>
  </r>
  <r>
    <n v="325"/>
    <n v="16178.221140362501"/>
    <n v="0.92113984809197502"/>
    <n v="1"/>
    <n v="1.33886231224847"/>
    <n v="0.95457442214215604"/>
    <n v="0"/>
    <n v="4.7895804342019597"/>
    <n v="4.7895804342019593E-2"/>
    <n v="3.7183327857813699"/>
    <n v="9.6875855469592806E-2"/>
    <n v="0.94682004636381611"/>
    <n v="8"/>
    <n v="3462.2808031114"/>
    <n v="0.37035550296824499"/>
    <n v="8.6949304839490598"/>
    <n v="127.72342126212099"/>
    <n v="0"/>
    <s v="0"/>
    <n v="0"/>
    <s v="High"/>
    <s v="Low"/>
    <x v="2"/>
    <x v="0"/>
  </r>
  <r>
    <n v="584"/>
    <n v="13895.665012801799"/>
    <n v="0.95129021759778198"/>
    <n v="2"/>
    <n v="2.3442731514931698"/>
    <n v="0.67020458098619795"/>
    <n v="4"/>
    <n v="4.7928884082243197"/>
    <n v="4.7928884082243196E-2"/>
    <n v="9.7570081533295703"/>
    <n v="8.5246784018899402E-2"/>
    <n v="0.81166041353623797"/>
    <n v="3"/>
    <n v="3097.0543498228699"/>
    <n v="0.35120367156628801"/>
    <n v="7.3330035119462798"/>
    <n v="290.03022751757698"/>
    <n v="1"/>
    <s v="0"/>
    <n v="1"/>
    <s v="High"/>
    <s v="Low"/>
    <x v="0"/>
    <x v="0"/>
  </r>
  <r>
    <n v="221"/>
    <n v="6592.40530321201"/>
    <n v="0.93924428722425501"/>
    <n v="0"/>
    <n v="0.92719404304528097"/>
    <n v="0.717847319873961"/>
    <n v="18"/>
    <n v="4.7982010588279396"/>
    <n v="4.7982010588279396E-2"/>
    <n v="9.59776792568457"/>
    <n v="7.1798756122111895E-2"/>
    <n v="0.83804119631458207"/>
    <n v="7"/>
    <n v="1365.4424444598301"/>
    <n v="0.16271807068251201"/>
    <n v="9.3386057175017196"/>
    <n v="446.76381110058202"/>
    <n v="1"/>
    <s v="0"/>
    <n v="1"/>
    <s v="High"/>
    <s v="Medium"/>
    <x v="1"/>
    <x v="0"/>
  </r>
  <r>
    <n v="434"/>
    <n v="18659.085758216301"/>
    <n v="0.884354848387225"/>
    <n v="1"/>
    <n v="1.1314558389552201"/>
    <n v="0.91921863313472796"/>
    <n v="10"/>
    <n v="4.7982709786048696"/>
    <n v="4.7982709786048697E-2"/>
    <n v="9.71611066743551"/>
    <n v="7.3675909012645105E-2"/>
    <n v="0.85474851421749909"/>
    <n v="1"/>
    <n v="1731.56993942946"/>
    <n v="0.46584743574818399"/>
    <n v="9.8133177554000106"/>
    <n v="290.75162224305899"/>
    <n v="0"/>
    <s v="0"/>
    <n v="0"/>
    <s v="High"/>
    <s v="Low"/>
    <x v="2"/>
    <x v="0"/>
  </r>
  <r>
    <n v="152"/>
    <n v="7811.1791614637305"/>
    <n v="0.96199574873669502"/>
    <n v="1"/>
    <n v="4.2675799978195696"/>
    <n v="0.66112232372731294"/>
    <n v="13"/>
    <n v="4.7993041828783403"/>
    <n v="4.7993041828783403E-2"/>
    <n v="3.5923553977548499"/>
    <n v="2.8840693194913499E-2"/>
    <n v="0.98261283135538802"/>
    <n v="3"/>
    <n v="2725.9345451015201"/>
    <n v="0.110592031221217"/>
    <n v="3.5130496177497501"/>
    <n v="326.67680977650298"/>
    <n v="1"/>
    <s v="1"/>
    <n v="1"/>
    <s v="High"/>
    <s v="Medium"/>
    <x v="1"/>
    <x v="1"/>
  </r>
  <r>
    <n v="491"/>
    <n v="6723.9949558935004"/>
    <n v="0.98301969089800589"/>
    <n v="1"/>
    <n v="1.4110798263747399"/>
    <n v="0.76379851133822096"/>
    <n v="15"/>
    <n v="4.7996762689386401"/>
    <n v="4.7996762689386401E-2"/>
    <n v="9.6943320304897505"/>
    <n v="3.3873322667823101E-3"/>
    <n v="0.93748316075420401"/>
    <n v="1"/>
    <n v="2863.89943311364"/>
    <n v="0.204521433962326"/>
    <n v="3.5103137022723598"/>
    <n v="467.84292900975601"/>
    <n v="1"/>
    <s v="0"/>
    <n v="1"/>
    <s v="High"/>
    <s v="Low"/>
    <x v="1"/>
    <x v="1"/>
  </r>
  <r>
    <n v="671"/>
    <n v="7403.3840146475904"/>
    <n v="0.954087560558467"/>
    <n v="1"/>
    <n v="1.7481911599998601"/>
    <n v="0.83058394258369406"/>
    <n v="3"/>
    <n v="4.8000920901292803"/>
    <n v="4.80009209012928E-2"/>
    <n v="5.2058734303549503"/>
    <n v="2.7688051035236302E-2"/>
    <n v="0.93606679035163598"/>
    <n v="7"/>
    <n v="2580.98784378661"/>
    <n v="0.32771352705402801"/>
    <n v="5.2398676386150704"/>
    <n v="406.706846301403"/>
    <n v="0"/>
    <s v="0"/>
    <n v="0"/>
    <s v="High"/>
    <s v="Medium"/>
    <x v="0"/>
    <x v="1"/>
  </r>
  <r>
    <n v="785"/>
    <n v="13667.1057537663"/>
    <n v="0.9212027663872161"/>
    <n v="3"/>
    <n v="3.89535488341504"/>
    <n v="0.83573535118021891"/>
    <n v="22"/>
    <n v="4.8020709356319298"/>
    <n v="4.8020709356319295E-2"/>
    <n v="5.8371290317989901"/>
    <n v="7.8310461407435597E-2"/>
    <n v="0.88804530157112394"/>
    <n v="1"/>
    <n v="4262.2608629757997"/>
    <n v="0.416761503677126"/>
    <n v="7.6566769209512504"/>
    <n v="111.219384647703"/>
    <n v="1"/>
    <s v="1"/>
    <n v="0"/>
    <s v="High"/>
    <s v="Medium"/>
    <x v="2"/>
    <x v="0"/>
  </r>
  <r>
    <n v="355"/>
    <n v="13563.605806282199"/>
    <n v="0.83595956269901506"/>
    <n v="2"/>
    <n v="2.7055016448640501"/>
    <n v="0.94630964894242997"/>
    <n v="13"/>
    <n v="4.8033941897902901"/>
    <n v="4.8033941897902901E-2"/>
    <n v="5.8305804362464304"/>
    <n v="5.2978452534378599E-2"/>
    <n v="0.86010046010676999"/>
    <n v="4"/>
    <n v="2610.52673644272"/>
    <n v="0.20609912498732799"/>
    <n v="2.3123726187184199"/>
    <n v="324.82575369503701"/>
    <n v="0"/>
    <s v="0"/>
    <n v="0"/>
    <s v="High"/>
    <s v="High"/>
    <x v="1"/>
    <x v="2"/>
  </r>
  <r>
    <n v="986"/>
    <n v="15194.4977359272"/>
    <n v="0.89864949860519705"/>
    <n v="5"/>
    <n v="2.1165401327977502"/>
    <n v="0.95027974917702596"/>
    <n v="17"/>
    <n v="4.8037814249573501"/>
    <n v="4.8037814249573499E-2"/>
    <n v="9.0596092403206807"/>
    <n v="1.9598426137766099E-2"/>
    <n v="0.93146780436980192"/>
    <n v="5"/>
    <n v="1061.36876595952"/>
    <n v="0.12308267848610401"/>
    <n v="5.1469004999777601"/>
    <n v="388.01338623002198"/>
    <n v="1"/>
    <s v="0"/>
    <n v="0"/>
    <s v="High"/>
    <s v="Low"/>
    <x v="1"/>
    <x v="1"/>
  </r>
  <r>
    <n v="559"/>
    <n v="17658.191168463902"/>
    <n v="0.806559974855379"/>
    <n v="3"/>
    <n v="0.78721715619371102"/>
    <n v="0.65821581252905903"/>
    <n v="14"/>
    <n v="4.8064726057045801"/>
    <n v="4.8064726057045801E-2"/>
    <n v="5.1896410125831904"/>
    <n v="8.0164627409689104E-2"/>
    <n v="0.99108118859804306"/>
    <n v="0"/>
    <n v="1452.1012082142499"/>
    <n v="0.26715218054411799"/>
    <n v="4.4598750999012502"/>
    <n v="394.01452664967701"/>
    <n v="1"/>
    <s v="0"/>
    <n v="1"/>
    <s v="High"/>
    <s v="High"/>
    <x v="0"/>
    <x v="0"/>
  </r>
  <r>
    <n v="460"/>
    <n v="14319.9593623356"/>
    <n v="0.941836140758881"/>
    <n v="0"/>
    <n v="2.1443275890570099"/>
    <n v="0.93813404880905693"/>
    <n v="21"/>
    <n v="4.8087184408518402"/>
    <n v="4.8087184408518405E-2"/>
    <n v="4.0135743932492902"/>
    <n v="6.7628045769954306E-2"/>
    <n v="0.83960174229862206"/>
    <n v="2"/>
    <n v="3101.4153597324498"/>
    <n v="0.26894140362755298"/>
    <n v="5.6011988527070002"/>
    <n v="473.41100135009401"/>
    <n v="1"/>
    <s v="0"/>
    <n v="0"/>
    <s v="High"/>
    <s v="Medium"/>
    <x v="0"/>
    <x v="0"/>
  </r>
  <r>
    <n v="366"/>
    <n v="8135.8906056026899"/>
    <n v="0.82620292373009308"/>
    <n v="1"/>
    <n v="0.78860863506822498"/>
    <n v="0.88921377234031795"/>
    <n v="3"/>
    <n v="4.8087574591895397"/>
    <n v="4.8087574591895395E-2"/>
    <n v="2.766351071341"/>
    <n v="5.0894430795450703E-2"/>
    <n v="0.99783628789578205"/>
    <n v="6"/>
    <n v="1644.5967771534499"/>
    <n v="0.26969954669125401"/>
    <n v="1.2250627330231501"/>
    <n v="384.23280140493603"/>
    <n v="0"/>
    <s v="0"/>
    <n v="0"/>
    <s v="High"/>
    <s v="Medium"/>
    <x v="0"/>
    <x v="2"/>
  </r>
  <r>
    <n v="215"/>
    <n v="8731.8768310876603"/>
    <n v="0.94241439844958608"/>
    <n v="2"/>
    <n v="3.04449574804404"/>
    <n v="0.74973482518407908"/>
    <n v="3"/>
    <n v="4.8095529243013004"/>
    <n v="4.8095529243013004E-2"/>
    <n v="7.7882954823677197"/>
    <n v="2.23844220267196E-2"/>
    <n v="0.93566792574426205"/>
    <n v="7"/>
    <n v="3698.2386835550101"/>
    <n v="0.48981610090070798"/>
    <n v="9.7985134148243098"/>
    <n v="122.443182012075"/>
    <n v="1"/>
    <s v="1"/>
    <n v="1"/>
    <s v="High"/>
    <s v="Low"/>
    <x v="2"/>
    <x v="1"/>
  </r>
  <r>
    <n v="902"/>
    <n v="7742.5666980322603"/>
    <n v="0.83872476195909196"/>
    <n v="4"/>
    <n v="3.2478923791473999"/>
    <n v="0.79148088034031405"/>
    <n v="5"/>
    <n v="4.8116971150858303"/>
    <n v="4.8116971150858306E-2"/>
    <n v="2.5785361188748102"/>
    <n v="3.82517907974909E-2"/>
    <n v="0.98626485442294298"/>
    <n v="7"/>
    <n v="3848.31004828593"/>
    <n v="0.338311631367127"/>
    <n v="1.63842561496558"/>
    <n v="404.82948921547398"/>
    <n v="1"/>
    <s v="1"/>
    <n v="1"/>
    <s v="High"/>
    <s v="Low"/>
    <x v="0"/>
    <x v="2"/>
  </r>
  <r>
    <n v="483"/>
    <n v="12851.020563830099"/>
    <n v="0.98080699729091192"/>
    <n v="5"/>
    <n v="0.68008838332552701"/>
    <n v="0.98232469726975002"/>
    <n v="16"/>
    <n v="4.8123276687821299"/>
    <n v="4.8123276687821299E-2"/>
    <n v="2.3500136000540399"/>
    <n v="3.46054506298741E-2"/>
    <n v="0.85278983907747408"/>
    <n v="1"/>
    <n v="4986.5143816984901"/>
    <n v="0.40810955556555101"/>
    <n v="5.14742287508858"/>
    <n v="441.302983736969"/>
    <n v="1"/>
    <s v="0"/>
    <n v="0"/>
    <s v="High"/>
    <s v="High"/>
    <x v="2"/>
    <x v="2"/>
  </r>
  <r>
    <n v="799"/>
    <n v="14107.0292132537"/>
    <n v="0.87272228983801303"/>
    <n v="3"/>
    <n v="0.60576090268245797"/>
    <n v="0.68131582217438291"/>
    <n v="22"/>
    <n v="4.8127639033066201"/>
    <n v="4.8127639033066202E-2"/>
    <n v="9.6561314650786692"/>
    <n v="7.7127261620813403E-2"/>
    <n v="0.92071724185721493"/>
    <n v="5"/>
    <n v="3305.5026040360599"/>
    <n v="0.439810430705661"/>
    <n v="9.5128965163636003"/>
    <n v="379.26240128185998"/>
    <n v="1"/>
    <s v="0"/>
    <n v="1"/>
    <s v="High"/>
    <s v="Medium"/>
    <x v="2"/>
    <x v="0"/>
  </r>
  <r>
    <n v="742"/>
    <n v="15962.3144747109"/>
    <n v="0.8581753708463169"/>
    <n v="0"/>
    <n v="1.5948586759233501"/>
    <n v="0.83657997257720995"/>
    <n v="5"/>
    <n v="4.8145271152476496"/>
    <n v="4.8145271152476493E-2"/>
    <n v="4.2414784101937402"/>
    <n v="4.9513041520282797E-2"/>
    <n v="0.8787359709862621"/>
    <n v="7"/>
    <n v="4741.8509500312803"/>
    <n v="0.371468080044975"/>
    <n v="6.0862924593172298"/>
    <n v="315.94022525213802"/>
    <n v="0"/>
    <s v="0"/>
    <n v="0"/>
    <s v="High"/>
    <s v="High"/>
    <x v="2"/>
    <x v="2"/>
  </r>
  <r>
    <n v="329"/>
    <n v="10659.7708094479"/>
    <n v="0.94361363224017192"/>
    <n v="5"/>
    <n v="2.04038278172384"/>
    <n v="0.7443227304983"/>
    <n v="4"/>
    <n v="4.81521511197107"/>
    <n v="4.8152151119710697E-2"/>
    <n v="7.2251679047557804"/>
    <n v="2.3289468348382102E-2"/>
    <n v="0.99733047095495098"/>
    <n v="9"/>
    <n v="1954.4235511363499"/>
    <n v="0.44817212498032999"/>
    <n v="5.5415519437611298"/>
    <n v="378.07189861022403"/>
    <n v="1"/>
    <s v="0"/>
    <n v="1"/>
    <s v="High"/>
    <s v="High"/>
    <x v="2"/>
    <x v="1"/>
  </r>
  <r>
    <n v="789"/>
    <n v="17359.964778199701"/>
    <n v="0.90596677779241408"/>
    <n v="2"/>
    <n v="0.73702999323363705"/>
    <n v="0.62942441159108697"/>
    <n v="19"/>
    <n v="4.8195789529291497"/>
    <n v="4.8195789529291495E-2"/>
    <n v="8.3839222498779797"/>
    <n v="8.2624879199843002E-2"/>
    <n v="0.92557414923274395"/>
    <n v="9"/>
    <n v="4724.3952876237199"/>
    <n v="0.30802109661488503"/>
    <n v="6.3694842849874798"/>
    <n v="426.77636938465997"/>
    <n v="1"/>
    <s v="0"/>
    <n v="1"/>
    <s v="High"/>
    <s v="Low"/>
    <x v="0"/>
    <x v="0"/>
  </r>
  <r>
    <n v="755"/>
    <n v="9534.9987402724091"/>
    <n v="0.95179536637080597"/>
    <n v="3"/>
    <n v="1.8153057771916401"/>
    <n v="0.67453339053776307"/>
    <n v="1"/>
    <n v="4.8221836658750101"/>
    <n v="4.82218366587501E-2"/>
    <n v="9.7179825195394098"/>
    <n v="3.4899989225258797E-2"/>
    <n v="0.91057292956764102"/>
    <n v="6"/>
    <n v="3036.0266065749702"/>
    <n v="0.36640471651047501"/>
    <n v="8.1335884438666497"/>
    <n v="323.92870034217799"/>
    <n v="1"/>
    <s v="0"/>
    <n v="1"/>
    <s v="High"/>
    <s v="High"/>
    <x v="0"/>
    <x v="2"/>
  </r>
  <r>
    <n v="980"/>
    <n v="17968.454142840001"/>
    <n v="0.96832440150855503"/>
    <n v="1"/>
    <n v="4.7729184670114302"/>
    <n v="0.879751546293288"/>
    <n v="12"/>
    <n v="4.8233134035916798"/>
    <n v="4.8233134035916801E-2"/>
    <n v="3.7230153736406102"/>
    <n v="6.3058028262010998E-2"/>
    <n v="0.98642230375711604"/>
    <n v="6"/>
    <n v="3437.5705239482099"/>
    <n v="0.24003032193342499"/>
    <n v="2.8013867521194"/>
    <n v="361.72562814053401"/>
    <n v="1"/>
    <s v="1"/>
    <n v="0"/>
    <s v="High"/>
    <s v="High"/>
    <x v="0"/>
    <x v="0"/>
  </r>
  <r>
    <n v="787"/>
    <n v="11265.0049372549"/>
    <n v="0.81818708998260803"/>
    <n v="0"/>
    <n v="2.8235291847724699"/>
    <n v="0.75366407323699303"/>
    <n v="5"/>
    <n v="4.8244706173890801"/>
    <n v="4.8244706173890803E-2"/>
    <n v="9.3027292716468502"/>
    <n v="6.9407096384256503E-2"/>
    <n v="0.93066927194605398"/>
    <n v="1"/>
    <n v="4775.8236946070301"/>
    <n v="0.40744969195531899"/>
    <n v="2.5606417394017398"/>
    <n v="390.124456358972"/>
    <n v="0"/>
    <s v="0"/>
    <n v="1"/>
    <s v="High"/>
    <s v="High"/>
    <x v="2"/>
    <x v="0"/>
  </r>
  <r>
    <n v="969"/>
    <n v="18618.481906694298"/>
    <n v="0.82542209817340506"/>
    <n v="2"/>
    <n v="3.5243797577272802"/>
    <n v="0.96568351587232504"/>
    <n v="10"/>
    <n v="4.8267422333815402"/>
    <n v="4.8267422333815403E-2"/>
    <n v="6.3463172403226"/>
    <n v="2.6384299713920902E-2"/>
    <n v="0.87454051675088806"/>
    <n v="2"/>
    <n v="2486.2074681746099"/>
    <n v="0.18363386381777699"/>
    <n v="8.9573057787638604"/>
    <n v="469.91369445814701"/>
    <n v="1"/>
    <s v="1"/>
    <n v="0"/>
    <s v="High"/>
    <s v="High"/>
    <x v="1"/>
    <x v="1"/>
  </r>
  <r>
    <n v="363"/>
    <n v="13450.9302606896"/>
    <n v="0.86640014042353597"/>
    <n v="5"/>
    <n v="2.97163072120052"/>
    <n v="0.79526238243492398"/>
    <n v="10"/>
    <n v="4.8298850077582802"/>
    <n v="4.8298850077582806E-2"/>
    <n v="5.7771386971230898"/>
    <n v="1.3475555118193301E-2"/>
    <n v="0.96728857874209395"/>
    <n v="8"/>
    <n v="1176.14003925989"/>
    <n v="0.41111813316162299"/>
    <n v="4.2484957230131801"/>
    <n v="287.564194072725"/>
    <n v="0"/>
    <s v="0"/>
    <n v="1"/>
    <s v="High"/>
    <s v="High"/>
    <x v="2"/>
    <x v="1"/>
  </r>
  <r>
    <n v="903"/>
    <n v="13466.248816696199"/>
    <n v="0.81392917354965311"/>
    <n v="2"/>
    <n v="0.88548887321137804"/>
    <n v="0.78131385853506297"/>
    <n v="14"/>
    <n v="4.8314716485907301"/>
    <n v="4.8314716485907301E-2"/>
    <n v="4.6405663426319403"/>
    <n v="9.4598226748730099E-2"/>
    <n v="0.86268256219600903"/>
    <n v="3"/>
    <n v="1743.20957282582"/>
    <n v="0.24968359767812001"/>
    <n v="2.13720594114274"/>
    <n v="399.86888748681901"/>
    <n v="1"/>
    <s v="0"/>
    <n v="1"/>
    <s v="High"/>
    <s v="Low"/>
    <x v="0"/>
    <x v="0"/>
  </r>
  <r>
    <n v="710"/>
    <n v="8904.3028634900493"/>
    <n v="0.9214648833586131"/>
    <n v="0"/>
    <n v="4.07116038741046"/>
    <n v="0.98756068684561493"/>
    <n v="10"/>
    <n v="4.8323221868086801"/>
    <n v="4.8323221868086803E-2"/>
    <n v="6.0189239113816804"/>
    <n v="6.03141245121478E-2"/>
    <n v="0.96575174242983097"/>
    <n v="3"/>
    <n v="2370.8727161075999"/>
    <n v="0.49378480197918001"/>
    <n v="5.4344740127464499"/>
    <n v="136.249193157354"/>
    <n v="1"/>
    <s v="1"/>
    <n v="0"/>
    <s v="High"/>
    <s v="High"/>
    <x v="2"/>
    <x v="0"/>
  </r>
  <r>
    <n v="283"/>
    <n v="14076.342778108101"/>
    <n v="0.99804450692301505"/>
    <n v="2"/>
    <n v="2.36424581415447"/>
    <n v="0.60809975191603693"/>
    <n v="6"/>
    <n v="4.8352252695218203"/>
    <n v="4.8352252695218201E-2"/>
    <n v="6.1164283741289198"/>
    <n v="9.3845393708552105E-2"/>
    <n v="0.95900779559647598"/>
    <n v="9"/>
    <n v="1359.45120447004"/>
    <n v="0.19214162396597201"/>
    <n v="7.1716477145178601"/>
    <n v="143.12005635829101"/>
    <n v="1"/>
    <s v="0"/>
    <n v="1"/>
    <s v="High"/>
    <s v="High"/>
    <x v="1"/>
    <x v="0"/>
  </r>
  <r>
    <n v="924"/>
    <n v="13652.860716990501"/>
    <n v="0.80801381726965305"/>
    <n v="1"/>
    <n v="1.88777566384316"/>
    <n v="0.96148996814952303"/>
    <n v="5"/>
    <n v="4.8377484586767103"/>
    <n v="4.8377484586767106E-2"/>
    <n v="6.6754895169717701"/>
    <n v="5.5243976085429802E-2"/>
    <n v="0.94662844237924004"/>
    <n v="9"/>
    <n v="1702.3074610341901"/>
    <n v="0.22455727232700601"/>
    <n v="5.5314377701568596"/>
    <n v="407.522678235623"/>
    <n v="1"/>
    <s v="0"/>
    <n v="0"/>
    <s v="High"/>
    <s v="Low"/>
    <x v="1"/>
    <x v="2"/>
  </r>
  <r>
    <n v="237"/>
    <n v="17869.0237099599"/>
    <n v="0.95870748044576604"/>
    <n v="1"/>
    <n v="4.2965076893874796"/>
    <n v="0.89372936328741004"/>
    <n v="2"/>
    <n v="4.8434538871532196"/>
    <n v="4.8434538871532193E-2"/>
    <n v="5.1445855877184901"/>
    <n v="3.70506493401895E-2"/>
    <n v="0.96624752597434804"/>
    <n v="5"/>
    <n v="3091.1669962600199"/>
    <n v="0.47872716729606302"/>
    <n v="1.4185095753282999"/>
    <n v="377.31863888800399"/>
    <n v="0"/>
    <s v="1"/>
    <n v="0"/>
    <s v="High"/>
    <s v="High"/>
    <x v="2"/>
    <x v="2"/>
  </r>
  <r>
    <n v="271"/>
    <n v="12230.615871681201"/>
    <n v="0.88700291886804494"/>
    <n v="0"/>
    <n v="3.9719590579056998"/>
    <n v="0.62445847241907504"/>
    <n v="19"/>
    <n v="4.8488485660813296"/>
    <n v="4.8488485660813298E-2"/>
    <n v="2.4651087997282799"/>
    <n v="9.6315752358394097E-2"/>
    <n v="0.87824072622829108"/>
    <n v="6"/>
    <n v="1207.6907292834701"/>
    <n v="0.45925238255380202"/>
    <n v="6.9283243558866401"/>
    <n v="217.421151014239"/>
    <n v="1"/>
    <s v="1"/>
    <n v="1"/>
    <s v="High"/>
    <s v="Low"/>
    <x v="2"/>
    <x v="0"/>
  </r>
  <r>
    <n v="298"/>
    <n v="9341.5928242923201"/>
    <n v="0.81071531192148205"/>
    <n v="5"/>
    <n v="1.1339830425667901"/>
    <n v="0.70375664296834206"/>
    <n v="18"/>
    <n v="4.8524354531853202"/>
    <n v="4.8524354531853199E-2"/>
    <n v="8.3423184340488294"/>
    <n v="2.6547318830609099E-2"/>
    <n v="0.99493980254169601"/>
    <n v="5"/>
    <n v="1109.7164077838299"/>
    <n v="0.45722396497442302"/>
    <n v="3.4992259268464001"/>
    <n v="465.71825394105099"/>
    <n v="1"/>
    <s v="0"/>
    <n v="1"/>
    <s v="High"/>
    <s v="Low"/>
    <x v="2"/>
    <x v="1"/>
  </r>
  <r>
    <n v="719"/>
    <n v="6882.2944519872599"/>
    <n v="0.80969284649516493"/>
    <n v="2"/>
    <n v="2.60149738789949"/>
    <n v="0.64429724807647404"/>
    <n v="11"/>
    <n v="4.8528932759884"/>
    <n v="4.8528932759884E-2"/>
    <n v="7.1621276725321303"/>
    <n v="6.0115495309023201E-2"/>
    <n v="0.82109677338566001"/>
    <n v="5"/>
    <n v="4132.6382493757501"/>
    <n v="0.20967778534731699"/>
    <n v="4.4557175616075204"/>
    <n v="276.73622222883199"/>
    <n v="1"/>
    <s v="0"/>
    <n v="1"/>
    <s v="High"/>
    <s v="Low"/>
    <x v="1"/>
    <x v="0"/>
  </r>
  <r>
    <n v="290"/>
    <n v="10060.1832015364"/>
    <n v="0.84909089250778602"/>
    <n v="5"/>
    <n v="1.15204396688306"/>
    <n v="0.67230796772036105"/>
    <n v="1"/>
    <n v="4.8545989426344001"/>
    <n v="4.8545989426343999E-2"/>
    <n v="2.0153256494319902"/>
    <n v="1.9356780484920299E-2"/>
    <n v="0.92871591460258296"/>
    <n v="5"/>
    <n v="1830.3966721727199"/>
    <n v="0.116891643227991"/>
    <n v="6.08256100456643"/>
    <n v="195.04059957494701"/>
    <n v="1"/>
    <s v="0"/>
    <n v="1"/>
    <s v="High"/>
    <s v="High"/>
    <x v="1"/>
    <x v="1"/>
  </r>
  <r>
    <n v="197"/>
    <n v="15160.8969483331"/>
    <n v="0.92311052463863608"/>
    <n v="3"/>
    <n v="4.0547672139516697"/>
    <n v="0.75862548671883201"/>
    <n v="9"/>
    <n v="4.8558588451442404"/>
    <n v="4.8558588451442404E-2"/>
    <n v="8.4455828435045497"/>
    <n v="1.6561556912117099E-2"/>
    <n v="0.93843952115486307"/>
    <n v="8"/>
    <n v="4042.6677773952902"/>
    <n v="0.185501782585481"/>
    <n v="2.6501976520676598"/>
    <n v="383.370678834101"/>
    <n v="1"/>
    <s v="1"/>
    <n v="1"/>
    <s v="High"/>
    <s v="Low"/>
    <x v="1"/>
    <x v="1"/>
  </r>
  <r>
    <n v="127"/>
    <n v="12161.2428422053"/>
    <n v="0.82257162894255298"/>
    <n v="3"/>
    <n v="3.01122039033269"/>
    <n v="0.83014802593028703"/>
    <n v="3"/>
    <n v="4.8559978395804499"/>
    <n v="4.8559978395804497E-2"/>
    <n v="5.70795909813826"/>
    <n v="7.4610239041960305E-2"/>
    <n v="0.87631515687431805"/>
    <n v="2"/>
    <n v="1444.2663463743299"/>
    <n v="0.342014448262079"/>
    <n v="6.9634797775260502"/>
    <n v="444.88172971448199"/>
    <n v="1"/>
    <s v="1"/>
    <n v="0"/>
    <s v="High"/>
    <s v="Low"/>
    <x v="0"/>
    <x v="0"/>
  </r>
  <r>
    <n v="594"/>
    <n v="8394.0864500477892"/>
    <n v="0.98978324363774306"/>
    <n v="0"/>
    <n v="2.69576559165679"/>
    <n v="0.95697047101441601"/>
    <n v="12"/>
    <n v="4.8572237252321804"/>
    <n v="4.8572237252321807E-2"/>
    <n v="2.52534053146299"/>
    <n v="3.8008614481305998E-2"/>
    <n v="0.87098042505395989"/>
    <n v="7"/>
    <n v="2758.2133843049101"/>
    <n v="0.266096187511491"/>
    <n v="4.6949351589813002"/>
    <n v="411.88106082152001"/>
    <n v="1"/>
    <s v="0"/>
    <n v="0"/>
    <s v="High"/>
    <s v="Low"/>
    <x v="0"/>
    <x v="2"/>
  </r>
  <r>
    <n v="651"/>
    <n v="15134.943533106099"/>
    <n v="0.86859330394001599"/>
    <n v="3"/>
    <n v="4.3150562166329296"/>
    <n v="0.985832074320661"/>
    <n v="19"/>
    <n v="4.8585836953302604"/>
    <n v="4.8585836953302604E-2"/>
    <n v="6.3508861866094799"/>
    <n v="9.3462921874278002E-2"/>
    <n v="0.96390224788954004"/>
    <n v="1"/>
    <n v="4514.3656298170899"/>
    <n v="0.112950254655746"/>
    <n v="5.7795907456335298"/>
    <n v="163.59049902835201"/>
    <n v="1"/>
    <s v="1"/>
    <n v="0"/>
    <s v="High"/>
    <s v="Medium"/>
    <x v="1"/>
    <x v="0"/>
  </r>
  <r>
    <n v="445"/>
    <n v="12283.845494891"/>
    <n v="0.84117639763566399"/>
    <n v="3"/>
    <n v="2.8899924014487"/>
    <n v="0.8877074023794459"/>
    <n v="20"/>
    <n v="4.8599349859783603"/>
    <n v="4.8599349859783605E-2"/>
    <n v="5.3484078013342096"/>
    <n v="5.7981906603015602E-2"/>
    <n v="0.96707067451450901"/>
    <n v="6"/>
    <n v="4981.1224282617104"/>
    <n v="0.27262362846843302"/>
    <n v="5.2660427941551999"/>
    <n v="362.718360115157"/>
    <n v="1"/>
    <s v="0"/>
    <n v="0"/>
    <s v="High"/>
    <s v="Medium"/>
    <x v="0"/>
    <x v="2"/>
  </r>
  <r>
    <n v="117"/>
    <n v="15484.232427310801"/>
    <n v="0.94509363369003296"/>
    <n v="1"/>
    <n v="4.2998252553142997"/>
    <n v="0.968120108229099"/>
    <n v="13"/>
    <n v="4.8614930635066802"/>
    <n v="4.8614930635066805E-2"/>
    <n v="7.5290815050059701"/>
    <n v="2.8620186862119399E-2"/>
    <n v="0.85048082190649499"/>
    <n v="3"/>
    <n v="3096.4956706559901"/>
    <n v="0.443707708013936"/>
    <n v="8.7016096376199101"/>
    <n v="181.188951073623"/>
    <n v="1"/>
    <s v="1"/>
    <n v="0"/>
    <s v="High"/>
    <s v="Medium"/>
    <x v="2"/>
    <x v="1"/>
  </r>
  <r>
    <n v="987"/>
    <n v="16628.660777524201"/>
    <n v="0.88542248928386702"/>
    <n v="2"/>
    <n v="1.45207762920186"/>
    <n v="0.71643155255025903"/>
    <n v="6"/>
    <n v="4.8616367544858496"/>
    <n v="4.8616367544858499E-2"/>
    <n v="4.84725345668509"/>
    <n v="6.9211864956863003E-2"/>
    <n v="0.97784561443844198"/>
    <n v="1"/>
    <n v="1913.54014690745"/>
    <n v="0.15693281045240701"/>
    <n v="3.02878410170322"/>
    <n v="192.821634545184"/>
    <n v="1"/>
    <s v="0"/>
    <n v="1"/>
    <s v="High"/>
    <s v="Low"/>
    <x v="1"/>
    <x v="0"/>
  </r>
  <r>
    <n v="241"/>
    <n v="18565.396624907899"/>
    <n v="0.83882575408919491"/>
    <n v="1"/>
    <n v="1.7095869327513999"/>
    <n v="0.71538334016725103"/>
    <n v="17"/>
    <n v="4.8647736651140701"/>
    <n v="4.8647736651140701E-2"/>
    <n v="2.2678085166258102"/>
    <n v="3.3877169446869901E-2"/>
    <n v="0.85952158095748998"/>
    <n v="6"/>
    <n v="1565.4712180425699"/>
    <n v="0.21831142239574799"/>
    <n v="1.4758713899560301"/>
    <n v="107.873082477721"/>
    <n v="1"/>
    <s v="0"/>
    <n v="1"/>
    <s v="High"/>
    <s v="High"/>
    <x v="1"/>
    <x v="2"/>
  </r>
  <r>
    <n v="228"/>
    <n v="16482.693484866599"/>
    <n v="0.93294784098216899"/>
    <n v="4"/>
    <n v="3.0611370670442102"/>
    <n v="0.97241143851102507"/>
    <n v="22"/>
    <n v="4.8656569418079902"/>
    <n v="4.8656569418079901E-2"/>
    <n v="3.0427936532998698"/>
    <n v="3.10680088163126E-3"/>
    <n v="0.80138005012563296"/>
    <n v="0"/>
    <n v="1149.82506960054"/>
    <n v="0.18961585733080699"/>
    <n v="4.3128129608789703"/>
    <n v="106.806093475892"/>
    <n v="1"/>
    <s v="1"/>
    <n v="0"/>
    <s v="High"/>
    <s v="Low"/>
    <x v="1"/>
    <x v="1"/>
  </r>
  <r>
    <n v="338"/>
    <n v="7486.2466973023402"/>
    <n v="0.90938310275862511"/>
    <n v="4"/>
    <n v="1.83315088992553"/>
    <n v="0.80988301647290595"/>
    <n v="12"/>
    <n v="4.8658322882980798"/>
    <n v="4.8658322882980796E-2"/>
    <n v="5.0619785936607897"/>
    <n v="3.3210613004574598E-2"/>
    <n v="0.91279309173130596"/>
    <n v="5"/>
    <n v="3519.3078569929899"/>
    <n v="0.385669498030558"/>
    <n v="9.5853022962562502"/>
    <n v="229.893324390207"/>
    <n v="1"/>
    <s v="0"/>
    <n v="0"/>
    <s v="High"/>
    <s v="Low"/>
    <x v="2"/>
    <x v="2"/>
  </r>
  <r>
    <n v="580"/>
    <n v="18388.3734122971"/>
    <n v="0.98465720420278702"/>
    <n v="0"/>
    <n v="4.33147413349002"/>
    <n v="0.89542379924631799"/>
    <n v="15"/>
    <n v="4.8663827267669602"/>
    <n v="4.8663827267669602E-2"/>
    <n v="5.2945520184806503"/>
    <n v="9.2635646957007794E-2"/>
    <n v="0.849886008548983"/>
    <n v="4"/>
    <n v="2203.6768879968199"/>
    <n v="0.37159779209813498"/>
    <n v="7.1779261918547297"/>
    <n v="186.07859221579801"/>
    <n v="1"/>
    <s v="1"/>
    <n v="0"/>
    <s v="High"/>
    <s v="Low"/>
    <x v="2"/>
    <x v="0"/>
  </r>
  <r>
    <n v="217"/>
    <n v="5286.93449655931"/>
    <n v="0.85360943747572804"/>
    <n v="5"/>
    <n v="1.5972759486317301"/>
    <n v="0.85613893851909495"/>
    <n v="20"/>
    <n v="4.8678967888027298"/>
    <n v="4.8678967888027301E-2"/>
    <n v="8.5845801320667796"/>
    <n v="9.6987586543552898E-2"/>
    <n v="0.804368910916469"/>
    <n v="4"/>
    <n v="4852.52084986715"/>
    <n v="0.32425978713860998"/>
    <n v="4.4131896749560902"/>
    <n v="356.82799983949201"/>
    <n v="1"/>
    <s v="0"/>
    <n v="0"/>
    <s v="High"/>
    <s v="Medium"/>
    <x v="0"/>
    <x v="0"/>
  </r>
  <r>
    <n v="623"/>
    <n v="9079.9790801653398"/>
    <n v="0.82079187518247809"/>
    <n v="0"/>
    <n v="3.17513234710679"/>
    <n v="0.74912399568128196"/>
    <n v="23"/>
    <n v="4.8687035021619902"/>
    <n v="4.8687035021619904E-2"/>
    <n v="9.2784908508452908"/>
    <n v="3.1073595371743E-2"/>
    <n v="0.92392972202635304"/>
    <n v="3"/>
    <n v="2122.76648009579"/>
    <n v="0.26492848452969397"/>
    <n v="7.1746377769762901"/>
    <n v="482.84599053423602"/>
    <n v="1"/>
    <s v="1"/>
    <n v="1"/>
    <s v="High"/>
    <s v="Low"/>
    <x v="0"/>
    <x v="2"/>
  </r>
  <r>
    <n v="111"/>
    <n v="16318.540418086101"/>
    <n v="0.819150839732672"/>
    <n v="0"/>
    <n v="4.0861020458418302"/>
    <n v="0.66308812683329998"/>
    <n v="9"/>
    <n v="4.8715684350264299"/>
    <n v="4.8715684350264299E-2"/>
    <n v="7.64233113999836"/>
    <n v="9.2320869271152295E-2"/>
    <n v="0.85160990344362408"/>
    <n v="7"/>
    <n v="4164.9238786015303"/>
    <n v="0.45868949672549397"/>
    <n v="9.4832314500081107"/>
    <n v="288.16863441066403"/>
    <n v="1"/>
    <s v="1"/>
    <n v="1"/>
    <s v="High"/>
    <s v="Medium"/>
    <x v="2"/>
    <x v="0"/>
  </r>
  <r>
    <n v="674"/>
    <n v="13499.0788835819"/>
    <n v="0.81570724855856003"/>
    <n v="4"/>
    <n v="4.2478206871614903"/>
    <n v="0.9280111289061701"/>
    <n v="6"/>
    <n v="4.8719039129552302"/>
    <n v="4.8719039129552305E-2"/>
    <n v="6.66620222733434"/>
    <n v="7.1996283069049705E-2"/>
    <n v="0.93008995634756497"/>
    <n v="8"/>
    <n v="2034.54867147237"/>
    <n v="0.46591020161605201"/>
    <n v="7.2755028443797602"/>
    <n v="152.077472922574"/>
    <n v="1"/>
    <s v="1"/>
    <n v="0"/>
    <s v="High"/>
    <s v="Low"/>
    <x v="2"/>
    <x v="0"/>
  </r>
  <r>
    <n v="693"/>
    <n v="6091.0242166800299"/>
    <n v="0.90352596567959398"/>
    <n v="3"/>
    <n v="0.74535151495225904"/>
    <n v="0.73997141350856299"/>
    <n v="4"/>
    <n v="4.8724610808032001"/>
    <n v="4.8724610808032004E-2"/>
    <n v="2.03594597463136"/>
    <n v="3.4370287728048302E-2"/>
    <n v="0.86382814975843902"/>
    <n v="3"/>
    <n v="4118.1416743731797"/>
    <n v="0.46992675784713001"/>
    <n v="7.6677777384787804"/>
    <n v="287.70130394641899"/>
    <n v="1"/>
    <s v="0"/>
    <n v="1"/>
    <s v="High"/>
    <s v="Medium"/>
    <x v="2"/>
    <x v="2"/>
  </r>
  <r>
    <n v="835"/>
    <n v="11736.1777120231"/>
    <n v="0.96431553835216799"/>
    <n v="5"/>
    <n v="4.8997558034269"/>
    <n v="0.77973442377417401"/>
    <n v="0"/>
    <n v="4.8734292924419602"/>
    <n v="4.8734292924419602E-2"/>
    <n v="3.8448243466802801"/>
    <n v="5.7242066306595896E-3"/>
    <n v="0.81590143240347901"/>
    <n v="5"/>
    <n v="2000.62164768146"/>
    <n v="0.32552965850974402"/>
    <n v="5.4365375996693199"/>
    <n v="206.490010130624"/>
    <n v="1"/>
    <s v="1"/>
    <n v="1"/>
    <s v="High"/>
    <s v="Medium"/>
    <x v="0"/>
    <x v="1"/>
  </r>
  <r>
    <n v="943"/>
    <n v="14244.507288885899"/>
    <n v="0.90563554428460402"/>
    <n v="4"/>
    <n v="4.8869264004405899"/>
    <n v="0.99264377093280598"/>
    <n v="19"/>
    <n v="4.8755086770942899"/>
    <n v="4.8755086770942896E-2"/>
    <n v="5.8635714685875397"/>
    <n v="5.2908456400754901E-2"/>
    <n v="0.89805002073412699"/>
    <n v="1"/>
    <n v="3052.5393602151198"/>
    <n v="0.110959908612736"/>
    <n v="8.3236014156163805"/>
    <n v="435.00565970509598"/>
    <n v="1"/>
    <s v="1"/>
    <n v="0"/>
    <s v="High"/>
    <s v="High"/>
    <x v="1"/>
    <x v="2"/>
  </r>
  <r>
    <n v="169"/>
    <n v="18095.647205228099"/>
    <n v="0.86332048696548302"/>
    <n v="4"/>
    <n v="2.5681415264575"/>
    <n v="0.75321534016730496"/>
    <n v="0"/>
    <n v="4.8758168995738398"/>
    <n v="4.8758168995738399E-2"/>
    <n v="2.2737166896614198"/>
    <n v="9.1438504910880902E-2"/>
    <n v="0.90723902682872404"/>
    <n v="2"/>
    <n v="3780.7697792623599"/>
    <n v="0.107934009852886"/>
    <n v="6.7087834419046102"/>
    <n v="259.28230278608902"/>
    <n v="0"/>
    <s v="0"/>
    <n v="1"/>
    <s v="High"/>
    <s v="High"/>
    <x v="1"/>
    <x v="0"/>
  </r>
  <r>
    <n v="826"/>
    <n v="6548.9751331257303"/>
    <n v="0.88972651832354699"/>
    <n v="4"/>
    <n v="1.27498244993165"/>
    <n v="0.71947359352565399"/>
    <n v="16"/>
    <n v="4.8758956812734597"/>
    <n v="4.8758956812734594E-2"/>
    <n v="9.9186279232881294"/>
    <n v="5.0378945795636197E-2"/>
    <n v="0.95706617302455399"/>
    <n v="9"/>
    <n v="4917.7844981252601"/>
    <n v="0.29201438300291399"/>
    <n v="6.68630497226395"/>
    <n v="146.05988446636499"/>
    <n v="1"/>
    <s v="0"/>
    <n v="1"/>
    <s v="High"/>
    <s v="Low"/>
    <x v="0"/>
    <x v="2"/>
  </r>
  <r>
    <n v="601"/>
    <n v="18187.786589018699"/>
    <n v="0.83433563900864305"/>
    <n v="3"/>
    <n v="4.1380713026471696"/>
    <n v="0.88653241090267798"/>
    <n v="15"/>
    <n v="4.87605731487076"/>
    <n v="4.8760573148707603E-2"/>
    <n v="9.8305250719707296"/>
    <n v="1.5465006200461401E-2"/>
    <n v="0.81843256833966194"/>
    <n v="0"/>
    <n v="4108.6408184314996"/>
    <n v="0.14998274185871299"/>
    <n v="3.31156176208576"/>
    <n v="407.120069339324"/>
    <n v="1"/>
    <s v="1"/>
    <n v="0"/>
    <s v="High"/>
    <s v="High"/>
    <x v="1"/>
    <x v="1"/>
  </r>
  <r>
    <n v="501"/>
    <n v="19975.212670894201"/>
    <n v="0.84096048181124206"/>
    <n v="4"/>
    <n v="4.43433452099978"/>
    <n v="0.95035428854678106"/>
    <n v="21"/>
    <n v="4.8765058994997599"/>
    <n v="4.8765058994997598E-2"/>
    <n v="8.7911911792925306"/>
    <n v="6.8592972267356098E-3"/>
    <n v="0.95868659176498794"/>
    <n v="9"/>
    <n v="4496.3975630568602"/>
    <n v="0.343724529342193"/>
    <n v="4.9313090446102201"/>
    <n v="235.66851962831501"/>
    <n v="1"/>
    <s v="1"/>
    <n v="0"/>
    <s v="High"/>
    <s v="Medium"/>
    <x v="0"/>
    <x v="1"/>
  </r>
  <r>
    <n v="592"/>
    <n v="9901.9205878666598"/>
    <n v="0.96335867391486896"/>
    <n v="2"/>
    <n v="1.04512358232006"/>
    <n v="0.90457903285084895"/>
    <n v="0"/>
    <n v="4.87658408577472"/>
    <n v="4.8765840857747197E-2"/>
    <n v="6.4755192920231801"/>
    <n v="8.1714097022703699E-2"/>
    <n v="0.82065000561407497"/>
    <n v="3"/>
    <n v="4454.3980876858104"/>
    <n v="0.10879067714939"/>
    <n v="7.9155414390314602"/>
    <n v="195.88250409853001"/>
    <n v="0"/>
    <s v="0"/>
    <n v="0"/>
    <s v="High"/>
    <s v="Medium"/>
    <x v="1"/>
    <x v="0"/>
  </r>
  <r>
    <n v="810"/>
    <n v="15963.055186642399"/>
    <n v="0.96756827618110408"/>
    <n v="5"/>
    <n v="0.91062756177010395"/>
    <n v="0.60380248096724198"/>
    <n v="16"/>
    <n v="4.8769043698370602"/>
    <n v="4.8769043698370602E-2"/>
    <n v="3.3741247209238301"/>
    <n v="7.1168174832911199E-2"/>
    <n v="0.98179417564429794"/>
    <n v="0"/>
    <n v="3370.92252533288"/>
    <n v="0.15191230691977001"/>
    <n v="2.3624025045441499"/>
    <n v="128.408750778018"/>
    <n v="1"/>
    <s v="0"/>
    <n v="1"/>
    <s v="High"/>
    <s v="Medium"/>
    <x v="1"/>
    <x v="0"/>
  </r>
  <r>
    <n v="418"/>
    <n v="12971.823712839599"/>
    <n v="0.96624916101798908"/>
    <n v="4"/>
    <n v="4.2450160122696996"/>
    <n v="0.92703781878061908"/>
    <n v="5"/>
    <n v="4.87991213798154"/>
    <n v="4.8799121379815402E-2"/>
    <n v="3.1885289586873"/>
    <n v="5.9229179207157603E-2"/>
    <n v="0.93746672575366796"/>
    <n v="2"/>
    <n v="3286.98589219411"/>
    <n v="0.15053345656874401"/>
    <n v="5.1207066033661803"/>
    <n v="163.432005983669"/>
    <n v="1"/>
    <s v="1"/>
    <n v="0"/>
    <s v="High"/>
    <s v="High"/>
    <x v="1"/>
    <x v="2"/>
  </r>
  <r>
    <n v="548"/>
    <n v="19659.2573476539"/>
    <n v="0.97425539762423097"/>
    <n v="2"/>
    <n v="3.0086354703904399"/>
    <n v="0.83639998363438195"/>
    <n v="3"/>
    <n v="4.8809069986412696"/>
    <n v="4.8809069986412698E-2"/>
    <n v="3.30828555946499"/>
    <n v="5.4157420624627098E-2"/>
    <n v="0.88911739346130403"/>
    <n v="2"/>
    <n v="1535.4155729506199"/>
    <n v="0.18581391129064501"/>
    <n v="5.1197265867003701"/>
    <n v="348.261356498493"/>
    <n v="0"/>
    <s v="1"/>
    <n v="0"/>
    <s v="High"/>
    <s v="Medium"/>
    <x v="1"/>
    <x v="2"/>
  </r>
  <r>
    <n v="589"/>
    <n v="19803.439180824502"/>
    <n v="0.93745660088262595"/>
    <n v="3"/>
    <n v="4.4139166230546003"/>
    <n v="0.69176747060628496"/>
    <n v="10"/>
    <n v="4.8852592972711797"/>
    <n v="4.88525929727118E-2"/>
    <n v="9.7436267418730598"/>
    <n v="9.9559233866749502E-2"/>
    <n v="0.90235936086259894"/>
    <n v="5"/>
    <n v="4475.1418526929001"/>
    <n v="0.30096076563030799"/>
    <n v="3.1988057494027502"/>
    <n v="187.989199755275"/>
    <n v="1"/>
    <s v="1"/>
    <n v="1"/>
    <s v="High"/>
    <s v="Medium"/>
    <x v="0"/>
    <x v="0"/>
  </r>
  <r>
    <n v="521"/>
    <n v="8312.7917444451305"/>
    <n v="0.81045582065375199"/>
    <n v="2"/>
    <n v="4.3455432602355799"/>
    <n v="0.61001004062554698"/>
    <n v="0"/>
    <n v="4.8871783233439903"/>
    <n v="4.8871783233439901E-2"/>
    <n v="9.9127067188488507"/>
    <n v="9.7862745116075303E-2"/>
    <n v="0.98292588751349097"/>
    <n v="4"/>
    <n v="2241.9118257847599"/>
    <n v="0.29574773010751398"/>
    <n v="5.0285901409794302"/>
    <n v="227.22402819435399"/>
    <n v="1"/>
    <s v="1"/>
    <n v="1"/>
    <s v="High"/>
    <s v="Medium"/>
    <x v="0"/>
    <x v="0"/>
  </r>
  <r>
    <n v="497"/>
    <n v="11958.987300325"/>
    <n v="0.85957187967804205"/>
    <n v="2"/>
    <n v="4.1426294432694597"/>
    <n v="0.67338570158753897"/>
    <n v="1"/>
    <n v="4.8872763416748102"/>
    <n v="4.8872763416748101E-2"/>
    <n v="6.3324203790092897"/>
    <n v="8.6524557070760205E-2"/>
    <n v="0.90830081649654903"/>
    <n v="4"/>
    <n v="2467.4240018300202"/>
    <n v="0.30913449000819698"/>
    <n v="6.68980368191046"/>
    <n v="367.43725319790298"/>
    <n v="1"/>
    <s v="1"/>
    <n v="1"/>
    <s v="High"/>
    <s v="Medium"/>
    <x v="0"/>
    <x v="0"/>
  </r>
  <r>
    <n v="152"/>
    <n v="16566.842237778299"/>
    <n v="0.90793235778063108"/>
    <n v="5"/>
    <n v="3.0416575148878202"/>
    <n v="0.93477553792398294"/>
    <n v="7"/>
    <n v="4.8884004410203401"/>
    <n v="4.8884004410203401E-2"/>
    <n v="2.5390717930381399"/>
    <n v="4.2926847105049896E-3"/>
    <n v="0.87363335160469402"/>
    <n v="4"/>
    <n v="1067.8200859629101"/>
    <n v="0.39885711597846202"/>
    <n v="5.28542093016324"/>
    <n v="214.73272445273301"/>
    <n v="1"/>
    <s v="1"/>
    <n v="0"/>
    <s v="High"/>
    <s v="Medium"/>
    <x v="2"/>
    <x v="1"/>
  </r>
  <r>
    <n v="963"/>
    <n v="9189.1413268161596"/>
    <n v="0.87069463841214401"/>
    <n v="0"/>
    <n v="2.6386093696424"/>
    <n v="0.82519260180610599"/>
    <n v="1"/>
    <n v="4.8903365442311104"/>
    <n v="4.8903365442311102E-2"/>
    <n v="2.3573042708594598"/>
    <n v="3.0123836264676102E-2"/>
    <n v="0.80679768335187507"/>
    <n v="4"/>
    <n v="4933.4104588089103"/>
    <n v="0.34345720351633102"/>
    <n v="7.5622143856732"/>
    <n v="364.60902046689699"/>
    <n v="1"/>
    <s v="0"/>
    <n v="0"/>
    <s v="High"/>
    <s v="Low"/>
    <x v="0"/>
    <x v="2"/>
  </r>
  <r>
    <n v="580"/>
    <n v="12593.990892428001"/>
    <n v="0.95355292354286803"/>
    <n v="3"/>
    <n v="3.3004191040441899"/>
    <n v="0.63768895149900306"/>
    <n v="7"/>
    <n v="4.8925656730365601"/>
    <n v="4.8925656730365599E-2"/>
    <n v="5.5780187721569003"/>
    <n v="2.5533933437939499E-2"/>
    <n v="0.90498806781504104"/>
    <n v="6"/>
    <n v="3605.8394322796698"/>
    <n v="0.25750378851625"/>
    <n v="1.4896794503428801"/>
    <n v="487.41975266881599"/>
    <n v="1"/>
    <s v="1"/>
    <n v="1"/>
    <s v="High"/>
    <s v="High"/>
    <x v="0"/>
    <x v="1"/>
  </r>
  <r>
    <n v="537"/>
    <n v="9333.2740836374905"/>
    <n v="0.89213455833099897"/>
    <n v="0"/>
    <n v="0.74003073352332605"/>
    <n v="0.62479001439580795"/>
    <n v="0"/>
    <n v="4.8929816695649198"/>
    <n v="4.8929816695649199E-2"/>
    <n v="2.51658917042037"/>
    <n v="4.3414612865822898E-2"/>
    <n v="0.98561207113011307"/>
    <n v="0"/>
    <n v="1617.0633411864501"/>
    <n v="0.46591554531928298"/>
    <n v="7.0458371056397802"/>
    <n v="109.431580222639"/>
    <n v="1"/>
    <s v="0"/>
    <n v="1"/>
    <s v="High"/>
    <s v="Medium"/>
    <x v="2"/>
    <x v="2"/>
  </r>
  <r>
    <n v="514"/>
    <n v="14696.881124568999"/>
    <n v="0.86178354456875295"/>
    <n v="0"/>
    <n v="1.3970755802510899"/>
    <n v="0.79709955845173497"/>
    <n v="23"/>
    <n v="4.89333593486616"/>
    <n v="4.8933359348661602E-2"/>
    <n v="8.9449888897708405"/>
    <n v="2.80205606836069E-2"/>
    <n v="0.95195927193358898"/>
    <n v="9"/>
    <n v="4162.6346448464001"/>
    <n v="0.35667815484778198"/>
    <n v="6.0973410425263603"/>
    <n v="498.53100320761001"/>
    <n v="1"/>
    <s v="0"/>
    <n v="1"/>
    <s v="High"/>
    <s v="Medium"/>
    <x v="0"/>
    <x v="1"/>
  </r>
  <r>
    <n v="858"/>
    <n v="12145.0359995165"/>
    <n v="0.94047974421612002"/>
    <n v="5"/>
    <n v="3.17347087223941"/>
    <n v="0.79188006501341801"/>
    <n v="1"/>
    <n v="4.89900497566172"/>
    <n v="4.89900497566172E-2"/>
    <n v="3.4376533270846901"/>
    <n v="6.3783420368207E-2"/>
    <n v="0.88017656473181005"/>
    <n v="8"/>
    <n v="1048.64581602522"/>
    <n v="0.236214644629436"/>
    <n v="7.1187676725751698"/>
    <n v="348.09404315449001"/>
    <n v="1"/>
    <s v="1"/>
    <n v="1"/>
    <s v="High"/>
    <s v="Medium"/>
    <x v="0"/>
    <x v="0"/>
  </r>
  <r>
    <n v="281"/>
    <n v="17057.218177901701"/>
    <n v="0.921394623254853"/>
    <n v="3"/>
    <n v="1.8939135346637901"/>
    <n v="0.77363055767876798"/>
    <n v="20"/>
    <n v="4.8994548553267201"/>
    <n v="4.8994548553267202E-2"/>
    <n v="8.1444822775406696"/>
    <n v="2.89857838030134E-2"/>
    <n v="0.85642490808665694"/>
    <n v="5"/>
    <n v="4982.32905982187"/>
    <n v="0.406668120404099"/>
    <n v="9.7046044568575702"/>
    <n v="196.02598530399601"/>
    <n v="1"/>
    <s v="0"/>
    <n v="1"/>
    <s v="High"/>
    <s v="High"/>
    <x v="2"/>
    <x v="1"/>
  </r>
  <r>
    <n v="879"/>
    <n v="5504.2040027492403"/>
    <n v="0.87721018713036703"/>
    <n v="4"/>
    <n v="1.3167858272967301"/>
    <n v="0.95524316760458905"/>
    <n v="13"/>
    <n v="4.8998564480452496"/>
    <n v="4.8998564480452499E-2"/>
    <n v="8.7479180447520797"/>
    <n v="4.4959450436698301E-2"/>
    <n v="0.93596185716899294"/>
    <n v="0"/>
    <n v="4976.8168476893898"/>
    <n v="0.116777838400343"/>
    <n v="5.2033167574708497"/>
    <n v="233.40473787936401"/>
    <n v="1"/>
    <s v="0"/>
    <n v="0"/>
    <s v="High"/>
    <s v="Low"/>
    <x v="1"/>
    <x v="2"/>
  </r>
  <r>
    <n v="970"/>
    <n v="9400.3013216151503"/>
    <n v="0.94089872728233703"/>
    <n v="5"/>
    <n v="1.6266787281813999"/>
    <n v="0.77645953001872103"/>
    <n v="12"/>
    <n v="4.9001054737937197"/>
    <n v="4.90010547379372E-2"/>
    <n v="9.1398816204609492"/>
    <n v="9.4666554507846307E-2"/>
    <n v="0.972842958219442"/>
    <n v="2"/>
    <n v="3986.4725265345"/>
    <n v="0.21093415488923001"/>
    <n v="8.6220702680163299"/>
    <n v="109.863401424825"/>
    <n v="1"/>
    <s v="0"/>
    <n v="1"/>
    <s v="High"/>
    <s v="High"/>
    <x v="1"/>
    <x v="0"/>
  </r>
  <r>
    <n v="982"/>
    <n v="5996.6576653366201"/>
    <n v="0.93650234602324001"/>
    <n v="0"/>
    <n v="3.6625229472468899"/>
    <n v="0.77264620694894004"/>
    <n v="20"/>
    <n v="4.9031506257327404"/>
    <n v="4.9031506257327405E-2"/>
    <n v="4.5062458351124901"/>
    <n v="1.6185466357530199E-2"/>
    <n v="0.96664317347630102"/>
    <n v="9"/>
    <n v="4313.1055767146499"/>
    <n v="0.111706184454299"/>
    <n v="3.75473358777099"/>
    <n v="411.11851764542303"/>
    <n v="1"/>
    <s v="1"/>
    <n v="1"/>
    <s v="High"/>
    <s v="High"/>
    <x v="1"/>
    <x v="1"/>
  </r>
  <r>
    <n v="813"/>
    <n v="7799.5990969652403"/>
    <n v="0.97934930998154901"/>
    <n v="3"/>
    <n v="2.6062945719180401"/>
    <n v="0.78877517142258302"/>
    <n v="2"/>
    <n v="4.9069386839242704"/>
    <n v="4.9069386839242703E-2"/>
    <n v="8.7226369013065401"/>
    <n v="9.0262191430039704E-2"/>
    <n v="0.93861798763260795"/>
    <n v="7"/>
    <n v="4996.7149853417604"/>
    <n v="0.46921463883044301"/>
    <n v="4.4961159411532199"/>
    <n v="159.61769210416799"/>
    <n v="1"/>
    <s v="0"/>
    <n v="1"/>
    <s v="High"/>
    <s v="High"/>
    <x v="2"/>
    <x v="0"/>
  </r>
  <r>
    <n v="463"/>
    <n v="16703.1897280345"/>
    <n v="0.98673578122658701"/>
    <n v="4"/>
    <n v="0.70353333914096705"/>
    <n v="0.72373070968672493"/>
    <n v="18"/>
    <n v="4.9074433183085997"/>
    <n v="4.9074433183085998E-2"/>
    <n v="4.09091222546121"/>
    <n v="8.4032435830215704E-2"/>
    <n v="0.85219707081759299"/>
    <n v="2"/>
    <n v="1052.3699827953899"/>
    <n v="0.17730627624304399"/>
    <n v="2.7843117105781698"/>
    <n v="101.966568682879"/>
    <n v="1"/>
    <s v="0"/>
    <n v="1"/>
    <s v="High"/>
    <s v="High"/>
    <x v="1"/>
    <x v="0"/>
  </r>
  <r>
    <n v="972"/>
    <n v="12499.3848794718"/>
    <n v="0.83868944560238801"/>
    <n v="5"/>
    <n v="1.4354975934724901"/>
    <n v="0.99192126524166202"/>
    <n v="2"/>
    <n v="4.9081921564364697"/>
    <n v="4.9081921564364694E-2"/>
    <n v="3.58267773777506"/>
    <n v="4.88849552036709E-2"/>
    <n v="0.82092137161131007"/>
    <n v="6"/>
    <n v="1579.5944534644"/>
    <n v="0.32220118061272501"/>
    <n v="4.6468707531208899"/>
    <n v="151.390572771508"/>
    <n v="1"/>
    <s v="0"/>
    <n v="0"/>
    <s v="High"/>
    <s v="Medium"/>
    <x v="0"/>
    <x v="2"/>
  </r>
  <r>
    <n v="535"/>
    <n v="19770.0460928676"/>
    <n v="0.86310663613262706"/>
    <n v="4"/>
    <n v="0.81953051100164798"/>
    <n v="0.836978176316166"/>
    <n v="20"/>
    <n v="4.9083282496495304"/>
    <n v="4.9083282496495302E-2"/>
    <n v="9.2965980882010903"/>
    <n v="3.8486469646216902E-2"/>
    <n v="0.99657442983059397"/>
    <n v="7"/>
    <n v="3915.5667125189102"/>
    <n v="0.11948455827101701"/>
    <n v="9.0807535565178998"/>
    <n v="353.95763117070101"/>
    <n v="1"/>
    <s v="0"/>
    <n v="0"/>
    <s v="High"/>
    <s v="High"/>
    <x v="1"/>
    <x v="2"/>
  </r>
  <r>
    <n v="886"/>
    <n v="11810.024317941699"/>
    <n v="0.91615119981113191"/>
    <n v="4"/>
    <n v="2.1571825544236098"/>
    <n v="0.86151586033468908"/>
    <n v="17"/>
    <n v="4.9084371724599301"/>
    <n v="4.9084371724599299E-2"/>
    <n v="4.8852889934654904"/>
    <n v="1.6406760261795099E-3"/>
    <n v="0.910659268502793"/>
    <n v="4"/>
    <n v="1331.55388458129"/>
    <n v="0.35756608342991802"/>
    <n v="8.9760824054422805"/>
    <n v="329.03522020766201"/>
    <n v="1"/>
    <s v="0"/>
    <n v="0"/>
    <s v="High"/>
    <s v="Medium"/>
    <x v="0"/>
    <x v="1"/>
  </r>
  <r>
    <n v="492"/>
    <n v="14490.678181228999"/>
    <n v="0.842152619885981"/>
    <n v="5"/>
    <n v="3.7881809796329899"/>
    <n v="0.79518305591630001"/>
    <n v="4"/>
    <n v="4.9090835117713398"/>
    <n v="4.9090835117713401E-2"/>
    <n v="2.3093603521504802"/>
    <n v="2.5211832239428801E-3"/>
    <n v="0.95779431112202895"/>
    <n v="1"/>
    <n v="1682.27742754106"/>
    <n v="0.30561687046210501"/>
    <n v="7.6001000492449897"/>
    <n v="315.37671279872399"/>
    <n v="1"/>
    <s v="1"/>
    <n v="1"/>
    <s v="High"/>
    <s v="High"/>
    <x v="0"/>
    <x v="1"/>
  </r>
  <r>
    <n v="916"/>
    <n v="18637.628960803799"/>
    <n v="0.84814251713270095"/>
    <n v="5"/>
    <n v="1.1425318256280399"/>
    <n v="0.89164131343795106"/>
    <n v="12"/>
    <n v="4.9094952723899903"/>
    <n v="4.9094952723899903E-2"/>
    <n v="5.5164655137265699"/>
    <n v="7.2403359665580397E-2"/>
    <n v="0.81795549164221593"/>
    <n v="1"/>
    <n v="1902.3016693080799"/>
    <n v="0.262283811552941"/>
    <n v="5.9126989093897402"/>
    <n v="196.518711654762"/>
    <n v="1"/>
    <s v="0"/>
    <n v="0"/>
    <s v="High"/>
    <s v="Medium"/>
    <x v="0"/>
    <x v="0"/>
  </r>
  <r>
    <n v="455"/>
    <n v="9627.0242223422592"/>
    <n v="0.84381183461197695"/>
    <n v="4"/>
    <n v="4.8529362750376599"/>
    <n v="0.64538420060990798"/>
    <n v="13"/>
    <n v="4.9109495170777899"/>
    <n v="4.9109495170777902E-2"/>
    <n v="3.5367773607456301"/>
    <n v="4.0575212395423298E-2"/>
    <n v="0.84010163709685004"/>
    <n v="5"/>
    <n v="4045.3907948034298"/>
    <n v="0.362345765645957"/>
    <n v="2.8084484813260899"/>
    <n v="158.569833411692"/>
    <n v="1"/>
    <s v="1"/>
    <n v="1"/>
    <s v="High"/>
    <s v="High"/>
    <x v="0"/>
    <x v="2"/>
  </r>
  <r>
    <n v="186"/>
    <n v="8635.3054270514403"/>
    <n v="0.83851632649170593"/>
    <n v="5"/>
    <n v="3.3977403740116001"/>
    <n v="0.81576727710138697"/>
    <n v="10"/>
    <n v="4.9111086190207596"/>
    <n v="4.9111086190207598E-2"/>
    <n v="2.47697949182482"/>
    <n v="2.6135032341448799E-2"/>
    <n v="0.93772993533878601"/>
    <n v="5"/>
    <n v="2058.8422557875401"/>
    <n v="0.48845521811554399"/>
    <n v="1.1472376555844599"/>
    <n v="316.59074079675901"/>
    <n v="1"/>
    <s v="1"/>
    <n v="0"/>
    <s v="High"/>
    <s v="Medium"/>
    <x v="2"/>
    <x v="1"/>
  </r>
  <r>
    <n v="762"/>
    <n v="17317.974238253399"/>
    <n v="0.93933779757463898"/>
    <n v="3"/>
    <n v="3.55276915882658"/>
    <n v="0.63906652725044899"/>
    <n v="9"/>
    <n v="4.91119877926754"/>
    <n v="4.91119877926754E-2"/>
    <n v="5.7714387890573597"/>
    <n v="9.5670215640086903E-2"/>
    <n v="0.99724296267762302"/>
    <n v="8"/>
    <n v="1376.1767180044201"/>
    <n v="0.16312674899294699"/>
    <n v="5.8592397345640999"/>
    <n v="119.272348863391"/>
    <n v="1"/>
    <s v="1"/>
    <n v="1"/>
    <s v="High"/>
    <s v="Low"/>
    <x v="1"/>
    <x v="0"/>
  </r>
  <r>
    <n v="612"/>
    <n v="19093.528835377499"/>
    <n v="0.81224333162871498"/>
    <n v="0"/>
    <n v="0.77346170778308398"/>
    <n v="0.998072848249976"/>
    <n v="14"/>
    <n v="4.9112664231650003"/>
    <n v="4.9112664231650005E-2"/>
    <n v="8.6010067786642299"/>
    <n v="5.04076805305885E-2"/>
    <n v="0.89098913016233994"/>
    <n v="8"/>
    <n v="1203.7857616521301"/>
    <n v="0.21597716674557399"/>
    <n v="3.9912943699324099"/>
    <n v="404.78023740299301"/>
    <n v="1"/>
    <s v="0"/>
    <n v="0"/>
    <s v="High"/>
    <s v="High"/>
    <x v="1"/>
    <x v="2"/>
  </r>
  <r>
    <n v="216"/>
    <n v="19460.261106765502"/>
    <n v="0.82597140268357605"/>
    <n v="4"/>
    <n v="1.0909546239394301"/>
    <n v="0.95117662559984195"/>
    <n v="21"/>
    <n v="4.9144014584447602"/>
    <n v="4.9144014584447601E-2"/>
    <n v="4.5335633237031701"/>
    <n v="6.8504050902240696E-2"/>
    <n v="0.87900881213920001"/>
    <n v="4"/>
    <n v="4078.7870038954702"/>
    <n v="0.38161639497546201"/>
    <n v="2.6244543887552099"/>
    <n v="377.41791666518498"/>
    <n v="1"/>
    <s v="0"/>
    <n v="0"/>
    <s v="High"/>
    <s v="Medium"/>
    <x v="2"/>
    <x v="0"/>
  </r>
  <r>
    <n v="881"/>
    <n v="14226.937108118"/>
    <n v="0.86401191283671697"/>
    <n v="5"/>
    <n v="4.8620732648892098"/>
    <n v="0.68776625542276193"/>
    <n v="7"/>
    <n v="4.9159670487405496"/>
    <n v="4.9159670487405493E-2"/>
    <n v="5.6725053500433402"/>
    <n v="2.0304881010489901E-2"/>
    <n v="0.96736166197647511"/>
    <n v="7"/>
    <n v="1443.3022651660799"/>
    <n v="0.16098490968168799"/>
    <n v="4.5209920317111099"/>
    <n v="258.83354343207702"/>
    <n v="1"/>
    <s v="1"/>
    <n v="1"/>
    <s v="High"/>
    <s v="Low"/>
    <x v="1"/>
    <x v="1"/>
  </r>
  <r>
    <n v="621"/>
    <n v="13145.368759364899"/>
    <n v="0.98139710368764899"/>
    <n v="2"/>
    <n v="1.9578924795269299"/>
    <n v="0.90420080176689599"/>
    <n v="8"/>
    <n v="4.91731017692201"/>
    <n v="4.9173101769220101E-2"/>
    <n v="4.7596203760245501"/>
    <n v="7.65237128867753E-2"/>
    <n v="0.90256299082132108"/>
    <n v="5"/>
    <n v="1905.56161383893"/>
    <n v="0.238460059171649"/>
    <n v="5.0923006042705996"/>
    <n v="485.760280696233"/>
    <n v="0"/>
    <s v="0"/>
    <n v="0"/>
    <s v="High"/>
    <s v="High"/>
    <x v="0"/>
    <x v="0"/>
  </r>
  <r>
    <n v="960"/>
    <n v="16092.0384985809"/>
    <n v="0.88296937006031895"/>
    <n v="5"/>
    <n v="3.70512001329806"/>
    <n v="0.94367275604427103"/>
    <n v="10"/>
    <n v="4.9183750317390702"/>
    <n v="4.9183750317390702E-2"/>
    <n v="2.6024016543965098"/>
    <n v="9.0345414973777294E-2"/>
    <n v="0.95858552255039897"/>
    <n v="7"/>
    <n v="1642.71047320719"/>
    <n v="0.46657420887052298"/>
    <n v="1.93154708276821"/>
    <n v="163.436677161445"/>
    <n v="1"/>
    <s v="1"/>
    <n v="0"/>
    <s v="High"/>
    <s v="Medium"/>
    <x v="2"/>
    <x v="0"/>
  </r>
  <r>
    <n v="803"/>
    <n v="5583.9494498850099"/>
    <n v="0.97050852897509998"/>
    <n v="5"/>
    <n v="3.58634521580671"/>
    <n v="0.828257673018018"/>
    <n v="17"/>
    <n v="4.9192058583460803"/>
    <n v="4.9192058583460804E-2"/>
    <n v="2.16217098146207"/>
    <n v="2.4360254228314601E-2"/>
    <n v="0.88156617686667704"/>
    <n v="6"/>
    <n v="4466.2919092559696"/>
    <n v="0.36933726685891199"/>
    <n v="9.9919898317858102"/>
    <n v="155.89308113295399"/>
    <n v="1"/>
    <s v="1"/>
    <n v="0"/>
    <s v="High"/>
    <s v="High"/>
    <x v="0"/>
    <x v="1"/>
  </r>
  <r>
    <n v="620"/>
    <n v="18243.722247780799"/>
    <n v="0.868919319145394"/>
    <n v="5"/>
    <n v="0.56146947545881398"/>
    <n v="0.74602026164221202"/>
    <n v="12"/>
    <n v="4.9198878870392999"/>
    <n v="4.9198878870393002E-2"/>
    <n v="7.5023460913164701"/>
    <n v="1.2214920789060099E-2"/>
    <n v="0.82633450593454794"/>
    <n v="8"/>
    <n v="2318.1907125816901"/>
    <n v="0.30645417442596901"/>
    <n v="4.0280181527846004"/>
    <n v="389.669318217777"/>
    <n v="1"/>
    <s v="0"/>
    <n v="1"/>
    <s v="High"/>
    <s v="High"/>
    <x v="0"/>
    <x v="1"/>
  </r>
  <r>
    <n v="700"/>
    <n v="11145.093039387801"/>
    <n v="0.81873149052149496"/>
    <n v="0"/>
    <n v="4.5906842359140603"/>
    <n v="0.60641456001225802"/>
    <n v="12"/>
    <n v="4.9233274722785101"/>
    <n v="4.9233274722785103E-2"/>
    <n v="8.2278301524790596"/>
    <n v="5.2791582656320203E-2"/>
    <n v="0.88951113691567796"/>
    <n v="2"/>
    <n v="3374.0285610348001"/>
    <n v="0.26081153691333298"/>
    <n v="1.9862826210975499"/>
    <n v="331.31874350214798"/>
    <n v="1"/>
    <s v="1"/>
    <n v="1"/>
    <s v="High"/>
    <s v="Medium"/>
    <x v="0"/>
    <x v="2"/>
  </r>
  <r>
    <n v="771"/>
    <n v="11339.437955204099"/>
    <n v="0.82721124688632897"/>
    <n v="0"/>
    <n v="1.6282932170092499"/>
    <n v="0.60052794759373196"/>
    <n v="12"/>
    <n v="4.9247671646277498"/>
    <n v="4.9247671646277497E-2"/>
    <n v="7.9015408546531196"/>
    <n v="4.1927618072144797E-2"/>
    <n v="0.90425997566499305"/>
    <n v="1"/>
    <n v="4435.2338180509296"/>
    <n v="0.30026041606473097"/>
    <n v="7.5822934110473401"/>
    <n v="377.22740090736397"/>
    <n v="1"/>
    <s v="0"/>
    <n v="1"/>
    <s v="High"/>
    <s v="High"/>
    <x v="0"/>
    <x v="2"/>
  </r>
  <r>
    <n v="925"/>
    <n v="19967.312835229699"/>
    <n v="0.98244164735630501"/>
    <n v="1"/>
    <n v="1.4303599058310801"/>
    <n v="0.60843226417141505"/>
    <n v="19"/>
    <n v="4.9254764316986996"/>
    <n v="4.9254764316986999E-2"/>
    <n v="9.1469641771246906"/>
    <n v="1.6480214725582799E-2"/>
    <n v="0.89549309412542499"/>
    <n v="7"/>
    <n v="1448.98403017958"/>
    <n v="0.21900529842065"/>
    <n v="4.05522119997734"/>
    <n v="185.16033640575299"/>
    <n v="1"/>
    <s v="0"/>
    <n v="1"/>
    <s v="High"/>
    <s v="High"/>
    <x v="1"/>
    <x v="1"/>
  </r>
  <r>
    <n v="460"/>
    <n v="6672.6831848191496"/>
    <n v="0.85708081369268496"/>
    <n v="0"/>
    <n v="1.26449003662979"/>
    <n v="0.61698836419536496"/>
    <n v="4"/>
    <n v="4.9271017500060799"/>
    <n v="4.9271017500060799E-2"/>
    <n v="2.9160702872980702"/>
    <n v="2.1867421791594101E-2"/>
    <n v="0.84507840652473609"/>
    <n v="8"/>
    <n v="2089.4697308811201"/>
    <n v="0.35814074111315802"/>
    <n v="8.3555600467241806"/>
    <n v="417.78723187396002"/>
    <n v="1"/>
    <s v="0"/>
    <n v="1"/>
    <s v="High"/>
    <s v="High"/>
    <x v="0"/>
    <x v="1"/>
  </r>
  <r>
    <n v="410"/>
    <n v="18170.502692666902"/>
    <n v="0.902686899425164"/>
    <n v="0"/>
    <n v="3.0223498320279001"/>
    <n v="0.84903635917700893"/>
    <n v="12"/>
    <n v="4.9322828591021404"/>
    <n v="4.9322828591021405E-2"/>
    <n v="6.1333990555482396"/>
    <n v="1.05881550381114E-2"/>
    <n v="0.95136092302910202"/>
    <n v="2"/>
    <n v="2293.1076898726501"/>
    <n v="0.113007950372865"/>
    <n v="1.1398155668555301"/>
    <n v="444.35125963691598"/>
    <n v="1"/>
    <s v="1"/>
    <n v="0"/>
    <s v="High"/>
    <s v="Medium"/>
    <x v="1"/>
    <x v="1"/>
  </r>
  <r>
    <n v="650"/>
    <n v="5437.5464546789699"/>
    <n v="0.84776903208072096"/>
    <n v="4"/>
    <n v="2.37066610228218"/>
    <n v="0.66422312430526798"/>
    <n v="20"/>
    <n v="4.9346147825179996"/>
    <n v="4.9346147825179994E-2"/>
    <n v="9.76271530179881"/>
    <n v="3.10092783667258E-2"/>
    <n v="0.85779244946884803"/>
    <n v="4"/>
    <n v="3398.8188707446402"/>
    <n v="0.41515562831026898"/>
    <n v="6.4874494239697098"/>
    <n v="236.45270842359301"/>
    <n v="1"/>
    <s v="0"/>
    <n v="1"/>
    <s v="High"/>
    <s v="Medium"/>
    <x v="2"/>
    <x v="2"/>
  </r>
  <r>
    <n v="412"/>
    <n v="5336.3883374308298"/>
    <n v="0.86412398131004498"/>
    <n v="5"/>
    <n v="4.4389808718705899"/>
    <n v="0.93527036827429499"/>
    <n v="10"/>
    <n v="4.9350437515448"/>
    <n v="4.9350437515448001E-2"/>
    <n v="8.8407832849852195"/>
    <n v="1.96702151773437E-2"/>
    <n v="0.80613971491971004"/>
    <n v="3"/>
    <n v="4927.6807180547303"/>
    <n v="0.20577387598217101"/>
    <n v="3.50051485436465"/>
    <n v="177.73647653517801"/>
    <n v="1"/>
    <s v="1"/>
    <n v="0"/>
    <s v="High"/>
    <s v="Medium"/>
    <x v="1"/>
    <x v="1"/>
  </r>
  <r>
    <n v="500"/>
    <n v="15038.003944071201"/>
    <n v="0.91365372325375405"/>
    <n v="4"/>
    <n v="0.845273173676927"/>
    <n v="0.93299578976777997"/>
    <n v="19"/>
    <n v="4.9359852401383"/>
    <n v="4.9359852401382999E-2"/>
    <n v="2.1854992126924002"/>
    <n v="2.2368252690599399E-2"/>
    <n v="0.89289211636648003"/>
    <n v="3"/>
    <n v="2510.18421843651"/>
    <n v="0.38585171567453602"/>
    <n v="5.6835672986516901"/>
    <n v="264.583494837106"/>
    <n v="1"/>
    <s v="0"/>
    <n v="0"/>
    <s v="High"/>
    <s v="Medium"/>
    <x v="2"/>
    <x v="1"/>
  </r>
  <r>
    <n v="133"/>
    <n v="11491.5031939889"/>
    <n v="0.97030743437958511"/>
    <n v="3"/>
    <n v="4.7642112572347504"/>
    <n v="0.80460334590625604"/>
    <n v="2"/>
    <n v="4.9411801492741603"/>
    <n v="4.9411801492741603E-2"/>
    <n v="5.4996658183773599"/>
    <n v="8.47706390313928E-2"/>
    <n v="0.92506369416320988"/>
    <n v="8"/>
    <n v="1316.04108082738"/>
    <n v="0.22722773004719499"/>
    <n v="4.3617362056070696"/>
    <n v="122.986651874868"/>
    <n v="1"/>
    <s v="1"/>
    <n v="0"/>
    <s v="High"/>
    <s v="Medium"/>
    <x v="1"/>
    <x v="0"/>
  </r>
  <r>
    <n v="417"/>
    <n v="10320.9283509532"/>
    <n v="0.84257001720767211"/>
    <n v="1"/>
    <n v="1.4605768226253599"/>
    <n v="0.84066800870543801"/>
    <n v="6"/>
    <n v="4.9418904191795603"/>
    <n v="4.94189041917956E-2"/>
    <n v="3.4013899289512302"/>
    <n v="4.2970229191456003E-2"/>
    <n v="0.93236097406134311"/>
    <n v="2"/>
    <n v="3565.5576640451"/>
    <n v="0.37158916480228299"/>
    <n v="6.4629998501055299"/>
    <n v="477.17076814022897"/>
    <n v="0"/>
    <s v="0"/>
    <n v="0"/>
    <s v="High"/>
    <s v="Low"/>
    <x v="2"/>
    <x v="2"/>
  </r>
  <r>
    <n v="939"/>
    <n v="10004.425937553"/>
    <n v="0.99615223487777005"/>
    <n v="0"/>
    <n v="1.0802178743891799"/>
    <n v="0.67034315252647703"/>
    <n v="6"/>
    <n v="4.9434656699356498"/>
    <n v="4.9434656699356497E-2"/>
    <n v="9.8411223069067209"/>
    <n v="1.5496184652386899E-2"/>
    <n v="0.848509411627282"/>
    <n v="0"/>
    <n v="3836.1409653030901"/>
    <n v="0.340150000609727"/>
    <n v="1.42088274763091"/>
    <n v="141.13169781067501"/>
    <n v="1"/>
    <s v="0"/>
    <n v="1"/>
    <s v="High"/>
    <s v="Medium"/>
    <x v="0"/>
    <x v="1"/>
  </r>
  <r>
    <n v="236"/>
    <n v="18811.499126950399"/>
    <n v="0.90601046784247596"/>
    <n v="5"/>
    <n v="4.9766586318669797"/>
    <n v="0.88679076042555094"/>
    <n v="21"/>
    <n v="4.9440176261632596"/>
    <n v="4.9440176261632593E-2"/>
    <n v="5.4852623792520401"/>
    <n v="4.4702761803934399E-2"/>
    <n v="0.88869232732745507"/>
    <n v="8"/>
    <n v="3289.87741696686"/>
    <n v="0.167423425088122"/>
    <n v="6.64538648605639"/>
    <n v="199.81822317700599"/>
    <n v="1"/>
    <s v="1"/>
    <n v="0"/>
    <s v="High"/>
    <s v="High"/>
    <x v="1"/>
    <x v="2"/>
  </r>
  <r>
    <n v="551"/>
    <n v="5207.9320386929003"/>
    <n v="0.8683868987149449"/>
    <n v="3"/>
    <n v="4.3490125863604199"/>
    <n v="0.7634419882892961"/>
    <n v="15"/>
    <n v="4.9457495533333597"/>
    <n v="4.9457495533333597E-2"/>
    <n v="2.8335168305901499"/>
    <n v="2.9004430790919199E-2"/>
    <n v="0.89628023337863194"/>
    <n v="3"/>
    <n v="3231.6163547134502"/>
    <n v="0.39721089752873601"/>
    <n v="2.7779234794928298"/>
    <n v="269.23386462565401"/>
    <n v="1"/>
    <s v="1"/>
    <n v="1"/>
    <s v="High"/>
    <s v="Low"/>
    <x v="2"/>
    <x v="1"/>
  </r>
  <r>
    <n v="984"/>
    <n v="9326.0815672811896"/>
    <n v="0.86283241276739497"/>
    <n v="3"/>
    <n v="3.6508440237370499"/>
    <n v="0.83138930040075398"/>
    <n v="18"/>
    <n v="4.9477087856004101"/>
    <n v="4.9477087856004104E-2"/>
    <n v="9.5511831220375694"/>
    <n v="4.2356241605258402E-2"/>
    <n v="0.80144281119891203"/>
    <n v="9"/>
    <n v="4023.2115171037499"/>
    <n v="0.17934544249603401"/>
    <n v="2.80121477167831"/>
    <n v="224.914187410696"/>
    <n v="1"/>
    <s v="1"/>
    <n v="0"/>
    <s v="High"/>
    <s v="Medium"/>
    <x v="1"/>
    <x v="2"/>
  </r>
  <r>
    <n v="826"/>
    <n v="13892.6027076217"/>
    <n v="0.81793044624713607"/>
    <n v="5"/>
    <n v="1.08231350269356"/>
    <n v="0.786637149374248"/>
    <n v="8"/>
    <n v="4.95178378862812"/>
    <n v="4.9517837886281196E-2"/>
    <n v="8.8727450736558904"/>
    <n v="4.0241583436288399E-2"/>
    <n v="0.83373191164941796"/>
    <n v="1"/>
    <n v="2408.2446782614102"/>
    <n v="0.144719100728183"/>
    <n v="5.35038321445293"/>
    <n v="145.90174536108799"/>
    <n v="1"/>
    <s v="0"/>
    <n v="1"/>
    <s v="High"/>
    <s v="High"/>
    <x v="1"/>
    <x v="2"/>
  </r>
  <r>
    <n v="694"/>
    <n v="19166.728740414601"/>
    <n v="0.99628428498440502"/>
    <n v="2"/>
    <n v="3.44070019426211"/>
    <n v="0.77308196585062006"/>
    <n v="16"/>
    <n v="4.9522850370187603"/>
    <n v="4.9522850370187603E-2"/>
    <n v="7.4074813108157596"/>
    <n v="8.2116600618978505E-2"/>
    <n v="0.96353978778914895"/>
    <n v="5"/>
    <n v="1012.03184224289"/>
    <n v="0.12472043711183201"/>
    <n v="9.8473687337532603"/>
    <n v="232.31678788648"/>
    <n v="1"/>
    <s v="1"/>
    <n v="1"/>
    <s v="High"/>
    <s v="High"/>
    <x v="1"/>
    <x v="0"/>
  </r>
  <r>
    <n v="249"/>
    <n v="15387.3924000384"/>
    <n v="0.96425188407456897"/>
    <n v="5"/>
    <n v="4.7533539250715302"/>
    <n v="0.68155459018420994"/>
    <n v="14"/>
    <n v="4.9535461978095396"/>
    <n v="4.9535461978095399E-2"/>
    <n v="9.0935255465343001"/>
    <n v="5.7459557224906303E-3"/>
    <n v="0.89867916560521488"/>
    <n v="6"/>
    <n v="3360.5551422489598"/>
    <n v="0.34854413444326299"/>
    <n v="4.9504519623555598"/>
    <n v="240.83064264292199"/>
    <n v="1"/>
    <s v="1"/>
    <n v="1"/>
    <s v="High"/>
    <s v="Medium"/>
    <x v="0"/>
    <x v="1"/>
  </r>
  <r>
    <n v="558"/>
    <n v="18563.649371113501"/>
    <n v="0.92233113512920295"/>
    <n v="2"/>
    <n v="2.3535386526295001"/>
    <n v="0.62932658084830595"/>
    <n v="1"/>
    <n v="4.9550032004668596"/>
    <n v="4.9550032004668593E-2"/>
    <n v="7.0811098946789404"/>
    <n v="9.2368912940059306E-2"/>
    <n v="0.81731184476866203"/>
    <n v="1"/>
    <n v="2073.58182404936"/>
    <n v="0.103562346620656"/>
    <n v="4.1835735780146504"/>
    <n v="207.56203053275601"/>
    <n v="1"/>
    <s v="0"/>
    <n v="1"/>
    <s v="High"/>
    <s v="Low"/>
    <x v="1"/>
    <x v="0"/>
  </r>
  <r>
    <n v="813"/>
    <n v="18202.3510688223"/>
    <n v="0.90858808889786602"/>
    <n v="5"/>
    <n v="4.7533486089179497"/>
    <n v="0.78048612531135897"/>
    <n v="0"/>
    <n v="4.9564790345019896"/>
    <n v="4.9564790345019899E-2"/>
    <n v="6.1533851720084503"/>
    <n v="2.3276985623859901E-2"/>
    <n v="0.82903932604600894"/>
    <n v="4"/>
    <n v="4406.9589566619497"/>
    <n v="0.30494016457595602"/>
    <n v="4.5152786901584001"/>
    <n v="412.59924343412501"/>
    <n v="1"/>
    <s v="1"/>
    <n v="1"/>
    <s v="High"/>
    <s v="Medium"/>
    <x v="0"/>
    <x v="1"/>
  </r>
  <r>
    <n v="549"/>
    <n v="18605.6294062253"/>
    <n v="0.8066853066186439"/>
    <n v="0"/>
    <n v="2.3538185595310899"/>
    <n v="0.76809305312058396"/>
    <n v="3"/>
    <n v="4.9592839762385399"/>
    <n v="4.9592839762385398E-2"/>
    <n v="6.8632345327706599"/>
    <n v="1.9231587306040202E-2"/>
    <n v="0.92920859258605204"/>
    <n v="7"/>
    <n v="4384.5870631799799"/>
    <n v="0.27876851673473602"/>
    <n v="1.7520675958971299"/>
    <n v="139.09569412251"/>
    <n v="0"/>
    <s v="0"/>
    <n v="1"/>
    <s v="High"/>
    <s v="High"/>
    <x v="0"/>
    <x v="1"/>
  </r>
  <r>
    <n v="160"/>
    <n v="10131.6143129539"/>
    <n v="0.98231537745261088"/>
    <n v="4"/>
    <n v="4.9005319450375699"/>
    <n v="0.72043487218608604"/>
    <n v="9"/>
    <n v="4.9613351659175002"/>
    <n v="4.9613351659174999E-2"/>
    <n v="5.8920033128217097"/>
    <n v="2.17947796702774E-2"/>
    <n v="0.86497150134512102"/>
    <n v="6"/>
    <n v="2022.8045205128799"/>
    <n v="0.37560368850192499"/>
    <n v="3.1338600255685001"/>
    <n v="351.568474058459"/>
    <n v="1"/>
    <s v="1"/>
    <n v="1"/>
    <s v="High"/>
    <s v="Medium"/>
    <x v="2"/>
    <x v="1"/>
  </r>
  <r>
    <n v="730"/>
    <n v="11079.880409704299"/>
    <n v="0.87661387394530099"/>
    <n v="4"/>
    <n v="1.9646104490448"/>
    <n v="0.88558216929682099"/>
    <n v="18"/>
    <n v="4.9615486394167698"/>
    <n v="4.9615486394167699E-2"/>
    <n v="4.8481018171919699"/>
    <n v="2.82066836605314E-2"/>
    <n v="0.92704525099629198"/>
    <n v="0"/>
    <n v="1283.2935931717"/>
    <n v="0.24411199694477001"/>
    <n v="4.6192100819747903"/>
    <n v="428.94788036366901"/>
    <n v="1"/>
    <s v="0"/>
    <n v="0"/>
    <s v="High"/>
    <s v="Low"/>
    <x v="0"/>
    <x v="1"/>
  </r>
  <r>
    <n v="618"/>
    <n v="12519.1346693859"/>
    <n v="0.8399143231791879"/>
    <n v="1"/>
    <n v="1.4043831475605799"/>
    <n v="0.7068829107026281"/>
    <n v="22"/>
    <n v="4.9653185835868001"/>
    <n v="4.9653185835868002E-2"/>
    <n v="3.3343337443993901"/>
    <n v="5.93737746186416E-2"/>
    <n v="0.81505037239709599"/>
    <n v="6"/>
    <n v="1969.9113106719401"/>
    <n v="0.448014787279092"/>
    <n v="8.1985664301813195"/>
    <n v="402.09892789953102"/>
    <n v="1"/>
    <s v="0"/>
    <n v="1"/>
    <s v="High"/>
    <s v="High"/>
    <x v="2"/>
    <x v="2"/>
  </r>
  <r>
    <n v="926"/>
    <n v="7410.1937706776798"/>
    <n v="0.96038279056722498"/>
    <n v="4"/>
    <n v="3.2583980371521202"/>
    <n v="0.94956289551406703"/>
    <n v="3"/>
    <n v="4.9690126335059803"/>
    <n v="4.96901263350598E-2"/>
    <n v="2.7049483562224301"/>
    <n v="8.4029105133911403E-2"/>
    <n v="0.88084016479872607"/>
    <n v="1"/>
    <n v="2308.4368662902798"/>
    <n v="0.47989813921590802"/>
    <n v="4.3650411546987904"/>
    <n v="343.65140413505799"/>
    <n v="1"/>
    <s v="1"/>
    <n v="0"/>
    <s v="High"/>
    <s v="Medium"/>
    <x v="2"/>
    <x v="0"/>
  </r>
  <r>
    <n v="306"/>
    <n v="17749.389957548101"/>
    <n v="0.92785257663627307"/>
    <n v="0"/>
    <n v="2.30314676559464"/>
    <n v="0.60692004909638797"/>
    <n v="1"/>
    <n v="4.9700626804660901"/>
    <n v="4.9700626804660898E-2"/>
    <n v="2.5394618088872201"/>
    <n v="7.1994555313575501E-2"/>
    <n v="0.87444105042476294"/>
    <n v="9"/>
    <n v="3981.3827856314101"/>
    <n v="0.45864791508506197"/>
    <n v="5.6376702506562903"/>
    <n v="335.16102767691302"/>
    <n v="1"/>
    <s v="0"/>
    <n v="1"/>
    <s v="High"/>
    <s v="High"/>
    <x v="2"/>
    <x v="0"/>
  </r>
  <r>
    <n v="900"/>
    <n v="17104.4823632599"/>
    <n v="0.99578947117093197"/>
    <n v="2"/>
    <n v="2.7850288412800501"/>
    <n v="0.61468319312185105"/>
    <n v="11"/>
    <n v="4.9737981865349798"/>
    <n v="4.9737981865349799E-2"/>
    <n v="2.63613747619701"/>
    <n v="9.5171730063835294E-2"/>
    <n v="0.83705506547987496"/>
    <n v="2"/>
    <n v="2844.1369566286098"/>
    <n v="0.44277775845579997"/>
    <n v="3.16926332880724"/>
    <n v="459.49973482202302"/>
    <n v="1"/>
    <s v="0"/>
    <n v="1"/>
    <s v="High"/>
    <s v="Low"/>
    <x v="2"/>
    <x v="0"/>
  </r>
  <r>
    <n v="518"/>
    <n v="17921.6852903199"/>
    <n v="0.82336082154679002"/>
    <n v="2"/>
    <n v="4.8187707711753296"/>
    <n v="0.60237339869842299"/>
    <n v="22"/>
    <n v="4.97640120656978"/>
    <n v="4.9764012065697798E-2"/>
    <n v="9.1146637179528902"/>
    <n v="9.2802018876405698E-2"/>
    <n v="0.89570093635314196"/>
    <n v="7"/>
    <n v="1282.27855406802"/>
    <n v="0.40318818347230301"/>
    <n v="4.4969976697304697"/>
    <n v="385.45585071087999"/>
    <n v="1"/>
    <s v="1"/>
    <n v="1"/>
    <s v="High"/>
    <s v="High"/>
    <x v="2"/>
    <x v="0"/>
  </r>
  <r>
    <n v="500"/>
    <n v="10028.1207105631"/>
    <n v="0.82789004724103199"/>
    <n v="5"/>
    <n v="4.2494425560961799"/>
    <n v="0.83547668814536191"/>
    <n v="6"/>
    <n v="4.97641701570865"/>
    <n v="4.97641701570865E-2"/>
    <n v="7.8989890683166903"/>
    <n v="8.0186869320465898E-2"/>
    <n v="0.91782906414516896"/>
    <n v="6"/>
    <n v="3946.93178342797"/>
    <n v="0.483778063271602"/>
    <n v="9.5491262436494004"/>
    <n v="443.89093839629402"/>
    <n v="1"/>
    <s v="1"/>
    <n v="0"/>
    <s v="High"/>
    <s v="Medium"/>
    <x v="2"/>
    <x v="0"/>
  </r>
  <r>
    <n v="510"/>
    <n v="11434.1650014522"/>
    <n v="0.89649861210553294"/>
    <n v="0"/>
    <n v="3.6577896834010302"/>
    <n v="0.87957106437808708"/>
    <n v="23"/>
    <n v="4.9789019723406698"/>
    <n v="4.9789019723406699E-2"/>
    <n v="2.2349303957443798"/>
    <n v="7.8623398327080193E-2"/>
    <n v="0.90396102945219792"/>
    <n v="0"/>
    <n v="1626.3055314363401"/>
    <n v="0.26891424178638501"/>
    <n v="3.3858250209328502"/>
    <n v="248.684442317372"/>
    <n v="1"/>
    <s v="1"/>
    <n v="0"/>
    <s v="High"/>
    <s v="Medium"/>
    <x v="0"/>
    <x v="0"/>
  </r>
  <r>
    <n v="165"/>
    <n v="14027.101009181701"/>
    <n v="0.92189355267332507"/>
    <n v="3"/>
    <n v="0.75476737910625502"/>
    <n v="0.78028719421285897"/>
    <n v="16"/>
    <n v="4.9798702925732501"/>
    <n v="4.9798702925732498E-2"/>
    <n v="4.1817568788659401"/>
    <n v="2.63713258425602E-2"/>
    <n v="0.94708692431404795"/>
    <n v="9"/>
    <n v="4106.2331387041304"/>
    <n v="0.2758468279679"/>
    <n v="4.7492701809785496"/>
    <n v="120.54555298275601"/>
    <n v="1"/>
    <s v="0"/>
    <n v="1"/>
    <s v="High"/>
    <s v="Medium"/>
    <x v="0"/>
    <x v="1"/>
  </r>
  <r>
    <n v="376"/>
    <n v="17236.1807093918"/>
    <n v="0.92582351572685295"/>
    <n v="1"/>
    <n v="1.62356478952696"/>
    <n v="0.66282355363965606"/>
    <n v="9"/>
    <n v="4.9856761250062496"/>
    <n v="4.9856761250062498E-2"/>
    <n v="3.9024020911122399"/>
    <n v="9.6594420413343304E-2"/>
    <n v="0.87054934836261599"/>
    <n v="1"/>
    <n v="2151.00093842261"/>
    <n v="0.48874901397182202"/>
    <n v="6.0550943088332403"/>
    <n v="348.97858382917701"/>
    <n v="1"/>
    <s v="0"/>
    <n v="1"/>
    <s v="High"/>
    <s v="Low"/>
    <x v="2"/>
    <x v="0"/>
  </r>
  <r>
    <n v="665"/>
    <n v="5353.9244696829401"/>
    <n v="0.96218703853452192"/>
    <n v="0"/>
    <n v="3.22282168331345"/>
    <n v="0.74773206752785792"/>
    <n v="0"/>
    <n v="4.98587842024856"/>
    <n v="4.9858784202485601E-2"/>
    <n v="2.4639393485596401"/>
    <n v="9.4068714209723306E-2"/>
    <n v="0.87243266875828096"/>
    <n v="7"/>
    <n v="4395.9681809516696"/>
    <n v="0.20293198407337401"/>
    <n v="3.1194755664046299"/>
    <n v="367.025599048723"/>
    <n v="1"/>
    <s v="1"/>
    <n v="1"/>
    <s v="High"/>
    <s v="Low"/>
    <x v="1"/>
    <x v="0"/>
  </r>
  <r>
    <n v="568"/>
    <n v="10128.5791715824"/>
    <n v="0.93108719568813203"/>
    <n v="0"/>
    <n v="4.0875780876026004"/>
    <n v="0.601351538723365"/>
    <n v="7"/>
    <n v="4.9867867433235498"/>
    <n v="4.9867867433235499E-2"/>
    <n v="5.5017916702988598"/>
    <n v="3.2164083464839899E-2"/>
    <n v="0.89099772686239898"/>
    <n v="6"/>
    <n v="3234.3669234225799"/>
    <n v="0.118008059782842"/>
    <n v="6.6416069665059698"/>
    <n v="465.84111654010297"/>
    <n v="1"/>
    <s v="1"/>
    <n v="1"/>
    <s v="High"/>
    <s v="Medium"/>
    <x v="1"/>
    <x v="2"/>
  </r>
  <r>
    <n v="875"/>
    <n v="13935.197362422899"/>
    <n v="0.87873637719812292"/>
    <n v="3"/>
    <n v="4.2072823182703702"/>
    <n v="0.69051305091746695"/>
    <n v="21"/>
    <n v="4.9893351245678597"/>
    <n v="4.9893351245678598E-2"/>
    <n v="7.3743831726084998"/>
    <n v="1.59718396687097E-2"/>
    <n v="0.93189742731107006"/>
    <n v="4"/>
    <n v="4596.6167465940198"/>
    <n v="0.47094663361484301"/>
    <n v="4.1180273973498602"/>
    <n v="414.42030370999203"/>
    <n v="1"/>
    <s v="1"/>
    <n v="1"/>
    <s v="High"/>
    <s v="Medium"/>
    <x v="2"/>
    <x v="1"/>
  </r>
  <r>
    <n v="505"/>
    <n v="18342.789665656401"/>
    <n v="0.89542927519781002"/>
    <n v="0"/>
    <n v="4.5420313692327401"/>
    <n v="0.818600685559153"/>
    <n v="13"/>
    <n v="4.9898314990389201"/>
    <n v="4.98983149903892E-2"/>
    <n v="5.0256410695320302"/>
    <n v="6.4615988093603402E-2"/>
    <n v="0.8924159851416491"/>
    <n v="0"/>
    <n v="2475.0755213365501"/>
    <n v="0.43316660791240302"/>
    <n v="4.46115793939122"/>
    <n v="474.33058675917698"/>
    <n v="1"/>
    <s v="1"/>
    <n v="0"/>
    <s v="High"/>
    <s v="High"/>
    <x v="2"/>
    <x v="0"/>
  </r>
  <r>
    <n v="751"/>
    <n v="11338.2264246792"/>
    <n v="0.82675562899879396"/>
    <n v="1"/>
    <n v="4.86286935495803"/>
    <n v="0.71868251566796004"/>
    <n v="10"/>
    <n v="4.9901025741026199"/>
    <n v="4.99010257410262E-2"/>
    <n v="3.1703400217695199"/>
    <n v="7.2358459492047306E-2"/>
    <n v="0.97402665667575605"/>
    <n v="6"/>
    <n v="2560.3105863237201"/>
    <n v="0.41197855320052601"/>
    <n v="9.1117358762061098"/>
    <n v="130.471107422617"/>
    <n v="1"/>
    <s v="1"/>
    <n v="1"/>
    <s v="High"/>
    <s v="Medium"/>
    <x v="2"/>
    <x v="0"/>
  </r>
  <r>
    <n v="119"/>
    <n v="18699.304213643602"/>
    <n v="0.90506365289014401"/>
    <n v="3"/>
    <n v="4.4373967638085299"/>
    <n v="0.92685091286805799"/>
    <n v="5"/>
    <n v="4.9902401086378703"/>
    <n v="4.9902401086378702E-2"/>
    <n v="6.974996487856"/>
    <n v="5.6231878259861701E-2"/>
    <n v="0.94943184436436989"/>
    <n v="3"/>
    <n v="1911.6989007545999"/>
    <n v="0.12517540057557899"/>
    <n v="5.24975678506501"/>
    <n v="196.77078239428499"/>
    <n v="1"/>
    <s v="1"/>
    <n v="0"/>
    <s v="High"/>
    <s v="High"/>
    <x v="1"/>
    <x v="2"/>
  </r>
  <r>
    <n v="319"/>
    <n v="6151.37092833107"/>
    <n v="0.81444586965449606"/>
    <n v="2"/>
    <n v="2.94906540924688"/>
    <n v="0.69746440501673801"/>
    <n v="3"/>
    <n v="4.9907957665843599"/>
    <n v="4.9907957665843598E-2"/>
    <n v="2.09569810366995"/>
    <n v="1.45898248432164E-3"/>
    <n v="0.92681049143594607"/>
    <n v="9"/>
    <n v="4215.97676457537"/>
    <n v="0.115704318954843"/>
    <n v="3.5894777029735701"/>
    <n v="145.89334429954701"/>
    <n v="1"/>
    <s v="0"/>
    <n v="1"/>
    <s v="High"/>
    <s v="Low"/>
    <x v="1"/>
    <x v="1"/>
  </r>
  <r>
    <n v="900"/>
    <n v="6964.60614491261"/>
    <n v="0.84291296401856997"/>
    <n v="4"/>
    <n v="2.1735319979352901"/>
    <n v="0.81279271996199998"/>
    <n v="12"/>
    <n v="4.9917717566161297"/>
    <n v="4.9917717566161299E-2"/>
    <n v="3.2593254754058698"/>
    <n v="6.9047024213352404E-2"/>
    <n v="0.92456417435529603"/>
    <n v="7"/>
    <n v="1810.6070851489301"/>
    <n v="0.48855168610320399"/>
    <n v="5.7305663511041702"/>
    <n v="416.23091738028802"/>
    <n v="1"/>
    <s v="0"/>
    <n v="0"/>
    <s v="High"/>
    <s v="Low"/>
    <x v="2"/>
    <x v="0"/>
  </r>
  <r>
    <n v="216"/>
    <n v="7532.1500867684599"/>
    <n v="0.82546237574934489"/>
    <n v="1"/>
    <n v="2.00228928954524"/>
    <n v="0.96646041072576094"/>
    <n v="1"/>
    <n v="4.9938964392715297"/>
    <n v="4.99389643927153E-2"/>
    <n v="2.66925345337875"/>
    <n v="8.1732117186403094E-2"/>
    <n v="0.93462600671254092"/>
    <n v="3"/>
    <n v="1373.3780979082501"/>
    <n v="0.22197801257254501"/>
    <n v="3.20277204079671"/>
    <n v="390.28162460661002"/>
    <n v="0"/>
    <s v="0"/>
    <n v="0"/>
    <s v="High"/>
    <s v="High"/>
    <x v="1"/>
    <x v="0"/>
  </r>
  <r>
    <n v="269"/>
    <n v="10769.1661396815"/>
    <n v="0.81488568368770298"/>
    <n v="2"/>
    <n v="3.4501727806017799"/>
    <n v="0.70283272874054703"/>
    <n v="7"/>
    <n v="4.9947078528422697"/>
    <n v="4.99470785284227E-2"/>
    <n v="4.1805733553473203"/>
    <n v="4.2150258819048998E-2"/>
    <n v="0.84954442508018002"/>
    <n v="6"/>
    <n v="4548.3869983435798"/>
    <n v="0.101999381475071"/>
    <n v="9.5647991337501796"/>
    <n v="157.19256936703701"/>
    <n v="1"/>
    <s v="1"/>
    <n v="1"/>
    <s v="High"/>
    <s v="Low"/>
    <x v="1"/>
    <x v="2"/>
  </r>
  <r>
    <n v="905"/>
    <n v="18001.555317589999"/>
    <n v="0.87050584826010391"/>
    <n v="5"/>
    <n v="0.81265993197589403"/>
    <n v="0.76207284152038401"/>
    <n v="19"/>
    <n v="4.9961135601194897"/>
    <n v="4.9961135601194896E-2"/>
    <n v="4.6128230420958198"/>
    <n v="8.0202257795678494E-2"/>
    <n v="0.86418735701817595"/>
    <n v="9"/>
    <n v="3174.14784976889"/>
    <n v="0.44699541814612898"/>
    <n v="9.2311509544036596"/>
    <n v="108.85593269777"/>
    <n v="1"/>
    <s v="0"/>
    <n v="1"/>
    <s v="High"/>
    <s v="Low"/>
    <x v="2"/>
    <x v="0"/>
  </r>
  <r>
    <n v="686"/>
    <n v="6688.70585617906"/>
    <n v="0.990933271375814"/>
    <n v="4"/>
    <n v="2.2428102815389801"/>
    <n v="0.85840411637867997"/>
    <n v="21"/>
    <n v="4.9962304594201301"/>
    <n v="4.9962304594201298E-2"/>
    <n v="9.9796666307167907"/>
    <n v="4.5146662264764197E-3"/>
    <n v="0.85927544095540997"/>
    <n v="6"/>
    <n v="1462.09604923098"/>
    <n v="0.45328108707953302"/>
    <n v="3.2110239560881801"/>
    <n v="381.50596608031998"/>
    <n v="1"/>
    <s v="0"/>
    <n v="0"/>
    <s v="High"/>
    <s v="High"/>
    <x v="2"/>
    <x v="1"/>
  </r>
  <r>
    <n v="808"/>
    <n v="5117.6238615787497"/>
    <n v="0.83447727242103298"/>
    <n v="3"/>
    <n v="4.2409583207836201"/>
    <n v="0.65484127522973101"/>
    <n v="15"/>
    <n v="4.9974135201192604"/>
    <n v="4.9974135201192607E-2"/>
    <n v="9.7799127081564095"/>
    <n v="2.75049288592394E-2"/>
    <n v="0.80608730714746202"/>
    <n v="1"/>
    <n v="1306.25445865961"/>
    <n v="0.34014339209621602"/>
    <n v="2.0448102195593898"/>
    <n v="409.44696658134302"/>
    <n v="1"/>
    <s v="1"/>
    <n v="1"/>
    <s v="High"/>
    <s v="Medium"/>
    <x v="0"/>
    <x v="1"/>
  </r>
  <r>
    <n v="299"/>
    <n v="12875.740103680801"/>
    <n v="0.80316761418897498"/>
    <n v="5"/>
    <n v="4.3156587302528502"/>
    <n v="0.84852083566884007"/>
    <n v="11"/>
    <n v="4.9975906570772697"/>
    <n v="4.9975906570772693E-2"/>
    <n v="4.6752634303805403"/>
    <n v="9.7538208375199303E-2"/>
    <n v="0.976271846217315"/>
    <n v="8"/>
    <n v="4666.6876365487196"/>
    <n v="0.135307508177819"/>
    <n v="7.7337003843848304"/>
    <n v="126.429516204462"/>
    <n v="0"/>
    <s v="1"/>
    <n v="0"/>
    <s v="High"/>
    <s v="High"/>
    <x v="1"/>
    <x v="0"/>
  </r>
  <r>
    <m/>
    <m/>
    <m/>
    <m/>
    <m/>
    <m/>
    <m/>
    <m/>
    <m/>
    <m/>
    <m/>
    <m/>
    <m/>
    <m/>
    <m/>
    <m/>
    <m/>
    <m/>
    <m/>
    <m/>
    <m/>
    <m/>
    <x v="3"/>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n v="769"/>
    <n v="18387.8493493227"/>
    <n v="0.84657171137521903"/>
    <n v="1"/>
    <n v="1.4663914962128699"/>
    <n v="0.78908275945451611"/>
    <n v="12"/>
    <n v="1.6648394255397399E-3"/>
    <n v="1.66483942553974E-5"/>
    <n v="5.2627144534008803"/>
    <n v="6.18890912015694E-2"/>
    <n v="0.99610047940027402"/>
    <n v="4"/>
    <n v="4673.8776004054298"/>
    <n v="0.29135327905511699"/>
    <n v="8.87230505346038"/>
    <n v="421.57156137203901"/>
    <n v="1"/>
    <x v="0"/>
    <n v="1"/>
    <x v="0"/>
    <x v="0"/>
  </r>
  <r>
    <n v="539"/>
    <n v="16023.8877109234"/>
    <n v="0.83735450564622593"/>
    <n v="4"/>
    <n v="3.55566724440098"/>
    <n v="0.8779548343229121"/>
    <n v="14"/>
    <n v="4.8248092178199099E-3"/>
    <n v="4.8248092178199098E-5"/>
    <n v="9.1975920562466307"/>
    <n v="2.9104471367220199E-2"/>
    <n v="0.84067710455670397"/>
    <n v="2"/>
    <n v="1389.76131928166"/>
    <n v="0.20650347220510301"/>
    <n v="9.1698818647345099"/>
    <n v="289.211424101354"/>
    <n v="1"/>
    <x v="1"/>
    <n v="0"/>
    <x v="0"/>
    <x v="0"/>
  </r>
  <r>
    <n v="775"/>
    <n v="14878.1077350508"/>
    <n v="0.93045622256368898"/>
    <n v="1"/>
    <n v="3.8990251827678799"/>
    <n v="0.932455585774153"/>
    <n v="9"/>
    <n v="5.1465778268333703E-3"/>
    <n v="5.1465778268333699E-5"/>
    <n v="3.8455689875892198"/>
    <n v="1.9327147752040701E-3"/>
    <n v="0.85032032938743596"/>
    <n v="2"/>
    <n v="1200.62616286345"/>
    <n v="0.18796887393026701"/>
    <n v="9.0073400660966101"/>
    <n v="141.95261731271299"/>
    <n v="1"/>
    <x v="1"/>
    <n v="0"/>
    <x v="0"/>
    <x v="1"/>
  </r>
  <r>
    <n v="696"/>
    <n v="9536.9947619220493"/>
    <n v="0.82727422100589199"/>
    <n v="4"/>
    <n v="0.79099494732756803"/>
    <n v="0.91484914517577709"/>
    <n v="12"/>
    <n v="6.1726230144426601E-3"/>
    <n v="6.1726230144426599E-5"/>
    <n v="9.13367461427951"/>
    <n v="2.7128089950274499E-2"/>
    <n v="0.951677158888802"/>
    <n v="0"/>
    <n v="4607.52470122044"/>
    <n v="0.16019864309467999"/>
    <n v="1.30475030830562"/>
    <n v="386.93005590586699"/>
    <n v="1"/>
    <x v="0"/>
    <n v="0"/>
    <x v="0"/>
    <x v="0"/>
  </r>
  <r>
    <n v="264"/>
    <n v="18922.7314717093"/>
    <n v="0.911059165065636"/>
    <n v="3"/>
    <n v="1.6788900392533299"/>
    <n v="0.75746536562225597"/>
    <n v="15"/>
    <n v="6.8296293754260802E-3"/>
    <n v="6.8296293754260796E-5"/>
    <n v="8.2796641860366407"/>
    <n v="7.8739703967372093E-2"/>
    <n v="0.82360761506119107"/>
    <n v="3"/>
    <n v="3579.9421473615298"/>
    <n v="0.287662312228391"/>
    <n v="8.7682099543905494"/>
    <n v="214.269755765555"/>
    <n v="1"/>
    <x v="0"/>
    <n v="1"/>
    <x v="0"/>
    <x v="1"/>
  </r>
  <r>
    <n v="495"/>
    <n v="5271.8606156859496"/>
    <n v="0.8019938469469039"/>
    <n v="4"/>
    <n v="0.51857219603571802"/>
    <n v="0.61893999093073604"/>
    <n v="18"/>
    <n v="7.1083601549504199E-3"/>
    <n v="7.1083601549504203E-5"/>
    <n v="8.7633667131720703"/>
    <n v="9.6351882835576802E-2"/>
    <n v="0.81019133073570704"/>
    <n v="7"/>
    <n v="2446.6415687044"/>
    <n v="0.36012430875823398"/>
    <n v="6.7839221808757397"/>
    <n v="181.06232480311601"/>
    <n v="1"/>
    <x v="0"/>
    <n v="1"/>
    <x v="0"/>
    <x v="2"/>
  </r>
  <r>
    <n v="386"/>
    <n v="16974.397958137801"/>
    <n v="0.97400498510403299"/>
    <n v="0"/>
    <n v="1.90036599959469"/>
    <n v="0.77812784728950102"/>
    <n v="15"/>
    <n v="8.01384459253374E-3"/>
    <n v="8.0138445925337397E-5"/>
    <n v="8.5427956288268199"/>
    <n v="3.0629479129854399E-2"/>
    <n v="0.98198715488486898"/>
    <n v="2"/>
    <n v="2013.0290778490901"/>
    <n v="0.38211808717585699"/>
    <n v="7.1755072457799498"/>
    <n v="335.73389963918498"/>
    <n v="1"/>
    <x v="0"/>
    <n v="1"/>
    <x v="0"/>
    <x v="1"/>
  </r>
  <r>
    <n v="706"/>
    <n v="14851.3409521184"/>
    <n v="0.97361963197341295"/>
    <n v="0"/>
    <n v="3.6293321686518798"/>
    <n v="0.93431497458088009"/>
    <n v="10"/>
    <n v="9.1497357484171503E-3"/>
    <n v="9.1497357484171505E-5"/>
    <n v="8.7575592943646594"/>
    <n v="6.9592028876129794E-2"/>
    <n v="0.90087956596609398"/>
    <n v="6"/>
    <n v="2503.7829073379899"/>
    <n v="0.137654199035255"/>
    <n v="1.7195845699147501"/>
    <n v="150.64683861230799"/>
    <n v="1"/>
    <x v="1"/>
    <n v="0"/>
    <x v="0"/>
    <x v="2"/>
  </r>
  <r>
    <n v="121"/>
    <n v="10918.584729783899"/>
    <n v="0.97376021916356392"/>
    <n v="4"/>
    <n v="1.6980272884286101"/>
    <n v="0.73002060944383507"/>
    <n v="8"/>
    <n v="1.12649130646186E-2"/>
    <n v="1.1264913064618601E-4"/>
    <n v="8.0267217659821508"/>
    <n v="7.8392536810021798E-2"/>
    <n v="0.80944727437265296"/>
    <n v="5"/>
    <n v="1335.07679971019"/>
    <n v="0.30082549186829799"/>
    <n v="4.3879508031365999"/>
    <n v="399.19122750449901"/>
    <n v="1"/>
    <x v="0"/>
    <n v="1"/>
    <x v="0"/>
    <x v="0"/>
  </r>
  <r>
    <n v="829"/>
    <n v="8979.8920633320104"/>
    <n v="0.91869928316437"/>
    <n v="5"/>
    <n v="4.1253661637371302"/>
    <n v="0.83176225243466206"/>
    <n v="20"/>
    <n v="1.234251492998E-2"/>
    <n v="1.2342514929979999E-4"/>
    <n v="6.32654382284609"/>
    <n v="1.9670904522044098E-2"/>
    <n v="0.84828531083148406"/>
    <n v="2"/>
    <n v="3236.6059397570202"/>
    <n v="0.214329899901987"/>
    <n v="7.9085998158723001"/>
    <n v="123.06773913113901"/>
    <n v="1"/>
    <x v="1"/>
    <n v="0"/>
    <x v="0"/>
    <x v="2"/>
  </r>
  <r>
    <n v="146"/>
    <n v="10188.1619110679"/>
    <n v="0.81140047751038691"/>
    <n v="0"/>
    <n v="1.2516880160216901"/>
    <n v="0.80049309067136309"/>
    <n v="16"/>
    <n v="1.6466144319424201E-2"/>
    <n v="1.6466144319424202E-4"/>
    <n v="4.1795857534193201"/>
    <n v="4.6541669042607398E-2"/>
    <n v="0.95686759565410096"/>
    <n v="0"/>
    <n v="3344.6882405311899"/>
    <n v="0.416656311023893"/>
    <n v="2.4804687962558698"/>
    <n v="465.96609672354202"/>
    <n v="1"/>
    <x v="0"/>
    <n v="0"/>
    <x v="0"/>
    <x v="0"/>
  </r>
  <r>
    <n v="825"/>
    <n v="19206.360006627801"/>
    <n v="0.88045208273670794"/>
    <n v="0"/>
    <n v="4.5983831573216598"/>
    <n v="0.76622381284932706"/>
    <n v="10"/>
    <n v="1.72124947220487E-2"/>
    <n v="1.72124947220487E-4"/>
    <n v="7.6988913203330096"/>
    <n v="5.6541543432112103E-2"/>
    <n v="0.96447242381654308"/>
    <n v="6"/>
    <n v="4854.4904421103101"/>
    <n v="0.315615710777637"/>
    <n v="6.1054566798537602"/>
    <n v="205.87875313512001"/>
    <n v="1"/>
    <x v="1"/>
    <n v="1"/>
    <x v="0"/>
    <x v="2"/>
  </r>
  <r>
    <n v="309"/>
    <n v="13410.1744240842"/>
    <n v="0.98302776408097903"/>
    <n v="0"/>
    <n v="3.60428577546184"/>
    <n v="0.6676990389771581"/>
    <n v="14"/>
    <n v="1.74587930148512E-2"/>
    <n v="1.7458793014851201E-4"/>
    <n v="8.3014014457182501"/>
    <n v="9.3125692009559904E-2"/>
    <n v="0.84683811496447703"/>
    <n v="9"/>
    <n v="3223.7806260945999"/>
    <n v="0.23877061610278899"/>
    <n v="3.6365761642435901"/>
    <n v="190.97455564590501"/>
    <n v="1"/>
    <x v="1"/>
    <n v="1"/>
    <x v="0"/>
    <x v="0"/>
  </r>
  <r>
    <n v="435"/>
    <n v="19714.810672440301"/>
    <n v="0.92868578990346606"/>
    <n v="5"/>
    <n v="4.3808195853188998"/>
    <n v="0.7464061550367499"/>
    <n v="0"/>
    <n v="1.98091713545012E-2"/>
    <n v="1.9809171354501199E-4"/>
    <n v="9.0534559665141501"/>
    <n v="3.1879605961923303E-2"/>
    <n v="0.83031904069210694"/>
    <n v="7"/>
    <n v="1190.0631307425799"/>
    <n v="0.240014388202511"/>
    <n v="9.4417474559485193"/>
    <n v="161.238957858497"/>
    <n v="1"/>
    <x v="1"/>
    <n v="1"/>
    <x v="0"/>
    <x v="2"/>
  </r>
  <r>
    <n v="104"/>
    <n v="15583.787939657401"/>
    <n v="0.909295272205075"/>
    <n v="2"/>
    <n v="1.10021556486984"/>
    <n v="0.60505704056000698"/>
    <n v="4"/>
    <n v="2.0008379673510102E-2"/>
    <n v="2.0008379673510101E-4"/>
    <n v="7.8010770126534501"/>
    <n v="5.9258635743110299E-2"/>
    <n v="0.9999678580952811"/>
    <n v="7"/>
    <n v="2056.6811265740698"/>
    <n v="0.33821339024227198"/>
    <n v="5.6739384282218799"/>
    <n v="217.81987992455601"/>
    <n v="1"/>
    <x v="0"/>
    <n v="1"/>
    <x v="0"/>
    <x v="1"/>
  </r>
  <r>
    <n v="554"/>
    <n v="5836.1128038116303"/>
    <n v="0.92171431863479503"/>
    <n v="1"/>
    <n v="4.1131842861842403"/>
    <n v="0.73438545942146105"/>
    <n v="9"/>
    <n v="2.0123057984445799E-2"/>
    <n v="2.0123057984445798E-4"/>
    <n v="4.6987240801607904"/>
    <n v="5.4283429756587101E-3"/>
    <n v="0.91795744215811892"/>
    <n v="6"/>
    <n v="4251.9297075887498"/>
    <n v="0.372871623690332"/>
    <n v="5.92076584516259"/>
    <n v="243.57316129501299"/>
    <n v="1"/>
    <x v="1"/>
    <n v="1"/>
    <x v="0"/>
    <x v="2"/>
  </r>
  <r>
    <n v="567"/>
    <n v="8763.3956853665404"/>
    <n v="0.9051893153802919"/>
    <n v="5"/>
    <n v="1.43976659203393"/>
    <n v="0.79719697164181302"/>
    <n v="9"/>
    <n v="2.0599086963349299E-2"/>
    <n v="2.0599086963349298E-4"/>
    <n v="6.1020999751914102"/>
    <n v="8.5215620830793898E-2"/>
    <n v="0.88248731490427101"/>
    <n v="4"/>
    <n v="1601.1182585172701"/>
    <n v="0.39195460260343601"/>
    <n v="4.8655623019194501"/>
    <n v="379.94689750590197"/>
    <n v="0"/>
    <x v="0"/>
    <n v="1"/>
    <x v="0"/>
    <x v="1"/>
  </r>
  <r>
    <n v="106"/>
    <n v="19934.466642483301"/>
    <n v="0.86187371241600308"/>
    <n v="4"/>
    <n v="3.9151937687660698"/>
    <n v="0.75801621427259902"/>
    <n v="5"/>
    <n v="2.3108275170033402E-2"/>
    <n v="2.3108275170033403E-4"/>
    <n v="5.4132643267694203"/>
    <n v="2.7527792760214699E-2"/>
    <n v="0.985526515862861"/>
    <n v="1"/>
    <n v="3204.5847702277201"/>
    <n v="0.25946442657646501"/>
    <n v="2.0132634561965101"/>
    <n v="361.28734135513201"/>
    <n v="1"/>
    <x v="1"/>
    <n v="1"/>
    <x v="0"/>
    <x v="1"/>
  </r>
  <r>
    <n v="783"/>
    <n v="7369.3223425302203"/>
    <n v="0.81826514686671203"/>
    <n v="4"/>
    <n v="3.3385087989721902"/>
    <n v="0.96650833493741306"/>
    <n v="6"/>
    <n v="2.3795200349525099E-2"/>
    <n v="2.3795200349525098E-4"/>
    <n v="2.7530520018936802"/>
    <n v="6.6766210826758798E-3"/>
    <n v="0.93786204095120895"/>
    <n v="1"/>
    <n v="1791.2827570484501"/>
    <n v="0.49638733471163798"/>
    <n v="9.3603228226899091"/>
    <n v="103.80574435085801"/>
    <n v="1"/>
    <x v="1"/>
    <n v="0"/>
    <x v="0"/>
    <x v="2"/>
  </r>
  <r>
    <n v="935"/>
    <n v="7493.8299552455101"/>
    <n v="0.90413107074682197"/>
    <n v="3"/>
    <n v="1.8127574923116201"/>
    <n v="0.703592870972787"/>
    <n v="11"/>
    <n v="2.8193117501937901E-2"/>
    <n v="2.81931175019379E-4"/>
    <n v="4.8310584901104399"/>
    <n v="3.4750737414996798E-2"/>
    <n v="0.88454406454463097"/>
    <n v="4"/>
    <n v="4593.7789799652101"/>
    <n v="0.121824216692451"/>
    <n v="8.1330817680788901"/>
    <n v="365.478795141967"/>
    <n v="1"/>
    <x v="0"/>
    <n v="1"/>
    <x v="0"/>
    <x v="0"/>
  </r>
  <r>
    <n v="429"/>
    <n v="8307.5639515347102"/>
    <n v="0.98180111776714096"/>
    <n v="4"/>
    <n v="1.81320434408285"/>
    <n v="0.813986682266162"/>
    <n v="3"/>
    <n v="2.8227252798834201E-2"/>
    <n v="2.8227252798834204E-4"/>
    <n v="5.7557481200790903"/>
    <n v="9.5017209283657006E-2"/>
    <n v="0.94278967810248704"/>
    <n v="7"/>
    <n v="4855.4904225830396"/>
    <n v="0.19915452559362501"/>
    <n v="4.3155155276162702"/>
    <n v="180.57998253251199"/>
    <n v="0"/>
    <x v="0"/>
    <n v="0"/>
    <x v="0"/>
    <x v="0"/>
  </r>
  <r>
    <n v="688"/>
    <n v="18695.622003347798"/>
    <n v="0.87560498988687996"/>
    <n v="4"/>
    <n v="4.2690323060434601"/>
    <n v="0.71635189289768808"/>
    <n v="23"/>
    <n v="2.9031304546213201E-2"/>
    <n v="2.9031304546213199E-4"/>
    <n v="3.2089494071530398"/>
    <n v="2.2895707803116901E-2"/>
    <n v="0.86237044232024995"/>
    <n v="8"/>
    <n v="3761.8431018327401"/>
    <n v="0.13470264242705199"/>
    <n v="2.5093799665468399"/>
    <n v="412.89857212436198"/>
    <n v="1"/>
    <x v="1"/>
    <n v="1"/>
    <x v="0"/>
    <x v="1"/>
  </r>
  <r>
    <n v="977"/>
    <n v="15017.070248396099"/>
    <n v="0.80196551051395804"/>
    <n v="0"/>
    <n v="1.47172191809061"/>
    <n v="0.62422090249650397"/>
    <n v="3"/>
    <n v="3.0700813323488702E-2"/>
    <n v="3.0700813323488699E-4"/>
    <n v="6.0612816630091997"/>
    <n v="9.5818679298586895E-2"/>
    <n v="0.94266546690277597"/>
    <n v="0"/>
    <n v="2956.7802648905199"/>
    <n v="0.41081479277587801"/>
    <n v="2.8427255556126401"/>
    <n v="422.955269378926"/>
    <n v="1"/>
    <x v="0"/>
    <n v="1"/>
    <x v="0"/>
    <x v="1"/>
  </r>
  <r>
    <n v="124"/>
    <n v="16630.192256047001"/>
    <n v="0.91908296032402204"/>
    <n v="4"/>
    <n v="4.5310948587897899"/>
    <n v="0.73840096518891096"/>
    <n v="22"/>
    <n v="3.1885845174173803E-2"/>
    <n v="3.1885845174173803E-4"/>
    <n v="3.6896199307924"/>
    <n v="5.3987291544981997E-2"/>
    <n v="0.92525296081506692"/>
    <n v="7"/>
    <n v="2668.5187566915201"/>
    <n v="0.241820669155385"/>
    <n v="1.6505287188967801"/>
    <n v="434.31390209705199"/>
    <n v="1"/>
    <x v="1"/>
    <n v="1"/>
    <x v="0"/>
    <x v="0"/>
  </r>
  <r>
    <n v="625"/>
    <n v="5020.3043857320199"/>
    <n v="0.80897211152554305"/>
    <n v="4"/>
    <n v="2.6013533412370902"/>
    <n v="0.75245906134441998"/>
    <n v="3"/>
    <n v="3.1968760380097799E-2"/>
    <n v="3.19687603800978E-4"/>
    <n v="9.4653245997720798"/>
    <n v="4.7721983700249396E-3"/>
    <n v="0.945215453007753"/>
    <n v="4"/>
    <n v="4674.9877391985001"/>
    <n v="0.36289338366690599"/>
    <n v="5.5918570745915304"/>
    <n v="288.83095541165"/>
    <n v="0"/>
    <x v="0"/>
    <n v="1"/>
    <x v="0"/>
    <x v="2"/>
  </r>
  <r>
    <n v="762"/>
    <n v="6787.1100799407204"/>
    <n v="0.83074986242058402"/>
    <n v="5"/>
    <n v="0.70633408268615705"/>
    <n v="0.73939813929840104"/>
    <n v="12"/>
    <n v="3.2543234423047497E-2"/>
    <n v="3.2543234423047497E-4"/>
    <n v="4.8317108555377901"/>
    <n v="6.9106756318224202E-2"/>
    <n v="0.82113332595549804"/>
    <n v="4"/>
    <n v="2179.29446408582"/>
    <n v="0.42152643185451799"/>
    <n v="4.5964210804402201"/>
    <n v="230.49684099965501"/>
    <n v="1"/>
    <x v="0"/>
    <n v="1"/>
    <x v="0"/>
    <x v="1"/>
  </r>
  <r>
    <n v="910"/>
    <n v="13320.3053718255"/>
    <n v="0.94613580230567806"/>
    <n v="5"/>
    <n v="3.04492511578847"/>
    <n v="0.73549779769746904"/>
    <n v="20"/>
    <n v="3.4099725012763898E-2"/>
    <n v="3.4099725012763898E-4"/>
    <n v="2.67623020514805"/>
    <n v="2.96953568103073E-2"/>
    <n v="0.962980634391993"/>
    <n v="2"/>
    <n v="2414.8397332761001"/>
    <n v="0.158862052870478"/>
    <n v="8.0473172515731104"/>
    <n v="218.18048644871999"/>
    <n v="1"/>
    <x v="1"/>
    <n v="1"/>
    <x v="0"/>
    <x v="0"/>
  </r>
  <r>
    <n v="935"/>
    <n v="10985.5297646365"/>
    <n v="0.9076189328242219"/>
    <n v="3"/>
    <n v="2.7855239428907499"/>
    <n v="0.86035339404954803"/>
    <n v="3"/>
    <n v="3.4125053834600003E-2"/>
    <n v="3.4125053834600002E-4"/>
    <n v="4.5705233282105704"/>
    <n v="3.5469261307258498E-2"/>
    <n v="0.90937842677142999"/>
    <n v="8"/>
    <n v="1392.6190268334501"/>
    <n v="0.182012633343929"/>
    <n v="1.0429452858716"/>
    <n v="416.90674900901899"/>
    <n v="1"/>
    <x v="0"/>
    <n v="0"/>
    <x v="0"/>
    <x v="0"/>
  </r>
  <r>
    <n v="259"/>
    <n v="5934.0965882282799"/>
    <n v="0.95670030051758204"/>
    <n v="4"/>
    <n v="4.4951815173424903"/>
    <n v="0.61399274940646098"/>
    <n v="15"/>
    <n v="3.6992640961897597E-2"/>
    <n v="3.6992640961897597E-4"/>
    <n v="3.8772149544246002"/>
    <n v="2.3136194754421399E-3"/>
    <n v="0.91082588158539091"/>
    <n v="6"/>
    <n v="2407.58004633682"/>
    <n v="0.18982064065707599"/>
    <n v="3.5287599691735001"/>
    <n v="386.12192049938199"/>
    <n v="1"/>
    <x v="1"/>
    <n v="1"/>
    <x v="0"/>
    <x v="0"/>
  </r>
  <r>
    <n v="380"/>
    <n v="17944.952470383101"/>
    <n v="0.98875482406896298"/>
    <n v="3"/>
    <n v="1.1928845802455801"/>
    <n v="0.87377961938527904"/>
    <n v="15"/>
    <n v="4.26069816078933E-2"/>
    <n v="4.26069816078933E-4"/>
    <n v="8.4099309308693808"/>
    <n v="5.2877667576398002E-2"/>
    <n v="0.96642585164651196"/>
    <n v="3"/>
    <n v="1598.4905460022301"/>
    <n v="0.100518351964711"/>
    <n v="3.0961745226941999"/>
    <n v="377.76664490425998"/>
    <n v="1"/>
    <x v="0"/>
    <n v="0"/>
    <x v="0"/>
    <x v="2"/>
  </r>
  <r>
    <n v="993"/>
    <n v="17721.638525234499"/>
    <n v="0.80939288448153401"/>
    <n v="1"/>
    <n v="4.2376249630150298"/>
    <n v="0.91356677153861898"/>
    <n v="17"/>
    <n v="4.3395791688304299E-2"/>
    <n v="4.3395791688304297E-4"/>
    <n v="4.5192050629194496"/>
    <n v="6.9681850565658399E-2"/>
    <n v="0.98790377971181398"/>
    <n v="9"/>
    <n v="2342.18215055785"/>
    <n v="0.44987156155926999"/>
    <n v="8.8220619006706897"/>
    <n v="290.31870987271299"/>
    <n v="1"/>
    <x v="1"/>
    <n v="0"/>
    <x v="0"/>
    <x v="2"/>
  </r>
  <r>
    <n v="134"/>
    <n v="6982.6948663080802"/>
    <n v="0.90845999512421605"/>
    <n v="0"/>
    <n v="2.2257906102173299"/>
    <n v="0.88579846111373994"/>
    <n v="9"/>
    <n v="4.3396207979375899E-2"/>
    <n v="4.3396207979375898E-4"/>
    <n v="8.6227239679552294"/>
    <n v="1.13476402009737E-2"/>
    <n v="0.97571198425289396"/>
    <n v="0"/>
    <n v="1213.38813569994"/>
    <n v="0.209523637922261"/>
    <n v="4.9508574750716097"/>
    <n v="275.38900266198903"/>
    <n v="0"/>
    <x v="0"/>
    <n v="0"/>
    <x v="0"/>
    <x v="0"/>
  </r>
  <r>
    <n v="430"/>
    <n v="8610.0577213572997"/>
    <n v="0.81068692047820401"/>
    <n v="2"/>
    <n v="1.40391831061246"/>
    <n v="0.90068681659139305"/>
    <n v="20"/>
    <n v="4.39630651762929E-2"/>
    <n v="4.3963065176292899E-4"/>
    <n v="5.5177872233393899"/>
    <n v="9.4606698594799199E-2"/>
    <n v="0.937217655979796"/>
    <n v="8"/>
    <n v="4808.8250170074198"/>
    <n v="0.28927935242957598"/>
    <n v="6.6649930028348798"/>
    <n v="233.62459612684401"/>
    <n v="1"/>
    <x v="0"/>
    <n v="0"/>
    <x v="0"/>
    <x v="2"/>
  </r>
  <r>
    <n v="549"/>
    <n v="19207.421943503701"/>
    <n v="0.91326457603330591"/>
    <n v="5"/>
    <n v="2.0995225861121498"/>
    <n v="0.87434898209257594"/>
    <n v="6"/>
    <n v="4.7905075494617498E-2"/>
    <n v="4.7905075494617498E-4"/>
    <n v="8.9596075513313505"/>
    <n v="8.2069599023474105E-2"/>
    <n v="0.995628964780921"/>
    <n v="6"/>
    <n v="3715.2558761768501"/>
    <n v="0.28867579584852698"/>
    <n v="4.1542372057687702"/>
    <n v="436.94625714231898"/>
    <n v="0"/>
    <x v="0"/>
    <n v="0"/>
    <x v="0"/>
    <x v="1"/>
  </r>
  <r>
    <n v="806"/>
    <n v="13579.938174253901"/>
    <n v="0.96388557073407299"/>
    <n v="3"/>
    <n v="3.4476111338229098"/>
    <n v="0.68850799945035202"/>
    <n v="1"/>
    <n v="4.9304169108032599E-2"/>
    <n v="4.9304169108032594E-4"/>
    <n v="2.19665291039651"/>
    <n v="4.1788317569706503E-2"/>
    <n v="0.81023311472229198"/>
    <n v="6"/>
    <n v="1771.8447941274301"/>
    <n v="0.189133979682755"/>
    <n v="6.6501323038030602"/>
    <n v="474.291397562908"/>
    <n v="1"/>
    <x v="1"/>
    <n v="1"/>
    <x v="0"/>
    <x v="1"/>
  </r>
  <r>
    <n v="948"/>
    <n v="17081.484939499798"/>
    <n v="0.98111642751462602"/>
    <n v="0"/>
    <n v="2.50632335389423"/>
    <n v="0.67833001954206296"/>
    <n v="10"/>
    <n v="5.0867185230033501E-2"/>
    <n v="5.0867185230033505E-4"/>
    <n v="7.0286623723533896"/>
    <n v="1.8140811730554401E-2"/>
    <n v="0.96858557874374795"/>
    <n v="1"/>
    <n v="3370.3977547592799"/>
    <n v="0.12555813943973701"/>
    <n v="6.2455684779467502"/>
    <n v="380.83703476786502"/>
    <n v="1"/>
    <x v="0"/>
    <n v="1"/>
    <x v="0"/>
    <x v="0"/>
  </r>
  <r>
    <n v="982"/>
    <n v="18764.7091685665"/>
    <n v="0.88815098868826392"/>
    <n v="5"/>
    <n v="1.59516371032869"/>
    <n v="0.96884815591905493"/>
    <n v="12"/>
    <n v="5.13051420224769E-2"/>
    <n v="5.1305142022476898E-4"/>
    <n v="6.6059702745705904"/>
    <n v="3.3443743584264503E-2"/>
    <n v="0.85651345541143498"/>
    <n v="4"/>
    <n v="4210.3063949830603"/>
    <n v="0.333788481314651"/>
    <n v="5.2601318080589401"/>
    <n v="366.411073138549"/>
    <n v="1"/>
    <x v="0"/>
    <n v="0"/>
    <x v="0"/>
    <x v="0"/>
  </r>
  <r>
    <n v="202"/>
    <n v="13175.4037834541"/>
    <n v="0.86648533843487296"/>
    <n v="1"/>
    <n v="3.12149226668897"/>
    <n v="0.63463494327173997"/>
    <n v="9"/>
    <n v="5.2342866582513199E-2"/>
    <n v="5.2342866582513194E-4"/>
    <n v="8.6305153496944005"/>
    <n v="8.1321680689565107E-2"/>
    <n v="0.85042379282069802"/>
    <n v="0"/>
    <n v="2419.61678538973"/>
    <n v="0.46894662373252"/>
    <n v="5.5516389897793204"/>
    <n v="236.43930096851199"/>
    <n v="1"/>
    <x v="1"/>
    <n v="1"/>
    <x v="0"/>
    <x v="0"/>
  </r>
  <r>
    <n v="631"/>
    <n v="15016.4088740473"/>
    <n v="0.90901668257197799"/>
    <n v="3"/>
    <n v="3.2602569262862202"/>
    <n v="0.67472033641801399"/>
    <n v="19"/>
    <n v="5.4992005352298999E-2"/>
    <n v="5.4992005352299004E-4"/>
    <n v="6.8672709670405503"/>
    <n v="8.5750557336039798E-2"/>
    <n v="0.83765302953788801"/>
    <n v="8"/>
    <n v="4010.0612938374202"/>
    <n v="0.111411403571911"/>
    <n v="9.7825947673190097"/>
    <n v="304.53963109632298"/>
    <n v="1"/>
    <x v="1"/>
    <n v="1"/>
    <x v="0"/>
    <x v="2"/>
  </r>
  <r>
    <n v="358"/>
    <n v="8220.4383119503309"/>
    <n v="0.93334177107929095"/>
    <n v="1"/>
    <n v="4.1758721624346"/>
    <n v="0.63327747074060303"/>
    <n v="12"/>
    <n v="6.0249874481243498E-2"/>
    <n v="6.0249874481243496E-4"/>
    <n v="4.9350812130999104"/>
    <n v="6.1237381573923499E-2"/>
    <n v="0.96890647682395192"/>
    <n v="1"/>
    <n v="2002.0989597021"/>
    <n v="0.196436059814942"/>
    <n v="5.7072038236178599"/>
    <n v="279.19798863473602"/>
    <n v="1"/>
    <x v="1"/>
    <n v="1"/>
    <x v="0"/>
    <x v="1"/>
  </r>
  <r>
    <n v="429"/>
    <n v="17398.266112871999"/>
    <n v="0.95853249535032403"/>
    <n v="4"/>
    <n v="2.78537916927197"/>
    <n v="0.97201073515526504"/>
    <n v="20"/>
    <n v="6.0485437457005201E-2"/>
    <n v="6.04854374570052E-4"/>
    <n v="3.2489607054135599"/>
    <n v="5.4252924047418299E-2"/>
    <n v="0.97843834105021199"/>
    <n v="4"/>
    <n v="4812.1216738529401"/>
    <n v="0.21484839794889399"/>
    <n v="3.6051103435527998"/>
    <n v="146.03799595858999"/>
    <n v="1"/>
    <x v="0"/>
    <n v="0"/>
    <x v="0"/>
    <x v="2"/>
  </r>
  <r>
    <n v="754"/>
    <n v="11994.4911940973"/>
    <n v="0.89309739448794001"/>
    <n v="3"/>
    <n v="2.7730252331180298"/>
    <n v="0.85745351524784796"/>
    <n v="21"/>
    <n v="6.0565580499457601E-2"/>
    <n v="6.0565580499457596E-4"/>
    <n v="9.6246584977790697"/>
    <n v="1.35607782741338E-2"/>
    <n v="0.96258653647687797"/>
    <n v="1"/>
    <n v="3292.7079792619802"/>
    <n v="0.207856544522008"/>
    <n v="8.4305759163303193"/>
    <n v="177.35127133069199"/>
    <n v="1"/>
    <x v="0"/>
    <n v="0"/>
    <x v="0"/>
    <x v="1"/>
  </r>
  <r>
    <n v="158"/>
    <n v="5818.4811242404903"/>
    <n v="0.83371980968680703"/>
    <n v="3"/>
    <n v="2.14905490852991"/>
    <n v="0.78092566990539103"/>
    <n v="11"/>
    <n v="6.06899840837943E-2"/>
    <n v="6.0689984083794305E-4"/>
    <n v="2.0614121446145699"/>
    <n v="1.38914423243533E-2"/>
    <n v="0.89793012175359299"/>
    <n v="4"/>
    <n v="3219.6573817118201"/>
    <n v="0.269069928384644"/>
    <n v="1.25516422698785"/>
    <n v="389.70038286559998"/>
    <n v="1"/>
    <x v="0"/>
    <n v="1"/>
    <x v="0"/>
    <x v="0"/>
  </r>
  <r>
    <n v="384"/>
    <n v="10596.839276335801"/>
    <n v="0.96064242464881899"/>
    <n v="0"/>
    <n v="2.6286580628766498"/>
    <n v="0.83907481197739997"/>
    <n v="17"/>
    <n v="6.3868550020280093E-2"/>
    <n v="6.3868550020280089E-4"/>
    <n v="9.36413814277768"/>
    <n v="5.8444291472970998E-2"/>
    <n v="0.83148794090668199"/>
    <n v="9"/>
    <n v="1887.0954306221299"/>
    <n v="0.18356656673691099"/>
    <n v="6.2212877679511998"/>
    <n v="237.520035133405"/>
    <n v="1"/>
    <x v="0"/>
    <n v="0"/>
    <x v="0"/>
    <x v="2"/>
  </r>
  <r>
    <n v="968"/>
    <n v="15195.458252500201"/>
    <n v="0.83258053089547901"/>
    <n v="0"/>
    <n v="0.92424190054521205"/>
    <n v="0.90228565344043399"/>
    <n v="6"/>
    <n v="6.4178006983684505E-2"/>
    <n v="6.4178006983684507E-4"/>
    <n v="3.4779019335238299"/>
    <n v="3.4840541380310203E-2"/>
    <n v="0.90536059157536897"/>
    <n v="0"/>
    <n v="1798.8780680351399"/>
    <n v="0.14316009645968999"/>
    <n v="7.4795290045750198"/>
    <n v="121.39138402076"/>
    <n v="1"/>
    <x v="0"/>
    <n v="0"/>
    <x v="0"/>
    <x v="2"/>
  </r>
  <r>
    <n v="682"/>
    <n v="6316.8235558724"/>
    <n v="0.90364366312718503"/>
    <n v="4"/>
    <n v="2.9998340001616799"/>
    <n v="0.66273347995854492"/>
    <n v="13"/>
    <n v="6.4520984987578897E-2"/>
    <n v="6.4520984987578899E-4"/>
    <n v="4.2412462872821699"/>
    <n v="6.70705398055573E-2"/>
    <n v="0.80390281886755199"/>
    <n v="8"/>
    <n v="1842.7289354014799"/>
    <n v="0.34815107447270699"/>
    <n v="5.9127463530828397"/>
    <n v="199.99329252709401"/>
    <n v="1"/>
    <x v="0"/>
    <n v="1"/>
    <x v="0"/>
    <x v="0"/>
  </r>
  <r>
    <n v="813"/>
    <n v="5756.2516040331402"/>
    <n v="0.89415699940254101"/>
    <n v="1"/>
    <n v="3.7296651276920199"/>
    <n v="0.61786401155088999"/>
    <n v="15"/>
    <n v="6.5368098027236393E-2"/>
    <n v="6.5368098027236395E-4"/>
    <n v="9.0951447449564498"/>
    <n v="1.45114984257641E-2"/>
    <n v="0.90602075541787797"/>
    <n v="2"/>
    <n v="3179.1998378234898"/>
    <n v="0.202625407824648"/>
    <n v="8.4039872228603691"/>
    <n v="283.77063056151701"/>
    <n v="1"/>
    <x v="1"/>
    <n v="1"/>
    <x v="0"/>
    <x v="1"/>
  </r>
  <r>
    <n v="431"/>
    <n v="17354.354161234602"/>
    <n v="0.92463448490643696"/>
    <n v="2"/>
    <n v="4.9647727150178396"/>
    <n v="0.74525137713842893"/>
    <n v="17"/>
    <n v="6.6690224172563095E-2"/>
    <n v="6.6690224172563097E-4"/>
    <n v="3.8537996505171899"/>
    <n v="5.4183530536462299E-2"/>
    <n v="0.94433390514011195"/>
    <n v="5"/>
    <n v="2247.4531397555502"/>
    <n v="0.48901583510715602"/>
    <n v="1.1782962714485501"/>
    <n v="325.09345560519699"/>
    <n v="1"/>
    <x v="1"/>
    <n v="1"/>
    <x v="0"/>
    <x v="0"/>
  </r>
  <r>
    <n v="554"/>
    <n v="16692.750521360998"/>
    <n v="0.83214266983819696"/>
    <n v="5"/>
    <n v="3.8469530631809499"/>
    <n v="0.79377018833376001"/>
    <n v="17"/>
    <n v="6.7810478022353196E-2"/>
    <n v="6.7810478022353195E-4"/>
    <n v="7.1356736957730504"/>
    <n v="8.5158654101510703E-2"/>
    <n v="0.93305874763810903"/>
    <n v="2"/>
    <n v="2889.6909441301"/>
    <n v="0.11663842775484801"/>
    <n v="7.3189097692212401"/>
    <n v="273.67287629586502"/>
    <n v="1"/>
    <x v="1"/>
    <n v="1"/>
    <x v="0"/>
    <x v="1"/>
  </r>
  <r>
    <n v="662"/>
    <n v="7482.4966199548298"/>
    <n v="0.98429154724330603"/>
    <n v="5"/>
    <n v="1.7894632934921799"/>
    <n v="0.67986387465959097"/>
    <n v="19"/>
    <n v="6.7847849520079606E-2"/>
    <n v="6.784784952007961E-4"/>
    <n v="7.8510049942652502"/>
    <n v="9.8479955716934006E-2"/>
    <n v="0.80378710664535402"/>
    <n v="8"/>
    <n v="2629.9203380685499"/>
    <n v="0.34381526125518003"/>
    <n v="7.1181116211928499"/>
    <n v="145.745009996693"/>
    <n v="0"/>
    <x v="0"/>
    <n v="1"/>
    <x v="0"/>
    <x v="1"/>
  </r>
  <r>
    <n v="120"/>
    <n v="19114.884838616599"/>
    <n v="0.82985360253384899"/>
    <n v="2"/>
    <n v="1.52788305574371"/>
    <n v="0.73109078267282801"/>
    <n v="18"/>
    <n v="6.9077382359812894E-2"/>
    <n v="6.9077382359812893E-4"/>
    <n v="6.8614739236101601"/>
    <n v="5.79561912852362E-2"/>
    <n v="0.95614923025307907"/>
    <n v="8"/>
    <n v="2023.26753337026"/>
    <n v="0.205850107181133"/>
    <n v="7.2013159280069097"/>
    <n v="211.70733288213199"/>
    <n v="0"/>
    <x v="0"/>
    <n v="1"/>
    <x v="0"/>
    <x v="1"/>
  </r>
  <r>
    <n v="258"/>
    <n v="6223.6238841704899"/>
    <n v="0.97945969914994802"/>
    <n v="3"/>
    <n v="2.7910116161999601"/>
    <n v="0.70192704945775308"/>
    <n v="9"/>
    <n v="6.9902425425832901E-2"/>
    <n v="6.9902425425832904E-4"/>
    <n v="5.44315833502068"/>
    <n v="6.4028509957831894E-2"/>
    <n v="0.86636189151390797"/>
    <n v="4"/>
    <n v="4988.0696845262"/>
    <n v="0.28016633549353798"/>
    <n v="4.4117694615292598"/>
    <n v="266.16738196485198"/>
    <n v="1"/>
    <x v="0"/>
    <n v="1"/>
    <x v="0"/>
    <x v="2"/>
  </r>
  <r>
    <n v="317"/>
    <n v="14812.619022111099"/>
    <n v="0.86098062487701299"/>
    <n v="0"/>
    <n v="4.7979435027455901"/>
    <n v="0.62807864456308504"/>
    <n v="19"/>
    <n v="7.0951499973752594E-2"/>
    <n v="7.095149997375259E-4"/>
    <n v="2.9631774038503602"/>
    <n v="3.3707748998483701E-2"/>
    <n v="0.91825994063423488"/>
    <n v="0"/>
    <n v="4528.0071688587104"/>
    <n v="0.30712811946128299"/>
    <n v="4.3931637074477203"/>
    <n v="297.89416296086802"/>
    <n v="1"/>
    <x v="1"/>
    <n v="1"/>
    <x v="0"/>
    <x v="2"/>
  </r>
  <r>
    <n v="302"/>
    <n v="13664.196209557"/>
    <n v="0.91089782286423404"/>
    <n v="1"/>
    <n v="4.0576645789268602"/>
    <n v="0.95755590508887711"/>
    <n v="6"/>
    <n v="7.1662596432142706E-2"/>
    <n v="7.166259643214271E-4"/>
    <n v="2.7832978054731501"/>
    <n v="4.2612181803736597E-2"/>
    <n v="0.88488525230529302"/>
    <n v="6"/>
    <n v="1534.7921692074799"/>
    <n v="0.222736241191306"/>
    <n v="3.77692387445054"/>
    <n v="203.771654969221"/>
    <n v="0"/>
    <x v="1"/>
    <n v="0"/>
    <x v="0"/>
    <x v="2"/>
  </r>
  <r>
    <n v="587"/>
    <n v="12789.690389634499"/>
    <n v="0.90207854426974099"/>
    <n v="4"/>
    <n v="4.03399261012453"/>
    <n v="0.85745654915149105"/>
    <n v="11"/>
    <n v="7.3120215050087006E-2"/>
    <n v="7.3120215050087004E-4"/>
    <n v="9.7815354230106308"/>
    <n v="7.9886657877593203E-3"/>
    <n v="0.97004928988313099"/>
    <n v="9"/>
    <n v="3311.4540979639701"/>
    <n v="0.21312001902487801"/>
    <n v="7.4795449310878999"/>
    <n v="404.56918319613402"/>
    <n v="0"/>
    <x v="1"/>
    <n v="0"/>
    <x v="0"/>
    <x v="2"/>
  </r>
  <r>
    <n v="230"/>
    <n v="17385.664273409999"/>
    <n v="0.88325698570887101"/>
    <n v="1"/>
    <n v="1.0366257545666"/>
    <n v="0.67445286174724006"/>
    <n v="21"/>
    <n v="7.4159212272904604E-2"/>
    <n v="7.4159212272904601E-4"/>
    <n v="5.8628802906627699"/>
    <n v="6.5108457164124001E-2"/>
    <n v="0.931730600692255"/>
    <n v="3"/>
    <n v="4261.6866400642402"/>
    <n v="0.24930865995840301"/>
    <n v="3.9311454838691602"/>
    <n v="235.483950323263"/>
    <n v="1"/>
    <x v="0"/>
    <n v="1"/>
    <x v="0"/>
    <x v="1"/>
  </r>
  <r>
    <n v="476"/>
    <n v="6582.1054993494599"/>
    <n v="0.81651443160705495"/>
    <n v="3"/>
    <n v="0.56914812830625505"/>
    <n v="0.64112342469434191"/>
    <n v="9"/>
    <n v="7.4644836180088298E-2"/>
    <n v="7.4644836180088301E-4"/>
    <n v="5.9476719497755202"/>
    <n v="8.7762413936253003E-2"/>
    <n v="0.88196250373034601"/>
    <n v="4"/>
    <n v="1655.4332690748799"/>
    <n v="0.43160685358458201"/>
    <n v="1.3666945405527799"/>
    <n v="391.02757123721801"/>
    <n v="1"/>
    <x v="0"/>
    <n v="1"/>
    <x v="0"/>
    <x v="2"/>
  </r>
  <r>
    <n v="271"/>
    <n v="13568.907049056499"/>
    <n v="0.84535172348010301"/>
    <n v="3"/>
    <n v="3.6821188307105901"/>
    <n v="0.88978416930056492"/>
    <n v="6"/>
    <n v="7.4898737358508605E-2"/>
    <n v="7.4898737358508605E-4"/>
    <n v="4.1978326419329202"/>
    <n v="8.9492651513950403E-2"/>
    <n v="0.95380661975735193"/>
    <n v="8"/>
    <n v="2675.8737905645899"/>
    <n v="0.12867635211817299"/>
    <n v="5.4834456459063299"/>
    <n v="382.82908345306703"/>
    <n v="1"/>
    <x v="1"/>
    <n v="0"/>
    <x v="0"/>
    <x v="1"/>
  </r>
  <r>
    <n v="808"/>
    <n v="14729.584351532199"/>
    <n v="0.85894027397710604"/>
    <n v="2"/>
    <n v="3.1773576080366199"/>
    <n v="0.65455415717347099"/>
    <n v="13"/>
    <n v="7.5831073054506995E-2"/>
    <n v="7.5831073054506996E-4"/>
    <n v="9.2716310067662899"/>
    <n v="9.9256890428391795E-2"/>
    <n v="0.91519061412976599"/>
    <n v="7"/>
    <n v="2639.3140610175501"/>
    <n v="0.34189918457680302"/>
    <n v="4.9717737203962402"/>
    <n v="347.70365877458198"/>
    <n v="1"/>
    <x v="1"/>
    <n v="1"/>
    <x v="0"/>
    <x v="2"/>
  </r>
  <r>
    <n v="784"/>
    <n v="8157.60409498014"/>
    <n v="0.87100305322724902"/>
    <n v="4"/>
    <n v="3.9320877670457399"/>
    <n v="0.838860281793259"/>
    <n v="23"/>
    <n v="7.7303873523050196E-2"/>
    <n v="7.73038735230502E-4"/>
    <n v="2.2553627341963498"/>
    <n v="3.2177069515449602E-2"/>
    <n v="0.96025647169734796"/>
    <n v="9"/>
    <n v="3356.2837142122298"/>
    <n v="0.123900396598739"/>
    <n v="7.7498460687035502"/>
    <n v="368.48342461352098"/>
    <n v="1"/>
    <x v="1"/>
    <n v="0"/>
    <x v="0"/>
    <x v="0"/>
  </r>
  <r>
    <n v="641"/>
    <n v="16705.482545103201"/>
    <n v="0.85394849317475408"/>
    <n v="3"/>
    <n v="2.7786725309531501"/>
    <n v="0.60675734202860698"/>
    <n v="2"/>
    <n v="7.7908977502579899E-2"/>
    <n v="7.7908977502579903E-4"/>
    <n v="7.2334348722724799"/>
    <n v="1.7697562986642101E-2"/>
    <n v="0.87180732038263797"/>
    <n v="7"/>
    <n v="1750.1691600200199"/>
    <n v="0.25070503249854098"/>
    <n v="3.1475240803987998"/>
    <n v="262.13799572380401"/>
    <n v="1"/>
    <x v="0"/>
    <n v="1"/>
    <x v="0"/>
    <x v="0"/>
  </r>
  <r>
    <n v="776"/>
    <n v="16359.6531070166"/>
    <n v="0.82115930405455995"/>
    <n v="3"/>
    <n v="4.3591445409308101"/>
    <n v="0.62241165329956505"/>
    <n v="19"/>
    <n v="7.8600051517249095E-2"/>
    <n v="7.8600051517249095E-4"/>
    <n v="8.5867932832310903"/>
    <n v="3.6311506788833797E-2"/>
    <n v="0.975830398655951"/>
    <n v="7"/>
    <n v="4350.8518478399101"/>
    <n v="0.17036374639901"/>
    <n v="9.9501566296982702"/>
    <n v="472.55203543318697"/>
    <n v="1"/>
    <x v="1"/>
    <n v="1"/>
    <x v="0"/>
    <x v="1"/>
  </r>
  <r>
    <n v="670"/>
    <n v="7523.0548364977703"/>
    <n v="0.96087488282753997"/>
    <n v="3"/>
    <n v="0.90162388236462798"/>
    <n v="0.99870503399456401"/>
    <n v="8"/>
    <n v="8.3530459557829603E-2"/>
    <n v="8.3530459557829603E-4"/>
    <n v="6.7006497644918799"/>
    <n v="2.7505306334065401E-2"/>
    <n v="0.85402523763765503"/>
    <n v="8"/>
    <n v="3569.5108474311101"/>
    <n v="0.41511109640772398"/>
    <n v="3.9108590847771199"/>
    <n v="156.81192461976499"/>
    <n v="0"/>
    <x v="0"/>
    <n v="0"/>
    <x v="0"/>
    <x v="0"/>
  </r>
  <r>
    <n v="954"/>
    <n v="5189.1127996363903"/>
    <n v="0.86939179007551703"/>
    <n v="4"/>
    <n v="1.2801792054087899"/>
    <n v="0.82974788969560609"/>
    <n v="20"/>
    <n v="9.0083238100648305E-2"/>
    <n v="9.0083238100648305E-4"/>
    <n v="9.0505916784263007"/>
    <n v="4.2649154015956002E-2"/>
    <n v="0.91052331619636506"/>
    <n v="6"/>
    <n v="3928.6985910810099"/>
    <n v="0.32804153703606898"/>
    <n v="3.74890412671289"/>
    <n v="113.829882274227"/>
    <n v="1"/>
    <x v="0"/>
    <n v="0"/>
    <x v="0"/>
    <x v="1"/>
  </r>
  <r>
    <n v="880"/>
    <n v="10030.574093261899"/>
    <n v="0.89539838307563502"/>
    <n v="2"/>
    <n v="1.2634748656552299"/>
    <n v="0.96427109596732197"/>
    <n v="20"/>
    <n v="9.2007773400902798E-2"/>
    <n v="9.2007773400902798E-4"/>
    <n v="4.1752323552119499"/>
    <n v="3.28160420143686E-2"/>
    <n v="0.88988018942841296"/>
    <n v="1"/>
    <n v="2809.86611507526"/>
    <n v="0.19086804417094899"/>
    <n v="6.7173517420950501"/>
    <n v="250.35365621647699"/>
    <n v="1"/>
    <x v="0"/>
    <n v="0"/>
    <x v="0"/>
    <x v="0"/>
  </r>
  <r>
    <n v="706"/>
    <n v="15385.314592316199"/>
    <n v="0.84919994806135901"/>
    <n v="1"/>
    <n v="1.3395373683559699"/>
    <n v="0.85749618335089905"/>
    <n v="20"/>
    <n v="9.3055081780786794E-2"/>
    <n v="9.3055081780786791E-4"/>
    <n v="2.8029344375213401"/>
    <n v="1.57540037591559E-2"/>
    <n v="0.84038339044945598"/>
    <n v="9"/>
    <n v="3252.31715340955"/>
    <n v="0.38001818983180402"/>
    <n v="5.73400488744028"/>
    <n v="246.954064301172"/>
    <n v="1"/>
    <x v="0"/>
    <n v="0"/>
    <x v="0"/>
    <x v="0"/>
  </r>
  <r>
    <n v="638"/>
    <n v="11110.482863192499"/>
    <n v="0.949675049885637"/>
    <n v="3"/>
    <n v="1.8378526965153801"/>
    <n v="0.89142608465330797"/>
    <n v="16"/>
    <n v="9.3138442621961706E-2"/>
    <n v="9.3138442621961705E-4"/>
    <n v="2.4097845682312702"/>
    <n v="3.1588270977241699E-2"/>
    <n v="0.87136071147677796"/>
    <n v="3"/>
    <n v="1712.61332498452"/>
    <n v="0.47303919871295003"/>
    <n v="3.8960082562443499"/>
    <n v="235.30945228021801"/>
    <n v="1"/>
    <x v="0"/>
    <n v="0"/>
    <x v="0"/>
    <x v="0"/>
  </r>
  <r>
    <n v="788"/>
    <n v="12471.949153220599"/>
    <n v="0.88094117486583401"/>
    <n v="2"/>
    <n v="3.8981437255226399"/>
    <n v="0.93204676452324908"/>
    <n v="12"/>
    <n v="9.4855732453758598E-2"/>
    <n v="9.4855732453758598E-4"/>
    <n v="5.59950929711166"/>
    <n v="9.4529117132586396E-2"/>
    <n v="0.95146539100698602"/>
    <n v="4"/>
    <n v="4187.4750648996196"/>
    <n v="0.34592598106225497"/>
    <n v="7.8749420770138396"/>
    <n v="150.52727646941901"/>
    <n v="1"/>
    <x v="1"/>
    <n v="0"/>
    <x v="0"/>
    <x v="1"/>
  </r>
  <r>
    <n v="541"/>
    <n v="14339.4580039799"/>
    <n v="0.99891285133690499"/>
    <n v="4"/>
    <n v="2.9903001207503701"/>
    <n v="0.727114163434746"/>
    <n v="15"/>
    <n v="9.7098480986974101E-2"/>
    <n v="9.7098480986974097E-4"/>
    <n v="5.49584620916636"/>
    <n v="1.3361588562616499E-2"/>
    <n v="0.84981978994062302"/>
    <n v="6"/>
    <n v="1886.2460696181699"/>
    <n v="0.14744730975194001"/>
    <n v="4.7319286838006898"/>
    <n v="137.16135027768499"/>
    <n v="1"/>
    <x v="0"/>
    <n v="1"/>
    <x v="0"/>
    <x v="0"/>
  </r>
  <r>
    <n v="385"/>
    <n v="16670.3786471698"/>
    <n v="0.94569878676948804"/>
    <n v="1"/>
    <n v="3.0074857021852002"/>
    <n v="0.74245566480598701"/>
    <n v="4"/>
    <n v="9.7246212460156398E-2"/>
    <n v="9.7246212460156399E-4"/>
    <n v="4.2924226288084899"/>
    <n v="3.4514391938955197E-2"/>
    <n v="0.91265471162470901"/>
    <n v="8"/>
    <n v="4584.6667579397299"/>
    <n v="0.110622979271705"/>
    <n v="1.3663987631572301"/>
    <n v="461.42437702740102"/>
    <n v="1"/>
    <x v="1"/>
    <n v="1"/>
    <x v="0"/>
    <x v="1"/>
  </r>
  <r>
    <n v="209"/>
    <n v="6857.6904005872602"/>
    <n v="0.99594686695477197"/>
    <n v="0"/>
    <n v="3.8879125002660699"/>
    <n v="0.83071588339889402"/>
    <n v="10"/>
    <n v="9.8781645929035794E-2"/>
    <n v="9.87816459290358E-4"/>
    <n v="3.1508704557063898"/>
    <n v="6.6923677713867397E-2"/>
    <n v="0.85459277397209799"/>
    <n v="1"/>
    <n v="4958.4115943080096"/>
    <n v="0.177941127629935"/>
    <n v="7.0217006264865498"/>
    <n v="403.84253810717797"/>
    <n v="1"/>
    <x v="1"/>
    <n v="0"/>
    <x v="0"/>
    <x v="2"/>
  </r>
  <r>
    <n v="799"/>
    <n v="19371.102201790702"/>
    <n v="0.92973659067147296"/>
    <n v="5"/>
    <n v="3.1563458229001999"/>
    <n v="0.64930224798035296"/>
    <n v="10"/>
    <n v="9.89936505907862E-2"/>
    <n v="9.899365059078619E-4"/>
    <n v="8.5656066902885097"/>
    <n v="2.61899735600074E-2"/>
    <n v="0.83634048526445692"/>
    <n v="6"/>
    <n v="1632.6133728165801"/>
    <n v="0.33264548792795401"/>
    <n v="7.7025087228547697"/>
    <n v="235.95679900983299"/>
    <n v="1"/>
    <x v="1"/>
    <n v="1"/>
    <x v="0"/>
    <x v="2"/>
  </r>
  <r>
    <n v="325"/>
    <n v="7466.0829361831802"/>
    <n v="0.84824886720760606"/>
    <n v="0"/>
    <n v="0.72074107664507203"/>
    <n v="0.87401197970767497"/>
    <n v="10"/>
    <n v="9.99449947244513E-2"/>
    <n v="9.9944994724451299E-4"/>
    <n v="4.4036063204055598"/>
    <n v="4.3770000593574901E-2"/>
    <n v="0.94878068639594004"/>
    <n v="2"/>
    <n v="2019.58508225324"/>
    <n v="0.48552519753606699"/>
    <n v="6.0855653867238599"/>
    <n v="186.62626822376299"/>
    <n v="0"/>
    <x v="0"/>
    <n v="0"/>
    <x v="0"/>
    <x v="0"/>
  </r>
  <r>
    <n v="355"/>
    <n v="5287.17301995255"/>
    <n v="0.81970937028258906"/>
    <n v="0"/>
    <n v="1.0109954472957201"/>
    <n v="0.79501102816199998"/>
    <n v="13"/>
    <n v="0.10124309211747499"/>
    <n v="1.0124309211747499E-3"/>
    <n v="4.9711539393083504"/>
    <n v="6.70916784053492E-2"/>
    <n v="0.91577728587403895"/>
    <n v="1"/>
    <n v="3222.1581871622002"/>
    <n v="0.29760870229646802"/>
    <n v="6.1307677856945801"/>
    <n v="385.51166766780301"/>
    <n v="1"/>
    <x v="0"/>
    <n v="1"/>
    <x v="0"/>
    <x v="2"/>
  </r>
  <r>
    <n v="920"/>
    <n v="16839.3927247953"/>
    <n v="0.91816090670358308"/>
    <n v="2"/>
    <n v="4.4633685968338499"/>
    <n v="0.78280092375077603"/>
    <n v="15"/>
    <n v="0.101885735401158"/>
    <n v="1.01885735401158E-3"/>
    <n v="7.8649722006421596"/>
    <n v="3.2621352374733202E-2"/>
    <n v="0.89560891890940997"/>
    <n v="7"/>
    <n v="4969.6748075326996"/>
    <n v="0.35035672426297099"/>
    <n v="9.8452065417674994"/>
    <n v="260.32371533651298"/>
    <n v="1"/>
    <x v="1"/>
    <n v="1"/>
    <x v="0"/>
    <x v="2"/>
  </r>
  <r>
    <n v="564"/>
    <n v="16068.916534982"/>
    <n v="0.82533117456943894"/>
    <n v="0"/>
    <n v="1.82919651728277"/>
    <n v="0.80439871677373698"/>
    <n v="18"/>
    <n v="0.102165830357625"/>
    <n v="1.02165830357625E-3"/>
    <n v="2.9110485538431501"/>
    <n v="1.7594714027333799E-2"/>
    <n v="0.89553274387523896"/>
    <n v="9"/>
    <n v="1014.02860724278"/>
    <n v="0.31605802499364199"/>
    <n v="4.5482222256198996"/>
    <n v="367.82629126682599"/>
    <n v="1"/>
    <x v="0"/>
    <n v="0"/>
    <x v="0"/>
    <x v="0"/>
  </r>
  <r>
    <n v="149"/>
    <n v="14684.0386558762"/>
    <n v="0.91336122100209294"/>
    <n v="1"/>
    <n v="1.1672714205316199"/>
    <n v="0.61572779506738895"/>
    <n v="4"/>
    <n v="0.10950537963184"/>
    <n v="1.0950537963184E-3"/>
    <n v="2.21517110861486"/>
    <n v="1.1208521590650901E-2"/>
    <n v="0.87269796240721409"/>
    <n v="9"/>
    <n v="2781.17625575078"/>
    <n v="0.26998700448834201"/>
    <n v="5.1861201288629903"/>
    <n v="145.61998803324499"/>
    <n v="1"/>
    <x v="0"/>
    <n v="1"/>
    <x v="0"/>
    <x v="1"/>
  </r>
  <r>
    <n v="700"/>
    <n v="6394.8595973469801"/>
    <n v="0.99693089551816794"/>
    <n v="3"/>
    <n v="4.1120411563682904"/>
    <n v="0.61389685836893104"/>
    <n v="12"/>
    <n v="0.109913533672042"/>
    <n v="1.09913533672042E-3"/>
    <n v="6.5519666776293697"/>
    <n v="2.0356749410980301E-3"/>
    <n v="0.88500236943250699"/>
    <n v="3"/>
    <n v="3809.97743397675"/>
    <n v="0.30349941317949403"/>
    <n v="5.8603484555487704"/>
    <n v="474.36712163537499"/>
    <n v="1"/>
    <x v="1"/>
    <n v="1"/>
    <x v="0"/>
    <x v="2"/>
  </r>
  <r>
    <n v="102"/>
    <n v="10940.0144957842"/>
    <n v="0.80621137520703101"/>
    <n v="1"/>
    <n v="3.6650342953352002"/>
    <n v="0.77279503697006302"/>
    <n v="22"/>
    <n v="0.111107203801913"/>
    <n v="1.11107203801913E-3"/>
    <n v="7.7011036114526501"/>
    <n v="1.0390666041836E-3"/>
    <n v="0.80716069034278703"/>
    <n v="2"/>
    <n v="1751.28724397871"/>
    <n v="0.45933092932175301"/>
    <n v="9.4317693695651705"/>
    <n v="177.12356915447799"/>
    <n v="1"/>
    <x v="1"/>
    <n v="1"/>
    <x v="0"/>
    <x v="0"/>
  </r>
  <r>
    <n v="589"/>
    <n v="11468.5080468734"/>
    <n v="0.94590428439528795"/>
    <n v="1"/>
    <n v="3.2243016737900501"/>
    <n v="0.81987370234129497"/>
    <n v="16"/>
    <n v="0.111412140355353"/>
    <n v="1.11412140355353E-3"/>
    <n v="9.7330453431553892"/>
    <n v="8.4241671578820995E-2"/>
    <n v="0.87609630973947605"/>
    <n v="5"/>
    <n v="4728.6747081452204"/>
    <n v="0.19452155082908901"/>
    <n v="2.09716873160651"/>
    <n v="202.18424613667401"/>
    <n v="1"/>
    <x v="1"/>
    <n v="0"/>
    <x v="0"/>
    <x v="2"/>
  </r>
  <r>
    <n v="871"/>
    <n v="10355.4401595502"/>
    <n v="0.96638830833761002"/>
    <n v="3"/>
    <n v="3.00939077004421"/>
    <n v="0.74182712844646004"/>
    <n v="9"/>
    <n v="0.111644152766917"/>
    <n v="1.11644152766917E-3"/>
    <n v="6.1483794483520997"/>
    <n v="4.5811934572806502E-2"/>
    <n v="0.96570103001044993"/>
    <n v="2"/>
    <n v="3034.2299556254102"/>
    <n v="0.31282090415328201"/>
    <n v="4.7200190216464497"/>
    <n v="335.681495956574"/>
    <n v="1"/>
    <x v="1"/>
    <n v="1"/>
    <x v="0"/>
    <x v="1"/>
  </r>
  <r>
    <n v="215"/>
    <n v="10114.3785715334"/>
    <n v="0.95209292125521305"/>
    <n v="5"/>
    <n v="3.93043442762289"/>
    <n v="0.99734700035283597"/>
    <n v="16"/>
    <n v="0.111831114828829"/>
    <n v="1.1183111482882899E-3"/>
    <n v="6.6467430105895797"/>
    <n v="4.3448714166652899E-2"/>
    <n v="0.818939806984048"/>
    <n v="3"/>
    <n v="1047.9867162507001"/>
    <n v="0.22330849974742001"/>
    <n v="7.9199597697679396"/>
    <n v="426.95579543879001"/>
    <n v="1"/>
    <x v="1"/>
    <n v="0"/>
    <x v="0"/>
    <x v="0"/>
  </r>
  <r>
    <n v="210"/>
    <n v="16756.397637261602"/>
    <n v="0.8430925814551461"/>
    <n v="3"/>
    <n v="2.7613833201574498"/>
    <n v="0.96841180642152092"/>
    <n v="23"/>
    <n v="0.118526214498743"/>
    <n v="1.1852621449874299E-3"/>
    <n v="3.55762945828954"/>
    <n v="8.49381548156284E-2"/>
    <n v="0.81119682036546803"/>
    <n v="7"/>
    <n v="2041.03532410717"/>
    <n v="0.13745198879244699"/>
    <n v="7.8670022360863499"/>
    <n v="347.86100876188198"/>
    <n v="1"/>
    <x v="0"/>
    <n v="0"/>
    <x v="0"/>
    <x v="2"/>
  </r>
  <r>
    <n v="741"/>
    <n v="5646.50163422486"/>
    <n v="0.82110272928023997"/>
    <n v="3"/>
    <n v="2.9828789732279799"/>
    <n v="0.93698885143734301"/>
    <n v="2"/>
    <n v="0.119947037397604"/>
    <n v="1.19947037397604E-3"/>
    <n v="5.0372011505677303"/>
    <n v="9.3330307713977104E-3"/>
    <n v="0.81544485019842294"/>
    <n v="6"/>
    <n v="2038.0932919085401"/>
    <n v="0.29766128943923797"/>
    <n v="9.4579096723104001"/>
    <n v="189.95480387182201"/>
    <n v="0"/>
    <x v="0"/>
    <n v="0"/>
    <x v="0"/>
    <x v="2"/>
  </r>
  <r>
    <n v="201"/>
    <n v="16965.983950223199"/>
    <n v="0.95625812948113909"/>
    <n v="4"/>
    <n v="3.83364214129735"/>
    <n v="0.622779179479379"/>
    <n v="17"/>
    <n v="0.12704619189789099"/>
    <n v="1.27046191897891E-3"/>
    <n v="5.4003727504211696"/>
    <n v="7.6273953194350305E-2"/>
    <n v="0.83182870444837209"/>
    <n v="2"/>
    <n v="1527.41520702666"/>
    <n v="0.29328580874916199"/>
    <n v="5.0676902689014502"/>
    <n v="143.67338509102299"/>
    <n v="1"/>
    <x v="1"/>
    <n v="1"/>
    <x v="0"/>
    <x v="0"/>
  </r>
  <r>
    <n v="490"/>
    <n v="12658.7113618934"/>
    <n v="0.80073126226892999"/>
    <n v="3"/>
    <n v="2.4426634039538899"/>
    <n v="0.81088990064015798"/>
    <n v="14"/>
    <n v="0.12716170680970099"/>
    <n v="1.2716170680970099E-3"/>
    <n v="5.2833287634122303"/>
    <n v="6.4900514759517705E-2"/>
    <n v="0.94001728251285299"/>
    <n v="5"/>
    <n v="2842.55966186874"/>
    <n v="0.407171560252651"/>
    <n v="7.3694094257694003"/>
    <n v="423.56545219978"/>
    <n v="1"/>
    <x v="0"/>
    <n v="0"/>
    <x v="0"/>
    <x v="2"/>
  </r>
  <r>
    <n v="780"/>
    <n v="16918.674180502901"/>
    <n v="0.96232540288897095"/>
    <n v="1"/>
    <n v="3.4530795196176101"/>
    <n v="0.78769797834821598"/>
    <n v="14"/>
    <n v="0.12739716788153299"/>
    <n v="1.2739716788153299E-3"/>
    <n v="2.6035994838373102"/>
    <n v="9.4703569414621297E-2"/>
    <n v="0.94799575529998503"/>
    <n v="9"/>
    <n v="4513.5506650105899"/>
    <n v="0.13141836678924701"/>
    <n v="2.0631967080777298"/>
    <n v="181.68014887426699"/>
    <n v="1"/>
    <x v="1"/>
    <n v="1"/>
    <x v="0"/>
    <x v="1"/>
  </r>
  <r>
    <n v="531"/>
    <n v="16750.808299937598"/>
    <n v="0.88790155608950994"/>
    <n v="4"/>
    <n v="3.1153340422945099"/>
    <n v="0.69561025472146798"/>
    <n v="22"/>
    <n v="0.12852430054830499"/>
    <n v="1.2852430054830499E-3"/>
    <n v="6.53821897118286"/>
    <n v="6.9243089075628997E-2"/>
    <n v="0.860320781634896"/>
    <n v="8"/>
    <n v="1113.10773541823"/>
    <n v="0.30580051105018402"/>
    <n v="2.64410093551303"/>
    <n v="138.533747654108"/>
    <n v="1"/>
    <x v="1"/>
    <n v="1"/>
    <x v="0"/>
    <x v="0"/>
  </r>
  <r>
    <n v="795"/>
    <n v="5022.1073312946701"/>
    <n v="0.90804345335572412"/>
    <n v="1"/>
    <n v="4.0167060946635704"/>
    <n v="0.83603735979520299"/>
    <n v="20"/>
    <n v="0.12950653739486401"/>
    <n v="1.29506537394864E-3"/>
    <n v="9.9735571002092893"/>
    <n v="9.9963865396517901E-2"/>
    <n v="0.97597443411901907"/>
    <n v="4"/>
    <n v="1517.94478226825"/>
    <n v="0.45063950706033201"/>
    <n v="5.2348213069182696"/>
    <n v="346.41580168356103"/>
    <n v="1"/>
    <x v="1"/>
    <n v="0"/>
    <x v="0"/>
    <x v="1"/>
  </r>
  <r>
    <n v="370"/>
    <n v="17597.0342845343"/>
    <n v="0.92855548269598598"/>
    <n v="2"/>
    <n v="3.4412132864085199"/>
    <n v="0.86788920313245999"/>
    <n v="19"/>
    <n v="0.12962947149645401"/>
    <n v="1.2962947149645402E-3"/>
    <n v="7.7187742016813603"/>
    <n v="2.3727627838375301E-2"/>
    <n v="0.92481792556606701"/>
    <n v="7"/>
    <n v="2277.5299462499001"/>
    <n v="0.40530793424038197"/>
    <n v="3.5812547684223301"/>
    <n v="161.409321730942"/>
    <n v="1"/>
    <x v="1"/>
    <n v="0"/>
    <x v="0"/>
    <x v="0"/>
  </r>
  <r>
    <n v="366"/>
    <n v="11041.0922712025"/>
    <n v="0.99933665558693607"/>
    <n v="0"/>
    <n v="2.9832270090061299"/>
    <n v="0.749861236661304"/>
    <n v="16"/>
    <n v="0.130780722662066"/>
    <n v="1.30780722662066E-3"/>
    <n v="6.5072443060312599"/>
    <n v="2.6751276151835899E-2"/>
    <n v="0.951602217894433"/>
    <n v="8"/>
    <n v="2851.0043265191098"/>
    <n v="0.27927836710697401"/>
    <n v="6.8600609029251798"/>
    <n v="486.37587805241702"/>
    <n v="1"/>
    <x v="0"/>
    <n v="1"/>
    <x v="0"/>
    <x v="2"/>
  </r>
  <r>
    <n v="492"/>
    <n v="10242.595581302299"/>
    <n v="0.84549632073870795"/>
    <n v="4"/>
    <n v="3.7732878223067798"/>
    <n v="0.77173711334830997"/>
    <n v="10"/>
    <n v="0.13176456114773699"/>
    <n v="1.3176456114773699E-3"/>
    <n v="8.9831027996825306"/>
    <n v="5.0533941189591897E-2"/>
    <n v="0.89305984012218209"/>
    <n v="5"/>
    <n v="3636.7418892232899"/>
    <n v="0.120724768678523"/>
    <n v="5.46924273197759"/>
    <n v="154.275038526115"/>
    <n v="1"/>
    <x v="1"/>
    <n v="1"/>
    <x v="0"/>
    <x v="2"/>
  </r>
  <r>
    <n v="797"/>
    <n v="19441.5252537981"/>
    <n v="0.90751622761030304"/>
    <n v="1"/>
    <n v="2.5365402654601201"/>
    <n v="0.907364217245614"/>
    <n v="15"/>
    <n v="0.13362252122587401"/>
    <n v="1.33622521225874E-3"/>
    <n v="3.2460251247355201"/>
    <n v="7.2592697994223507E-2"/>
    <n v="0.93357850982772705"/>
    <n v="5"/>
    <n v="1704.1899197432799"/>
    <n v="0.46922861424510598"/>
    <n v="2.2074509741030299"/>
    <n v="169.44769979262301"/>
    <n v="1"/>
    <x v="0"/>
    <n v="0"/>
    <x v="0"/>
    <x v="1"/>
  </r>
  <r>
    <n v="803"/>
    <n v="13674.4759913054"/>
    <n v="0.91337168665881907"/>
    <n v="4"/>
    <n v="2.2938860083837298"/>
    <n v="0.81851164191611403"/>
    <n v="15"/>
    <n v="0.13406898908835499"/>
    <n v="1.3406898908835498E-3"/>
    <n v="6.4852196691278197"/>
    <n v="5.9223911326095703E-2"/>
    <n v="0.80955023642368606"/>
    <n v="0"/>
    <n v="2196.2523928667201"/>
    <n v="0.161596218525734"/>
    <n v="4.7747950931426804"/>
    <n v="382.45885029574498"/>
    <n v="1"/>
    <x v="0"/>
    <n v="0"/>
    <x v="0"/>
    <x v="0"/>
  </r>
  <r>
    <n v="435"/>
    <n v="16025.377792847399"/>
    <n v="0.81751491259724807"/>
    <n v="1"/>
    <n v="1.0602450422057701"/>
    <n v="0.98957630666671303"/>
    <n v="5"/>
    <n v="0.14108570368898701"/>
    <n v="1.4108570368898702E-3"/>
    <n v="3.1061038724462802"/>
    <n v="9.9661470404526595E-2"/>
    <n v="0.99699732782102102"/>
    <n v="9"/>
    <n v="1415.2864210248099"/>
    <n v="0.113853127225477"/>
    <n v="4.0128685613612403"/>
    <n v="403.27465534574702"/>
    <n v="0"/>
    <x v="0"/>
    <n v="0"/>
    <x v="0"/>
    <x v="0"/>
  </r>
  <r>
    <n v="663"/>
    <n v="7281.5642483340898"/>
    <n v="0.8811290518894479"/>
    <n v="4"/>
    <n v="4.07373218976924"/>
    <n v="0.98615548146537191"/>
    <n v="18"/>
    <n v="0.14115526474534101"/>
    <n v="1.4115526474534101E-3"/>
    <n v="9.1111863700130495"/>
    <n v="1.7633019215915601E-2"/>
    <n v="0.90193738005075308"/>
    <n v="6"/>
    <n v="2959.4046928672101"/>
    <n v="0.25752846783903999"/>
    <n v="1.93186145730464"/>
    <n v="458.37660585892201"/>
    <n v="1"/>
    <x v="1"/>
    <n v="0"/>
    <x v="0"/>
    <x v="1"/>
  </r>
  <r>
    <n v="963"/>
    <n v="10896.558613391"/>
    <n v="0.95424496305808104"/>
    <n v="5"/>
    <n v="3.2164003602769502"/>
    <n v="0.88876958797157302"/>
    <n v="17"/>
    <n v="0.14235612938410599"/>
    <n v="1.42356129384106E-3"/>
    <n v="4.0040389530156704"/>
    <n v="2.5004547625862902E-2"/>
    <n v="0.90387560694288693"/>
    <n v="1"/>
    <n v="1793.5638059492301"/>
    <n v="0.129774129078919"/>
    <n v="1.5856948679931799"/>
    <n v="403.861167381538"/>
    <n v="1"/>
    <x v="1"/>
    <n v="0"/>
    <x v="0"/>
    <x v="1"/>
  </r>
  <r>
    <n v="315"/>
    <n v="8335.4195712225501"/>
    <n v="0.95327025611147809"/>
    <n v="0"/>
    <n v="1.0577263741899801"/>
    <n v="0.96445430805203303"/>
    <n v="22"/>
    <n v="0.145291059425117"/>
    <n v="1.4529105942511699E-3"/>
    <n v="9.5055913234048806"/>
    <n v="7.7429150500305001E-3"/>
    <n v="0.97738385754946411"/>
    <n v="5"/>
    <n v="1007.47738051825"/>
    <n v="0.38720123867439299"/>
    <n v="5.4007128306167296"/>
    <n v="104.627513393032"/>
    <n v="1"/>
    <x v="0"/>
    <n v="0"/>
    <x v="0"/>
    <x v="0"/>
  </r>
  <r>
    <n v="758"/>
    <n v="14086.6887417904"/>
    <n v="0.85484257782482898"/>
    <n v="2"/>
    <n v="2.79180045805967"/>
    <n v="0.68177854682626504"/>
    <n v="3"/>
    <n v="0.147763954708093"/>
    <n v="1.47763954708093E-3"/>
    <n v="6.0922475558081102"/>
    <n v="1.51240296107912E-2"/>
    <n v="0.99874765766487694"/>
    <n v="0"/>
    <n v="4033.3283473377401"/>
    <n v="0.16515981127711901"/>
    <n v="2.2247191392972101"/>
    <n v="327.21940527949499"/>
    <n v="1"/>
    <x v="0"/>
    <n v="1"/>
    <x v="0"/>
    <x v="2"/>
  </r>
  <r>
    <n v="295"/>
    <n v="5132.9492767020301"/>
    <n v="0.85359945337687604"/>
    <n v="2"/>
    <n v="1.1905557444867301"/>
    <n v="0.95891863541331801"/>
    <n v="22"/>
    <n v="0.149053614269131"/>
    <n v="1.4905361426913099E-3"/>
    <n v="8.5884218174125202"/>
    <n v="3.3841891435813398E-2"/>
    <n v="0.92988150389994606"/>
    <n v="0"/>
    <n v="1539.9479548300301"/>
    <n v="0.12217761609277"/>
    <n v="5.27463763293086"/>
    <n v="314.81593720492799"/>
    <n v="1"/>
    <x v="0"/>
    <n v="0"/>
    <x v="0"/>
    <x v="0"/>
  </r>
  <r>
    <n v="626"/>
    <n v="12871.0345649215"/>
    <n v="0.81870402471958204"/>
    <n v="1"/>
    <n v="2.9170433672903302"/>
    <n v="0.645717872456953"/>
    <n v="21"/>
    <n v="0.15560072851624199"/>
    <n v="1.5560072851624198E-3"/>
    <n v="2.15484140664682"/>
    <n v="6.1565481741636001E-2"/>
    <n v="0.88251488530448396"/>
    <n v="3"/>
    <n v="3241.6481403130401"/>
    <n v="0.339602885080662"/>
    <n v="3.9790768315492402"/>
    <n v="173.74224648221801"/>
    <n v="1"/>
    <x v="0"/>
    <n v="1"/>
    <x v="0"/>
    <x v="2"/>
  </r>
  <r>
    <n v="315"/>
    <n v="8397.8243905415893"/>
    <n v="0.98597409645877609"/>
    <n v="1"/>
    <n v="2.0725143835263302"/>
    <n v="0.95291243801815295"/>
    <n v="1"/>
    <n v="0.15693003198432501"/>
    <n v="1.56930031984325E-3"/>
    <n v="7.5991006284119003"/>
    <n v="2.2079784055404599E-3"/>
    <n v="0.99149928578971303"/>
    <n v="2"/>
    <n v="3181.5380522014402"/>
    <n v="0.43267534154994902"/>
    <n v="1.61976177273334"/>
    <n v="272.75726482409101"/>
    <n v="0"/>
    <x v="0"/>
    <n v="0"/>
    <x v="0"/>
    <x v="1"/>
  </r>
  <r>
    <n v="608"/>
    <n v="6014.0712420857499"/>
    <n v="0.92740951070072597"/>
    <n v="0"/>
    <n v="0.74729054240881998"/>
    <n v="0.75824698631730703"/>
    <n v="3"/>
    <n v="0.158137253423249"/>
    <n v="1.58137253423249E-3"/>
    <n v="9.0309775068529206"/>
    <n v="5.5145701513686897E-2"/>
    <n v="0.93423698004009292"/>
    <n v="6"/>
    <n v="1902.7498055221199"/>
    <n v="0.33197231627421803"/>
    <n v="2.7810342258661001"/>
    <n v="391.426977692734"/>
    <n v="0"/>
    <x v="0"/>
    <n v="1"/>
    <x v="0"/>
    <x v="2"/>
  </r>
  <r>
    <n v="863"/>
    <n v="15060.9846785875"/>
    <n v="0.93537445516551498"/>
    <n v="5"/>
    <n v="3.0055927296792699"/>
    <n v="0.88766876913685"/>
    <n v="14"/>
    <n v="0.16146825033745599"/>
    <n v="1.6146825033745598E-3"/>
    <n v="6.5592726417020897"/>
    <n v="5.7479364678630303E-2"/>
    <n v="0.96615925699685601"/>
    <n v="3"/>
    <n v="2737.6142884761398"/>
    <n v="0.11892114640140899"/>
    <n v="3.80011577312635"/>
    <n v="446.48713123778202"/>
    <n v="1"/>
    <x v="1"/>
    <n v="0"/>
    <x v="0"/>
    <x v="1"/>
  </r>
  <r>
    <n v="802"/>
    <n v="16034.9467135878"/>
    <n v="0.98588069676983092"/>
    <n v="5"/>
    <n v="4.6808436211557103"/>
    <n v="0.628908804902095"/>
    <n v="13"/>
    <n v="0.16223086887862201"/>
    <n v="1.6223086887862202E-3"/>
    <n v="9.7929910907688509"/>
    <n v="4.2896507958490197E-2"/>
    <n v="0.94411530581786807"/>
    <n v="4"/>
    <n v="4088.0482616547702"/>
    <n v="0.367116165959608"/>
    <n v="2.8574421815947799"/>
    <n v="134.326588268173"/>
    <n v="1"/>
    <x v="1"/>
    <n v="1"/>
    <x v="0"/>
    <x v="0"/>
  </r>
  <r>
    <n v="118"/>
    <n v="13203.933139782201"/>
    <n v="0.91227116483786796"/>
    <n v="5"/>
    <n v="4.5803406765764896"/>
    <n v="0.85874408960688897"/>
    <n v="4"/>
    <n v="0.164676489149229"/>
    <n v="1.6467648914922899E-3"/>
    <n v="9.1055885673045101"/>
    <n v="8.1165842706012195E-2"/>
    <n v="0.86169116206543905"/>
    <n v="4"/>
    <n v="4203.5906306656698"/>
    <n v="0.39905581335449702"/>
    <n v="7.62920108942828"/>
    <n v="284.03150050712998"/>
    <n v="1"/>
    <x v="1"/>
    <n v="0"/>
    <x v="0"/>
    <x v="0"/>
  </r>
  <r>
    <n v="477"/>
    <n v="13463.477250268001"/>
    <n v="0.85670143805418808"/>
    <n v="1"/>
    <n v="1.2120766820339599"/>
    <n v="0.9792978142889871"/>
    <n v="11"/>
    <n v="0.16477087557319001"/>
    <n v="1.6477087557319001E-3"/>
    <n v="5.2857133736144597"/>
    <n v="7.8102804194294703E-2"/>
    <n v="0.95416712690525296"/>
    <n v="5"/>
    <n v="4607.2486928624003"/>
    <n v="0.220471487050486"/>
    <n v="9.6499395902238998"/>
    <n v="383.918809186565"/>
    <n v="1"/>
    <x v="0"/>
    <n v="0"/>
    <x v="0"/>
    <x v="2"/>
  </r>
  <r>
    <n v="176"/>
    <n v="10088.6099176075"/>
    <n v="0.86064390934371804"/>
    <n v="2"/>
    <n v="3.2058876371661702"/>
    <n v="0.79616414445472206"/>
    <n v="3"/>
    <n v="0.16882788610232599"/>
    <n v="1.6882788610232599E-3"/>
    <n v="3.1710632411418498"/>
    <n v="4.9114172365192103E-2"/>
    <n v="0.81218508535373701"/>
    <n v="8"/>
    <n v="4959.4722180336903"/>
    <n v="0.14689976942338101"/>
    <n v="9.9846024714089694"/>
    <n v="104.096568396227"/>
    <n v="1"/>
    <x v="1"/>
    <n v="1"/>
    <x v="0"/>
    <x v="1"/>
  </r>
  <r>
    <n v="180"/>
    <n v="10268.2908102317"/>
    <n v="0.86804459889025098"/>
    <n v="3"/>
    <n v="2.7098057734410999"/>
    <n v="0.7137375639279171"/>
    <n v="9"/>
    <n v="0.16936330110803099"/>
    <n v="1.69363301108031E-3"/>
    <n v="3.8306656337565101"/>
    <n v="5.5371691515887701E-2"/>
    <n v="0.85662703298137"/>
    <n v="0"/>
    <n v="3351.11596727402"/>
    <n v="0.27970109202071503"/>
    <n v="7.1150600549476604"/>
    <n v="291.43814295666101"/>
    <n v="1"/>
    <x v="0"/>
    <n v="1"/>
    <x v="0"/>
    <x v="2"/>
  </r>
  <r>
    <n v="902"/>
    <n v="17966.4987030255"/>
    <n v="0.83039603649480997"/>
    <n v="5"/>
    <n v="1.60028373804991"/>
    <n v="0.97490481791113592"/>
    <n v="3"/>
    <n v="0.17008274423016201"/>
    <n v="1.7008274423016201E-3"/>
    <n v="2.0618011300269599"/>
    <n v="1.91715575640152E-3"/>
    <n v="0.86381386527457393"/>
    <n v="9"/>
    <n v="4672.07416227871"/>
    <n v="0.33431834891532197"/>
    <n v="9.5720018994327791"/>
    <n v="190.46286136998501"/>
    <n v="1"/>
    <x v="0"/>
    <n v="0"/>
    <x v="0"/>
    <x v="2"/>
  </r>
  <r>
    <n v="922"/>
    <n v="13903.414030681801"/>
    <n v="0.84713650691517695"/>
    <n v="3"/>
    <n v="4.5728965552471896"/>
    <n v="0.68145945644931105"/>
    <n v="9"/>
    <n v="0.171658179359059"/>
    <n v="1.71658179359059E-3"/>
    <n v="2.7681395222685099"/>
    <n v="6.3834579935756003E-2"/>
    <n v="0.91099938139538394"/>
    <n v="1"/>
    <n v="3048.5867241905999"/>
    <n v="0.29517675157015399"/>
    <n v="8.3296926454364897"/>
    <n v="458.85114285427898"/>
    <n v="1"/>
    <x v="1"/>
    <n v="1"/>
    <x v="0"/>
    <x v="0"/>
  </r>
  <r>
    <n v="966"/>
    <n v="11812.7549410506"/>
    <n v="0.89926455425687601"/>
    <n v="5"/>
    <n v="3.0849519078336098"/>
    <n v="0.91411786668906903"/>
    <n v="21"/>
    <n v="0.17425680819793199"/>
    <n v="1.7425680819793199E-3"/>
    <n v="5.2585859724312298"/>
    <n v="1.4816876012920199E-2"/>
    <n v="0.97971525813716098"/>
    <n v="8"/>
    <n v="2260.8840538829199"/>
    <n v="0.45485872312473202"/>
    <n v="8.1437369203400305"/>
    <n v="435.05160798566698"/>
    <n v="1"/>
    <x v="1"/>
    <n v="0"/>
    <x v="0"/>
    <x v="0"/>
  </r>
  <r>
    <n v="435"/>
    <n v="7352.1905797520903"/>
    <n v="0.88160809232056292"/>
    <n v="4"/>
    <n v="3.1107936640844001"/>
    <n v="0.8590638342561181"/>
    <n v="23"/>
    <n v="0.174674044590797"/>
    <n v="1.7467404459079699E-3"/>
    <n v="6.5482265415042704"/>
    <n v="9.1217773688256995E-2"/>
    <n v="0.95292520633557398"/>
    <n v="8"/>
    <n v="2093.1660516443299"/>
    <n v="0.114263057534681"/>
    <n v="9.9677770855362002"/>
    <n v="358.02732277272997"/>
    <n v="1"/>
    <x v="1"/>
    <n v="0"/>
    <x v="0"/>
    <x v="0"/>
  </r>
  <r>
    <n v="335"/>
    <n v="5598.8379884562701"/>
    <n v="0.95701437231270303"/>
    <n v="4"/>
    <n v="0.75127199394413502"/>
    <n v="0.95562996669868794"/>
    <n v="11"/>
    <n v="0.17816344119864899"/>
    <n v="1.7816344119864899E-3"/>
    <n v="8.2952954670041201"/>
    <n v="9.7697564425668404E-2"/>
    <n v="0.87780845996290391"/>
    <n v="8"/>
    <n v="2761.3015925913201"/>
    <n v="0.12644123854998399"/>
    <n v="7.2344211748862204"/>
    <n v="245.52455959561101"/>
    <n v="0"/>
    <x v="0"/>
    <n v="0"/>
    <x v="0"/>
    <x v="1"/>
  </r>
  <r>
    <n v="929"/>
    <n v="10763.100694786999"/>
    <n v="0.93523914927130802"/>
    <n v="2"/>
    <n v="4.1862402504330296"/>
    <n v="0.63193242662514892"/>
    <n v="17"/>
    <n v="0.17922076162280401"/>
    <n v="1.79220761622804E-3"/>
    <n v="7.6733860252767201"/>
    <n v="3.2763046169318098E-2"/>
    <n v="0.96796331676080305"/>
    <n v="9"/>
    <n v="3545.6623413552502"/>
    <n v="0.36189368358628599"/>
    <n v="3.1896286913465302"/>
    <n v="367.28512289999998"/>
    <n v="1"/>
    <x v="1"/>
    <n v="1"/>
    <x v="0"/>
    <x v="2"/>
  </r>
  <r>
    <n v="804"/>
    <n v="17057.073357252099"/>
    <n v="0.96517764528536309"/>
    <n v="5"/>
    <n v="4.9244719399418599"/>
    <n v="0.80034798135286589"/>
    <n v="6"/>
    <n v="0.180587602270015"/>
    <n v="1.80587602270015E-3"/>
    <n v="7.7706273847176099"/>
    <n v="8.3181349206274902E-2"/>
    <n v="0.83700045942161294"/>
    <n v="2"/>
    <n v="3959.4471254556602"/>
    <n v="0.35393909367582799"/>
    <n v="2.2925749984716899"/>
    <n v="179.14918721825401"/>
    <n v="1"/>
    <x v="1"/>
    <n v="0"/>
    <x v="0"/>
    <x v="0"/>
  </r>
  <r>
    <n v="846"/>
    <n v="13086.4182910401"/>
    <n v="0.88209974273947589"/>
    <n v="0"/>
    <n v="4.3186444566389497"/>
    <n v="0.89222403235898595"/>
    <n v="13"/>
    <n v="0.181481392053747"/>
    <n v="1.81481392053747E-3"/>
    <n v="7.6473448847862002"/>
    <n v="4.1361286298508701E-2"/>
    <n v="0.89525048178555489"/>
    <n v="0"/>
    <n v="4926.4625290003296"/>
    <n v="0.39449518186854399"/>
    <n v="3.63696562103874"/>
    <n v="303.62427532013902"/>
    <n v="1"/>
    <x v="1"/>
    <n v="0"/>
    <x v="0"/>
    <x v="0"/>
  </r>
  <r>
    <n v="715"/>
    <n v="12113.825314654299"/>
    <n v="0.95429466897192095"/>
    <n v="1"/>
    <n v="1.57421607770779"/>
    <n v="0.91444617912125292"/>
    <n v="23"/>
    <n v="0.18219743051696999"/>
    <n v="1.8219743051696999E-3"/>
    <n v="7.7387561471716699"/>
    <n v="4.8322496633170502E-2"/>
    <n v="0.93243470392212702"/>
    <n v="7"/>
    <n v="1884.47769826121"/>
    <n v="0.248953735166517"/>
    <n v="5.0945154849768999"/>
    <n v="279.49303899523602"/>
    <n v="1"/>
    <x v="0"/>
    <n v="0"/>
    <x v="0"/>
    <x v="0"/>
  </r>
  <r>
    <n v="501"/>
    <n v="8903.5489697784396"/>
    <n v="0.87044619501414899"/>
    <n v="2"/>
    <n v="2.8994029896606799"/>
    <n v="0.97271541722047006"/>
    <n v="9"/>
    <n v="0.184259103628958"/>
    <n v="1.84259103628958E-3"/>
    <n v="4.7074697938474204"/>
    <n v="3.7254511241538099E-2"/>
    <n v="0.84344764574735198"/>
    <n v="4"/>
    <n v="1747.23548279846"/>
    <n v="0.20610002598265301"/>
    <n v="5.1776625346065099"/>
    <n v="259.845861668189"/>
    <n v="0"/>
    <x v="0"/>
    <n v="0"/>
    <x v="0"/>
    <x v="0"/>
  </r>
  <r>
    <n v="769"/>
    <n v="16355.7217204794"/>
    <n v="0.98696440808876007"/>
    <n v="4"/>
    <n v="0.82269734398219696"/>
    <n v="0.97567897313030505"/>
    <n v="11"/>
    <n v="0.18611342544697601"/>
    <n v="1.8611342544697601E-3"/>
    <n v="9.2189539438595194"/>
    <n v="4.3662741280130701E-2"/>
    <n v="0.80101967785804007"/>
    <n v="3"/>
    <n v="3741.1277448486599"/>
    <n v="0.20264097391038799"/>
    <n v="2.7115680339575001"/>
    <n v="340.33267863735102"/>
    <n v="1"/>
    <x v="0"/>
    <n v="0"/>
    <x v="0"/>
    <x v="1"/>
  </r>
  <r>
    <n v="494"/>
    <n v="15257.996777530099"/>
    <n v="0.94765910209566195"/>
    <n v="1"/>
    <n v="1.34063554185724"/>
    <n v="0.96711825044427202"/>
    <n v="11"/>
    <n v="0.186403185544782"/>
    <n v="1.8640318554478199E-3"/>
    <n v="5.5863079335971602"/>
    <n v="4.4410953838238502E-2"/>
    <n v="0.89710937399568291"/>
    <n v="0"/>
    <n v="3995.0340634918598"/>
    <n v="0.14293968646225899"/>
    <n v="4.18281378411442"/>
    <n v="347.672817427072"/>
    <n v="1"/>
    <x v="0"/>
    <n v="0"/>
    <x v="0"/>
    <x v="0"/>
  </r>
  <r>
    <n v="294"/>
    <n v="18644.4022915489"/>
    <n v="0.95035963271738699"/>
    <n v="0"/>
    <n v="4.36570848367995"/>
    <n v="0.90264099931754205"/>
    <n v="2"/>
    <n v="0.194947099091142"/>
    <n v="1.94947099091142E-3"/>
    <n v="2.8701458524302099"/>
    <n v="6.93166137821941E-2"/>
    <n v="0.98569126432370791"/>
    <n v="5"/>
    <n v="1712.4306238337399"/>
    <n v="0.238429236709922"/>
    <n v="3.9206614068130801"/>
    <n v="316.74085229971598"/>
    <n v="1"/>
    <x v="1"/>
    <n v="0"/>
    <x v="0"/>
    <x v="1"/>
  </r>
  <r>
    <n v="422"/>
    <n v="14177.4653015483"/>
    <n v="0.84027982055877704"/>
    <n v="5"/>
    <n v="0.57276292979533905"/>
    <n v="0.65449111132737992"/>
    <n v="16"/>
    <n v="0.19600749541263701"/>
    <n v="1.9600749541263699E-3"/>
    <n v="8.28650775351311"/>
    <n v="4.37758401584281E-2"/>
    <n v="0.87094422737792698"/>
    <n v="4"/>
    <n v="2083.3161117947102"/>
    <n v="0.29861499603304298"/>
    <n v="3.6726701776477202"/>
    <n v="457.51361571878499"/>
    <n v="1"/>
    <x v="0"/>
    <n v="1"/>
    <x v="0"/>
    <x v="2"/>
  </r>
  <r>
    <n v="443"/>
    <n v="19687.273326509199"/>
    <n v="0.859514143288163"/>
    <n v="1"/>
    <n v="1.4800960180239"/>
    <n v="0.95355044479435302"/>
    <n v="3"/>
    <n v="0.19630960518287099"/>
    <n v="1.9630960518287098E-3"/>
    <n v="8.0498715374881407"/>
    <n v="7.2723639066929302E-2"/>
    <n v="0.878734335872705"/>
    <n v="7"/>
    <n v="4665.10802891816"/>
    <n v="0.243065102039284"/>
    <n v="8.1501329244276608"/>
    <n v="330.97707260611099"/>
    <n v="0"/>
    <x v="0"/>
    <n v="0"/>
    <x v="0"/>
    <x v="1"/>
  </r>
  <r>
    <n v="244"/>
    <n v="10353.289627566701"/>
    <n v="0.989513025264809"/>
    <n v="2"/>
    <n v="4.88086948326763"/>
    <n v="0.73709616543553802"/>
    <n v="21"/>
    <n v="0.19648916614401801"/>
    <n v="1.9648916614401803E-3"/>
    <n v="5.5321305975019897"/>
    <n v="7.8058671263666501E-2"/>
    <n v="0.93538673275048789"/>
    <n v="6"/>
    <n v="2673.6186389857999"/>
    <n v="0.19852208976958199"/>
    <n v="2.1699701706538002"/>
    <n v="208.23228509013799"/>
    <n v="1"/>
    <x v="1"/>
    <n v="1"/>
    <x v="0"/>
    <x v="1"/>
  </r>
  <r>
    <n v="576"/>
    <n v="19636.682278233999"/>
    <n v="0.83376672133051399"/>
    <n v="3"/>
    <n v="4.4052282597422003"/>
    <n v="0.86125226811586197"/>
    <n v="17"/>
    <n v="0.19791864762948999"/>
    <n v="1.9791864762948998E-3"/>
    <n v="7.8049798238775701"/>
    <n v="5.7907638979717999E-2"/>
    <n v="0.99734543452723801"/>
    <n v="7"/>
    <n v="4866.4270874178101"/>
    <n v="0.35273780265699001"/>
    <n v="2.9099077129154098"/>
    <n v="262.84428618875398"/>
    <n v="1"/>
    <x v="1"/>
    <n v="0"/>
    <x v="0"/>
    <x v="2"/>
  </r>
  <r>
    <n v="404"/>
    <n v="9594.7024816731901"/>
    <n v="0.97542409353245807"/>
    <n v="0"/>
    <n v="3.9889208924616901"/>
    <n v="0.82758801350449607"/>
    <n v="3"/>
    <n v="0.198831851148082"/>
    <n v="1.9883185114808201E-3"/>
    <n v="2.0262543138857398"/>
    <n v="4.1068591624240897E-2"/>
    <n v="0.94032757080305207"/>
    <n v="7"/>
    <n v="4455.0114002803402"/>
    <n v="0.48573304035565301"/>
    <n v="8.2383808017298801"/>
    <n v="488.49400264549701"/>
    <n v="1"/>
    <x v="1"/>
    <n v="0"/>
    <x v="0"/>
    <x v="1"/>
  </r>
  <r>
    <n v="134"/>
    <n v="5878.2639386596902"/>
    <n v="0.87759455087957705"/>
    <n v="0"/>
    <n v="4.6006526832543004"/>
    <n v="0.66446547515846499"/>
    <n v="0"/>
    <n v="0.199368111489578"/>
    <n v="1.9936811148957801E-3"/>
    <n v="3.1920184386487498"/>
    <n v="7.2096312823417302E-2"/>
    <n v="0.93053699178939697"/>
    <n v="4"/>
    <n v="3148.6030257764301"/>
    <n v="0.15899772563463899"/>
    <n v="7.0311181715534499"/>
    <n v="278.61846083907602"/>
    <n v="1"/>
    <x v="1"/>
    <n v="1"/>
    <x v="0"/>
    <x v="1"/>
  </r>
  <r>
    <n v="990"/>
    <n v="9867.6770026301292"/>
    <n v="0.82581302496581299"/>
    <n v="1"/>
    <n v="1.8917099545648499"/>
    <n v="0.63196604373864296"/>
    <n v="23"/>
    <n v="0.20199840138483399"/>
    <n v="2.0199840138483399E-3"/>
    <n v="4.4592554047722599"/>
    <n v="7.1619783046736302E-2"/>
    <n v="0.91184677446577889"/>
    <n v="3"/>
    <n v="2584.4915199796701"/>
    <n v="0.34330499401429299"/>
    <n v="6.7111907596933396"/>
    <n v="401.98695904238502"/>
    <n v="1"/>
    <x v="0"/>
    <n v="1"/>
    <x v="0"/>
    <x v="2"/>
  </r>
  <r>
    <n v="518"/>
    <n v="16269.183865606499"/>
    <n v="0.96414716816314594"/>
    <n v="2"/>
    <n v="3.8239369276466402"/>
    <n v="0.74030128589974198"/>
    <n v="8"/>
    <n v="0.20300050960299801"/>
    <n v="2.0300050960299801E-3"/>
    <n v="8.9890217712023404"/>
    <n v="5.8593453913095297E-2"/>
    <n v="0.94061208801404206"/>
    <n v="0"/>
    <n v="4180.3842494810797"/>
    <n v="0.47156730422236398"/>
    <n v="9.5956469099618094"/>
    <n v="444.61010180110299"/>
    <n v="1"/>
    <x v="1"/>
    <n v="1"/>
    <x v="0"/>
    <x v="0"/>
  </r>
  <r>
    <n v="964"/>
    <n v="6253.3150626603501"/>
    <n v="0.9897580995383839"/>
    <n v="0"/>
    <n v="0.99993743980695704"/>
    <n v="0.70933183324986504"/>
    <n v="4"/>
    <n v="0.203036572261966"/>
    <n v="2.03036572261966E-3"/>
    <n v="7.2557255759145303"/>
    <n v="5.1398674138787397E-2"/>
    <n v="0.86548399190589198"/>
    <n v="6"/>
    <n v="2674.4485651581999"/>
    <n v="0.20674785898510201"/>
    <n v="6.2227845972663101"/>
    <n v="295.32435444880201"/>
    <n v="1"/>
    <x v="0"/>
    <n v="1"/>
    <x v="0"/>
    <x v="1"/>
  </r>
  <r>
    <n v="445"/>
    <n v="7623.2215576393901"/>
    <n v="0.94729463492381494"/>
    <n v="4"/>
    <n v="4.8488418325554301"/>
    <n v="0.85296035805407899"/>
    <n v="11"/>
    <n v="0.204369887428166"/>
    <n v="2.0436988742816601E-3"/>
    <n v="2.9247348831303102"/>
    <n v="4.8835870680313696E-3"/>
    <n v="0.97534850210227408"/>
    <n v="5"/>
    <n v="4101.7815851110599"/>
    <n v="0.13039639832264599"/>
    <n v="9.1468461863580703"/>
    <n v="475.80029992500499"/>
    <n v="1"/>
    <x v="1"/>
    <n v="0"/>
    <x v="0"/>
    <x v="0"/>
  </r>
  <r>
    <n v="991"/>
    <n v="13372.567758356599"/>
    <n v="0.80566749007667693"/>
    <n v="2"/>
    <n v="3.8664960852197101"/>
    <n v="0.90647055978796498"/>
    <n v="20"/>
    <n v="0.20543891483712601"/>
    <n v="2.0543891483712599E-3"/>
    <n v="6.7583565710860602"/>
    <n v="3.4398630597180298E-2"/>
    <n v="0.94990228567358603"/>
    <n v="3"/>
    <n v="1334.19870876342"/>
    <n v="0.43597580277519998"/>
    <n v="1.8620544297294701"/>
    <n v="160.99608643151601"/>
    <n v="0"/>
    <x v="1"/>
    <n v="0"/>
    <x v="0"/>
    <x v="1"/>
  </r>
  <r>
    <n v="419"/>
    <n v="11510.3145906314"/>
    <n v="0.96490341395998602"/>
    <n v="1"/>
    <n v="1.6564367203420201"/>
    <n v="0.70314570145793798"/>
    <n v="1"/>
    <n v="0.20745745385785599"/>
    <n v="2.0745745385785598E-3"/>
    <n v="5.2647370904375901"/>
    <n v="3.3521967234350102E-2"/>
    <n v="0.8960283156545511"/>
    <n v="5"/>
    <n v="1028.0395699687299"/>
    <n v="0.313552689951896"/>
    <n v="5.5411888237223303"/>
    <n v="374.92276084023598"/>
    <n v="1"/>
    <x v="0"/>
    <n v="1"/>
    <x v="0"/>
    <x v="0"/>
  </r>
  <r>
    <n v="955"/>
    <n v="5386.54398146527"/>
    <n v="0.81039321962623601"/>
    <n v="1"/>
    <n v="4.7656268552052401"/>
    <n v="0.70321755761468596"/>
    <n v="14"/>
    <n v="0.20767635478066099"/>
    <n v="2.0767635478066097E-3"/>
    <n v="4.9164439105684696"/>
    <n v="9.006205849809E-2"/>
    <n v="0.92212326377293907"/>
    <n v="8"/>
    <n v="4155.17977524248"/>
    <n v="0.17631394542310799"/>
    <n v="3.7443987469238298"/>
    <n v="406.68660952510601"/>
    <n v="1"/>
    <x v="1"/>
    <n v="1"/>
    <x v="0"/>
    <x v="1"/>
  </r>
  <r>
    <n v="953"/>
    <n v="13039.026182781799"/>
    <n v="0.88755629545992409"/>
    <n v="3"/>
    <n v="3.2061543214552999"/>
    <n v="0.95555517586259298"/>
    <n v="10"/>
    <n v="0.20943015227551001"/>
    <n v="2.0943015227551003E-3"/>
    <n v="9.0070521373343304"/>
    <n v="1.3012107086388501E-2"/>
    <n v="0.85410391117217399"/>
    <n v="1"/>
    <n v="2849.91884974086"/>
    <n v="0.42732201768030498"/>
    <n v="8.2541838444963105"/>
    <n v="263.02572489525198"/>
    <n v="1"/>
    <x v="1"/>
    <n v="0"/>
    <x v="0"/>
    <x v="0"/>
  </r>
  <r>
    <n v="977"/>
    <n v="13476.2796867913"/>
    <n v="0.96964062571057896"/>
    <n v="2"/>
    <n v="3.76747730766238"/>
    <n v="0.95780849741997398"/>
    <n v="15"/>
    <n v="0.21176325443928101"/>
    <n v="2.1176325443928103E-3"/>
    <n v="8.3738883111297806"/>
    <n v="7.6170661891924903E-3"/>
    <n v="0.848606362464843"/>
    <n v="5"/>
    <n v="1987.95126372747"/>
    <n v="0.11199625510408"/>
    <n v="2.9160208532449898"/>
    <n v="149.15678728965301"/>
    <n v="1"/>
    <x v="1"/>
    <n v="0"/>
    <x v="0"/>
    <x v="0"/>
  </r>
  <r>
    <n v="863"/>
    <n v="11444.852191084001"/>
    <n v="0.94847398741795597"/>
    <n v="3"/>
    <n v="3.0734136021727898"/>
    <n v="0.79424332719873902"/>
    <n v="3"/>
    <n v="0.21215368624322301"/>
    <n v="2.1215368624322301E-3"/>
    <n v="5.1495516271800703"/>
    <n v="3.0539300007538399E-2"/>
    <n v="0.98259261638363593"/>
    <n v="7"/>
    <n v="2551.0332405987701"/>
    <n v="0.207597362653964"/>
    <n v="7.00558168657453"/>
    <n v="499.364504494313"/>
    <n v="1"/>
    <x v="1"/>
    <n v="1"/>
    <x v="0"/>
    <x v="0"/>
  </r>
  <r>
    <n v="289"/>
    <n v="5220.4008298243098"/>
    <n v="0.83495699757667297"/>
    <n v="1"/>
    <n v="4.7822160312490496"/>
    <n v="0.74197678579569692"/>
    <n v="17"/>
    <n v="0.214205119869736"/>
    <n v="2.1420511986973601E-3"/>
    <n v="2.83365150030281"/>
    <n v="6.2667643062044795E-2"/>
    <n v="0.8008677714812571"/>
    <n v="8"/>
    <n v="4482.56814965986"/>
    <n v="0.45207607773442998"/>
    <n v="9.0324648767038695"/>
    <n v="441.12077337106098"/>
    <n v="1"/>
    <x v="1"/>
    <n v="1"/>
    <x v="0"/>
    <x v="0"/>
  </r>
  <r>
    <n v="232"/>
    <n v="5057.2988398787502"/>
    <n v="0.991949144292394"/>
    <n v="1"/>
    <n v="1.1244914785068401"/>
    <n v="0.75766818183340301"/>
    <n v="13"/>
    <n v="0.21583757140611601"/>
    <n v="2.1583757140611602E-3"/>
    <n v="7.2250912865449903"/>
    <n v="5.40159802499042E-2"/>
    <n v="0.90713757221595004"/>
    <n v="9"/>
    <n v="2064.0108141590699"/>
    <n v="0.40762626162364202"/>
    <n v="8.9105691077390095"/>
    <n v="460.44945731900202"/>
    <n v="1"/>
    <x v="0"/>
    <n v="1"/>
    <x v="0"/>
    <x v="2"/>
  </r>
  <r>
    <n v="246"/>
    <n v="7726.6830082604301"/>
    <n v="0.98365700707599202"/>
    <n v="5"/>
    <n v="1.1724435596390901"/>
    <n v="0.99187669857433092"/>
    <n v="23"/>
    <n v="0.21849862062509201"/>
    <n v="2.1849862062509203E-3"/>
    <n v="9.0454643764094005"/>
    <n v="5.8258685439110003E-2"/>
    <n v="0.84360989731001401"/>
    <n v="0"/>
    <n v="4022.3623234842998"/>
    <n v="0.145784334369881"/>
    <n v="7.1795183137180798"/>
    <n v="421.50892054091798"/>
    <n v="1"/>
    <x v="0"/>
    <n v="0"/>
    <x v="0"/>
    <x v="2"/>
  </r>
  <r>
    <n v="708"/>
    <n v="19257.965788793099"/>
    <n v="0.82124276551769104"/>
    <n v="2"/>
    <n v="1.39146887408489"/>
    <n v="0.83454565652918111"/>
    <n v="19"/>
    <n v="0.218628477138989"/>
    <n v="2.18628477138989E-3"/>
    <n v="3.52899979981144"/>
    <n v="8.24612616166715E-2"/>
    <n v="0.90625724459387103"/>
    <n v="1"/>
    <n v="2220.0369499868998"/>
    <n v="0.31304624655743701"/>
    <n v="8.7420012855307601"/>
    <n v="398.17182371674897"/>
    <n v="1"/>
    <x v="0"/>
    <n v="0"/>
    <x v="0"/>
    <x v="2"/>
  </r>
  <r>
    <n v="882"/>
    <n v="13302.0766431477"/>
    <n v="0.80106979773884501"/>
    <n v="2"/>
    <n v="3.7703325435319401"/>
    <n v="0.68221538827819506"/>
    <n v="16"/>
    <n v="0.21891960334937499"/>
    <n v="2.1891960334937499E-3"/>
    <n v="9.2376200536558795"/>
    <n v="5.74290032203819E-2"/>
    <n v="0.95143113691310111"/>
    <n v="1"/>
    <n v="4869.0864893767102"/>
    <n v="0.497055270338983"/>
    <n v="9.8149644264818594"/>
    <n v="431.45249615332602"/>
    <n v="1"/>
    <x v="1"/>
    <n v="1"/>
    <x v="0"/>
    <x v="0"/>
  </r>
  <r>
    <n v="912"/>
    <n v="7002.1995862391605"/>
    <n v="0.87999660365871402"/>
    <n v="3"/>
    <n v="4.3145653908299799"/>
    <n v="0.60537761759336706"/>
    <n v="15"/>
    <n v="0.21968703277597301"/>
    <n v="2.19687032775973E-3"/>
    <n v="4.03346452835516"/>
    <n v="2.1407942145626802E-2"/>
    <n v="0.97346668662965197"/>
    <n v="9"/>
    <n v="1939.8542936771701"/>
    <n v="0.200753997811915"/>
    <n v="8.0107373711515599"/>
    <n v="148.26214072410301"/>
    <n v="1"/>
    <x v="1"/>
    <n v="1"/>
    <x v="0"/>
    <x v="0"/>
  </r>
  <r>
    <n v="591"/>
    <n v="7344.7545606329104"/>
    <n v="0.87724727905981792"/>
    <n v="5"/>
    <n v="3.1618795880991799"/>
    <n v="0.61565290179354404"/>
    <n v="12"/>
    <n v="0.22004257693375501"/>
    <n v="2.20042576933755E-3"/>
    <n v="9.7444111665669197"/>
    <n v="2.6986157711848601E-2"/>
    <n v="0.91519510117160197"/>
    <n v="0"/>
    <n v="3670.8920127116498"/>
    <n v="0.45247473057434101"/>
    <n v="7.1526964608739396"/>
    <n v="373.66813911569301"/>
    <n v="1"/>
    <x v="1"/>
    <n v="1"/>
    <x v="0"/>
    <x v="0"/>
  </r>
  <r>
    <n v="504"/>
    <n v="5998.4709187133403"/>
    <n v="0.85007174591417101"/>
    <n v="2"/>
    <n v="2.79952143595064"/>
    <n v="0.68088603498358902"/>
    <n v="15"/>
    <n v="0.22228307213342299"/>
    <n v="2.2228307213342301E-3"/>
    <n v="8.0962811912801893"/>
    <n v="8.0255890030958593E-2"/>
    <n v="0.91076536387569806"/>
    <n v="1"/>
    <n v="2578.0944944070998"/>
    <n v="0.243118609157676"/>
    <n v="9.2075300260522805"/>
    <n v="422.12020346374902"/>
    <n v="1"/>
    <x v="0"/>
    <n v="1"/>
    <x v="0"/>
    <x v="1"/>
  </r>
  <r>
    <n v="638"/>
    <n v="10407.117577123299"/>
    <n v="0.87099902316278799"/>
    <n v="0"/>
    <n v="2.8172630818150002"/>
    <n v="0.95534547312050611"/>
    <n v="5"/>
    <n v="0.222372992054017"/>
    <n v="2.2237299205401699E-3"/>
    <n v="7.4814361936519598"/>
    <n v="5.9347470056638797E-3"/>
    <n v="0.92821328537401004"/>
    <n v="5"/>
    <n v="1652.26910998683"/>
    <n v="0.47722520284436898"/>
    <n v="1.9287225960591401"/>
    <n v="107.842038962299"/>
    <n v="0"/>
    <x v="0"/>
    <n v="0"/>
    <x v="0"/>
    <x v="1"/>
  </r>
  <r>
    <n v="116"/>
    <n v="5768.9518876399698"/>
    <n v="0.87899805410980703"/>
    <n v="4"/>
    <n v="2.7017250165392399"/>
    <n v="0.882491267983189"/>
    <n v="4"/>
    <n v="0.22376109596801799"/>
    <n v="2.2376109596801801E-3"/>
    <n v="4.9281148229574399"/>
    <n v="7.8467147595355197E-2"/>
    <n v="0.89218718028095489"/>
    <n v="1"/>
    <n v="1607.0464556526999"/>
    <n v="0.49601354350738402"/>
    <n v="6.56944115178083"/>
    <n v="487.76955943184601"/>
    <n v="1"/>
    <x v="0"/>
    <n v="0"/>
    <x v="0"/>
    <x v="1"/>
  </r>
  <r>
    <n v="623"/>
    <n v="6305.2582745418304"/>
    <n v="0.86540135369922"/>
    <n v="0"/>
    <n v="3.52239314654725"/>
    <n v="0.78552868750706495"/>
    <n v="0"/>
    <n v="0.224465571872103"/>
    <n v="2.2446557187210301E-3"/>
    <n v="2.3837902886176598"/>
    <n v="7.3633238728991607E-2"/>
    <n v="0.808922776020781"/>
    <n v="9"/>
    <n v="1119.0264256708599"/>
    <n v="0.38154209825955399"/>
    <n v="1.6102211474681101"/>
    <n v="232.165788381032"/>
    <n v="1"/>
    <x v="1"/>
    <n v="1"/>
    <x v="0"/>
    <x v="2"/>
  </r>
  <r>
    <n v="134"/>
    <n v="9268.1207851540094"/>
    <n v="0.84550677538729302"/>
    <n v="5"/>
    <n v="2.0041086837070901"/>
    <n v="0.85818737020726699"/>
    <n v="0"/>
    <n v="0.22545985955688999"/>
    <n v="2.2545985955688998E-3"/>
    <n v="8.9551006879044994"/>
    <n v="2.1321055609857899E-2"/>
    <n v="0.89586696366468599"/>
    <n v="5"/>
    <n v="1852.0087673891501"/>
    <n v="0.31774799382695301"/>
    <n v="5.9424938412197701"/>
    <n v="237.71199678123401"/>
    <n v="0"/>
    <x v="0"/>
    <n v="0"/>
    <x v="0"/>
    <x v="1"/>
  </r>
  <r>
    <n v="223"/>
    <n v="14014.182268065801"/>
    <n v="0.94622059660071201"/>
    <n v="0"/>
    <n v="1.86882114932832"/>
    <n v="0.725764010549518"/>
    <n v="5"/>
    <n v="0.23016890780681301"/>
    <n v="2.3016890780681301E-3"/>
    <n v="4.7364811551093897"/>
    <n v="2.4693869339183799E-2"/>
    <n v="0.88153849707134402"/>
    <n v="4"/>
    <n v="4774.2212649215198"/>
    <n v="0.31051048067813303"/>
    <n v="3.8488310679853401"/>
    <n v="473.36776405571197"/>
    <n v="1"/>
    <x v="0"/>
    <n v="1"/>
    <x v="0"/>
    <x v="2"/>
  </r>
  <r>
    <n v="891"/>
    <n v="17390.970268224301"/>
    <n v="0.80008030880506797"/>
    <n v="4"/>
    <n v="3.3782752959442801"/>
    <n v="0.66182886058990709"/>
    <n v="22"/>
    <n v="0.23138255257624499"/>
    <n v="2.3138255257624499E-3"/>
    <n v="8.3340860184030703"/>
    <n v="4.3483824730266497E-2"/>
    <n v="0.94435814599393797"/>
    <n v="0"/>
    <n v="4722.2995583031297"/>
    <n v="0.35075272129219298"/>
    <n v="2.1719896528592901"/>
    <n v="351.43797097720199"/>
    <n v="1"/>
    <x v="1"/>
    <n v="1"/>
    <x v="0"/>
    <x v="2"/>
  </r>
  <r>
    <n v="472"/>
    <n v="17705.912404758499"/>
    <n v="0.95394628365937606"/>
    <n v="2"/>
    <n v="3.8997259565639699"/>
    <n v="0.73855972790514102"/>
    <n v="8"/>
    <n v="0.23283705757054701"/>
    <n v="2.32837057570547E-3"/>
    <n v="5.3623061652908"/>
    <n v="1.4649854401955299E-2"/>
    <n v="0.83545165735232008"/>
    <n v="4"/>
    <n v="2740.8955791057701"/>
    <n v="0.14912809922972001"/>
    <n v="9.0677191310136003"/>
    <n v="159.83380135640499"/>
    <n v="1"/>
    <x v="1"/>
    <n v="1"/>
    <x v="0"/>
    <x v="0"/>
  </r>
  <r>
    <n v="653"/>
    <n v="7059.5004907335497"/>
    <n v="0.907104383217193"/>
    <n v="1"/>
    <n v="3.7725904380649098"/>
    <n v="0.753056462026229"/>
    <n v="18"/>
    <n v="0.23284734931218601"/>
    <n v="2.3284734931218599E-3"/>
    <n v="7.3504307824369803"/>
    <n v="9.7695920681199006E-2"/>
    <n v="0.86417786924556295"/>
    <n v="4"/>
    <n v="2832.1422173191299"/>
    <n v="0.43077486068610699"/>
    <n v="5.2250052574507198"/>
    <n v="221.519078722437"/>
    <n v="1"/>
    <x v="1"/>
    <n v="1"/>
    <x v="0"/>
    <x v="1"/>
  </r>
  <r>
    <n v="966"/>
    <n v="7316.89620834986"/>
    <n v="0.917559689874337"/>
    <n v="1"/>
    <n v="3.7294051385423401"/>
    <n v="0.881934479006935"/>
    <n v="2"/>
    <n v="0.23383284126416801"/>
    <n v="2.3383284126416801E-3"/>
    <n v="3.8089170418849601"/>
    <n v="8.9430093810728001E-2"/>
    <n v="0.81061760347059308"/>
    <n v="0"/>
    <n v="3567.5592368993498"/>
    <n v="0.110190570507783"/>
    <n v="3.7852936022757899"/>
    <n v="157.19468193314901"/>
    <n v="1"/>
    <x v="1"/>
    <n v="0"/>
    <x v="0"/>
    <x v="1"/>
  </r>
  <r>
    <n v="322"/>
    <n v="5940.3443243279899"/>
    <n v="0.90120893848236705"/>
    <n v="0"/>
    <n v="3.0352268329977501"/>
    <n v="0.64137406665950492"/>
    <n v="6"/>
    <n v="0.236207960363264"/>
    <n v="2.36207960363264E-3"/>
    <n v="4.9337655210259799"/>
    <n v="6.3915734797275303E-2"/>
    <n v="0.98545849996908008"/>
    <n v="6"/>
    <n v="2806.5641090709501"/>
    <n v="0.27611180936592999"/>
    <n v="6.4608011302771402"/>
    <n v="342.77273223080999"/>
    <n v="1"/>
    <x v="1"/>
    <n v="1"/>
    <x v="0"/>
    <x v="0"/>
  </r>
  <r>
    <n v="879"/>
    <n v="19326.728109375501"/>
    <n v="0.959022056505345"/>
    <n v="1"/>
    <n v="2.4323845408351401"/>
    <n v="0.89612191630239291"/>
    <n v="14"/>
    <n v="0.243595857578739"/>
    <n v="2.4359585757873902E-3"/>
    <n v="7.1285308304542996"/>
    <n v="1.90620210681514E-2"/>
    <n v="0.87667237634755391"/>
    <n v="0"/>
    <n v="4088.3341697772298"/>
    <n v="0.49386639174970798"/>
    <n v="2.6355655917819401"/>
    <n v="292.371787825372"/>
    <n v="1"/>
    <x v="0"/>
    <n v="0"/>
    <x v="0"/>
    <x v="2"/>
  </r>
  <r>
    <n v="905"/>
    <n v="19877.149270240501"/>
    <n v="0.97040968316093901"/>
    <n v="3"/>
    <n v="3.0907368739904202"/>
    <n v="0.85154423413780089"/>
    <n v="12"/>
    <n v="0.243724276768776"/>
    <n v="2.4372427676877602E-3"/>
    <n v="2.1159094447606699"/>
    <n v="7.4981774727500602E-2"/>
    <n v="0.85702518141216899"/>
    <n v="2"/>
    <n v="2241.9218952390602"/>
    <n v="0.46563891091787801"/>
    <n v="2.9013544584547102"/>
    <n v="476.45441717677301"/>
    <n v="1"/>
    <x v="1"/>
    <n v="0"/>
    <x v="0"/>
    <x v="0"/>
  </r>
  <r>
    <n v="572"/>
    <n v="17062.483474758301"/>
    <n v="0.91859694955109905"/>
    <n v="3"/>
    <n v="1.9890886238511201"/>
    <n v="0.62319902898908308"/>
    <n v="4"/>
    <n v="0.24846041751387499"/>
    <n v="2.4846041751387499E-3"/>
    <n v="5.0652000240901396"/>
    <n v="9.8211424080762999E-2"/>
    <n v="0.80297935500048501"/>
    <n v="1"/>
    <n v="1270.40812511642"/>
    <n v="0.43384989596345502"/>
    <n v="1.72295473762868"/>
    <n v="291.21220916937301"/>
    <n v="1"/>
    <x v="0"/>
    <n v="1"/>
    <x v="0"/>
    <x v="0"/>
  </r>
  <r>
    <n v="448"/>
    <n v="17038.7851936972"/>
    <n v="0.8213423638204711"/>
    <n v="2"/>
    <n v="2.0925762181558598"/>
    <n v="0.92477690052072203"/>
    <n v="11"/>
    <n v="0.249246973175208"/>
    <n v="2.4924697317520801E-3"/>
    <n v="2.1342217141243598"/>
    <n v="4.3754060961956097E-3"/>
    <n v="0.90570045748556693"/>
    <n v="4"/>
    <n v="2337.09858515612"/>
    <n v="0.19808021837126599"/>
    <n v="7.3637569109335903"/>
    <n v="407.519360842276"/>
    <n v="1"/>
    <x v="0"/>
    <n v="0"/>
    <x v="0"/>
    <x v="1"/>
  </r>
  <r>
    <n v="272"/>
    <n v="6851.7479871553296"/>
    <n v="0.91256604744292102"/>
    <n v="3"/>
    <n v="3.5972810166560398"/>
    <n v="0.70169001203300396"/>
    <n v="20"/>
    <n v="0.24980982335919899"/>
    <n v="2.4980982335919897E-3"/>
    <n v="6.5588967964400302"/>
    <n v="1.7124539823347501E-3"/>
    <n v="0.96415971680635593"/>
    <n v="5"/>
    <n v="4175.3342629934996"/>
    <n v="0.13832060664022799"/>
    <n v="7.38064932668052"/>
    <n v="110.076525708765"/>
    <n v="0"/>
    <x v="1"/>
    <n v="1"/>
    <x v="0"/>
    <x v="1"/>
  </r>
  <r>
    <n v="308"/>
    <n v="14102.7043331021"/>
    <n v="0.844720509664734"/>
    <n v="1"/>
    <n v="3.1826212776344098"/>
    <n v="0.96810847904061603"/>
    <n v="0"/>
    <n v="0.25141435177239302"/>
    <n v="2.5141435177239301E-3"/>
    <n v="8.2788282642979301"/>
    <n v="6.7160619110147202E-2"/>
    <n v="0.98712742692244604"/>
    <n v="9"/>
    <n v="2910.9998446149102"/>
    <n v="0.26500138556005198"/>
    <n v="9.9825996847068197"/>
    <n v="373.96969125957099"/>
    <n v="1"/>
    <x v="1"/>
    <n v="0"/>
    <x v="0"/>
    <x v="2"/>
  </r>
  <r>
    <n v="475"/>
    <n v="17261.117709591599"/>
    <n v="0.90732150185275495"/>
    <n v="0"/>
    <n v="4.99414316828579"/>
    <n v="0.69960798484270792"/>
    <n v="21"/>
    <n v="0.25234235540806199"/>
    <n v="2.5234235540806198E-3"/>
    <n v="9.3234152454049593"/>
    <n v="4.1631124103455302E-3"/>
    <n v="0.90876063186365397"/>
    <n v="6"/>
    <n v="1123.9546330027199"/>
    <n v="0.35029911148834803"/>
    <n v="6.6242263252340603"/>
    <n v="248.03688449706701"/>
    <n v="1"/>
    <x v="1"/>
    <n v="1"/>
    <x v="0"/>
    <x v="2"/>
  </r>
  <r>
    <n v="136"/>
    <n v="6620.3863119603702"/>
    <n v="0.90563785235127103"/>
    <n v="2"/>
    <n v="2.8565257999954299"/>
    <n v="0.95533032588104905"/>
    <n v="16"/>
    <n v="0.25269818402313399"/>
    <n v="2.52698184023134E-3"/>
    <n v="5.7560178581946699"/>
    <n v="9.6295793618172698E-2"/>
    <n v="0.80729845929507504"/>
    <n v="6"/>
    <n v="1494.31238252155"/>
    <n v="0.48132354530688698"/>
    <n v="4.7838885373153701"/>
    <n v="247.01621174487499"/>
    <n v="1"/>
    <x v="0"/>
    <n v="0"/>
    <x v="0"/>
    <x v="1"/>
  </r>
  <r>
    <n v="588"/>
    <n v="15929.844263548999"/>
    <n v="0.90007167207687799"/>
    <n v="4"/>
    <n v="2.04320802126517"/>
    <n v="0.67903237774019098"/>
    <n v="8"/>
    <n v="0.25416049267061602"/>
    <n v="2.5416049267061604E-3"/>
    <n v="3.3749314759514002"/>
    <n v="3.4187447431946197E-2"/>
    <n v="0.88235418572803292"/>
    <n v="1"/>
    <n v="2560.1505917091599"/>
    <n v="0.271691364613181"/>
    <n v="1.0529531889850801"/>
    <n v="402.587938337053"/>
    <n v="1"/>
    <x v="0"/>
    <n v="1"/>
    <x v="0"/>
    <x v="2"/>
  </r>
  <r>
    <n v="229"/>
    <n v="12388.0307107143"/>
    <n v="0.86771080548740998"/>
    <n v="1"/>
    <n v="0.53530214558280398"/>
    <n v="0.95632475772552095"/>
    <n v="20"/>
    <n v="0.25462053813350499"/>
    <n v="2.5462053813350501E-3"/>
    <n v="9.6546682248207194"/>
    <n v="2.4679577358914601E-2"/>
    <n v="0.92123815827554589"/>
    <n v="0"/>
    <n v="3075.1927513798801"/>
    <n v="0.47715602453427702"/>
    <n v="3.9666954498857101"/>
    <n v="499.121368717672"/>
    <n v="1"/>
    <x v="0"/>
    <n v="0"/>
    <x v="0"/>
    <x v="1"/>
  </r>
  <r>
    <n v="848"/>
    <n v="15137.343876561101"/>
    <n v="0.84894901592738603"/>
    <n v="5"/>
    <n v="1.36349397373143"/>
    <n v="0.748447876487493"/>
    <n v="18"/>
    <n v="0.25475542896831699"/>
    <n v="2.5475542896831699E-3"/>
    <n v="3.1809100498138898"/>
    <n v="3.1403768069495901E-2"/>
    <n v="0.99102104059269192"/>
    <n v="2"/>
    <n v="1665.96266263332"/>
    <n v="0.41065412875374602"/>
    <n v="9.2656780923223891"/>
    <n v="217.94809252063899"/>
    <n v="1"/>
    <x v="0"/>
    <n v="1"/>
    <x v="0"/>
    <x v="2"/>
  </r>
  <r>
    <n v="271"/>
    <n v="5302.0677342393501"/>
    <n v="0.8438640802422771"/>
    <n v="0"/>
    <n v="0.644969122026678"/>
    <n v="0.62991865919877599"/>
    <n v="16"/>
    <n v="0.25737842033568298"/>
    <n v="2.5737842033568296E-3"/>
    <n v="8.8254128667168192"/>
    <n v="2.2539911112463999E-2"/>
    <n v="0.99403076186096695"/>
    <n v="5"/>
    <n v="4383.41968943346"/>
    <n v="0.423930800126056"/>
    <n v="5.9895462578182697"/>
    <n v="316.876612831535"/>
    <n v="1"/>
    <x v="0"/>
    <n v="1"/>
    <x v="0"/>
    <x v="0"/>
  </r>
  <r>
    <n v="926"/>
    <n v="16898.920256573801"/>
    <n v="0.992149260554271"/>
    <n v="1"/>
    <n v="2.0909698439195199"/>
    <n v="0.83856401063385899"/>
    <n v="5"/>
    <n v="0.257577966255577"/>
    <n v="2.5757796625557701E-3"/>
    <n v="2.4523833694824599"/>
    <n v="8.3513756209881093E-2"/>
    <n v="0.86942245142166297"/>
    <n v="4"/>
    <n v="1649.2779812881099"/>
    <n v="0.42009669722280202"/>
    <n v="4.2844498046666297"/>
    <n v="297.00498620105901"/>
    <n v="1"/>
    <x v="0"/>
    <n v="0"/>
    <x v="0"/>
    <x v="2"/>
  </r>
  <r>
    <n v="187"/>
    <n v="12625.4082037442"/>
    <n v="0.89640346795538706"/>
    <n v="3"/>
    <n v="0.97049506167960897"/>
    <n v="0.99820809130575194"/>
    <n v="9"/>
    <n v="0.26055664304918302"/>
    <n v="2.6055664304918302E-3"/>
    <n v="3.17291289426504"/>
    <n v="3.3878650538354801E-2"/>
    <n v="0.97737296587832001"/>
    <n v="5"/>
    <n v="1064.1293777041201"/>
    <n v="0.14555048153160399"/>
    <n v="7.4635748380229403"/>
    <n v="170.61159066064499"/>
    <n v="0"/>
    <x v="0"/>
    <n v="0"/>
    <x v="0"/>
    <x v="0"/>
  </r>
  <r>
    <n v="464"/>
    <n v="14469.613296379801"/>
    <n v="0.836352719552239"/>
    <n v="5"/>
    <n v="3.0968484918429402"/>
    <n v="0.668173280751998"/>
    <n v="8"/>
    <n v="0.26664896348400102"/>
    <n v="2.6664896348400102E-3"/>
    <n v="7.3892628334588704"/>
    <n v="3.4156996950109098E-2"/>
    <n v="0.927643157244745"/>
    <n v="0"/>
    <n v="3441.8181881369101"/>
    <n v="0.455377628703521"/>
    <n v="9.0174926482042803"/>
    <n v="351.69075149292303"/>
    <n v="1"/>
    <x v="1"/>
    <n v="1"/>
    <x v="0"/>
    <x v="2"/>
  </r>
  <r>
    <n v="863"/>
    <n v="18643.227095182101"/>
    <n v="0.84720158606474205"/>
    <n v="3"/>
    <n v="4.7265086127704299"/>
    <n v="0.94213906747344889"/>
    <n v="3"/>
    <n v="0.26726773902433798"/>
    <n v="2.6726773902433798E-3"/>
    <n v="6.4432839689543497"/>
    <n v="1.33765086479667E-2"/>
    <n v="0.991345029861882"/>
    <n v="2"/>
    <n v="4984.1924996760699"/>
    <n v="0.44209562300918798"/>
    <n v="2.1377660036408601"/>
    <n v="452.97927118431699"/>
    <n v="1"/>
    <x v="1"/>
    <n v="0"/>
    <x v="0"/>
    <x v="1"/>
  </r>
  <r>
    <n v="497"/>
    <n v="17835.441407563099"/>
    <n v="0.93858404584495803"/>
    <n v="0"/>
    <n v="2.3653437322558202"/>
    <n v="0.71558312765628695"/>
    <n v="16"/>
    <n v="0.26956229438028101"/>
    <n v="2.6956229438028102E-3"/>
    <n v="7.4579650483953497"/>
    <n v="3.9156160340791502E-2"/>
    <n v="0.87010677440407092"/>
    <n v="1"/>
    <n v="1245.3543955170101"/>
    <n v="0.16628419482865101"/>
    <n v="1.55918066678098"/>
    <n v="472.11844058849999"/>
    <n v="1"/>
    <x v="0"/>
    <n v="1"/>
    <x v="0"/>
    <x v="0"/>
  </r>
  <r>
    <n v="113"/>
    <n v="12214.593348291901"/>
    <n v="0.826070626008653"/>
    <n v="3"/>
    <n v="3.9954572210753301"/>
    <n v="0.75946371500736509"/>
    <n v="0"/>
    <n v="0.271341853662184"/>
    <n v="2.7134185366218398E-3"/>
    <n v="6.9260989413841498"/>
    <n v="7.6062466242147103E-2"/>
    <n v="0.99205885817622597"/>
    <n v="3"/>
    <n v="4169.9881302265303"/>
    <n v="0.17973702021208199"/>
    <n v="9.8011303703296893"/>
    <n v="242.295805534594"/>
    <n v="1"/>
    <x v="1"/>
    <n v="1"/>
    <x v="0"/>
    <x v="1"/>
  </r>
  <r>
    <n v="496"/>
    <n v="18591.665031987501"/>
    <n v="0.99723535945673902"/>
    <n v="5"/>
    <n v="1.3403582806879699"/>
    <n v="0.75620627907375804"/>
    <n v="21"/>
    <n v="0.27288045974838099"/>
    <n v="2.7288045974838099E-3"/>
    <n v="2.3730621018703402"/>
    <n v="7.7125135283904106E-2"/>
    <n v="0.90421580459019912"/>
    <n v="5"/>
    <n v="1867.44453118401"/>
    <n v="0.46644783337349299"/>
    <n v="9.5144648804216008"/>
    <n v="170.731681423136"/>
    <n v="1"/>
    <x v="0"/>
    <n v="1"/>
    <x v="0"/>
    <x v="2"/>
  </r>
  <r>
    <n v="542"/>
    <n v="13492.7103683761"/>
    <n v="0.88359370160277706"/>
    <n v="0"/>
    <n v="0.60782623305921402"/>
    <n v="0.90292223813395001"/>
    <n v="6"/>
    <n v="0.27290155294763502"/>
    <n v="2.7290155294763504E-3"/>
    <n v="7.6086635931311504"/>
    <n v="4.9317964874152097E-2"/>
    <n v="0.82364708578909007"/>
    <n v="9"/>
    <n v="3020.4886893517501"/>
    <n v="0.29695870611671998"/>
    <n v="2.5465458488741901"/>
    <n v="280.61999930527702"/>
    <n v="0"/>
    <x v="0"/>
    <n v="0"/>
    <x v="0"/>
    <x v="1"/>
  </r>
  <r>
    <n v="957"/>
    <n v="8379.7539492685301"/>
    <n v="0.98798487457714201"/>
    <n v="5"/>
    <n v="2.4938416982005198"/>
    <n v="0.71153503343104307"/>
    <n v="19"/>
    <n v="0.27803257093395201"/>
    <n v="2.78032570933952E-3"/>
    <n v="4.2470954928772997"/>
    <n v="7.0667388891910099E-2"/>
    <n v="0.88313629408476602"/>
    <n v="7"/>
    <n v="2239.4435460907298"/>
    <n v="0.27197842358270902"/>
    <n v="2.0268152449594798"/>
    <n v="353.38477020132802"/>
    <n v="1"/>
    <x v="0"/>
    <n v="1"/>
    <x v="0"/>
    <x v="1"/>
  </r>
  <r>
    <n v="252"/>
    <n v="6748.7461183354499"/>
    <n v="0.84164636172164298"/>
    <n v="2"/>
    <n v="4.4893880181732602"/>
    <n v="0.67910705104700697"/>
    <n v="15"/>
    <n v="0.27862610436658197"/>
    <n v="2.7862610436658196E-3"/>
    <n v="5.2770253299190699"/>
    <n v="2.77505979886384E-3"/>
    <n v="0.80307055737210409"/>
    <n v="2"/>
    <n v="3976.4483628455901"/>
    <n v="0.39749609365462202"/>
    <n v="6.0256953304814003"/>
    <n v="319.38642603608002"/>
    <n v="1"/>
    <x v="1"/>
    <n v="1"/>
    <x v="0"/>
    <x v="0"/>
  </r>
  <r>
    <n v="878"/>
    <n v="6004.6041803790704"/>
    <n v="0.91092409824222897"/>
    <n v="0"/>
    <n v="3.62460150047872"/>
    <n v="0.69719903714433196"/>
    <n v="12"/>
    <n v="0.28055739259870099"/>
    <n v="2.8055739259870097E-3"/>
    <n v="6.7763315746774699"/>
    <n v="3.55045967193744E-2"/>
    <n v="0.8751538237905061"/>
    <n v="2"/>
    <n v="1293.1526184777499"/>
    <n v="0.40254045579955"/>
    <n v="7.3247990642702803"/>
    <n v="464.54060101954099"/>
    <n v="1"/>
    <x v="1"/>
    <n v="1"/>
    <x v="0"/>
    <x v="2"/>
  </r>
  <r>
    <n v="596"/>
    <n v="13830.972831969801"/>
    <n v="0.83336971564111595"/>
    <n v="3"/>
    <n v="3.2427730510224402"/>
    <n v="0.93344302347529606"/>
    <n v="5"/>
    <n v="0.28075227012259002"/>
    <n v="2.8075227012259001E-3"/>
    <n v="7.95605629318176"/>
    <n v="4.32824895011807E-3"/>
    <n v="0.90032941911940001"/>
    <n v="8"/>
    <n v="3956.9598258622"/>
    <n v="0.227502609166708"/>
    <n v="3.9060181857925298"/>
    <n v="404.492534162656"/>
    <n v="1"/>
    <x v="1"/>
    <n v="0"/>
    <x v="0"/>
    <x v="0"/>
  </r>
  <r>
    <n v="932"/>
    <n v="16727.357950173999"/>
    <n v="0.87174850210857802"/>
    <n v="2"/>
    <n v="0.73009237148013695"/>
    <n v="0.74145514525604395"/>
    <n v="6"/>
    <n v="0.28097468366628497"/>
    <n v="2.8097468366628498E-3"/>
    <n v="2.5594829151241201"/>
    <n v="3.84349110301697E-3"/>
    <n v="0.84197414197022202"/>
    <n v="0"/>
    <n v="4913.53785783489"/>
    <n v="0.181686171060603"/>
    <n v="8.8670722788828797"/>
    <n v="389.69881891992497"/>
    <n v="1"/>
    <x v="0"/>
    <n v="1"/>
    <x v="0"/>
    <x v="1"/>
  </r>
  <r>
    <n v="494"/>
    <n v="5744.0886252422397"/>
    <n v="0.87526236339099994"/>
    <n v="1"/>
    <n v="1.2637103737771"/>
    <n v="0.61253498427069097"/>
    <n v="20"/>
    <n v="0.28207153322258599"/>
    <n v="2.8207153322258598E-3"/>
    <n v="4.0480673452017903"/>
    <n v="9.7387797500408199E-2"/>
    <n v="0.93079317442596798"/>
    <n v="2"/>
    <n v="1688.2881341330899"/>
    <n v="0.319780597783003"/>
    <n v="3.14793419165819"/>
    <n v="477.86550037357802"/>
    <n v="1"/>
    <x v="0"/>
    <n v="1"/>
    <x v="0"/>
    <x v="0"/>
  </r>
  <r>
    <n v="332"/>
    <n v="15066.397356289601"/>
    <n v="0.86288682116228099"/>
    <n v="1"/>
    <n v="4.6178454437546304"/>
    <n v="0.9471975733344441"/>
    <n v="11"/>
    <n v="0.28356798316555398"/>
    <n v="2.8356798316555398E-3"/>
    <n v="8.6399491668994894"/>
    <n v="3.8095509572365599E-2"/>
    <n v="0.83522123395155901"/>
    <n v="9"/>
    <n v="2344.9205432823901"/>
    <n v="0.30515738333047099"/>
    <n v="4.6595647732926002"/>
    <n v="463.40703796237398"/>
    <n v="1"/>
    <x v="1"/>
    <n v="0"/>
    <x v="0"/>
    <x v="1"/>
  </r>
  <r>
    <n v="234"/>
    <n v="6407.8592723503398"/>
    <n v="0.83127242832897497"/>
    <n v="3"/>
    <n v="4.5055181133941398"/>
    <n v="0.66780806413178495"/>
    <n v="7"/>
    <n v="0.28508772009269401"/>
    <n v="2.8508772009269399E-3"/>
    <n v="8.67159404757051"/>
    <n v="3.7854162485114098E-2"/>
    <n v="0.88438000069203693"/>
    <n v="7"/>
    <n v="1568.63417804292"/>
    <n v="0.432954733419882"/>
    <n v="3.3455532517192399"/>
    <n v="205.62229548489799"/>
    <n v="1"/>
    <x v="1"/>
    <n v="1"/>
    <x v="0"/>
    <x v="2"/>
  </r>
  <r>
    <n v="549"/>
    <n v="14819.7603029893"/>
    <n v="0.81549672531109707"/>
    <n v="4"/>
    <n v="4.3741871716041301"/>
    <n v="0.71597483746495105"/>
    <n v="12"/>
    <n v="0.28613203705734302"/>
    <n v="2.8613203705734301E-3"/>
    <n v="3.3402684077814002"/>
    <n v="7.4229726700373894E-2"/>
    <n v="0.91880330458498505"/>
    <n v="9"/>
    <n v="3483.85045852552"/>
    <n v="0.29672487758826899"/>
    <n v="1.4487078815491601"/>
    <n v="208.52576508381401"/>
    <n v="1"/>
    <x v="1"/>
    <n v="1"/>
    <x v="0"/>
    <x v="2"/>
  </r>
  <r>
    <n v="404"/>
    <n v="10576.089423595"/>
    <n v="0.92325814967082909"/>
    <n v="2"/>
    <n v="3.8493667280181501"/>
    <n v="0.70080589347162103"/>
    <n v="17"/>
    <n v="0.289262454995457"/>
    <n v="2.8926245499545701E-3"/>
    <n v="4.3792103412077701"/>
    <n v="6.6749314777347593E-2"/>
    <n v="0.93549664309346592"/>
    <n v="9"/>
    <n v="3186.6732099943001"/>
    <n v="0.376277641583387"/>
    <n v="7.92824785073873"/>
    <n v="147.41170913952499"/>
    <n v="1"/>
    <x v="1"/>
    <n v="1"/>
    <x v="0"/>
    <x v="1"/>
  </r>
  <r>
    <n v="426"/>
    <n v="16943.621758120498"/>
    <n v="0.9066960417489569"/>
    <n v="3"/>
    <n v="4.8840913648478104"/>
    <n v="0.78640140574120498"/>
    <n v="22"/>
    <n v="0.28972828205501"/>
    <n v="2.8972828205500998E-3"/>
    <n v="2.3158503581870802"/>
    <n v="6.8219339220901898E-2"/>
    <n v="0.80202883061614105"/>
    <n v="5"/>
    <n v="3742.28420153158"/>
    <n v="0.47496576400298901"/>
    <n v="1.9076569080600601"/>
    <n v="237.607460061556"/>
    <n v="1"/>
    <x v="1"/>
    <n v="1"/>
    <x v="0"/>
    <x v="1"/>
  </r>
  <r>
    <n v="427"/>
    <n v="11116.221575041"/>
    <n v="0.89683689966451896"/>
    <n v="1"/>
    <n v="3.4943215668721401"/>
    <n v="0.85638852964885503"/>
    <n v="13"/>
    <n v="0.29245688887284599"/>
    <n v="2.92456888872846E-3"/>
    <n v="7.5628296518456501"/>
    <n v="7.4335660719565599E-2"/>
    <n v="0.82811595188745202"/>
    <n v="3"/>
    <n v="1759.6542797667601"/>
    <n v="0.225349891312427"/>
    <n v="4.9292154953806797"/>
    <n v="354.46056317693899"/>
    <n v="1"/>
    <x v="1"/>
    <n v="0"/>
    <x v="0"/>
    <x v="1"/>
  </r>
  <r>
    <n v="500"/>
    <n v="17524.208085416099"/>
    <n v="0.89728100710723591"/>
    <n v="5"/>
    <n v="4.5921214702623603"/>
    <n v="0.69225385826456498"/>
    <n v="18"/>
    <n v="0.29578047768639698"/>
    <n v="2.9578047768639699E-3"/>
    <n v="7.8809375073322299"/>
    <n v="5.10668621540704E-2"/>
    <n v="0.99798682713065401"/>
    <n v="8"/>
    <n v="2021.18608017204"/>
    <n v="0.46988006330559801"/>
    <n v="5.3857449336773602"/>
    <n v="332.336000193541"/>
    <n v="1"/>
    <x v="1"/>
    <n v="1"/>
    <x v="0"/>
    <x v="1"/>
  </r>
  <r>
    <n v="919"/>
    <n v="15412.2586026475"/>
    <n v="0.89820395253378194"/>
    <n v="0"/>
    <n v="2.6211564957784899"/>
    <n v="0.92024946256512608"/>
    <n v="13"/>
    <n v="0.29869202865630501"/>
    <n v="2.9869202865630499E-3"/>
    <n v="4.5462105227478897"/>
    <n v="6.6421949245919099E-2"/>
    <n v="0.85296760676665795"/>
    <n v="3"/>
    <n v="1888.01934100991"/>
    <n v="0.33769885958944901"/>
    <n v="3.51649909975704"/>
    <n v="460.03273070999398"/>
    <n v="1"/>
    <x v="0"/>
    <n v="0"/>
    <x v="0"/>
    <x v="1"/>
  </r>
  <r>
    <n v="282"/>
    <n v="5550.6941522460002"/>
    <n v="0.84022730851807592"/>
    <n v="2"/>
    <n v="1.3468287612557599"/>
    <n v="0.89755525764744803"/>
    <n v="3"/>
    <n v="0.302988482312467"/>
    <n v="3.02988482312467E-3"/>
    <n v="2.1398662992683399"/>
    <n v="1.43561121557378E-2"/>
    <n v="0.92292328002856605"/>
    <n v="4"/>
    <n v="3182.9363446825701"/>
    <n v="0.172482672690774"/>
    <n v="1.7534911028345199"/>
    <n v="103.206356752898"/>
    <n v="0"/>
    <x v="0"/>
    <n v="0"/>
    <x v="0"/>
    <x v="0"/>
  </r>
  <r>
    <n v="937"/>
    <n v="10444.7426060581"/>
    <n v="0.97613011549291595"/>
    <n v="4"/>
    <n v="4.3836212666733099"/>
    <n v="0.89779535597970705"/>
    <n v="16"/>
    <n v="0.30321038725837601"/>
    <n v="3.03210387258376E-3"/>
    <n v="5.9396136388965202"/>
    <n v="6.9037512136194801E-2"/>
    <n v="0.81034598180983397"/>
    <n v="4"/>
    <n v="4950.5732759682496"/>
    <n v="0.32395832431863197"/>
    <n v="5.7766836830156096"/>
    <n v="402.53199142424597"/>
    <n v="1"/>
    <x v="1"/>
    <n v="0"/>
    <x v="0"/>
    <x v="2"/>
  </r>
  <r>
    <n v="982"/>
    <n v="5933.0483924705404"/>
    <n v="0.82987632724528593"/>
    <n v="4"/>
    <n v="4.7385723777724804"/>
    <n v="0.73208609006401104"/>
    <n v="3"/>
    <n v="0.30408155924899899"/>
    <n v="3.0408155924899899E-3"/>
    <n v="3.7895371466565102"/>
    <n v="6.3455885669079906E-2"/>
    <n v="0.95683935573767598"/>
    <n v="7"/>
    <n v="4228.7146226028899"/>
    <n v="0.33815836274928002"/>
    <n v="7.1940414967528898"/>
    <n v="186.94720968746"/>
    <n v="1"/>
    <x v="1"/>
    <n v="1"/>
    <x v="0"/>
    <x v="0"/>
  </r>
  <r>
    <n v="790"/>
    <n v="10748.2304892088"/>
    <n v="0.983328620538783"/>
    <n v="2"/>
    <n v="0.57727845798066302"/>
    <n v="0.84174458998448198"/>
    <n v="2"/>
    <n v="0.30708720821910102"/>
    <n v="3.0708720821910102E-3"/>
    <n v="5.1215988775728496"/>
    <n v="5.7454563954902199E-2"/>
    <n v="0.85323096409048604"/>
    <n v="3"/>
    <n v="3456.1937630861298"/>
    <n v="0.30242529977461102"/>
    <n v="3.22888628496445"/>
    <n v="129.84957555653"/>
    <n v="0"/>
    <x v="0"/>
    <n v="0"/>
    <x v="0"/>
    <x v="0"/>
  </r>
  <r>
    <n v="485"/>
    <n v="6889.3279456903701"/>
    <n v="0.96659882771060002"/>
    <n v="4"/>
    <n v="1.8772663919727901"/>
    <n v="0.88755119215765399"/>
    <n v="15"/>
    <n v="0.30874852083888898"/>
    <n v="3.08748520838889E-3"/>
    <n v="9.9393861320567201"/>
    <n v="9.2549471034008596E-2"/>
    <n v="0.92978952502358103"/>
    <n v="4"/>
    <n v="3125.96519545806"/>
    <n v="0.48796993785528803"/>
    <n v="2.8926073160594901"/>
    <n v="495.81093648515599"/>
    <n v="1"/>
    <x v="0"/>
    <n v="0"/>
    <x v="0"/>
    <x v="0"/>
  </r>
  <r>
    <n v="212"/>
    <n v="6528.3965130940496"/>
    <n v="0.83798694873220403"/>
    <n v="4"/>
    <n v="3.62423635896138"/>
    <n v="0.79986809749162102"/>
    <n v="0"/>
    <n v="0.30892172114385102"/>
    <n v="3.0892172114385104E-3"/>
    <n v="3.84495815402884"/>
    <n v="2.9551743959095701E-2"/>
    <n v="0.98844197522441202"/>
    <n v="1"/>
    <n v="3056.7947703810901"/>
    <n v="0.31917460646469298"/>
    <n v="4.8828600913878297"/>
    <n v="176.982566034222"/>
    <n v="1"/>
    <x v="1"/>
    <n v="1"/>
    <x v="0"/>
    <x v="1"/>
  </r>
  <r>
    <n v="990"/>
    <n v="19898.825231344501"/>
    <n v="0.86462904345588298"/>
    <n v="5"/>
    <n v="4.9970080527400196"/>
    <n v="0.74290836879841804"/>
    <n v="6"/>
    <n v="0.31133821092861103"/>
    <n v="3.1133821092861102E-3"/>
    <n v="4.7588510514290601"/>
    <n v="2.2217317983534001E-2"/>
    <n v="0.98204025671240702"/>
    <n v="3"/>
    <n v="2963.89581998012"/>
    <n v="0.47216416105181103"/>
    <n v="1.7230165361894301"/>
    <n v="169.58045583101301"/>
    <n v="1"/>
    <x v="1"/>
    <n v="1"/>
    <x v="0"/>
    <x v="2"/>
  </r>
  <r>
    <n v="921"/>
    <n v="9470.9930175500594"/>
    <n v="0.95887684501857096"/>
    <n v="4"/>
    <n v="1.00490615044539"/>
    <n v="0.79262135885090401"/>
    <n v="5"/>
    <n v="0.31162751192038701"/>
    <n v="3.1162751192038702E-3"/>
    <n v="7.9262845031095903"/>
    <n v="8.1014450167502694E-2"/>
    <n v="0.91868983039021401"/>
    <n v="2"/>
    <n v="1923.3624529889801"/>
    <n v="0.27754547779481997"/>
    <n v="3.9634036342432601"/>
    <n v="482.93833951121701"/>
    <n v="1"/>
    <x v="0"/>
    <n v="1"/>
    <x v="0"/>
    <x v="0"/>
  </r>
  <r>
    <n v="999"/>
    <n v="6225.8801862016699"/>
    <n v="0.94409134829255092"/>
    <n v="5"/>
    <n v="4.7307922848547603"/>
    <n v="0.98831639622761203"/>
    <n v="21"/>
    <n v="0.31761698752987599"/>
    <n v="3.1761698752987601E-3"/>
    <n v="8.3426460168033891"/>
    <n v="6.7907988047015005E-2"/>
    <n v="0.80645102735971907"/>
    <n v="5"/>
    <n v="2734.1383778177301"/>
    <n v="0.31667877583522203"/>
    <n v="5.1968383047558504"/>
    <n v="258.82169447416902"/>
    <n v="1"/>
    <x v="1"/>
    <n v="0"/>
    <x v="0"/>
    <x v="0"/>
  </r>
  <r>
    <n v="330"/>
    <n v="10437.529767972699"/>
    <n v="0.83434199779473806"/>
    <n v="2"/>
    <n v="4.4321889932602403"/>
    <n v="0.77415905208463998"/>
    <n v="4"/>
    <n v="0.31914344795329003"/>
    <n v="3.1914344795329003E-3"/>
    <n v="9.6751818594019898"/>
    <n v="6.3260333300207694E-2"/>
    <n v="0.83601500245932203"/>
    <n v="3"/>
    <n v="1881.1943672689699"/>
    <n v="0.35714532996070197"/>
    <n v="3.07229077795298"/>
    <n v="469.50112171351202"/>
    <n v="0"/>
    <x v="1"/>
    <n v="1"/>
    <x v="0"/>
    <x v="0"/>
  </r>
  <r>
    <n v="605"/>
    <n v="16580.187144649899"/>
    <n v="0.91596591520954507"/>
    <n v="1"/>
    <n v="1.5304423338513999"/>
    <n v="0.70340250085912503"/>
    <n v="11"/>
    <n v="0.320959279617407"/>
    <n v="3.2095927961740701E-3"/>
    <n v="3.7631160366436398"/>
    <n v="5.6036601099608299E-2"/>
    <n v="0.93450209852174693"/>
    <n v="1"/>
    <n v="4266.6946493272098"/>
    <n v="0.12749128062896001"/>
    <n v="3.6488141077882301"/>
    <n v="177.69666935948501"/>
    <n v="1"/>
    <x v="0"/>
    <n v="1"/>
    <x v="0"/>
    <x v="2"/>
  </r>
  <r>
    <n v="970"/>
    <n v="19942.365102481701"/>
    <n v="0.86759975620569807"/>
    <n v="2"/>
    <n v="1.05746254383003"/>
    <n v="0.85019873484668196"/>
    <n v="23"/>
    <n v="0.32426492747400298"/>
    <n v="3.24264927474003E-3"/>
    <n v="2.2573353972867101"/>
    <n v="7.8846518271996607E-3"/>
    <n v="0.93434065108874609"/>
    <n v="5"/>
    <n v="1236.40055070787"/>
    <n v="0.329004853216674"/>
    <n v="5.6102120225580299"/>
    <n v="255.67335404525099"/>
    <n v="1"/>
    <x v="0"/>
    <n v="0"/>
    <x v="0"/>
    <x v="1"/>
  </r>
  <r>
    <n v="925"/>
    <n v="8086.9156548413303"/>
    <n v="0.98421389725991604"/>
    <n v="4"/>
    <n v="1.15354791084355"/>
    <n v="0.87271324848493803"/>
    <n v="23"/>
    <n v="0.32653238334965101"/>
    <n v="3.2653238334965102E-3"/>
    <n v="4.1465255230019196"/>
    <n v="1.8239811958147199E-2"/>
    <n v="0.9327013960737619"/>
    <n v="3"/>
    <n v="4385.4722138302895"/>
    <n v="0.37051071433282701"/>
    <n v="2.8244824668316602"/>
    <n v="345.29809378624799"/>
    <n v="0"/>
    <x v="0"/>
    <n v="0"/>
    <x v="0"/>
    <x v="0"/>
  </r>
  <r>
    <n v="592"/>
    <n v="14171.9541683849"/>
    <n v="0.96239354847816005"/>
    <n v="4"/>
    <n v="0.72595904655907695"/>
    <n v="0.92046223892046297"/>
    <n v="20"/>
    <n v="0.331300415304558"/>
    <n v="3.3130041530455802E-3"/>
    <n v="3.5716074669809599"/>
    <n v="4.8389013926789001E-2"/>
    <n v="0.90815621309449202"/>
    <n v="9"/>
    <n v="1265.64685979361"/>
    <n v="0.48767292157509601"/>
    <n v="2.6283945505126698"/>
    <n v="119.75683047235"/>
    <n v="1"/>
    <x v="0"/>
    <n v="0"/>
    <x v="0"/>
    <x v="0"/>
  </r>
  <r>
    <n v="772"/>
    <n v="15710.7908506719"/>
    <n v="0.80750573150636096"/>
    <n v="4"/>
    <n v="1.8770274734402399"/>
    <n v="0.93950098666753701"/>
    <n v="10"/>
    <n v="0.33162805669033801"/>
    <n v="3.3162805669033802E-3"/>
    <n v="9.6604690280458403"/>
    <n v="7.4653086681892494E-2"/>
    <n v="0.95444602531528999"/>
    <n v="9"/>
    <n v="2729.4183614683002"/>
    <n v="0.38707516468705899"/>
    <n v="8.2480923779384092"/>
    <n v="166.38127791524201"/>
    <n v="0"/>
    <x v="0"/>
    <n v="0"/>
    <x v="0"/>
    <x v="1"/>
  </r>
  <r>
    <n v="948"/>
    <n v="15387.986473056601"/>
    <n v="0.9524259240900651"/>
    <n v="4"/>
    <n v="3.1272497268144002"/>
    <n v="0.63978463898087601"/>
    <n v="15"/>
    <n v="0.33654444186940602"/>
    <n v="3.3654444186940603E-3"/>
    <n v="2.0368024231412099"/>
    <n v="4.3067160540918602E-2"/>
    <n v="0.82962325760592903"/>
    <n v="9"/>
    <n v="4943.6555433078902"/>
    <n v="0.387525889090515"/>
    <n v="5.5321728709385702"/>
    <n v="348.28219872003501"/>
    <n v="1"/>
    <x v="1"/>
    <n v="1"/>
    <x v="0"/>
    <x v="0"/>
  </r>
  <r>
    <n v="784"/>
    <n v="9904.1153650501292"/>
    <n v="0.81718207764056405"/>
    <n v="4"/>
    <n v="3.07237875471567"/>
    <n v="0.69915022892958012"/>
    <n v="16"/>
    <n v="0.34124652842623798"/>
    <n v="3.4124652842623796E-3"/>
    <n v="4.6090066516133898"/>
    <n v="6.6822336059319601E-2"/>
    <n v="0.87145768065180906"/>
    <n v="0"/>
    <n v="4997.0747407852596"/>
    <n v="0.39719490192304902"/>
    <n v="5.3685501378776896"/>
    <n v="188.07956686912101"/>
    <n v="1"/>
    <x v="1"/>
    <n v="1"/>
    <x v="0"/>
    <x v="0"/>
  </r>
  <r>
    <n v="940"/>
    <n v="5048.2739540641796"/>
    <n v="0.80806677042768993"/>
    <n v="2"/>
    <n v="2.8839871186555901"/>
    <n v="0.83959603625241097"/>
    <n v="20"/>
    <n v="0.342052424899146"/>
    <n v="3.4205242489914601E-3"/>
    <n v="6.9094190134151603"/>
    <n v="4.6334903803968402E-2"/>
    <n v="0.96769196770621402"/>
    <n v="6"/>
    <n v="4231.6748066099699"/>
    <n v="0.22998273113978401"/>
    <n v="9.0096911597490994"/>
    <n v="250.40313645197"/>
    <n v="1"/>
    <x v="0"/>
    <n v="0"/>
    <x v="0"/>
    <x v="0"/>
  </r>
  <r>
    <n v="271"/>
    <n v="12770.156470641499"/>
    <n v="0.85973443147750994"/>
    <n v="4"/>
    <n v="1.2363882859756601"/>
    <n v="0.63979976570264596"/>
    <n v="0"/>
    <n v="0.34296745203947898"/>
    <n v="3.4296745203947899E-3"/>
    <n v="2.2254839628747498"/>
    <n v="7.2738802650289203E-2"/>
    <n v="0.96278854817141701"/>
    <n v="9"/>
    <n v="2924.8062992934301"/>
    <n v="0.26312672331186399"/>
    <n v="5.06865833080552"/>
    <n v="424.53444781434803"/>
    <n v="0"/>
    <x v="0"/>
    <n v="1"/>
    <x v="0"/>
    <x v="0"/>
  </r>
  <r>
    <n v="124"/>
    <n v="9179.6459467255499"/>
    <n v="0.81708169656165297"/>
    <n v="2"/>
    <n v="0.67725573300358999"/>
    <n v="0.90634092161480395"/>
    <n v="12"/>
    <n v="0.34303318269981697"/>
    <n v="3.4303318269981696E-3"/>
    <n v="6.0298065042153697"/>
    <n v="1.3202367691333599E-2"/>
    <n v="0.89374165991659693"/>
    <n v="9"/>
    <n v="1703.3306803396999"/>
    <n v="0.28376199767441501"/>
    <n v="7.4109009253173399"/>
    <n v="113.137953099599"/>
    <n v="1"/>
    <x v="0"/>
    <n v="0"/>
    <x v="0"/>
    <x v="2"/>
  </r>
  <r>
    <n v="510"/>
    <n v="7688.7988360892105"/>
    <n v="0.88606863473781405"/>
    <n v="3"/>
    <n v="4.7154827728535098"/>
    <n v="0.93087468569812903"/>
    <n v="23"/>
    <n v="0.34417925758302997"/>
    <n v="3.4417925758302996E-3"/>
    <n v="5.66912530558686"/>
    <n v="8.2337386682476102E-2"/>
    <n v="0.88238778944241703"/>
    <n v="2"/>
    <n v="2129.24480863491"/>
    <n v="0.113507174273835"/>
    <n v="8.0454036656306496"/>
    <n v="110.99706315302301"/>
    <n v="1"/>
    <x v="1"/>
    <n v="0"/>
    <x v="0"/>
    <x v="2"/>
  </r>
  <r>
    <n v="949"/>
    <n v="5791.4788678940404"/>
    <n v="0.89741650886471602"/>
    <n v="3"/>
    <n v="1.8154999007752199"/>
    <n v="0.63975311158034398"/>
    <n v="18"/>
    <n v="0.34820745405659298"/>
    <n v="3.4820745405659296E-3"/>
    <n v="4.47715367765732"/>
    <n v="9.3992132338463305E-2"/>
    <n v="0.81111769335775807"/>
    <n v="8"/>
    <n v="3866.41745807806"/>
    <n v="0.44264392211495601"/>
    <n v="4.8287079153263699"/>
    <n v="191.85344223237601"/>
    <n v="1"/>
    <x v="0"/>
    <n v="1"/>
    <x v="0"/>
    <x v="1"/>
  </r>
  <r>
    <n v="107"/>
    <n v="5867.6667417074104"/>
    <n v="0.96102384175093303"/>
    <n v="5"/>
    <n v="1.6424780493248099"/>
    <n v="0.67381402029465809"/>
    <n v="0"/>
    <n v="0.34876742660169602"/>
    <n v="3.4876742660169603E-3"/>
    <n v="6.8433326748139898"/>
    <n v="4.8199522194598297E-2"/>
    <n v="0.88766848017912803"/>
    <n v="1"/>
    <n v="2382.3391715364901"/>
    <n v="0.26759050052793099"/>
    <n v="1.7113091086105601"/>
    <n v="332.64181845832201"/>
    <n v="1"/>
    <x v="0"/>
    <n v="1"/>
    <x v="0"/>
    <x v="0"/>
  </r>
  <r>
    <n v="559"/>
    <n v="12761.695276325599"/>
    <n v="0.91586268055769193"/>
    <n v="1"/>
    <n v="1.73708751867008"/>
    <n v="0.606165983379363"/>
    <n v="1"/>
    <n v="0.349063454241685"/>
    <n v="3.49063454241685E-3"/>
    <n v="7.6099062232338204"/>
    <n v="8.4794346177136395E-2"/>
    <n v="0.92941686617737007"/>
    <n v="5"/>
    <n v="3325.7945511707799"/>
    <n v="0.28816177036982599"/>
    <n v="8.9557686884066392"/>
    <n v="243.74664035359999"/>
    <n v="1"/>
    <x v="0"/>
    <n v="1"/>
    <x v="0"/>
    <x v="2"/>
  </r>
  <r>
    <n v="658"/>
    <n v="13468.859584002001"/>
    <n v="0.800143371741316"/>
    <n v="1"/>
    <n v="4.2783322440604596"/>
    <n v="0.69832154251114598"/>
    <n v="19"/>
    <n v="0.35013719249930397"/>
    <n v="3.5013719249930397E-3"/>
    <n v="3.7883500448262599"/>
    <n v="6.7293490228634997E-2"/>
    <n v="0.92236479021991902"/>
    <n v="0"/>
    <n v="1013.44342072772"/>
    <n v="0.17335086183526699"/>
    <n v="2.1340555469104698"/>
    <n v="483.751962696867"/>
    <n v="1"/>
    <x v="1"/>
    <n v="1"/>
    <x v="0"/>
    <x v="1"/>
  </r>
  <r>
    <n v="610"/>
    <n v="13543.096693506601"/>
    <n v="0.957782792593173"/>
    <n v="0"/>
    <n v="0.95312120496711406"/>
    <n v="0.72100158414056492"/>
    <n v="15"/>
    <n v="0.35042821209571601"/>
    <n v="3.5042821209571601E-3"/>
    <n v="3.6845092261005798"/>
    <n v="9.8404207125371998E-2"/>
    <n v="0.85402276139558697"/>
    <n v="7"/>
    <n v="3396.6426682717001"/>
    <n v="0.43533738835822"/>
    <n v="3.1403664853606399"/>
    <n v="435.04473333362398"/>
    <n v="1"/>
    <x v="0"/>
    <n v="1"/>
    <x v="0"/>
    <x v="1"/>
  </r>
  <r>
    <n v="177"/>
    <n v="14999.0071856993"/>
    <n v="0.9071377940912061"/>
    <n v="4"/>
    <n v="1.32198371985656"/>
    <n v="0.65371878575807496"/>
    <n v="20"/>
    <n v="0.350491494296444"/>
    <n v="3.5049149429644401E-3"/>
    <n v="2.7961792653926101"/>
    <n v="8.9741297997099095E-2"/>
    <n v="0.85818143747657805"/>
    <n v="7"/>
    <n v="4490.4966080889899"/>
    <n v="0.31700197146935799"/>
    <n v="4.77837320126131"/>
    <n v="448.62961437345598"/>
    <n v="1"/>
    <x v="0"/>
    <n v="1"/>
    <x v="0"/>
    <x v="1"/>
  </r>
  <r>
    <n v="914"/>
    <n v="9677.9578687532503"/>
    <n v="0.84241624749547594"/>
    <n v="1"/>
    <n v="3.96134055498168"/>
    <n v="0.66237050086953309"/>
    <n v="16"/>
    <n v="0.35054896362155402"/>
    <n v="3.5054896362155404E-3"/>
    <n v="8.3854075076943602"/>
    <n v="7.1346223466046702E-2"/>
    <n v="0.95477496221239899"/>
    <n v="7"/>
    <n v="1843.5879035563901"/>
    <n v="0.46838898768446102"/>
    <n v="4.64060420903939"/>
    <n v="175.54151828897099"/>
    <n v="1"/>
    <x v="1"/>
    <n v="1"/>
    <x v="0"/>
    <x v="2"/>
  </r>
  <r>
    <n v="408"/>
    <n v="6030.70516585942"/>
    <n v="0.90055668836933611"/>
    <n v="1"/>
    <n v="0.92743990239790497"/>
    <n v="0.96326157729100104"/>
    <n v="6"/>
    <n v="0.35165391342219798"/>
    <n v="3.5165391342219798E-3"/>
    <n v="3.0999964332593901"/>
    <n v="7.3887230994579403E-2"/>
    <n v="0.90988442656965007"/>
    <n v="3"/>
    <n v="2662.4727454746198"/>
    <n v="0.44495276739540601"/>
    <n v="4.1104657057351703"/>
    <n v="241.724233680704"/>
    <n v="0"/>
    <x v="0"/>
    <n v="0"/>
    <x v="0"/>
    <x v="0"/>
  </r>
  <r>
    <n v="344"/>
    <n v="10587.633973302"/>
    <n v="0.8596300712553111"/>
    <n v="2"/>
    <n v="2.5310121473268001"/>
    <n v="0.95048931725265706"/>
    <n v="0"/>
    <n v="0.35222469089680303"/>
    <n v="3.5222469089680303E-3"/>
    <n v="5.2846630530295604"/>
    <n v="2.9009256918774901E-2"/>
    <n v="0.93400950915307701"/>
    <n v="2"/>
    <n v="1288.5822942654199"/>
    <n v="0.38182575843463601"/>
    <n v="4.6156420342039297"/>
    <n v="416.89929372403702"/>
    <n v="0"/>
    <x v="0"/>
    <n v="0"/>
    <x v="0"/>
    <x v="1"/>
  </r>
  <r>
    <n v="218"/>
    <n v="16433.1808747127"/>
    <n v="0.86711144033933096"/>
    <n v="2"/>
    <n v="2.7473205262110998"/>
    <n v="0.79166773895817699"/>
    <n v="19"/>
    <n v="0.35247046426284001"/>
    <n v="3.5247046426284002E-3"/>
    <n v="8.5021863028007107"/>
    <n v="3.8430016011013798E-2"/>
    <n v="0.90357379881716193"/>
    <n v="7"/>
    <n v="3537.60377898671"/>
    <n v="0.13012286050451399"/>
    <n v="1.42868987810516"/>
    <n v="411.18808372984199"/>
    <n v="0"/>
    <x v="0"/>
    <n v="1"/>
    <x v="0"/>
    <x v="2"/>
  </r>
  <r>
    <n v="534"/>
    <n v="7145.0168399859003"/>
    <n v="0.98629807738378505"/>
    <n v="3"/>
    <n v="1.9837047893639199"/>
    <n v="0.78606947866265497"/>
    <n v="4"/>
    <n v="0.35261400699397999"/>
    <n v="3.5261400699397997E-3"/>
    <n v="6.2574903426292998"/>
    <n v="8.79793235238472E-2"/>
    <n v="0.90106059048218601"/>
    <n v="4"/>
    <n v="2458.3783573023302"/>
    <n v="0.29645102570237403"/>
    <n v="8.9725699278190802"/>
    <n v="133.485763427922"/>
    <n v="0"/>
    <x v="0"/>
    <n v="1"/>
    <x v="0"/>
    <x v="2"/>
  </r>
  <r>
    <n v="971"/>
    <n v="15333.279530751401"/>
    <n v="0.86360792233890393"/>
    <n v="2"/>
    <n v="3.9527523547414201"/>
    <n v="0.712411170508081"/>
    <n v="5"/>
    <n v="0.35468825904159701"/>
    <n v="3.5468825904159699E-3"/>
    <n v="4.2896031765198703"/>
    <n v="8.9230488436841199E-2"/>
    <n v="0.85885131316985297"/>
    <n v="1"/>
    <n v="1600.48906087922"/>
    <n v="0.15698429850416001"/>
    <n v="9.2793534645359106"/>
    <n v="356.81508732557899"/>
    <n v="1"/>
    <x v="1"/>
    <n v="1"/>
    <x v="0"/>
    <x v="1"/>
  </r>
  <r>
    <n v="200"/>
    <n v="19832.608119554901"/>
    <n v="0.82089606335079202"/>
    <n v="4"/>
    <n v="4.2636618185453896"/>
    <n v="0.94761884099072702"/>
    <n v="12"/>
    <n v="0.356243689551964"/>
    <n v="3.5624368955196402E-3"/>
    <n v="3.64203998759805"/>
    <n v="3.9870289484362498E-3"/>
    <n v="0.90434104191859699"/>
    <n v="6"/>
    <n v="3556.6832876686199"/>
    <n v="0.236333850986405"/>
    <n v="3.6652748242321702"/>
    <n v="253.935584151417"/>
    <n v="1"/>
    <x v="1"/>
    <n v="0"/>
    <x v="0"/>
    <x v="0"/>
  </r>
  <r>
    <n v="322"/>
    <n v="5744.2156000825598"/>
    <n v="0.99557073870035595"/>
    <n v="3"/>
    <n v="2.0416944704815401"/>
    <n v="0.66678954946902191"/>
    <n v="4"/>
    <n v="0.35703136752895098"/>
    <n v="3.5703136752895099E-3"/>
    <n v="4.2660277741755701"/>
    <n v="6.4422316951104105E-2"/>
    <n v="0.86656274352695406"/>
    <n v="8"/>
    <n v="2173.7532991562298"/>
    <n v="0.35202957187849299"/>
    <n v="7.8271173514590604"/>
    <n v="111.382739876793"/>
    <n v="1"/>
    <x v="0"/>
    <n v="1"/>
    <x v="0"/>
    <x v="2"/>
  </r>
  <r>
    <n v="782"/>
    <n v="6209.2310775440301"/>
    <n v="0.83837463688089997"/>
    <n v="5"/>
    <n v="1.39758209074873"/>
    <n v="0.99015939104208994"/>
    <n v="1"/>
    <n v="0.35725543743528698"/>
    <n v="3.5725543743528698E-3"/>
    <n v="5.6751726330986996"/>
    <n v="2.56802977045253E-2"/>
    <n v="0.97871102822159994"/>
    <n v="0"/>
    <n v="4694.1949318139004"/>
    <n v="0.38970858426400101"/>
    <n v="1.32094453466775"/>
    <n v="199.038625429196"/>
    <n v="0"/>
    <x v="0"/>
    <n v="0"/>
    <x v="0"/>
    <x v="2"/>
  </r>
  <r>
    <n v="939"/>
    <n v="6416.2834649072101"/>
    <n v="0.99742001718482298"/>
    <n v="5"/>
    <n v="4.2122611825725098"/>
    <n v="0.85573550540056198"/>
    <n v="3"/>
    <n v="0.36056215343731501"/>
    <n v="3.6056215343731502E-3"/>
    <n v="5.0914068787718696"/>
    <n v="7.3804063271706105E-2"/>
    <n v="0.90741706517082898"/>
    <n v="5"/>
    <n v="2280.1780790410699"/>
    <n v="0.486847403405054"/>
    <n v="7.2901456999150103"/>
    <n v="217.147678350326"/>
    <n v="1"/>
    <x v="1"/>
    <n v="0"/>
    <x v="0"/>
    <x v="0"/>
  </r>
  <r>
    <n v="777"/>
    <n v="15002.7108695849"/>
    <n v="0.93990557408051401"/>
    <n v="2"/>
    <n v="3.42664502222951"/>
    <n v="0.87905392913306601"/>
    <n v="6"/>
    <n v="0.36965195379078303"/>
    <n v="3.6965195379078304E-3"/>
    <n v="2.0592107159691899"/>
    <n v="3.6401791592633598E-2"/>
    <n v="0.94129312286876199"/>
    <n v="2"/>
    <n v="3257.8516735783601"/>
    <n v="0.27451437792412903"/>
    <n v="3.2963915199592302"/>
    <n v="452.36721038073802"/>
    <n v="1"/>
    <x v="1"/>
    <n v="0"/>
    <x v="0"/>
    <x v="0"/>
  </r>
  <r>
    <n v="600"/>
    <n v="15152.319482860899"/>
    <n v="0.92663573497915497"/>
    <n v="4"/>
    <n v="3.29733310119446"/>
    <n v="0.94345983156105206"/>
    <n v="0"/>
    <n v="0.37149269117967099"/>
    <n v="3.7149269117967097E-3"/>
    <n v="2.3861965084851802"/>
    <n v="1.0265296918386299E-2"/>
    <n v="0.83086236469352992"/>
    <n v="5"/>
    <n v="4428.6766572381002"/>
    <n v="0.152113368168556"/>
    <n v="4.7804396879016302"/>
    <n v="281.33054733627699"/>
    <n v="1"/>
    <x v="1"/>
    <n v="0"/>
    <x v="0"/>
    <x v="0"/>
  </r>
  <r>
    <n v="138"/>
    <n v="12573.6717687521"/>
    <n v="0.96506168048459595"/>
    <n v="0"/>
    <n v="3.7853382497149801"/>
    <n v="0.95598584300036404"/>
    <n v="17"/>
    <n v="0.372759424351161"/>
    <n v="3.7275942435116101E-3"/>
    <n v="9.5783395123781307"/>
    <n v="5.8718633588868203E-2"/>
    <n v="0.90237410605492197"/>
    <n v="5"/>
    <n v="1880.81314672495"/>
    <n v="0.138970787990881"/>
    <n v="7.8645648364653198"/>
    <n v="327.43945444258497"/>
    <n v="1"/>
    <x v="1"/>
    <n v="0"/>
    <x v="0"/>
    <x v="1"/>
  </r>
  <r>
    <n v="141"/>
    <n v="11145.065800639901"/>
    <n v="0.98813803754464602"/>
    <n v="2"/>
    <n v="3.9725064783983601"/>
    <n v="0.84576851928921204"/>
    <n v="8"/>
    <n v="0.372867616249903"/>
    <n v="3.7286761624990301E-3"/>
    <n v="7.8704697115379201"/>
    <n v="3.9772641550608799E-2"/>
    <n v="0.86064565612467703"/>
    <n v="1"/>
    <n v="2465.4284595613999"/>
    <n v="0.35885455288498502"/>
    <n v="1.4253148029961"/>
    <n v="263.09717762436497"/>
    <n v="1"/>
    <x v="1"/>
    <n v="0"/>
    <x v="0"/>
    <x v="2"/>
  </r>
  <r>
    <n v="381"/>
    <n v="17654.7449607774"/>
    <n v="0.97065695971344002"/>
    <n v="5"/>
    <n v="2.6789587959190602"/>
    <n v="0.91575185338476994"/>
    <n v="16"/>
    <n v="0.375642208219092"/>
    <n v="3.75642208219092E-3"/>
    <n v="3.8056245637608801"/>
    <n v="7.8871828252227799E-2"/>
    <n v="0.84515338856623801"/>
    <n v="5"/>
    <n v="4245.3448954413498"/>
    <n v="0.337967900085689"/>
    <n v="2.7631117423579701"/>
    <n v="201.535632634357"/>
    <n v="1"/>
    <x v="0"/>
    <n v="0"/>
    <x v="0"/>
    <x v="2"/>
  </r>
  <r>
    <n v="647"/>
    <n v="14727.572301780299"/>
    <n v="0.876472666212326"/>
    <n v="3"/>
    <n v="3.8530973682427998"/>
    <n v="0.73289110562651405"/>
    <n v="16"/>
    <n v="0.37619253875956499"/>
    <n v="3.7619253875956498E-3"/>
    <n v="4.0581182889683696"/>
    <n v="1.4191073972934501E-2"/>
    <n v="0.95995537943100107"/>
    <n v="3"/>
    <n v="1565.2889577528099"/>
    <n v="0.16675569559162101"/>
    <n v="9.0807103381805607"/>
    <n v="488.36828843414401"/>
    <n v="1"/>
    <x v="1"/>
    <n v="1"/>
    <x v="0"/>
    <x v="2"/>
  </r>
  <r>
    <n v="103"/>
    <n v="14150.1112561923"/>
    <n v="0.90485094410754696"/>
    <n v="2"/>
    <n v="2.5220809252829599"/>
    <n v="0.616939898990566"/>
    <n v="9"/>
    <n v="0.38737778628979502"/>
    <n v="3.8737778628979503E-3"/>
    <n v="3.1814179027086098"/>
    <n v="5.1281229692537199E-2"/>
    <n v="0.82601353730092997"/>
    <n v="8"/>
    <n v="2664.2394591812499"/>
    <n v="0.332614623707986"/>
    <n v="3.9966568780245302"/>
    <n v="214.00109198041201"/>
    <n v="1"/>
    <x v="0"/>
    <n v="1"/>
    <x v="0"/>
    <x v="1"/>
  </r>
  <r>
    <n v="714"/>
    <n v="10339.366602059599"/>
    <n v="0.83970857177364"/>
    <n v="0"/>
    <n v="0.87447966233031704"/>
    <n v="0.82573646714925997"/>
    <n v="16"/>
    <n v="0.39119946217138102"/>
    <n v="3.91199462171381E-3"/>
    <n v="4.8483336856242003"/>
    <n v="9.6350611524721297E-2"/>
    <n v="0.84602452439362907"/>
    <n v="1"/>
    <n v="3630.4045757005902"/>
    <n v="0.43238114557354501"/>
    <n v="6.3032814839068303"/>
    <n v="357.802831380469"/>
    <n v="1"/>
    <x v="0"/>
    <n v="0"/>
    <x v="0"/>
    <x v="2"/>
  </r>
  <r>
    <n v="484"/>
    <n v="15790.304335537399"/>
    <n v="0.89683460643268209"/>
    <n v="2"/>
    <n v="2.0691626487933998"/>
    <n v="0.76360309469450893"/>
    <n v="6"/>
    <n v="0.39427781188984801"/>
    <n v="3.9427781188984797E-3"/>
    <n v="3.8484369563640599"/>
    <n v="3.2287365946468299E-3"/>
    <n v="0.96711754450363696"/>
    <n v="5"/>
    <n v="4460.8766940882497"/>
    <n v="0.35055063853020602"/>
    <n v="1.0928561437316899"/>
    <n v="171.888964764859"/>
    <n v="0"/>
    <x v="0"/>
    <n v="1"/>
    <x v="0"/>
    <x v="0"/>
  </r>
  <r>
    <n v="112"/>
    <n v="13309.898832547"/>
    <n v="0.96476034998410798"/>
    <n v="1"/>
    <n v="2.9202702041718802"/>
    <n v="0.83396460010872697"/>
    <n v="15"/>
    <n v="0.39701477551339798"/>
    <n v="3.9701477551339799E-3"/>
    <n v="2.2104399488259898"/>
    <n v="2.2428868437680402E-3"/>
    <n v="0.8421248814508181"/>
    <n v="7"/>
    <n v="3749.7455991071702"/>
    <n v="0.49589366092360099"/>
    <n v="7.8226010485483197"/>
    <n v="473.79751038332"/>
    <n v="0"/>
    <x v="0"/>
    <n v="0"/>
    <x v="0"/>
    <x v="1"/>
  </r>
  <r>
    <n v="172"/>
    <n v="9448.3986830889608"/>
    <n v="0.823266345426652"/>
    <n v="1"/>
    <n v="4.0490889315414096"/>
    <n v="0.91464522448716101"/>
    <n v="23"/>
    <n v="0.39818498556666998"/>
    <n v="3.9818498556666998E-3"/>
    <n v="2.22348643565907"/>
    <n v="3.6576125939273799E-2"/>
    <n v="0.80985813413048902"/>
    <n v="8"/>
    <n v="4482.4633640124102"/>
    <n v="0.49020953811275803"/>
    <n v="2.2450979021770499"/>
    <n v="394.58933809970199"/>
    <n v="1"/>
    <x v="1"/>
    <n v="0"/>
    <x v="0"/>
    <x v="2"/>
  </r>
  <r>
    <n v="911"/>
    <n v="15640.832327365801"/>
    <n v="0.99841843740576397"/>
    <n v="0"/>
    <n v="1.96783277575059"/>
    <n v="0.99860882876986912"/>
    <n v="23"/>
    <n v="0.39878520860514199"/>
    <n v="3.9878520860514195E-3"/>
    <n v="9.7516239092263408"/>
    <n v="7.1516315093632802E-3"/>
    <n v="0.84807009177108394"/>
    <n v="0"/>
    <n v="4230.6552627784904"/>
    <n v="0.21132666416471799"/>
    <n v="9.3202065119125699"/>
    <n v="450.035706980003"/>
    <n v="1"/>
    <x v="0"/>
    <n v="0"/>
    <x v="0"/>
    <x v="2"/>
  </r>
  <r>
    <n v="981"/>
    <n v="15745.9566793715"/>
    <n v="0.88206074437453197"/>
    <n v="2"/>
    <n v="2.5202994686520701"/>
    <n v="0.91969084251661104"/>
    <n v="4"/>
    <n v="0.399713550916795"/>
    <n v="3.9971355091679497E-3"/>
    <n v="2.4864820918438202"/>
    <n v="2.3181604971475301E-2"/>
    <n v="0.87511720561302098"/>
    <n v="1"/>
    <n v="4819.4411720763901"/>
    <n v="0.39065841092477399"/>
    <n v="9.8929778860694793"/>
    <n v="157.56441305921601"/>
    <n v="1"/>
    <x v="0"/>
    <n v="0"/>
    <x v="0"/>
    <x v="0"/>
  </r>
  <r>
    <n v="905"/>
    <n v="7486.2226544783098"/>
    <n v="0.96229318783033602"/>
    <n v="3"/>
    <n v="1.8404434918525701"/>
    <n v="0.78732037903998309"/>
    <n v="21"/>
    <n v="0.40096080722452199"/>
    <n v="4.0096080722452198E-3"/>
    <n v="4.9965371003443204"/>
    <n v="5.6387568150242297E-2"/>
    <n v="0.90933814097013399"/>
    <n v="3"/>
    <n v="3333.8894671605899"/>
    <n v="0.25716722452776403"/>
    <n v="5.89366367829928"/>
    <n v="232.75329516813801"/>
    <n v="1"/>
    <x v="0"/>
    <n v="1"/>
    <x v="0"/>
    <x v="0"/>
  </r>
  <r>
    <n v="456"/>
    <n v="10927.066148964799"/>
    <n v="0.97916314631203905"/>
    <n v="4"/>
    <n v="4.3307699549743903"/>
    <n v="0.91185374245339201"/>
    <n v="9"/>
    <n v="0.40108899433676098"/>
    <n v="4.0108899433676098E-3"/>
    <n v="5.2675613795841603"/>
    <n v="3.4438246248003797E-2"/>
    <n v="0.82435445432889198"/>
    <n v="9"/>
    <n v="3351.0687809115302"/>
    <n v="0.210526514040141"/>
    <n v="4.4216724058308596"/>
    <n v="308.19936860130099"/>
    <n v="1"/>
    <x v="1"/>
    <n v="0"/>
    <x v="0"/>
    <x v="0"/>
  </r>
  <r>
    <n v="305"/>
    <n v="18579.484985157698"/>
    <n v="0.84552650716387801"/>
    <n v="0"/>
    <n v="4.0302956105489898"/>
    <n v="0.88701474540505099"/>
    <n v="1"/>
    <n v="0.40258176329266598"/>
    <n v="4.02581763292666E-3"/>
    <n v="6.9946431194485301"/>
    <n v="5.23214770762662E-3"/>
    <n v="0.95120218543523904"/>
    <n v="8"/>
    <n v="3110.9555597676099"/>
    <n v="0.219710603072125"/>
    <n v="8.5189208208505001"/>
    <n v="111.791041435681"/>
    <n v="1"/>
    <x v="1"/>
    <n v="0"/>
    <x v="0"/>
    <x v="1"/>
  </r>
  <r>
    <n v="447"/>
    <n v="17532.2033861329"/>
    <n v="0.993167333761517"/>
    <n v="0"/>
    <n v="2.1340791972033601"/>
    <n v="0.91173450612779505"/>
    <n v="15"/>
    <n v="0.40328777169768398"/>
    <n v="4.0328777169768397E-3"/>
    <n v="2.3787509163955201"/>
    <n v="9.2369587966016201E-2"/>
    <n v="0.91772254938313591"/>
    <n v="8"/>
    <n v="2097.9857738127898"/>
    <n v="0.39342585798528601"/>
    <n v="8.3312100235801303"/>
    <n v="408.96825520961698"/>
    <n v="1"/>
    <x v="0"/>
    <n v="0"/>
    <x v="0"/>
    <x v="2"/>
  </r>
  <r>
    <n v="861"/>
    <n v="12133.190562302399"/>
    <n v="0.93131254047993095"/>
    <n v="0"/>
    <n v="1.7966727006501899"/>
    <n v="0.88261185292127609"/>
    <n v="22"/>
    <n v="0.40352447464081498"/>
    <n v="4.03524474640815E-3"/>
    <n v="2.6281418096945801"/>
    <n v="5.72526872596908E-2"/>
    <n v="0.85056037328942491"/>
    <n v="3"/>
    <n v="2029.7097106987801"/>
    <n v="0.22609450241375001"/>
    <n v="3.14025166425201"/>
    <n v="496.66776529335903"/>
    <n v="1"/>
    <x v="0"/>
    <n v="0"/>
    <x v="0"/>
    <x v="1"/>
  </r>
  <r>
    <n v="877"/>
    <n v="14350.6934893986"/>
    <n v="0.9175590810132751"/>
    <n v="2"/>
    <n v="1.6111242279895599"/>
    <n v="0.97577265083991904"/>
    <n v="13"/>
    <n v="0.40697044003947003"/>
    <n v="4.0697044003947004E-3"/>
    <n v="8.7827057541894806"/>
    <n v="5.65162333812472E-2"/>
    <n v="0.99269442470499403"/>
    <n v="6"/>
    <n v="2140.2577448137399"/>
    <n v="0.116590914779984"/>
    <n v="3.61914866662186"/>
    <n v="229.59705518887401"/>
    <n v="0"/>
    <x v="0"/>
    <n v="0"/>
    <x v="0"/>
    <x v="0"/>
  </r>
  <r>
    <n v="534"/>
    <n v="14545.614223000601"/>
    <n v="0.82334958055375906"/>
    <n v="0"/>
    <n v="2.5155110518000798"/>
    <n v="0.69353934763419101"/>
    <n v="11"/>
    <n v="0.40755518016971598"/>
    <n v="4.0755518016971602E-3"/>
    <n v="7.5054942573476904"/>
    <n v="9.0681074235886006E-2"/>
    <n v="0.97862080961120002"/>
    <n v="6"/>
    <n v="2983.37241315048"/>
    <n v="0.24535351641915301"/>
    <n v="6.4179164524109202"/>
    <n v="144.27312481419401"/>
    <n v="1"/>
    <x v="0"/>
    <n v="1"/>
    <x v="0"/>
    <x v="0"/>
  </r>
  <r>
    <n v="650"/>
    <n v="18204.721432233899"/>
    <n v="0.87090964176572105"/>
    <n v="3"/>
    <n v="0.58171084523185501"/>
    <n v="0.63025787226293994"/>
    <n v="15"/>
    <n v="0.41013112427800003"/>
    <n v="4.1013112427799999E-3"/>
    <n v="5.4654208960372204"/>
    <n v="1.71835166686043E-2"/>
    <n v="0.87163262437024103"/>
    <n v="5"/>
    <n v="2732.1727916351601"/>
    <n v="0.48462770861987398"/>
    <n v="3.4193825360799801"/>
    <n v="178.893754675547"/>
    <n v="1"/>
    <x v="0"/>
    <n v="1"/>
    <x v="0"/>
    <x v="1"/>
  </r>
  <r>
    <n v="897"/>
    <n v="11549.2128465315"/>
    <n v="0.82532742510367496"/>
    <n v="2"/>
    <n v="4.2725201926702301"/>
    <n v="0.99261655721772502"/>
    <n v="19"/>
    <n v="0.41327530894910502"/>
    <n v="4.1327530894910503E-3"/>
    <n v="2.88953102098615"/>
    <n v="3.5573347806546703E-2"/>
    <n v="0.86726371025346094"/>
    <n v="1"/>
    <n v="2532.4115594975501"/>
    <n v="0.31247191105331901"/>
    <n v="9.5991614923192792"/>
    <n v="157.302081756311"/>
    <n v="1"/>
    <x v="1"/>
    <n v="0"/>
    <x v="0"/>
    <x v="1"/>
  </r>
  <r>
    <n v="673"/>
    <n v="11166.434039010601"/>
    <n v="0.89611198816725401"/>
    <n v="5"/>
    <n v="1.3468999175593801"/>
    <n v="0.97013189474983907"/>
    <n v="10"/>
    <n v="0.41635440654036998"/>
    <n v="4.1635440654036997E-3"/>
    <n v="6.5886087020161304"/>
    <n v="2.8311467385230202E-3"/>
    <n v="0.99321534421740298"/>
    <n v="9"/>
    <n v="4491.2976494714403"/>
    <n v="0.47254450743092702"/>
    <n v="1.35556497508559"/>
    <n v="201.94874452305299"/>
    <n v="0"/>
    <x v="0"/>
    <n v="0"/>
    <x v="0"/>
    <x v="0"/>
  </r>
  <r>
    <n v="798"/>
    <n v="9822.43551871823"/>
    <n v="0.96416980185262602"/>
    <n v="5"/>
    <n v="2.7959717033528202"/>
    <n v="0.80962897860268201"/>
    <n v="14"/>
    <n v="0.42192774004724198"/>
    <n v="4.2192774004724196E-3"/>
    <n v="8.3213370979617594"/>
    <n v="3.7007811705731697E-2"/>
    <n v="0.99768244716790599"/>
    <n v="6"/>
    <n v="4702.4583360393199"/>
    <n v="0.316873924249441"/>
    <n v="3.7690466331154702"/>
    <n v="147.72689348460199"/>
    <n v="1"/>
    <x v="0"/>
    <n v="0"/>
    <x v="0"/>
    <x v="1"/>
  </r>
  <r>
    <n v="367"/>
    <n v="8846.9459152514901"/>
    <n v="0.94735891374203907"/>
    <n v="2"/>
    <n v="3.5577861023145001"/>
    <n v="0.60916862925985493"/>
    <n v="5"/>
    <n v="0.42236098281135998"/>
    <n v="4.2236098281136E-3"/>
    <n v="8.7845502533584394"/>
    <n v="2.7437149509762199E-2"/>
    <n v="0.90926457114276305"/>
    <n v="4"/>
    <n v="3538.43246592469"/>
    <n v="0.41773272952801599"/>
    <n v="5.3869990689042497"/>
    <n v="263.652687103235"/>
    <n v="1"/>
    <x v="1"/>
    <n v="1"/>
    <x v="0"/>
    <x v="0"/>
  </r>
  <r>
    <n v="950"/>
    <n v="15239.258318351"/>
    <n v="0.81413932163687308"/>
    <n v="4"/>
    <n v="2.9919827943249699"/>
    <n v="0.9480191986425569"/>
    <n v="0"/>
    <n v="0.42347105793348599"/>
    <n v="4.2347105793348596E-3"/>
    <n v="2.1054403019956101"/>
    <n v="6.7776486226273996E-2"/>
    <n v="0.98487208245279301"/>
    <n v="3"/>
    <n v="4771.7684728945596"/>
    <n v="0.101399182547321"/>
    <n v="8.7149136347000997"/>
    <n v="293.33550242852499"/>
    <n v="1"/>
    <x v="0"/>
    <n v="0"/>
    <x v="0"/>
    <x v="2"/>
  </r>
  <r>
    <n v="678"/>
    <n v="16434.539367514401"/>
    <n v="0.86934375224718197"/>
    <n v="3"/>
    <n v="1.80011442111715"/>
    <n v="0.82135697609190506"/>
    <n v="11"/>
    <n v="0.42350407340657797"/>
    <n v="4.2350407340657793E-3"/>
    <n v="7.8105999850717502"/>
    <n v="4.3071083560934698E-2"/>
    <n v="0.81462374570274809"/>
    <n v="2"/>
    <n v="4539.2141447453296"/>
    <n v="0.49374154672682802"/>
    <n v="6.3321549110096003"/>
    <n v="252.22548535439699"/>
    <n v="1"/>
    <x v="0"/>
    <n v="0"/>
    <x v="0"/>
    <x v="0"/>
  </r>
  <r>
    <n v="342"/>
    <n v="10992.781768804"/>
    <n v="0.91013810893895897"/>
    <n v="4"/>
    <n v="1.5438580347100399"/>
    <n v="0.90388466413558699"/>
    <n v="19"/>
    <n v="0.42384827399303998"/>
    <n v="4.2384827399304E-3"/>
    <n v="2.7585251706451399"/>
    <n v="6.1392297742168802E-3"/>
    <n v="0.999084899962702"/>
    <n v="3"/>
    <n v="2904.2275608732698"/>
    <n v="0.294784706815095"/>
    <n v="1.8695356168569599"/>
    <n v="453.32754948467101"/>
    <n v="1"/>
    <x v="0"/>
    <n v="0"/>
    <x v="0"/>
    <x v="1"/>
  </r>
  <r>
    <n v="674"/>
    <n v="6721.5330780382601"/>
    <n v="0.97822801835870199"/>
    <n v="3"/>
    <n v="3.3190873486432499"/>
    <n v="0.63124387550046301"/>
    <n v="15"/>
    <n v="0.427708336127817"/>
    <n v="4.2770833612781698E-3"/>
    <n v="2.9320542545819301"/>
    <n v="2.2443872324581698E-2"/>
    <n v="0.92719637022584001"/>
    <n v="7"/>
    <n v="3447.71664766091"/>
    <n v="0.47551573234189898"/>
    <n v="6.2347846591203897"/>
    <n v="131.02880417668399"/>
    <n v="1"/>
    <x v="1"/>
    <n v="1"/>
    <x v="0"/>
    <x v="2"/>
  </r>
  <r>
    <n v="263"/>
    <n v="7464.3026490861403"/>
    <n v="0.85427627901591707"/>
    <n v="4"/>
    <n v="1.76177380365658"/>
    <n v="0.63191881862378307"/>
    <n v="8"/>
    <n v="0.42886378043644202"/>
    <n v="4.2886378043644202E-3"/>
    <n v="3.4114893233618302"/>
    <n v="5.4402794677599004E-3"/>
    <n v="0.87875650445393605"/>
    <n v="1"/>
    <n v="3733.3293792931399"/>
    <n v="0.33827567890500498"/>
    <n v="1.2355132450413999"/>
    <n v="377.95108255435599"/>
    <n v="1"/>
    <x v="0"/>
    <n v="1"/>
    <x v="0"/>
    <x v="1"/>
  </r>
  <r>
    <n v="293"/>
    <n v="7504.2963312079801"/>
    <n v="0.9659879186424889"/>
    <n v="5"/>
    <n v="2.5613012258280099"/>
    <n v="0.84461263784591001"/>
    <n v="2"/>
    <n v="0.42989198437520798"/>
    <n v="4.2989198437520795E-3"/>
    <n v="4.8808727087331398"/>
    <n v="5.38873841401303E-2"/>
    <n v="0.92779100317546592"/>
    <n v="4"/>
    <n v="1364.5290056772001"/>
    <n v="0.40720325545702202"/>
    <n v="8.49028249644007"/>
    <n v="347.86824727501102"/>
    <n v="0"/>
    <x v="0"/>
    <n v="0"/>
    <x v="0"/>
    <x v="2"/>
  </r>
  <r>
    <n v="964"/>
    <n v="13653.2180196681"/>
    <n v="0.98812799983722299"/>
    <n v="0"/>
    <n v="1.30339807042872"/>
    <n v="0.756574408089142"/>
    <n v="2"/>
    <n v="0.43006817786017798"/>
    <n v="4.30068177860178E-3"/>
    <n v="7.8491164691817596"/>
    <n v="1.93397567486088E-2"/>
    <n v="0.95949679348101202"/>
    <n v="1"/>
    <n v="3471.6341728032098"/>
    <n v="0.18917059628822"/>
    <n v="8.8122711999074195"/>
    <n v="212.26441879226999"/>
    <n v="1"/>
    <x v="0"/>
    <n v="1"/>
    <x v="0"/>
    <x v="2"/>
  </r>
  <r>
    <n v="373"/>
    <n v="15776.8092098383"/>
    <n v="0.95613641493757195"/>
    <n v="4"/>
    <n v="3.1118817460106598"/>
    <n v="0.78715701125281001"/>
    <n v="21"/>
    <n v="0.43168344825801303"/>
    <n v="4.3168344825801307E-3"/>
    <n v="5.9305257419929696"/>
    <n v="6.53255277068336E-2"/>
    <n v="0.92290453055600596"/>
    <n v="2"/>
    <n v="2594.8146207032601"/>
    <n v="0.29365826017727698"/>
    <n v="6.3676057344657497"/>
    <n v="332.93283714449501"/>
    <n v="1"/>
    <x v="1"/>
    <n v="1"/>
    <x v="0"/>
    <x v="0"/>
  </r>
  <r>
    <n v="749"/>
    <n v="16080.847260898499"/>
    <n v="0.90811053507778494"/>
    <n v="3"/>
    <n v="3.55127169554454"/>
    <n v="0.87535868197076294"/>
    <n v="21"/>
    <n v="0.43266264411958499"/>
    <n v="4.3266264411958499E-3"/>
    <n v="8.6719242061555395"/>
    <n v="5.1958346815680699E-2"/>
    <n v="0.85443230329912589"/>
    <n v="1"/>
    <n v="1410.62458299375"/>
    <n v="0.200080287111774"/>
    <n v="3.0440609059493302"/>
    <n v="392.58182331489002"/>
    <n v="1"/>
    <x v="1"/>
    <n v="0"/>
    <x v="0"/>
    <x v="2"/>
  </r>
  <r>
    <n v="367"/>
    <n v="11604.8512755252"/>
    <n v="0.83383237876848393"/>
    <n v="4"/>
    <n v="1.41110393943088"/>
    <n v="0.65970475879552293"/>
    <n v="5"/>
    <n v="0.43386641029497502"/>
    <n v="4.3386641029497502E-3"/>
    <n v="9.9711882551957807"/>
    <n v="8.21031230297425E-2"/>
    <n v="0.86488038489031094"/>
    <n v="9"/>
    <n v="4948.2552169395003"/>
    <n v="0.44031056425600101"/>
    <n v="2.5806048977670102"/>
    <n v="486.93010271813"/>
    <n v="1"/>
    <x v="0"/>
    <n v="1"/>
    <x v="0"/>
    <x v="0"/>
  </r>
  <r>
    <n v="471"/>
    <n v="15868.9743027144"/>
    <n v="0.84011293191761394"/>
    <n v="1"/>
    <n v="0.97509038998758502"/>
    <n v="0.83023085027936805"/>
    <n v="10"/>
    <n v="0.43503383655315597"/>
    <n v="4.3503383655315595E-3"/>
    <n v="7.86928511210452"/>
    <n v="8.0195649473069799E-2"/>
    <n v="0.97623965201120499"/>
    <n v="9"/>
    <n v="3854.44917034633"/>
    <n v="0.24487965634790601"/>
    <n v="7.0720494688409996"/>
    <n v="386.44835607463898"/>
    <n v="0"/>
    <x v="0"/>
    <n v="0"/>
    <x v="0"/>
    <x v="2"/>
  </r>
  <r>
    <n v="505"/>
    <n v="5820.9906038747904"/>
    <n v="0.86298664549178694"/>
    <n v="2"/>
    <n v="2.5068437168198301"/>
    <n v="0.79332728862090096"/>
    <n v="6"/>
    <n v="0.43547125447727503"/>
    <n v="4.3547125447727505E-3"/>
    <n v="7.3600089054118198"/>
    <n v="3.1860158978443201E-3"/>
    <n v="0.98567172308955708"/>
    <n v="2"/>
    <n v="1684.9192594533899"/>
    <n v="0.23913697277404999"/>
    <n v="1.5348030121893801"/>
    <n v="211.50672011145099"/>
    <n v="0"/>
    <x v="0"/>
    <n v="1"/>
    <x v="0"/>
    <x v="1"/>
  </r>
  <r>
    <n v="524"/>
    <n v="17741.696093385999"/>
    <n v="0.83782773926534804"/>
    <n v="5"/>
    <n v="1.11680574143202"/>
    <n v="0.75739222023544994"/>
    <n v="23"/>
    <n v="0.43933917933914401"/>
    <n v="4.3933917933914402E-3"/>
    <n v="5.44946878852768"/>
    <n v="9.1316900932677303E-2"/>
    <n v="0.94739599290713106"/>
    <n v="3"/>
    <n v="1023.3596629359899"/>
    <n v="0.227738859188583"/>
    <n v="1.4627867723586501"/>
    <n v="407.852734361297"/>
    <n v="1"/>
    <x v="0"/>
    <n v="1"/>
    <x v="0"/>
    <x v="1"/>
  </r>
  <r>
    <n v="251"/>
    <n v="16261.5447381658"/>
    <n v="0.98688215891424302"/>
    <n v="0"/>
    <n v="3.4786297857106701"/>
    <n v="0.82036505597915399"/>
    <n v="20"/>
    <n v="0.44149295053835602"/>
    <n v="4.4149295053835603E-3"/>
    <n v="8.7558939545809"/>
    <n v="7.5838839649688503E-2"/>
    <n v="0.950685842442484"/>
    <n v="7"/>
    <n v="2839.9351583961602"/>
    <n v="0.167890689076751"/>
    <n v="1.7435568772118699"/>
    <n v="475.428226000976"/>
    <n v="1"/>
    <x v="1"/>
    <n v="0"/>
    <x v="0"/>
    <x v="1"/>
  </r>
  <r>
    <n v="596"/>
    <n v="13580.729650539501"/>
    <n v="0.92991120135139194"/>
    <n v="4"/>
    <n v="4.5115477905036796"/>
    <n v="0.92530492054026192"/>
    <n v="9"/>
    <n v="0.44370583262557101"/>
    <n v="4.4370583262557097E-3"/>
    <n v="8.3159134145891205"/>
    <n v="9.13051998986114E-4"/>
    <n v="0.86555184477740998"/>
    <n v="9"/>
    <n v="4461.8226669558799"/>
    <n v="0.21695972544955"/>
    <n v="3.94712897139244"/>
    <n v="174.86702808767299"/>
    <n v="1"/>
    <x v="1"/>
    <n v="0"/>
    <x v="0"/>
    <x v="2"/>
  </r>
  <r>
    <n v="504"/>
    <n v="13859.5675099196"/>
    <n v="0.81056517878172007"/>
    <n v="4"/>
    <n v="1.82444784904056"/>
    <n v="0.77108046832769606"/>
    <n v="4"/>
    <n v="0.44971935627417298"/>
    <n v="4.49719356274173E-3"/>
    <n v="5.6713157861169501"/>
    <n v="4.3330514458758497E-2"/>
    <n v="0.80577127330269604"/>
    <n v="8"/>
    <n v="3819.9675350054999"/>
    <n v="0.478145719635934"/>
    <n v="9.8963759828822599"/>
    <n v="467.51599703504297"/>
    <n v="0"/>
    <x v="0"/>
    <n v="1"/>
    <x v="0"/>
    <x v="1"/>
  </r>
  <r>
    <n v="452"/>
    <n v="15165.8486180198"/>
    <n v="0.8420094674584141"/>
    <n v="2"/>
    <n v="2.8072544048309802"/>
    <n v="0.63656661964580696"/>
    <n v="14"/>
    <n v="0.45064270134087703"/>
    <n v="4.5064270134087701E-3"/>
    <n v="3.4775844352909702"/>
    <n v="5.1320845665003799E-2"/>
    <n v="0.83760746225822202"/>
    <n v="8"/>
    <n v="1297.6304059607901"/>
    <n v="0.411377245317329"/>
    <n v="7.38188811996885"/>
    <n v="260.734183324311"/>
    <n v="1"/>
    <x v="0"/>
    <n v="1"/>
    <x v="0"/>
    <x v="1"/>
  </r>
  <r>
    <n v="983"/>
    <n v="16287.0250637974"/>
    <n v="0.80921383393509405"/>
    <n v="2"/>
    <n v="1.5511058740484001"/>
    <n v="0.75907245405801405"/>
    <n v="14"/>
    <n v="0.45274405145784002"/>
    <n v="4.5274405145784005E-3"/>
    <n v="4.83669353952323"/>
    <n v="2.22562394508646E-2"/>
    <n v="0.83283425700883795"/>
    <n v="9"/>
    <n v="4524.9732814577601"/>
    <n v="0.27008582770667"/>
    <n v="6.8954807209541"/>
    <n v="332.29221155688299"/>
    <n v="1"/>
    <x v="0"/>
    <n v="1"/>
    <x v="0"/>
    <x v="1"/>
  </r>
  <r>
    <n v="199"/>
    <n v="18641.819164058601"/>
    <n v="0.89057667208310209"/>
    <n v="4"/>
    <n v="1.2300330699342401"/>
    <n v="0.93001556424934506"/>
    <n v="18"/>
    <n v="0.45815876048524601"/>
    <n v="4.5815876048524605E-3"/>
    <n v="8.0139350360475508"/>
    <n v="9.8967596699008099E-3"/>
    <n v="0.92972730747448395"/>
    <n v="3"/>
    <n v="1297.8831954741399"/>
    <n v="0.141146233121662"/>
    <n v="2.0470215016790099"/>
    <n v="177.367335215384"/>
    <n v="1"/>
    <x v="0"/>
    <n v="0"/>
    <x v="0"/>
    <x v="0"/>
  </r>
  <r>
    <n v="319"/>
    <n v="15788.6780086375"/>
    <n v="0.80439730440786505"/>
    <n v="2"/>
    <n v="3.0795033090030999"/>
    <n v="0.66679115289160407"/>
    <n v="15"/>
    <n v="0.45859807660384699"/>
    <n v="4.5859807660384696E-3"/>
    <n v="3.4588801357650198"/>
    <n v="2.2186921070467699E-2"/>
    <n v="0.90847600706334708"/>
    <n v="8"/>
    <n v="3453.13348286878"/>
    <n v="0.23955618882655599"/>
    <n v="7.4073559340356097"/>
    <n v="231.75003011898301"/>
    <n v="0"/>
    <x v="1"/>
    <n v="1"/>
    <x v="0"/>
    <x v="2"/>
  </r>
  <r>
    <n v="954"/>
    <n v="8782.5931624329496"/>
    <n v="0.87589227611869303"/>
    <n v="1"/>
    <n v="2.5236035301620299"/>
    <n v="0.77304597314881807"/>
    <n v="14"/>
    <n v="0.46027660548731097"/>
    <n v="4.6027660548731099E-3"/>
    <n v="2.0959299522260402"/>
    <n v="8.0417143489778607E-3"/>
    <n v="0.93964545898585594"/>
    <n v="6"/>
    <n v="2675.3175176109298"/>
    <n v="0.18552975114779799"/>
    <n v="8.2425573398937999"/>
    <n v="429.144034424106"/>
    <n v="1"/>
    <x v="0"/>
    <n v="1"/>
    <x v="0"/>
    <x v="2"/>
  </r>
  <r>
    <n v="894"/>
    <n v="15557.856374515"/>
    <n v="0.84734409517076703"/>
    <n v="5"/>
    <n v="0.69050725656121503"/>
    <n v="0.90962468277844588"/>
    <n v="10"/>
    <n v="0.46129337362078099"/>
    <n v="4.6129337362078096E-3"/>
    <n v="4.5505751688484697"/>
    <n v="6.54644848641128E-3"/>
    <n v="0.96596062894591295"/>
    <n v="3"/>
    <n v="2701.4434853634002"/>
    <n v="0.19114523000237699"/>
    <n v="3.3709744421822201"/>
    <n v="241.49106463423999"/>
    <n v="1"/>
    <x v="0"/>
    <n v="0"/>
    <x v="0"/>
    <x v="0"/>
  </r>
  <r>
    <n v="128"/>
    <n v="14995.781203673099"/>
    <n v="0.851660085825518"/>
    <n v="5"/>
    <n v="3.4895493115912202"/>
    <n v="0.94696164528982707"/>
    <n v="17"/>
    <n v="0.46200716265352498"/>
    <n v="4.6200716265352498E-3"/>
    <n v="9.5340251032926808"/>
    <n v="5.3922794266842398E-2"/>
    <n v="0.97672163290181002"/>
    <n v="9"/>
    <n v="4676.6876027852104"/>
    <n v="0.411564025082231"/>
    <n v="2.7274985907672198"/>
    <n v="219.17151923248599"/>
    <n v="1"/>
    <x v="1"/>
    <n v="0"/>
    <x v="0"/>
    <x v="0"/>
  </r>
  <r>
    <n v="725"/>
    <n v="16109.9537159994"/>
    <n v="0.85413492119305801"/>
    <n v="0"/>
    <n v="3.7580395647269902"/>
    <n v="0.66617665600755105"/>
    <n v="17"/>
    <n v="0.46486656722900099"/>
    <n v="4.6486656722900099E-3"/>
    <n v="7.7193850113689999"/>
    <n v="7.66985648615537E-2"/>
    <n v="0.86469374378843999"/>
    <n v="4"/>
    <n v="2488.6443992740501"/>
    <n v="0.231069158549323"/>
    <n v="6.0490436826518197"/>
    <n v="475.968757045269"/>
    <n v="0"/>
    <x v="1"/>
    <n v="1"/>
    <x v="0"/>
    <x v="2"/>
  </r>
  <r>
    <n v="494"/>
    <n v="13928.445990791"/>
    <n v="0.92253686893492104"/>
    <n v="2"/>
    <n v="4.4801209110898697"/>
    <n v="0.86840498993794801"/>
    <n v="11"/>
    <n v="0.46694988785243802"/>
    <n v="4.6694988785243802E-3"/>
    <n v="4.5687020744602798"/>
    <n v="4.4500825021668203E-2"/>
    <n v="0.90516944111462294"/>
    <n v="2"/>
    <n v="1182.44592711408"/>
    <n v="0.25442707334414999"/>
    <n v="9.5040117364393009"/>
    <n v="313.89944890660399"/>
    <n v="1"/>
    <x v="1"/>
    <n v="0"/>
    <x v="0"/>
    <x v="0"/>
  </r>
  <r>
    <n v="384"/>
    <n v="18336.918859100198"/>
    <n v="0.97634179392771703"/>
    <n v="0"/>
    <n v="3.9815570591566298"/>
    <n v="0.98184694860162192"/>
    <n v="18"/>
    <n v="0.46798903063327102"/>
    <n v="4.67989030633271E-3"/>
    <n v="8.4817266896189398"/>
    <n v="5.80600446087537E-3"/>
    <n v="0.90684952421539711"/>
    <n v="2"/>
    <n v="1131.2572664945501"/>
    <n v="0.48959909320664602"/>
    <n v="5.67451212349662"/>
    <n v="289.43140813436003"/>
    <n v="1"/>
    <x v="1"/>
    <n v="0"/>
    <x v="0"/>
    <x v="1"/>
  </r>
  <r>
    <n v="939"/>
    <n v="14453.7082918424"/>
    <n v="0.81762844867815798"/>
    <n v="4"/>
    <n v="1.2275255099917"/>
    <n v="0.95612367910982599"/>
    <n v="13"/>
    <n v="0.468991674795249"/>
    <n v="4.6899167479524904E-3"/>
    <n v="4.1486094464122099"/>
    <n v="4.7115003961943798E-2"/>
    <n v="0.91527845003996111"/>
    <n v="2"/>
    <n v="4113.5911536467302"/>
    <n v="0.233777550348436"/>
    <n v="3.7048916107880601"/>
    <n v="262.55762966852001"/>
    <n v="1"/>
    <x v="0"/>
    <n v="0"/>
    <x v="0"/>
    <x v="2"/>
  </r>
  <r>
    <n v="835"/>
    <n v="13396.335254575701"/>
    <n v="0.88636141902155496"/>
    <n v="2"/>
    <n v="2.0339444281277101"/>
    <n v="0.90734599707704011"/>
    <n v="16"/>
    <n v="0.46932329863253602"/>
    <n v="4.6932329863253602E-3"/>
    <n v="4.0412427100350401"/>
    <n v="3.11707911962548E-2"/>
    <n v="0.89359782465104498"/>
    <n v="3"/>
    <n v="2201.0965205079601"/>
    <n v="0.335318823190904"/>
    <n v="6.3711848632010897"/>
    <n v="440.21027392395001"/>
    <n v="1"/>
    <x v="0"/>
    <n v="0"/>
    <x v="0"/>
    <x v="0"/>
  </r>
  <r>
    <n v="360"/>
    <n v="10071.266140493901"/>
    <n v="0.84784221760684408"/>
    <n v="1"/>
    <n v="1.77181522678172"/>
    <n v="0.94245982903837699"/>
    <n v="4"/>
    <n v="0.47257750675034599"/>
    <n v="4.7257750675034601E-3"/>
    <n v="3.1552504104282"/>
    <n v="3.6724220574522098E-2"/>
    <n v="0.93563155512956697"/>
    <n v="1"/>
    <n v="2314.3123112016101"/>
    <n v="0.20936945879906699"/>
    <n v="3.38107804673343"/>
    <n v="277.90644706373303"/>
    <n v="0"/>
    <x v="0"/>
    <n v="0"/>
    <x v="0"/>
    <x v="0"/>
  </r>
  <r>
    <n v="463"/>
    <n v="5287.33228326879"/>
    <n v="0.92762798050325401"/>
    <n v="0"/>
    <n v="1.63705832482707"/>
    <n v="0.88334357441546407"/>
    <n v="12"/>
    <n v="0.474163069096044"/>
    <n v="4.7416306909604401E-3"/>
    <n v="7.59526828245495"/>
    <n v="9.2640439502535393E-2"/>
    <n v="0.96699602653914296"/>
    <n v="7"/>
    <n v="4581.7495420012601"/>
    <n v="0.48643605001603102"/>
    <n v="1.3188105085883599"/>
    <n v="213.02200414544899"/>
    <n v="1"/>
    <x v="0"/>
    <n v="0"/>
    <x v="0"/>
    <x v="2"/>
  </r>
  <r>
    <n v="835"/>
    <n v="15385.3838369159"/>
    <n v="0.8732056531493031"/>
    <n v="3"/>
    <n v="0.77201115343371596"/>
    <n v="0.71918297158334399"/>
    <n v="12"/>
    <n v="0.47554687109195898"/>
    <n v="4.7554687109195894E-3"/>
    <n v="2.15581416303371"/>
    <n v="3.9970991587108803E-2"/>
    <n v="0.8111041190621241"/>
    <n v="3"/>
    <n v="3272.3682555989999"/>
    <n v="0.108131160058236"/>
    <n v="7.0961313637833401"/>
    <n v="303.26610874173798"/>
    <n v="1"/>
    <x v="0"/>
    <n v="1"/>
    <x v="0"/>
    <x v="1"/>
  </r>
  <r>
    <n v="470"/>
    <n v="10379.3237293039"/>
    <n v="0.97415943446762299"/>
    <n v="4"/>
    <n v="0.98116521101260201"/>
    <n v="0.79076217021290995"/>
    <n v="12"/>
    <n v="0.47585473851332899"/>
    <n v="4.75854738513329E-3"/>
    <n v="7.6012479171658001"/>
    <n v="7.3390041578893297E-2"/>
    <n v="0.85687792888215297"/>
    <n v="4"/>
    <n v="3704.1362932649399"/>
    <n v="0.34559496285265001"/>
    <n v="5.95661214392097"/>
    <n v="394.21539845997899"/>
    <n v="1"/>
    <x v="0"/>
    <n v="1"/>
    <x v="0"/>
    <x v="0"/>
  </r>
  <r>
    <n v="367"/>
    <n v="5853.2209666647004"/>
    <n v="0.9334831061067661"/>
    <n v="3"/>
    <n v="0.54934662225401298"/>
    <n v="0.64496188451117997"/>
    <n v="10"/>
    <n v="0.47865603642971599"/>
    <n v="4.7865603642971597E-3"/>
    <n v="3.6046283935600099"/>
    <n v="8.4628001066201705E-2"/>
    <n v="0.94490498354380403"/>
    <n v="6"/>
    <n v="4716.6121542415704"/>
    <n v="0.11477014753845199"/>
    <n v="4.4141244105366004"/>
    <n v="333.55443021024303"/>
    <n v="1"/>
    <x v="0"/>
    <n v="1"/>
    <x v="0"/>
    <x v="1"/>
  </r>
  <r>
    <n v="787"/>
    <n v="13576.585280724799"/>
    <n v="0.86675531941396"/>
    <n v="1"/>
    <n v="3.2415019824621001"/>
    <n v="0.94429142375523401"/>
    <n v="9"/>
    <n v="0.482410098675842"/>
    <n v="4.8241009867584202E-3"/>
    <n v="4.51122042533766"/>
    <n v="2.14874554517346E-2"/>
    <n v="0.95909974877199899"/>
    <n v="8"/>
    <n v="3695.1099340799901"/>
    <n v="0.44319977247216902"/>
    <n v="3.6823842606166699"/>
    <n v="323.557160467524"/>
    <n v="1"/>
    <x v="1"/>
    <n v="0"/>
    <x v="0"/>
    <x v="2"/>
  </r>
  <r>
    <n v="146"/>
    <n v="12984.378139271799"/>
    <n v="0.85299341231108894"/>
    <n v="0"/>
    <n v="1.7999928471840201"/>
    <n v="0.79841315597656604"/>
    <n v="3"/>
    <n v="0.48556933756829501"/>
    <n v="4.8556933756829504E-3"/>
    <n v="7.6095625231277104"/>
    <n v="7.7356648837863001E-2"/>
    <n v="0.81364633400081099"/>
    <n v="7"/>
    <n v="3170.0317740380501"/>
    <n v="0.45724355061995198"/>
    <n v="3.5647227585341001"/>
    <n v="309.70023343422997"/>
    <n v="0"/>
    <x v="0"/>
    <n v="1"/>
    <x v="0"/>
    <x v="0"/>
  </r>
  <r>
    <n v="566"/>
    <n v="6805.81368183634"/>
    <n v="0.84835290149593601"/>
    <n v="3"/>
    <n v="2.2444695525145999"/>
    <n v="0.78094967080931998"/>
    <n v="11"/>
    <n v="0.487741470645499"/>
    <n v="4.87741470645499E-3"/>
    <n v="5.5991152404555997"/>
    <n v="1.3950288835030401E-2"/>
    <n v="0.92322892602687301"/>
    <n v="1"/>
    <n v="2972.5470737833102"/>
    <n v="0.231028586486658"/>
    <n v="1.6317067651980399"/>
    <n v="304.01552801074098"/>
    <n v="1"/>
    <x v="0"/>
    <n v="1"/>
    <x v="0"/>
    <x v="2"/>
  </r>
  <r>
    <n v="717"/>
    <n v="11609.973251364399"/>
    <n v="0.852501720853309"/>
    <n v="1"/>
    <n v="4.98821507066216"/>
    <n v="0.85077914209670202"/>
    <n v="22"/>
    <n v="0.48873241569801201"/>
    <n v="4.8873241569801201E-3"/>
    <n v="7.34059298680081"/>
    <n v="6.7127012366711605E-2"/>
    <n v="0.93196826201394101"/>
    <n v="7"/>
    <n v="2477.9101119377501"/>
    <n v="0.18694277578385299"/>
    <n v="1.1799459280750899"/>
    <n v="444.69596101306701"/>
    <n v="1"/>
    <x v="1"/>
    <n v="0"/>
    <x v="0"/>
    <x v="1"/>
  </r>
  <r>
    <n v="404"/>
    <n v="19113.202543388099"/>
    <n v="0.881785447151334"/>
    <n v="1"/>
    <n v="4.9201905261006296"/>
    <n v="0.73040938091119401"/>
    <n v="5"/>
    <n v="0.49015639756762802"/>
    <n v="4.9015639756762805E-3"/>
    <n v="4.7429124635669"/>
    <n v="5.10740570374894E-2"/>
    <n v="0.8189239076818291"/>
    <n v="8"/>
    <n v="1924.78661732513"/>
    <n v="0.37170452906173901"/>
    <n v="8.7872196064687902"/>
    <n v="242.730727387304"/>
    <n v="1"/>
    <x v="1"/>
    <n v="1"/>
    <x v="0"/>
    <x v="0"/>
  </r>
  <r>
    <n v="200"/>
    <n v="14949.66064256"/>
    <n v="0.81952375210702999"/>
    <n v="1"/>
    <n v="3.2578464828351401"/>
    <n v="0.77092241729379596"/>
    <n v="16"/>
    <n v="0.49034684953177199"/>
    <n v="4.9034684953177202E-3"/>
    <n v="4.2708659931534001"/>
    <n v="1.62350609105824E-2"/>
    <n v="0.89702570239146795"/>
    <n v="1"/>
    <n v="1180.1419892260701"/>
    <n v="0.222834772409819"/>
    <n v="6.7904569775246504"/>
    <n v="169.873636251796"/>
    <n v="1"/>
    <x v="1"/>
    <n v="1"/>
    <x v="0"/>
    <x v="1"/>
  </r>
  <r>
    <n v="244"/>
    <n v="5182.3515721608001"/>
    <n v="0.95948411078833307"/>
    <n v="0"/>
    <n v="2.0151755100389002"/>
    <n v="0.70302709025980703"/>
    <n v="13"/>
    <n v="0.49548225181215799"/>
    <n v="4.9548225181215797E-3"/>
    <n v="9.9461197451621803"/>
    <n v="8.4910962171813603E-5"/>
    <n v="0.81317319823342804"/>
    <n v="3"/>
    <n v="1858.1753010213599"/>
    <n v="0.28809404941439798"/>
    <n v="1.2533898318627299"/>
    <n v="145.66236159547299"/>
    <n v="1"/>
    <x v="0"/>
    <n v="1"/>
    <x v="0"/>
    <x v="2"/>
  </r>
  <r>
    <n v="938"/>
    <n v="12446.9172853295"/>
    <n v="0.97686868559425799"/>
    <n v="4"/>
    <n v="4.71509567000217"/>
    <n v="0.90575968102503002"/>
    <n v="16"/>
    <n v="0.49663069305813701"/>
    <n v="4.96630693058137E-3"/>
    <n v="9.9489777197122606"/>
    <n v="2.4950000623727799E-2"/>
    <n v="0.88922361585393306"/>
    <n v="4"/>
    <n v="2958.1067467467201"/>
    <n v="0.38087689798561702"/>
    <n v="2.7789322542049502"/>
    <n v="432.41560472768998"/>
    <n v="1"/>
    <x v="1"/>
    <n v="0"/>
    <x v="0"/>
    <x v="2"/>
  </r>
  <r>
    <n v="126"/>
    <n v="11596.107297618601"/>
    <n v="0.86565101785546705"/>
    <n v="4"/>
    <n v="4.7356657887994098"/>
    <n v="0.83820104022912301"/>
    <n v="1"/>
    <n v="0.49764891903423503"/>
    <n v="4.9764891903423501E-3"/>
    <n v="5.4306922650659102"/>
    <n v="1.7050546064178601E-3"/>
    <n v="0.96385690982842798"/>
    <n v="5"/>
    <n v="1988.74190388182"/>
    <n v="0.46819377134891399"/>
    <n v="2.8245045206015198"/>
    <n v="190.41714311717001"/>
    <n v="1"/>
    <x v="1"/>
    <n v="0"/>
    <x v="0"/>
    <x v="0"/>
  </r>
  <r>
    <n v="914"/>
    <n v="14463.8268534375"/>
    <n v="0.97447891267096298"/>
    <n v="1"/>
    <n v="2.1427056206425101"/>
    <n v="0.8153903906650819"/>
    <n v="4"/>
    <n v="0.49767830555407999"/>
    <n v="4.9767830555407996E-3"/>
    <n v="9.57204796317966"/>
    <n v="5.9205932935646702E-2"/>
    <n v="0.96778896255409808"/>
    <n v="6"/>
    <n v="4752.1472293028901"/>
    <n v="0.30847645093493598"/>
    <n v="9.2030483194788406"/>
    <n v="208.27536024704199"/>
    <n v="1"/>
    <x v="0"/>
    <n v="0"/>
    <x v="0"/>
    <x v="2"/>
  </r>
  <r>
    <n v="753"/>
    <n v="18718.229957728399"/>
    <n v="0.93019434904370901"/>
    <n v="5"/>
    <n v="3.35322728738024"/>
    <n v="0.68773127361236808"/>
    <n v="6"/>
    <n v="0.50061849359935195"/>
    <n v="5.0061849359935191E-3"/>
    <n v="9.4752034587882097"/>
    <n v="7.2148191929046299E-2"/>
    <n v="0.89526463605498807"/>
    <n v="6"/>
    <n v="1050.71350822305"/>
    <n v="0.46966622611578501"/>
    <n v="5.4841925077047398"/>
    <n v="249.15960007917599"/>
    <n v="1"/>
    <x v="1"/>
    <n v="1"/>
    <x v="0"/>
    <x v="0"/>
  </r>
  <r>
    <n v="775"/>
    <n v="17877.596818273301"/>
    <n v="0.90992446022120699"/>
    <n v="4"/>
    <n v="3.35204788795251"/>
    <n v="0.80667055704213697"/>
    <n v="10"/>
    <n v="0.50214667153776904"/>
    <n v="5.0214667153776907E-3"/>
    <n v="9.6561728783955392"/>
    <n v="9.3642179893346195E-2"/>
    <n v="0.91251042323954901"/>
    <n v="4"/>
    <n v="2719.4204941237099"/>
    <n v="0.21571205349053599"/>
    <n v="6.0976808467112802"/>
    <n v="393.41088476057701"/>
    <n v="1"/>
    <x v="1"/>
    <n v="0"/>
    <x v="0"/>
    <x v="0"/>
  </r>
  <r>
    <n v="577"/>
    <n v="17568.625622777101"/>
    <n v="0.90783875882546294"/>
    <n v="5"/>
    <n v="3.3293535162263201"/>
    <n v="0.833202593201821"/>
    <n v="9"/>
    <n v="0.50265775393109602"/>
    <n v="5.0265775393109604E-3"/>
    <n v="2.92921760067737"/>
    <n v="6.2722270886182804E-2"/>
    <n v="0.89037782349862493"/>
    <n v="7"/>
    <n v="2770.5048797652898"/>
    <n v="0.25454614842259898"/>
    <n v="8.9167960778183009"/>
    <n v="140.04917854286199"/>
    <n v="1"/>
    <x v="1"/>
    <n v="0"/>
    <x v="0"/>
    <x v="0"/>
  </r>
  <r>
    <n v="460"/>
    <n v="8223.6895555459396"/>
    <n v="0.89079176660957204"/>
    <n v="5"/>
    <n v="4.3142511839704198"/>
    <n v="0.90313851717298899"/>
    <n v="14"/>
    <n v="0.50333193259671505"/>
    <n v="5.0333193259671505E-3"/>
    <n v="7.5898245484747999"/>
    <n v="6.3732016814376499E-2"/>
    <n v="0.93850799599117496"/>
    <n v="1"/>
    <n v="2961.6901590992502"/>
    <n v="0.47599932705217501"/>
    <n v="8.8024496571360196"/>
    <n v="181.66849811159"/>
    <n v="1"/>
    <x v="1"/>
    <n v="0"/>
    <x v="0"/>
    <x v="1"/>
  </r>
  <r>
    <n v="629"/>
    <n v="9970.2832810447508"/>
    <n v="0.88934790506227901"/>
    <n v="4"/>
    <n v="0.675375637857904"/>
    <n v="0.95764303935917894"/>
    <n v="22"/>
    <n v="0.50457991777209699"/>
    <n v="5.04579917772097E-3"/>
    <n v="4.4646079679173098"/>
    <n v="2.2168674130647999E-2"/>
    <n v="0.97912972770149098"/>
    <n v="3"/>
    <n v="4174.3515354267502"/>
    <n v="0.33759720747542898"/>
    <n v="5.1110668305198503"/>
    <n v="165.209311800481"/>
    <n v="1"/>
    <x v="0"/>
    <n v="0"/>
    <x v="0"/>
    <x v="1"/>
  </r>
  <r>
    <n v="472"/>
    <n v="9463.2267697823099"/>
    <n v="0.95155531207503197"/>
    <n v="5"/>
    <n v="3.2562027819368802"/>
    <n v="0.60547106044185806"/>
    <n v="14"/>
    <n v="0.51057544474518402"/>
    <n v="5.10575444745184E-3"/>
    <n v="3.17220655825095"/>
    <n v="5.1275478407991203E-2"/>
    <n v="0.91780331808903792"/>
    <n v="5"/>
    <n v="1334.1831488648199"/>
    <n v="0.27440333323433302"/>
    <n v="3.6034773685333401"/>
    <n v="246.740361353943"/>
    <n v="1"/>
    <x v="1"/>
    <n v="1"/>
    <x v="0"/>
    <x v="1"/>
  </r>
  <r>
    <n v="625"/>
    <n v="17021.686643344299"/>
    <n v="0.92306956812571495"/>
    <n v="2"/>
    <n v="1.9560992181778001"/>
    <n v="0.75930256366280502"/>
    <n v="19"/>
    <n v="0.51235133162792001"/>
    <n v="5.1235133162792004E-3"/>
    <n v="6.0288628311602199"/>
    <n v="3.0143475436015699E-2"/>
    <n v="0.92752258385456099"/>
    <n v="5"/>
    <n v="2282.6096571387902"/>
    <n v="0.38081730085697502"/>
    <n v="7.5921672857622404"/>
    <n v="143.24546302376299"/>
    <n v="1"/>
    <x v="0"/>
    <n v="1"/>
    <x v="0"/>
    <x v="1"/>
  </r>
  <r>
    <n v="704"/>
    <n v="6189.2042694678803"/>
    <n v="0.82385433440794897"/>
    <n v="1"/>
    <n v="2.39342093499407"/>
    <n v="0.99762479335324405"/>
    <n v="4"/>
    <n v="0.51398011490684503"/>
    <n v="5.1398011490684506E-3"/>
    <n v="5.7328472955515402"/>
    <n v="7.9734275095082706E-3"/>
    <n v="0.87768906200988295"/>
    <n v="2"/>
    <n v="3376.2687343487601"/>
    <n v="0.28164839325933499"/>
    <n v="6.52772391774608"/>
    <n v="316.76115210811002"/>
    <n v="0"/>
    <x v="0"/>
    <n v="0"/>
    <x v="0"/>
    <x v="1"/>
  </r>
  <r>
    <n v="343"/>
    <n v="11102.0720142759"/>
    <n v="0.84305380915716699"/>
    <n v="3"/>
    <n v="0.97028403189225798"/>
    <n v="0.63090869050687093"/>
    <n v="23"/>
    <n v="0.51443122661025598"/>
    <n v="5.14431226610256E-3"/>
    <n v="4.5634817330504998"/>
    <n v="6.0521671713509098E-2"/>
    <n v="0.94643827450468199"/>
    <n v="5"/>
    <n v="2006.89391303965"/>
    <n v="0.19551953860094101"/>
    <n v="2.8152096373604198"/>
    <n v="339.83305883129901"/>
    <n v="1"/>
    <x v="0"/>
    <n v="1"/>
    <x v="0"/>
    <x v="0"/>
  </r>
  <r>
    <n v="250"/>
    <n v="14443.3654533761"/>
    <n v="0.88347658836009502"/>
    <n v="0"/>
    <n v="2.47249749026459"/>
    <n v="0.80964461649078201"/>
    <n v="0"/>
    <n v="0.51576330383283397"/>
    <n v="5.1576330383283396E-3"/>
    <n v="4.2944514965696099"/>
    <n v="7.22321692878828E-2"/>
    <n v="0.85018304318844995"/>
    <n v="8"/>
    <n v="1706.30880625994"/>
    <n v="0.31479455374945298"/>
    <n v="8.9104274078635299"/>
    <n v="436.16562056198501"/>
    <n v="0"/>
    <x v="0"/>
    <n v="0"/>
    <x v="0"/>
    <x v="2"/>
  </r>
  <r>
    <n v="589"/>
    <n v="5767.0307216315096"/>
    <n v="0.99488786212769498"/>
    <n v="1"/>
    <n v="4.3214861511234703"/>
    <n v="0.68196641300639993"/>
    <n v="1"/>
    <n v="0.51670290727089296"/>
    <n v="5.1670290727089292E-3"/>
    <n v="4.7224385567838496"/>
    <n v="5.1126881913483399E-2"/>
    <n v="0.94910279014926002"/>
    <n v="8"/>
    <n v="3361.9661352937901"/>
    <n v="0.193640900186555"/>
    <n v="5.8921507444836303"/>
    <n v="485.69688261486698"/>
    <n v="1"/>
    <x v="1"/>
    <n v="1"/>
    <x v="0"/>
    <x v="2"/>
  </r>
  <r>
    <n v="565"/>
    <n v="8572.1998049854501"/>
    <n v="0.95344667883184497"/>
    <n v="5"/>
    <n v="3.3155023128421699"/>
    <n v="0.89771237571766604"/>
    <n v="0"/>
    <n v="0.51739613326886502"/>
    <n v="5.1739613326886504E-3"/>
    <n v="8.4384996878258995"/>
    <n v="4.16392091859865E-2"/>
    <n v="0.80795150849457598"/>
    <n v="1"/>
    <n v="1714.60652701666"/>
    <n v="0.45501555398914401"/>
    <n v="2.7913895168424898"/>
    <n v="215.20698562663799"/>
    <n v="1"/>
    <x v="1"/>
    <n v="0"/>
    <x v="0"/>
    <x v="1"/>
  </r>
  <r>
    <n v="453"/>
    <n v="11330.513901914601"/>
    <n v="0.863133696232813"/>
    <n v="3"/>
    <n v="2.57147143150025"/>
    <n v="0.89187472231772202"/>
    <n v="16"/>
    <n v="0.51766993592527399"/>
    <n v="5.1766993592527403E-3"/>
    <n v="3.9129100748785302"/>
    <n v="2.7652775911518601E-2"/>
    <n v="0.88661745646526802"/>
    <n v="4"/>
    <n v="3498.59623607303"/>
    <n v="0.452946537948826"/>
    <n v="6.0028108091085599"/>
    <n v="274.513556467265"/>
    <n v="1"/>
    <x v="0"/>
    <n v="0"/>
    <x v="0"/>
    <x v="1"/>
  </r>
  <r>
    <n v="709"/>
    <n v="17710.818958570599"/>
    <n v="0.99856642633639492"/>
    <n v="0"/>
    <n v="4.4573778961897803"/>
    <n v="0.82272604718775699"/>
    <n v="20"/>
    <n v="0.51794327316014599"/>
    <n v="5.1794327316014603E-3"/>
    <n v="5.1697819210605997"/>
    <n v="6.7402595300868395E-2"/>
    <n v="0.94567874761901294"/>
    <n v="8"/>
    <n v="3985.3740396428502"/>
    <n v="0.35711456851880302"/>
    <n v="5.7794043201008103"/>
    <n v="475.95879280450498"/>
    <n v="1"/>
    <x v="1"/>
    <n v="0"/>
    <x v="0"/>
    <x v="1"/>
  </r>
  <r>
    <n v="844"/>
    <n v="5550.8204375123196"/>
    <n v="0.97542551237969999"/>
    <n v="2"/>
    <n v="1.91775186193394"/>
    <n v="0.78729056163705291"/>
    <n v="12"/>
    <n v="0.51968881294462899"/>
    <n v="5.1968881294462898E-3"/>
    <n v="2.25675609754341"/>
    <n v="3.11589270673437E-2"/>
    <n v="0.83681274744028"/>
    <n v="2"/>
    <n v="4467.7386157831997"/>
    <n v="0.12802226425022001"/>
    <n v="3.8996588303925099"/>
    <n v="347.73545243706798"/>
    <n v="1"/>
    <x v="0"/>
    <n v="1"/>
    <x v="0"/>
    <x v="0"/>
  </r>
  <r>
    <n v="882"/>
    <n v="18460.7857619557"/>
    <n v="0.82139825223492491"/>
    <n v="0"/>
    <n v="0.99243682176190695"/>
    <n v="0.89177759533062007"/>
    <n v="9"/>
    <n v="0.52000337915230299"/>
    <n v="5.20003379152303E-3"/>
    <n v="6.6708982503282801"/>
    <n v="5.3936526884474201E-2"/>
    <n v="0.99563034661004191"/>
    <n v="3"/>
    <n v="1408.49050060728"/>
    <n v="0.17852991365088999"/>
    <n v="9.7284757568331202"/>
    <n v="253.19237403585799"/>
    <n v="1"/>
    <x v="0"/>
    <n v="0"/>
    <x v="0"/>
    <x v="0"/>
  </r>
  <r>
    <n v="921"/>
    <n v="18641.4425552881"/>
    <n v="0.80819564444997793"/>
    <n v="1"/>
    <n v="3.1150507996807502"/>
    <n v="0.63050062573850096"/>
    <n v="22"/>
    <n v="0.52182049772197403"/>
    <n v="5.2182049772197406E-3"/>
    <n v="4.4429507538029398"/>
    <n v="8.8078749665765801E-2"/>
    <n v="0.86097157502921606"/>
    <n v="2"/>
    <n v="4325.9934043929297"/>
    <n v="0.16937180800827001"/>
    <n v="3.3937665945073001"/>
    <n v="365.15437771324002"/>
    <n v="1"/>
    <x v="1"/>
    <n v="1"/>
    <x v="0"/>
    <x v="0"/>
  </r>
  <r>
    <n v="687"/>
    <n v="9449.1872323564003"/>
    <n v="0.86532438114960197"/>
    <n v="0"/>
    <n v="1.7407833664134"/>
    <n v="0.86245481763280796"/>
    <n v="6"/>
    <n v="0.52207274236738899"/>
    <n v="5.2207274236738899E-3"/>
    <n v="4.9903591203272999"/>
    <n v="7.3430613968801101E-2"/>
    <n v="0.99673066749641803"/>
    <n v="6"/>
    <n v="3344.6847392627401"/>
    <n v="0.393417958859624"/>
    <n v="3.0800346596210901"/>
    <n v="201.48405047228201"/>
    <n v="0"/>
    <x v="0"/>
    <n v="0"/>
    <x v="0"/>
    <x v="0"/>
  </r>
  <r>
    <n v="594"/>
    <n v="12585.451156720599"/>
    <n v="0.88760673133952905"/>
    <n v="4"/>
    <n v="4.79107500725822"/>
    <n v="0.92324413864573696"/>
    <n v="6"/>
    <n v="0.52262690510049703"/>
    <n v="5.2262690510049706E-3"/>
    <n v="6.8594654082199504"/>
    <n v="3.7897007929445302E-2"/>
    <n v="0.91720758948603798"/>
    <n v="9"/>
    <n v="4835.51327647383"/>
    <n v="0.38359185588327699"/>
    <n v="7.0836696656480402"/>
    <n v="454.96027610257801"/>
    <n v="1"/>
    <x v="1"/>
    <n v="0"/>
    <x v="0"/>
    <x v="1"/>
  </r>
  <r>
    <n v="975"/>
    <n v="17755.220016798401"/>
    <n v="0.86708136269926894"/>
    <n v="1"/>
    <n v="3.21308965141109"/>
    <n v="0.88859083309360698"/>
    <n v="19"/>
    <n v="0.52412924761246404"/>
    <n v="5.2412924761246404E-3"/>
    <n v="5.4863869988346297"/>
    <n v="5.6051498968844003E-2"/>
    <n v="0.82661482599176694"/>
    <n v="0"/>
    <n v="2388.9778466491398"/>
    <n v="0.287265871602847"/>
    <n v="6.4466508049022604"/>
    <n v="268.82700779320299"/>
    <n v="1"/>
    <x v="1"/>
    <n v="0"/>
    <x v="0"/>
    <x v="1"/>
  </r>
  <r>
    <n v="760"/>
    <n v="11874.8539188136"/>
    <n v="0.92400026669548196"/>
    <n v="2"/>
    <n v="4.5105324846416002"/>
    <n v="0.96092318937683996"/>
    <n v="5"/>
    <n v="0.524356105056073"/>
    <n v="5.24356105056073E-3"/>
    <n v="7.8015387411576897"/>
    <n v="1.8581745729879501E-2"/>
    <n v="0.85954114589488395"/>
    <n v="7"/>
    <n v="3997.76338715976"/>
    <n v="0.35288758729884301"/>
    <n v="6.5279066908719097"/>
    <n v="142.04948895374201"/>
    <n v="1"/>
    <x v="1"/>
    <n v="0"/>
    <x v="0"/>
    <x v="0"/>
  </r>
  <r>
    <n v="941"/>
    <n v="7420.4420158307603"/>
    <n v="0.93721823078869704"/>
    <n v="2"/>
    <n v="3.7320709774157801"/>
    <n v="0.67651726968084303"/>
    <n v="0"/>
    <n v="0.52461322637321794"/>
    <n v="5.246132263732179E-3"/>
    <n v="5.8268796982119699"/>
    <n v="9.4011841005575497E-2"/>
    <n v="0.84316838050481091"/>
    <n v="7"/>
    <n v="4472.8037900993304"/>
    <n v="0.42283499974030703"/>
    <n v="2.1999467741198302"/>
    <n v="175.75986144248299"/>
    <n v="1"/>
    <x v="1"/>
    <n v="1"/>
    <x v="0"/>
    <x v="0"/>
  </r>
  <r>
    <n v="885"/>
    <n v="17365.256708740199"/>
    <n v="0.8158499212259861"/>
    <n v="5"/>
    <n v="3.5724061613008402"/>
    <n v="0.73175492879463899"/>
    <n v="12"/>
    <n v="0.52652258873923696"/>
    <n v="5.2652258873923698E-3"/>
    <n v="6.1613294721943399"/>
    <n v="3.8391456050120898E-2"/>
    <n v="0.85979415783711299"/>
    <n v="6"/>
    <n v="2662.7529107065402"/>
    <n v="0.27089389301954803"/>
    <n v="5.8461224192032404"/>
    <n v="306.02740709262599"/>
    <n v="1"/>
    <x v="1"/>
    <n v="1"/>
    <x v="0"/>
    <x v="0"/>
  </r>
  <r>
    <n v="570"/>
    <n v="11869.936385053599"/>
    <n v="0.95436720704602196"/>
    <n v="0"/>
    <n v="0.69977869236197199"/>
    <n v="0.73310548613427207"/>
    <n v="2"/>
    <n v="0.52724717118178799"/>
    <n v="5.2724717118178797E-3"/>
    <n v="4.8551003731257598"/>
    <n v="2.86697943472091E-2"/>
    <n v="0.80388948749562406"/>
    <n v="3"/>
    <n v="4001.6824616682102"/>
    <n v="0.28031141583007102"/>
    <n v="9.5813139203433604"/>
    <n v="217.30804864746199"/>
    <n v="1"/>
    <x v="0"/>
    <n v="1"/>
    <x v="0"/>
    <x v="0"/>
  </r>
  <r>
    <n v="971"/>
    <n v="10058.098633486299"/>
    <n v="0.99320429182604197"/>
    <n v="0"/>
    <n v="4.9900297451902897"/>
    <n v="0.84018914530011002"/>
    <n v="14"/>
    <n v="0.53052427857703799"/>
    <n v="5.3052427857703801E-3"/>
    <n v="6.45375747900819"/>
    <n v="7.6343302714788494E-2"/>
    <n v="0.92952849955735206"/>
    <n v="7"/>
    <n v="2698.1050582780199"/>
    <n v="0.40520238921049301"/>
    <n v="9.4119970359804199"/>
    <n v="319.56578129928403"/>
    <n v="1"/>
    <x v="1"/>
    <n v="0"/>
    <x v="0"/>
    <x v="1"/>
  </r>
  <r>
    <n v="392"/>
    <n v="8186.7091579321004"/>
    <n v="0.860641638751935"/>
    <n v="2"/>
    <n v="4.8698260638251902"/>
    <n v="0.67807752571036994"/>
    <n v="4"/>
    <n v="0.53560392543941204"/>
    <n v="5.3560392543941203E-3"/>
    <n v="7.86695641206083"/>
    <n v="6.2582814327773698E-2"/>
    <n v="0.84834661197974492"/>
    <n v="4"/>
    <n v="1811.1959224603099"/>
    <n v="0.134521953384444"/>
    <n v="8.4495615924546303"/>
    <n v="184.60030592578599"/>
    <n v="1"/>
    <x v="1"/>
    <n v="1"/>
    <x v="0"/>
    <x v="0"/>
  </r>
  <r>
    <n v="560"/>
    <n v="19271.447155427501"/>
    <n v="0.94399936052548894"/>
    <n v="5"/>
    <n v="3.2984688375067699"/>
    <n v="0.67631690619033602"/>
    <n v="5"/>
    <n v="0.53755706528568403"/>
    <n v="5.3755706528568403E-3"/>
    <n v="7.28829626125468"/>
    <n v="6.5357533941491103E-2"/>
    <n v="0.89157981941529596"/>
    <n v="6"/>
    <n v="2573.4985665955701"/>
    <n v="0.28082149703036702"/>
    <n v="4.1580734269256503"/>
    <n v="151.076288849278"/>
    <n v="1"/>
    <x v="1"/>
    <n v="1"/>
    <x v="0"/>
    <x v="2"/>
  </r>
  <r>
    <n v="688"/>
    <n v="19350.8065083402"/>
    <n v="0.92429288453135694"/>
    <n v="5"/>
    <n v="1.52236063931997"/>
    <n v="0.96239516250356605"/>
    <n v="10"/>
    <n v="0.54454266697296405"/>
    <n v="5.4454266697296404E-3"/>
    <n v="8.3841346820046105"/>
    <n v="6.8070428746178496E-2"/>
    <n v="0.85574711192491093"/>
    <n v="7"/>
    <n v="1661.15601234111"/>
    <n v="0.46615621418578801"/>
    <n v="1.4724656842139301"/>
    <n v="158.11909985757001"/>
    <n v="0"/>
    <x v="0"/>
    <n v="0"/>
    <x v="0"/>
    <x v="1"/>
  </r>
  <r>
    <n v="736"/>
    <n v="9736.5972687424401"/>
    <n v="0.89943345614353698"/>
    <n v="0"/>
    <n v="4.49280950799798"/>
    <n v="0.97788362033016496"/>
    <n v="4"/>
    <n v="0.545563220927888"/>
    <n v="5.45563220927888E-3"/>
    <n v="4.1160352349668701"/>
    <n v="5.9777156122207201E-2"/>
    <n v="0.96445942565864895"/>
    <n v="5"/>
    <n v="1056.6811585145001"/>
    <n v="0.46090783304983102"/>
    <n v="4.93132832719016"/>
    <n v="214.695341279545"/>
    <n v="1"/>
    <x v="1"/>
    <n v="0"/>
    <x v="0"/>
    <x v="1"/>
  </r>
  <r>
    <n v="584"/>
    <n v="7359.0981226957301"/>
    <n v="0.928842603197924"/>
    <n v="5"/>
    <n v="1.84461378837474"/>
    <n v="0.76924537239831492"/>
    <n v="18"/>
    <n v="0.54584850877144397"/>
    <n v="5.4584850877144398E-3"/>
    <n v="4.6520447874020299"/>
    <n v="5.0658937379025999E-2"/>
    <n v="0.91372767540731403"/>
    <n v="1"/>
    <n v="2129.8227154328602"/>
    <n v="0.40735952872194903"/>
    <n v="3.5190469150740999"/>
    <n v="370.77725168277601"/>
    <n v="1"/>
    <x v="0"/>
    <n v="1"/>
    <x v="0"/>
    <x v="0"/>
  </r>
  <r>
    <n v="562"/>
    <n v="14470.6298907238"/>
    <n v="0.98880825565618591"/>
    <n v="3"/>
    <n v="3.2597750607885398"/>
    <n v="0.61171748200214804"/>
    <n v="22"/>
    <n v="0.54753090260082005"/>
    <n v="5.4753090260082002E-3"/>
    <n v="6.9333602675776103"/>
    <n v="2.0130105927794802E-2"/>
    <n v="0.93074222922675898"/>
    <n v="6"/>
    <n v="4306.0447368313999"/>
    <n v="0.120326043609742"/>
    <n v="2.3452341327172102"/>
    <n v="438.47733467570703"/>
    <n v="1"/>
    <x v="1"/>
    <n v="1"/>
    <x v="0"/>
    <x v="1"/>
  </r>
  <r>
    <n v="324"/>
    <n v="12504.178028116399"/>
    <n v="0.80844009371626002"/>
    <n v="1"/>
    <n v="2.60527105906122"/>
    <n v="0.68315434876775005"/>
    <n v="6"/>
    <n v="0.54805903999338601"/>
    <n v="5.4805903999338599E-3"/>
    <n v="4.3920959463368803"/>
    <n v="1.07199053227322E-2"/>
    <n v="0.9541017809389829"/>
    <n v="7"/>
    <n v="3900.4394933675399"/>
    <n v="0.47050992933720498"/>
    <n v="7.4960399353262499"/>
    <n v="457.15971706011197"/>
    <n v="1"/>
    <x v="0"/>
    <n v="1"/>
    <x v="0"/>
    <x v="1"/>
  </r>
  <r>
    <n v="141"/>
    <n v="6276.5522917967801"/>
    <n v="0.9673726844453191"/>
    <n v="3"/>
    <n v="0.97600508102330097"/>
    <n v="0.74227495595774995"/>
    <n v="14"/>
    <n v="0.54977980881090005"/>
    <n v="5.4977980881090009E-3"/>
    <n v="9.6518225704449208"/>
    <n v="6.5797239099379096E-2"/>
    <n v="0.92682839922086502"/>
    <n v="7"/>
    <n v="2946.8139037050601"/>
    <n v="0.387566610692682"/>
    <n v="5.5545476377279899"/>
    <n v="160.28587927968499"/>
    <n v="1"/>
    <x v="0"/>
    <n v="1"/>
    <x v="0"/>
    <x v="2"/>
  </r>
  <r>
    <n v="138"/>
    <n v="14116.281833790799"/>
    <n v="0.81982922245552503"/>
    <n v="5"/>
    <n v="1.0158797461356801"/>
    <n v="0.95571418482970505"/>
    <n v="8"/>
    <n v="0.55068014326024395"/>
    <n v="5.5068014326024395E-3"/>
    <n v="5.9693312417312097"/>
    <n v="4.2646272072390502E-2"/>
    <n v="0.91449029484949407"/>
    <n v="6"/>
    <n v="1817.2986457481099"/>
    <n v="0.468335674437518"/>
    <n v="6.3318143987002502"/>
    <n v="410.11907504848801"/>
    <n v="0"/>
    <x v="0"/>
    <n v="0"/>
    <x v="0"/>
    <x v="2"/>
  </r>
  <r>
    <n v="474"/>
    <n v="11518.9394128807"/>
    <n v="0.92634448366531696"/>
    <n v="5"/>
    <n v="1.9617084938685001"/>
    <n v="0.88504187370189302"/>
    <n v="15"/>
    <n v="0.55088091366487901"/>
    <n v="5.5088091366487903E-3"/>
    <n v="3.9532772498449802"/>
    <n v="9.1514174362878703E-2"/>
    <n v="0.90531033257951288"/>
    <n v="8"/>
    <n v="4103.7955508233399"/>
    <n v="0.169913176985722"/>
    <n v="8.0594358212967006"/>
    <n v="134.09535806692301"/>
    <n v="1"/>
    <x v="0"/>
    <n v="0"/>
    <x v="0"/>
    <x v="2"/>
  </r>
  <r>
    <n v="330"/>
    <n v="17881.464190242099"/>
    <n v="0.99376293811556093"/>
    <n v="4"/>
    <n v="3.3335269333694901"/>
    <n v="0.65882796182013703"/>
    <n v="19"/>
    <n v="0.55143534211832501"/>
    <n v="5.5143534211832502E-3"/>
    <n v="5.4376910372991096"/>
    <n v="5.8017209083527303E-2"/>
    <n v="0.81196462340351205"/>
    <n v="4"/>
    <n v="2435.9317520991399"/>
    <n v="0.39841332577191602"/>
    <n v="3.0257459521827501"/>
    <n v="154.09710358595399"/>
    <n v="1"/>
    <x v="1"/>
    <n v="1"/>
    <x v="0"/>
    <x v="1"/>
  </r>
  <r>
    <n v="781"/>
    <n v="12500.873887866301"/>
    <n v="0.84461800368907103"/>
    <n v="4"/>
    <n v="0.61098659734104899"/>
    <n v="0.75119524648398495"/>
    <n v="22"/>
    <n v="0.55528566350008701"/>
    <n v="5.5528566350008697E-3"/>
    <n v="8.5166810685424803"/>
    <n v="6.6893282443540397E-2"/>
    <n v="0.97360745594803211"/>
    <n v="8"/>
    <n v="4917.4508807571801"/>
    <n v="0.19003874156494299"/>
    <n v="4.4368016253546099"/>
    <n v="161.57974186004299"/>
    <n v="1"/>
    <x v="0"/>
    <n v="1"/>
    <x v="0"/>
    <x v="2"/>
  </r>
  <r>
    <n v="965"/>
    <n v="17148.866304543499"/>
    <n v="0.87365909353114202"/>
    <n v="3"/>
    <n v="2.0280418050358802"/>
    <n v="0.955491091420686"/>
    <n v="23"/>
    <n v="0.56316360205740901"/>
    <n v="5.6316360205740899E-3"/>
    <n v="5.6832939202044397"/>
    <n v="3.10156808617768E-2"/>
    <n v="0.819595235115962"/>
    <n v="3"/>
    <n v="2465.0955163367598"/>
    <n v="0.43680606747902001"/>
    <n v="1.5948211560622401"/>
    <n v="495.60031496508401"/>
    <n v="1"/>
    <x v="0"/>
    <n v="0"/>
    <x v="0"/>
    <x v="0"/>
  </r>
  <r>
    <n v="140"/>
    <n v="14336.204623490001"/>
    <n v="0.82861239054468006"/>
    <n v="5"/>
    <n v="3.11497810114053"/>
    <n v="0.84596403432077594"/>
    <n v="19"/>
    <n v="0.56341522877753403"/>
    <n v="5.6341522877753399E-3"/>
    <n v="9.0728817056452602"/>
    <n v="3.3199775281119601E-2"/>
    <n v="0.98600522264925905"/>
    <n v="5"/>
    <n v="2786.8073517767998"/>
    <n v="0.49818609540423697"/>
    <n v="2.16782763944172"/>
    <n v="459.57519835312701"/>
    <n v="1"/>
    <x v="1"/>
    <n v="0"/>
    <x v="0"/>
    <x v="0"/>
  </r>
  <r>
    <n v="833"/>
    <n v="8019.6816173364996"/>
    <n v="0.85313711297325301"/>
    <n v="2"/>
    <n v="2.5157408772972398"/>
    <n v="0.98483015121488904"/>
    <n v="10"/>
    <n v="0.56365266064764497"/>
    <n v="5.63652660647645E-3"/>
    <n v="2.5761729629261798"/>
    <n v="1.17289877643181E-2"/>
    <n v="0.86416190140058902"/>
    <n v="2"/>
    <n v="3485.8126273129101"/>
    <n v="0.13743511591236199"/>
    <n v="1.0667220293256401"/>
    <n v="164.00421614517001"/>
    <n v="1"/>
    <x v="0"/>
    <n v="0"/>
    <x v="0"/>
    <x v="2"/>
  </r>
  <r>
    <n v="904"/>
    <n v="7769.4868602105398"/>
    <n v="0.93340737142507091"/>
    <n v="3"/>
    <n v="2.1500023004358502"/>
    <n v="0.75054825091930699"/>
    <n v="14"/>
    <n v="0.56544144465414004"/>
    <n v="5.6544144465414002E-3"/>
    <n v="8.4447386362225494"/>
    <n v="5.66015183134429E-2"/>
    <n v="0.80412829664917296"/>
    <n v="1"/>
    <n v="3911.6292132825902"/>
    <n v="0.35879304747349999"/>
    <n v="6.4619746767254398"/>
    <n v="351.49609826362303"/>
    <n v="1"/>
    <x v="0"/>
    <n v="1"/>
    <x v="0"/>
    <x v="0"/>
  </r>
  <r>
    <n v="428"/>
    <n v="15093.0750289712"/>
    <n v="0.87135409806984998"/>
    <n v="3"/>
    <n v="3.3870663300429502"/>
    <n v="0.74652125810493597"/>
    <n v="1"/>
    <n v="0.56548564048128902"/>
    <n v="5.6548564048128904E-3"/>
    <n v="9.6276076506975503"/>
    <n v="8.6357740013400297E-2"/>
    <n v="0.90928932027425202"/>
    <n v="0"/>
    <n v="2249.8433701967101"/>
    <n v="0.17953947367300699"/>
    <n v="4.5472420369693998"/>
    <n v="413.12085015545699"/>
    <n v="1"/>
    <x v="1"/>
    <n v="1"/>
    <x v="0"/>
    <x v="0"/>
  </r>
  <r>
    <n v="433"/>
    <n v="7616.1390066724898"/>
    <n v="0.83165661013987502"/>
    <n v="5"/>
    <n v="4.2876129564365204"/>
    <n v="0.91146986595766188"/>
    <n v="16"/>
    <n v="0.56831792449996299"/>
    <n v="5.68317924499963E-3"/>
    <n v="4.6757488070897404"/>
    <n v="7.8988779516680305E-2"/>
    <n v="0.87522845496960999"/>
    <n v="0"/>
    <n v="4132.8986529413296"/>
    <n v="0.26405507490760699"/>
    <n v="4.1797298254214397"/>
    <n v="243.72424362164901"/>
    <n v="1"/>
    <x v="1"/>
    <n v="0"/>
    <x v="0"/>
    <x v="1"/>
  </r>
  <r>
    <n v="137"/>
    <n v="11650.700215687801"/>
    <n v="0.89840034588641704"/>
    <n v="2"/>
    <n v="4.2551318455818299"/>
    <n v="0.72428140942329611"/>
    <n v="9"/>
    <n v="0.57122815395988702"/>
    <n v="5.7122815395988704E-3"/>
    <n v="4.8268925723273899"/>
    <n v="3.0894854036555699E-2"/>
    <n v="0.98766393966053401"/>
    <n v="2"/>
    <n v="3674.6420941638899"/>
    <n v="0.42333216475171298"/>
    <n v="6.0298416420429204"/>
    <n v="341.080430055519"/>
    <n v="1"/>
    <x v="1"/>
    <n v="1"/>
    <x v="0"/>
    <x v="1"/>
  </r>
  <r>
    <n v="705"/>
    <n v="19201.005933850902"/>
    <n v="0.94470691466621803"/>
    <n v="4"/>
    <n v="1.8167572734055899"/>
    <n v="0.89644281665187198"/>
    <n v="13"/>
    <n v="0.57162872800601106"/>
    <n v="5.716287280060111E-3"/>
    <n v="4.3695490417227401"/>
    <n v="2.9588849420668702E-2"/>
    <n v="0.86079331675249804"/>
    <n v="0"/>
    <n v="4706.8634601616304"/>
    <n v="0.16459564211590899"/>
    <n v="6.6104371762221197"/>
    <n v="409.914494172356"/>
    <n v="1"/>
    <x v="0"/>
    <n v="0"/>
    <x v="0"/>
    <x v="2"/>
  </r>
  <r>
    <n v="248"/>
    <n v="14037.037556859001"/>
    <n v="0.96945934910709897"/>
    <n v="1"/>
    <n v="4.8971539976018299"/>
    <n v="0.63152267921816307"/>
    <n v="1"/>
    <n v="0.57346946057391501"/>
    <n v="5.7346946057391501E-3"/>
    <n v="8.9758473803409196"/>
    <n v="2.1714920225873201E-2"/>
    <n v="0.96926083521589002"/>
    <n v="6"/>
    <n v="3491.1577900126899"/>
    <n v="0.28419113377478"/>
    <n v="1.4636034292054201"/>
    <n v="299.84454757849801"/>
    <n v="1"/>
    <x v="1"/>
    <n v="1"/>
    <x v="0"/>
    <x v="0"/>
  </r>
  <r>
    <n v="210"/>
    <n v="15934.0880015774"/>
    <n v="0.85725180707663695"/>
    <n v="3"/>
    <n v="3.1661888208436602"/>
    <n v="0.81025276583980199"/>
    <n v="14"/>
    <n v="0.57399095633304198"/>
    <n v="5.7399095633304201E-3"/>
    <n v="8.3489768423966204"/>
    <n v="8.1622980445579495E-3"/>
    <n v="0.97370569423895204"/>
    <n v="4"/>
    <n v="4903.87246646321"/>
    <n v="0.171077875539761"/>
    <n v="8.7784005445373694"/>
    <n v="158.98626318837799"/>
    <n v="1"/>
    <x v="1"/>
    <n v="0"/>
    <x v="0"/>
    <x v="2"/>
  </r>
  <r>
    <n v="663"/>
    <n v="6076.6370933976996"/>
    <n v="0.92746043130760503"/>
    <n v="1"/>
    <n v="4.3349639302534104"/>
    <n v="0.73132348414316495"/>
    <n v="21"/>
    <n v="0.57476358658736504"/>
    <n v="5.7476358658736506E-3"/>
    <n v="2.76842175671643"/>
    <n v="6.1676364323394101E-2"/>
    <n v="0.92418718234516906"/>
    <n v="5"/>
    <n v="4104.3529897921399"/>
    <n v="0.27876938074006702"/>
    <n v="4.8231076374704802"/>
    <n v="169.94141324557199"/>
    <n v="1"/>
    <x v="1"/>
    <n v="1"/>
    <x v="0"/>
    <x v="2"/>
  </r>
  <r>
    <n v="448"/>
    <n v="11048.116341998801"/>
    <n v="0.84732662629400191"/>
    <n v="1"/>
    <n v="4.2899453609461702"/>
    <n v="0.717038577449577"/>
    <n v="16"/>
    <n v="0.57506054716268595"/>
    <n v="5.7506054716268597E-3"/>
    <n v="4.6066765007181196"/>
    <n v="3.7106230320775403E-2"/>
    <n v="0.80850168546621803"/>
    <n v="4"/>
    <n v="3819.0911169759902"/>
    <n v="0.36050856145001198"/>
    <n v="3.0928041015442198"/>
    <n v="130.02188444376699"/>
    <n v="1"/>
    <x v="1"/>
    <n v="1"/>
    <x v="0"/>
    <x v="1"/>
  </r>
  <r>
    <n v="500"/>
    <n v="17135.354604375199"/>
    <n v="0.89638003342199601"/>
    <n v="1"/>
    <n v="0.80758271682754801"/>
    <n v="0.78301816294936499"/>
    <n v="21"/>
    <n v="0.57581200694356205"/>
    <n v="5.7581200694356207E-3"/>
    <n v="6.7516661674427398"/>
    <n v="9.3144817615956901E-2"/>
    <n v="0.91680465024327007"/>
    <n v="2"/>
    <n v="1488.28411938817"/>
    <n v="0.49679192971446701"/>
    <n v="1.5545239534889801"/>
    <n v="181.76951626576201"/>
    <n v="1"/>
    <x v="0"/>
    <n v="1"/>
    <x v="0"/>
    <x v="1"/>
  </r>
  <r>
    <n v="168"/>
    <n v="7138.3483254967296"/>
    <n v="0.84003084224987301"/>
    <n v="5"/>
    <n v="2.31679851847219"/>
    <n v="0.851473733369842"/>
    <n v="6"/>
    <n v="0.57831360591925296"/>
    <n v="5.7831360591925297E-3"/>
    <n v="7.1121007537074696"/>
    <n v="8.9528929323928905E-2"/>
    <n v="0.94793185889333498"/>
    <n v="3"/>
    <n v="4831.9832842249098"/>
    <n v="0.248344930903171"/>
    <n v="9.5675004628681908"/>
    <n v="303.14841905235198"/>
    <n v="0"/>
    <x v="0"/>
    <n v="0"/>
    <x v="0"/>
    <x v="1"/>
  </r>
  <r>
    <n v="316"/>
    <n v="16897.143109951099"/>
    <n v="0.81984753298393598"/>
    <n v="2"/>
    <n v="4.53212764396247"/>
    <n v="0.73817855432220503"/>
    <n v="9"/>
    <n v="0.57903755157791703"/>
    <n v="5.7903755157791706E-3"/>
    <n v="8.3552080791355596"/>
    <n v="8.6282348271160395E-2"/>
    <n v="0.89163449265302508"/>
    <n v="8"/>
    <n v="4083.6784372715802"/>
    <n v="0.31353723721545401"/>
    <n v="8.6349278567949295"/>
    <n v="361.68935573895601"/>
    <n v="1"/>
    <x v="1"/>
    <n v="1"/>
    <x v="0"/>
    <x v="2"/>
  </r>
  <r>
    <n v="534"/>
    <n v="16381.6438063599"/>
    <n v="0.81638768780762905"/>
    <n v="3"/>
    <n v="4.8713083187389099"/>
    <n v="0.94376903634452203"/>
    <n v="16"/>
    <n v="0.58031825325337005"/>
    <n v="5.8031825325337008E-3"/>
    <n v="7.7000673703909399"/>
    <n v="1.66201442669047E-2"/>
    <n v="0.95204222538457794"/>
    <n v="4"/>
    <n v="2784.4243724953699"/>
    <n v="0.377243586943249"/>
    <n v="5.8475385443005896"/>
    <n v="375.84064768843302"/>
    <n v="1"/>
    <x v="1"/>
    <n v="0"/>
    <x v="0"/>
    <x v="2"/>
  </r>
  <r>
    <n v="911"/>
    <n v="16632.579450785001"/>
    <n v="0.98807940678910899"/>
    <n v="1"/>
    <n v="1.38913063622743"/>
    <n v="0.70835442201054999"/>
    <n v="8"/>
    <n v="0.58260373645688202"/>
    <n v="5.8260373645688205E-3"/>
    <n v="3.2939863211540201"/>
    <n v="9.3813453900581198E-2"/>
    <n v="0.84719422223305496"/>
    <n v="2"/>
    <n v="4141.7729157410304"/>
    <n v="0.302277067958933"/>
    <n v="4.4440855047112597"/>
    <n v="396.41324088294499"/>
    <n v="1"/>
    <x v="0"/>
    <n v="1"/>
    <x v="0"/>
    <x v="1"/>
  </r>
  <r>
    <n v="102"/>
    <n v="14209.5545948785"/>
    <n v="0.89675937931655891"/>
    <n v="5"/>
    <n v="1.4568043532869099"/>
    <n v="0.60788789288172507"/>
    <n v="21"/>
    <n v="0.58262023745377101"/>
    <n v="5.8262023745377098E-3"/>
    <n v="4.21082375120133"/>
    <n v="6.1973483635280699E-2"/>
    <n v="0.84892812817660102"/>
    <n v="2"/>
    <n v="4944.2666333596198"/>
    <n v="0.230530425997133"/>
    <n v="2.7379338532276498"/>
    <n v="467.01935379550599"/>
    <n v="1"/>
    <x v="0"/>
    <n v="1"/>
    <x v="0"/>
    <x v="0"/>
  </r>
  <r>
    <n v="217"/>
    <n v="10967.549382532399"/>
    <n v="0.86141754867204989"/>
    <n v="0"/>
    <n v="2.29369848223305"/>
    <n v="0.95523215290352192"/>
    <n v="18"/>
    <n v="0.58352960601233805"/>
    <n v="5.8352960601233805E-3"/>
    <n v="3.4593111212157299"/>
    <n v="3.6533284351694499E-2"/>
    <n v="0.81411729788958798"/>
    <n v="6"/>
    <n v="1022.08591360796"/>
    <n v="0.12446773975538"/>
    <n v="2.1102656019539499"/>
    <n v="187.729002792817"/>
    <n v="1"/>
    <x v="0"/>
    <n v="0"/>
    <x v="0"/>
    <x v="2"/>
  </r>
  <r>
    <n v="462"/>
    <n v="13451.1254672578"/>
    <n v="0.91010906012399895"/>
    <n v="0"/>
    <n v="4.96218998988493"/>
    <n v="0.99546262196560509"/>
    <n v="3"/>
    <n v="0.58362420205378496"/>
    <n v="5.8362420205378494E-3"/>
    <n v="2.62659644886413"/>
    <n v="2.69949635080836E-2"/>
    <n v="0.99266918816941296"/>
    <n v="0"/>
    <n v="3485.3572399115001"/>
    <n v="0.28389910826009801"/>
    <n v="6.8164328000144696"/>
    <n v="167.48279122979901"/>
    <n v="1"/>
    <x v="1"/>
    <n v="0"/>
    <x v="0"/>
    <x v="2"/>
  </r>
  <r>
    <n v="727"/>
    <n v="17014.080823121501"/>
    <n v="0.82358773497484705"/>
    <n v="1"/>
    <n v="3.5534265989646898"/>
    <n v="0.83537753105620893"/>
    <n v="13"/>
    <n v="0.58383179910167604"/>
    <n v="5.8383179910167608E-3"/>
    <n v="3.3646636423904002"/>
    <n v="1.8948140273081299E-2"/>
    <n v="0.91101264650275793"/>
    <n v="5"/>
    <n v="1959.37259495335"/>
    <n v="0.41391519717716402"/>
    <n v="4.7191651797510401"/>
    <n v="444.500096000371"/>
    <n v="0"/>
    <x v="1"/>
    <n v="0"/>
    <x v="0"/>
    <x v="1"/>
  </r>
  <r>
    <n v="755"/>
    <n v="14553.5347618211"/>
    <n v="0.80980092899425504"/>
    <n v="0"/>
    <n v="4.3756222333237904"/>
    <n v="0.63364403972387395"/>
    <n v="3"/>
    <n v="0.58453369307577796"/>
    <n v="5.8453369307577795E-3"/>
    <n v="6.77422582086683"/>
    <n v="8.7885485249960302E-2"/>
    <n v="0.90431959191725397"/>
    <n v="3"/>
    <n v="1921.5021516070501"/>
    <n v="0.20820811667506101"/>
    <n v="2.8429964373762"/>
    <n v="146.93077754632799"/>
    <n v="1"/>
    <x v="1"/>
    <n v="1"/>
    <x v="0"/>
    <x v="0"/>
  </r>
  <r>
    <n v="722"/>
    <n v="7907.94601905339"/>
    <n v="0.94456784078004308"/>
    <n v="1"/>
    <n v="1.0858750694166499"/>
    <n v="0.95312227167539409"/>
    <n v="1"/>
    <n v="0.58472735746540205"/>
    <n v="5.8472735746540206E-3"/>
    <n v="4.4623507790633203"/>
    <n v="5.32843853578642E-2"/>
    <n v="0.85094677898521298"/>
    <n v="5"/>
    <n v="3145.7808214061401"/>
    <n v="0.20328656716055099"/>
    <n v="9.1745575022580308"/>
    <n v="142.62372857242801"/>
    <n v="0"/>
    <x v="0"/>
    <n v="0"/>
    <x v="0"/>
    <x v="0"/>
  </r>
  <r>
    <n v="341"/>
    <n v="13820.0069514444"/>
    <n v="0.90691090895120796"/>
    <n v="1"/>
    <n v="4.8453157527691699"/>
    <n v="0.86902687803784895"/>
    <n v="2"/>
    <n v="0.584801405201827"/>
    <n v="5.8480140520182702E-3"/>
    <n v="9.7526256020860398"/>
    <n v="7.9045341954621102E-4"/>
    <n v="0.99860946285221108"/>
    <n v="8"/>
    <n v="4867.57882555996"/>
    <n v="0.18320283898200301"/>
    <n v="5.9223231188404402"/>
    <n v="425.32949839524002"/>
    <n v="1"/>
    <x v="1"/>
    <n v="0"/>
    <x v="0"/>
    <x v="0"/>
  </r>
  <r>
    <n v="402"/>
    <n v="10357.885009895699"/>
    <n v="0.95385011184831692"/>
    <n v="1"/>
    <n v="0.59153373980420398"/>
    <n v="0.86084559144949901"/>
    <n v="17"/>
    <n v="0.58528229482293304"/>
    <n v="5.8528229482293307E-3"/>
    <n v="2.3987412007018101"/>
    <n v="3.1218689372020901E-2"/>
    <n v="0.97330865606373096"/>
    <n v="7"/>
    <n v="1225.7315229773899"/>
    <n v="0.33551441812072103"/>
    <n v="7.4821426835060798"/>
    <n v="146.082233986701"/>
    <n v="1"/>
    <x v="0"/>
    <n v="0"/>
    <x v="0"/>
    <x v="2"/>
  </r>
  <r>
    <n v="175"/>
    <n v="14717.2616898579"/>
    <n v="0.89934868560119696"/>
    <n v="0"/>
    <n v="1.26954884488203"/>
    <n v="0.60544175818026702"/>
    <n v="17"/>
    <n v="0.58804317316577004"/>
    <n v="5.8804317316577008E-3"/>
    <n v="3.3500304621341801"/>
    <n v="7.9378076947276194E-2"/>
    <n v="0.86927649675719609"/>
    <n v="2"/>
    <n v="1930.6808414311799"/>
    <n v="0.295255569065767"/>
    <n v="9.0457172757517608"/>
    <n v="127.54162579737999"/>
    <n v="1"/>
    <x v="0"/>
    <n v="1"/>
    <x v="0"/>
    <x v="1"/>
  </r>
  <r>
    <n v="150"/>
    <n v="12483.434968039101"/>
    <n v="0.89438050211290498"/>
    <n v="4"/>
    <n v="4.2300370038914501"/>
    <n v="0.73737771331760404"/>
    <n v="18"/>
    <n v="0.58851531137573299"/>
    <n v="5.8851531137573297E-3"/>
    <n v="2.8776893508805199"/>
    <n v="5.3968215975518097E-2"/>
    <n v="0.86238871571763898"/>
    <n v="3"/>
    <n v="1007.08780528382"/>
    <n v="0.137970894388418"/>
    <n v="8.0681795474715408"/>
    <n v="347.73095886289502"/>
    <n v="1"/>
    <x v="1"/>
    <n v="1"/>
    <x v="0"/>
    <x v="2"/>
  </r>
  <r>
    <n v="349"/>
    <n v="14936.510175515999"/>
    <n v="0.86101993736390492"/>
    <n v="3"/>
    <n v="2.95711066994338"/>
    <n v="0.81657379064393798"/>
    <n v="1"/>
    <n v="0.59210347009134101"/>
    <n v="5.9210347009134101E-3"/>
    <n v="3.2369001173079801"/>
    <n v="6.6870616925434806E-2"/>
    <n v="0.88476749697745005"/>
    <n v="8"/>
    <n v="2021.05703198367"/>
    <n v="0.13035111579359601"/>
    <n v="7.83945234111125"/>
    <n v="497.59223381397197"/>
    <n v="0"/>
    <x v="0"/>
    <n v="0"/>
    <x v="0"/>
    <x v="2"/>
  </r>
  <r>
    <n v="986"/>
    <n v="10061.814184463399"/>
    <n v="0.98948559961195892"/>
    <n v="2"/>
    <n v="1.30930001075994"/>
    <n v="0.8001058029909851"/>
    <n v="12"/>
    <n v="0.59340307628691802"/>
    <n v="5.93403076286918E-3"/>
    <n v="8.5057062854624608"/>
    <n v="7.2408195978381898E-2"/>
    <n v="0.88761008367497396"/>
    <n v="3"/>
    <n v="1423.9127922209"/>
    <n v="0.43718589511204697"/>
    <n v="5.3525972168981504"/>
    <n v="297.65242064467998"/>
    <n v="1"/>
    <x v="0"/>
    <n v="0"/>
    <x v="0"/>
    <x v="2"/>
  </r>
  <r>
    <n v="289"/>
    <n v="18638.303087923399"/>
    <n v="0.99975858716313093"/>
    <n v="0"/>
    <n v="4.4471970516703703"/>
    <n v="0.60383425605775798"/>
    <n v="16"/>
    <n v="0.59418694450245602"/>
    <n v="5.9418694450245604E-3"/>
    <n v="2.6119181860330598"/>
    <n v="7.9905213798788802E-2"/>
    <n v="0.85980177244880396"/>
    <n v="1"/>
    <n v="4788.1332487695599"/>
    <n v="0.15833087367832299"/>
    <n v="4.7708142010861403"/>
    <n v="166.254695187415"/>
    <n v="1"/>
    <x v="1"/>
    <n v="1"/>
    <x v="0"/>
    <x v="0"/>
  </r>
  <r>
    <n v="353"/>
    <n v="14309.907197368801"/>
    <n v="0.98305798807585498"/>
    <n v="3"/>
    <n v="2.2961374749227801"/>
    <n v="0.90784006051789301"/>
    <n v="4"/>
    <n v="0.59487829716359297"/>
    <n v="5.9487829716359294E-3"/>
    <n v="9.6358010647535295"/>
    <n v="6.6156058085427794E-2"/>
    <n v="0.94471351405728798"/>
    <n v="4"/>
    <n v="4020.3418542865402"/>
    <n v="0.49762207494790001"/>
    <n v="5.6100037591663101"/>
    <n v="432.54131487846098"/>
    <n v="0"/>
    <x v="0"/>
    <n v="0"/>
    <x v="0"/>
    <x v="2"/>
  </r>
  <r>
    <n v="322"/>
    <n v="11003.1841377451"/>
    <n v="0.88218658099255198"/>
    <n v="4"/>
    <n v="1.47420755269753"/>
    <n v="0.63346536402047304"/>
    <n v="14"/>
    <n v="0.59513288971535705"/>
    <n v="5.9513288971535707E-3"/>
    <n v="7.17266119275466"/>
    <n v="3.4564526013428902E-2"/>
    <n v="0.85209718574036097"/>
    <n v="4"/>
    <n v="2067.95480492551"/>
    <n v="0.40712910452617501"/>
    <n v="2.30808778529933"/>
    <n v="418.64731389094601"/>
    <n v="1"/>
    <x v="0"/>
    <n v="1"/>
    <x v="0"/>
    <x v="2"/>
  </r>
  <r>
    <n v="572"/>
    <n v="9498.7866726047705"/>
    <n v="0.87193511224461406"/>
    <n v="2"/>
    <n v="4.2550439670126297"/>
    <n v="0.77341724112151988"/>
    <n v="7"/>
    <n v="0.59701616126270196"/>
    <n v="5.9701616126270193E-3"/>
    <n v="9.7482050520897499"/>
    <n v="4.5854366454157497E-2"/>
    <n v="0.856129278281763"/>
    <n v="3"/>
    <n v="3245.4201133741599"/>
    <n v="0.124894531117521"/>
    <n v="7.0329501575689699"/>
    <n v="246.402875535769"/>
    <n v="1"/>
    <x v="1"/>
    <n v="1"/>
    <x v="0"/>
    <x v="2"/>
  </r>
  <r>
    <n v="169"/>
    <n v="10547.198839807699"/>
    <n v="0.89847340974025003"/>
    <n v="1"/>
    <n v="4.0082388914410902"/>
    <n v="0.76283678246320807"/>
    <n v="8"/>
    <n v="0.59916223353189102"/>
    <n v="5.9916223353189101E-3"/>
    <n v="3.7341680990741701"/>
    <n v="7.7136231238848899E-2"/>
    <n v="0.84185476757108002"/>
    <n v="6"/>
    <n v="1621.0672404448001"/>
    <n v="0.46741218071431401"/>
    <n v="7.6565634965827698"/>
    <n v="460.02326306925499"/>
    <n v="1"/>
    <x v="1"/>
    <n v="1"/>
    <x v="0"/>
    <x v="1"/>
  </r>
  <r>
    <n v="158"/>
    <n v="13747.862064156499"/>
    <n v="0.91921278622011893"/>
    <n v="5"/>
    <n v="0.56709618869663603"/>
    <n v="0.700697785713012"/>
    <n v="20"/>
    <n v="0.60336724800790897"/>
    <n v="6.0336724800790897E-3"/>
    <n v="9.25502380317708"/>
    <n v="3.7453242842017502E-2"/>
    <n v="0.93197112762990997"/>
    <n v="6"/>
    <n v="1441.2915040978901"/>
    <n v="0.32229621445575002"/>
    <n v="4.1502778069724497"/>
    <n v="433.530035171983"/>
    <n v="1"/>
    <x v="0"/>
    <n v="1"/>
    <x v="0"/>
    <x v="2"/>
  </r>
  <r>
    <n v="155"/>
    <n v="13431.0919160386"/>
    <n v="0.86744249808125706"/>
    <n v="4"/>
    <n v="4.6802603100768101"/>
    <n v="0.67769317187823308"/>
    <n v="13"/>
    <n v="0.607226334810682"/>
    <n v="6.0722633481068199E-3"/>
    <n v="3.3188050828186202"/>
    <n v="6.7751053424123603E-2"/>
    <n v="0.99330887809590807"/>
    <n v="6"/>
    <n v="3937.4361798793302"/>
    <n v="0.27018861320401499"/>
    <n v="8.9841395126046599"/>
    <n v="476.45584738024797"/>
    <n v="1"/>
    <x v="1"/>
    <n v="1"/>
    <x v="0"/>
    <x v="2"/>
  </r>
  <r>
    <n v="177"/>
    <n v="5636.3344731033803"/>
    <n v="0.86376346457460107"/>
    <n v="2"/>
    <n v="4.7747975419949196"/>
    <n v="0.69214992894641003"/>
    <n v="6"/>
    <n v="0.60791653543120405"/>
    <n v="6.0791653543120407E-3"/>
    <n v="3.0783446910601602"/>
    <n v="7.4974207023421099E-2"/>
    <n v="0.933268423133358"/>
    <n v="7"/>
    <n v="4749.9650787789396"/>
    <n v="0.118652657110954"/>
    <n v="2.9864629687580999"/>
    <n v="132.41892478508001"/>
    <n v="1"/>
    <x v="1"/>
    <n v="1"/>
    <x v="0"/>
    <x v="2"/>
  </r>
  <r>
    <n v="445"/>
    <n v="13699.756811421999"/>
    <n v="0.88510113185436889"/>
    <n v="0"/>
    <n v="1.6430951709300301"/>
    <n v="0.99716139635970602"/>
    <n v="8"/>
    <n v="0.60925125129211399"/>
    <n v="6.09251251292114E-3"/>
    <n v="3.82029065012666"/>
    <n v="9.0383242803450704E-3"/>
    <n v="0.836809297531246"/>
    <n v="0"/>
    <n v="4762.2451498905502"/>
    <n v="0.41344429423734702"/>
    <n v="2.4060172031625902"/>
    <n v="271.535775848296"/>
    <n v="0"/>
    <x v="0"/>
    <n v="0"/>
    <x v="0"/>
    <x v="2"/>
  </r>
  <r>
    <n v="458"/>
    <n v="18291.401529698102"/>
    <n v="0.80076605810006496"/>
    <n v="5"/>
    <n v="2.1956882276658698"/>
    <n v="0.84913169478447204"/>
    <n v="20"/>
    <n v="0.61015757589292396"/>
    <n v="6.1015757589292395E-3"/>
    <n v="2.7137696895054799"/>
    <n v="4.3377940049488597E-2"/>
    <n v="0.94736550804552488"/>
    <n v="2"/>
    <n v="1992.66760557665"/>
    <n v="0.135584173512627"/>
    <n v="8.8923294945779805"/>
    <n v="118.64630593827"/>
    <n v="1"/>
    <x v="0"/>
    <n v="0"/>
    <x v="0"/>
    <x v="1"/>
  </r>
  <r>
    <n v="663"/>
    <n v="18536.1954992916"/>
    <n v="0.961181168506688"/>
    <n v="4"/>
    <n v="1.63444396803035"/>
    <n v="0.96443405262962001"/>
    <n v="8"/>
    <n v="0.61434066138700805"/>
    <n v="6.1434066138700803E-3"/>
    <n v="4.9870888363787298"/>
    <n v="5.9189088304055799E-3"/>
    <n v="0.96493154074006104"/>
    <n v="7"/>
    <n v="1634.1348195897599"/>
    <n v="0.44606450935061898"/>
    <n v="6.8865609156157603"/>
    <n v="342.49752913715298"/>
    <n v="0"/>
    <x v="0"/>
    <n v="0"/>
    <x v="0"/>
    <x v="1"/>
  </r>
  <r>
    <n v="689"/>
    <n v="11485.193396050199"/>
    <n v="0.88127328105549196"/>
    <n v="1"/>
    <n v="3.7689861114833798"/>
    <n v="0.81457215871579702"/>
    <n v="10"/>
    <n v="0.61463394076322497"/>
    <n v="6.1463394076322498E-3"/>
    <n v="2.0277152727802501"/>
    <n v="4.9263028394216701E-2"/>
    <n v="0.8981964169302179"/>
    <n v="9"/>
    <n v="4249.6200202055898"/>
    <n v="0.301249030866721"/>
    <n v="3.6034120722761598"/>
    <n v="367.80910142545798"/>
    <n v="1"/>
    <x v="1"/>
    <n v="0"/>
    <x v="0"/>
    <x v="1"/>
  </r>
  <r>
    <n v="373"/>
    <n v="19851.632691302999"/>
    <n v="0.96387964619329902"/>
    <n v="1"/>
    <n v="3.7160935224572902"/>
    <n v="0.88105578560267406"/>
    <n v="3"/>
    <n v="0.61697181876618401"/>
    <n v="6.1697181876618403E-3"/>
    <n v="7.8703900552860899"/>
    <n v="1.32049230583417E-2"/>
    <n v="0.840498453050466"/>
    <n v="0"/>
    <n v="2561.8938954119599"/>
    <n v="0.365303405878252"/>
    <n v="4.6960731478975202"/>
    <n v="351.82205677601502"/>
    <n v="1"/>
    <x v="1"/>
    <n v="0"/>
    <x v="0"/>
    <x v="1"/>
  </r>
  <r>
    <n v="593"/>
    <n v="19070.962093522001"/>
    <n v="0.83821037374173701"/>
    <n v="5"/>
    <n v="2.35105811996675"/>
    <n v="0.62490023597658206"/>
    <n v="8"/>
    <n v="0.62021749617182198"/>
    <n v="6.2021749617182202E-3"/>
    <n v="7.2812993344243901"/>
    <n v="3.6920392824192301E-2"/>
    <n v="0.80211835980830704"/>
    <n v="3"/>
    <n v="4878.5472760052298"/>
    <n v="0.16666786390257901"/>
    <n v="9.6937636251476107"/>
    <n v="404.01047821667697"/>
    <n v="1"/>
    <x v="0"/>
    <n v="1"/>
    <x v="0"/>
    <x v="2"/>
  </r>
  <r>
    <n v="942"/>
    <n v="10403.5087820064"/>
    <n v="0.82877523107795592"/>
    <n v="0"/>
    <n v="3.9260734529130201"/>
    <n v="0.77349115315839101"/>
    <n v="7"/>
    <n v="0.62249077963200194"/>
    <n v="6.2249077963200195E-3"/>
    <n v="7.8086920285669699"/>
    <n v="6.2055374562913899E-2"/>
    <n v="0.87950776599175695"/>
    <n v="4"/>
    <n v="1827.3263242605799"/>
    <n v="0.217453225170781"/>
    <n v="4.7273921279377804"/>
    <n v="342.48547594868597"/>
    <n v="1"/>
    <x v="1"/>
    <n v="1"/>
    <x v="0"/>
    <x v="1"/>
  </r>
  <r>
    <n v="221"/>
    <n v="12978.076497575201"/>
    <n v="0.96502697513228397"/>
    <n v="4"/>
    <n v="4.6348342306650903"/>
    <n v="0.705962877399128"/>
    <n v="22"/>
    <n v="0.62421249904397202"/>
    <n v="6.2421249904397206E-3"/>
    <n v="9.4491937568305602"/>
    <n v="6.0313017892866902E-2"/>
    <n v="0.94326519086513694"/>
    <n v="5"/>
    <n v="3345.2439399997502"/>
    <n v="0.31668639037720597"/>
    <n v="1.9578589544340499"/>
    <n v="454.84371000419299"/>
    <n v="1"/>
    <x v="1"/>
    <n v="1"/>
    <x v="0"/>
    <x v="0"/>
  </r>
  <r>
    <n v="600"/>
    <n v="13689.7169999291"/>
    <n v="0.98370430608862403"/>
    <n v="1"/>
    <n v="1.91545743921511"/>
    <n v="0.76303933353287301"/>
    <n v="4"/>
    <n v="0.625646077603628"/>
    <n v="6.2564607760362797E-3"/>
    <n v="4.1075347243616296"/>
    <n v="9.5214720938120001E-2"/>
    <n v="0.99787612529209502"/>
    <n v="8"/>
    <n v="2962.2374992574501"/>
    <n v="0.220829635194913"/>
    <n v="2.1495750330288899"/>
    <n v="412.29339328114202"/>
    <n v="0"/>
    <x v="0"/>
    <n v="1"/>
    <x v="0"/>
    <x v="2"/>
  </r>
  <r>
    <n v="851"/>
    <n v="10177.883127413201"/>
    <n v="0.89979358884415905"/>
    <n v="3"/>
    <n v="4.6649494663800102"/>
    <n v="0.87122900492876698"/>
    <n v="11"/>
    <n v="0.62601324444183704"/>
    <n v="6.26013244441837E-3"/>
    <n v="6.48602218223549"/>
    <n v="8.3919169114218206E-2"/>
    <n v="0.9289263707023"/>
    <n v="3"/>
    <n v="2986.1038187071699"/>
    <n v="0.20052348957009899"/>
    <n v="2.7181116701170698"/>
    <n v="316.01929661310498"/>
    <n v="1"/>
    <x v="1"/>
    <n v="0"/>
    <x v="0"/>
    <x v="1"/>
  </r>
  <r>
    <n v="687"/>
    <n v="7512.3663364116201"/>
    <n v="0.95856800905470607"/>
    <n v="3"/>
    <n v="3.2631962313765399"/>
    <n v="0.62757308084963592"/>
    <n v="7"/>
    <n v="0.62909424969156302"/>
    <n v="6.2909424969156301E-3"/>
    <n v="2.6746617189562798"/>
    <n v="4.7702561781248803E-4"/>
    <n v="0.96023127638394101"/>
    <n v="3"/>
    <n v="4960.0320270275897"/>
    <n v="0.213114864988559"/>
    <n v="5.6480762204891004"/>
    <n v="149.74328854726599"/>
    <n v="1"/>
    <x v="1"/>
    <n v="1"/>
    <x v="0"/>
    <x v="0"/>
  </r>
  <r>
    <n v="475"/>
    <n v="17512.1689550101"/>
    <n v="0.875064269154603"/>
    <n v="3"/>
    <n v="2.6962707032134801"/>
    <n v="0.86209299383053806"/>
    <n v="0"/>
    <n v="0.62948676852493501"/>
    <n v="6.2948676852493503E-3"/>
    <n v="8.3918151203124705"/>
    <n v="3.0897905360501E-2"/>
    <n v="0.89724601620503808"/>
    <n v="8"/>
    <n v="1781.7414335650701"/>
    <n v="0.308764772110733"/>
    <n v="2.99203487270325"/>
    <n v="153.84201380753501"/>
    <n v="0"/>
    <x v="0"/>
    <n v="0"/>
    <x v="0"/>
    <x v="1"/>
  </r>
  <r>
    <n v="266"/>
    <n v="9932.3392677291395"/>
    <n v="0.93075558459123098"/>
    <n v="2"/>
    <n v="0.91780288938779198"/>
    <n v="0.92549931822701892"/>
    <n v="11"/>
    <n v="0.63003193316836903"/>
    <n v="6.3003193316836905E-3"/>
    <n v="7.8069710889195898"/>
    <n v="7.9306488478869605E-2"/>
    <n v="0.94879042974390904"/>
    <n v="6"/>
    <n v="3105.4140376406099"/>
    <n v="0.134697676539179"/>
    <n v="8.5453068871850508"/>
    <n v="165.79558162247901"/>
    <n v="1"/>
    <x v="0"/>
    <n v="0"/>
    <x v="0"/>
    <x v="1"/>
  </r>
  <r>
    <n v="863"/>
    <n v="6035.5540536706203"/>
    <n v="0.87777029929482298"/>
    <n v="0"/>
    <n v="4.3761322353045502"/>
    <n v="0.68618131078225697"/>
    <n v="22"/>
    <n v="0.63154000156161805"/>
    <n v="6.3154000156161808E-3"/>
    <n v="9.0497372307696899"/>
    <n v="8.8663851040219996E-2"/>
    <n v="0.86673231173494603"/>
    <n v="1"/>
    <n v="3372.8296352995499"/>
    <n v="0.17221436502861601"/>
    <n v="3.3288306105688599"/>
    <n v="157.867066023418"/>
    <n v="1"/>
    <x v="1"/>
    <n v="1"/>
    <x v="0"/>
    <x v="2"/>
  </r>
  <r>
    <n v="744"/>
    <n v="13743.8908520639"/>
    <n v="0.89333663116617301"/>
    <n v="5"/>
    <n v="4.3609785022731096"/>
    <n v="0.83199332818083405"/>
    <n v="2"/>
    <n v="0.63154963311027501"/>
    <n v="6.3154963311027497E-3"/>
    <n v="2.1646498102687"/>
    <n v="1.17779419376967E-2"/>
    <n v="0.98757909864278304"/>
    <n v="7"/>
    <n v="3500.7408750448099"/>
    <n v="0.42150751331896202"/>
    <n v="4.7375416250148703"/>
    <n v="364.08042742239701"/>
    <n v="1"/>
    <x v="1"/>
    <n v="0"/>
    <x v="0"/>
    <x v="0"/>
  </r>
  <r>
    <n v="338"/>
    <n v="8729.0732691996"/>
    <n v="0.98451448098116001"/>
    <n v="3"/>
    <n v="2.0592277842957101"/>
    <n v="0.85104988036922091"/>
    <n v="0"/>
    <n v="0.63232689081233995"/>
    <n v="6.3232689081233993E-3"/>
    <n v="4.0613625053167803"/>
    <n v="8.6066497948691006E-2"/>
    <n v="0.844738013650426"/>
    <n v="5"/>
    <n v="4862.4442091441197"/>
    <n v="0.41813231848613103"/>
    <n v="4.7809154252138901"/>
    <n v="457.02753411718902"/>
    <n v="0"/>
    <x v="0"/>
    <n v="0"/>
    <x v="0"/>
    <x v="0"/>
  </r>
  <r>
    <n v="774"/>
    <n v="13333.243548284299"/>
    <n v="0.96027041165404992"/>
    <n v="3"/>
    <n v="4.49738486346968"/>
    <n v="0.69750779723309098"/>
    <n v="5"/>
    <n v="0.63345304452596196"/>
    <n v="6.3345304452596196E-3"/>
    <n v="2.1563406717604701"/>
    <n v="6.8463568626043705E-2"/>
    <n v="0.80139419015789104"/>
    <n v="1"/>
    <n v="2638.2930878750499"/>
    <n v="0.125159419640304"/>
    <n v="1.9249350422437601"/>
    <n v="145.21827562163301"/>
    <n v="1"/>
    <x v="1"/>
    <n v="1"/>
    <x v="0"/>
    <x v="2"/>
  </r>
  <r>
    <n v="410"/>
    <n v="10161.374267741599"/>
    <n v="0.91934459802124291"/>
    <n v="3"/>
    <n v="3.7608410160472698"/>
    <n v="0.62111334020627607"/>
    <n v="10"/>
    <n v="0.63485074741966396"/>
    <n v="6.34850747419664E-3"/>
    <n v="4.9736448903887203"/>
    <n v="4.3441022333854197E-2"/>
    <n v="0.86328775382626599"/>
    <n v="9"/>
    <n v="3237.5286960580802"/>
    <n v="0.38983628728436598"/>
    <n v="1.32981601437216"/>
    <n v="373.80513968087399"/>
    <n v="1"/>
    <x v="1"/>
    <n v="1"/>
    <x v="0"/>
    <x v="0"/>
  </r>
  <r>
    <n v="168"/>
    <n v="14471.2838182756"/>
    <n v="0.94293921780132495"/>
    <n v="5"/>
    <n v="1.4141927173548601"/>
    <n v="0.98175144008835702"/>
    <n v="8"/>
    <n v="0.63710913978793304"/>
    <n v="6.3710913978793308E-3"/>
    <n v="3.7767426489005"/>
    <n v="9.44675633197231E-2"/>
    <n v="0.93578001184479209"/>
    <n v="8"/>
    <n v="3893.16849536978"/>
    <n v="0.380507431776687"/>
    <n v="9.1648886547749306"/>
    <n v="198.131118933842"/>
    <n v="0"/>
    <x v="0"/>
    <n v="0"/>
    <x v="0"/>
    <x v="1"/>
  </r>
  <r>
    <n v="804"/>
    <n v="11036.093889489701"/>
    <n v="0.83147431666998206"/>
    <n v="1"/>
    <n v="4.4604800024288203"/>
    <n v="0.69481660356747199"/>
    <n v="23"/>
    <n v="0.64270338750822897"/>
    <n v="6.42703387508229E-3"/>
    <n v="5.2229998821025703"/>
    <n v="1.33317156281051E-2"/>
    <n v="0.81789116279720309"/>
    <n v="0"/>
    <n v="2023.31481818816"/>
    <n v="0.23543894168266899"/>
    <n v="9.1953399927302595"/>
    <n v="489.59021251467902"/>
    <n v="1"/>
    <x v="1"/>
    <n v="1"/>
    <x v="0"/>
    <x v="2"/>
  </r>
  <r>
    <n v="560"/>
    <n v="13418.341824237899"/>
    <n v="0.89704609115307088"/>
    <n v="1"/>
    <n v="0.93310921013322401"/>
    <n v="0.69549152476445797"/>
    <n v="23"/>
    <n v="0.64275798930224703"/>
    <n v="6.4275798930224703E-3"/>
    <n v="7.8155275515092502"/>
    <n v="6.3681717609357605E-2"/>
    <n v="0.80849383238940109"/>
    <n v="6"/>
    <n v="2632.58324686987"/>
    <n v="0.48339716642349501"/>
    <n v="9.1891438651807302"/>
    <n v="115.90455023751601"/>
    <n v="1"/>
    <x v="0"/>
    <n v="1"/>
    <x v="0"/>
    <x v="0"/>
  </r>
  <r>
    <n v="404"/>
    <n v="9437.3614624480397"/>
    <n v="0.83781553075567006"/>
    <n v="1"/>
    <n v="1.2846051844289199"/>
    <n v="0.68407404144861705"/>
    <n v="3"/>
    <n v="0.64295870612723005"/>
    <n v="6.4295870612723002E-3"/>
    <n v="9.9402174420960296"/>
    <n v="1.69211771335071E-2"/>
    <n v="0.97290346310934095"/>
    <n v="2"/>
    <n v="4554.7662646402696"/>
    <n v="0.465993238073105"/>
    <n v="9.6887972962797697"/>
    <n v="117.386194353916"/>
    <n v="1"/>
    <x v="0"/>
    <n v="1"/>
    <x v="0"/>
    <x v="1"/>
  </r>
  <r>
    <n v="931"/>
    <n v="8607.9737777022292"/>
    <n v="0.83808269920498202"/>
    <n v="4"/>
    <n v="2.8457186310134102"/>
    <n v="0.60585141568202805"/>
    <n v="14"/>
    <n v="0.64425583255607799"/>
    <n v="6.4425583255607799E-3"/>
    <n v="6.9891221581679002"/>
    <n v="6.9872064002891102E-2"/>
    <n v="0.99712365363743005"/>
    <n v="3"/>
    <n v="1293.3156481846599"/>
    <n v="0.42415937204924298"/>
    <n v="9.9135157647617191"/>
    <n v="466.89972832765397"/>
    <n v="1"/>
    <x v="0"/>
    <n v="1"/>
    <x v="0"/>
    <x v="1"/>
  </r>
  <r>
    <n v="492"/>
    <n v="10819.801399202999"/>
    <n v="0.92566942350988901"/>
    <n v="0"/>
    <n v="2.2172946987947202"/>
    <n v="0.85133454611946202"/>
    <n v="21"/>
    <n v="0.64731548297659802"/>
    <n v="6.4731548297659799E-3"/>
    <n v="4.1788273050676903"/>
    <n v="4.2777210200609997E-2"/>
    <n v="0.865107760816064"/>
    <n v="5"/>
    <n v="4888.71074997289"/>
    <n v="0.34564174992812002"/>
    <n v="7.5684062694796701"/>
    <n v="324.72778121969498"/>
    <n v="1"/>
    <x v="0"/>
    <n v="0"/>
    <x v="0"/>
    <x v="0"/>
  </r>
  <r>
    <n v="408"/>
    <n v="7401.0745243186002"/>
    <n v="0.98256016008157199"/>
    <n v="5"/>
    <n v="4.3944323228720901"/>
    <n v="0.63390378931012892"/>
    <n v="22"/>
    <n v="0.64818251073713196"/>
    <n v="6.4818251073713194E-3"/>
    <n v="3.0256716159064898"/>
    <n v="6.7235072630035794E-2"/>
    <n v="0.83301232310203899"/>
    <n v="8"/>
    <n v="1940.8397036138001"/>
    <n v="0.102389936290375"/>
    <n v="3.3051753919851001"/>
    <n v="398.50434711910901"/>
    <n v="1"/>
    <x v="1"/>
    <n v="1"/>
    <x v="0"/>
    <x v="1"/>
  </r>
  <r>
    <n v="771"/>
    <n v="13111.9063247832"/>
    <n v="0.90090058481096702"/>
    <n v="5"/>
    <n v="4.93842579022406"/>
    <n v="0.67587854594005092"/>
    <n v="17"/>
    <n v="0.65415214286776202"/>
    <n v="6.5415214286776201E-3"/>
    <n v="7.1173654044796297"/>
    <n v="2.9140488689984499E-2"/>
    <n v="0.93050393140170296"/>
    <n v="4"/>
    <n v="3632.6187406108702"/>
    <n v="0.34452310615703602"/>
    <n v="2.0918680037309398"/>
    <n v="461.47991307539201"/>
    <n v="1"/>
    <x v="1"/>
    <n v="1"/>
    <x v="0"/>
    <x v="1"/>
  </r>
  <r>
    <n v="295"/>
    <n v="6763.2695022532998"/>
    <n v="0.83824842581522407"/>
    <n v="5"/>
    <n v="3.35711405890429"/>
    <n v="0.62287186181210696"/>
    <n v="1"/>
    <n v="0.65645197052306603"/>
    <n v="6.5645197052306599E-3"/>
    <n v="3.0208952399355602"/>
    <n v="7.3734698226079004E-2"/>
    <n v="0.85902867480914591"/>
    <n v="6"/>
    <n v="4512.6750848789598"/>
    <n v="0.28274980879641798"/>
    <n v="4.7305294017474804"/>
    <n v="188.98126751022701"/>
    <n v="1"/>
    <x v="1"/>
    <n v="1"/>
    <x v="0"/>
    <x v="0"/>
  </r>
  <r>
    <n v="198"/>
    <n v="16628.5180834858"/>
    <n v="0.91717261010558404"/>
    <n v="5"/>
    <n v="2.9735135105166099"/>
    <n v="0.85354116035341709"/>
    <n v="11"/>
    <n v="0.65820307939129996"/>
    <n v="6.5820307939129996E-3"/>
    <n v="7.9845344180161604"/>
    <n v="6.2947149498285102E-2"/>
    <n v="0.96665679327979404"/>
    <n v="9"/>
    <n v="4855.0938210412296"/>
    <n v="0.40820384885884098"/>
    <n v="6.7703227213018202"/>
    <n v="189.27302282109301"/>
    <n v="1"/>
    <x v="0"/>
    <n v="0"/>
    <x v="0"/>
    <x v="2"/>
  </r>
  <r>
    <n v="556"/>
    <n v="19718.8636608692"/>
    <n v="0.97253503258914509"/>
    <n v="4"/>
    <n v="3.7874418417346098"/>
    <n v="0.78934167173312109"/>
    <n v="17"/>
    <n v="0.65961104211734201"/>
    <n v="6.5961104211734204E-3"/>
    <n v="8.7232902520598294"/>
    <n v="9.8205214594260196E-2"/>
    <n v="0.80208219732250297"/>
    <n v="7"/>
    <n v="3103.6873042826801"/>
    <n v="0.211133818350007"/>
    <n v="3.2979666196759601"/>
    <n v="183.184452761681"/>
    <n v="1"/>
    <x v="1"/>
    <n v="1"/>
    <x v="0"/>
    <x v="2"/>
  </r>
  <r>
    <n v="491"/>
    <n v="13813.788066641"/>
    <n v="0.87188476536616411"/>
    <n v="4"/>
    <n v="0.52517370146841302"/>
    <n v="0.91733793114439"/>
    <n v="0"/>
    <n v="0.66055700681833496"/>
    <n v="6.6055700681833494E-3"/>
    <n v="8.1190616574913701"/>
    <n v="9.1573902021898704E-2"/>
    <n v="0.99537192956259102"/>
    <n v="3"/>
    <n v="2915.5254087302401"/>
    <n v="0.14502058019195799"/>
    <n v="7.0747805562965098"/>
    <n v="404.98561899700297"/>
    <n v="0"/>
    <x v="0"/>
    <n v="0"/>
    <x v="0"/>
    <x v="1"/>
  </r>
  <r>
    <n v="508"/>
    <n v="11204.6401237795"/>
    <n v="0.93468394578228697"/>
    <n v="3"/>
    <n v="2.2674241351612401"/>
    <n v="0.89354559359759311"/>
    <n v="20"/>
    <n v="0.66293048202479399"/>
    <n v="6.6293048202479398E-3"/>
    <n v="8.55618497676749"/>
    <n v="8.2851682692176798E-2"/>
    <n v="0.92948727385777108"/>
    <n v="9"/>
    <n v="4552.4452308952395"/>
    <n v="0.162135620207086"/>
    <n v="2.5929657225140099"/>
    <n v="137.60622011743399"/>
    <n v="1"/>
    <x v="0"/>
    <n v="0"/>
    <x v="0"/>
    <x v="1"/>
  </r>
  <r>
    <n v="126"/>
    <n v="6563.3720421252201"/>
    <n v="0.82665685161643498"/>
    <n v="2"/>
    <n v="3.98815734977868"/>
    <n v="0.92655909054462793"/>
    <n v="19"/>
    <n v="0.66344305912922996"/>
    <n v="6.6344305912923E-3"/>
    <n v="3.6154697971271101"/>
    <n v="2.1794040408838099E-2"/>
    <n v="0.979298806830043"/>
    <n v="9"/>
    <n v="3943.5283676294398"/>
    <n v="0.12246911956088501"/>
    <n v="4.17984508745573"/>
    <n v="354.99010308305998"/>
    <n v="1"/>
    <x v="1"/>
    <n v="0"/>
    <x v="0"/>
    <x v="1"/>
  </r>
  <r>
    <n v="833"/>
    <n v="18776.396482181099"/>
    <n v="0.87546969544606201"/>
    <n v="2"/>
    <n v="4.2824114597713701"/>
    <n v="0.77349082505840594"/>
    <n v="0"/>
    <n v="0.66694194658558303"/>
    <n v="6.6694194658558307E-3"/>
    <n v="3.4660230858220298"/>
    <n v="7.7726188851412303E-2"/>
    <n v="0.84006699065437695"/>
    <n v="8"/>
    <n v="2086.1060703244002"/>
    <n v="0.31375535340543698"/>
    <n v="8.2200153880643008"/>
    <n v="114.054134824911"/>
    <n v="1"/>
    <x v="1"/>
    <n v="1"/>
    <x v="0"/>
    <x v="2"/>
  </r>
  <r>
    <n v="159"/>
    <n v="16487.8796582711"/>
    <n v="0.94551586442698909"/>
    <n v="0"/>
    <n v="2.01235274484007"/>
    <n v="0.98651050075895796"/>
    <n v="4"/>
    <n v="0.66710276607720898"/>
    <n v="6.6710276607720893E-3"/>
    <n v="7.4920574804019298"/>
    <n v="4.4519296021600298E-2"/>
    <n v="0.85048087380562509"/>
    <n v="5"/>
    <n v="2172.1273183691901"/>
    <n v="0.13600760874086801"/>
    <n v="1.3387338077673501"/>
    <n v="103.63183676867"/>
    <n v="0"/>
    <x v="0"/>
    <n v="0"/>
    <x v="0"/>
    <x v="0"/>
  </r>
  <r>
    <n v="662"/>
    <n v="13875.4574345949"/>
    <n v="0.90082656838368802"/>
    <n v="4"/>
    <n v="4.4282692868405098"/>
    <n v="0.74098511375969589"/>
    <n v="5"/>
    <n v="0.66764486656069999"/>
    <n v="6.6764486656069998E-3"/>
    <n v="5.4697570177612302"/>
    <n v="2.1845773200769199E-2"/>
    <n v="0.945847912577231"/>
    <n v="4"/>
    <n v="2620.0859833105201"/>
    <n v="0.30567419796637701"/>
    <n v="4.14105385920106"/>
    <n v="137.03388224348501"/>
    <n v="1"/>
    <x v="1"/>
    <n v="1"/>
    <x v="0"/>
    <x v="2"/>
  </r>
  <r>
    <n v="640"/>
    <n v="11176.483123767601"/>
    <n v="0.92117936303589698"/>
    <n v="3"/>
    <n v="3.5544919258419299"/>
    <n v="0.70935356724551102"/>
    <n v="7"/>
    <n v="0.66885633678394596"/>
    <n v="6.6885633678394592E-3"/>
    <n v="8.5420099779192302"/>
    <n v="5.0997226503370803E-2"/>
    <n v="0.84934274004479804"/>
    <n v="3"/>
    <n v="4775.5396401555099"/>
    <n v="0.357323521091852"/>
    <n v="9.6366273944422804"/>
    <n v="444.37853724110101"/>
    <n v="1"/>
    <x v="1"/>
    <n v="1"/>
    <x v="0"/>
    <x v="1"/>
  </r>
  <r>
    <n v="668"/>
    <n v="8273.11301828258"/>
    <n v="0.99155333163524506"/>
    <n v="2"/>
    <n v="3.9430017969793201"/>
    <n v="0.65217578181333902"/>
    <n v="2"/>
    <n v="0.67009161082061297"/>
    <n v="6.7009161082061293E-3"/>
    <n v="8.8182725444594503"/>
    <n v="6.7588696060249004E-2"/>
    <n v="0.98627387760303098"/>
    <n v="2"/>
    <n v="1055.9454474925999"/>
    <n v="0.47371875961485199"/>
    <n v="1.95412920330221"/>
    <n v="267.33489839882498"/>
    <n v="1"/>
    <x v="1"/>
    <n v="1"/>
    <x v="0"/>
    <x v="1"/>
  </r>
  <r>
    <n v="566"/>
    <n v="11202.747954349399"/>
    <n v="0.91703895707857097"/>
    <n v="5"/>
    <n v="1.5169404454767199"/>
    <n v="0.8067434102149269"/>
    <n v="2"/>
    <n v="0.67404501000690697"/>
    <n v="6.7404501000690696E-3"/>
    <n v="8.0626604156375503"/>
    <n v="9.4360909510493904E-2"/>
    <n v="0.81992885431036899"/>
    <n v="4"/>
    <n v="1925.2002923119901"/>
    <n v="0.494878389767474"/>
    <n v="4.6593357428258804"/>
    <n v="388.269346342701"/>
    <n v="0"/>
    <x v="0"/>
    <n v="0"/>
    <x v="0"/>
    <x v="1"/>
  </r>
  <r>
    <n v="776"/>
    <n v="12036.6081657137"/>
    <n v="0.83194989204678904"/>
    <n v="5"/>
    <n v="0.82706970128364898"/>
    <n v="0.97401767855629207"/>
    <n v="19"/>
    <n v="0.67429952335235899"/>
    <n v="6.7429952335235901E-3"/>
    <n v="3.5218135713313101"/>
    <n v="9.8542309411810997E-2"/>
    <n v="0.84590238289077901"/>
    <n v="0"/>
    <n v="4298.3244918610999"/>
    <n v="0.19608061034158"/>
    <n v="5.0784238723030297"/>
    <n v="475.15562856882201"/>
    <n v="1"/>
    <x v="0"/>
    <n v="0"/>
    <x v="0"/>
    <x v="1"/>
  </r>
  <r>
    <n v="332"/>
    <n v="17875.125151986798"/>
    <n v="0.92404696979222389"/>
    <n v="3"/>
    <n v="0.79628974028894595"/>
    <n v="0.93177865590466591"/>
    <n v="12"/>
    <n v="0.67650536117010096"/>
    <n v="6.7650536117010093E-3"/>
    <n v="6.7106997547346499"/>
    <n v="1.3133625523062699E-3"/>
    <n v="0.89487858414701293"/>
    <n v="0"/>
    <n v="3360.5903240513999"/>
    <n v="0.26597440836366598"/>
    <n v="2.4059697470245101"/>
    <n v="222.666235043971"/>
    <n v="1"/>
    <x v="0"/>
    <n v="0"/>
    <x v="0"/>
    <x v="0"/>
  </r>
  <r>
    <n v="157"/>
    <n v="15698.103249239301"/>
    <n v="0.94208436300248199"/>
    <n v="2"/>
    <n v="3.0461809678676102"/>
    <n v="0.73411532683178804"/>
    <n v="5"/>
    <n v="0.67654701343818902"/>
    <n v="6.7654701343818902E-3"/>
    <n v="9.3447583456043102"/>
    <n v="2.4825811407298799E-2"/>
    <n v="0.88073736999972996"/>
    <n v="0"/>
    <n v="2034.4659582357301"/>
    <n v="0.421056312310984"/>
    <n v="8.8174169022901907"/>
    <n v="293.17674715060701"/>
    <n v="1"/>
    <x v="1"/>
    <n v="1"/>
    <x v="0"/>
    <x v="2"/>
  </r>
  <r>
    <n v="853"/>
    <n v="9734.4101564502507"/>
    <n v="0.83291321168586707"/>
    <n v="3"/>
    <n v="4.4895385068401801"/>
    <n v="0.81294045060685605"/>
    <n v="21"/>
    <n v="0.67700633860863602"/>
    <n v="6.7700633860863606E-3"/>
    <n v="4.7351209364963003"/>
    <n v="9.5461187070971606E-2"/>
    <n v="0.98453146782491996"/>
    <n v="0"/>
    <n v="1434.06874885563"/>
    <n v="0.47111614858557099"/>
    <n v="2.8459959467713398"/>
    <n v="191.64375287195301"/>
    <n v="1"/>
    <x v="1"/>
    <n v="0"/>
    <x v="0"/>
    <x v="2"/>
  </r>
  <r>
    <n v="843"/>
    <n v="13614.3136263532"/>
    <n v="0.94789493077682296"/>
    <n v="5"/>
    <n v="1.7207086391743001"/>
    <n v="0.93457835850384496"/>
    <n v="8"/>
    <n v="0.67775060313244695"/>
    <n v="6.7775060313244699E-3"/>
    <n v="5.6375533194045104"/>
    <n v="1.03555916370844E-2"/>
    <n v="0.88218166534857201"/>
    <n v="3"/>
    <n v="1715.3166887710399"/>
    <n v="0.30103252352551602"/>
    <n v="3.52675361556819"/>
    <n v="278.32837278893101"/>
    <n v="1"/>
    <x v="0"/>
    <n v="0"/>
    <x v="0"/>
    <x v="0"/>
  </r>
  <r>
    <n v="684"/>
    <n v="7656.2338309593497"/>
    <n v="0.92845563270142306"/>
    <n v="4"/>
    <n v="2.6779583764964299"/>
    <n v="0.9835138418900119"/>
    <n v="0"/>
    <n v="0.67810479752297903"/>
    <n v="6.7810479752297903E-3"/>
    <n v="8.8869116973509499"/>
    <n v="6.8805153757054002E-3"/>
    <n v="0.83666660937918602"/>
    <n v="0"/>
    <n v="3671.8774686977199"/>
    <n v="0.283178133909742"/>
    <n v="2.99715652773062"/>
    <n v="374.99365547482"/>
    <n v="0"/>
    <x v="0"/>
    <n v="0"/>
    <x v="0"/>
    <x v="0"/>
  </r>
  <r>
    <n v="708"/>
    <n v="17556.794417459801"/>
    <n v="0.978701994278664"/>
    <n v="1"/>
    <n v="3.0478369294281902"/>
    <n v="0.667451284354038"/>
    <n v="4"/>
    <n v="0.67815802922138202"/>
    <n v="6.7815802922138206E-3"/>
    <n v="7.0681050276287403"/>
    <n v="7.7824988618503496E-2"/>
    <n v="0.98988991317457509"/>
    <n v="8"/>
    <n v="4480.5677656378302"/>
    <n v="0.42334512770934801"/>
    <n v="8.7975602218770703"/>
    <n v="140.89294296527601"/>
    <n v="1"/>
    <x v="1"/>
    <n v="1"/>
    <x v="0"/>
    <x v="1"/>
  </r>
  <r>
    <n v="419"/>
    <n v="9754.1393265092192"/>
    <n v="0.88422378088681597"/>
    <n v="3"/>
    <n v="2.39602917474972"/>
    <n v="0.88787583841814199"/>
    <n v="21"/>
    <n v="0.67857038500502698"/>
    <n v="6.7857038500502695E-3"/>
    <n v="3.9559737124725101"/>
    <n v="1.64743415853029E-2"/>
    <n v="0.91672692965096703"/>
    <n v="2"/>
    <n v="3045.0968266227901"/>
    <n v="0.36692376575466301"/>
    <n v="8.9100461433185796"/>
    <n v="156.00482246140101"/>
    <n v="1"/>
    <x v="0"/>
    <n v="0"/>
    <x v="0"/>
    <x v="0"/>
  </r>
  <r>
    <n v="976"/>
    <n v="11457.9400769331"/>
    <n v="0.83731801937463401"/>
    <n v="2"/>
    <n v="2.05863576398822"/>
    <n v="0.90234966047135501"/>
    <n v="0"/>
    <n v="0.680192917499025"/>
    <n v="6.8019291749902497E-3"/>
    <n v="7.3615933305195398"/>
    <n v="6.49060250571383E-2"/>
    <n v="0.93904233396947201"/>
    <n v="2"/>
    <n v="1631.3160897965599"/>
    <n v="0.39867275426069398"/>
    <n v="1.66803338281364"/>
    <n v="166.893339494137"/>
    <n v="1"/>
    <x v="0"/>
    <n v="0"/>
    <x v="0"/>
    <x v="1"/>
  </r>
  <r>
    <n v="419"/>
    <n v="6520.5934632973904"/>
    <n v="0.909882366412193"/>
    <n v="1"/>
    <n v="2.5891988912867299"/>
    <n v="0.90934124539337202"/>
    <n v="7"/>
    <n v="0.68111637082982501"/>
    <n v="6.8111637082982502E-3"/>
    <n v="7.2770401960125302"/>
    <n v="6.4252250006239506E-2"/>
    <n v="0.80456245837494089"/>
    <n v="5"/>
    <n v="4652.2794500231803"/>
    <n v="0.27716190056731199"/>
    <n v="2.5540737803445701"/>
    <n v="427.35519185677998"/>
    <n v="0"/>
    <x v="0"/>
    <n v="0"/>
    <x v="0"/>
    <x v="0"/>
  </r>
  <r>
    <n v="417"/>
    <n v="14251.754117788099"/>
    <n v="0.80788351702407302"/>
    <n v="0"/>
    <n v="1.09661981081531"/>
    <n v="0.94754030072046602"/>
    <n v="16"/>
    <n v="0.68344957358906799"/>
    <n v="6.8344957358906803E-3"/>
    <n v="2.0871402759226099"/>
    <n v="4.4823463321706697E-2"/>
    <n v="0.96982253329093193"/>
    <n v="9"/>
    <n v="4013.4520914585401"/>
    <n v="0.19069614020929901"/>
    <n v="3.2146628611446202"/>
    <n v="320.18549938144901"/>
    <n v="1"/>
    <x v="0"/>
    <n v="0"/>
    <x v="0"/>
    <x v="1"/>
  </r>
  <r>
    <n v="396"/>
    <n v="18526.610428193399"/>
    <n v="0.87307336831013105"/>
    <n v="3"/>
    <n v="1.0920682034551701"/>
    <n v="0.62937787640230503"/>
    <n v="17"/>
    <n v="0.68487250485532303"/>
    <n v="6.84872504855323E-3"/>
    <n v="2.5512974394230499"/>
    <n v="3.5729102081448502E-3"/>
    <n v="0.95445601914475109"/>
    <n v="0"/>
    <n v="4431.0548116898299"/>
    <n v="0.30697562856076999"/>
    <n v="5.4577783989110804"/>
    <n v="155.12963870890701"/>
    <n v="1"/>
    <x v="0"/>
    <n v="1"/>
    <x v="0"/>
    <x v="1"/>
  </r>
  <r>
    <n v="809"/>
    <n v="15653.641979349701"/>
    <n v="0.85216984919241801"/>
    <n v="3"/>
    <n v="0.89855678221285995"/>
    <n v="0.735141554278121"/>
    <n v="17"/>
    <n v="0.68526018876029104"/>
    <n v="6.8526018876029103E-3"/>
    <n v="2.6083949615322202"/>
    <n v="4.2634566136599397E-2"/>
    <n v="0.99794555675081797"/>
    <n v="3"/>
    <n v="1883.36148913887"/>
    <n v="0.223815228835335"/>
    <n v="7.0658354478238996"/>
    <n v="162.22784973425499"/>
    <n v="1"/>
    <x v="0"/>
    <n v="1"/>
    <x v="0"/>
    <x v="2"/>
  </r>
  <r>
    <n v="148"/>
    <n v="9152.2146168695908"/>
    <n v="0.80687537167034507"/>
    <n v="1"/>
    <n v="1.50134469879851"/>
    <n v="0.718461787305543"/>
    <n v="15"/>
    <n v="0.68549973399416497"/>
    <n v="6.8549973399416493E-3"/>
    <n v="9.4735555352684298"/>
    <n v="3.0436439466702801E-2"/>
    <n v="0.85151647153056598"/>
    <n v="9"/>
    <n v="4637.2113244646198"/>
    <n v="0.24251675487798"/>
    <n v="9.2881460436847902"/>
    <n v="427.124985552905"/>
    <n v="1"/>
    <x v="0"/>
    <n v="1"/>
    <x v="0"/>
    <x v="0"/>
  </r>
  <r>
    <n v="360"/>
    <n v="19006.241345022099"/>
    <n v="0.91134185131057099"/>
    <n v="2"/>
    <n v="0.57442752180444501"/>
    <n v="0.88506449025869793"/>
    <n v="20"/>
    <n v="0.68807790524040202"/>
    <n v="6.8807790524040204E-3"/>
    <n v="8.3640836795635103"/>
    <n v="9.5863826129970603E-2"/>
    <n v="0.85151530714158796"/>
    <n v="6"/>
    <n v="4959.1900806465901"/>
    <n v="0.37928339858093602"/>
    <n v="2.48733833175665"/>
    <n v="305.78632585816302"/>
    <n v="1"/>
    <x v="0"/>
    <n v="0"/>
    <x v="0"/>
    <x v="2"/>
  </r>
  <r>
    <n v="230"/>
    <n v="18292.936706976099"/>
    <n v="0.83680895441004299"/>
    <n v="2"/>
    <n v="4.2067592876164399"/>
    <n v="0.64852188182606496"/>
    <n v="8"/>
    <n v="0.68939109615973804"/>
    <n v="6.8939109615973803E-3"/>
    <n v="3.6159603593418099"/>
    <n v="2.97931157413296E-2"/>
    <n v="0.95696226697285891"/>
    <n v="0"/>
    <n v="3144.1935842685498"/>
    <n v="0.41967197288039099"/>
    <n v="3.2779137198349702"/>
    <n v="451.22368972009298"/>
    <n v="1"/>
    <x v="1"/>
    <n v="1"/>
    <x v="0"/>
    <x v="2"/>
  </r>
  <r>
    <n v="379"/>
    <n v="17389.673190621201"/>
    <n v="0.91662115145597989"/>
    <n v="3"/>
    <n v="4.5038090065237597"/>
    <n v="0.79677615304374294"/>
    <n v="20"/>
    <n v="0.68986566570346697"/>
    <n v="6.8986566570346693E-3"/>
    <n v="2.3678593280509799"/>
    <n v="8.3722966902873203E-2"/>
    <n v="0.86347512754664091"/>
    <n v="9"/>
    <n v="1467.7295290427101"/>
    <n v="0.23498299294336"/>
    <n v="3.0925578016605999"/>
    <n v="147.00673179351301"/>
    <n v="1"/>
    <x v="1"/>
    <n v="1"/>
    <x v="0"/>
    <x v="2"/>
  </r>
  <r>
    <n v="480"/>
    <n v="6581.0206609469296"/>
    <n v="0.82607033594295798"/>
    <n v="0"/>
    <n v="4.82412844201128"/>
    <n v="0.71952809392456696"/>
    <n v="17"/>
    <n v="0.69077694976267301"/>
    <n v="6.90776949762673E-3"/>
    <n v="4.7388120130826303"/>
    <n v="4.5710486071947696E-3"/>
    <n v="0.95897884809001699"/>
    <n v="8"/>
    <n v="2180.8647827713398"/>
    <n v="0.41332279519238002"/>
    <n v="7.3201446684524498"/>
    <n v="313.38464076847498"/>
    <n v="1"/>
    <x v="1"/>
    <n v="1"/>
    <x v="0"/>
    <x v="2"/>
  </r>
  <r>
    <n v="552"/>
    <n v="5630.37012757108"/>
    <n v="0.99066143351647495"/>
    <n v="3"/>
    <n v="0.67408231215736203"/>
    <n v="0.82510802832061303"/>
    <n v="17"/>
    <n v="0.69368955613388805"/>
    <n v="6.9368955613388801E-3"/>
    <n v="4.3662923399481599"/>
    <n v="6.7035269780176404E-2"/>
    <n v="0.98014295268935503"/>
    <n v="2"/>
    <n v="4350.7859662740802"/>
    <n v="0.41080560522472798"/>
    <n v="5.6435052540365698"/>
    <n v="302.093139809023"/>
    <n v="1"/>
    <x v="0"/>
    <n v="0"/>
    <x v="0"/>
    <x v="1"/>
  </r>
  <r>
    <n v="470"/>
    <n v="5467.2363919008703"/>
    <n v="0.89701458182853899"/>
    <n v="4"/>
    <n v="0.92991293436306699"/>
    <n v="0.89683703702329798"/>
    <n v="13"/>
    <n v="0.69394816868007203"/>
    <n v="6.9394816868007204E-3"/>
    <n v="5.7968922294004503"/>
    <n v="8.4163595330244104E-2"/>
    <n v="0.80178965477785102"/>
    <n v="0"/>
    <n v="3637.8055461017998"/>
    <n v="0.17176363367664901"/>
    <n v="9.0038461892414805"/>
    <n v="441.95136639003101"/>
    <n v="1"/>
    <x v="0"/>
    <n v="0"/>
    <x v="0"/>
    <x v="1"/>
  </r>
  <r>
    <n v="452"/>
    <n v="7943.68575059248"/>
    <n v="0.81502859063551691"/>
    <n v="1"/>
    <n v="2.8463991905674599"/>
    <n v="0.91141414840136203"/>
    <n v="10"/>
    <n v="0.69461506185486899"/>
    <n v="6.9461506185486896E-3"/>
    <n v="9.7505851076573506"/>
    <n v="8.9050585043517705E-2"/>
    <n v="0.98992949424280896"/>
    <n v="2"/>
    <n v="4007.7346994161799"/>
    <n v="0.450330738982892"/>
    <n v="8.6942493237424792"/>
    <n v="403.51055575552198"/>
    <n v="0"/>
    <x v="0"/>
    <n v="0"/>
    <x v="0"/>
    <x v="1"/>
  </r>
  <r>
    <n v="766"/>
    <n v="15925.5628150947"/>
    <n v="0.90366478460796495"/>
    <n v="4"/>
    <n v="0.95484421567284194"/>
    <n v="0.67691668929243209"/>
    <n v="14"/>
    <n v="0.69508026382138399"/>
    <n v="6.9508026382138401E-3"/>
    <n v="9.2120860570733907"/>
    <n v="2.78159703421644E-2"/>
    <n v="0.90702330378167995"/>
    <n v="7"/>
    <n v="2402.7459619896099"/>
    <n v="0.40061356448188501"/>
    <n v="8.7529887990729698"/>
    <n v="349.93728437348102"/>
    <n v="1"/>
    <x v="0"/>
    <n v="1"/>
    <x v="0"/>
    <x v="1"/>
  </r>
  <r>
    <n v="924"/>
    <n v="11502.083491334501"/>
    <n v="0.83769997055911205"/>
    <n v="4"/>
    <n v="1.3829704302663299"/>
    <n v="0.67679020234369502"/>
    <n v="22"/>
    <n v="0.69639236572130203"/>
    <n v="6.9639236572130205E-3"/>
    <n v="5.0835113374499699"/>
    <n v="7.0276235887699904E-3"/>
    <n v="0.969935021068702"/>
    <n v="9"/>
    <n v="2776.2542053769498"/>
    <n v="0.23388179450831301"/>
    <n v="8.4426867749361492"/>
    <n v="151.075084710867"/>
    <n v="1"/>
    <x v="0"/>
    <n v="1"/>
    <x v="0"/>
    <x v="0"/>
  </r>
  <r>
    <n v="491"/>
    <n v="5674.9523185313701"/>
    <n v="0.914698352778195"/>
    <n v="4"/>
    <n v="1.2794163384196"/>
    <n v="0.98592925018889899"/>
    <n v="23"/>
    <n v="0.69698633733172"/>
    <n v="6.9698633733171998E-3"/>
    <n v="3.6970314174533199"/>
    <n v="5.9075145156057697E-2"/>
    <n v="0.82782165599659097"/>
    <n v="8"/>
    <n v="3279.0820156316099"/>
    <n v="0.46321279425786199"/>
    <n v="8.1929123351471205"/>
    <n v="215.17725184128301"/>
    <n v="1"/>
    <x v="0"/>
    <n v="0"/>
    <x v="0"/>
    <x v="0"/>
  </r>
  <r>
    <n v="873"/>
    <n v="13922.710692528601"/>
    <n v="0.91715565418620992"/>
    <n v="5"/>
    <n v="1.1735305906261999"/>
    <n v="0.80814888657638706"/>
    <n v="14"/>
    <n v="0.698063301764832"/>
    <n v="6.9806330176483203E-3"/>
    <n v="8.9598936611566895"/>
    <n v="5.56082263734963E-2"/>
    <n v="0.91073753845482297"/>
    <n v="9"/>
    <n v="2222.8999362923701"/>
    <n v="0.20306047697001101"/>
    <n v="6.2764938933599899"/>
    <n v="175.58498479672301"/>
    <n v="1"/>
    <x v="0"/>
    <n v="0"/>
    <x v="0"/>
    <x v="1"/>
  </r>
  <r>
    <n v="322"/>
    <n v="15931.670816759701"/>
    <n v="0.90546217912847893"/>
    <n v="2"/>
    <n v="2.4574288062670799"/>
    <n v="0.75622484097081299"/>
    <n v="12"/>
    <n v="0.69818440813913996"/>
    <n v="6.9818440813913998E-3"/>
    <n v="4.1651841057441699"/>
    <n v="8.1847536786884195E-2"/>
    <n v="0.97288822517843299"/>
    <n v="8"/>
    <n v="2276.0061236834999"/>
    <n v="0.20232923598664099"/>
    <n v="3.4203612340702501"/>
    <n v="422.15693714805701"/>
    <n v="1"/>
    <x v="0"/>
    <n v="1"/>
    <x v="0"/>
    <x v="0"/>
  </r>
  <r>
    <n v="437"/>
    <n v="9096.0621495921896"/>
    <n v="0.86524410139618591"/>
    <n v="3"/>
    <n v="4.8174781808352396"/>
    <n v="0.62664883494698498"/>
    <n v="9"/>
    <n v="0.70034002748296198"/>
    <n v="7.0034002748296199E-3"/>
    <n v="4.0322215406643203"/>
    <n v="7.6843255425762494E-2"/>
    <n v="0.91679499271049492"/>
    <n v="9"/>
    <n v="4976.5472543266296"/>
    <n v="0.41291504215089903"/>
    <n v="8.5884031185358101"/>
    <n v="457.19192237133501"/>
    <n v="1"/>
    <x v="1"/>
    <n v="1"/>
    <x v="0"/>
    <x v="2"/>
  </r>
  <r>
    <n v="448"/>
    <n v="5451.5580831697798"/>
    <n v="0.89503417320452594"/>
    <n v="4"/>
    <n v="1.15381270384602"/>
    <n v="0.89876146214220898"/>
    <n v="10"/>
    <n v="0.70687663190527605"/>
    <n v="7.0687663190527605E-3"/>
    <n v="2.5485184554087801"/>
    <n v="2.02063363076894E-2"/>
    <n v="0.99783827057291996"/>
    <n v="9"/>
    <n v="3622.1021918860902"/>
    <n v="0.31562564230677098"/>
    <n v="4.8446508438757396"/>
    <n v="421.34249116800299"/>
    <n v="0"/>
    <x v="0"/>
    <n v="0"/>
    <x v="0"/>
    <x v="1"/>
  </r>
  <r>
    <n v="291"/>
    <n v="6975.7254286863999"/>
    <n v="0.87574067111623188"/>
    <n v="0"/>
    <n v="4.9943751547609301"/>
    <n v="0.66405129607385605"/>
    <n v="12"/>
    <n v="0.70996102965124896"/>
    <n v="7.09961029651249E-3"/>
    <n v="8.0638723080406507"/>
    <n v="6.4041351062897697E-2"/>
    <n v="0.8172039955143271"/>
    <n v="8"/>
    <n v="4629.2291314412996"/>
    <n v="0.13244586850044901"/>
    <n v="6.7295492996280704"/>
    <n v="315.74072067129299"/>
    <n v="1"/>
    <x v="1"/>
    <n v="1"/>
    <x v="0"/>
    <x v="1"/>
  </r>
  <r>
    <n v="588"/>
    <n v="18955.976302539901"/>
    <n v="0.99441069492469791"/>
    <n v="2"/>
    <n v="3.6202775116927"/>
    <n v="0.80473110426502203"/>
    <n v="5"/>
    <n v="0.710110220605769"/>
    <n v="7.1011022060576898E-3"/>
    <n v="5.9308003244750003"/>
    <n v="8.7404349554524696E-2"/>
    <n v="0.97646827723040308"/>
    <n v="0"/>
    <n v="3127.6576981389098"/>
    <n v="0.43181169975299399"/>
    <n v="1.7376753297888501"/>
    <n v="484.29801310579001"/>
    <n v="1"/>
    <x v="1"/>
    <n v="0"/>
    <x v="0"/>
    <x v="2"/>
  </r>
  <r>
    <n v="944"/>
    <n v="13163.860055228801"/>
    <n v="0.95450451835250905"/>
    <n v="4"/>
    <n v="1.6737582326178899"/>
    <n v="0.92210823888289994"/>
    <n v="17"/>
    <n v="0.71221316916217803"/>
    <n v="7.1221316916217801E-3"/>
    <n v="3.6051566981287899"/>
    <n v="5.8811177111493501E-2"/>
    <n v="0.85735785192587"/>
    <n v="2"/>
    <n v="3683.6424319252201"/>
    <n v="0.22982200569610101"/>
    <n v="5.0534319083110697"/>
    <n v="336.66126413333399"/>
    <n v="1"/>
    <x v="0"/>
    <n v="0"/>
    <x v="0"/>
    <x v="1"/>
  </r>
  <r>
    <n v="677"/>
    <n v="10472.337053117"/>
    <n v="0.96732404207353195"/>
    <n v="0"/>
    <n v="4.0263023409954304"/>
    <n v="0.77654702412791599"/>
    <n v="14"/>
    <n v="0.71263897014704303"/>
    <n v="7.1263897014704307E-3"/>
    <n v="5.7060885288017298"/>
    <n v="2.34135164512295E-2"/>
    <n v="0.99976068633969906"/>
    <n v="3"/>
    <n v="1343.5106016925399"/>
    <n v="0.16424808296881699"/>
    <n v="4.7405155294077996"/>
    <n v="225.600892770467"/>
    <n v="1"/>
    <x v="1"/>
    <n v="1"/>
    <x v="0"/>
    <x v="0"/>
  </r>
  <r>
    <n v="848"/>
    <n v="17475.4556551366"/>
    <n v="0.843754341682176"/>
    <n v="3"/>
    <n v="2.13812361146555"/>
    <n v="0.76086019047797193"/>
    <n v="8"/>
    <n v="0.71340390740593795"/>
    <n v="7.1340390740593793E-3"/>
    <n v="7.2421533983810997"/>
    <n v="4.5841252305545803E-2"/>
    <n v="0.923349771846661"/>
    <n v="2"/>
    <n v="1523.99469134536"/>
    <n v="0.37652926422703897"/>
    <n v="8.0933768075312802"/>
    <n v="125.355300583634"/>
    <n v="1"/>
    <x v="0"/>
    <n v="1"/>
    <x v="0"/>
    <x v="1"/>
  </r>
  <r>
    <n v="276"/>
    <n v="8390.4349672400003"/>
    <n v="0.81401373914423802"/>
    <n v="1"/>
    <n v="4.4429151300124303"/>
    <n v="0.989351678310047"/>
    <n v="0"/>
    <n v="0.71576311424512995"/>
    <n v="7.1576311424512993E-3"/>
    <n v="4.1265643257809996"/>
    <n v="1.1099218440509699E-2"/>
    <n v="0.98954879889239511"/>
    <n v="5"/>
    <n v="2924.3995248317601"/>
    <n v="0.123789418636448"/>
    <n v="3.9043467013167801"/>
    <n v="408.55269070404501"/>
    <n v="1"/>
    <x v="1"/>
    <n v="0"/>
    <x v="0"/>
    <x v="0"/>
  </r>
  <r>
    <n v="269"/>
    <n v="19014.561712512401"/>
    <n v="0.8963989835465731"/>
    <n v="2"/>
    <n v="3.3931904367234198"/>
    <n v="0.73661924676927104"/>
    <n v="0"/>
    <n v="0.715847106923161"/>
    <n v="7.1584710692316096E-3"/>
    <n v="8.1852779983012507"/>
    <n v="1.0748165751581799E-3"/>
    <n v="0.81135027238788693"/>
    <n v="3"/>
    <n v="2135.5478484924602"/>
    <n v="0.28006666562048299"/>
    <n v="2.6203460111997599"/>
    <n v="156.486133928301"/>
    <n v="1"/>
    <x v="1"/>
    <n v="1"/>
    <x v="0"/>
    <x v="2"/>
  </r>
  <r>
    <n v="285"/>
    <n v="18670.087851179502"/>
    <n v="0.90254997995878594"/>
    <n v="4"/>
    <n v="2.72209503072086"/>
    <n v="0.77262171598124296"/>
    <n v="8"/>
    <n v="0.71739634872804103"/>
    <n v="7.1739634872804107E-3"/>
    <n v="9.7262700034924805"/>
    <n v="7.9882509155228501E-2"/>
    <n v="0.94028497091810292"/>
    <n v="3"/>
    <n v="3554.65630863872"/>
    <n v="0.45062420074523801"/>
    <n v="8.8504064524283894"/>
    <n v="455.37084800268099"/>
    <n v="0"/>
    <x v="0"/>
    <n v="1"/>
    <x v="0"/>
    <x v="2"/>
  </r>
  <r>
    <n v="619"/>
    <n v="8391.8799687450792"/>
    <n v="0.897474961584249"/>
    <n v="4"/>
    <n v="1.74233811231235"/>
    <n v="0.70191694229252211"/>
    <n v="3"/>
    <n v="0.71909884767954402"/>
    <n v="7.1909884767954405E-3"/>
    <n v="4.5462812249317501"/>
    <n v="4.26484979465674E-3"/>
    <n v="0.83139913118799202"/>
    <n v="4"/>
    <n v="1517.7302847495901"/>
    <n v="0.13488863710016499"/>
    <n v="9.9187283778811803"/>
    <n v="208.44770840592599"/>
    <n v="1"/>
    <x v="0"/>
    <n v="1"/>
    <x v="0"/>
    <x v="2"/>
  </r>
  <r>
    <n v="636"/>
    <n v="18591.305907218899"/>
    <n v="0.83335746703673497"/>
    <n v="4"/>
    <n v="0.59523716291917195"/>
    <n v="0.62772650454852696"/>
    <n v="6"/>
    <n v="0.71943187177669599"/>
    <n v="7.1943187177669595E-3"/>
    <n v="9.2605484977891095"/>
    <n v="1.6434779291601299E-2"/>
    <n v="0.81548346639718305"/>
    <n v="3"/>
    <n v="3447.2724911105902"/>
    <n v="0.48594640464041799"/>
    <n v="6.8796312550507004"/>
    <n v="144.682355898103"/>
    <n v="1"/>
    <x v="0"/>
    <n v="1"/>
    <x v="0"/>
    <x v="1"/>
  </r>
  <r>
    <n v="423"/>
    <n v="14925.7802396593"/>
    <n v="0.91851363655296492"/>
    <n v="3"/>
    <n v="4.5068999170062396"/>
    <n v="0.77766362892499996"/>
    <n v="20"/>
    <n v="0.72140325344374601"/>
    <n v="7.21403253443746E-3"/>
    <n v="7.6168206382870096"/>
    <n v="9.0116591527119205E-2"/>
    <n v="0.84855061930395193"/>
    <n v="7"/>
    <n v="4956.0908732481403"/>
    <n v="0.49409884697898898"/>
    <n v="1.03442927002054"/>
    <n v="208.089337618754"/>
    <n v="1"/>
    <x v="1"/>
    <n v="1"/>
    <x v="0"/>
    <x v="1"/>
  </r>
  <r>
    <n v="358"/>
    <n v="19467.1498085122"/>
    <n v="0.86329142617488297"/>
    <n v="4"/>
    <n v="1.19334079612888"/>
    <n v="0.94480708645200706"/>
    <n v="1"/>
    <n v="0.72280426811098597"/>
    <n v="7.22804268110986E-3"/>
    <n v="8.1421725615477794"/>
    <n v="8.4677737520322902E-3"/>
    <n v="0.88946436260016304"/>
    <n v="3"/>
    <n v="3705.97045369344"/>
    <n v="0.41865684778071499"/>
    <n v="3.74312920733162"/>
    <n v="115.239798810316"/>
    <n v="0"/>
    <x v="0"/>
    <n v="0"/>
    <x v="0"/>
    <x v="1"/>
  </r>
  <r>
    <n v="714"/>
    <n v="7602.4407553253304"/>
    <n v="0.87587311964083692"/>
    <n v="3"/>
    <n v="1.17569139882744"/>
    <n v="0.90052291826087094"/>
    <n v="11"/>
    <n v="0.72312947156764995"/>
    <n v="7.2312947156764999E-3"/>
    <n v="7.1867558080739"/>
    <n v="1.11800780700827E-2"/>
    <n v="0.86180339234717906"/>
    <n v="6"/>
    <n v="2206.3775008641301"/>
    <n v="0.41868219949471902"/>
    <n v="9.2908774393364997"/>
    <n v="429.57371648726701"/>
    <n v="1"/>
    <x v="0"/>
    <n v="0"/>
    <x v="0"/>
    <x v="2"/>
  </r>
  <r>
    <n v="173"/>
    <n v="18378.082172161001"/>
    <n v="0.90360306978170402"/>
    <n v="4"/>
    <n v="4.45874239877097"/>
    <n v="0.79841195770141793"/>
    <n v="23"/>
    <n v="0.72426055112713394"/>
    <n v="7.2426055112713396E-3"/>
    <n v="2.5349486175148299"/>
    <n v="3.8180513337700603E-2"/>
    <n v="0.9844310761587769"/>
    <n v="2"/>
    <n v="4638.3768687053498"/>
    <n v="0.12843557929768701"/>
    <n v="6.5620888012527603"/>
    <n v="110.050954297424"/>
    <n v="1"/>
    <x v="1"/>
    <n v="1"/>
    <x v="0"/>
    <x v="0"/>
  </r>
  <r>
    <n v="244"/>
    <n v="11868.934916510399"/>
    <n v="0.90545102999013494"/>
    <n v="2"/>
    <n v="3.5668154094905198"/>
    <n v="0.60012389276600198"/>
    <n v="23"/>
    <n v="0.725070841612243"/>
    <n v="7.2507084161224297E-3"/>
    <n v="9.5876851544234594"/>
    <n v="5.3253296928893003E-2"/>
    <n v="0.81825906358137601"/>
    <n v="3"/>
    <n v="3634.31684144363"/>
    <n v="0.18152899218531901"/>
    <n v="9.4286765949779205"/>
    <n v="475.76976356356198"/>
    <n v="1"/>
    <x v="1"/>
    <n v="1"/>
    <x v="0"/>
    <x v="2"/>
  </r>
  <r>
    <n v="110"/>
    <n v="9499.1310466553405"/>
    <n v="0.87536212555484294"/>
    <n v="2"/>
    <n v="1.7030512047148401"/>
    <n v="0.84756894249388903"/>
    <n v="21"/>
    <n v="0.72531668046326903"/>
    <n v="7.2531668046326905E-3"/>
    <n v="2.3778901895177098"/>
    <n v="9.1106805647175701E-2"/>
    <n v="0.90182690231391804"/>
    <n v="4"/>
    <n v="4682.9667571154696"/>
    <n v="0.20805863875924199"/>
    <n v="4.5910061074645299"/>
    <n v="263.67918229486799"/>
    <n v="1"/>
    <x v="0"/>
    <n v="0"/>
    <x v="0"/>
    <x v="2"/>
  </r>
  <r>
    <n v="326"/>
    <n v="15008.1850579127"/>
    <n v="0.88526365879813995"/>
    <n v="4"/>
    <n v="3.26720380062716"/>
    <n v="0.62189585436397499"/>
    <n v="17"/>
    <n v="0.72537751989933597"/>
    <n v="7.2537751989933596E-3"/>
    <n v="5.4294089264966097"/>
    <n v="4.1545177367908803E-2"/>
    <n v="0.98108341334987004"/>
    <n v="6"/>
    <n v="1143.55091529058"/>
    <n v="0.315624756146273"/>
    <n v="2.76144348473996"/>
    <n v="275.43938944095697"/>
    <n v="1"/>
    <x v="1"/>
    <n v="1"/>
    <x v="0"/>
    <x v="2"/>
  </r>
  <r>
    <n v="529"/>
    <n v="11391.8185692835"/>
    <n v="0.98245091222023107"/>
    <n v="1"/>
    <n v="3.9379867219379401"/>
    <n v="0.72563618209343106"/>
    <n v="0"/>
    <n v="0.72581854180636296"/>
    <n v="7.2581854180636292E-3"/>
    <n v="7.5378090273032496"/>
    <n v="5.3193984111536502E-2"/>
    <n v="0.87310165424639707"/>
    <n v="6"/>
    <n v="3451.54766605038"/>
    <n v="0.40918339676447302"/>
    <n v="9.9265170318331801"/>
    <n v="215.02443560028999"/>
    <n v="1"/>
    <x v="1"/>
    <n v="1"/>
    <x v="0"/>
    <x v="2"/>
  </r>
  <r>
    <n v="421"/>
    <n v="19475.230541817102"/>
    <n v="0.87346810305545608"/>
    <n v="0"/>
    <n v="3.6956526691842702"/>
    <n v="0.99992205765352093"/>
    <n v="13"/>
    <n v="0.72852626244601904"/>
    <n v="7.28526262446019E-3"/>
    <n v="9.9981958208442308"/>
    <n v="3.1005859331058499E-3"/>
    <n v="0.95111748819554609"/>
    <n v="8"/>
    <n v="4890.3038828241897"/>
    <n v="0.36328159603764498"/>
    <n v="2.8057702817480799"/>
    <n v="397.42072792923602"/>
    <n v="1"/>
    <x v="1"/>
    <n v="0"/>
    <x v="0"/>
    <x v="1"/>
  </r>
  <r>
    <n v="737"/>
    <n v="6769.5872544209196"/>
    <n v="0.88636102015718199"/>
    <n v="3"/>
    <n v="1.9764656412882"/>
    <n v="0.81442254173083495"/>
    <n v="15"/>
    <n v="0.72894017610281503"/>
    <n v="7.2894017610281503E-3"/>
    <n v="9.7219320712922705"/>
    <n v="8.9104792692615495E-2"/>
    <n v="0.83809303289190296"/>
    <n v="7"/>
    <n v="3448.4885027966802"/>
    <n v="0.36138372846553402"/>
    <n v="1.3256385178174199"/>
    <n v="440.09950652396299"/>
    <n v="0"/>
    <x v="0"/>
    <n v="0"/>
    <x v="0"/>
    <x v="1"/>
  </r>
  <r>
    <n v="139"/>
    <n v="13985.668807255701"/>
    <n v="0.89705334846852391"/>
    <n v="0"/>
    <n v="2.3472190154360399"/>
    <n v="0.91044663936540005"/>
    <n v="1"/>
    <n v="0.73035191979176906"/>
    <n v="7.3035191979176906E-3"/>
    <n v="2.1014980338629501"/>
    <n v="2.9092140532757601E-2"/>
    <n v="0.83224800983160307"/>
    <n v="2"/>
    <n v="1897.4250293867401"/>
    <n v="0.41585676065657001"/>
    <n v="1.7966787617130699"/>
    <n v="174.08446822515799"/>
    <n v="0"/>
    <x v="0"/>
    <n v="0"/>
    <x v="0"/>
    <x v="0"/>
  </r>
  <r>
    <n v="120"/>
    <n v="10939.0583929392"/>
    <n v="0.82764911312681089"/>
    <n v="4"/>
    <n v="4.3874004019469401"/>
    <n v="0.79148067275613998"/>
    <n v="20"/>
    <n v="0.73550005251648598"/>
    <n v="7.3550005251648599E-3"/>
    <n v="6.9687548446956002"/>
    <n v="3.2997333745766903E-2"/>
    <n v="0.8935834646325419"/>
    <n v="9"/>
    <n v="1812.31219279792"/>
    <n v="0.32697378856970599"/>
    <n v="3.30116605125975"/>
    <n v="177.702109865008"/>
    <n v="1"/>
    <x v="1"/>
    <n v="1"/>
    <x v="0"/>
    <x v="2"/>
  </r>
  <r>
    <n v="324"/>
    <n v="12910.9943318401"/>
    <n v="0.95635596518574506"/>
    <n v="0"/>
    <n v="2.3381932499702298"/>
    <n v="0.71553177196784401"/>
    <n v="3"/>
    <n v="0.73735302443305994"/>
    <n v="7.3735302443305997E-3"/>
    <n v="4.7998082478254496"/>
    <n v="4.3297039727492097E-2"/>
    <n v="0.8239366067154531"/>
    <n v="5"/>
    <n v="4872.6318008465596"/>
    <n v="0.46155860404875698"/>
    <n v="4.4442974989183197"/>
    <n v="254.701680166572"/>
    <n v="1"/>
    <x v="0"/>
    <n v="1"/>
    <x v="0"/>
    <x v="2"/>
  </r>
  <r>
    <n v="469"/>
    <n v="13348.6764275323"/>
    <n v="0.81784443361144799"/>
    <n v="1"/>
    <n v="3.6331856388524"/>
    <n v="0.614187834136667"/>
    <n v="0"/>
    <n v="0.73767169529781595"/>
    <n v="7.3767169529781592E-3"/>
    <n v="6.18327227734886"/>
    <n v="6.6268695484728898E-2"/>
    <n v="0.86035012914956899"/>
    <n v="3"/>
    <n v="1445.2347191983599"/>
    <n v="0.106630988674235"/>
    <n v="3.0375293066490201"/>
    <n v="396.19590739194501"/>
    <n v="1"/>
    <x v="1"/>
    <n v="1"/>
    <x v="0"/>
    <x v="2"/>
  </r>
  <r>
    <n v="703"/>
    <n v="7751.6329460515199"/>
    <n v="0.84235962997630098"/>
    <n v="4"/>
    <n v="4.6607563954983702"/>
    <n v="0.60422684910977698"/>
    <n v="13"/>
    <n v="0.745930170317324"/>
    <n v="7.4593017031732399E-3"/>
    <n v="2.6360286656490999"/>
    <n v="7.9706375700391199E-2"/>
    <n v="0.80191950397427902"/>
    <n v="1"/>
    <n v="1000.72015593585"/>
    <n v="0.43781907302151601"/>
    <n v="3.33201795230688"/>
    <n v="460.08160944240899"/>
    <n v="1"/>
    <x v="1"/>
    <n v="1"/>
    <x v="0"/>
    <x v="1"/>
  </r>
  <r>
    <n v="373"/>
    <n v="13630.3875969365"/>
    <n v="0.99786990280840793"/>
    <n v="1"/>
    <n v="4.6542921280534797"/>
    <n v="0.67104792778208089"/>
    <n v="3"/>
    <n v="0.74650599571770604"/>
    <n v="7.4650599571770603E-3"/>
    <n v="8.2209232748683103"/>
    <n v="5.2336872387016099E-2"/>
    <n v="0.94425449452061994"/>
    <n v="4"/>
    <n v="4193.0474158405495"/>
    <n v="0.10373020238995601"/>
    <n v="6.4518305561254401"/>
    <n v="330.282434183259"/>
    <n v="1"/>
    <x v="1"/>
    <n v="1"/>
    <x v="0"/>
    <x v="0"/>
  </r>
  <r>
    <n v="854"/>
    <n v="15532.1914427274"/>
    <n v="0.838968098331073"/>
    <n v="0"/>
    <n v="2.6504478754387599"/>
    <n v="0.90467254239212702"/>
    <n v="2"/>
    <n v="0.74680723715215702"/>
    <n v="7.4680723715215705E-3"/>
    <n v="7.9593941382639999"/>
    <n v="3.3862105110507898E-2"/>
    <n v="0.99653848541040002"/>
    <n v="1"/>
    <n v="1168.2725690398299"/>
    <n v="0.21736404295546299"/>
    <n v="8.9996759980315701"/>
    <n v="326.19892208283801"/>
    <n v="1"/>
    <x v="0"/>
    <n v="0"/>
    <x v="0"/>
    <x v="2"/>
  </r>
  <r>
    <n v="959"/>
    <n v="18775.963131223401"/>
    <n v="0.93748737218817402"/>
    <n v="1"/>
    <n v="1.9564825146611"/>
    <n v="0.66068264620155903"/>
    <n v="0"/>
    <n v="0.74884063670618295"/>
    <n v="7.4884063670618293E-3"/>
    <n v="3.2712434790039699"/>
    <n v="6.7984463215628099E-3"/>
    <n v="0.96667311046332205"/>
    <n v="6"/>
    <n v="1378.0625762781899"/>
    <n v="0.44723818753212902"/>
    <n v="8.8978091909648995"/>
    <n v="111.65831190175"/>
    <n v="1"/>
    <x v="0"/>
    <n v="1"/>
    <x v="0"/>
    <x v="0"/>
  </r>
  <r>
    <n v="601"/>
    <n v="7204.4406438231499"/>
    <n v="0.98645337678419498"/>
    <n v="2"/>
    <n v="1.0383369778223199"/>
    <n v="0.68737529799547203"/>
    <n v="6"/>
    <n v="0.74958314071724796"/>
    <n v="7.4958314071724794E-3"/>
    <n v="7.9479989142727696"/>
    <n v="6.4910742893670506E-2"/>
    <n v="0.86131101372519192"/>
    <n v="5"/>
    <n v="2602.5050396166898"/>
    <n v="0.22578061069215799"/>
    <n v="9.3170303506207102"/>
    <n v="484.21691196042099"/>
    <n v="1"/>
    <x v="0"/>
    <n v="1"/>
    <x v="0"/>
    <x v="0"/>
  </r>
  <r>
    <n v="776"/>
    <n v="16968.712394238399"/>
    <n v="0.98191907822218893"/>
    <n v="3"/>
    <n v="2.33537011515911"/>
    <n v="0.63579135319296698"/>
    <n v="9"/>
    <n v="0.75181945167911401"/>
    <n v="7.51819451679114E-3"/>
    <n v="7.0346809188164601"/>
    <n v="3.2372145243921797E-2"/>
    <n v="0.85572115702627694"/>
    <n v="1"/>
    <n v="3680.8127262256098"/>
    <n v="0.16088734654171999"/>
    <n v="2.6119679076012199"/>
    <n v="321.56841949434499"/>
    <n v="1"/>
    <x v="0"/>
    <n v="1"/>
    <x v="0"/>
    <x v="1"/>
  </r>
  <r>
    <n v="623"/>
    <n v="15096.3819636683"/>
    <n v="0.96117823383937095"/>
    <n v="0"/>
    <n v="1.2781512393226799"/>
    <n v="0.94458992493707794"/>
    <n v="20"/>
    <n v="0.75290247051711401"/>
    <n v="7.5290247051711398E-3"/>
    <n v="5.5280381319155198"/>
    <n v="1.8618821897814299E-2"/>
    <n v="0.82258365436671999"/>
    <n v="5"/>
    <n v="1298.0098760727301"/>
    <n v="0.23338213130889701"/>
    <n v="1.7592003443851301"/>
    <n v="442.48896267658"/>
    <n v="1"/>
    <x v="0"/>
    <n v="0"/>
    <x v="0"/>
    <x v="0"/>
  </r>
  <r>
    <n v="844"/>
    <n v="16634.177763879899"/>
    <n v="0.85175848167290491"/>
    <n v="5"/>
    <n v="3.4310124761009302"/>
    <n v="0.74449711761640402"/>
    <n v="9"/>
    <n v="0.75620125020184004"/>
    <n v="7.5620125020184007E-3"/>
    <n v="6.4320166534847703"/>
    <n v="8.6438342545673202E-2"/>
    <n v="0.84314150502937002"/>
    <n v="4"/>
    <n v="3446.5693353438901"/>
    <n v="0.34958495639809101"/>
    <n v="3.6169781283884199"/>
    <n v="181.532582324478"/>
    <n v="1"/>
    <x v="1"/>
    <n v="1"/>
    <x v="0"/>
    <x v="1"/>
  </r>
  <r>
    <n v="724"/>
    <n v="7928.6090443473804"/>
    <n v="0.94065601080844996"/>
    <n v="2"/>
    <n v="0.72465118548520602"/>
    <n v="0.87608431067978698"/>
    <n v="3"/>
    <n v="0.75943201008681105"/>
    <n v="7.5943201008681106E-3"/>
    <n v="4.4312650910545699"/>
    <n v="8.6160301377323001E-2"/>
    <n v="0.90002539170015794"/>
    <n v="8"/>
    <n v="3796.3025395587902"/>
    <n v="0.13791220313816499"/>
    <n v="7.3098622849441499"/>
    <n v="415.68372235795101"/>
    <n v="0"/>
    <x v="0"/>
    <n v="0"/>
    <x v="0"/>
    <x v="0"/>
  </r>
  <r>
    <n v="446"/>
    <n v="16276.204885937599"/>
    <n v="0.871238788692276"/>
    <n v="4"/>
    <n v="3.9862473017420399"/>
    <n v="0.93196721239478408"/>
    <n v="2"/>
    <n v="0.76141975881616497"/>
    <n v="7.6141975881616501E-3"/>
    <n v="7.8796854797062297"/>
    <n v="5.62815619817792E-2"/>
    <n v="0.89326640314377204"/>
    <n v="0"/>
    <n v="3729.8040745143398"/>
    <n v="0.43689645563028101"/>
    <n v="5.6514269802161801"/>
    <n v="471.71979221299199"/>
    <n v="1"/>
    <x v="1"/>
    <n v="0"/>
    <x v="0"/>
    <x v="0"/>
  </r>
  <r>
    <n v="111"/>
    <n v="11638.6601889922"/>
    <n v="0.93435585405097299"/>
    <n v="3"/>
    <n v="2.15904840732115"/>
    <n v="0.68014412160137994"/>
    <n v="6"/>
    <n v="0.76287229336804896"/>
    <n v="7.6287229336804898E-3"/>
    <n v="2.09583863732857"/>
    <n v="9.9233948092798702E-2"/>
    <n v="0.985238176664194"/>
    <n v="5"/>
    <n v="4587.8326380308999"/>
    <n v="0.45126188622424201"/>
    <n v="4.3394388921485501"/>
    <n v="376.48213205362202"/>
    <n v="1"/>
    <x v="0"/>
    <n v="1"/>
    <x v="0"/>
    <x v="1"/>
  </r>
  <r>
    <n v="106"/>
    <n v="12969.410275263999"/>
    <n v="0.89217374705392993"/>
    <n v="3"/>
    <n v="3.2590488818370198"/>
    <n v="0.66287298864334898"/>
    <n v="5"/>
    <n v="0.76317895665422197"/>
    <n v="7.6317895665422193E-3"/>
    <n v="7.7287320379257398"/>
    <n v="2.5764348685852902E-2"/>
    <n v="0.96120574535671599"/>
    <n v="9"/>
    <n v="2082.0945076156499"/>
    <n v="0.43094614141119902"/>
    <n v="9.03860512020659"/>
    <n v="481.39355515116699"/>
    <n v="1"/>
    <x v="1"/>
    <n v="1"/>
    <x v="0"/>
    <x v="2"/>
  </r>
  <r>
    <n v="407"/>
    <n v="6201.58589914403"/>
    <n v="0.83758071775968301"/>
    <n v="0"/>
    <n v="1.6464145783993001"/>
    <n v="0.73498987801466897"/>
    <n v="16"/>
    <n v="0.76840411969418798"/>
    <n v="7.6840411969418794E-3"/>
    <n v="8.5752195124902997"/>
    <n v="6.8215413993316501E-2"/>
    <n v="0.87556059310852907"/>
    <n v="8"/>
    <n v="1405.3805245456899"/>
    <n v="0.24064031386733101"/>
    <n v="5.1677342949091702"/>
    <n v="453.01961568632697"/>
    <n v="1"/>
    <x v="0"/>
    <n v="1"/>
    <x v="0"/>
    <x v="2"/>
  </r>
  <r>
    <n v="282"/>
    <n v="5992.4778325166099"/>
    <n v="0.93961410928068001"/>
    <n v="1"/>
    <n v="4.3471654542998204"/>
    <n v="0.84409959131592205"/>
    <n v="18"/>
    <n v="0.76849741877513"/>
    <n v="7.6849741877513004E-3"/>
    <n v="7.8253928151640499"/>
    <n v="9.8806931225017103E-2"/>
    <n v="0.96073304228266299"/>
    <n v="5"/>
    <n v="3718.68948040345"/>
    <n v="0.44685785143244799"/>
    <n v="2.1854863797889998"/>
    <n v="115.251271523258"/>
    <n v="1"/>
    <x v="1"/>
    <n v="0"/>
    <x v="0"/>
    <x v="1"/>
  </r>
  <r>
    <n v="642"/>
    <n v="10899.8100557778"/>
    <n v="0.8339516996414269"/>
    <n v="3"/>
    <n v="2.8903945740868"/>
    <n v="0.612873761286161"/>
    <n v="20"/>
    <n v="0.76978151061815403"/>
    <n v="7.6978151061815403E-3"/>
    <n v="7.4612096106692896"/>
    <n v="9.9997386764625704E-2"/>
    <n v="0.95823477324448503"/>
    <n v="7"/>
    <n v="1093.1412826677499"/>
    <n v="0.29452682719661499"/>
    <n v="8.2221049371360806"/>
    <n v="219.76379714699101"/>
    <n v="1"/>
    <x v="0"/>
    <n v="1"/>
    <x v="0"/>
    <x v="2"/>
  </r>
  <r>
    <n v="368"/>
    <n v="10109.062498719401"/>
    <n v="0.91455405533738898"/>
    <n v="0"/>
    <n v="4.1589727119987998"/>
    <n v="0.67253034244172494"/>
    <n v="1"/>
    <n v="0.77080828176978999"/>
    <n v="7.7080828176978996E-3"/>
    <n v="4.24660854929005"/>
    <n v="6.7312973421542899E-3"/>
    <n v="0.98202961908260311"/>
    <n v="7"/>
    <n v="3351.0979606757001"/>
    <n v="0.13652068264269299"/>
    <n v="2.4988530888984899"/>
    <n v="200.146767906273"/>
    <n v="1"/>
    <x v="1"/>
    <n v="1"/>
    <x v="0"/>
    <x v="1"/>
  </r>
  <r>
    <n v="179"/>
    <n v="16593.8222281417"/>
    <n v="0.856256912710607"/>
    <n v="1"/>
    <n v="3.9130508628910698"/>
    <n v="0.63560644989355897"/>
    <n v="9"/>
    <n v="0.772696990145747"/>
    <n v="7.7269699014574696E-3"/>
    <n v="9.9533250583482697"/>
    <n v="6.6899867711300395E-2"/>
    <n v="0.95795065376635602"/>
    <n v="4"/>
    <n v="4987.6760002831797"/>
    <n v="0.122601488291848"/>
    <n v="2.9646147226789901"/>
    <n v="324.51658463831399"/>
    <n v="1"/>
    <x v="1"/>
    <n v="1"/>
    <x v="0"/>
    <x v="2"/>
  </r>
  <r>
    <n v="860"/>
    <n v="5215.7216910812804"/>
    <n v="0.85923535311179999"/>
    <n v="2"/>
    <n v="0.73274397149594095"/>
    <n v="0.62024055484872198"/>
    <n v="23"/>
    <n v="0.774383018971046"/>
    <n v="7.7438301897104602E-3"/>
    <n v="2.5732167838686899"/>
    <n v="5.8562978984189095E-4"/>
    <n v="0.937326951157194"/>
    <n v="3"/>
    <n v="3496.0720846219601"/>
    <n v="0.117848429956291"/>
    <n v="1.5311497983736799"/>
    <n v="478.17963753480001"/>
    <n v="1"/>
    <x v="0"/>
    <n v="1"/>
    <x v="0"/>
    <x v="2"/>
  </r>
  <r>
    <n v="772"/>
    <n v="9222.8179762239506"/>
    <n v="0.87818348536823299"/>
    <n v="0"/>
    <n v="2.1854126860296899"/>
    <n v="0.86499874927371101"/>
    <n v="1"/>
    <n v="0.77448842744792501"/>
    <n v="7.7448842744792497E-3"/>
    <n v="3.4592751861209798"/>
    <n v="8.8348557640798298E-2"/>
    <n v="0.88548232784146608"/>
    <n v="6"/>
    <n v="3278.2509626596702"/>
    <n v="0.19246678376616599"/>
    <n v="6.6453047050481402"/>
    <n v="341.126328802052"/>
    <n v="0"/>
    <x v="0"/>
    <n v="0"/>
    <x v="0"/>
    <x v="0"/>
  </r>
  <r>
    <n v="259"/>
    <n v="18771.148282987298"/>
    <n v="0.83981868398718507"/>
    <n v="0"/>
    <n v="2.8629607916400999"/>
    <n v="0.92679335232362803"/>
    <n v="9"/>
    <n v="0.77756822004344495"/>
    <n v="7.7756822004344493E-3"/>
    <n v="8.2957239357396499"/>
    <n v="4.11290109647982E-2"/>
    <n v="0.81840553923334303"/>
    <n v="8"/>
    <n v="2668.4413658624399"/>
    <n v="0.45369517853361302"/>
    <n v="1.7571860917392299"/>
    <n v="340.33513392643403"/>
    <n v="0"/>
    <x v="0"/>
    <n v="0"/>
    <x v="0"/>
    <x v="0"/>
  </r>
  <r>
    <n v="665"/>
    <n v="10918.6411339647"/>
    <n v="0.94718408127478992"/>
    <n v="2"/>
    <n v="3.61676049541295"/>
    <n v="0.88059916022631302"/>
    <n v="1"/>
    <n v="0.77758273952613"/>
    <n v="7.7758273952613002E-3"/>
    <n v="3.5621849694337699"/>
    <n v="3.0738504748670101E-2"/>
    <n v="0.87083275768252189"/>
    <n v="9"/>
    <n v="3722.4512482698601"/>
    <n v="0.13818956579300701"/>
    <n v="9.1858285139484792"/>
    <n v="367.49451365409197"/>
    <n v="1"/>
    <x v="1"/>
    <n v="0"/>
    <x v="0"/>
    <x v="2"/>
  </r>
  <r>
    <n v="145"/>
    <n v="8878.8738670217608"/>
    <n v="0.93084715598906398"/>
    <n v="4"/>
    <n v="3.2925163793854901"/>
    <n v="0.60013206370379102"/>
    <n v="21"/>
    <n v="0.78006908011769005"/>
    <n v="7.8006908011769007E-3"/>
    <n v="9.2741138593865706"/>
    <n v="8.2653311729884799E-2"/>
    <n v="0.81338362854394897"/>
    <n v="8"/>
    <n v="4244.4296520547496"/>
    <n v="0.48244038505458497"/>
    <n v="6.9572240206046496"/>
    <n v="439.343017051868"/>
    <n v="1"/>
    <x v="1"/>
    <n v="1"/>
    <x v="0"/>
    <x v="1"/>
  </r>
  <r>
    <n v="111"/>
    <n v="18251.971444790899"/>
    <n v="0.95971116762611997"/>
    <n v="0"/>
    <n v="4.7318061751798401"/>
    <n v="0.84522081034779206"/>
    <n v="23"/>
    <n v="0.78098239366912503"/>
    <n v="7.8098239366912502E-3"/>
    <n v="8.1732176033512705"/>
    <n v="6.6564755396713499E-2"/>
    <n v="0.90760095697695709"/>
    <n v="6"/>
    <n v="4155.0835952630196"/>
    <n v="0.31420377613883399"/>
    <n v="9.4247464106354695"/>
    <n v="166.09862679935"/>
    <n v="1"/>
    <x v="1"/>
    <n v="0"/>
    <x v="0"/>
    <x v="2"/>
  </r>
  <r>
    <n v="818"/>
    <n v="17848.058356218899"/>
    <n v="0.81808379555833199"/>
    <n v="4"/>
    <n v="2.6850479102754301"/>
    <n v="0.76587606166631506"/>
    <n v="0"/>
    <n v="0.781572991709089"/>
    <n v="7.8157299170908898E-3"/>
    <n v="9.2731222676537399"/>
    <n v="6.1021597324520199E-2"/>
    <n v="0.86107431806692802"/>
    <n v="6"/>
    <n v="2192.6522086670998"/>
    <n v="0.44521459729770002"/>
    <n v="2.5286867798628201"/>
    <n v="254.33436990322701"/>
    <n v="1"/>
    <x v="0"/>
    <n v="1"/>
    <x v="0"/>
    <x v="2"/>
  </r>
  <r>
    <n v="178"/>
    <n v="9072.3800381406709"/>
    <n v="0.82949078348522709"/>
    <n v="0"/>
    <n v="4.1479959806758098"/>
    <n v="0.603866506676073"/>
    <n v="19"/>
    <n v="0.78262854711549201"/>
    <n v="7.8262854711549194E-3"/>
    <n v="2.6097517471086502"/>
    <n v="8.4890456255563101E-2"/>
    <n v="0.95379992235939204"/>
    <n v="8"/>
    <n v="4322.2671253156996"/>
    <n v="0.24178890017534199"/>
    <n v="8.4383882953479201"/>
    <n v="385.077562141025"/>
    <n v="1"/>
    <x v="1"/>
    <n v="1"/>
    <x v="0"/>
    <x v="0"/>
  </r>
  <r>
    <n v="625"/>
    <n v="8617.4782146164307"/>
    <n v="0.89126518476448002"/>
    <n v="3"/>
    <n v="3.8648561941968298"/>
    <n v="0.85052043790954601"/>
    <n v="16"/>
    <n v="0.78631723623668703"/>
    <n v="7.8631723623668708E-3"/>
    <n v="8.0547906556343207"/>
    <n v="1.0354817273798301E-2"/>
    <n v="0.99792636256913891"/>
    <n v="8"/>
    <n v="4571.5466908586204"/>
    <n v="0.42714554412342498"/>
    <n v="1.368948826692"/>
    <n v="274.26857679900797"/>
    <n v="1"/>
    <x v="1"/>
    <n v="0"/>
    <x v="0"/>
    <x v="2"/>
  </r>
  <r>
    <n v="760"/>
    <n v="10257.808014292399"/>
    <n v="0.81722322210127496"/>
    <n v="2"/>
    <n v="1.65983027590183"/>
    <n v="0.65359947248226802"/>
    <n v="22"/>
    <n v="0.78687721286740497"/>
    <n v="7.8687721286740502E-3"/>
    <n v="6.0112253293085702"/>
    <n v="9.4937574575691602E-2"/>
    <n v="0.858372781214369"/>
    <n v="1"/>
    <n v="1681.75206457119"/>
    <n v="0.38290164202711202"/>
    <n v="6.0740586641729202"/>
    <n v="124.798750926369"/>
    <n v="1"/>
    <x v="0"/>
    <n v="1"/>
    <x v="0"/>
    <x v="1"/>
  </r>
  <r>
    <n v="349"/>
    <n v="10106.1733417139"/>
    <n v="0.96134156154901207"/>
    <n v="1"/>
    <n v="4.8652581201713101"/>
    <n v="0.96309013725173698"/>
    <n v="0"/>
    <n v="0.789229689346999"/>
    <n v="7.8922968934699907E-3"/>
    <n v="2.2520638023087902"/>
    <n v="5.3640351087508399E-2"/>
    <n v="0.83335765034415998"/>
    <n v="2"/>
    <n v="2902.8403855471802"/>
    <n v="0.37749836083821398"/>
    <n v="4.1918560797844204"/>
    <n v="499.571263725248"/>
    <n v="1"/>
    <x v="1"/>
    <n v="0"/>
    <x v="0"/>
    <x v="0"/>
  </r>
  <r>
    <n v="321"/>
    <n v="8597.2992830988496"/>
    <n v="0.88824593381834305"/>
    <n v="0"/>
    <n v="4.9676650801499198"/>
    <n v="0.71866287044722399"/>
    <n v="2"/>
    <n v="0.78997115323334099"/>
    <n v="7.8997115323334102E-3"/>
    <n v="2.6917278007972301"/>
    <n v="7.09494871471643E-2"/>
    <n v="0.86611204208705506"/>
    <n v="6"/>
    <n v="2276.61783958771"/>
    <n v="0.20936751165581899"/>
    <n v="3.7900224359191999"/>
    <n v="219.31111621671101"/>
    <n v="0"/>
    <x v="1"/>
    <n v="1"/>
    <x v="0"/>
    <x v="2"/>
  </r>
  <r>
    <n v="667"/>
    <n v="10601.8691769906"/>
    <n v="0.99180483519459306"/>
    <n v="2"/>
    <n v="3.1625096926707701"/>
    <n v="0.67243228092317597"/>
    <n v="16"/>
    <n v="0.79177240188531695"/>
    <n v="7.91772401885317E-3"/>
    <n v="5.6034809071204403"/>
    <n v="7.9303960716288993E-2"/>
    <n v="0.81620137850386398"/>
    <n v="8"/>
    <n v="2620.3364668909599"/>
    <n v="0.40318802098426498"/>
    <n v="4.4675257065818803"/>
    <n v="313.04447678789802"/>
    <n v="1"/>
    <x v="1"/>
    <n v="1"/>
    <x v="0"/>
    <x v="2"/>
  </r>
  <r>
    <n v="242"/>
    <n v="9497.0079134785392"/>
    <n v="0.92450939809245591"/>
    <n v="0"/>
    <n v="1.5251034007078501"/>
    <n v="0.91105702787107601"/>
    <n v="18"/>
    <n v="0.79213574703089695"/>
    <n v="7.9213574703089693E-3"/>
    <n v="9.6904085551658596"/>
    <n v="3.32293805805884E-2"/>
    <n v="0.93192812215517806"/>
    <n v="5"/>
    <n v="2942.5941300159702"/>
    <n v="0.27635080033912202"/>
    <n v="6.4296372514460396"/>
    <n v="194.607381915921"/>
    <n v="1"/>
    <x v="0"/>
    <n v="0"/>
    <x v="0"/>
    <x v="1"/>
  </r>
  <r>
    <n v="926"/>
    <n v="18808.0382765383"/>
    <n v="0.88368989943509202"/>
    <n v="3"/>
    <n v="1.9315963910007099"/>
    <n v="0.92077851029670998"/>
    <n v="13"/>
    <n v="0.79273543374674604"/>
    <n v="7.9273543374674613E-3"/>
    <n v="3.4655232076277298"/>
    <n v="1.38528169845349E-2"/>
    <n v="0.97195944884943197"/>
    <n v="5"/>
    <n v="2594.7872762725601"/>
    <n v="0.20410642057058401"/>
    <n v="2.6020765852353902"/>
    <n v="159.830439815272"/>
    <n v="1"/>
    <x v="0"/>
    <n v="0"/>
    <x v="0"/>
    <x v="2"/>
  </r>
  <r>
    <n v="993"/>
    <n v="17275.706371692999"/>
    <n v="0.83170404680548204"/>
    <n v="2"/>
    <n v="0.762939458845588"/>
    <n v="0.62381765520099897"/>
    <n v="3"/>
    <n v="0.79338822596977898"/>
    <n v="7.9338822596977891E-3"/>
    <n v="6.8599703818550397"/>
    <n v="6.1122067314060398E-2"/>
    <n v="0.85096151930131603"/>
    <n v="7"/>
    <n v="1673.0902538365101"/>
    <n v="0.29508874527246598"/>
    <n v="7.7207061599357596"/>
    <n v="314.45713576360299"/>
    <n v="1"/>
    <x v="0"/>
    <n v="1"/>
    <x v="0"/>
    <x v="0"/>
  </r>
  <r>
    <n v="250"/>
    <n v="16455.384040254801"/>
    <n v="0.91604570643982797"/>
    <n v="2"/>
    <n v="0.51579882909792796"/>
    <n v="0.91287761441858095"/>
    <n v="15"/>
    <n v="0.79522123549620805"/>
    <n v="7.9522123549620807E-3"/>
    <n v="3.2545386753688899"/>
    <n v="4.7720448138701403E-2"/>
    <n v="0.99295665290370594"/>
    <n v="1"/>
    <n v="2933.4474118069202"/>
    <n v="0.37654515748471601"/>
    <n v="5.1168518185200096"/>
    <n v="352.60744062975903"/>
    <n v="1"/>
    <x v="0"/>
    <n v="0"/>
    <x v="0"/>
    <x v="0"/>
  </r>
  <r>
    <n v="975"/>
    <n v="7104.8677729027304"/>
    <n v="0.87729251286558707"/>
    <n v="4"/>
    <n v="1.20015645973254"/>
    <n v="0.84786566064788405"/>
    <n v="22"/>
    <n v="0.79579515924951605"/>
    <n v="7.9579515924951601E-3"/>
    <n v="6.7225322919918602"/>
    <n v="7.7034123945267902E-2"/>
    <n v="0.86184559508673497"/>
    <n v="0"/>
    <n v="4361.4366971954796"/>
    <n v="0.194028493163552"/>
    <n v="8.5492564868320091"/>
    <n v="367.46027097406198"/>
    <n v="1"/>
    <x v="0"/>
    <n v="0"/>
    <x v="0"/>
    <x v="2"/>
  </r>
  <r>
    <n v="458"/>
    <n v="12522.7694052525"/>
    <n v="0.88266849197423891"/>
    <n v="0"/>
    <n v="3.2005577297277301"/>
    <n v="0.82615406403967795"/>
    <n v="8"/>
    <n v="0.79854381071083602"/>
    <n v="7.9854381071083596E-3"/>
    <n v="4.1542118680860103"/>
    <n v="1.2360309904785099E-2"/>
    <n v="0.97040757953565904"/>
    <n v="7"/>
    <n v="3004.2080009418501"/>
    <n v="0.161323337941811"/>
    <n v="9.5316671625078992"/>
    <n v="145.20647362290401"/>
    <n v="1"/>
    <x v="1"/>
    <n v="0"/>
    <x v="0"/>
    <x v="0"/>
  </r>
  <r>
    <n v="982"/>
    <n v="11456.411154814899"/>
    <n v="0.97780012216293299"/>
    <n v="2"/>
    <n v="3.7255897251471701"/>
    <n v="0.64289432070781005"/>
    <n v="6"/>
    <n v="0.80126796967885505"/>
    <n v="8.0126796967885505E-3"/>
    <n v="9.4553701139104707"/>
    <n v="8.2546088481119703E-2"/>
    <n v="0.99326303932293503"/>
    <n v="1"/>
    <n v="2165.18703191234"/>
    <n v="0.43823981365779202"/>
    <n v="1.49580961698128"/>
    <n v="440.22531862641699"/>
    <n v="1"/>
    <x v="1"/>
    <n v="1"/>
    <x v="0"/>
    <x v="1"/>
  </r>
  <r>
    <n v="582"/>
    <n v="19331.722871571001"/>
    <n v="0.80623498182238396"/>
    <n v="0"/>
    <n v="1.1995353147040599"/>
    <n v="0.89655798891189997"/>
    <n v="14"/>
    <n v="0.80349663241351799"/>
    <n v="8.0349663241351798E-3"/>
    <n v="2.2418423331295898"/>
    <n v="8.1146126699755197E-2"/>
    <n v="0.86286174255261006"/>
    <n v="6"/>
    <n v="3073.8171802890201"/>
    <n v="0.14166345376776099"/>
    <n v="5.9888616708126099"/>
    <n v="461.294431477508"/>
    <n v="1"/>
    <x v="0"/>
    <n v="0"/>
    <x v="0"/>
    <x v="0"/>
  </r>
  <r>
    <n v="878"/>
    <n v="10883.266901503101"/>
    <n v="0.93214547862182995"/>
    <n v="5"/>
    <n v="1.9969452540727299"/>
    <n v="0.91786486171758497"/>
    <n v="7"/>
    <n v="0.80523089440794804"/>
    <n v="8.0523089440794806E-3"/>
    <n v="8.0547583690398703"/>
    <n v="1.3575434119523199E-2"/>
    <n v="0.83039052081026898"/>
    <n v="6"/>
    <n v="3087.7426711644098"/>
    <n v="0.36405215558022103"/>
    <n v="6.66256372603541"/>
    <n v="234.05690618423199"/>
    <n v="1"/>
    <x v="0"/>
    <n v="0"/>
    <x v="0"/>
    <x v="1"/>
  </r>
  <r>
    <n v="243"/>
    <n v="5814.9805223435596"/>
    <n v="0.82886240873749595"/>
    <n v="1"/>
    <n v="3.7703067635900398"/>
    <n v="0.613134171633551"/>
    <n v="17"/>
    <n v="0.80770729969634802"/>
    <n v="8.0770729969634799E-3"/>
    <n v="4.0010728346963402"/>
    <n v="8.24450811429501E-2"/>
    <n v="0.85865750961851905"/>
    <n v="1"/>
    <n v="2909.4068620980001"/>
    <n v="0.37033157252846299"/>
    <n v="8.2237293893157606"/>
    <n v="378.43889531473701"/>
    <n v="1"/>
    <x v="1"/>
    <n v="1"/>
    <x v="0"/>
    <x v="0"/>
  </r>
  <r>
    <n v="905"/>
    <n v="13226.287444903401"/>
    <n v="0.84803031920440308"/>
    <n v="5"/>
    <n v="0.98220513617115601"/>
    <n v="0.98367739458340908"/>
    <n v="18"/>
    <n v="0.80808324052389102"/>
    <n v="8.0808324052389097E-3"/>
    <n v="7.67297286271089"/>
    <n v="2.49050697462004E-3"/>
    <n v="0.85082084527141699"/>
    <n v="2"/>
    <n v="3984.9851164950701"/>
    <n v="0.20255349901306699"/>
    <n v="3.7422785221586601"/>
    <n v="211.597139000108"/>
    <n v="1"/>
    <x v="0"/>
    <n v="0"/>
    <x v="0"/>
    <x v="2"/>
  </r>
  <r>
    <n v="478"/>
    <n v="8704.6819860800006"/>
    <n v="0.88414731251372303"/>
    <n v="3"/>
    <n v="3.1502464182830701"/>
    <n v="0.80629447534961796"/>
    <n v="15"/>
    <n v="0.808536730676781"/>
    <n v="8.0853673067678104E-3"/>
    <n v="7.0009718700207699"/>
    <n v="5.9332940250945002E-2"/>
    <n v="0.92685818126726505"/>
    <n v="6"/>
    <n v="4989.8166685370697"/>
    <n v="0.19310014915340001"/>
    <n v="9.3617633845717805"/>
    <n v="143.26527211940001"/>
    <n v="1"/>
    <x v="1"/>
    <n v="0"/>
    <x v="0"/>
    <x v="0"/>
  </r>
  <r>
    <n v="146"/>
    <n v="8293.30884844703"/>
    <n v="0.90342637840212803"/>
    <n v="1"/>
    <n v="1.0472817056884201"/>
    <n v="0.92772750493878609"/>
    <n v="17"/>
    <n v="0.809044797385996"/>
    <n v="8.0904479738599603E-3"/>
    <n v="6.5783015515540599"/>
    <n v="5.9705446561501702E-2"/>
    <n v="0.81223561953476109"/>
    <n v="1"/>
    <n v="4715.0394500284201"/>
    <n v="0.45538622354796399"/>
    <n v="3.4565392915888302"/>
    <n v="418.37536673120701"/>
    <n v="1"/>
    <x v="0"/>
    <n v="0"/>
    <x v="0"/>
    <x v="1"/>
  </r>
  <r>
    <n v="480"/>
    <n v="17318.7523183956"/>
    <n v="0.89019730052966906"/>
    <n v="1"/>
    <n v="4.29548199649133"/>
    <n v="0.98944305952028"/>
    <n v="9"/>
    <n v="0.80943411678293498"/>
    <n v="8.0943411678293491E-3"/>
    <n v="2.7285386148461699"/>
    <n v="9.2595971362139595E-2"/>
    <n v="0.83761370272120994"/>
    <n v="4"/>
    <n v="1531.4100481601299"/>
    <n v="0.33346319705016803"/>
    <n v="9.8769698139939006"/>
    <n v="431.31535700979998"/>
    <n v="1"/>
    <x v="1"/>
    <n v="0"/>
    <x v="0"/>
    <x v="2"/>
  </r>
  <r>
    <n v="254"/>
    <n v="14546.020552751101"/>
    <n v="0.96727571548208002"/>
    <n v="1"/>
    <n v="3.2658926852069898"/>
    <n v="0.88195876358191794"/>
    <n v="4"/>
    <n v="0.81070939444947698"/>
    <n v="8.1070939444947698E-3"/>
    <n v="6.6434389089500696"/>
    <n v="1.3177756309898101E-2"/>
    <n v="0.80676695484007199"/>
    <n v="5"/>
    <n v="4079.6281320466501"/>
    <n v="0.28246114939050598"/>
    <n v="2.0587504050486398"/>
    <n v="286.48108174798199"/>
    <n v="1"/>
    <x v="1"/>
    <n v="0"/>
    <x v="0"/>
    <x v="1"/>
  </r>
  <r>
    <n v="453"/>
    <n v="15187.438524793401"/>
    <n v="0.82275239176091008"/>
    <n v="3"/>
    <n v="0.69956087879120499"/>
    <n v="0.81717863382873701"/>
    <n v="0"/>
    <n v="0.81072501784122497"/>
    <n v="8.1072501784122501E-3"/>
    <n v="6.3583081839935103"/>
    <n v="1.56271208824263E-2"/>
    <n v="0.96147009086625301"/>
    <n v="1"/>
    <n v="4003.5832867846698"/>
    <n v="0.31441143315834402"/>
    <n v="7.7409728641452098"/>
    <n v="162.09621154982199"/>
    <n v="0"/>
    <x v="0"/>
    <n v="0"/>
    <x v="0"/>
    <x v="2"/>
  </r>
  <r>
    <n v="145"/>
    <n v="10927.329462084601"/>
    <n v="0.96455204860646604"/>
    <n v="4"/>
    <n v="2.2453029485863101"/>
    <n v="0.62594945513404299"/>
    <n v="9"/>
    <n v="0.81090840964564603"/>
    <n v="8.1090840964564599E-3"/>
    <n v="7.4222334305619198"/>
    <n v="6.3306080674740001E-2"/>
    <n v="0.88233430490768894"/>
    <n v="3"/>
    <n v="3549.88374009565"/>
    <n v="0.288355520291116"/>
    <n v="9.5068662646167201"/>
    <n v="437.75824513575702"/>
    <n v="1"/>
    <x v="0"/>
    <n v="1"/>
    <x v="0"/>
    <x v="1"/>
  </r>
  <r>
    <n v="895"/>
    <n v="16794.1729907605"/>
    <n v="0.90710849461956"/>
    <n v="0"/>
    <n v="1.29668648476958"/>
    <n v="0.90489302481767697"/>
    <n v="5"/>
    <n v="0.81486132739663197"/>
    <n v="8.1486132739663191E-3"/>
    <n v="5.38897534177016"/>
    <n v="7.6559066191528899E-2"/>
    <n v="0.87091309182279997"/>
    <n v="2"/>
    <n v="1893.5586733457101"/>
    <n v="0.13674015985770899"/>
    <n v="8.5131238421488806"/>
    <n v="238.14626807632399"/>
    <n v="1"/>
    <x v="0"/>
    <n v="0"/>
    <x v="0"/>
    <x v="2"/>
  </r>
  <r>
    <n v="104"/>
    <n v="8847.9509366637194"/>
    <n v="0.97157155670349793"/>
    <n v="4"/>
    <n v="0.80756767151687603"/>
    <n v="0.95769121709609906"/>
    <n v="0"/>
    <n v="0.81564186496494295"/>
    <n v="8.1564186496494301E-3"/>
    <n v="5.4170641535805704"/>
    <n v="7.1963386281819197E-3"/>
    <n v="0.94794079129023801"/>
    <n v="6"/>
    <n v="3074.7191147652302"/>
    <n v="0.18893067648176601"/>
    <n v="1.5135254531364399"/>
    <n v="440.488774637787"/>
    <n v="0"/>
    <x v="0"/>
    <n v="0"/>
    <x v="0"/>
    <x v="0"/>
  </r>
  <r>
    <n v="781"/>
    <n v="11284.2168528121"/>
    <n v="0.88782613216097006"/>
    <n v="2"/>
    <n v="3.1605930758777601"/>
    <n v="0.94051553571900604"/>
    <n v="10"/>
    <n v="0.81565457490885696"/>
    <n v="8.1565457490885701E-3"/>
    <n v="4.2758758336584197"/>
    <n v="1.16525540699317E-2"/>
    <n v="0.99605033149516697"/>
    <n v="0"/>
    <n v="1225.20500841428"/>
    <n v="0.22915974079627799"/>
    <n v="3.7390697578353"/>
    <n v="173.90905245570201"/>
    <n v="1"/>
    <x v="1"/>
    <n v="0"/>
    <x v="0"/>
    <x v="2"/>
  </r>
  <r>
    <n v="531"/>
    <n v="11026.6820098149"/>
    <n v="0.85844979134787802"/>
    <n v="4"/>
    <n v="2.16979130661589"/>
    <n v="0.86383873082352591"/>
    <n v="2"/>
    <n v="0.81570071777479802"/>
    <n v="8.1570071777479804E-3"/>
    <n v="6.38035456715438"/>
    <n v="6.3843417742746406E-2"/>
    <n v="0.87804523957315794"/>
    <n v="1"/>
    <n v="3341.7153138603198"/>
    <n v="0.36388597324592398"/>
    <n v="8.2588274971336499"/>
    <n v="191.27839004987999"/>
    <n v="0"/>
    <x v="0"/>
    <n v="0"/>
    <x v="0"/>
    <x v="0"/>
  </r>
  <r>
    <n v="990"/>
    <n v="19545.854491969701"/>
    <n v="0.87661176128420093"/>
    <n v="4"/>
    <n v="2.9809874736153601"/>
    <n v="0.83562406141011702"/>
    <n v="6"/>
    <n v="0.816099829750357"/>
    <n v="8.1609982975035696E-3"/>
    <n v="2.3854909957991"/>
    <n v="9.5081021278155195E-2"/>
    <n v="0.83494714294206107"/>
    <n v="9"/>
    <n v="3321.4751013791501"/>
    <n v="0.37283726828941999"/>
    <n v="4.6190618223732898"/>
    <n v="352.51698660808501"/>
    <n v="1"/>
    <x v="0"/>
    <n v="0"/>
    <x v="0"/>
    <x v="1"/>
  </r>
  <r>
    <n v="796"/>
    <n v="5927.1269103383402"/>
    <n v="0.9685109002930361"/>
    <n v="3"/>
    <n v="1.67363792236749"/>
    <n v="0.64339933802817495"/>
    <n v="6"/>
    <n v="0.81816446314595104"/>
    <n v="8.1816446314595098E-3"/>
    <n v="4.6949553347669202"/>
    <n v="2.94703176616566E-2"/>
    <n v="0.84827485247701806"/>
    <n v="8"/>
    <n v="2698.6830985013098"/>
    <n v="0.35782475650783302"/>
    <n v="6.2011186987062699"/>
    <n v="355.22084358229199"/>
    <n v="1"/>
    <x v="0"/>
    <n v="1"/>
    <x v="0"/>
    <x v="0"/>
  </r>
  <r>
    <n v="282"/>
    <n v="7207.4487664241797"/>
    <n v="0.87924946936328097"/>
    <n v="2"/>
    <n v="2.8164531833394899"/>
    <n v="0.96086167546116497"/>
    <n v="6"/>
    <n v="0.81857990650438595"/>
    <n v="8.1857990650438597E-3"/>
    <n v="3.92777227924095"/>
    <n v="1.9287638236504999E-2"/>
    <n v="0.98299165537625"/>
    <n v="6"/>
    <n v="4914.79153916412"/>
    <n v="0.399334859690408"/>
    <n v="4.4981489375662598"/>
    <n v="365.795323865824"/>
    <n v="0"/>
    <x v="0"/>
    <n v="0"/>
    <x v="0"/>
    <x v="0"/>
  </r>
  <r>
    <n v="490"/>
    <n v="8622.4472788530202"/>
    <n v="0.93714255376493594"/>
    <n v="0"/>
    <n v="2.3678515805350999"/>
    <n v="0.87949076948155192"/>
    <n v="3"/>
    <n v="0.82780635154400495"/>
    <n v="8.2780635154400487E-3"/>
    <n v="8.6438586006895601"/>
    <n v="1.66181173470972E-2"/>
    <n v="0.81329238053654607"/>
    <n v="8"/>
    <n v="2422.7038724389799"/>
    <n v="0.47183872669710097"/>
    <n v="2.9228432568997298"/>
    <n v="365.13968110741399"/>
    <n v="0"/>
    <x v="0"/>
    <n v="0"/>
    <x v="0"/>
    <x v="2"/>
  </r>
  <r>
    <n v="758"/>
    <n v="10878.6584441586"/>
    <n v="0.98286808853329699"/>
    <n v="3"/>
    <n v="2.01617093733817"/>
    <n v="0.93452395000626898"/>
    <n v="17"/>
    <n v="0.82785562909770605"/>
    <n v="8.2785562909770613E-3"/>
    <n v="5.0602645555164898"/>
    <n v="9.9199481632413905E-2"/>
    <n v="0.90088186565801098"/>
    <n v="6"/>
    <n v="2767.46849520659"/>
    <n v="0.27526986953639099"/>
    <n v="8.0911766006229406"/>
    <n v="174.495045163112"/>
    <n v="1"/>
    <x v="0"/>
    <n v="0"/>
    <x v="0"/>
    <x v="1"/>
  </r>
  <r>
    <n v="830"/>
    <n v="14036.7416294988"/>
    <n v="0.8759848581924029"/>
    <n v="0"/>
    <n v="1.7150224840925601"/>
    <n v="0.6707452848375659"/>
    <n v="15"/>
    <n v="0.82952522150344699"/>
    <n v="8.2952522150344706E-3"/>
    <n v="3.6826696183141201"/>
    <n v="8.2475631346842299E-2"/>
    <n v="0.91505048171694592"/>
    <n v="3"/>
    <n v="1538.67870511659"/>
    <n v="0.16456114475442701"/>
    <n v="8.9022926510283593"/>
    <n v="433.81660619074802"/>
    <n v="1"/>
    <x v="0"/>
    <n v="1"/>
    <x v="0"/>
    <x v="0"/>
  </r>
  <r>
    <n v="524"/>
    <n v="11755.255786711899"/>
    <n v="0.87555936478188201"/>
    <n v="5"/>
    <n v="2.41107571263632"/>
    <n v="0.61374521168674401"/>
    <n v="11"/>
    <n v="0.83091142161709697"/>
    <n v="8.3091142161709694E-3"/>
    <n v="4.4507767441486399"/>
    <n v="5.57976850286288E-2"/>
    <n v="0.99319582945679297"/>
    <n v="9"/>
    <n v="2370.9188497336299"/>
    <n v="0.40704681755905397"/>
    <n v="2.5884862031937801"/>
    <n v="133.09790508162601"/>
    <n v="0"/>
    <x v="0"/>
    <n v="1"/>
    <x v="0"/>
    <x v="0"/>
  </r>
  <r>
    <n v="982"/>
    <n v="13290.6061357782"/>
    <n v="0.91081985607916494"/>
    <n v="3"/>
    <n v="3.2390938754726002"/>
    <n v="0.62744039395805795"/>
    <n v="3"/>
    <n v="0.83259355266930701"/>
    <n v="8.3259355266930707E-3"/>
    <n v="4.5830301172411101"/>
    <n v="5.25461601035902E-2"/>
    <n v="0.91040424573913792"/>
    <n v="9"/>
    <n v="3586.7429094488102"/>
    <n v="0.26405982186903298"/>
    <n v="2.1972774146768699"/>
    <n v="354.78220166297803"/>
    <n v="1"/>
    <x v="1"/>
    <n v="1"/>
    <x v="0"/>
    <x v="1"/>
  </r>
  <r>
    <n v="994"/>
    <n v="12716.919916098401"/>
    <n v="0.81312015298900608"/>
    <n v="4"/>
    <n v="3.2504644903947399"/>
    <n v="0.71261401604275809"/>
    <n v="14"/>
    <n v="0.83356555808463695"/>
    <n v="8.3356555808463701E-3"/>
    <n v="3.6129067539841202"/>
    <n v="5.8160001552540301E-2"/>
    <n v="0.965722077558403"/>
    <n v="7"/>
    <n v="3516.23192663085"/>
    <n v="0.33572325781032802"/>
    <n v="5.2355703186504599"/>
    <n v="134.418226069681"/>
    <n v="1"/>
    <x v="1"/>
    <n v="1"/>
    <x v="0"/>
    <x v="0"/>
  </r>
  <r>
    <n v="763"/>
    <n v="10798.107602345401"/>
    <n v="0.90745513473360806"/>
    <n v="5"/>
    <n v="4.7437196478692902"/>
    <n v="0.97068513812310897"/>
    <n v="4"/>
    <n v="0.83394485376859895"/>
    <n v="8.3394485376859888E-3"/>
    <n v="6.8136199211663397"/>
    <n v="8.7241995501795705E-2"/>
    <n v="0.88395639240443002"/>
    <n v="6"/>
    <n v="4617.7542693509304"/>
    <n v="0.189924836311259"/>
    <n v="9.3763576869800094"/>
    <n v="223.90541135683199"/>
    <n v="1"/>
    <x v="1"/>
    <n v="0"/>
    <x v="0"/>
    <x v="0"/>
  </r>
  <r>
    <n v="593"/>
    <n v="13257.975208943401"/>
    <n v="0.84944121474777501"/>
    <n v="0"/>
    <n v="2.3864000327183099"/>
    <n v="0.84453230132114099"/>
    <n v="20"/>
    <n v="0.83403660129786406"/>
    <n v="8.3403660129786408E-3"/>
    <n v="4.1263401244328497"/>
    <n v="6.2419617246410299E-2"/>
    <n v="0.88882080766742011"/>
    <n v="3"/>
    <n v="1530.1255828769199"/>
    <n v="0.32818458339057399"/>
    <n v="1.61643157198722"/>
    <n v="348.79185018539999"/>
    <n v="1"/>
    <x v="0"/>
    <n v="0"/>
    <x v="0"/>
    <x v="0"/>
  </r>
  <r>
    <n v="216"/>
    <n v="15631.4848284373"/>
    <n v="0.91713086708575997"/>
    <n v="1"/>
    <n v="4.3727202065736899"/>
    <n v="0.81577060583049499"/>
    <n v="3"/>
    <n v="0.83406253462871605"/>
    <n v="8.3406253462871612E-3"/>
    <n v="6.6513691572209401"/>
    <n v="8.3013776443877293E-2"/>
    <n v="0.85866484585239311"/>
    <n v="4"/>
    <n v="3921.6476205511899"/>
    <n v="0.33146029136609201"/>
    <n v="6.98032444478011"/>
    <n v="361.91374685102602"/>
    <n v="1"/>
    <x v="1"/>
    <n v="0"/>
    <x v="0"/>
    <x v="1"/>
  </r>
  <r>
    <n v="496"/>
    <n v="5936.8639042860696"/>
    <n v="0.84872295839643896"/>
    <n v="4"/>
    <n v="3.62060107683812"/>
    <n v="0.68990409506352801"/>
    <n v="16"/>
    <n v="0.83765244152138296"/>
    <n v="8.3765244152138301E-3"/>
    <n v="7.6675827665302698"/>
    <n v="7.3848330299984305E-2"/>
    <n v="0.93988874258769894"/>
    <n v="9"/>
    <n v="2064.4163322162599"/>
    <n v="0.13473233205496599"/>
    <n v="9.5119967182591392"/>
    <n v="295.21455314167702"/>
    <n v="1"/>
    <x v="1"/>
    <n v="1"/>
    <x v="0"/>
    <x v="2"/>
  </r>
  <r>
    <n v="228"/>
    <n v="16234.447262906"/>
    <n v="0.86333687120338498"/>
    <n v="4"/>
    <n v="0.58003313568117498"/>
    <n v="0.93080395265876903"/>
    <n v="12"/>
    <n v="0.83940714188451504"/>
    <n v="8.3940714188451507E-3"/>
    <n v="9.1121982389282898"/>
    <n v="1.8350883353938599E-2"/>
    <n v="0.85102419330750712"/>
    <n v="9"/>
    <n v="2762.9621520134501"/>
    <n v="0.17137425941647899"/>
    <n v="6.5488417423368999"/>
    <n v="375.32513301824702"/>
    <n v="1"/>
    <x v="0"/>
    <n v="0"/>
    <x v="0"/>
    <x v="1"/>
  </r>
  <r>
    <n v="677"/>
    <n v="9370.4160925661708"/>
    <n v="0.882100964269671"/>
    <n v="1"/>
    <n v="2.2441175034657501"/>
    <n v="0.71883638751212797"/>
    <n v="17"/>
    <n v="0.83977102183707097"/>
    <n v="8.3977102183707096E-3"/>
    <n v="2.9875436271083302"/>
    <n v="4.1869200068281098E-2"/>
    <n v="0.93990875265555107"/>
    <n v="5"/>
    <n v="2946.67643100754"/>
    <n v="0.246672182438082"/>
    <n v="1.0008423447244501"/>
    <n v="447.11161392759902"/>
    <n v="1"/>
    <x v="0"/>
    <n v="1"/>
    <x v="0"/>
    <x v="2"/>
  </r>
  <r>
    <n v="152"/>
    <n v="15264.7137338802"/>
    <n v="0.93782867139606796"/>
    <n v="1"/>
    <n v="4.6161308458454702"/>
    <n v="0.74743067753525494"/>
    <n v="21"/>
    <n v="0.839811981979386"/>
    <n v="8.3981198197938603E-3"/>
    <n v="2.1519915645775498"/>
    <n v="2.8640751665291102E-3"/>
    <n v="0.94545862838879602"/>
    <n v="9"/>
    <n v="3728.0139366706499"/>
    <n v="0.47831863975630101"/>
    <n v="2.5744442021051199"/>
    <n v="128.75566626634799"/>
    <n v="1"/>
    <x v="1"/>
    <n v="1"/>
    <x v="0"/>
    <x v="1"/>
  </r>
  <r>
    <n v="739"/>
    <n v="19774.8448421131"/>
    <n v="0.82856286089457298"/>
    <n v="3"/>
    <n v="3.9972253829251798"/>
    <n v="0.93708764941578804"/>
    <n v="14"/>
    <n v="0.84315382272581196"/>
    <n v="8.4315382272581191E-3"/>
    <n v="3.7869110470906899"/>
    <n v="3.8196306915726098E-2"/>
    <n v="0.94794338935863609"/>
    <n v="5"/>
    <n v="4945.4327215570402"/>
    <n v="0.10344749103956"/>
    <n v="9.5820389355967492"/>
    <n v="377.77404287635301"/>
    <n v="1"/>
    <x v="1"/>
    <n v="0"/>
    <x v="0"/>
    <x v="2"/>
  </r>
  <r>
    <n v="784"/>
    <n v="11961.427391802599"/>
    <n v="0.99760279241308392"/>
    <n v="4"/>
    <n v="0.99743613987530899"/>
    <n v="0.97438963388429001"/>
    <n v="23"/>
    <n v="0.84318055820813598"/>
    <n v="8.4318055820813594E-3"/>
    <n v="3.0489378869350499"/>
    <n v="2.5021695889212998E-2"/>
    <n v="0.86671343633607412"/>
    <n v="9"/>
    <n v="2684.4183723086799"/>
    <n v="0.18512899426086099"/>
    <n v="2.6616568898325199"/>
    <n v="208.02450438362899"/>
    <n v="1"/>
    <x v="0"/>
    <n v="0"/>
    <x v="0"/>
    <x v="0"/>
  </r>
  <r>
    <n v="201"/>
    <n v="14089.954509065399"/>
    <n v="0.94763015096833803"/>
    <n v="3"/>
    <n v="0.62728217730940905"/>
    <n v="0.84340493701013897"/>
    <n v="12"/>
    <n v="0.84327979663242703"/>
    <n v="8.4327979663242694E-3"/>
    <n v="2.9208957266562701"/>
    <n v="9.13225018224228E-3"/>
    <n v="0.92751634185748999"/>
    <n v="1"/>
    <n v="4860.6892963872697"/>
    <n v="0.19116589642116399"/>
    <n v="7.9479387616601196"/>
    <n v="378.89651957644202"/>
    <n v="1"/>
    <x v="0"/>
    <n v="0"/>
    <x v="0"/>
    <x v="0"/>
  </r>
  <r>
    <n v="807"/>
    <n v="5804.5218728124601"/>
    <n v="0.830099099614517"/>
    <n v="3"/>
    <n v="3.3635494189314001"/>
    <n v="0.98547486638265991"/>
    <n v="4"/>
    <n v="0.84526665083700303"/>
    <n v="8.4526665083700311E-3"/>
    <n v="8.0221027290876208"/>
    <n v="7.3967126094963503E-2"/>
    <n v="0.848646159650431"/>
    <n v="8"/>
    <n v="4537.9038320662203"/>
    <n v="0.449326091547747"/>
    <n v="2.2783131330692798"/>
    <n v="391.88321272469602"/>
    <n v="1"/>
    <x v="1"/>
    <n v="0"/>
    <x v="0"/>
    <x v="2"/>
  </r>
  <r>
    <n v="147"/>
    <n v="18596.561800166201"/>
    <n v="0.93943325085807006"/>
    <n v="5"/>
    <n v="3.9731246081520601"/>
    <n v="0.89862666952135695"/>
    <n v="9"/>
    <n v="0.84533530582306504"/>
    <n v="8.4533530582306497E-3"/>
    <n v="6.2590777045955797"/>
    <n v="7.1546293524408999E-2"/>
    <n v="0.95221409417566094"/>
    <n v="0"/>
    <n v="2554.98796957169"/>
    <n v="0.21239357651313001"/>
    <n v="8.0734069906532007"/>
    <n v="322.28092627810901"/>
    <n v="1"/>
    <x v="1"/>
    <n v="0"/>
    <x v="0"/>
    <x v="0"/>
  </r>
  <r>
    <n v="157"/>
    <n v="7108.2945136754097"/>
    <n v="0.93504616751240799"/>
    <n v="3"/>
    <n v="1.85102200193624"/>
    <n v="0.91038956349995503"/>
    <n v="0"/>
    <n v="0.84971245537491902"/>
    <n v="8.4971245537491906E-3"/>
    <n v="8.9376888201229203"/>
    <n v="9.8446563027428102E-2"/>
    <n v="0.92601188133871604"/>
    <n v="8"/>
    <n v="2107.9074638473999"/>
    <n v="0.42463889498618501"/>
    <n v="9.7831914423334592"/>
    <n v="161.005713319817"/>
    <n v="0"/>
    <x v="0"/>
    <n v="0"/>
    <x v="0"/>
    <x v="2"/>
  </r>
  <r>
    <n v="547"/>
    <n v="19854.984556904699"/>
    <n v="0.94222436340305704"/>
    <n v="0"/>
    <n v="3.9427854411450398"/>
    <n v="0.82429727840616707"/>
    <n v="0"/>
    <n v="0.85242431948035602"/>
    <n v="8.5242431948035595E-3"/>
    <n v="2.7368190171347599"/>
    <n v="6.8198740514630998E-2"/>
    <n v="0.96991032459906701"/>
    <n v="6"/>
    <n v="3472.69808038267"/>
    <n v="0.23392164403269999"/>
    <n v="5.5966857548491804"/>
    <n v="368.35826492808502"/>
    <n v="1"/>
    <x v="1"/>
    <n v="0"/>
    <x v="0"/>
    <x v="2"/>
  </r>
  <r>
    <n v="174"/>
    <n v="6005.2480662681501"/>
    <n v="0.91157583671557707"/>
    <n v="1"/>
    <n v="3.4896893488320302"/>
    <n v="0.87679700882269795"/>
    <n v="18"/>
    <n v="0.85301803856413405"/>
    <n v="8.5301803856413401E-3"/>
    <n v="4.5785654273693996"/>
    <n v="8.43951024033847E-2"/>
    <n v="0.81236942144019908"/>
    <n v="3"/>
    <n v="1582.71523487222"/>
    <n v="0.48999219023257401"/>
    <n v="1.9792939345026199"/>
    <n v="486.44304926270598"/>
    <n v="1"/>
    <x v="1"/>
    <n v="0"/>
    <x v="0"/>
    <x v="1"/>
  </r>
  <r>
    <n v="297"/>
    <n v="10219.121173732499"/>
    <n v="0.89158005902541404"/>
    <n v="3"/>
    <n v="2.7231929012107998"/>
    <n v="0.90819574340051801"/>
    <n v="12"/>
    <n v="0.85316228531688798"/>
    <n v="8.5316228531688802E-3"/>
    <n v="7.3365457460143002"/>
    <n v="5.4842498152244797E-2"/>
    <n v="0.80974450124462705"/>
    <n v="5"/>
    <n v="1719.94525602261"/>
    <n v="0.48747478578512798"/>
    <n v="8.2379732704760897"/>
    <n v="252.80768556519499"/>
    <n v="1"/>
    <x v="0"/>
    <n v="0"/>
    <x v="0"/>
    <x v="2"/>
  </r>
  <r>
    <n v="996"/>
    <n v="18321.772834010499"/>
    <n v="0.93315304805307409"/>
    <n v="3"/>
    <n v="2.7944332533788101"/>
    <n v="0.91424071696920906"/>
    <n v="21"/>
    <n v="0.85595839795262596"/>
    <n v="8.5595839795262595E-3"/>
    <n v="9.7237300478526194"/>
    <n v="1.1036786868922699E-2"/>
    <n v="0.98927862896126495"/>
    <n v="3"/>
    <n v="1108.2740707169301"/>
    <n v="0.10155961724561199"/>
    <n v="6.4371539854043096"/>
    <n v="223.07142629601299"/>
    <n v="1"/>
    <x v="0"/>
    <n v="0"/>
    <x v="0"/>
    <x v="2"/>
  </r>
  <r>
    <n v="229"/>
    <n v="11236.626552849801"/>
    <n v="0.91849869583528099"/>
    <n v="4"/>
    <n v="2.3785523199218401"/>
    <n v="0.76730222130241899"/>
    <n v="23"/>
    <n v="0.85682182647743099"/>
    <n v="8.5682182647743091E-3"/>
    <n v="9.3140960494083007"/>
    <n v="5.2499275674141803E-2"/>
    <n v="0.89650327912878591"/>
    <n v="1"/>
    <n v="1409.3681286879901"/>
    <n v="0.48259000990845202"/>
    <n v="5.2593460759284199"/>
    <n v="133.580644347928"/>
    <n v="1"/>
    <x v="0"/>
    <n v="1"/>
    <x v="0"/>
    <x v="0"/>
  </r>
  <r>
    <n v="587"/>
    <n v="10044.850914055"/>
    <n v="0.86754959934696896"/>
    <n v="0"/>
    <n v="2.0310135868507602"/>
    <n v="0.71791667360300393"/>
    <n v="13"/>
    <n v="0.85806273974487801"/>
    <n v="8.5806273974487809E-3"/>
    <n v="6.3814831430184702"/>
    <n v="1.15644478064866E-2"/>
    <n v="0.89484924130047805"/>
    <n v="5"/>
    <n v="4504.5486181283104"/>
    <n v="0.13459144174242799"/>
    <n v="6.8703609303879096"/>
    <n v="461.556537635773"/>
    <n v="1"/>
    <x v="0"/>
    <n v="1"/>
    <x v="0"/>
    <x v="2"/>
  </r>
  <r>
    <n v="577"/>
    <n v="10618.223650693701"/>
    <n v="0.98168202145371397"/>
    <n v="1"/>
    <n v="2.25837656469092"/>
    <n v="0.63460370757589901"/>
    <n v="13"/>
    <n v="0.85921682112096098"/>
    <n v="8.5921682112096096E-3"/>
    <n v="2.5320671637326502"/>
    <n v="7.4935707751276504E-2"/>
    <n v="0.89158762069937092"/>
    <n v="6"/>
    <n v="2394.6910286786301"/>
    <n v="0.17376773071760299"/>
    <n v="2.6261261932517601"/>
    <n v="260.911348869422"/>
    <n v="1"/>
    <x v="0"/>
    <n v="1"/>
    <x v="0"/>
    <x v="1"/>
  </r>
  <r>
    <n v="243"/>
    <n v="16412.769963961699"/>
    <n v="0.83993394760812901"/>
    <n v="1"/>
    <n v="1.43078467164603"/>
    <n v="0.985507059976924"/>
    <n v="21"/>
    <n v="0.86068486745765105"/>
    <n v="8.6068486745765112E-3"/>
    <n v="9.1435073409644794"/>
    <n v="6.3613625371102697E-2"/>
    <n v="0.87545922963246303"/>
    <n v="0"/>
    <n v="3227.5071997702098"/>
    <n v="0.243096268788808"/>
    <n v="2.2495185734329799"/>
    <n v="280.949840662491"/>
    <n v="1"/>
    <x v="0"/>
    <n v="0"/>
    <x v="0"/>
    <x v="1"/>
  </r>
  <r>
    <n v="902"/>
    <n v="19421.249294630699"/>
    <n v="0.82425297867182712"/>
    <n v="0"/>
    <n v="4.2478511387806499"/>
    <n v="0.87943931469081604"/>
    <n v="14"/>
    <n v="0.86086484414484299"/>
    <n v="8.6086484414484299E-3"/>
    <n v="3.6648670319762702"/>
    <n v="5.0168866231351E-2"/>
    <n v="0.99407292923481705"/>
    <n v="4"/>
    <n v="3630.6380433955301"/>
    <n v="0.13019611240878401"/>
    <n v="2.4705405159262899"/>
    <n v="175.38059688218999"/>
    <n v="1"/>
    <x v="1"/>
    <n v="0"/>
    <x v="0"/>
    <x v="2"/>
  </r>
  <r>
    <n v="665"/>
    <n v="7433.5010867371902"/>
    <n v="0.87690316274125291"/>
    <n v="0"/>
    <n v="1.08814214186741"/>
    <n v="0.69792429602436001"/>
    <n v="23"/>
    <n v="0.86167972734070297"/>
    <n v="8.6167972734070303E-3"/>
    <n v="9.6434867663492891"/>
    <n v="8.1382802341371296E-2"/>
    <n v="0.81390707191800304"/>
    <n v="0"/>
    <n v="3826.52770385542"/>
    <n v="0.14233207935092401"/>
    <n v="8.3737029169485595"/>
    <n v="179.87295783678201"/>
    <n v="1"/>
    <x v="0"/>
    <n v="1"/>
    <x v="0"/>
    <x v="0"/>
  </r>
  <r>
    <n v="534"/>
    <n v="8890.0234597564195"/>
    <n v="0.90012390646678597"/>
    <n v="0"/>
    <n v="3.4509978580288099"/>
    <n v="0.74555215745075298"/>
    <n v="16"/>
    <n v="0.86252473492446502"/>
    <n v="8.6252473492446496E-3"/>
    <n v="4.0720165743559296"/>
    <n v="5.6528688834802998E-2"/>
    <n v="0.95650646975407894"/>
    <n v="1"/>
    <n v="3228.0763065746401"/>
    <n v="0.48310816955671998"/>
    <n v="2.1577165470909998"/>
    <n v="237.65384973633701"/>
    <n v="1"/>
    <x v="1"/>
    <n v="1"/>
    <x v="0"/>
    <x v="1"/>
  </r>
  <r>
    <n v="669"/>
    <n v="10620.829557610599"/>
    <n v="0.91314946131022889"/>
    <n v="0"/>
    <n v="3.8588865477984702"/>
    <n v="0.68934857513094794"/>
    <n v="3"/>
    <n v="0.86301614620564904"/>
    <n v="8.6301614620564911E-3"/>
    <n v="8.4688944202149905"/>
    <n v="7.0016944815632795E-2"/>
    <n v="0.82868382153622311"/>
    <n v="5"/>
    <n v="3747.8464075465999"/>
    <n v="0.42638884311123798"/>
    <n v="2.76151167948656"/>
    <n v="416.80172306977403"/>
    <n v="1"/>
    <x v="1"/>
    <n v="1"/>
    <x v="0"/>
    <x v="1"/>
  </r>
  <r>
    <n v="405"/>
    <n v="5759.3370840361104"/>
    <n v="0.98648879567546999"/>
    <n v="1"/>
    <n v="4.3683975975442797"/>
    <n v="0.99413788747492404"/>
    <n v="13"/>
    <n v="0.86427369709393098"/>
    <n v="8.6427369709393097E-3"/>
    <n v="6.3244249462546103"/>
    <n v="1.90580018729768E-2"/>
    <n v="0.93057048891370198"/>
    <n v="0"/>
    <n v="2565.8324958461399"/>
    <n v="0.137927110064823"/>
    <n v="7.8934742774535502"/>
    <n v="243.82602640187599"/>
    <n v="1"/>
    <x v="1"/>
    <n v="0"/>
    <x v="0"/>
    <x v="1"/>
  </r>
  <r>
    <n v="584"/>
    <n v="12035.611212772301"/>
    <n v="0.92578102898472292"/>
    <n v="5"/>
    <n v="1.4863295554354901"/>
    <n v="0.79772569922002401"/>
    <n v="10"/>
    <n v="0.86574280593147002"/>
    <n v="8.6574280593147007E-3"/>
    <n v="9.7691910301465104"/>
    <n v="2.9932002603161499E-2"/>
    <n v="0.90968441083436802"/>
    <n v="2"/>
    <n v="1075.60290932567"/>
    <n v="0.25969728189065"/>
    <n v="2.3489638192393301"/>
    <n v="152.93560491718301"/>
    <n v="0"/>
    <x v="0"/>
    <n v="1"/>
    <x v="0"/>
    <x v="1"/>
  </r>
  <r>
    <n v="438"/>
    <n v="19261.590615970101"/>
    <n v="0.88961709745661499"/>
    <n v="3"/>
    <n v="1.38951921593421"/>
    <n v="0.83927755140715699"/>
    <n v="13"/>
    <n v="0.87025165193281595"/>
    <n v="8.702516519328159E-3"/>
    <n v="5.8647487865147996"/>
    <n v="6.4255401151549096E-2"/>
    <n v="0.85484867038521994"/>
    <n v="5"/>
    <n v="4423.7377294405997"/>
    <n v="0.49892861908916902"/>
    <n v="3.40466850205472"/>
    <n v="477.04676099505599"/>
    <n v="1"/>
    <x v="0"/>
    <n v="0"/>
    <x v="0"/>
    <x v="1"/>
  </r>
  <r>
    <n v="231"/>
    <n v="8133.2408600774597"/>
    <n v="0.943739853194559"/>
    <n v="2"/>
    <n v="4.7821113924794103"/>
    <n v="0.94031215305227311"/>
    <n v="17"/>
    <n v="0.870336918316851"/>
    <n v="8.7033691831685106E-3"/>
    <n v="3.2416542334342702"/>
    <n v="9.6350451578845503E-2"/>
    <n v="0.91363204216918903"/>
    <n v="8"/>
    <n v="3449.3996365922098"/>
    <n v="0.15545249106482201"/>
    <n v="4.8281771691771302"/>
    <n v="444.07417737420798"/>
    <n v="1"/>
    <x v="1"/>
    <n v="0"/>
    <x v="0"/>
    <x v="1"/>
  </r>
  <r>
    <n v="168"/>
    <n v="19496.2607879961"/>
    <n v="0.83135208573032804"/>
    <n v="2"/>
    <n v="3.0628034120499001"/>
    <n v="0.63772506058509892"/>
    <n v="5"/>
    <n v="0.87233008807194901"/>
    <n v="8.7233008807194902E-3"/>
    <n v="6.6823651230580801"/>
    <n v="2.7508704605127599E-2"/>
    <n v="0.92831065845177307"/>
    <n v="4"/>
    <n v="1120.1512523525801"/>
    <n v="0.42982232991457398"/>
    <n v="5.5823418572995296"/>
    <n v="195.83129894713599"/>
    <n v="1"/>
    <x v="1"/>
    <n v="1"/>
    <x v="0"/>
    <x v="2"/>
  </r>
  <r>
    <n v="747"/>
    <n v="15538.107523022099"/>
    <n v="0.89758003905585992"/>
    <n v="4"/>
    <n v="2.9681761358710599"/>
    <n v="0.67342516324796409"/>
    <n v="17"/>
    <n v="0.87403946887593098"/>
    <n v="8.7403946887593103E-3"/>
    <n v="9.5557000600843303"/>
    <n v="9.4028810019036693E-2"/>
    <n v="0.94546137926754892"/>
    <n v="6"/>
    <n v="3608.73181646986"/>
    <n v="0.365393826043585"/>
    <n v="8.8187483488645793"/>
    <n v="173.20801607866599"/>
    <n v="1"/>
    <x v="0"/>
    <n v="1"/>
    <x v="0"/>
    <x v="2"/>
  </r>
  <r>
    <n v="245"/>
    <n v="17254.608609077601"/>
    <n v="0.81729150142402995"/>
    <n v="3"/>
    <n v="0.67099026787133997"/>
    <n v="0.66059284521198292"/>
    <n v="7"/>
    <n v="0.87515572909014505"/>
    <n v="8.7515572909014506E-3"/>
    <n v="2.204034689052"/>
    <n v="4.6263005067522497E-2"/>
    <n v="0.84166136312033302"/>
    <n v="4"/>
    <n v="2378.2912388098198"/>
    <n v="0.24940305189128101"/>
    <n v="9.7425204126009408"/>
    <n v="295.16427251120399"/>
    <n v="1"/>
    <x v="0"/>
    <n v="1"/>
    <x v="0"/>
    <x v="0"/>
  </r>
  <r>
    <n v="136"/>
    <n v="15721.299146659199"/>
    <n v="0.86196942335065596"/>
    <n v="1"/>
    <n v="4.9530416370701298"/>
    <n v="0.9303413737355859"/>
    <n v="23"/>
    <n v="0.87633809962962195"/>
    <n v="8.7633809962962203E-3"/>
    <n v="7.5551621067383898"/>
    <n v="8.7165782280189605E-2"/>
    <n v="0.98607010007494"/>
    <n v="7"/>
    <n v="4595.3636284800496"/>
    <n v="0.10447941015237"/>
    <n v="1.66558863035037"/>
    <n v="364.395478057925"/>
    <n v="1"/>
    <x v="1"/>
    <n v="0"/>
    <x v="0"/>
    <x v="2"/>
  </r>
  <r>
    <n v="911"/>
    <n v="14485.9438469826"/>
    <n v="0.87354170162550904"/>
    <n v="4"/>
    <n v="0.87756143822689103"/>
    <n v="0.85819621566654103"/>
    <n v="21"/>
    <n v="0.87635301121376497"/>
    <n v="8.7635301121376501E-3"/>
    <n v="6.6955611545145599"/>
    <n v="6.6101460703273801E-2"/>
    <n v="0.94149591004192301"/>
    <n v="4"/>
    <n v="1920.9131337787001"/>
    <n v="0.358978725408727"/>
    <n v="2.3805599092902199"/>
    <n v="102.85881530769301"/>
    <n v="1"/>
    <x v="0"/>
    <n v="0"/>
    <x v="0"/>
    <x v="2"/>
  </r>
  <r>
    <n v="419"/>
    <n v="11435.93553954"/>
    <n v="0.80785838903013896"/>
    <n v="1"/>
    <n v="3.86640214566407"/>
    <n v="0.66366701379192605"/>
    <n v="18"/>
    <n v="0.87980659330492805"/>
    <n v="8.7980659330492809E-3"/>
    <n v="6.2883395997266103"/>
    <n v="1.1522831277094201E-2"/>
    <n v="0.88273323770329593"/>
    <n v="1"/>
    <n v="4724.2886882106504"/>
    <n v="0.48326166598176701"/>
    <n v="4.6962247823996304"/>
    <n v="404.481439897016"/>
    <n v="1"/>
    <x v="1"/>
    <n v="1"/>
    <x v="0"/>
    <x v="0"/>
  </r>
  <r>
    <n v="184"/>
    <n v="13897.373285592001"/>
    <n v="0.90869688571660301"/>
    <n v="5"/>
    <n v="3.7524291477786398"/>
    <n v="0.79545755883950309"/>
    <n v="4"/>
    <n v="0.88476484649926901"/>
    <n v="8.8476484649926898E-3"/>
    <n v="4.3324183353569898"/>
    <n v="1.57884729867197E-2"/>
    <n v="0.87102717101375804"/>
    <n v="9"/>
    <n v="4306.4746820417704"/>
    <n v="0.19216462824760899"/>
    <n v="5.1921998064817396"/>
    <n v="389.53977547822097"/>
    <n v="1"/>
    <x v="1"/>
    <n v="1"/>
    <x v="0"/>
    <x v="1"/>
  </r>
  <r>
    <n v="114"/>
    <n v="7268.7024310240204"/>
    <n v="0.86654589530207604"/>
    <n v="2"/>
    <n v="1.32965707108862"/>
    <n v="0.66029296291858797"/>
    <n v="3"/>
    <n v="0.88572516964605597"/>
    <n v="8.8572516964605594E-3"/>
    <n v="6.3655686042649204"/>
    <n v="2.3882490546086901E-2"/>
    <n v="0.97214884372086108"/>
    <n v="0"/>
    <n v="4030.3668033597501"/>
    <n v="0.38599831251575301"/>
    <n v="7.0671630620142496"/>
    <n v="484.533690531047"/>
    <n v="1"/>
    <x v="0"/>
    <n v="1"/>
    <x v="0"/>
    <x v="2"/>
  </r>
  <r>
    <n v="798"/>
    <n v="15018.799982054399"/>
    <n v="0.99805703411698798"/>
    <n v="0"/>
    <n v="3.7225743821453201"/>
    <n v="0.62574995340601602"/>
    <n v="21"/>
    <n v="0.88834114919579599"/>
    <n v="8.8834114919579595E-3"/>
    <n v="7.74037414630667"/>
    <n v="3.9686515402788697E-2"/>
    <n v="0.85319096188874899"/>
    <n v="5"/>
    <n v="3522.52242393188"/>
    <n v="0.22774104618032401"/>
    <n v="5.0179841737553401"/>
    <n v="335.38364912886601"/>
    <n v="1"/>
    <x v="1"/>
    <n v="1"/>
    <x v="0"/>
    <x v="2"/>
  </r>
  <r>
    <n v="701"/>
    <n v="13320.9770492353"/>
    <n v="0.91836158153266501"/>
    <n v="1"/>
    <n v="1.3147830460218399"/>
    <n v="0.61447391901316994"/>
    <n v="12"/>
    <n v="0.88856339192753597"/>
    <n v="8.8856339192753594E-3"/>
    <n v="7.6049781177555804"/>
    <n v="2.3370411485367198E-2"/>
    <n v="0.85249926275282206"/>
    <n v="1"/>
    <n v="1944.88050732582"/>
    <n v="0.14731465950124201"/>
    <n v="2.4957284990897501"/>
    <n v="413.43320198430098"/>
    <n v="1"/>
    <x v="0"/>
    <n v="1"/>
    <x v="0"/>
    <x v="0"/>
  </r>
  <r>
    <n v="164"/>
    <n v="18267.180913951401"/>
    <n v="0.90684408198624988"/>
    <n v="1"/>
    <n v="2.8703738744633598"/>
    <n v="0.74917285298803704"/>
    <n v="10"/>
    <n v="0.88944983426480295"/>
    <n v="8.8944983426480287E-3"/>
    <n v="7.9659308210345703"/>
    <n v="5.7297775282659103E-3"/>
    <n v="0.92120311684253298"/>
    <n v="7"/>
    <n v="1033.91888410203"/>
    <n v="0.34806164519886201"/>
    <n v="9.3408066795034603"/>
    <n v="450.37682894554501"/>
    <n v="0"/>
    <x v="0"/>
    <n v="1"/>
    <x v="0"/>
    <x v="0"/>
  </r>
  <r>
    <n v="386"/>
    <n v="13285.492067258499"/>
    <n v="0.87096914468613207"/>
    <n v="1"/>
    <n v="1.47166520422531"/>
    <n v="0.96381542796535502"/>
    <n v="16"/>
    <n v="0.89064253931628101"/>
    <n v="8.9064253931628104E-3"/>
    <n v="5.89382438535731"/>
    <n v="9.9373019494293599E-2"/>
    <n v="0.85446528604793703"/>
    <n v="8"/>
    <n v="1201.07540469845"/>
    <n v="0.47274031209033002"/>
    <n v="1.1423271755067399"/>
    <n v="314.62602251155801"/>
    <n v="1"/>
    <x v="0"/>
    <n v="0"/>
    <x v="0"/>
    <x v="2"/>
  </r>
  <r>
    <n v="419"/>
    <n v="13396.169920005101"/>
    <n v="0.92274159390874899"/>
    <n v="5"/>
    <n v="4.3228294978670503"/>
    <n v="0.66514331665513093"/>
    <n v="10"/>
    <n v="0.89186831738514505"/>
    <n v="8.9186831738514508E-3"/>
    <n v="6.6917333912535097"/>
    <n v="2.3428740948969198E-2"/>
    <n v="0.92670374512732001"/>
    <n v="1"/>
    <n v="2847.86342180168"/>
    <n v="0.46012764866535799"/>
    <n v="1.80747714221939"/>
    <n v="274.15009046650698"/>
    <n v="0"/>
    <x v="1"/>
    <n v="1"/>
    <x v="0"/>
    <x v="2"/>
  </r>
  <r>
    <n v="670"/>
    <n v="18189.953235177101"/>
    <n v="0.81316596867263102"/>
    <n v="3"/>
    <n v="0.85407645623854"/>
    <n v="0.63958092067461403"/>
    <n v="23"/>
    <n v="0.892360471070612"/>
    <n v="8.9236047107061206E-3"/>
    <n v="5.97021073976377"/>
    <n v="9.4377947473636106E-2"/>
    <n v="0.843534104381372"/>
    <n v="8"/>
    <n v="2147.89930168519"/>
    <n v="0.35043288024986602"/>
    <n v="7.3420883515931097"/>
    <n v="300.90042296455499"/>
    <n v="1"/>
    <x v="0"/>
    <n v="1"/>
    <x v="0"/>
    <x v="1"/>
  </r>
  <r>
    <n v="941"/>
    <n v="6758.0585852035001"/>
    <n v="0.84353995977144702"/>
    <n v="1"/>
    <n v="4.4332545341254104"/>
    <n v="0.69898709180053498"/>
    <n v="22"/>
    <n v="0.89310703514801004"/>
    <n v="8.9310703514801013E-3"/>
    <n v="7.5488687558706902"/>
    <n v="6.3280440067097099E-2"/>
    <n v="0.87733385691503796"/>
    <n v="4"/>
    <n v="3910.6329094891798"/>
    <n v="0.295473817915476"/>
    <n v="2.83430104714202"/>
    <n v="264.80007333004198"/>
    <n v="1"/>
    <x v="1"/>
    <n v="1"/>
    <x v="0"/>
    <x v="1"/>
  </r>
  <r>
    <n v="594"/>
    <n v="8307.3145912212403"/>
    <n v="0.84188134278998705"/>
    <n v="3"/>
    <n v="4.8973230796774798"/>
    <n v="0.88771512006091202"/>
    <n v="2"/>
    <n v="0.89323893779179198"/>
    <n v="8.9323893779179198E-3"/>
    <n v="7.3148962918086697"/>
    <n v="5.5778027276727399E-2"/>
    <n v="0.84733984813107899"/>
    <n v="9"/>
    <n v="1377.9417616283199"/>
    <n v="0.34910484558729599"/>
    <n v="4.1249209934983897"/>
    <n v="258.784820592774"/>
    <n v="1"/>
    <x v="1"/>
    <n v="0"/>
    <x v="0"/>
    <x v="0"/>
  </r>
  <r>
    <n v="105"/>
    <n v="5226.6602632171298"/>
    <n v="0.87523809375392503"/>
    <n v="1"/>
    <n v="0.96743205625464701"/>
    <n v="0.84113789871454003"/>
    <n v="15"/>
    <n v="0.89326825412998201"/>
    <n v="8.93268254129982E-3"/>
    <n v="7.0628982145090298"/>
    <n v="9.2898241519420693E-2"/>
    <n v="0.86247246455417192"/>
    <n v="2"/>
    <n v="4176.6439038829303"/>
    <n v="0.46973814721585999"/>
    <n v="1.6263454189008799"/>
    <n v="370.85351112356801"/>
    <n v="1"/>
    <x v="0"/>
    <n v="0"/>
    <x v="0"/>
    <x v="1"/>
  </r>
  <r>
    <n v="904"/>
    <n v="11516.0497850991"/>
    <n v="0.81461701820523003"/>
    <n v="1"/>
    <n v="0.54605235383940898"/>
    <n v="0.80158631193015695"/>
    <n v="4"/>
    <n v="0.89439369441321304"/>
    <n v="8.9439369441321297E-3"/>
    <n v="6.3922394336907002"/>
    <n v="7.7109792603257704E-2"/>
    <n v="0.89657456282414894"/>
    <n v="8"/>
    <n v="4894.0837031603296"/>
    <n v="0.20678775677549799"/>
    <n v="2.11154075600408"/>
    <n v="201.32773466895901"/>
    <n v="1"/>
    <x v="0"/>
    <n v="0"/>
    <x v="0"/>
    <x v="2"/>
  </r>
  <r>
    <n v="558"/>
    <n v="9974.2527366175109"/>
    <n v="0.83874341015525999"/>
    <n v="5"/>
    <n v="1.5548258498371701"/>
    <n v="0.98451169694695495"/>
    <n v="23"/>
    <n v="0.89520619225381204"/>
    <n v="8.9520619225381196E-3"/>
    <n v="9.6388806074837508"/>
    <n v="3.1246618969337499E-3"/>
    <n v="0.90642861020981902"/>
    <n v="9"/>
    <n v="3238.1858749790999"/>
    <n v="0.39438928042082799"/>
    <n v="2.40296532639409"/>
    <n v="171.54466448901999"/>
    <n v="1"/>
    <x v="0"/>
    <n v="0"/>
    <x v="0"/>
    <x v="0"/>
  </r>
  <r>
    <n v="559"/>
    <n v="13825.283314747299"/>
    <n v="0.87663289371182496"/>
    <n v="5"/>
    <n v="0.62986061001256"/>
    <n v="0.61403504448652002"/>
    <n v="2"/>
    <n v="0.89663178337296301"/>
    <n v="8.9663178337296302E-3"/>
    <n v="6.6619797927523399"/>
    <n v="3.5678585136964799E-2"/>
    <n v="0.93895772724621296"/>
    <n v="8"/>
    <n v="4568.2086132753102"/>
    <n v="0.32125588933558202"/>
    <n v="9.7937179708932707"/>
    <n v="406.04999246380203"/>
    <n v="1"/>
    <x v="0"/>
    <n v="1"/>
    <x v="0"/>
    <x v="1"/>
  </r>
  <r>
    <n v="198"/>
    <n v="12802.548384661301"/>
    <n v="0.88641345701332397"/>
    <n v="0"/>
    <n v="0.611941469065725"/>
    <n v="0.90643199964728893"/>
    <n v="15"/>
    <n v="0.89703620451052901"/>
    <n v="8.9703620451052901E-3"/>
    <n v="7.1386609644628098"/>
    <n v="6.9178654214268803E-2"/>
    <n v="0.891283082949751"/>
    <n v="8"/>
    <n v="1750.21074882262"/>
    <n v="0.28960107248591099"/>
    <n v="2.9054570143635101"/>
    <n v="372.20097714956501"/>
    <n v="1"/>
    <x v="0"/>
    <n v="0"/>
    <x v="0"/>
    <x v="1"/>
  </r>
  <r>
    <n v="990"/>
    <n v="8784.7210420273004"/>
    <n v="0.87881672970200597"/>
    <n v="1"/>
    <n v="1.8759176921457701"/>
    <n v="0.66391422484542806"/>
    <n v="3"/>
    <n v="0.89757351141799602"/>
    <n v="8.9757351141799609E-3"/>
    <n v="3.26220798233956"/>
    <n v="2.3784225608833202E-2"/>
    <n v="0.944994636844942"/>
    <n v="0"/>
    <n v="3977.6163353004499"/>
    <n v="0.151196769762595"/>
    <n v="5.4340655704254202"/>
    <n v="349.82680737711598"/>
    <n v="1"/>
    <x v="0"/>
    <n v="1"/>
    <x v="0"/>
    <x v="2"/>
  </r>
  <r>
    <n v="966"/>
    <n v="10180.129283673299"/>
    <n v="0.88050527109802801"/>
    <n v="4"/>
    <n v="1.0200051447635201"/>
    <n v="0.892787135341085"/>
    <n v="19"/>
    <n v="0.89821491158520705"/>
    <n v="8.982149115852071E-3"/>
    <n v="8.3843395468273201"/>
    <n v="6.2570754563658904E-2"/>
    <n v="0.96475728453632792"/>
    <n v="6"/>
    <n v="1501.6610090873201"/>
    <n v="0.101631842739762"/>
    <n v="2.91440984350647"/>
    <n v="151.317396988322"/>
    <n v="1"/>
    <x v="0"/>
    <n v="0"/>
    <x v="0"/>
    <x v="0"/>
  </r>
  <r>
    <n v="253"/>
    <n v="15038.285448873001"/>
    <n v="0.81447527863882496"/>
    <n v="4"/>
    <n v="0.51926791026246599"/>
    <n v="0.792675107464615"/>
    <n v="19"/>
    <n v="0.90011153432042301"/>
    <n v="9.0011153432042294E-3"/>
    <n v="5.4572436408690796"/>
    <n v="8.2067534397522901E-2"/>
    <n v="0.93431309660436501"/>
    <n v="3"/>
    <n v="1103.3645562880899"/>
    <n v="0.296582330178631"/>
    <n v="4.2247871475826502"/>
    <n v="205.02690037406501"/>
    <n v="1"/>
    <x v="0"/>
    <n v="1"/>
    <x v="0"/>
    <x v="0"/>
  </r>
  <r>
    <n v="338"/>
    <n v="10539.211553233101"/>
    <n v="0.82712532320146293"/>
    <n v="4"/>
    <n v="1.5754396449005399"/>
    <n v="0.89194960505705589"/>
    <n v="20"/>
    <n v="0.90096693449937204"/>
    <n v="9.0096693449937208E-3"/>
    <n v="2.5622753651244099"/>
    <n v="5.2902515730942699E-2"/>
    <n v="0.98420437347168099"/>
    <n v="9"/>
    <n v="2718.2934041516601"/>
    <n v="0.39203540457439301"/>
    <n v="5.4735987321249198"/>
    <n v="464.49041360145401"/>
    <n v="1"/>
    <x v="0"/>
    <n v="0"/>
    <x v="0"/>
    <x v="2"/>
  </r>
  <r>
    <n v="679"/>
    <n v="19648.415349843599"/>
    <n v="0.98118879358525302"/>
    <n v="5"/>
    <n v="0.95148973945430904"/>
    <n v="0.91596468008912202"/>
    <n v="2"/>
    <n v="0.90412665576186901"/>
    <n v="9.04126655761869E-3"/>
    <n v="4.4815971169133704"/>
    <n v="3.57954549807072E-2"/>
    <n v="0.93901105792041906"/>
    <n v="2"/>
    <n v="2213.7553893210902"/>
    <n v="0.185292466511016"/>
    <n v="4.0276383319500502"/>
    <n v="142.26433925616499"/>
    <n v="0"/>
    <x v="0"/>
    <n v="0"/>
    <x v="0"/>
    <x v="2"/>
  </r>
  <r>
    <n v="267"/>
    <n v="12407.2106068539"/>
    <n v="0.96262840089634494"/>
    <n v="1"/>
    <n v="1.9307269836806999"/>
    <n v="0.99297894281883003"/>
    <n v="17"/>
    <n v="0.904325276045993"/>
    <n v="9.0432527604599293E-3"/>
    <n v="5.1602690582140198"/>
    <n v="7.6405727174792002E-3"/>
    <n v="0.94009448717743693"/>
    <n v="0"/>
    <n v="2627.0675839665601"/>
    <n v="0.376885570370874"/>
    <n v="1.07353983166943"/>
    <n v="266.81472482700798"/>
    <n v="1"/>
    <x v="0"/>
    <n v="0"/>
    <x v="0"/>
    <x v="1"/>
  </r>
  <r>
    <n v="315"/>
    <n v="14409.934026360201"/>
    <n v="0.99159587064977794"/>
    <n v="0"/>
    <n v="4.9477544538793801"/>
    <n v="0.96449806230171997"/>
    <n v="5"/>
    <n v="0.90449686012183095"/>
    <n v="9.04496860121831E-3"/>
    <n v="6.2026330581456497"/>
    <n v="6.1016306601983303E-2"/>
    <n v="0.94109682247065507"/>
    <n v="5"/>
    <n v="2658.7157913736"/>
    <n v="0.19057624813243301"/>
    <n v="8.4788845479543706"/>
    <n v="447.20948840959397"/>
    <n v="1"/>
    <x v="1"/>
    <n v="0"/>
    <x v="0"/>
    <x v="2"/>
  </r>
  <r>
    <n v="562"/>
    <n v="9549.2883627392403"/>
    <n v="0.83652502605061996"/>
    <n v="4"/>
    <n v="3.9447432518238501"/>
    <n v="0.73586073800678198"/>
    <n v="23"/>
    <n v="0.90516021188000695"/>
    <n v="9.0516021188000693E-3"/>
    <n v="6.3300157020843502"/>
    <n v="7.99783334686818E-2"/>
    <n v="0.86224487991703702"/>
    <n v="9"/>
    <n v="4421.5743209351403"/>
    <n v="0.442604793935234"/>
    <n v="9.5684702004092905"/>
    <n v="425.19929544302602"/>
    <n v="1"/>
    <x v="1"/>
    <n v="1"/>
    <x v="0"/>
    <x v="2"/>
  </r>
  <r>
    <n v="872"/>
    <n v="18593.818707815601"/>
    <n v="0.90038908102636794"/>
    <n v="5"/>
    <n v="1.12634511241094"/>
    <n v="0.75079729414665397"/>
    <n v="19"/>
    <n v="0.90531176461469598"/>
    <n v="9.05311764614696E-3"/>
    <n v="8.3852281214162492"/>
    <n v="9.1786285075422996E-2"/>
    <n v="0.810468060058119"/>
    <n v="1"/>
    <n v="4947.4866453954201"/>
    <n v="0.30667426241484402"/>
    <n v="6.4500859535882098"/>
    <n v="262.65026748116799"/>
    <n v="1"/>
    <x v="0"/>
    <n v="1"/>
    <x v="0"/>
    <x v="1"/>
  </r>
  <r>
    <n v="192"/>
    <n v="14256.5891664298"/>
    <n v="0.82548161433908607"/>
    <n v="5"/>
    <n v="2.84040471922625"/>
    <n v="0.816867964178286"/>
    <n v="3"/>
    <n v="0.90622385774219205"/>
    <n v="9.0622385774219213E-3"/>
    <n v="5.66624322353863"/>
    <n v="5.2785733813798301E-2"/>
    <n v="0.92217463799430999"/>
    <n v="5"/>
    <n v="3476.5187378888199"/>
    <n v="0.135375571014719"/>
    <n v="8.3528908607607804"/>
    <n v="456.3170016162"/>
    <n v="0"/>
    <x v="0"/>
    <n v="0"/>
    <x v="0"/>
    <x v="0"/>
  </r>
  <r>
    <n v="100"/>
    <n v="12737.928540684899"/>
    <n v="0.917161678843049"/>
    <n v="4"/>
    <n v="2.2237955423860001"/>
    <n v="0.78501359415131999"/>
    <n v="4"/>
    <n v="0.90656476177587397"/>
    <n v="9.0656476177587396E-3"/>
    <n v="2.42270699964438"/>
    <n v="6.7017254164823598E-2"/>
    <n v="0.83042764086043808"/>
    <n v="0"/>
    <n v="3375.9827513065302"/>
    <n v="0.14767228769294499"/>
    <n v="3.6193888579577602"/>
    <n v="452.88212534338402"/>
    <n v="0"/>
    <x v="0"/>
    <n v="1"/>
    <x v="0"/>
    <x v="2"/>
  </r>
  <r>
    <n v="463"/>
    <n v="9812.8181412476606"/>
    <n v="0.905961811414011"/>
    <n v="3"/>
    <n v="3.3550391289002102"/>
    <n v="0.61971208057909799"/>
    <n v="16"/>
    <n v="0.90658738041051201"/>
    <n v="9.0658738041051196E-3"/>
    <n v="6.9695486208951003"/>
    <n v="8.7781503397876395E-2"/>
    <n v="0.92290686580561099"/>
    <n v="7"/>
    <n v="3039.5332564360301"/>
    <n v="0.45531099885749898"/>
    <n v="6.39113573919595"/>
    <n v="246.343234501019"/>
    <n v="1"/>
    <x v="1"/>
    <n v="1"/>
    <x v="0"/>
    <x v="2"/>
  </r>
  <r>
    <n v="152"/>
    <n v="15494.593544331799"/>
    <n v="0.96474889238246009"/>
    <n v="0"/>
    <n v="3.9328496505336701"/>
    <n v="0.93681551344220904"/>
    <n v="7"/>
    <n v="0.90693993515640203"/>
    <n v="9.0693993515640198E-3"/>
    <n v="2.4777863117755499"/>
    <n v="9.3013607951195995E-2"/>
    <n v="0.82159098606292003"/>
    <n v="6"/>
    <n v="2149.63755335407"/>
    <n v="0.24678521678818499"/>
    <n v="8.96801509404143"/>
    <n v="205.872736882673"/>
    <n v="1"/>
    <x v="1"/>
    <n v="0"/>
    <x v="0"/>
    <x v="1"/>
  </r>
  <r>
    <n v="378"/>
    <n v="10249.0678035607"/>
    <n v="0.94986307102848699"/>
    <n v="2"/>
    <n v="2.57746631342637"/>
    <n v="0.75340075244636295"/>
    <n v="20"/>
    <n v="0.90703072001095197"/>
    <n v="9.0703072001095189E-3"/>
    <n v="5.2876306757216298"/>
    <n v="2.1801677151164099E-3"/>
    <n v="0.97524136199959699"/>
    <n v="0"/>
    <n v="2115.8998151698902"/>
    <n v="0.36203707804972401"/>
    <n v="1.8792790384389"/>
    <n v="420.88752344439399"/>
    <n v="1"/>
    <x v="0"/>
    <n v="1"/>
    <x v="0"/>
    <x v="2"/>
  </r>
  <r>
    <n v="901"/>
    <n v="18501.247745247201"/>
    <n v="0.95629241775094198"/>
    <n v="3"/>
    <n v="2.5267553438266899"/>
    <n v="0.71874081371199394"/>
    <n v="20"/>
    <n v="0.90911080657448995"/>
    <n v="9.0911080657448996E-3"/>
    <n v="3.8093060036828401"/>
    <n v="9.4769528189206295E-2"/>
    <n v="0.93777578480618695"/>
    <n v="8"/>
    <n v="3485.7345381025498"/>
    <n v="0.484673659030392"/>
    <n v="2.76490587156955"/>
    <n v="363.17366966522798"/>
    <n v="1"/>
    <x v="0"/>
    <n v="1"/>
    <x v="0"/>
    <x v="2"/>
  </r>
  <r>
    <n v="445"/>
    <n v="16709.475761383401"/>
    <n v="0.912318901542439"/>
    <n v="2"/>
    <n v="3.45302595683963"/>
    <n v="0.73543438877662892"/>
    <n v="17"/>
    <n v="0.91054631171532996"/>
    <n v="9.1054631171533004E-3"/>
    <n v="9.1388886462375591"/>
    <n v="7.2485804576936999E-2"/>
    <n v="0.9563056437449311"/>
    <n v="4"/>
    <n v="4385.22993086312"/>
    <n v="0.499440025579864"/>
    <n v="9.5595672675060808"/>
    <n v="363.23056710237398"/>
    <n v="1"/>
    <x v="1"/>
    <n v="1"/>
    <x v="0"/>
    <x v="0"/>
  </r>
  <r>
    <n v="127"/>
    <n v="8073.2191122606901"/>
    <n v="0.98538151242917293"/>
    <n v="0"/>
    <n v="1.44469324253068"/>
    <n v="0.67810677407642206"/>
    <n v="1"/>
    <n v="0.91146269434546201"/>
    <n v="9.1146269434546207E-3"/>
    <n v="3.4531281125397202"/>
    <n v="5.44053682247976E-2"/>
    <n v="0.97318729013528493"/>
    <n v="6"/>
    <n v="2562.9797690311698"/>
    <n v="0.23393414115584299"/>
    <n v="9.9621987639657199"/>
    <n v="235.90065147832499"/>
    <n v="1"/>
    <x v="0"/>
    <n v="1"/>
    <x v="0"/>
    <x v="1"/>
  </r>
  <r>
    <n v="651"/>
    <n v="14885.681151983499"/>
    <n v="0.83219688633747491"/>
    <n v="3"/>
    <n v="0.849415619089808"/>
    <n v="0.92088852758852102"/>
    <n v="20"/>
    <n v="0.91173402938861403"/>
    <n v="9.1173402938861409E-3"/>
    <n v="4.5525212417572396"/>
    <n v="8.3681766619784007E-2"/>
    <n v="0.84685105136183192"/>
    <n v="0"/>
    <n v="3632.8719742322"/>
    <n v="0.35337512754788702"/>
    <n v="7.4240859339382101"/>
    <n v="261.78162772019101"/>
    <n v="1"/>
    <x v="0"/>
    <n v="0"/>
    <x v="0"/>
    <x v="2"/>
  </r>
  <r>
    <n v="430"/>
    <n v="13133.5580823777"/>
    <n v="0.92615408403452404"/>
    <n v="1"/>
    <n v="3.0319435385208902"/>
    <n v="0.91626381041824401"/>
    <n v="6"/>
    <n v="0.92114565135991999"/>
    <n v="9.2114565135991994E-3"/>
    <n v="3.9350771838623002"/>
    <n v="4.72266046798979E-2"/>
    <n v="0.95122158006866597"/>
    <n v="2"/>
    <n v="2499.8953445950501"/>
    <n v="0.110008451114783"/>
    <n v="3.0811459203926699"/>
    <n v="328.20433292376703"/>
    <n v="1"/>
    <x v="1"/>
    <n v="0"/>
    <x v="0"/>
    <x v="1"/>
  </r>
  <r>
    <n v="526"/>
    <n v="5730.4227259989502"/>
    <n v="0.88808691413120899"/>
    <n v="1"/>
    <n v="4.6743723463556597"/>
    <n v="0.72814478819692297"/>
    <n v="18"/>
    <n v="0.92387758988758295"/>
    <n v="9.2387758988758291E-3"/>
    <n v="4.9825073771359296"/>
    <n v="7.4665881713938995E-2"/>
    <n v="0.96661131934712397"/>
    <n v="7"/>
    <n v="1185.621155844"/>
    <n v="0.150691360730276"/>
    <n v="5.2865506543183702"/>
    <n v="226.397229878753"/>
    <n v="1"/>
    <x v="1"/>
    <n v="1"/>
    <x v="0"/>
    <x v="1"/>
  </r>
  <r>
    <n v="274"/>
    <n v="8893.6467391257393"/>
    <n v="0.90816541279430796"/>
    <n v="3"/>
    <n v="2.2821095583605602"/>
    <n v="0.87845836997541693"/>
    <n v="2"/>
    <n v="0.92394057537070096"/>
    <n v="9.2394057537070091E-3"/>
    <n v="3.6021488494273801"/>
    <n v="6.9793231441331302E-2"/>
    <n v="0.81857543789889509"/>
    <n v="4"/>
    <n v="4909.9679755603702"/>
    <n v="0.118689988897505"/>
    <n v="3.12993125600158"/>
    <n v="377.00172111114802"/>
    <n v="0"/>
    <x v="0"/>
    <n v="0"/>
    <x v="0"/>
    <x v="1"/>
  </r>
  <r>
    <n v="643"/>
    <n v="17562.087794281601"/>
    <n v="0.841214755987435"/>
    <n v="4"/>
    <n v="1.9348331402146199"/>
    <n v="0.60301643708639896"/>
    <n v="7"/>
    <n v="0.92511388493879598"/>
    <n v="9.25113884938796E-3"/>
    <n v="9.2582219994177297"/>
    <n v="6.2047614361281696E-3"/>
    <n v="0.95460932311406099"/>
    <n v="6"/>
    <n v="1452.17213474443"/>
    <n v="0.41609509889089602"/>
    <n v="8.5939736294727798"/>
    <n v="239.56157599138899"/>
    <n v="0"/>
    <x v="0"/>
    <n v="1"/>
    <x v="0"/>
    <x v="2"/>
  </r>
  <r>
    <n v="786"/>
    <n v="17429.793591774302"/>
    <n v="0.96592876107058601"/>
    <n v="2"/>
    <n v="4.6679634742935603"/>
    <n v="0.64060154332141395"/>
    <n v="8"/>
    <n v="0.92619151560527102"/>
    <n v="9.2619151560527097E-3"/>
    <n v="7.5697471802002401"/>
    <n v="1.83075724019756E-2"/>
    <n v="0.87523104770926197"/>
    <n v="1"/>
    <n v="1274.5770789001499"/>
    <n v="0.221206582724431"/>
    <n v="8.7394987357046201"/>
    <n v="390.44799070768499"/>
    <n v="1"/>
    <x v="1"/>
    <n v="1"/>
    <x v="0"/>
    <x v="1"/>
  </r>
  <r>
    <n v="797"/>
    <n v="17220.065070649802"/>
    <n v="0.80183311003676294"/>
    <n v="1"/>
    <n v="2.31809046288266"/>
    <n v="0.62560003310095502"/>
    <n v="23"/>
    <n v="0.92652041761967296"/>
    <n v="9.2652041761967299E-3"/>
    <n v="5.4427959834434203"/>
    <n v="6.4651296770512401E-2"/>
    <n v="0.87029204255062198"/>
    <n v="8"/>
    <n v="3277.8054699500099"/>
    <n v="0.27915966497511502"/>
    <n v="2.31522121010611"/>
    <n v="445.810360951127"/>
    <n v="1"/>
    <x v="0"/>
    <n v="1"/>
    <x v="0"/>
    <x v="0"/>
  </r>
  <r>
    <n v="220"/>
    <n v="12707.816963101501"/>
    <n v="0.9576070299150039"/>
    <n v="4"/>
    <n v="2.2357252074245899"/>
    <n v="0.75976012071131804"/>
    <n v="11"/>
    <n v="0.92807345353198101"/>
    <n v="9.2807345353198099E-3"/>
    <n v="7.4371397125706"/>
    <n v="8.7957033752355293E-2"/>
    <n v="0.87141789955319293"/>
    <n v="7"/>
    <n v="2187.9342738198902"/>
    <n v="0.22267129401760499"/>
    <n v="4.2786312167383498"/>
    <n v="355.66299832452802"/>
    <n v="1"/>
    <x v="0"/>
    <n v="1"/>
    <x v="0"/>
    <x v="0"/>
  </r>
  <r>
    <n v="334"/>
    <n v="6528.3858209902"/>
    <n v="0.95247224274143505"/>
    <n v="4"/>
    <n v="4.1753537576270698"/>
    <n v="0.98250367921095305"/>
    <n v="11"/>
    <n v="0.93045030797030204"/>
    <n v="9.3045030797030207E-3"/>
    <n v="4.0589498390258703"/>
    <n v="1.39980031211091E-2"/>
    <n v="0.8640850205268239"/>
    <n v="4"/>
    <n v="3494.1266129764499"/>
    <n v="0.31061927500736303"/>
    <n v="1.6845429785917601"/>
    <n v="304.24186493591998"/>
    <n v="1"/>
    <x v="1"/>
    <n v="0"/>
    <x v="0"/>
    <x v="2"/>
  </r>
  <r>
    <n v="232"/>
    <n v="17320.825443510399"/>
    <n v="0.84658036772989609"/>
    <n v="2"/>
    <n v="0.92044340079124698"/>
    <n v="0.80947935450852393"/>
    <n v="10"/>
    <n v="0.93116102382106902"/>
    <n v="9.3116102382106904E-3"/>
    <n v="9.6723733738739703"/>
    <n v="2.16890546997472E-2"/>
    <n v="0.80633315942814798"/>
    <n v="0"/>
    <n v="2993.3838687654502"/>
    <n v="0.22367335963801499"/>
    <n v="7.4995693427294503"/>
    <n v="425.04712549887603"/>
    <n v="0"/>
    <x v="0"/>
    <n v="0"/>
    <x v="0"/>
    <x v="2"/>
  </r>
  <r>
    <n v="749"/>
    <n v="19344.378222700401"/>
    <n v="0.82369234101889599"/>
    <n v="2"/>
    <n v="1.9706913781327899"/>
    <n v="0.77612519030076199"/>
    <n v="16"/>
    <n v="0.93350992279153699"/>
    <n v="9.3350992279153701E-3"/>
    <n v="4.1906247793594096"/>
    <n v="3.6162489991213999E-2"/>
    <n v="0.94289194997520698"/>
    <n v="6"/>
    <n v="2571.8017447136199"/>
    <n v="0.30345954464640101"/>
    <n v="7.3986060049095999"/>
    <n v="349.81229270972301"/>
    <n v="1"/>
    <x v="0"/>
    <n v="1"/>
    <x v="0"/>
    <x v="2"/>
  </r>
  <r>
    <n v="516"/>
    <n v="8007.1177329260399"/>
    <n v="0.83272324082765492"/>
    <n v="5"/>
    <n v="1.43935647079383"/>
    <n v="0.84506741189579204"/>
    <n v="7"/>
    <n v="0.93440356025277604"/>
    <n v="9.3440356025277609E-3"/>
    <n v="3.9422382571366401"/>
    <n v="5.2446060090098202E-2"/>
    <n v="0.88380994999561002"/>
    <n v="4"/>
    <n v="3661.5250472839698"/>
    <n v="0.373503380172787"/>
    <n v="6.6219363449191899"/>
    <n v="354.72519426337101"/>
    <n v="0"/>
    <x v="0"/>
    <n v="0"/>
    <x v="0"/>
    <x v="0"/>
  </r>
  <r>
    <n v="789"/>
    <n v="19216.695469538499"/>
    <n v="0.99012127431597508"/>
    <n v="0"/>
    <n v="3.16696391548451"/>
    <n v="0.6731893533659481"/>
    <n v="23"/>
    <n v="0.93568604298910696"/>
    <n v="9.3568604298910688E-3"/>
    <n v="8.3801931914824195"/>
    <n v="5.6571170510422902E-2"/>
    <n v="0.80499102724489802"/>
    <n v="3"/>
    <n v="1693.84998527177"/>
    <n v="0.27437396191269198"/>
    <n v="3.5037290994873498"/>
    <n v="207.38968432328099"/>
    <n v="1"/>
    <x v="1"/>
    <n v="1"/>
    <x v="0"/>
    <x v="1"/>
  </r>
  <r>
    <n v="307"/>
    <n v="12808.157559572899"/>
    <n v="0.86744040703379099"/>
    <n v="0"/>
    <n v="0.65998344897074801"/>
    <n v="0.67210861440735004"/>
    <n v="6"/>
    <n v="0.93750073173492499"/>
    <n v="9.3750073173492505E-3"/>
    <n v="5.8885899229272196"/>
    <n v="5.9343344314097698E-2"/>
    <n v="0.94982537046248194"/>
    <n v="1"/>
    <n v="2108.8167426277701"/>
    <n v="0.24253051739016701"/>
    <n v="7.8884173838678704"/>
    <n v="141.55910314523501"/>
    <n v="1"/>
    <x v="0"/>
    <n v="1"/>
    <x v="0"/>
    <x v="0"/>
  </r>
  <r>
    <n v="198"/>
    <n v="11113.145465486499"/>
    <n v="0.96393540055609195"/>
    <n v="1"/>
    <n v="1.13696982944521"/>
    <n v="0.95469055325799601"/>
    <n v="7"/>
    <n v="0.93902658417991702"/>
    <n v="9.3902658417991704E-3"/>
    <n v="9.8603696156089793"/>
    <n v="5.1640984617344399E-2"/>
    <n v="0.91952877513682296"/>
    <n v="2"/>
    <n v="3431.8641941628298"/>
    <n v="0.20793197001666799"/>
    <n v="8.58467879309962"/>
    <n v="342.24108992028602"/>
    <n v="0"/>
    <x v="0"/>
    <n v="0"/>
    <x v="0"/>
    <x v="2"/>
  </r>
  <r>
    <n v="277"/>
    <n v="13574.114742244201"/>
    <n v="0.99948458781071092"/>
    <n v="2"/>
    <n v="4.4009311225963099"/>
    <n v="0.91471868362582998"/>
    <n v="1"/>
    <n v="0.93996659814842198"/>
    <n v="9.39966598148422E-3"/>
    <n v="3.1112067703050701"/>
    <n v="8.4029379237652899E-2"/>
    <n v="0.90016419325575991"/>
    <n v="6"/>
    <n v="2707.9617569092602"/>
    <n v="0.11635747304083301"/>
    <n v="4.0176690911530004"/>
    <n v="167.41226156544101"/>
    <n v="1"/>
    <x v="1"/>
    <n v="0"/>
    <x v="0"/>
    <x v="2"/>
  </r>
  <r>
    <n v="921"/>
    <n v="7779.9526929307203"/>
    <n v="0.93867550770377095"/>
    <n v="2"/>
    <n v="2.8147246092995899"/>
    <n v="0.73977004507751498"/>
    <n v="10"/>
    <n v="0.94012618885364096"/>
    <n v="9.4012618885364104E-3"/>
    <n v="9.6146994833344692"/>
    <n v="5.34404231272185E-2"/>
    <n v="0.83418077450894601"/>
    <n v="5"/>
    <n v="4283.0688845591903"/>
    <n v="0.15318641920963699"/>
    <n v="9.2810685627121305"/>
    <n v="279.95300922089598"/>
    <n v="1"/>
    <x v="0"/>
    <n v="1"/>
    <x v="0"/>
    <x v="2"/>
  </r>
  <r>
    <n v="134"/>
    <n v="15315.8306364584"/>
    <n v="0.88755301099762607"/>
    <n v="3"/>
    <n v="4.5746091146183696"/>
    <n v="0.81533579614000606"/>
    <n v="15"/>
    <n v="0.94069560403161301"/>
    <n v="9.4069560403161299E-3"/>
    <n v="8.2967383796026208"/>
    <n v="1.5858096763080799E-2"/>
    <n v="0.89843352972989809"/>
    <n v="6"/>
    <n v="2495.9511401142499"/>
    <n v="0.236535954880086"/>
    <n v="8.4924314190686196"/>
    <n v="300.10921233398"/>
    <n v="1"/>
    <x v="1"/>
    <n v="0"/>
    <x v="0"/>
    <x v="0"/>
  </r>
  <r>
    <n v="252"/>
    <n v="15336.3148062234"/>
    <n v="0.81559877328188191"/>
    <n v="2"/>
    <n v="1.0493843974305499"/>
    <n v="0.66047316773490194"/>
    <n v="20"/>
    <n v="0.94207239272736698"/>
    <n v="9.4207239272736699E-3"/>
    <n v="3.0890752314169401"/>
    <n v="2.4742514537459102E-2"/>
    <n v="0.87718643090988602"/>
    <n v="9"/>
    <n v="1735.5375707473199"/>
    <n v="0.124204624536459"/>
    <n v="5.1214567538801399"/>
    <n v="362.89662405446899"/>
    <n v="1"/>
    <x v="0"/>
    <n v="1"/>
    <x v="0"/>
    <x v="2"/>
  </r>
  <r>
    <n v="286"/>
    <n v="12069.3075109725"/>
    <n v="0.86961039109546401"/>
    <n v="0"/>
    <n v="4.66136364138963"/>
    <n v="0.72982076241300009"/>
    <n v="18"/>
    <n v="0.94261055554233397"/>
    <n v="9.4261055554233399E-3"/>
    <n v="4.7635930717851904"/>
    <n v="7.5948680263645693E-2"/>
    <n v="0.91225612814271007"/>
    <n v="8"/>
    <n v="3985.7633320883701"/>
    <n v="0.29189372574901201"/>
    <n v="8.52305498001971"/>
    <n v="257.98004447255101"/>
    <n v="1"/>
    <x v="1"/>
    <n v="1"/>
    <x v="0"/>
    <x v="2"/>
  </r>
  <r>
    <n v="207"/>
    <n v="19548.897880177901"/>
    <n v="0.81434706874948504"/>
    <n v="3"/>
    <n v="4.68503023924925"/>
    <n v="0.95759135675324303"/>
    <n v="13"/>
    <n v="0.94759102287728603"/>
    <n v="9.4759102287728606E-3"/>
    <n v="9.4333670347773797"/>
    <n v="5.0516338857003899E-2"/>
    <n v="0.94029716538008201"/>
    <n v="0"/>
    <n v="2083.5808943034099"/>
    <n v="0.33274035363778598"/>
    <n v="7.4763881628072397"/>
    <n v="494.76160230067802"/>
    <n v="1"/>
    <x v="1"/>
    <n v="0"/>
    <x v="0"/>
    <x v="2"/>
  </r>
  <r>
    <n v="561"/>
    <n v="17283.039057807098"/>
    <n v="0.84424756396133704"/>
    <n v="4"/>
    <n v="2.0077212692231701"/>
    <n v="0.84726091610382293"/>
    <n v="15"/>
    <n v="0.95009202457730502"/>
    <n v="9.5009202457730507E-3"/>
    <n v="5.1533596042257903"/>
    <n v="3.6632170571158203E-2"/>
    <n v="0.97503596983350804"/>
    <n v="2"/>
    <n v="4351.6278078339201"/>
    <n v="0.13735759981977799"/>
    <n v="7.20093285490191"/>
    <n v="456.05681795024799"/>
    <n v="1"/>
    <x v="0"/>
    <n v="0"/>
    <x v="0"/>
    <x v="2"/>
  </r>
  <r>
    <n v="142"/>
    <n v="14683.015346157799"/>
    <n v="0.94654468308266104"/>
    <n v="0"/>
    <n v="2.1914777965805299"/>
    <n v="0.96679335887256102"/>
    <n v="19"/>
    <n v="0.95044396082101601"/>
    <n v="9.5044396082101593E-3"/>
    <n v="6.1324863927253599"/>
    <n v="1.42937018205718E-2"/>
    <n v="0.89606661596202897"/>
    <n v="3"/>
    <n v="4501.4287429139104"/>
    <n v="0.26617812653688899"/>
    <n v="4.1238105680758403"/>
    <n v="234.63041669495601"/>
    <n v="1"/>
    <x v="0"/>
    <n v="0"/>
    <x v="0"/>
    <x v="1"/>
  </r>
  <r>
    <n v="868"/>
    <n v="10525.2082069153"/>
    <n v="0.8226462446518249"/>
    <n v="3"/>
    <n v="2.5398488239094399"/>
    <n v="0.77965587538375603"/>
    <n v="23"/>
    <n v="0.950932634550964"/>
    <n v="9.5093263455096402E-3"/>
    <n v="7.3958190638732697"/>
    <n v="5.9252904445354901E-2"/>
    <n v="0.99111597562567399"/>
    <n v="7"/>
    <n v="3780.30031501951"/>
    <n v="0.20965492545714101"/>
    <n v="1.5747001683944699"/>
    <n v="309.52135928287203"/>
    <n v="1"/>
    <x v="0"/>
    <n v="1"/>
    <x v="0"/>
    <x v="2"/>
  </r>
  <r>
    <n v="799"/>
    <n v="16285.9682345568"/>
    <n v="0.85653347210823194"/>
    <n v="5"/>
    <n v="3.48093488039608"/>
    <n v="0.9244064441050619"/>
    <n v="12"/>
    <n v="0.95137546116844696"/>
    <n v="9.5137546116844697E-3"/>
    <n v="7.2093414246602601"/>
    <n v="6.3199297129327998E-3"/>
    <n v="0.99974381441196902"/>
    <n v="2"/>
    <n v="3640.5740785883199"/>
    <n v="0.13384327441465599"/>
    <n v="9.9762101017276006"/>
    <n v="137.97221186624901"/>
    <n v="1"/>
    <x v="1"/>
    <n v="0"/>
    <x v="0"/>
    <x v="0"/>
  </r>
  <r>
    <n v="747"/>
    <n v="13167.2349920039"/>
    <n v="0.82998185064942798"/>
    <n v="0"/>
    <n v="1.16273213824247"/>
    <n v="0.81289393907067908"/>
    <n v="8"/>
    <n v="0.95180469002841095"/>
    <n v="9.5180469002841099E-3"/>
    <n v="4.3334720811728902"/>
    <n v="2.0009761911882602E-2"/>
    <n v="0.84191957662563799"/>
    <n v="1"/>
    <n v="2036.6614094772999"/>
    <n v="0.19143563571852601"/>
    <n v="4.4377068968020401"/>
    <n v="310.339711629193"/>
    <n v="0"/>
    <x v="0"/>
    <n v="0"/>
    <x v="0"/>
    <x v="0"/>
  </r>
  <r>
    <n v="139"/>
    <n v="8830.0456064486607"/>
    <n v="0.92268036930443398"/>
    <n v="0"/>
    <n v="0.55696022817873003"/>
    <n v="0.85279283719332299"/>
    <n v="10"/>
    <n v="0.95374895645325997"/>
    <n v="9.5374895645325992E-3"/>
    <n v="4.0959034415445696"/>
    <n v="1.16278838884515E-2"/>
    <n v="0.88991411032345302"/>
    <n v="3"/>
    <n v="1384.14724752554"/>
    <n v="0.367110852528928"/>
    <n v="3.49529764141962"/>
    <n v="235.909370778766"/>
    <n v="0"/>
    <x v="0"/>
    <n v="0"/>
    <x v="0"/>
    <x v="0"/>
  </r>
  <r>
    <n v="540"/>
    <n v="19171.043881746202"/>
    <n v="0.80585988862068403"/>
    <n v="2"/>
    <n v="1.8835797786508699"/>
    <n v="0.99618866893890301"/>
    <n v="4"/>
    <n v="0.95400299815144796"/>
    <n v="9.5400299815144793E-3"/>
    <n v="3.4810172045857399"/>
    <n v="1.2309370361669901E-2"/>
    <n v="0.89020512223860804"/>
    <n v="3"/>
    <n v="3017.99811775432"/>
    <n v="0.11945214556582701"/>
    <n v="8.4098377796634995"/>
    <n v="245.21401988268599"/>
    <n v="0"/>
    <x v="0"/>
    <n v="0"/>
    <x v="0"/>
    <x v="2"/>
  </r>
  <r>
    <n v="809"/>
    <n v="16068.2747725191"/>
    <n v="0.84150229907697593"/>
    <n v="4"/>
    <n v="4.9853019663247196"/>
    <n v="0.77645743974763104"/>
    <n v="3"/>
    <n v="0.954848948335979"/>
    <n v="9.54848948335979E-3"/>
    <n v="8.3737869064749209"/>
    <n v="5.5035248367145198E-2"/>
    <n v="0.96416097974122905"/>
    <n v="7"/>
    <n v="4965.3385368993804"/>
    <n v="0.27119294389010001"/>
    <n v="2.8064192670514001"/>
    <n v="124.865053057926"/>
    <n v="1"/>
    <x v="1"/>
    <n v="1"/>
    <x v="0"/>
    <x v="1"/>
  </r>
  <r>
    <n v="443"/>
    <n v="15942.623429785999"/>
    <n v="0.91956160268030307"/>
    <n v="0"/>
    <n v="4.2999184990403903"/>
    <n v="0.71687072135281793"/>
    <n v="17"/>
    <n v="0.95655309015894097"/>
    <n v="9.5655309015894099E-3"/>
    <n v="5.1400615244112204"/>
    <n v="2.23572603576861E-2"/>
    <n v="0.87746940491761094"/>
    <n v="8"/>
    <n v="3754.8482427045001"/>
    <n v="0.14931592470201099"/>
    <n v="3.5701153822356"/>
    <n v="210.58731846936499"/>
    <n v="1"/>
    <x v="1"/>
    <n v="1"/>
    <x v="0"/>
    <x v="0"/>
  </r>
  <r>
    <n v="136"/>
    <n v="16098.561811504"/>
    <n v="0.81453311751623103"/>
    <n v="4"/>
    <n v="3.8907675549828902"/>
    <n v="0.69974092436268098"/>
    <n v="17"/>
    <n v="0.95662751345228403"/>
    <n v="9.5662751345228399E-3"/>
    <n v="2.1269953743507801"/>
    <n v="3.6932501890131503E-2"/>
    <n v="0.86519809147870408"/>
    <n v="8"/>
    <n v="4770.1169810605197"/>
    <n v="0.487616217765659"/>
    <n v="6.0811783020741697"/>
    <n v="214.51856522083099"/>
    <n v="1"/>
    <x v="1"/>
    <n v="1"/>
    <x v="0"/>
    <x v="1"/>
  </r>
  <r>
    <n v="400"/>
    <n v="19810.042378693201"/>
    <n v="0.88933774434893298"/>
    <n v="4"/>
    <n v="1.8526600525141299"/>
    <n v="0.95037357017812996"/>
    <n v="13"/>
    <n v="0.95669601500670298"/>
    <n v="9.5669601500670293E-3"/>
    <n v="9.4687044193297094"/>
    <n v="5.5788592637528701E-2"/>
    <n v="0.98224669051846802"/>
    <n v="4"/>
    <n v="4960.4356550127304"/>
    <n v="0.31793429720317701"/>
    <n v="7.7411066748762103"/>
    <n v="417.85937948133102"/>
    <n v="1"/>
    <x v="0"/>
    <n v="0"/>
    <x v="0"/>
    <x v="2"/>
  </r>
  <r>
    <n v="146"/>
    <n v="12769.4079156887"/>
    <n v="0.83193326987342997"/>
    <n v="3"/>
    <n v="4.6288612725365699"/>
    <n v="0.81437439725162908"/>
    <n v="22"/>
    <n v="0.95722645854635902"/>
    <n v="9.5722645854635895E-3"/>
    <n v="6.7525652348135496"/>
    <n v="3.5711705959360601E-2"/>
    <n v="0.98263495689461611"/>
    <n v="5"/>
    <n v="3022.6686530967199"/>
    <n v="0.42130400596168399"/>
    <n v="3.8442683304662899"/>
    <n v="159.578825422368"/>
    <n v="1"/>
    <x v="1"/>
    <n v="0"/>
    <x v="0"/>
    <x v="1"/>
  </r>
  <r>
    <n v="183"/>
    <n v="6551.5117229072503"/>
    <n v="0.81894778295586901"/>
    <n v="4"/>
    <n v="3.1849830811961701"/>
    <n v="0.90577314494807692"/>
    <n v="10"/>
    <n v="0.95762942772444604"/>
    <n v="9.5762942772444608E-3"/>
    <n v="8.0052588997736809"/>
    <n v="8.3177619658171803E-2"/>
    <n v="0.90995353457766304"/>
    <n v="6"/>
    <n v="3333.20611621948"/>
    <n v="0.42400627972951499"/>
    <n v="4.1243712415692704"/>
    <n v="477.81601759801703"/>
    <n v="1"/>
    <x v="1"/>
    <n v="0"/>
    <x v="0"/>
    <x v="2"/>
  </r>
  <r>
    <n v="952"/>
    <n v="8605.9836934026007"/>
    <n v="0.95517301304055702"/>
    <n v="0"/>
    <n v="3.8301617524288001"/>
    <n v="0.77592829513329808"/>
    <n v="2"/>
    <n v="0.95772038518899705"/>
    <n v="9.5772038518899712E-3"/>
    <n v="2.9723285545935498"/>
    <n v="1.9599736877488901E-2"/>
    <n v="0.95451155173463509"/>
    <n v="6"/>
    <n v="2893.7067016658398"/>
    <n v="0.39884296343342002"/>
    <n v="7.1336537052482401"/>
    <n v="276.647001697588"/>
    <n v="1"/>
    <x v="1"/>
    <n v="1"/>
    <x v="0"/>
    <x v="2"/>
  </r>
  <r>
    <n v="927"/>
    <n v="15180.0493500885"/>
    <n v="0.88537894556466101"/>
    <n v="5"/>
    <n v="2.10642661463051"/>
    <n v="0.99821970589582809"/>
    <n v="15"/>
    <n v="0.95845120676644702"/>
    <n v="9.5845120676644694E-3"/>
    <n v="7.0723741397539897"/>
    <n v="6.9050739914614495E-2"/>
    <n v="0.84027852812609494"/>
    <n v="1"/>
    <n v="2136.6123714289001"/>
    <n v="0.10522790922355001"/>
    <n v="4.5194974933098804"/>
    <n v="201.08019651846999"/>
    <n v="1"/>
    <x v="0"/>
    <n v="0"/>
    <x v="0"/>
    <x v="0"/>
  </r>
  <r>
    <n v="198"/>
    <n v="10955.225618557901"/>
    <n v="0.81505574333033493"/>
    <n v="0"/>
    <n v="3.4587240349322399"/>
    <n v="0.97040296704130002"/>
    <n v="21"/>
    <n v="0.95899778728296103"/>
    <n v="9.5899778728296102E-3"/>
    <n v="9.9375772250274697"/>
    <n v="3.6729244106730202E-2"/>
    <n v="0.97274359500206997"/>
    <n v="3"/>
    <n v="4403.6943016171399"/>
    <n v="0.29993818471421502"/>
    <n v="5.3526041549005203"/>
    <n v="463.57154189925501"/>
    <n v="1"/>
    <x v="1"/>
    <n v="0"/>
    <x v="0"/>
    <x v="0"/>
  </r>
  <r>
    <n v="394"/>
    <n v="15526.0741081589"/>
    <n v="0.96358083536648809"/>
    <n v="5"/>
    <n v="4.9030550248292801"/>
    <n v="0.62278114691827302"/>
    <n v="2"/>
    <n v="0.96031307541106203"/>
    <n v="9.6031307541106208E-3"/>
    <n v="7.9906131210298499"/>
    <n v="6.9700651299482705E-2"/>
    <n v="0.84714261681208403"/>
    <n v="8"/>
    <n v="2423.5280917918399"/>
    <n v="0.37223793784824"/>
    <n v="9.3074291455539306"/>
    <n v="476.19783375940602"/>
    <n v="1"/>
    <x v="1"/>
    <n v="1"/>
    <x v="0"/>
    <x v="2"/>
  </r>
  <r>
    <n v="752"/>
    <n v="15305.2889975486"/>
    <n v="0.84660379287936705"/>
    <n v="2"/>
    <n v="3.1445107316296701"/>
    <n v="0.80947773289787506"/>
    <n v="20"/>
    <n v="0.96131328009969197"/>
    <n v="9.6131328009969198E-3"/>
    <n v="4.5569425806780499"/>
    <n v="1.94529011579051E-2"/>
    <n v="0.87185094994406998"/>
    <n v="1"/>
    <n v="4970.7318083346399"/>
    <n v="0.34068629221540597"/>
    <n v="9.2764735925839492"/>
    <n v="266.12600348797298"/>
    <n v="1"/>
    <x v="1"/>
    <n v="0"/>
    <x v="0"/>
    <x v="2"/>
  </r>
  <r>
    <n v="535"/>
    <n v="15841.0662835821"/>
    <n v="0.86682093041731312"/>
    <n v="1"/>
    <n v="3.3016720845321101"/>
    <n v="0.62326044822656002"/>
    <n v="0"/>
    <n v="0.96275727677349698"/>
    <n v="9.6275727677349703E-3"/>
    <n v="4.5159821550383104"/>
    <n v="1.99014354006067E-3"/>
    <n v="0.98933075040858998"/>
    <n v="5"/>
    <n v="3257.37244684697"/>
    <n v="0.43932691080721198"/>
    <n v="7.9222250860466001"/>
    <n v="479.20873516327703"/>
    <n v="1"/>
    <x v="1"/>
    <n v="1"/>
    <x v="0"/>
    <x v="0"/>
  </r>
  <r>
    <n v="687"/>
    <n v="13766.733646361399"/>
    <n v="0.8055682102525169"/>
    <n v="2"/>
    <n v="1.0165382539727601"/>
    <n v="0.83304037471379999"/>
    <n v="6"/>
    <n v="0.96578551634827403"/>
    <n v="9.6578551634827411E-3"/>
    <n v="9.3575338704694602"/>
    <n v="6.8391611003079597E-2"/>
    <n v="0.88234948876332397"/>
    <n v="4"/>
    <n v="1689.8554674075301"/>
    <n v="0.11205587727083199"/>
    <n v="5.3334787343921004"/>
    <n v="378.34599164249101"/>
    <n v="0"/>
    <x v="0"/>
    <n v="0"/>
    <x v="0"/>
    <x v="1"/>
  </r>
  <r>
    <n v="878"/>
    <n v="8137.7819811189202"/>
    <n v="0.81789462456207707"/>
    <n v="4"/>
    <n v="1.5075375498755801"/>
    <n v="0.88668544384077097"/>
    <n v="7"/>
    <n v="0.97463665299065505"/>
    <n v="9.7463665299065503E-3"/>
    <n v="4.6481227930482003"/>
    <n v="7.8517595489939404E-2"/>
    <n v="0.92807605656281889"/>
    <n v="1"/>
    <n v="2039.7571605371299"/>
    <n v="0.42489764728276003"/>
    <n v="4.6764707426922003"/>
    <n v="392.404420237159"/>
    <n v="1"/>
    <x v="0"/>
    <n v="0"/>
    <x v="0"/>
    <x v="1"/>
  </r>
  <r>
    <n v="376"/>
    <n v="15802.3619139641"/>
    <n v="0.807564027310407"/>
    <n v="0"/>
    <n v="4.5374185891930603"/>
    <n v="0.878943226733508"/>
    <n v="1"/>
    <n v="0.97513492510938105"/>
    <n v="9.7513492510938101E-3"/>
    <n v="3.75413632251081"/>
    <n v="9.2210859040845694E-2"/>
    <n v="0.89151142097856295"/>
    <n v="2"/>
    <n v="1209.0046284904799"/>
    <n v="0.242328625740446"/>
    <n v="6.0316443170821197"/>
    <n v="481.75894330679699"/>
    <n v="1"/>
    <x v="1"/>
    <n v="0"/>
    <x v="0"/>
    <x v="0"/>
  </r>
  <r>
    <n v="517"/>
    <n v="14369.210721718"/>
    <n v="0.94888843356751096"/>
    <n v="5"/>
    <n v="1.7286295805413701"/>
    <n v="0.62305707823895706"/>
    <n v="21"/>
    <n v="0.97572134923443199"/>
    <n v="9.7572134923443205E-3"/>
    <n v="3.2482915936408601"/>
    <n v="5.5026581474640401E-2"/>
    <n v="0.89710994020222401"/>
    <n v="7"/>
    <n v="4872.0266248264397"/>
    <n v="0.177845324270197"/>
    <n v="7.0374684744797698"/>
    <n v="432.96951277410301"/>
    <n v="1"/>
    <x v="0"/>
    <n v="1"/>
    <x v="0"/>
    <x v="2"/>
  </r>
  <r>
    <n v="517"/>
    <n v="16729.399657369398"/>
    <n v="0.83096827892949099"/>
    <n v="2"/>
    <n v="1.28850931564752"/>
    <n v="0.73954483870810905"/>
    <n v="6"/>
    <n v="0.97840542725007595"/>
    <n v="9.7840542725007602E-3"/>
    <n v="3.55876745573969"/>
    <n v="9.2498277307118806E-2"/>
    <n v="0.95568738416697496"/>
    <n v="8"/>
    <n v="1350.6448657062299"/>
    <n v="0.41514570007910401"/>
    <n v="6.8478035484992299"/>
    <n v="449.37306923475001"/>
    <n v="1"/>
    <x v="0"/>
    <n v="1"/>
    <x v="0"/>
    <x v="1"/>
  </r>
  <r>
    <n v="597"/>
    <n v="10322.477833147401"/>
    <n v="0.88491452143719096"/>
    <n v="0"/>
    <n v="1.68266423548824"/>
    <n v="0.70054960291616597"/>
    <n v="17"/>
    <n v="0.98116023109522099"/>
    <n v="9.8116023109522093E-3"/>
    <n v="7.8371309243355496"/>
    <n v="8.2543635022282194E-2"/>
    <n v="0.87479366957943494"/>
    <n v="8"/>
    <n v="2508.50777140741"/>
    <n v="0.26065656358608302"/>
    <n v="8.3896069493018004"/>
    <n v="231.77962770889701"/>
    <n v="1"/>
    <x v="0"/>
    <n v="1"/>
    <x v="0"/>
    <x v="1"/>
  </r>
  <r>
    <n v="101"/>
    <n v="11602.984969332399"/>
    <n v="0.93532344671050094"/>
    <n v="4"/>
    <n v="4.4094075374146398"/>
    <n v="0.65855037546726292"/>
    <n v="11"/>
    <n v="0.982898380408744"/>
    <n v="9.8289838040874402E-3"/>
    <n v="7.3086209872697001"/>
    <n v="9.2225127033521495E-2"/>
    <n v="0.97518700407004599"/>
    <n v="5"/>
    <n v="2803.2130470365801"/>
    <n v="0.205170506761752"/>
    <n v="6.7435201056127099"/>
    <n v="248.13676315685399"/>
    <n v="1"/>
    <x v="1"/>
    <n v="1"/>
    <x v="0"/>
    <x v="1"/>
  </r>
  <r>
    <n v="693"/>
    <n v="13534.3322492278"/>
    <n v="0.94610293080526509"/>
    <n v="3"/>
    <n v="1.3401454319472801"/>
    <n v="0.96250695891593196"/>
    <n v="4"/>
    <n v="0.98433575505403603"/>
    <n v="9.8433575505403603E-3"/>
    <n v="9.4329377509636103"/>
    <n v="2.0803666833136201E-2"/>
    <n v="0.98867583814195603"/>
    <n v="8"/>
    <n v="3236.9084667656002"/>
    <n v="0.147764896962646"/>
    <n v="7.0944555669991098"/>
    <n v="296.041348649805"/>
    <n v="1"/>
    <x v="0"/>
    <n v="0"/>
    <x v="0"/>
    <x v="2"/>
  </r>
  <r>
    <n v="840"/>
    <n v="14147.191423221801"/>
    <n v="0.994180942289974"/>
    <n v="5"/>
    <n v="2.29837317122271"/>
    <n v="0.65886308038548902"/>
    <n v="7"/>
    <n v="0.98692834577616695"/>
    <n v="9.8692834577616701E-3"/>
    <n v="8.4181148640856698"/>
    <n v="7.2418141883344694E-2"/>
    <n v="0.85829278222813798"/>
    <n v="9"/>
    <n v="1886.4946371741601"/>
    <n v="0.49050566900411202"/>
    <n v="5.3123570495557102"/>
    <n v="227.54666929822301"/>
    <n v="1"/>
    <x v="0"/>
    <n v="1"/>
    <x v="0"/>
    <x v="1"/>
  </r>
  <r>
    <n v="418"/>
    <n v="15991.0021217925"/>
    <n v="0.89109311440127204"/>
    <n v="3"/>
    <n v="3.1052145173315102"/>
    <n v="0.86175734593222997"/>
    <n v="1"/>
    <n v="0.98726162413004004"/>
    <n v="9.8726162413004005E-3"/>
    <n v="3.0056843560997701"/>
    <n v="1.63487335036595E-2"/>
    <n v="0.95941303792034405"/>
    <n v="5"/>
    <n v="3523.9394608298599"/>
    <n v="0.26409249345489"/>
    <n v="9.97265661590116"/>
    <n v="108.99716735233601"/>
    <n v="1"/>
    <x v="1"/>
    <n v="0"/>
    <x v="0"/>
    <x v="0"/>
  </r>
  <r>
    <n v="762"/>
    <n v="11325.6892628887"/>
    <n v="0.89252385438674597"/>
    <n v="2"/>
    <n v="2.66757045104836"/>
    <n v="0.87141681191630393"/>
    <n v="16"/>
    <n v="0.98771944265779299"/>
    <n v="9.8771944265779298E-3"/>
    <n v="3.5744187671521299"/>
    <n v="6.5726585213133099E-2"/>
    <n v="0.95917263948834597"/>
    <n v="3"/>
    <n v="3288.0432419240701"/>
    <n v="0.42018564848555701"/>
    <n v="4.7333994940115804"/>
    <n v="299.82957717136998"/>
    <n v="0"/>
    <x v="0"/>
    <n v="0"/>
    <x v="0"/>
    <x v="1"/>
  </r>
  <r>
    <n v="519"/>
    <n v="9616.5635793972397"/>
    <n v="0.895890995629953"/>
    <n v="1"/>
    <n v="2.69852522263179"/>
    <n v="0.75079753168418195"/>
    <n v="6"/>
    <n v="0.992948082468047"/>
    <n v="9.9294808246804707E-3"/>
    <n v="3.3089799428462601"/>
    <n v="4.0570695981887298E-2"/>
    <n v="0.86930945128716897"/>
    <n v="0"/>
    <n v="3416.6138826614501"/>
    <n v="0.212038498104583"/>
    <n v="3.7746927304937201"/>
    <n v="368.82508568449299"/>
    <n v="0"/>
    <x v="0"/>
    <n v="1"/>
    <x v="0"/>
    <x v="0"/>
  </r>
  <r>
    <n v="764"/>
    <n v="12257.038097909701"/>
    <n v="0.99082632831421502"/>
    <n v="0"/>
    <n v="4.4844744396303797"/>
    <n v="0.81170221638030005"/>
    <n v="20"/>
    <n v="0.99626186637290004"/>
    <n v="9.9626186637290001E-3"/>
    <n v="4.2437397674898101"/>
    <n v="4.6614585053098699E-2"/>
    <n v="0.82453569127079307"/>
    <n v="6"/>
    <n v="3321.1820523410802"/>
    <n v="0.43309351431300502"/>
    <n v="9.6250592655000506"/>
    <n v="385.98314241684801"/>
    <n v="1"/>
    <x v="1"/>
    <n v="0"/>
    <x v="0"/>
    <x v="1"/>
  </r>
  <r>
    <n v="664"/>
    <n v="19659.618619872599"/>
    <n v="0.95177362688359002"/>
    <n v="2"/>
    <n v="1.4556679488612401"/>
    <n v="0.70756172182459298"/>
    <n v="22"/>
    <n v="1.00336951050501"/>
    <n v="1.0033695105050099E-2"/>
    <n v="7.9651663790761997"/>
    <n v="8.7122214423839495E-2"/>
    <n v="0.98887271559370404"/>
    <n v="4"/>
    <n v="3007.56309102055"/>
    <n v="0.33339301068380101"/>
    <n v="4.5996114148749996"/>
    <n v="286.18489363220198"/>
    <n v="1"/>
    <x v="0"/>
    <n v="1"/>
    <x v="1"/>
    <x v="0"/>
  </r>
  <r>
    <n v="900"/>
    <n v="19931.562742869701"/>
    <n v="0.94540370540282692"/>
    <n v="3"/>
    <n v="2.6321379573206198"/>
    <n v="0.86400104182983994"/>
    <n v="6"/>
    <n v="1.0080994940529799"/>
    <n v="1.0080994940529799E-2"/>
    <n v="7.6042569247359797"/>
    <n v="7.6551667907023696E-2"/>
    <n v="0.97849130344171498"/>
    <n v="4"/>
    <n v="2958.1587410092102"/>
    <n v="0.240662422338072"/>
    <n v="2.5777901325156201"/>
    <n v="149.599304333954"/>
    <n v="1"/>
    <x v="0"/>
    <n v="0"/>
    <x v="1"/>
    <x v="1"/>
  </r>
  <r>
    <n v="934"/>
    <n v="13602.934271833599"/>
    <n v="0.96647820834038201"/>
    <n v="4"/>
    <n v="2.9028044612072001"/>
    <n v="0.61161551306390993"/>
    <n v="19"/>
    <n v="1.0104123137010199"/>
    <n v="1.01041231370102E-2"/>
    <n v="3.5574800504014901"/>
    <n v="5.8100951955017702E-2"/>
    <n v="0.89310629627998395"/>
    <n v="0"/>
    <n v="3753.4706460768998"/>
    <n v="0.43356158034489001"/>
    <n v="3.3691342489259801"/>
    <n v="416.46881332038703"/>
    <n v="1"/>
    <x v="0"/>
    <n v="1"/>
    <x v="1"/>
    <x v="0"/>
  </r>
  <r>
    <n v="221"/>
    <n v="19366.847014823099"/>
    <n v="0.97002654693700707"/>
    <n v="1"/>
    <n v="3.9363436199620998"/>
    <n v="0.70928140242009308"/>
    <n v="14"/>
    <n v="1.0107130312169299"/>
    <n v="1.01071303121693E-2"/>
    <n v="6.0139057680215897"/>
    <n v="8.9936613937899507E-2"/>
    <n v="0.926534939817095"/>
    <n v="4"/>
    <n v="3686.2962532408201"/>
    <n v="0.41773024730823599"/>
    <n v="5.9636909324349601"/>
    <n v="287.64302300192901"/>
    <n v="1"/>
    <x v="1"/>
    <n v="1"/>
    <x v="1"/>
    <x v="0"/>
  </r>
  <r>
    <n v="110"/>
    <n v="9596.9520206423003"/>
    <n v="0.81141981568903498"/>
    <n v="5"/>
    <n v="2.68363964566952"/>
    <n v="0.71752081152620306"/>
    <n v="14"/>
    <n v="1.0145289777758899"/>
    <n v="1.0145289777758899E-2"/>
    <n v="7.1597638804855297"/>
    <n v="9.6360573278462203E-2"/>
    <n v="0.81745775953477706"/>
    <n v="6"/>
    <n v="2026.40089385294"/>
    <n v="0.153817466254004"/>
    <n v="6.26324632914414"/>
    <n v="360.43223346276102"/>
    <n v="1"/>
    <x v="0"/>
    <n v="1"/>
    <x v="1"/>
    <x v="2"/>
  </r>
  <r>
    <n v="118"/>
    <n v="12146.554795156901"/>
    <n v="0.85629546049018401"/>
    <n v="5"/>
    <n v="2.8809647044719702"/>
    <n v="0.96592639030599203"/>
    <n v="2"/>
    <n v="1.0157824409499501"/>
    <n v="1.0157824409499501E-2"/>
    <n v="3.7961682810970498"/>
    <n v="3.9685747415404198E-2"/>
    <n v="0.90068061719986603"/>
    <n v="2"/>
    <n v="3059.3191262320902"/>
    <n v="0.20424454832323999"/>
    <n v="1.07741636589444"/>
    <n v="177.07128359471301"/>
    <n v="0"/>
    <x v="0"/>
    <n v="0"/>
    <x v="1"/>
    <x v="2"/>
  </r>
  <r>
    <n v="617"/>
    <n v="6096.2234304052299"/>
    <n v="0.94273205662243098"/>
    <n v="3"/>
    <n v="4.4120304855830996"/>
    <n v="0.85759918145218905"/>
    <n v="5"/>
    <n v="1.0177672808873499"/>
    <n v="1.01776728088735E-2"/>
    <n v="6.4582906160013396"/>
    <n v="8.79473185049542E-2"/>
    <n v="0.96031356485820996"/>
    <n v="8"/>
    <n v="4677.9691140615996"/>
    <n v="0.37552146562820599"/>
    <n v="1.2655437327924299"/>
    <n v="401.13403365711099"/>
    <n v="1"/>
    <x v="1"/>
    <n v="0"/>
    <x v="1"/>
    <x v="2"/>
  </r>
  <r>
    <n v="229"/>
    <n v="10354.73644203"/>
    <n v="0.93546079185962794"/>
    <n v="3"/>
    <n v="0.65101631741263"/>
    <n v="0.7138519647757281"/>
    <n v="20"/>
    <n v="1.0189227727043799"/>
    <n v="1.0189227727043799E-2"/>
    <n v="3.5946596777137101"/>
    <n v="6.83549292177765E-2"/>
    <n v="0.81348263451864"/>
    <n v="5"/>
    <n v="2843.30795729089"/>
    <n v="0.12098193524954499"/>
    <n v="1.4479354973998999"/>
    <n v="137.93591335356101"/>
    <n v="1"/>
    <x v="0"/>
    <n v="1"/>
    <x v="1"/>
    <x v="1"/>
  </r>
  <r>
    <n v="444"/>
    <n v="10284.9058137881"/>
    <n v="0.84276024213254697"/>
    <n v="0"/>
    <n v="4.68493152410361"/>
    <n v="0.80975019466214304"/>
    <n v="22"/>
    <n v="1.0194196096841299"/>
    <n v="1.01941960968413E-2"/>
    <n v="6.1872133494938799"/>
    <n v="2.09445821829361E-2"/>
    <n v="0.86042780753777703"/>
    <n v="4"/>
    <n v="3022.3800618361502"/>
    <n v="0.18822626422345001"/>
    <n v="9.9094953191532298"/>
    <n v="138.738469004221"/>
    <n v="1"/>
    <x v="1"/>
    <n v="0"/>
    <x v="1"/>
    <x v="2"/>
  </r>
  <r>
    <n v="257"/>
    <n v="14161.7010661365"/>
    <n v="0.90908559004234302"/>
    <n v="4"/>
    <n v="0.86381060739464299"/>
    <n v="0.9253373316180431"/>
    <n v="19"/>
    <n v="1.0212047762408101"/>
    <n v="1.02120477624081E-2"/>
    <n v="3.1847879984096399"/>
    <n v="8.8752905601072102E-2"/>
    <n v="0.83769228253029293"/>
    <n v="5"/>
    <n v="2913.09221059223"/>
    <n v="0.44756353756059097"/>
    <n v="5.2315091179354001"/>
    <n v="349.70792047868702"/>
    <n v="1"/>
    <x v="0"/>
    <n v="0"/>
    <x v="1"/>
    <x v="1"/>
  </r>
  <r>
    <n v="998"/>
    <n v="19271.348312683502"/>
    <n v="0.86230245980279707"/>
    <n v="4"/>
    <n v="2.7204992567723201"/>
    <n v="0.95101821702378897"/>
    <n v="1"/>
    <n v="1.0236990817354801"/>
    <n v="1.0236990817354802E-2"/>
    <n v="6.8435808477376998"/>
    <n v="5.5750497639480798E-2"/>
    <n v="0.9265369453445651"/>
    <n v="1"/>
    <n v="1857.9358314812901"/>
    <n v="0.31831967360493602"/>
    <n v="9.4570821235881404"/>
    <n v="315.46058010989299"/>
    <n v="1"/>
    <x v="0"/>
    <n v="0"/>
    <x v="1"/>
    <x v="2"/>
  </r>
  <r>
    <n v="950"/>
    <n v="5328.6999316251304"/>
    <n v="0.97648823826951603"/>
    <n v="5"/>
    <n v="4.1806158172099899"/>
    <n v="0.64000723600972909"/>
    <n v="19"/>
    <n v="1.02480509438779"/>
    <n v="1.0248050943877899E-2"/>
    <n v="8.6083774922979703"/>
    <n v="9.2043302410555694E-2"/>
    <n v="0.81100462072011792"/>
    <n v="0"/>
    <n v="3855.2407893760301"/>
    <n v="0.27591313539628198"/>
    <n v="1.92484481897564"/>
    <n v="392.11543110415801"/>
    <n v="1"/>
    <x v="1"/>
    <n v="1"/>
    <x v="1"/>
    <x v="0"/>
  </r>
  <r>
    <n v="924"/>
    <n v="9175.5272249398495"/>
    <n v="0.82256810890337706"/>
    <n v="5"/>
    <n v="3.1495753813110299"/>
    <n v="0.88988379498575099"/>
    <n v="18"/>
    <n v="1.0250961243604499"/>
    <n v="1.0250961243604499E-2"/>
    <n v="7.4128915853046697"/>
    <n v="1.4741877335526E-2"/>
    <n v="0.85058783378489811"/>
    <n v="9"/>
    <n v="4934.2880070880801"/>
    <n v="0.43281885502691098"/>
    <n v="4.5414827702399796"/>
    <n v="181.024027173777"/>
    <n v="1"/>
    <x v="1"/>
    <n v="0"/>
    <x v="1"/>
    <x v="0"/>
  </r>
  <r>
    <n v="761"/>
    <n v="14485.8698649258"/>
    <n v="0.94791264962225397"/>
    <n v="2"/>
    <n v="4.6758607780416996"/>
    <n v="0.67569504101809896"/>
    <n v="19"/>
    <n v="1.02567090443064"/>
    <n v="1.02567090443064E-2"/>
    <n v="4.9588908659258699"/>
    <n v="9.8166829263775707E-2"/>
    <n v="0.81020759481679905"/>
    <n v="2"/>
    <n v="4321.5484625756199"/>
    <n v="0.294312243333617"/>
    <n v="9.8876038656803296"/>
    <n v="456.16676904409002"/>
    <n v="1"/>
    <x v="1"/>
    <n v="1"/>
    <x v="1"/>
    <x v="0"/>
  </r>
  <r>
    <n v="690"/>
    <n v="16907.2715586206"/>
    <n v="0.81891126895487798"/>
    <n v="0"/>
    <n v="2.6970850824504402"/>
    <n v="0.77441968824875607"/>
    <n v="20"/>
    <n v="1.02683941869366"/>
    <n v="1.02683941869366E-2"/>
    <n v="9.4661880036618999"/>
    <n v="5.83286202201347E-2"/>
    <n v="0.85996450899949195"/>
    <n v="5"/>
    <n v="4635.5390008043496"/>
    <n v="0.23344523950562501"/>
    <n v="5.5320244648903003"/>
    <n v="478.402489705047"/>
    <n v="1"/>
    <x v="0"/>
    <n v="1"/>
    <x v="1"/>
    <x v="0"/>
  </r>
  <r>
    <n v="451"/>
    <n v="10741.761506045599"/>
    <n v="0.86410723336129902"/>
    <n v="0"/>
    <n v="4.2245573324159302"/>
    <n v="0.853998028088369"/>
    <n v="5"/>
    <n v="1.02703165299904"/>
    <n v="1.02703165299904E-2"/>
    <n v="5.3571840857792603"/>
    <n v="5.7938625094508901E-2"/>
    <n v="0.81967969841116595"/>
    <n v="3"/>
    <n v="2720.4156024395302"/>
    <n v="0.29268652770101899"/>
    <n v="4.0180583738140898"/>
    <n v="148.62860266982599"/>
    <n v="1"/>
    <x v="1"/>
    <n v="0"/>
    <x v="1"/>
    <x v="1"/>
  </r>
  <r>
    <n v="669"/>
    <n v="11327.422678082499"/>
    <n v="0.85501977631182502"/>
    <n v="1"/>
    <n v="3.16485581193148"/>
    <n v="0.99455943059411989"/>
    <n v="0"/>
    <n v="1.0314911862238101"/>
    <n v="1.0314911862238102E-2"/>
    <n v="3.2985588966800998"/>
    <n v="8.5575619291236096E-2"/>
    <n v="0.86917057858057201"/>
    <n v="7"/>
    <n v="3165.2655265682101"/>
    <n v="0.171441801743873"/>
    <n v="4.0432971557521897"/>
    <n v="230.33078975322101"/>
    <n v="1"/>
    <x v="1"/>
    <n v="0"/>
    <x v="1"/>
    <x v="1"/>
  </r>
  <r>
    <n v="465"/>
    <n v="16528.719963698"/>
    <n v="0.88854718554129208"/>
    <n v="0"/>
    <n v="3.1222466419270001"/>
    <n v="0.94805720222069501"/>
    <n v="10"/>
    <n v="1.0341946734096801"/>
    <n v="1.03419467340968E-2"/>
    <n v="7.2140907125448104"/>
    <n v="5.0712727851442201E-2"/>
    <n v="0.91983317506459694"/>
    <n v="5"/>
    <n v="1931.6633184039199"/>
    <n v="0.13362009290552099"/>
    <n v="4.1463393720679198"/>
    <n v="188.15039440835599"/>
    <n v="1"/>
    <x v="1"/>
    <n v="0"/>
    <x v="1"/>
    <x v="1"/>
  </r>
  <r>
    <n v="295"/>
    <n v="10618.293305301801"/>
    <n v="0.95132930987048003"/>
    <n v="3"/>
    <n v="4.1102996736365904"/>
    <n v="0.62605489546835802"/>
    <n v="9"/>
    <n v="1.03976170248905"/>
    <n v="1.0397617024890499E-2"/>
    <n v="4.4236646495650902"/>
    <n v="4.9619888066776301E-2"/>
    <n v="0.93561008320786498"/>
    <n v="3"/>
    <n v="1523.6396930308799"/>
    <n v="0.26982942769824197"/>
    <n v="6.6400304830427697"/>
    <n v="247.450043632666"/>
    <n v="1"/>
    <x v="1"/>
    <n v="1"/>
    <x v="1"/>
    <x v="1"/>
  </r>
  <r>
    <n v="199"/>
    <n v="8763.1864983604992"/>
    <n v="0.884179305751845"/>
    <n v="1"/>
    <n v="4.50547463049217"/>
    <n v="0.95496298958758497"/>
    <n v="19"/>
    <n v="1.04001905212651"/>
    <n v="1.0400190521265101E-2"/>
    <n v="4.3788938931472501"/>
    <n v="5.2214939108005898E-2"/>
    <n v="0.98484790499747998"/>
    <n v="7"/>
    <n v="1544.6835707482901"/>
    <n v="0.47824872444595301"/>
    <n v="2.0429580765397799"/>
    <n v="382.21487068413802"/>
    <n v="1"/>
    <x v="1"/>
    <n v="0"/>
    <x v="1"/>
    <x v="2"/>
  </r>
  <r>
    <n v="593"/>
    <n v="19958.568498553999"/>
    <n v="0.91403744315996094"/>
    <n v="3"/>
    <n v="3.2631403930189302"/>
    <n v="0.70022851656885909"/>
    <n v="12"/>
    <n v="1.0401679856552599"/>
    <n v="1.0401679856552598E-2"/>
    <n v="7.7637465368773597"/>
    <n v="4.5139883906806698E-2"/>
    <n v="0.85708913647743401"/>
    <n v="5"/>
    <n v="1478.0239688091101"/>
    <n v="0.28014849957867699"/>
    <n v="8.4374211543421804"/>
    <n v="131.723252928687"/>
    <n v="1"/>
    <x v="1"/>
    <n v="1"/>
    <x v="1"/>
    <x v="2"/>
  </r>
  <r>
    <n v="951"/>
    <n v="17163.1787151188"/>
    <n v="0.83025285689253492"/>
    <n v="4"/>
    <n v="3.75861190474685"/>
    <n v="0.74533351276650606"/>
    <n v="19"/>
    <n v="1.0417113396050599"/>
    <n v="1.0417113396050599E-2"/>
    <n v="5.6553388026539002"/>
    <n v="9.4932548501035594E-2"/>
    <n v="0.99371098181703899"/>
    <n v="0"/>
    <n v="2690.4024717877001"/>
    <n v="0.45462019249170699"/>
    <n v="6.85993302477962"/>
    <n v="270.97737060293701"/>
    <n v="1"/>
    <x v="1"/>
    <n v="1"/>
    <x v="1"/>
    <x v="1"/>
  </r>
  <r>
    <n v="856"/>
    <n v="10714.277675352099"/>
    <n v="0.80167094083442803"/>
    <n v="2"/>
    <n v="4.4042848978510998"/>
    <n v="0.97285202932046499"/>
    <n v="3"/>
    <n v="1.0419874010808501"/>
    <n v="1.0419874010808501E-2"/>
    <n v="9.65433098338465"/>
    <n v="6.8873965400459897E-2"/>
    <n v="0.80566738889787803"/>
    <n v="9"/>
    <n v="3283.0968654401599"/>
    <n v="0.38813132053179999"/>
    <n v="4.1139311154520799"/>
    <n v="211.99268559606799"/>
    <n v="1"/>
    <x v="1"/>
    <n v="0"/>
    <x v="1"/>
    <x v="0"/>
  </r>
  <r>
    <n v="251"/>
    <n v="15900.064881054799"/>
    <n v="0.94080629051833098"/>
    <n v="0"/>
    <n v="2.9469310516339502"/>
    <n v="0.62532769878892802"/>
    <n v="6"/>
    <n v="1.0430277601743401"/>
    <n v="1.04302776017434E-2"/>
    <n v="6.6247369663458002"/>
    <n v="1.7378420381235101E-2"/>
    <n v="0.94859624362970707"/>
    <n v="5"/>
    <n v="1574.11710028742"/>
    <n v="0.21251188642381699"/>
    <n v="4.0021449529748496"/>
    <n v="128.89120854247901"/>
    <n v="1"/>
    <x v="0"/>
    <n v="1"/>
    <x v="1"/>
    <x v="0"/>
  </r>
  <r>
    <n v="219"/>
    <n v="17353.2833991773"/>
    <n v="0.84939308249341294"/>
    <n v="3"/>
    <n v="4.2356250602449403"/>
    <n v="0.76069808216999102"/>
    <n v="9"/>
    <n v="1.0466414495640299"/>
    <n v="1.04664144956403E-2"/>
    <n v="2.4691256066115899"/>
    <n v="6.4964197227716597E-2"/>
    <n v="0.86726091456859389"/>
    <n v="8"/>
    <n v="2047.63264860188"/>
    <n v="0.27669035617290799"/>
    <n v="6.02823633863437"/>
    <n v="290.96202458815299"/>
    <n v="1"/>
    <x v="1"/>
    <n v="1"/>
    <x v="1"/>
    <x v="2"/>
  </r>
  <r>
    <n v="511"/>
    <n v="11257.9012784686"/>
    <n v="0.99833722807854697"/>
    <n v="2"/>
    <n v="3.0094756143008699"/>
    <n v="0.95674728175252999"/>
    <n v="21"/>
    <n v="1.0469791287249599"/>
    <n v="1.0469791287249598E-2"/>
    <n v="6.6970173952043499"/>
    <n v="2.3414623467728001E-2"/>
    <n v="0.80825649335850303"/>
    <n v="8"/>
    <n v="4597.7647912983502"/>
    <n v="0.11591167895908699"/>
    <n v="7.8278464211838399"/>
    <n v="154.02129068359699"/>
    <n v="1"/>
    <x v="1"/>
    <n v="0"/>
    <x v="1"/>
    <x v="2"/>
  </r>
  <r>
    <n v="527"/>
    <n v="7772.5759692053698"/>
    <n v="0.85621477708902305"/>
    <n v="0"/>
    <n v="4.7898157836483"/>
    <n v="0.96939041512735302"/>
    <n v="17"/>
    <n v="1.0497836012450601"/>
    <n v="1.0497836012450601E-2"/>
    <n v="3.6129188962389698"/>
    <n v="8.3569947080003593E-3"/>
    <n v="0.97804370211365788"/>
    <n v="9"/>
    <n v="4214.5995971702196"/>
    <n v="0.49409026709016202"/>
    <n v="1.3474710423724701"/>
    <n v="254.28452188025301"/>
    <n v="1"/>
    <x v="1"/>
    <n v="0"/>
    <x v="1"/>
    <x v="1"/>
  </r>
  <r>
    <n v="630"/>
    <n v="15167.1980046507"/>
    <n v="0.87516424380158797"/>
    <n v="1"/>
    <n v="2.4916506049600602"/>
    <n v="0.99401353800238401"/>
    <n v="14"/>
    <n v="1.0512738464713001"/>
    <n v="1.0512738464713001E-2"/>
    <n v="9.8443251894455504"/>
    <n v="9.3607737235720401E-3"/>
    <n v="0.988137673265156"/>
    <n v="0"/>
    <n v="3104.4944471151098"/>
    <n v="0.32974899901807297"/>
    <n v="7.2917076651759896"/>
    <n v="216.59812512551699"/>
    <n v="1"/>
    <x v="0"/>
    <n v="0"/>
    <x v="1"/>
    <x v="1"/>
  </r>
  <r>
    <n v="515"/>
    <n v="9852.9561872823706"/>
    <n v="0.88055710680929911"/>
    <n v="3"/>
    <n v="3.0142553369564902"/>
    <n v="0.64383914813405096"/>
    <n v="8"/>
    <n v="1.052917768143"/>
    <n v="1.052917768143E-2"/>
    <n v="8.4433316050213207"/>
    <n v="9.9338032032921297E-2"/>
    <n v="0.86262980482796292"/>
    <n v="0"/>
    <n v="2541.9687101694299"/>
    <n v="0.22153572299467"/>
    <n v="6.4667332028747602"/>
    <n v="168.84701376260699"/>
    <n v="1"/>
    <x v="1"/>
    <n v="1"/>
    <x v="1"/>
    <x v="1"/>
  </r>
  <r>
    <n v="852"/>
    <n v="15238.107181507399"/>
    <n v="0.99462894228538201"/>
    <n v="4"/>
    <n v="1.8118123625495901"/>
    <n v="0.64339250302656592"/>
    <n v="10"/>
    <n v="1.0539381697719199"/>
    <n v="1.0539381697719199E-2"/>
    <n v="8.7720821630768508"/>
    <n v="7.2354252405003205E-2"/>
    <n v="0.86762254560969498"/>
    <n v="1"/>
    <n v="1011.42601126873"/>
    <n v="0.16481046456713699"/>
    <n v="6.4025908362471604"/>
    <n v="360.87716998165502"/>
    <n v="1"/>
    <x v="0"/>
    <n v="1"/>
    <x v="1"/>
    <x v="1"/>
  </r>
  <r>
    <n v="956"/>
    <n v="15919.089604606501"/>
    <n v="0.91666144963684104"/>
    <n v="2"/>
    <n v="3.55727069650592"/>
    <n v="0.87313490641155989"/>
    <n v="18"/>
    <n v="1.0540845897684199"/>
    <n v="1.05408458976842E-2"/>
    <n v="3.7222818006175298"/>
    <n v="7.4968615769530206E-2"/>
    <n v="0.87060618760018693"/>
    <n v="7"/>
    <n v="1147.0232985146399"/>
    <n v="0.42573802390258902"/>
    <n v="2.1955479110568898"/>
    <n v="244.01565243880401"/>
    <n v="1"/>
    <x v="1"/>
    <n v="0"/>
    <x v="1"/>
    <x v="0"/>
  </r>
  <r>
    <n v="748"/>
    <n v="13663.900488217399"/>
    <n v="0.86697565802739707"/>
    <n v="0"/>
    <n v="3.6945294502165398"/>
    <n v="0.90015557083628095"/>
    <n v="6"/>
    <n v="1.0544515245049599"/>
    <n v="1.05445152450496E-2"/>
    <n v="5.67818034606608"/>
    <n v="4.8770980085720901E-2"/>
    <n v="0.86270407216203193"/>
    <n v="7"/>
    <n v="2530.55464133346"/>
    <n v="0.39062047074891199"/>
    <n v="1.3705875797842499"/>
    <n v="376.62689965415098"/>
    <n v="1"/>
    <x v="1"/>
    <n v="0"/>
    <x v="1"/>
    <x v="0"/>
  </r>
  <r>
    <n v="495"/>
    <n v="7143.13942009118"/>
    <n v="0.959278144523942"/>
    <n v="3"/>
    <n v="2.19576002457275"/>
    <n v="0.77811790895008404"/>
    <n v="7"/>
    <n v="1.0550661449368"/>
    <n v="1.0550661449367999E-2"/>
    <n v="7.4522378489964396"/>
    <n v="1.20366738515011E-2"/>
    <n v="0.80153280399541205"/>
    <n v="7"/>
    <n v="4201.2742743970002"/>
    <n v="0.116079591399397"/>
    <n v="5.3913353019134904"/>
    <n v="408.40660191834797"/>
    <n v="0"/>
    <x v="0"/>
    <n v="1"/>
    <x v="1"/>
    <x v="0"/>
  </r>
  <r>
    <n v="741"/>
    <n v="8713.3965541982998"/>
    <n v="0.89314511553349907"/>
    <n v="5"/>
    <n v="3.4994230488396001"/>
    <n v="0.63997476262744801"/>
    <n v="17"/>
    <n v="1.0554623583107301"/>
    <n v="1.0554623583107301E-2"/>
    <n v="8.5990954054550208"/>
    <n v="4.2572619482125297E-2"/>
    <n v="0.98200206421207104"/>
    <n v="5"/>
    <n v="2999.0838867717498"/>
    <n v="0.12802259709991701"/>
    <n v="8.1267645274879499"/>
    <n v="147.93291836738101"/>
    <n v="1"/>
    <x v="1"/>
    <n v="1"/>
    <x v="1"/>
    <x v="1"/>
  </r>
  <r>
    <n v="576"/>
    <n v="19032.267702912399"/>
    <n v="0.99074072529834201"/>
    <n v="5"/>
    <n v="1.4253326398952699"/>
    <n v="0.7295756480642861"/>
    <n v="21"/>
    <n v="1.0587575686539801"/>
    <n v="1.0587575686539801E-2"/>
    <n v="4.0914830108280196"/>
    <n v="4.1460945923619298E-2"/>
    <n v="0.90485745336720502"/>
    <n v="7"/>
    <n v="3469.7845288614499"/>
    <n v="0.21415946455291901"/>
    <n v="9.6246745266159195"/>
    <n v="340.14177647474497"/>
    <n v="1"/>
    <x v="0"/>
    <n v="1"/>
    <x v="1"/>
    <x v="0"/>
  </r>
  <r>
    <n v="789"/>
    <n v="17472.774996683402"/>
    <n v="0.91223004248703499"/>
    <n v="5"/>
    <n v="1.5668477940029699"/>
    <n v="0.96887988953427395"/>
    <n v="19"/>
    <n v="1.06346030385065"/>
    <n v="1.0634603038506501E-2"/>
    <n v="8.15400144124823"/>
    <n v="9.7796724105324404E-2"/>
    <n v="0.96633108368177101"/>
    <n v="8"/>
    <n v="2592.9169698717001"/>
    <n v="0.333091663700124"/>
    <n v="8.7740662289067792"/>
    <n v="112.936980527074"/>
    <n v="1"/>
    <x v="0"/>
    <n v="0"/>
    <x v="1"/>
    <x v="1"/>
  </r>
  <r>
    <n v="822"/>
    <n v="13677.38762344"/>
    <n v="0.86192636200056894"/>
    <n v="0"/>
    <n v="1.51276255481602"/>
    <n v="0.71253543441825495"/>
    <n v="4"/>
    <n v="1.0646194118585499"/>
    <n v="1.0646194118585499E-2"/>
    <n v="6.3524464149176101"/>
    <n v="5.6600945813107401E-2"/>
    <n v="0.84315922648789399"/>
    <n v="7"/>
    <n v="3884.91770752825"/>
    <n v="0.24959856249107801"/>
    <n v="1.76799684069249"/>
    <n v="449.03082429351599"/>
    <n v="1"/>
    <x v="0"/>
    <n v="1"/>
    <x v="1"/>
    <x v="0"/>
  </r>
  <r>
    <n v="755"/>
    <n v="16705.641853564699"/>
    <n v="0.88129254359041398"/>
    <n v="5"/>
    <n v="2.6664590568092201"/>
    <n v="0.80644983368099499"/>
    <n v="18"/>
    <n v="1.0647026324004201"/>
    <n v="1.0647026324004201E-2"/>
    <n v="2.14950763983747"/>
    <n v="1.99700193439123E-2"/>
    <n v="0.91329466856855401"/>
    <n v="9"/>
    <n v="3905.3458711151402"/>
    <n v="0.372001036612707"/>
    <n v="3.1290463175758201"/>
    <n v="282.95163782247801"/>
    <n v="1"/>
    <x v="0"/>
    <n v="0"/>
    <x v="1"/>
    <x v="0"/>
  </r>
  <r>
    <n v="524"/>
    <n v="7532.8769505559303"/>
    <n v="0.88003105457307995"/>
    <n v="0"/>
    <n v="1.3395106048802701"/>
    <n v="0.66221603660019501"/>
    <n v="10"/>
    <n v="1.06685078577647"/>
    <n v="1.06685078577647E-2"/>
    <n v="9.1345823009422595"/>
    <n v="2.7769146735934998E-2"/>
    <n v="0.99623087626698903"/>
    <n v="3"/>
    <n v="4209.5185171875301"/>
    <n v="0.35543072804627801"/>
    <n v="1.40681497579543"/>
    <n v="116.540357080885"/>
    <n v="1"/>
    <x v="0"/>
    <n v="1"/>
    <x v="1"/>
    <x v="0"/>
  </r>
  <r>
    <n v="837"/>
    <n v="17126.0860834054"/>
    <n v="0.88648743334330105"/>
    <n v="4"/>
    <n v="0.83377683628215105"/>
    <n v="0.80250069379893108"/>
    <n v="20"/>
    <n v="1.06778370747841"/>
    <n v="1.06778370747841E-2"/>
    <n v="5.4099768876519398"/>
    <n v="9.0284089226098194E-2"/>
    <n v="0.80514611595549102"/>
    <n v="9"/>
    <n v="3044.4476519376899"/>
    <n v="0.14237695499193001"/>
    <n v="8.4174763588404904"/>
    <n v="427.62371495552799"/>
    <n v="1"/>
    <x v="0"/>
    <n v="0"/>
    <x v="1"/>
    <x v="1"/>
  </r>
  <r>
    <n v="509"/>
    <n v="5842.6411602115904"/>
    <n v="0.81195245483567702"/>
    <n v="3"/>
    <n v="4.7117981917787199"/>
    <n v="0.84709620024999888"/>
    <n v="2"/>
    <n v="1.06894063490101"/>
    <n v="1.0689406349010101E-2"/>
    <n v="8.08740814188066"/>
    <n v="2.07862907155432E-2"/>
    <n v="0.9346407025482929"/>
    <n v="1"/>
    <n v="4766.2057427592199"/>
    <n v="0.313810949689727"/>
    <n v="6.5729561194399198"/>
    <n v="154.13644009830799"/>
    <n v="1"/>
    <x v="1"/>
    <n v="0"/>
    <x v="1"/>
    <x v="0"/>
  </r>
  <r>
    <n v="656"/>
    <n v="7470.5953014844399"/>
    <n v="0.97748490707407198"/>
    <n v="3"/>
    <n v="4.3356440716791997"/>
    <n v="0.81809428733022993"/>
    <n v="18"/>
    <n v="1.07389699657392"/>
    <n v="1.07389699657392E-2"/>
    <n v="2.8416554319441301"/>
    <n v="8.9411118087814004E-2"/>
    <n v="0.893836308781643"/>
    <n v="4"/>
    <n v="1684.6574990332299"/>
    <n v="0.28035054431109302"/>
    <n v="7.8202443414369203"/>
    <n v="273.80135281144999"/>
    <n v="1"/>
    <x v="1"/>
    <n v="0"/>
    <x v="1"/>
    <x v="1"/>
  </r>
  <r>
    <n v="312"/>
    <n v="18747.337266732698"/>
    <n v="0.83625005111031003"/>
    <n v="0"/>
    <n v="4.8589831091603202"/>
    <n v="0.80874918910595894"/>
    <n v="3"/>
    <n v="1.07757699176421"/>
    <n v="1.0775769917642099E-2"/>
    <n v="9.5692569743115392"/>
    <n v="6.6773330060049402E-2"/>
    <n v="0.81519221684744092"/>
    <n v="4"/>
    <n v="1094.13485831397"/>
    <n v="0.24346584573983601"/>
    <n v="6.1790719307026603"/>
    <n v="132.400379752855"/>
    <n v="0"/>
    <x v="1"/>
    <n v="0"/>
    <x v="1"/>
    <x v="1"/>
  </r>
  <r>
    <n v="480"/>
    <n v="8553.8599084508496"/>
    <n v="0.92856041003241596"/>
    <n v="2"/>
    <n v="2.30596449773551"/>
    <n v="0.97498687512549798"/>
    <n v="0"/>
    <n v="1.08128239613976"/>
    <n v="1.08128239613976E-2"/>
    <n v="9.28993200819923"/>
    <n v="8.7290546753891904E-2"/>
    <n v="0.82464860870588397"/>
    <n v="1"/>
    <n v="4448.8342870517599"/>
    <n v="0.44997305062964699"/>
    <n v="9.8425582939897307"/>
    <n v="179.613061816683"/>
    <n v="0"/>
    <x v="0"/>
    <n v="0"/>
    <x v="1"/>
    <x v="2"/>
  </r>
  <r>
    <n v="462"/>
    <n v="15972.2953955467"/>
    <n v="0.82449628337006009"/>
    <n v="0"/>
    <n v="1.65533720603697"/>
    <n v="0.85837367392037511"/>
    <n v="10"/>
    <n v="1.08230086948645"/>
    <n v="1.08230086948645E-2"/>
    <n v="3.10712702565871"/>
    <n v="2.1970593748164801E-2"/>
    <n v="0.84774830869846896"/>
    <n v="6"/>
    <n v="1940.6788042799201"/>
    <n v="0.20338500256997599"/>
    <n v="7.4205896208926303"/>
    <n v="148.296449878125"/>
    <n v="0"/>
    <x v="0"/>
    <n v="0"/>
    <x v="1"/>
    <x v="1"/>
  </r>
  <r>
    <n v="506"/>
    <n v="13510.8641623411"/>
    <n v="0.80015790221864402"/>
    <n v="0"/>
    <n v="0.78042976272133602"/>
    <n v="0.79299017776713299"/>
    <n v="14"/>
    <n v="1.0823543164481"/>
    <n v="1.0823543164481E-2"/>
    <n v="7.4043114225371403"/>
    <n v="1.4125608746559401E-2"/>
    <n v="0.96692702475391801"/>
    <n v="3"/>
    <n v="3531.1212399671799"/>
    <n v="0.15855967283445099"/>
    <n v="6.5651177210901803"/>
    <n v="471.20874225529298"/>
    <n v="1"/>
    <x v="0"/>
    <n v="1"/>
    <x v="1"/>
    <x v="1"/>
  </r>
  <r>
    <n v="352"/>
    <n v="12049.824022369001"/>
    <n v="0.90064408297172704"/>
    <n v="4"/>
    <n v="2.8861138686480898"/>
    <n v="0.99369990659651608"/>
    <n v="4"/>
    <n v="1.0825133784026499"/>
    <n v="1.0825133784026499E-2"/>
    <n v="3.6360505071929898"/>
    <n v="2.9314364471466701E-2"/>
    <n v="0.90411893610291405"/>
    <n v="0"/>
    <n v="4192.2377661165501"/>
    <n v="0.339356075901601"/>
    <n v="2.3472335123444399"/>
    <n v="382.77639762379499"/>
    <n v="0"/>
    <x v="0"/>
    <n v="0"/>
    <x v="1"/>
    <x v="1"/>
  </r>
  <r>
    <n v="958"/>
    <n v="12750.475778394"/>
    <n v="0.89860602503176001"/>
    <n v="3"/>
    <n v="3.6048605546377601"/>
    <n v="0.62610207565000198"/>
    <n v="12"/>
    <n v="1.0826101611750301"/>
    <n v="1.0826101611750301E-2"/>
    <n v="9.7332594983402405"/>
    <n v="7.90750166065394E-2"/>
    <n v="0.82142252268915894"/>
    <n v="7"/>
    <n v="3647.8560744564702"/>
    <n v="0.23427105742354601"/>
    <n v="7.9406644018179202"/>
    <n v="201.25208144440501"/>
    <n v="1"/>
    <x v="1"/>
    <n v="1"/>
    <x v="1"/>
    <x v="2"/>
  </r>
  <r>
    <n v="995"/>
    <n v="17783.958115867699"/>
    <n v="0.94031305312058899"/>
    <n v="0"/>
    <n v="0.79775924776331397"/>
    <n v="0.72611220524156905"/>
    <n v="14"/>
    <n v="1.0840686291886099"/>
    <n v="1.0840686291886099E-2"/>
    <n v="3.1320424072021198"/>
    <n v="7.6185097612889899E-2"/>
    <n v="0.92156765248465999"/>
    <n v="7"/>
    <n v="1788.51500657881"/>
    <n v="0.40502964897213101"/>
    <n v="5.69891313052364"/>
    <n v="125.426391809878"/>
    <n v="1"/>
    <x v="0"/>
    <n v="1"/>
    <x v="1"/>
    <x v="0"/>
  </r>
  <r>
    <n v="372"/>
    <n v="11043.0992394896"/>
    <n v="0.87566312143305192"/>
    <n v="3"/>
    <n v="4.7424740049737499"/>
    <n v="0.96238208389975299"/>
    <n v="7"/>
    <n v="1.0856596396921601"/>
    <n v="1.0856596396921601E-2"/>
    <n v="7.0614877394600599"/>
    <n v="8.3064157829921006E-2"/>
    <n v="0.90225496607266709"/>
    <n v="4"/>
    <n v="1186.70301123272"/>
    <n v="0.22206766872382"/>
    <n v="8.0188314211321803"/>
    <n v="448.81913998824803"/>
    <n v="1"/>
    <x v="1"/>
    <n v="0"/>
    <x v="1"/>
    <x v="0"/>
  </r>
  <r>
    <n v="637"/>
    <n v="13119.0516641252"/>
    <n v="0.920644427131593"/>
    <n v="4"/>
    <n v="0.69021047406170499"/>
    <n v="0.70344750852419091"/>
    <n v="13"/>
    <n v="1.0875203337022299"/>
    <n v="1.0875203337022299E-2"/>
    <n v="9.5974839405562395"/>
    <n v="7.3143132242760603E-2"/>
    <n v="0.940732325120194"/>
    <n v="6"/>
    <n v="2388.6632767334499"/>
    <n v="0.26163303998450499"/>
    <n v="5.3186632121833304"/>
    <n v="480.28972280975398"/>
    <n v="1"/>
    <x v="0"/>
    <n v="1"/>
    <x v="1"/>
    <x v="2"/>
  </r>
  <r>
    <n v="329"/>
    <n v="14064.6947336048"/>
    <n v="0.84422952202213908"/>
    <n v="3"/>
    <n v="3.4660846068042201"/>
    <n v="0.96116758929322199"/>
    <n v="21"/>
    <n v="1.09029642386623"/>
    <n v="1.0902964238662301E-2"/>
    <n v="7.8029212227496201"/>
    <n v="4.9362091234253003E-2"/>
    <n v="0.80004960474169595"/>
    <n v="7"/>
    <n v="1614.5403315777801"/>
    <n v="0.28464040795748802"/>
    <n v="1.51092624311959"/>
    <n v="140.645021839506"/>
    <n v="1"/>
    <x v="1"/>
    <n v="0"/>
    <x v="1"/>
    <x v="1"/>
  </r>
  <r>
    <n v="575"/>
    <n v="14335.1489692587"/>
    <n v="0.97473560691215"/>
    <n v="5"/>
    <n v="1.5696444213780301"/>
    <n v="0.99780204168822395"/>
    <n v="9"/>
    <n v="1.0933519820233399"/>
    <n v="1.0933519820233399E-2"/>
    <n v="2.5342091056998699"/>
    <n v="7.6025863753020798E-2"/>
    <n v="0.90277845959089797"/>
    <n v="3"/>
    <n v="1364.10174140155"/>
    <n v="0.23868028669031799"/>
    <n v="2.7131232636410099"/>
    <n v="350.750938120309"/>
    <n v="0"/>
    <x v="0"/>
    <n v="0"/>
    <x v="1"/>
    <x v="2"/>
  </r>
  <r>
    <n v="826"/>
    <n v="15840.6043654734"/>
    <n v="0.86207417782162399"/>
    <n v="1"/>
    <n v="4.0801111240744703"/>
    <n v="0.86878245619796501"/>
    <n v="17"/>
    <n v="1.0949885452728101"/>
    <n v="1.0949885452728101E-2"/>
    <n v="7.9808373430750299"/>
    <n v="8.2447265785575902E-2"/>
    <n v="0.89421713140514991"/>
    <n v="6"/>
    <n v="3431.38321246742"/>
    <n v="0.49630029313580099"/>
    <n v="5.2500928848985904"/>
    <n v="207.94069613827401"/>
    <n v="1"/>
    <x v="1"/>
    <n v="0"/>
    <x v="1"/>
    <x v="1"/>
  </r>
  <r>
    <n v="839"/>
    <n v="19879.441208579701"/>
    <n v="0.92787728429081995"/>
    <n v="3"/>
    <n v="4.5668559677402403"/>
    <n v="0.82953102943354295"/>
    <n v="8"/>
    <n v="1.0964137386916399"/>
    <n v="1.0964137386916399E-2"/>
    <n v="9.6549505295780396"/>
    <n v="1.6603414566538799E-2"/>
    <n v="0.83683072684151194"/>
    <n v="3"/>
    <n v="4460.1910355503696"/>
    <n v="0.36202977320047502"/>
    <n v="5.6701498776531603"/>
    <n v="474.04849221579298"/>
    <n v="1"/>
    <x v="1"/>
    <n v="0"/>
    <x v="1"/>
    <x v="0"/>
  </r>
  <r>
    <n v="610"/>
    <n v="11755.264683581199"/>
    <n v="0.87889587816777193"/>
    <n v="4"/>
    <n v="0.74847932037682496"/>
    <n v="0.98638008204502892"/>
    <n v="13"/>
    <n v="1.09873458314053"/>
    <n v="1.09873458314053E-2"/>
    <n v="4.83140956035506"/>
    <n v="2.6424096187499999E-2"/>
    <n v="0.89280662158030299"/>
    <n v="9"/>
    <n v="2859.6848895807698"/>
    <n v="0.17419180134256901"/>
    <n v="1.8886630467965899"/>
    <n v="225.23602908411101"/>
    <n v="1"/>
    <x v="0"/>
    <n v="0"/>
    <x v="1"/>
    <x v="0"/>
  </r>
  <r>
    <n v="260"/>
    <n v="5520.0540008972503"/>
    <n v="0.858783352100987"/>
    <n v="5"/>
    <n v="3.2394124630829899"/>
    <n v="0.80452981746445107"/>
    <n v="2"/>
    <n v="1.0988595863242201"/>
    <n v="1.09885958632422E-2"/>
    <n v="8.8177966406252608"/>
    <n v="4.7976319112824801E-2"/>
    <n v="0.85455540678507602"/>
    <n v="2"/>
    <n v="1550.7445268797701"/>
    <n v="0.43425837510314802"/>
    <n v="8.6786566487270296"/>
    <n v="370.87165897510198"/>
    <n v="1"/>
    <x v="1"/>
    <n v="0"/>
    <x v="1"/>
    <x v="1"/>
  </r>
  <r>
    <n v="230"/>
    <n v="14544.3703096887"/>
    <n v="0.81124485897019394"/>
    <n v="4"/>
    <n v="2.3426183384994999"/>
    <n v="0.689011912999554"/>
    <n v="3"/>
    <n v="1.1000629932569299"/>
    <n v="1.1000629932569299E-2"/>
    <n v="9.3261109134489395"/>
    <n v="2.9202208401302401E-2"/>
    <n v="0.96136249578124999"/>
    <n v="7"/>
    <n v="2097.9406960181"/>
    <n v="0.45540187695656198"/>
    <n v="1.8737025751354399"/>
    <n v="365.67292777425502"/>
    <n v="1"/>
    <x v="0"/>
    <n v="1"/>
    <x v="1"/>
    <x v="2"/>
  </r>
  <r>
    <n v="523"/>
    <n v="10876.136758434201"/>
    <n v="0.81127637077064607"/>
    <n v="4"/>
    <n v="0.58256897753134695"/>
    <n v="0.77986466524516895"/>
    <n v="16"/>
    <n v="1.1004969383777501"/>
    <n v="1.1004969383777501E-2"/>
    <n v="8.8009221260507893"/>
    <n v="8.74659434133368E-2"/>
    <n v="0.96946543506193195"/>
    <n v="2"/>
    <n v="4255.3587041446099"/>
    <n v="0.48822771126305498"/>
    <n v="4.43411823961031"/>
    <n v="469.89179956140202"/>
    <n v="1"/>
    <x v="0"/>
    <n v="1"/>
    <x v="1"/>
    <x v="2"/>
  </r>
  <r>
    <n v="849"/>
    <n v="13740.716740170201"/>
    <n v="0.86095218255946504"/>
    <n v="3"/>
    <n v="1.71825241188193"/>
    <n v="0.62792652059422505"/>
    <n v="23"/>
    <n v="1.10133076591894"/>
    <n v="1.1013307659189399E-2"/>
    <n v="6.5354240922906603"/>
    <n v="5.9697822279914398E-3"/>
    <n v="0.94195445551677903"/>
    <n v="2"/>
    <n v="4749.1731202035598"/>
    <n v="0.34992165868990599"/>
    <n v="3.43059464396626"/>
    <n v="195.86552021774699"/>
    <n v="1"/>
    <x v="0"/>
    <n v="1"/>
    <x v="1"/>
    <x v="1"/>
  </r>
  <r>
    <n v="962"/>
    <n v="6775.0428638508101"/>
    <n v="0.86089808487080599"/>
    <n v="3"/>
    <n v="4.5624922149404501"/>
    <n v="0.953921232384078"/>
    <n v="0"/>
    <n v="1.1034551641952799"/>
    <n v="1.1034551641952798E-2"/>
    <n v="5.7635705109890498"/>
    <n v="8.5884571966933804E-2"/>
    <n v="0.81669901416296997"/>
    <n v="3"/>
    <n v="1080.1218696963001"/>
    <n v="0.187581160404864"/>
    <n v="9.7455320367723193"/>
    <n v="443.07586672289699"/>
    <n v="1"/>
    <x v="1"/>
    <n v="0"/>
    <x v="1"/>
    <x v="0"/>
  </r>
  <r>
    <n v="220"/>
    <n v="12152.583165996901"/>
    <n v="0.95590633636478695"/>
    <n v="5"/>
    <n v="1.56929547902189"/>
    <n v="0.73524436829445305"/>
    <n v="2"/>
    <n v="1.1041620615304799"/>
    <n v="1.1041620615304799E-2"/>
    <n v="5.56077349498036"/>
    <n v="5.9809954107549898E-2"/>
    <n v="0.84856985872749502"/>
    <n v="9"/>
    <n v="1866.9742930781899"/>
    <n v="0.12697801927090399"/>
    <n v="3.7137394119584699"/>
    <n v="247.38004683637701"/>
    <n v="1"/>
    <x v="0"/>
    <n v="1"/>
    <x v="1"/>
    <x v="0"/>
  </r>
  <r>
    <n v="971"/>
    <n v="16829.224470086101"/>
    <n v="0.95028466350626106"/>
    <n v="2"/>
    <n v="4.4203417085764301"/>
    <n v="0.78249601762133392"/>
    <n v="6"/>
    <n v="1.104566013983"/>
    <n v="1.1045660139830001E-2"/>
    <n v="3.4418928636277601"/>
    <n v="4.4176776241655804E-3"/>
    <n v="0.91706557061004801"/>
    <n v="4"/>
    <n v="2348.25494404763"/>
    <n v="0.142186904722261"/>
    <n v="6.8828627775918596"/>
    <n v="403.84657138023601"/>
    <n v="1"/>
    <x v="1"/>
    <n v="1"/>
    <x v="1"/>
    <x v="2"/>
  </r>
  <r>
    <n v="727"/>
    <n v="10706.3001126134"/>
    <n v="0.90209202626928797"/>
    <n v="1"/>
    <n v="3.0099414159412801"/>
    <n v="0.67573908945194405"/>
    <n v="23"/>
    <n v="1.10614530887658"/>
    <n v="1.1061453088765801E-2"/>
    <n v="4.0624771418384897"/>
    <n v="2.2953642345426899E-2"/>
    <n v="0.96251405454741901"/>
    <n v="1"/>
    <n v="4640.9895009798802"/>
    <n v="0.47308032666713201"/>
    <n v="4.9491305677852404"/>
    <n v="141.63308362149201"/>
    <n v="1"/>
    <x v="1"/>
    <n v="1"/>
    <x v="1"/>
    <x v="0"/>
  </r>
  <r>
    <n v="127"/>
    <n v="7445.5300539738701"/>
    <n v="0.82466369821505892"/>
    <n v="0"/>
    <n v="1.9384161241443101"/>
    <n v="0.90968622326654403"/>
    <n v="21"/>
    <n v="1.1074907267149301"/>
    <n v="1.1074907267149301E-2"/>
    <n v="2.6379077388633001"/>
    <n v="2.7979487585140302E-2"/>
    <n v="0.88173112907238205"/>
    <n v="8"/>
    <n v="4660.5390308737296"/>
    <n v="0.140390868193602"/>
    <n v="3.4640493524371601"/>
    <n v="425.45220579187202"/>
    <n v="1"/>
    <x v="0"/>
    <n v="0"/>
    <x v="1"/>
    <x v="0"/>
  </r>
  <r>
    <n v="217"/>
    <n v="19954.241261175001"/>
    <n v="0.85269468913877011"/>
    <n v="2"/>
    <n v="4.0276242935564097"/>
    <n v="0.66784963721262902"/>
    <n v="17"/>
    <n v="1.1109458810415"/>
    <n v="1.1109458810415E-2"/>
    <n v="9.6047182060192107"/>
    <n v="8.6325912726602297E-2"/>
    <n v="0.99729540238766001"/>
    <n v="9"/>
    <n v="4373.9248993881802"/>
    <n v="0.30675475476814301"/>
    <n v="6.3484760348766001"/>
    <n v="261.01643811883599"/>
    <n v="1"/>
    <x v="1"/>
    <n v="1"/>
    <x v="1"/>
    <x v="2"/>
  </r>
  <r>
    <n v="919"/>
    <n v="14687.3357942973"/>
    <n v="0.80349964279747799"/>
    <n v="5"/>
    <n v="0.90038991141202296"/>
    <n v="0.85991629100504996"/>
    <n v="16"/>
    <n v="1.11178226595956"/>
    <n v="1.11178226595956E-2"/>
    <n v="3.07946674368252"/>
    <n v="2.2694387676333201E-2"/>
    <n v="0.96276831703391397"/>
    <n v="0"/>
    <n v="4654.2108461992102"/>
    <n v="0.19425358282019201"/>
    <n v="9.4370370466613895"/>
    <n v="473.85488272872999"/>
    <n v="1"/>
    <x v="0"/>
    <n v="0"/>
    <x v="1"/>
    <x v="2"/>
  </r>
  <r>
    <n v="425"/>
    <n v="19686.5740702273"/>
    <n v="0.97911114817477696"/>
    <n v="4"/>
    <n v="4.3332656396851998"/>
    <n v="0.91948182953705593"/>
    <n v="22"/>
    <n v="1.1140026870424"/>
    <n v="1.1140026870424001E-2"/>
    <n v="5.4770531329216698"/>
    <n v="7.4073578217242102E-3"/>
    <n v="0.98941486193259809"/>
    <n v="3"/>
    <n v="4036.8403904360698"/>
    <n v="0.35021585889343898"/>
    <n v="6.25506584325686"/>
    <n v="389.03989599339297"/>
    <n v="1"/>
    <x v="1"/>
    <n v="0"/>
    <x v="1"/>
    <x v="0"/>
  </r>
  <r>
    <n v="506"/>
    <n v="10877.1634192576"/>
    <n v="0.95843798765504895"/>
    <n v="3"/>
    <n v="1.4674650061477601"/>
    <n v="0.60830715468415697"/>
    <n v="7"/>
    <n v="1.11455589414832"/>
    <n v="1.11455589414832E-2"/>
    <n v="9.2201336993646308"/>
    <n v="5.9246383456766E-2"/>
    <n v="0.86335256393197202"/>
    <n v="6"/>
    <n v="3797.2935803734299"/>
    <n v="0.15849376263666501"/>
    <n v="5.9833474900817603"/>
    <n v="368.228339490444"/>
    <n v="1"/>
    <x v="0"/>
    <n v="1"/>
    <x v="1"/>
    <x v="1"/>
  </r>
  <r>
    <n v="815"/>
    <n v="10140.9638814186"/>
    <n v="0.88619661256945192"/>
    <n v="0"/>
    <n v="0.73771090017861496"/>
    <n v="0.94527493934722306"/>
    <n v="14"/>
    <n v="1.11473352466761"/>
    <n v="1.1147335246676099E-2"/>
    <n v="7.1989276992719997"/>
    <n v="3.7521321137745103E-2"/>
    <n v="0.95487276856851688"/>
    <n v="6"/>
    <n v="1421.02138098416"/>
    <n v="0.26350651452621099"/>
    <n v="4.6672176720018204"/>
    <n v="313.05462870607403"/>
    <n v="1"/>
    <x v="0"/>
    <n v="0"/>
    <x v="1"/>
    <x v="1"/>
  </r>
  <r>
    <n v="300"/>
    <n v="19271.6723849464"/>
    <n v="0.98630888142130402"/>
    <n v="4"/>
    <n v="2.9078318740064701"/>
    <n v="0.76297426110645705"/>
    <n v="15"/>
    <n v="1.1149298237026899"/>
    <n v="1.1149298237026898E-2"/>
    <n v="9.1879544406523301"/>
    <n v="3.5743966357383701E-2"/>
    <n v="0.974964757611954"/>
    <n v="4"/>
    <n v="2970.8716045678698"/>
    <n v="0.19686319988241199"/>
    <n v="9.9623459674528103"/>
    <n v="433.780216017893"/>
    <n v="1"/>
    <x v="0"/>
    <n v="1"/>
    <x v="1"/>
    <x v="0"/>
  </r>
  <r>
    <n v="576"/>
    <n v="6815.3750072779003"/>
    <n v="0.98236371390789001"/>
    <n v="3"/>
    <n v="1.1205446977864999"/>
    <n v="0.95537268205763792"/>
    <n v="7"/>
    <n v="1.11614695930467"/>
    <n v="1.1161469593046701E-2"/>
    <n v="2.72193054133934"/>
    <n v="5.8385728470829498E-2"/>
    <n v="0.987979271617907"/>
    <n v="0"/>
    <n v="4490.1345967286697"/>
    <n v="0.43076999437402802"/>
    <n v="1.19088221721885"/>
    <n v="488.80726926057798"/>
    <n v="0"/>
    <x v="0"/>
    <n v="0"/>
    <x v="1"/>
    <x v="2"/>
  </r>
  <r>
    <n v="763"/>
    <n v="19018.158210732701"/>
    <n v="0.87088479839747701"/>
    <n v="2"/>
    <n v="3.6591605081696401"/>
    <n v="0.77270701527942298"/>
    <n v="1"/>
    <n v="1.11720474844675"/>
    <n v="1.11720474844675E-2"/>
    <n v="7.1601971328779204"/>
    <n v="7.9994256503986602E-2"/>
    <n v="0.91145755740941103"/>
    <n v="4"/>
    <n v="3528.9607348243799"/>
    <n v="0.117962011450907"/>
    <n v="8.7095905015715402"/>
    <n v="439.72171304167301"/>
    <n v="1"/>
    <x v="1"/>
    <n v="1"/>
    <x v="1"/>
    <x v="1"/>
  </r>
  <r>
    <n v="271"/>
    <n v="5206.1833101701804"/>
    <n v="0.89164096105044299"/>
    <n v="3"/>
    <n v="1.8323694011095299"/>
    <n v="0.70895383170531601"/>
    <n v="14"/>
    <n v="1.1197436168362001"/>
    <n v="1.1197436168362001E-2"/>
    <n v="8.6379555012267399"/>
    <n v="4.4341269619788001E-2"/>
    <n v="0.88382110312703999"/>
    <n v="6"/>
    <n v="1808.1844991836001"/>
    <n v="0.121100351352129"/>
    <n v="6.6044691339282702"/>
    <n v="373.60445753785598"/>
    <n v="1"/>
    <x v="0"/>
    <n v="1"/>
    <x v="1"/>
    <x v="0"/>
  </r>
  <r>
    <n v="166"/>
    <n v="10294.377551785299"/>
    <n v="0.80361621844113695"/>
    <n v="1"/>
    <n v="1.8930620850720401"/>
    <n v="0.91230929395487603"/>
    <n v="9"/>
    <n v="1.1204129578900199"/>
    <n v="1.1204129578900199E-2"/>
    <n v="2.56647200042097"/>
    <n v="7.7251960455302304E-2"/>
    <n v="0.83031305130474609"/>
    <n v="9"/>
    <n v="2065.3406975601902"/>
    <n v="0.45454514387132899"/>
    <n v="6.5292925586057002"/>
    <n v="178.14829380538899"/>
    <n v="0"/>
    <x v="0"/>
    <n v="0"/>
    <x v="1"/>
    <x v="2"/>
  </r>
  <r>
    <n v="927"/>
    <n v="6727.1926759280204"/>
    <n v="0.90857562647216095"/>
    <n v="4"/>
    <n v="4.7276639947169397"/>
    <n v="0.75527240041827204"/>
    <n v="2"/>
    <n v="1.1209327537112801"/>
    <n v="1.12093275371128E-2"/>
    <n v="8.1625674722614292"/>
    <n v="5.2429794445245197E-2"/>
    <n v="0.94769937942296201"/>
    <n v="7"/>
    <n v="3903.2421234444901"/>
    <n v="0.37532599891857499"/>
    <n v="2.1957025101288199"/>
    <n v="369.88201727325901"/>
    <n v="1"/>
    <x v="1"/>
    <n v="1"/>
    <x v="1"/>
    <x v="2"/>
  </r>
  <r>
    <n v="142"/>
    <n v="9237.0863955500608"/>
    <n v="0.98663858340980393"/>
    <n v="5"/>
    <n v="2.3633087874819898"/>
    <n v="0.98618327137592099"/>
    <n v="5"/>
    <n v="1.1228508619886901"/>
    <n v="1.12285086198869E-2"/>
    <n v="7.5985898667506202"/>
    <n v="3.04211377254727E-2"/>
    <n v="0.81536539137282005"/>
    <n v="7"/>
    <n v="1556.3013520828499"/>
    <n v="0.412230109297539"/>
    <n v="7.1830436327981504"/>
    <n v="121.28168074308"/>
    <n v="0"/>
    <x v="0"/>
    <n v="0"/>
    <x v="1"/>
    <x v="0"/>
  </r>
  <r>
    <n v="326"/>
    <n v="9596.4923405505706"/>
    <n v="0.85055317199023306"/>
    <n v="2"/>
    <n v="3.8218635379602501"/>
    <n v="0.73670304091942496"/>
    <n v="23"/>
    <n v="1.1234724589017799"/>
    <n v="1.12347245890178E-2"/>
    <n v="7.44439720296086"/>
    <n v="7.7813481568631201E-2"/>
    <n v="0.8139714857273771"/>
    <n v="9"/>
    <n v="1341.5369980794201"/>
    <n v="0.223551683250542"/>
    <n v="4.1183254884542002"/>
    <n v="190.42843107147101"/>
    <n v="1"/>
    <x v="1"/>
    <n v="1"/>
    <x v="1"/>
    <x v="2"/>
  </r>
  <r>
    <n v="294"/>
    <n v="19502.682496989299"/>
    <n v="0.81258149520360501"/>
    <n v="1"/>
    <n v="3.4122180250713101"/>
    <n v="0.77868862239595005"/>
    <n v="2"/>
    <n v="1.1259826411262299"/>
    <n v="1.1259826411262299E-2"/>
    <n v="5.3364710460201801"/>
    <n v="7.9254580074274996E-4"/>
    <n v="0.97759628988570302"/>
    <n v="2"/>
    <n v="3989.3720337741202"/>
    <n v="0.23017645273144399"/>
    <n v="6.8188019715743602"/>
    <n v="153.881652436758"/>
    <n v="1"/>
    <x v="1"/>
    <n v="1"/>
    <x v="1"/>
    <x v="2"/>
  </r>
  <r>
    <n v="897"/>
    <n v="6093.5275305185496"/>
    <n v="0.96319115788304099"/>
    <n v="0"/>
    <n v="3.6618219784564299"/>
    <n v="0.72478861697296793"/>
    <n v="2"/>
    <n v="1.1266436316438799"/>
    <n v="1.12664363164388E-2"/>
    <n v="4.2567932949731997"/>
    <n v="7.8064954177157003E-2"/>
    <n v="0.98819225266797805"/>
    <n v="6"/>
    <n v="1591.4197042380299"/>
    <n v="0.39877641946533299"/>
    <n v="6.12348388464157"/>
    <n v="162.726128730645"/>
    <n v="1"/>
    <x v="1"/>
    <n v="1"/>
    <x v="1"/>
    <x v="2"/>
  </r>
  <r>
    <n v="527"/>
    <n v="17546.632887047999"/>
    <n v="0.94121162292760596"/>
    <n v="2"/>
    <n v="3.04875824283994"/>
    <n v="0.8509782439267769"/>
    <n v="12"/>
    <n v="1.1326432261349999"/>
    <n v="1.132643226135E-2"/>
    <n v="3.0574714427047698"/>
    <n v="4.1946890316920199E-2"/>
    <n v="0.96628454932637897"/>
    <n v="4"/>
    <n v="4658.2981453048196"/>
    <n v="0.277885156562441"/>
    <n v="1.53070324236167"/>
    <n v="391.66435159181702"/>
    <n v="1"/>
    <x v="1"/>
    <n v="0"/>
    <x v="1"/>
    <x v="0"/>
  </r>
  <r>
    <n v="915"/>
    <n v="13355.607699125499"/>
    <n v="0.93851456001551592"/>
    <n v="2"/>
    <n v="2.4176819680282602"/>
    <n v="0.87305672057802397"/>
    <n v="8"/>
    <n v="1.13365732258721"/>
    <n v="1.13365732258721E-2"/>
    <n v="9.3269283712901707"/>
    <n v="3.7750026480846598E-2"/>
    <n v="0.86864819342849497"/>
    <n v="6"/>
    <n v="1571.49303743268"/>
    <n v="0.34803220716517602"/>
    <n v="5.5865965515180198"/>
    <n v="403.31643314026599"/>
    <n v="1"/>
    <x v="0"/>
    <n v="0"/>
    <x v="1"/>
    <x v="1"/>
  </r>
  <r>
    <n v="507"/>
    <n v="12261.156045653001"/>
    <n v="0.96510696830408305"/>
    <n v="3"/>
    <n v="3.4363709498768902"/>
    <n v="0.67629930548232098"/>
    <n v="9"/>
    <n v="1.13510412776756"/>
    <n v="1.13510412776756E-2"/>
    <n v="9.29650795267011"/>
    <n v="9.4560277852602098E-2"/>
    <n v="0.92127351163987203"/>
    <n v="0"/>
    <n v="4195.9683541333798"/>
    <n v="0.38269916143050198"/>
    <n v="3.9572687194781602"/>
    <n v="417.48490014906798"/>
    <n v="1"/>
    <x v="1"/>
    <n v="1"/>
    <x v="1"/>
    <x v="0"/>
  </r>
  <r>
    <n v="902"/>
    <n v="10183.693788062201"/>
    <n v="0.80794224151444993"/>
    <n v="5"/>
    <n v="1.80951513530127"/>
    <n v="0.99965982671146403"/>
    <n v="4"/>
    <n v="1.13946548854963"/>
    <n v="1.13946548854963E-2"/>
    <n v="3.8213464043954399"/>
    <n v="4.8779746563352702E-3"/>
    <n v="0.84495949862798791"/>
    <n v="0"/>
    <n v="3001.0248374959001"/>
    <n v="0.22914942007081901"/>
    <n v="2.1228387042335202"/>
    <n v="207.568110585417"/>
    <n v="1"/>
    <x v="0"/>
    <n v="0"/>
    <x v="1"/>
    <x v="1"/>
  </r>
  <r>
    <n v="150"/>
    <n v="9322.7678893929406"/>
    <n v="0.94719071210303596"/>
    <n v="1"/>
    <n v="0.73071649608418998"/>
    <n v="0.95837379851676108"/>
    <n v="23"/>
    <n v="1.1421649137648899"/>
    <n v="1.14216491376489E-2"/>
    <n v="7.5631180073917701"/>
    <n v="4.8418708293700603E-2"/>
    <n v="0.89502419538264111"/>
    <n v="1"/>
    <n v="1588.3580733192"/>
    <n v="0.13661199683364"/>
    <n v="8.2831763512013499"/>
    <n v="415.31057684598699"/>
    <n v="1"/>
    <x v="0"/>
    <n v="0"/>
    <x v="1"/>
    <x v="0"/>
  </r>
  <r>
    <n v="857"/>
    <n v="19841.766964475799"/>
    <n v="0.95910887838532999"/>
    <n v="3"/>
    <n v="3.9731439932149799"/>
    <n v="0.89437888068928895"/>
    <n v="1"/>
    <n v="1.1440578817826901"/>
    <n v="1.1440578817826902E-2"/>
    <n v="3.0317347508130701"/>
    <n v="6.12426103890754E-2"/>
    <n v="0.98197206934412806"/>
    <n v="6"/>
    <n v="3376.6774254096899"/>
    <n v="0.19799244135671201"/>
    <n v="5.7105578202509104"/>
    <n v="286.03064126284198"/>
    <n v="1"/>
    <x v="1"/>
    <n v="0"/>
    <x v="1"/>
    <x v="2"/>
  </r>
  <r>
    <n v="409"/>
    <n v="14855.4574735116"/>
    <n v="0.87128094716993298"/>
    <n v="1"/>
    <n v="3.2648450419272499"/>
    <n v="0.60379005250467899"/>
    <n v="9"/>
    <n v="1.14407737999485"/>
    <n v="1.1440773799948501E-2"/>
    <n v="5.8712585450583896"/>
    <n v="5.9983411776156903E-2"/>
    <n v="0.93869637888369994"/>
    <n v="5"/>
    <n v="2970.7033563740301"/>
    <n v="0.12221844324864101"/>
    <n v="2.6970319198029502"/>
    <n v="270.03491756238299"/>
    <n v="1"/>
    <x v="1"/>
    <n v="1"/>
    <x v="1"/>
    <x v="0"/>
  </r>
  <r>
    <n v="789"/>
    <n v="6370.8722949766498"/>
    <n v="0.91384604241828993"/>
    <n v="0"/>
    <n v="1.0733935251172999"/>
    <n v="0.80460782298514899"/>
    <n v="5"/>
    <n v="1.1459245546389301"/>
    <n v="1.14592455463893E-2"/>
    <n v="6.7750829428881199"/>
    <n v="1.47666611141488E-2"/>
    <n v="0.90060444258904004"/>
    <n v="9"/>
    <n v="1461.9580547109999"/>
    <n v="0.108132577189372"/>
    <n v="3.5014551408374399"/>
    <n v="460.76353752825599"/>
    <n v="0"/>
    <x v="0"/>
    <n v="0"/>
    <x v="1"/>
    <x v="1"/>
  </r>
  <r>
    <n v="160"/>
    <n v="7118.3531505972396"/>
    <n v="0.98294986574553211"/>
    <n v="1"/>
    <n v="0.94893351817160099"/>
    <n v="0.97544012631789101"/>
    <n v="16"/>
    <n v="1.14668285952536"/>
    <n v="1.14668285952536E-2"/>
    <n v="2.3853563450914499"/>
    <n v="6.2418130894082803E-2"/>
    <n v="0.89734441178100899"/>
    <n v="5"/>
    <n v="2311.5072338713499"/>
    <n v="0.24247261566735101"/>
    <n v="3.98224996522233"/>
    <n v="446.21265795092501"/>
    <n v="1"/>
    <x v="0"/>
    <n v="0"/>
    <x v="1"/>
    <x v="0"/>
  </r>
  <r>
    <n v="655"/>
    <n v="18193.727824272901"/>
    <n v="0.90179180808441006"/>
    <n v="4"/>
    <n v="2.6888409454598898"/>
    <n v="0.73286938381254307"/>
    <n v="6"/>
    <n v="1.1493431718668501"/>
    <n v="1.1493431718668502E-2"/>
    <n v="8.0654041790721092"/>
    <n v="3.9172735115132903E-2"/>
    <n v="0.90954244785898497"/>
    <n v="9"/>
    <n v="1426.9680715777399"/>
    <n v="0.35033348008978399"/>
    <n v="3.6351438026250702"/>
    <n v="171.37480249631099"/>
    <n v="1"/>
    <x v="0"/>
    <n v="1"/>
    <x v="1"/>
    <x v="2"/>
  </r>
  <r>
    <n v="592"/>
    <n v="7493.44043077488"/>
    <n v="0.95901457623623299"/>
    <n v="0"/>
    <n v="2.6685840597620101"/>
    <n v="0.62489749046351195"/>
    <n v="20"/>
    <n v="1.1497869215349299"/>
    <n v="1.1497869215349298E-2"/>
    <n v="8.8327986168630694"/>
    <n v="3.3041792736066201E-2"/>
    <n v="0.84209678945073196"/>
    <n v="6"/>
    <n v="1840.8208651218399"/>
    <n v="0.32427301056963398"/>
    <n v="5.7043153381542897"/>
    <n v="203.672019443099"/>
    <n v="0"/>
    <x v="0"/>
    <n v="1"/>
    <x v="1"/>
    <x v="1"/>
  </r>
  <r>
    <n v="605"/>
    <n v="17939.607067237699"/>
    <n v="0.87804770991679904"/>
    <n v="3"/>
    <n v="0.83283434271930201"/>
    <n v="0.63714378917740899"/>
    <n v="12"/>
    <n v="1.15087316947897"/>
    <n v="1.1508731694789699E-2"/>
    <n v="2.5356094267600202"/>
    <n v="1.6280028544375099E-2"/>
    <n v="0.96558227608670288"/>
    <n v="2"/>
    <n v="2263.0074725560899"/>
    <n v="0.229258951908137"/>
    <n v="5.2332016264565802"/>
    <n v="453.99326155162902"/>
    <n v="1"/>
    <x v="0"/>
    <n v="1"/>
    <x v="1"/>
    <x v="1"/>
  </r>
  <r>
    <n v="724"/>
    <n v="17076.459680617001"/>
    <n v="0.90403204460487896"/>
    <n v="3"/>
    <n v="4.4986662258048096"/>
    <n v="0.60684883431886494"/>
    <n v="11"/>
    <n v="1.1524875878320699"/>
    <n v="1.15248758783207E-2"/>
    <n v="6.5216797462815403"/>
    <n v="7.2516436692900602E-2"/>
    <n v="0.80256265932124604"/>
    <n v="8"/>
    <n v="1125.7576918981899"/>
    <n v="0.462473086200207"/>
    <n v="1.8148038253224199"/>
    <n v="315.54367110709097"/>
    <n v="0"/>
    <x v="1"/>
    <n v="1"/>
    <x v="1"/>
    <x v="1"/>
  </r>
  <r>
    <n v="571"/>
    <n v="14153.377242164601"/>
    <n v="0.94021951747285404"/>
    <n v="2"/>
    <n v="4.7055113264447703"/>
    <n v="0.87861560895515689"/>
    <n v="17"/>
    <n v="1.1547948507357999"/>
    <n v="1.1547948507357998E-2"/>
    <n v="3.5499080917203898"/>
    <n v="3.3501958233182097E-2"/>
    <n v="0.96958821583028598"/>
    <n v="0"/>
    <n v="1012.39214631273"/>
    <n v="0.442880538749163"/>
    <n v="8.6248196197928699"/>
    <n v="326.84623369690701"/>
    <n v="1"/>
    <x v="1"/>
    <n v="0"/>
    <x v="1"/>
    <x v="0"/>
  </r>
  <r>
    <n v="486"/>
    <n v="17054.053031623"/>
    <n v="0.92064908453680605"/>
    <n v="4"/>
    <n v="3.6804437683773399"/>
    <n v="0.68670308452879392"/>
    <n v="14"/>
    <n v="1.15538811311064"/>
    <n v="1.15538811311064E-2"/>
    <n v="7.5403451056483002"/>
    <n v="8.8643280958029202E-2"/>
    <n v="0.94222311976533502"/>
    <n v="3"/>
    <n v="1500.9037317329301"/>
    <n v="0.33129084728661201"/>
    <n v="7.4450871741789504"/>
    <n v="495.81328947025497"/>
    <n v="1"/>
    <x v="1"/>
    <n v="1"/>
    <x v="1"/>
    <x v="1"/>
  </r>
  <r>
    <n v="660"/>
    <n v="12987.0636182585"/>
    <n v="0.82159248962216691"/>
    <n v="3"/>
    <n v="3.3416310520973802"/>
    <n v="0.66669822745037488"/>
    <n v="18"/>
    <n v="1.15557652424056"/>
    <n v="1.15557652424056E-2"/>
    <n v="4.4343348681187198"/>
    <n v="3.1916716433067198E-2"/>
    <n v="0.81774074677658204"/>
    <n v="1"/>
    <n v="4654.6625014080701"/>
    <n v="0.331761131986825"/>
    <n v="1.99107571531035"/>
    <n v="206.902751872854"/>
    <n v="1"/>
    <x v="1"/>
    <n v="1"/>
    <x v="1"/>
    <x v="1"/>
  </r>
  <r>
    <n v="973"/>
    <n v="10830.8952181482"/>
    <n v="0.84336285518582199"/>
    <n v="5"/>
    <n v="2.1897375859472898"/>
    <n v="0.63715988579764793"/>
    <n v="21"/>
    <n v="1.1565084347379699"/>
    <n v="1.1565084347379699E-2"/>
    <n v="8.3761707813945296"/>
    <n v="4.4443476324523097E-3"/>
    <n v="0.80269116168293397"/>
    <n v="0"/>
    <n v="3693.0372289871102"/>
    <n v="0.49627039113032301"/>
    <n v="2.43340354571174"/>
    <n v="264.51437166590398"/>
    <n v="1"/>
    <x v="0"/>
    <n v="1"/>
    <x v="1"/>
    <x v="1"/>
  </r>
  <r>
    <n v="272"/>
    <n v="14774.596407159101"/>
    <n v="0.95559699431418688"/>
    <n v="0"/>
    <n v="4.2529584294459299"/>
    <n v="0.67353829075571892"/>
    <n v="12"/>
    <n v="1.1570854664624199"/>
    <n v="1.15708546646242E-2"/>
    <n v="5.8370178977393801"/>
    <n v="7.9219823417629301E-2"/>
    <n v="0.95917447197515204"/>
    <n v="8"/>
    <n v="3969.78743527085"/>
    <n v="0.22085784513953599"/>
    <n v="6.85100377396145"/>
    <n v="350.07000332393898"/>
    <n v="1"/>
    <x v="1"/>
    <n v="1"/>
    <x v="1"/>
    <x v="0"/>
  </r>
  <r>
    <n v="537"/>
    <n v="15539.506596282699"/>
    <n v="0.86456195868956998"/>
    <n v="4"/>
    <n v="4.3863035041397902"/>
    <n v="0.90966860000917193"/>
    <n v="23"/>
    <n v="1.15898195227977"/>
    <n v="1.15898195227977E-2"/>
    <n v="4.5937911084737602"/>
    <n v="7.5738355049279601E-2"/>
    <n v="0.91560269220651902"/>
    <n v="6"/>
    <n v="3541.3985589438298"/>
    <n v="0.189886033152802"/>
    <n v="4.0794089842902403"/>
    <n v="403.107667320865"/>
    <n v="1"/>
    <x v="1"/>
    <n v="0"/>
    <x v="1"/>
    <x v="2"/>
  </r>
  <r>
    <n v="136"/>
    <n v="6084.7471288690804"/>
    <n v="0.90057510401311702"/>
    <n v="0"/>
    <n v="3.5057018095508399"/>
    <n v="0.64572924564765"/>
    <n v="13"/>
    <n v="1.1615438819109101"/>
    <n v="1.16154388191091E-2"/>
    <n v="8.9657574132475499"/>
    <n v="4.0213032810070701E-2"/>
    <n v="0.85945254388775094"/>
    <n v="4"/>
    <n v="4788.3257996153798"/>
    <n v="0.26456552096734498"/>
    <n v="5.4377312304219902"/>
    <n v="210.276108448456"/>
    <n v="1"/>
    <x v="1"/>
    <n v="1"/>
    <x v="1"/>
    <x v="1"/>
  </r>
  <r>
    <n v="186"/>
    <n v="9723.7766688334395"/>
    <n v="0.83514304916736504"/>
    <n v="3"/>
    <n v="1.2809161383749801"/>
    <n v="0.8287595870641481"/>
    <n v="15"/>
    <n v="1.1633458501363201"/>
    <n v="1.16334585013632E-2"/>
    <n v="6.8595126182583597"/>
    <n v="5.31923989097614E-2"/>
    <n v="0.97764057030036899"/>
    <n v="6"/>
    <n v="4528.8278910877398"/>
    <n v="0.35103430653226098"/>
    <n v="7.57918466794733"/>
    <n v="472.43731161803998"/>
    <n v="1"/>
    <x v="0"/>
    <n v="0"/>
    <x v="1"/>
    <x v="2"/>
  </r>
  <r>
    <n v="631"/>
    <n v="14566.6121276839"/>
    <n v="0.97426671846805701"/>
    <n v="4"/>
    <n v="3.4983739540773202"/>
    <n v="0.73637435212567792"/>
    <n v="6"/>
    <n v="1.16427375723458"/>
    <n v="1.1642737572345801E-2"/>
    <n v="9.8145312734764794"/>
    <n v="8.9209083339070502E-2"/>
    <n v="0.87991996315852605"/>
    <n v="0"/>
    <n v="4536.83681004758"/>
    <n v="0.372188104870949"/>
    <n v="5.0641004254974797"/>
    <n v="189.90613184498099"/>
    <n v="1"/>
    <x v="1"/>
    <n v="1"/>
    <x v="1"/>
    <x v="2"/>
  </r>
  <r>
    <n v="745"/>
    <n v="9066.4438064609894"/>
    <n v="0.853887889260731"/>
    <n v="0"/>
    <n v="3.3054430704951199"/>
    <n v="0.81782883659553407"/>
    <n v="11"/>
    <n v="1.1644911739961601"/>
    <n v="1.1644911739961602E-2"/>
    <n v="3.9758793416882501"/>
    <n v="7.7012926920571406E-2"/>
    <n v="0.95592762152437993"/>
    <n v="2"/>
    <n v="3507.6162128102201"/>
    <n v="0.155663665468839"/>
    <n v="1.8204814878115201"/>
    <n v="350.41457932821999"/>
    <n v="1"/>
    <x v="1"/>
    <n v="0"/>
    <x v="1"/>
    <x v="1"/>
  </r>
  <r>
    <n v="701"/>
    <n v="17067.419636477302"/>
    <n v="0.95098650795701001"/>
    <n v="2"/>
    <n v="0.51685292620078205"/>
    <n v="0.97555332602822697"/>
    <n v="9"/>
    <n v="1.1647876341138601"/>
    <n v="1.1647876341138601E-2"/>
    <n v="4.7923279655241497"/>
    <n v="2.3250435284152102E-3"/>
    <n v="0.80873704839811789"/>
    <n v="3"/>
    <n v="1608.92382701574"/>
    <n v="0.49746573680315798"/>
    <n v="4.1640617584977297"/>
    <n v="439.39009937088002"/>
    <n v="0"/>
    <x v="0"/>
    <n v="0"/>
    <x v="1"/>
    <x v="0"/>
  </r>
  <r>
    <n v="980"/>
    <n v="17632.4806497557"/>
    <n v="0.80876937049932596"/>
    <n v="3"/>
    <n v="4.1938398711259897"/>
    <n v="0.80105973384891305"/>
    <n v="3"/>
    <n v="1.1667992577475299"/>
    <n v="1.1667992577475299E-2"/>
    <n v="8.4815127621728905"/>
    <n v="8.5964014458808302E-2"/>
    <n v="0.90470509741119898"/>
    <n v="8"/>
    <n v="2655.3768071895802"/>
    <n v="0.49833134972989801"/>
    <n v="3.3236524891638499"/>
    <n v="302.43173888557101"/>
    <n v="1"/>
    <x v="1"/>
    <n v="0"/>
    <x v="1"/>
    <x v="0"/>
  </r>
  <r>
    <n v="244"/>
    <n v="17166.856549002099"/>
    <n v="0.93318943321609293"/>
    <n v="5"/>
    <n v="2.37518898731253"/>
    <n v="0.81696405147132301"/>
    <n v="21"/>
    <n v="1.1671631450754201"/>
    <n v="1.1671631450754201E-2"/>
    <n v="6.7673183603992504"/>
    <n v="9.6533306423149098E-2"/>
    <n v="0.84942453088425596"/>
    <n v="1"/>
    <n v="2585.1334242698499"/>
    <n v="0.230896707354808"/>
    <n v="2.8234052307495601"/>
    <n v="356.71698618273098"/>
    <n v="1"/>
    <x v="0"/>
    <n v="0"/>
    <x v="1"/>
    <x v="0"/>
  </r>
  <r>
    <n v="388"/>
    <n v="15154.111744952599"/>
    <n v="0.91905536822081102"/>
    <n v="4"/>
    <n v="0.59380357913465398"/>
    <n v="0.76764203451468305"/>
    <n v="1"/>
    <n v="1.16746639154875"/>
    <n v="1.16746639154875E-2"/>
    <n v="4.8333499173311401"/>
    <n v="1.7691307674413501E-2"/>
    <n v="0.92653767919447505"/>
    <n v="4"/>
    <n v="4413.2931313517502"/>
    <n v="0.29269341115688002"/>
    <n v="1.8909120047177701"/>
    <n v="355.15044283926699"/>
    <n v="0"/>
    <x v="0"/>
    <n v="1"/>
    <x v="1"/>
    <x v="2"/>
  </r>
  <r>
    <n v="620"/>
    <n v="11552.7605392277"/>
    <n v="0.83034858259061095"/>
    <n v="4"/>
    <n v="4.2212706128784996"/>
    <n v="0.93594382906961693"/>
    <n v="17"/>
    <n v="1.1704631808303601"/>
    <n v="1.1704631808303601E-2"/>
    <n v="7.9031989756115202"/>
    <n v="1.6738040836772301E-4"/>
    <n v="0.82009856884886301"/>
    <n v="3"/>
    <n v="3121.6324936542501"/>
    <n v="0.40888258067662497"/>
    <n v="6.1923469147524903"/>
    <n v="397.996021046701"/>
    <n v="1"/>
    <x v="1"/>
    <n v="0"/>
    <x v="1"/>
    <x v="2"/>
  </r>
  <r>
    <n v="183"/>
    <n v="17177.9918601557"/>
    <n v="0.89784324973761798"/>
    <n v="4"/>
    <n v="1.16735780663486"/>
    <n v="0.96266752584607607"/>
    <n v="1"/>
    <n v="1.17080370050834"/>
    <n v="1.17080370050834E-2"/>
    <n v="6.8911921613581804"/>
    <n v="8.7618813224152894E-2"/>
    <n v="0.89682999749161996"/>
    <n v="1"/>
    <n v="4441.4537037191403"/>
    <n v="0.43898012510668899"/>
    <n v="3.1756132044553"/>
    <n v="123.59857541484099"/>
    <n v="0"/>
    <x v="0"/>
    <n v="0"/>
    <x v="1"/>
    <x v="1"/>
  </r>
  <r>
    <n v="760"/>
    <n v="17512.461623126601"/>
    <n v="0.96061512846754893"/>
    <n v="1"/>
    <n v="3.08640060794932"/>
    <n v="0.72683296695718003"/>
    <n v="4"/>
    <n v="1.1714998211186101"/>
    <n v="1.1714998211186101E-2"/>
    <n v="2.36757809037202"/>
    <n v="6.1502088903047397E-2"/>
    <n v="0.95944813743834101"/>
    <n v="2"/>
    <n v="1248.97586597961"/>
    <n v="0.103973615078752"/>
    <n v="3.9341054048658499"/>
    <n v="118.21946562481899"/>
    <n v="1"/>
    <x v="1"/>
    <n v="1"/>
    <x v="1"/>
    <x v="2"/>
  </r>
  <r>
    <n v="991"/>
    <n v="8286.0321365278705"/>
    <n v="0.82910309655747194"/>
    <n v="1"/>
    <n v="4.3383025115318699"/>
    <n v="0.826007107562444"/>
    <n v="17"/>
    <n v="1.1719431010864301"/>
    <n v="1.1719431010864301E-2"/>
    <n v="6.7811467733070696"/>
    <n v="4.4805088153375201E-2"/>
    <n v="0.83338694573907202"/>
    <n v="5"/>
    <n v="1642.01251172966"/>
    <n v="0.29566498929673102"/>
    <n v="4.5723196290945696"/>
    <n v="203.50411505155"/>
    <n v="1"/>
    <x v="1"/>
    <n v="0"/>
    <x v="1"/>
    <x v="0"/>
  </r>
  <r>
    <n v="164"/>
    <n v="16987.369566571699"/>
    <n v="0.86234066429856204"/>
    <n v="5"/>
    <n v="1.5035568863534501"/>
    <n v="0.63201652963657606"/>
    <n v="10"/>
    <n v="1.17319944156531"/>
    <n v="1.17319944156531E-2"/>
    <n v="3.2417714223934699"/>
    <n v="4.5688820000612203E-2"/>
    <n v="0.81734160552728596"/>
    <n v="9"/>
    <n v="3161.4594902957101"/>
    <n v="0.19432551670112"/>
    <n v="7.75259669484063"/>
    <n v="397.18761665366497"/>
    <n v="1"/>
    <x v="0"/>
    <n v="1"/>
    <x v="1"/>
    <x v="0"/>
  </r>
  <r>
    <n v="195"/>
    <n v="5990.14766210362"/>
    <n v="0.84228625159978199"/>
    <n v="5"/>
    <n v="3.4750876407157301"/>
    <n v="0.78928601196724202"/>
    <n v="10"/>
    <n v="1.1736879060654799"/>
    <n v="1.1736879060654799E-2"/>
    <n v="9.0889600917053102"/>
    <n v="1.93365865337095E-2"/>
    <n v="0.95665602866646693"/>
    <n v="6"/>
    <n v="3777.0182520781"/>
    <n v="0.161874050562653"/>
    <n v="9.0935407654692408"/>
    <n v="460.04579285609702"/>
    <n v="1"/>
    <x v="1"/>
    <n v="1"/>
    <x v="1"/>
    <x v="2"/>
  </r>
  <r>
    <n v="939"/>
    <n v="12313.567905100799"/>
    <n v="0.89502167298636703"/>
    <n v="1"/>
    <n v="1.42067126431299"/>
    <n v="0.83208758547621597"/>
    <n v="1"/>
    <n v="1.1746413164537599"/>
    <n v="1.17464131645376E-2"/>
    <n v="6.7474512564044398"/>
    <n v="2.05458709630367E-2"/>
    <n v="0.91224586810777197"/>
    <n v="8"/>
    <n v="2179.53109064399"/>
    <n v="0.26670423104041402"/>
    <n v="3.8834023974745402"/>
    <n v="282.27897044518198"/>
    <n v="1"/>
    <x v="0"/>
    <n v="0"/>
    <x v="1"/>
    <x v="2"/>
  </r>
  <r>
    <n v="227"/>
    <n v="7988.2952875561496"/>
    <n v="0.9103657467068339"/>
    <n v="0"/>
    <n v="3.27520548845211"/>
    <n v="0.84825478084830397"/>
    <n v="4"/>
    <n v="1.17530502505021"/>
    <n v="1.1753050250502099E-2"/>
    <n v="4.0768645657455496"/>
    <n v="4.1348195851300097E-2"/>
    <n v="0.85260760384901002"/>
    <n v="7"/>
    <n v="2024.3149575551599"/>
    <n v="0.21619499967773201"/>
    <n v="9.5588633810049295"/>
    <n v="130.01134301662699"/>
    <n v="1"/>
    <x v="1"/>
    <n v="0"/>
    <x v="1"/>
    <x v="0"/>
  </r>
  <r>
    <n v="703"/>
    <n v="17100.402795421101"/>
    <n v="0.88148157627093693"/>
    <n v="3"/>
    <n v="3.5542095629690902"/>
    <n v="0.92150197902767605"/>
    <n v="19"/>
    <n v="1.1754855763537599"/>
    <n v="1.1754855763537599E-2"/>
    <n v="8.1490360740574808"/>
    <n v="9.9289184351785298E-2"/>
    <n v="0.9208185731163"/>
    <n v="8"/>
    <n v="4306.5064693984305"/>
    <n v="0.44039514220347198"/>
    <n v="3.8265090491464102"/>
    <n v="108.857386066429"/>
    <n v="1"/>
    <x v="1"/>
    <n v="0"/>
    <x v="1"/>
    <x v="2"/>
  </r>
  <r>
    <n v="146"/>
    <n v="13365.6323937507"/>
    <n v="0.93668588303145395"/>
    <n v="4"/>
    <n v="4.4447237526676897"/>
    <n v="0.77125122028405702"/>
    <n v="11"/>
    <n v="1.18342512983918"/>
    <n v="1.18342512983918E-2"/>
    <n v="4.1535191295577496"/>
    <n v="3.2736030976134797E-2"/>
    <n v="0.96068590173037904"/>
    <n v="3"/>
    <n v="3632.6246264975998"/>
    <n v="0.39081582311734298"/>
    <n v="2.9452254263139199"/>
    <n v="140.743265681217"/>
    <n v="1"/>
    <x v="1"/>
    <n v="1"/>
    <x v="1"/>
    <x v="0"/>
  </r>
  <r>
    <n v="788"/>
    <n v="7587.85815419543"/>
    <n v="0.9075384257181941"/>
    <n v="4"/>
    <n v="3.9300385533897599"/>
    <n v="0.64769796452770512"/>
    <n v="4"/>
    <n v="1.18408957260611"/>
    <n v="1.1840895726061101E-2"/>
    <n v="9.4835813438900107"/>
    <n v="6.39459086139995E-2"/>
    <n v="0.99013427161256995"/>
    <n v="8"/>
    <n v="2693.6088673337399"/>
    <n v="0.34003364476166797"/>
    <n v="6.8604795699575298"/>
    <n v="379.29549015482598"/>
    <n v="1"/>
    <x v="1"/>
    <n v="1"/>
    <x v="1"/>
    <x v="2"/>
  </r>
  <r>
    <n v="299"/>
    <n v="7297.1675012593396"/>
    <n v="0.91026347813256292"/>
    <n v="2"/>
    <n v="2.8388411889677001"/>
    <n v="0.701586559324889"/>
    <n v="3"/>
    <n v="1.18856410126377"/>
    <n v="1.1885641012637701E-2"/>
    <n v="2.50125573544531"/>
    <n v="4.3569864054927201E-2"/>
    <n v="0.95396648792835503"/>
    <n v="7"/>
    <n v="2528.4135895200702"/>
    <n v="0.49628749734938898"/>
    <n v="2.9117377076244102"/>
    <n v="494.47127844515398"/>
    <n v="0"/>
    <x v="0"/>
    <n v="1"/>
    <x v="1"/>
    <x v="0"/>
  </r>
  <r>
    <n v="138"/>
    <n v="19292.2252550376"/>
    <n v="0.976327069835082"/>
    <n v="4"/>
    <n v="1.040012373276"/>
    <n v="0.79650705139600009"/>
    <n v="9"/>
    <n v="1.18968226209394"/>
    <n v="1.18968226209394E-2"/>
    <n v="7.6973198384290598"/>
    <n v="4.8186639852728801E-2"/>
    <n v="0.95695324225359502"/>
    <n v="5"/>
    <n v="1961.5602527108099"/>
    <n v="0.38325919804424502"/>
    <n v="3.4743380250559301"/>
    <n v="485.20719872304301"/>
    <n v="0"/>
    <x v="0"/>
    <n v="1"/>
    <x v="1"/>
    <x v="2"/>
  </r>
  <r>
    <n v="449"/>
    <n v="17412.5947980983"/>
    <n v="0.93948632344743899"/>
    <n v="2"/>
    <n v="4.8641935335846798"/>
    <n v="0.67845573989354901"/>
    <n v="0"/>
    <n v="1.19012889740413"/>
    <n v="1.19012889740413E-2"/>
    <n v="5.6498651885400699"/>
    <n v="8.5093884123311703E-2"/>
    <n v="0.88039402562607805"/>
    <n v="2"/>
    <n v="4294.3027652518003"/>
    <n v="0.28887115305900302"/>
    <n v="6.0937014144569304"/>
    <n v="482.00372997134599"/>
    <n v="1"/>
    <x v="1"/>
    <n v="1"/>
    <x v="1"/>
    <x v="2"/>
  </r>
  <r>
    <n v="704"/>
    <n v="10380.7328812552"/>
    <n v="0.83495625697498699"/>
    <n v="2"/>
    <n v="0.90797939829202301"/>
    <n v="0.88276440603959605"/>
    <n v="22"/>
    <n v="1.1909285279978099"/>
    <n v="1.1909285279978098E-2"/>
    <n v="2.9621249759103998"/>
    <n v="7.5867539853265206E-2"/>
    <n v="0.86205221893060791"/>
    <n v="7"/>
    <n v="1779.6006466633901"/>
    <n v="0.34807305260752402"/>
    <n v="8.9905793865603805"/>
    <n v="351.84777961577203"/>
    <n v="1"/>
    <x v="0"/>
    <n v="0"/>
    <x v="1"/>
    <x v="1"/>
  </r>
  <r>
    <n v="322"/>
    <n v="12913.819599082501"/>
    <n v="0.80278980373838194"/>
    <n v="2"/>
    <n v="1.8093129373308301"/>
    <n v="0.62528973570025304"/>
    <n v="12"/>
    <n v="1.19312121873198"/>
    <n v="1.19312121873198E-2"/>
    <n v="4.20589162470245"/>
    <n v="4.2726691482522797E-2"/>
    <n v="0.93979412921155803"/>
    <n v="6"/>
    <n v="1103.6009128411099"/>
    <n v="0.24324178368954699"/>
    <n v="5.4659539873253404"/>
    <n v="118.481839060037"/>
    <n v="0"/>
    <x v="0"/>
    <n v="1"/>
    <x v="1"/>
    <x v="0"/>
  </r>
  <r>
    <n v="473"/>
    <n v="7200.4267102277199"/>
    <n v="0.80184017952507602"/>
    <n v="5"/>
    <n v="4.8059979918483497"/>
    <n v="0.85277318514057798"/>
    <n v="9"/>
    <n v="1.19339553437191"/>
    <n v="1.19339553437191E-2"/>
    <n v="3.34596972822396"/>
    <n v="9.23084594004316E-2"/>
    <n v="0.817399164508128"/>
    <n v="8"/>
    <n v="4682.2879725683397"/>
    <n v="0.466208797997194"/>
    <n v="6.7252423745233996"/>
    <n v="351.13960709368399"/>
    <n v="1"/>
    <x v="1"/>
    <n v="0"/>
    <x v="1"/>
    <x v="2"/>
  </r>
  <r>
    <n v="401"/>
    <n v="12690.015889346199"/>
    <n v="0.97359991837901805"/>
    <n v="4"/>
    <n v="1.2464506609814101"/>
    <n v="0.85708686189822303"/>
    <n v="12"/>
    <n v="1.1942601768409999"/>
    <n v="1.1942601768409999E-2"/>
    <n v="4.3633838742128397"/>
    <n v="7.7502690963368898E-2"/>
    <n v="0.85791539921268201"/>
    <n v="5"/>
    <n v="2910.7740027771702"/>
    <n v="0.492262549051944"/>
    <n v="2.6135094001303298"/>
    <n v="467.92953416602398"/>
    <n v="1"/>
    <x v="0"/>
    <n v="0"/>
    <x v="1"/>
    <x v="1"/>
  </r>
  <r>
    <n v="645"/>
    <n v="9224.2406315844801"/>
    <n v="0.97649902101362696"/>
    <n v="3"/>
    <n v="2.2847395970045499"/>
    <n v="0.89427900212250189"/>
    <n v="21"/>
    <n v="1.1950882335325499"/>
    <n v="1.1950882335325499E-2"/>
    <n v="4.7514215724166204"/>
    <n v="1.53431723759693E-2"/>
    <n v="0.95457285410543502"/>
    <n v="3"/>
    <n v="2456.8365850157602"/>
    <n v="0.31223976737630499"/>
    <n v="6.7825366552531499"/>
    <n v="445.94015865986898"/>
    <n v="1"/>
    <x v="0"/>
    <n v="0"/>
    <x v="1"/>
    <x v="1"/>
  </r>
  <r>
    <n v="231"/>
    <n v="18906.6594328764"/>
    <n v="0.86581475589214607"/>
    <n v="4"/>
    <n v="0.68967687633320396"/>
    <n v="0.97806458287115905"/>
    <n v="4"/>
    <n v="1.1957151125074299"/>
    <n v="1.1957151125074299E-2"/>
    <n v="6.0477465078300803"/>
    <n v="3.3720926331101499E-2"/>
    <n v="0.89125233270284598"/>
    <n v="9"/>
    <n v="4652.10763758757"/>
    <n v="0.42076747228717798"/>
    <n v="8.4412508184448694"/>
    <n v="244.34178700959799"/>
    <n v="0"/>
    <x v="0"/>
    <n v="0"/>
    <x v="1"/>
    <x v="1"/>
  </r>
  <r>
    <n v="232"/>
    <n v="10367.1687400339"/>
    <n v="0.98446155509671696"/>
    <n v="5"/>
    <n v="4.7887096377193004"/>
    <n v="0.62929260171089407"/>
    <n v="2"/>
    <n v="1.1960002058466499"/>
    <n v="1.19600020584665E-2"/>
    <n v="3.5331938050559502"/>
    <n v="3.36227288641563E-2"/>
    <n v="0.98931515729404196"/>
    <n v="2"/>
    <n v="4151.5482687266503"/>
    <n v="0.23227231422259101"/>
    <n v="4.7016185832171997"/>
    <n v="353.503158891667"/>
    <n v="1"/>
    <x v="1"/>
    <n v="1"/>
    <x v="1"/>
    <x v="2"/>
  </r>
  <r>
    <n v="747"/>
    <n v="17924.973270486498"/>
    <n v="0.92276918900154503"/>
    <n v="0"/>
    <n v="1.34215264158002"/>
    <n v="0.88588888072377103"/>
    <n v="15"/>
    <n v="1.1963873144155299"/>
    <n v="1.1963873144155299E-2"/>
    <n v="6.17016760143356"/>
    <n v="3.9252878853045696E-3"/>
    <n v="0.93681367547928796"/>
    <n v="4"/>
    <n v="4466.3498294860801"/>
    <n v="0.44124368735697"/>
    <n v="2.30334831901847"/>
    <n v="403.18008818463699"/>
    <n v="1"/>
    <x v="0"/>
    <n v="0"/>
    <x v="1"/>
    <x v="2"/>
  </r>
  <r>
    <n v="671"/>
    <n v="10567.5863515644"/>
    <n v="0.88760881518107693"/>
    <n v="0"/>
    <n v="1.25077205489376"/>
    <n v="0.69809198329267208"/>
    <n v="10"/>
    <n v="1.2032240675718799"/>
    <n v="1.20322406757188E-2"/>
    <n v="6.3901911914621001"/>
    <n v="2.70155639231268E-2"/>
    <n v="0.893840397470551"/>
    <n v="3"/>
    <n v="4086.3917559966499"/>
    <n v="0.24032992540794401"/>
    <n v="6.6733479042899404"/>
    <n v="192.12383083452099"/>
    <n v="1"/>
    <x v="0"/>
    <n v="1"/>
    <x v="1"/>
    <x v="0"/>
  </r>
  <r>
    <n v="640"/>
    <n v="17613.630656043599"/>
    <n v="0.83096853632404599"/>
    <n v="0"/>
    <n v="1.4318817119947"/>
    <n v="0.91371788191549097"/>
    <n v="17"/>
    <n v="1.2035577943637701"/>
    <n v="1.2035577943637701E-2"/>
    <n v="5.0237017617544497"/>
    <n v="5.2439997244085899E-2"/>
    <n v="0.870689312459904"/>
    <n v="9"/>
    <n v="3485.5415950475099"/>
    <n v="0.15439746033433899"/>
    <n v="8.6196439705498502"/>
    <n v="134.99247551085699"/>
    <n v="1"/>
    <x v="0"/>
    <n v="0"/>
    <x v="1"/>
    <x v="1"/>
  </r>
  <r>
    <n v="459"/>
    <n v="19201.343670383601"/>
    <n v="0.94597782354071991"/>
    <n v="5"/>
    <n v="4.2009003950732504"/>
    <n v="0.82985682824873608"/>
    <n v="2"/>
    <n v="1.2037056905781001"/>
    <n v="1.2037056905781001E-2"/>
    <n v="5.7807843107372898"/>
    <n v="2.8928774706649299E-2"/>
    <n v="0.839769281015872"/>
    <n v="1"/>
    <n v="1975.06628678271"/>
    <n v="0.31565955869093998"/>
    <n v="9.9805548980587702"/>
    <n v="117.458601457474"/>
    <n v="1"/>
    <x v="1"/>
    <n v="0"/>
    <x v="1"/>
    <x v="1"/>
  </r>
  <r>
    <n v="262"/>
    <n v="13726.049711317801"/>
    <n v="0.96411528786676992"/>
    <n v="4"/>
    <n v="1.2644729382237101"/>
    <n v="0.82552699223006798"/>
    <n v="14"/>
    <n v="1.2037227348569"/>
    <n v="1.2037227348568999E-2"/>
    <n v="9.20139216719482"/>
    <n v="8.7032692605992001E-2"/>
    <n v="0.83367598253846698"/>
    <n v="4"/>
    <n v="4032.5061287982198"/>
    <n v="0.45350859340473798"/>
    <n v="8.7983788912344298"/>
    <n v="366.75210323622503"/>
    <n v="1"/>
    <x v="0"/>
    <n v="0"/>
    <x v="1"/>
    <x v="1"/>
  </r>
  <r>
    <n v="606"/>
    <n v="16436.704380122999"/>
    <n v="0.84270749557678992"/>
    <n v="1"/>
    <n v="3.5053710000785601"/>
    <n v="0.79943451495648499"/>
    <n v="11"/>
    <n v="1.20454918115359"/>
    <n v="1.2045491811535899E-2"/>
    <n v="3.32900190363556"/>
    <n v="6.7860478577332402E-3"/>
    <n v="0.96058518858469299"/>
    <n v="0"/>
    <n v="3024.9688196336201"/>
    <n v="0.196845296333053"/>
    <n v="7.4640964427278398"/>
    <n v="138.35215006355699"/>
    <n v="1"/>
    <x v="1"/>
    <n v="1"/>
    <x v="1"/>
    <x v="2"/>
  </r>
  <r>
    <n v="971"/>
    <n v="16281.7149904546"/>
    <n v="0.81142654386866597"/>
    <n v="1"/>
    <n v="4.5470273405828099"/>
    <n v="0.67277656069937397"/>
    <n v="9"/>
    <n v="1.2077975360820099"/>
    <n v="1.2077975360820099E-2"/>
    <n v="8.6848696436661896"/>
    <n v="7.9703934086452904E-2"/>
    <n v="0.98082601018687099"/>
    <n v="8"/>
    <n v="1518.5199606835599"/>
    <n v="0.49515578679349098"/>
    <n v="4.8135253610661"/>
    <n v="445.64512300950298"/>
    <n v="1"/>
    <x v="1"/>
    <n v="1"/>
    <x v="1"/>
    <x v="1"/>
  </r>
  <r>
    <n v="774"/>
    <n v="12384.882200017701"/>
    <n v="0.93653423049255191"/>
    <n v="0"/>
    <n v="3.4822509051567998"/>
    <n v="0.90935688985150909"/>
    <n v="18"/>
    <n v="1.20818974038689"/>
    <n v="1.20818974038689E-2"/>
    <n v="8.8377610912847508"/>
    <n v="4.74522165780146E-2"/>
    <n v="0.82117552352968304"/>
    <n v="2"/>
    <n v="1788.13625554847"/>
    <n v="0.154947240169201"/>
    <n v="8.2022759311147606"/>
    <n v="170.45144267597101"/>
    <n v="1"/>
    <x v="1"/>
    <n v="0"/>
    <x v="1"/>
    <x v="0"/>
  </r>
  <r>
    <n v="185"/>
    <n v="7919.3575505730796"/>
    <n v="0.98235702247635404"/>
    <n v="5"/>
    <n v="3.3872899942148398"/>
    <n v="0.65163853994385301"/>
    <n v="18"/>
    <n v="1.20839907853586"/>
    <n v="1.20839907853586E-2"/>
    <n v="8.5460704082835903"/>
    <n v="7.6860779378389501E-3"/>
    <n v="0.89442963010175602"/>
    <n v="6"/>
    <n v="4533.9676607909896"/>
    <n v="0.20882966240936601"/>
    <n v="9.7665122158313693"/>
    <n v="425.87077198610802"/>
    <n v="1"/>
    <x v="1"/>
    <n v="1"/>
    <x v="1"/>
    <x v="0"/>
  </r>
  <r>
    <n v="379"/>
    <n v="12508.6897614625"/>
    <n v="0.86916571406191911"/>
    <n v="4"/>
    <n v="2.8963169139043399"/>
    <n v="0.90006192951796904"/>
    <n v="13"/>
    <n v="1.20948152029724"/>
    <n v="1.2094815202972399E-2"/>
    <n v="2.16469306669793"/>
    <n v="9.8900261069519296E-3"/>
    <n v="0.95990240931927406"/>
    <n v="1"/>
    <n v="1977.9514822393501"/>
    <n v="0.32411233962668101"/>
    <n v="3.8511565347943599"/>
    <n v="440.80355742889799"/>
    <n v="1"/>
    <x v="0"/>
    <n v="0"/>
    <x v="1"/>
    <x v="2"/>
  </r>
  <r>
    <n v="192"/>
    <n v="17726.380686357901"/>
    <n v="0.94466606079879301"/>
    <n v="5"/>
    <n v="0.99037233186762097"/>
    <n v="0.73409913428013196"/>
    <n v="0"/>
    <n v="1.2097645475379899"/>
    <n v="1.2097645475379899E-2"/>
    <n v="5.80274778989242"/>
    <n v="4.7897478030664097E-2"/>
    <n v="0.94796171124448902"/>
    <n v="3"/>
    <n v="1768.0318816403501"/>
    <n v="0.28770716979490102"/>
    <n v="9.5806665153390007"/>
    <n v="484.42065996032801"/>
    <n v="1"/>
    <x v="0"/>
    <n v="1"/>
    <x v="1"/>
    <x v="2"/>
  </r>
  <r>
    <n v="309"/>
    <n v="11294.4107421022"/>
    <n v="0.95323142031655606"/>
    <n v="3"/>
    <n v="3.8093631147815099"/>
    <n v="0.63381733415204899"/>
    <n v="1"/>
    <n v="1.2113809699234399"/>
    <n v="1.2113809699234399E-2"/>
    <n v="7.1739406886763799"/>
    <n v="6.8443844544021401E-2"/>
    <n v="0.9162435958883699"/>
    <n v="6"/>
    <n v="2740.4349307635898"/>
    <n v="0.21956481648176701"/>
    <n v="3.3167938991155901"/>
    <n v="277.00534144582298"/>
    <n v="1"/>
    <x v="1"/>
    <n v="1"/>
    <x v="1"/>
    <x v="2"/>
  </r>
  <r>
    <n v="330"/>
    <n v="19185.4722050042"/>
    <n v="0.80436934239724001"/>
    <n v="4"/>
    <n v="1.78309928831319"/>
    <n v="0.63190537018042792"/>
    <n v="21"/>
    <n v="1.2141092750561699"/>
    <n v="1.2141092750561699E-2"/>
    <n v="5.4435040520918401"/>
    <n v="3.0560725816542199E-2"/>
    <n v="0.91500515758766499"/>
    <n v="9"/>
    <n v="3667.6153234646899"/>
    <n v="0.32140129333954698"/>
    <n v="8.8353909346153205"/>
    <n v="271.04502279753001"/>
    <n v="1"/>
    <x v="0"/>
    <n v="1"/>
    <x v="1"/>
    <x v="2"/>
  </r>
  <r>
    <n v="712"/>
    <n v="19506.8992288876"/>
    <n v="0.90875741407834898"/>
    <n v="5"/>
    <n v="0.88269629587732001"/>
    <n v="0.73923821900315001"/>
    <n v="2"/>
    <n v="1.2141477209667"/>
    <n v="1.2141477209667E-2"/>
    <n v="6.1745030299801602"/>
    <n v="4.8728235116877301E-2"/>
    <n v="0.89804161778872105"/>
    <n v="3"/>
    <n v="4206.7548639893103"/>
    <n v="0.41178084875833099"/>
    <n v="9.9795258829536397"/>
    <n v="347.03972949311998"/>
    <n v="1"/>
    <x v="0"/>
    <n v="1"/>
    <x v="1"/>
    <x v="2"/>
  </r>
  <r>
    <n v="416"/>
    <n v="9079.3183909729796"/>
    <n v="0.93483738976592301"/>
    <n v="0"/>
    <n v="4.7993637413574399"/>
    <n v="0.76712752244250093"/>
    <n v="10"/>
    <n v="1.2153159575625601"/>
    <n v="1.2153159575625601E-2"/>
    <n v="3.1005140649003202"/>
    <n v="6.4569152706251395E-2"/>
    <n v="0.96915712648726104"/>
    <n v="9"/>
    <n v="3147.0161447025998"/>
    <n v="0.293737539310712"/>
    <n v="8.1404926118780203"/>
    <n v="384.86661356165098"/>
    <n v="1"/>
    <x v="1"/>
    <n v="1"/>
    <x v="1"/>
    <x v="0"/>
  </r>
  <r>
    <n v="557"/>
    <n v="13650.5359828663"/>
    <n v="0.88996079814088602"/>
    <n v="3"/>
    <n v="3.1041529146150899"/>
    <n v="0.69132806951877701"/>
    <n v="10"/>
    <n v="1.2158084389771999"/>
    <n v="1.2158084389771999E-2"/>
    <n v="6.04488514261927"/>
    <n v="1.19865129849521E-2"/>
    <n v="0.90942547608892099"/>
    <n v="6"/>
    <n v="3240.72278466739"/>
    <n v="0.40487924219732402"/>
    <n v="7.2361050448512696"/>
    <n v="425.68836833284098"/>
    <n v="1"/>
    <x v="1"/>
    <n v="1"/>
    <x v="1"/>
    <x v="1"/>
  </r>
  <r>
    <n v="679"/>
    <n v="9680.9606697803101"/>
    <n v="0.80639889202886494"/>
    <n v="3"/>
    <n v="1.9573233383563"/>
    <n v="0.76373718553157799"/>
    <n v="8"/>
    <n v="1.2174123830290999"/>
    <n v="1.2174123830290999E-2"/>
    <n v="9.5441769268540693"/>
    <n v="5.8041220814517798E-2"/>
    <n v="0.83987213831557894"/>
    <n v="8"/>
    <n v="3020.2065193742401"/>
    <n v="0.36380450893779898"/>
    <n v="2.74593373323441"/>
    <n v="374.843877760098"/>
    <n v="0"/>
    <x v="0"/>
    <n v="1"/>
    <x v="1"/>
    <x v="1"/>
  </r>
  <r>
    <n v="348"/>
    <n v="18411.4145379988"/>
    <n v="0.99529793222957808"/>
    <n v="1"/>
    <n v="1.0674621319433399"/>
    <n v="0.80568286979091497"/>
    <n v="19"/>
    <n v="1.2177327296096201"/>
    <n v="1.2177327296096201E-2"/>
    <n v="9.7485761203935901"/>
    <n v="2.1822353559198301E-2"/>
    <n v="0.81665433366835893"/>
    <n v="1"/>
    <n v="3983.13498078475"/>
    <n v="0.40370771365222302"/>
    <n v="9.4199827467441608"/>
    <n v="283.445030089461"/>
    <n v="1"/>
    <x v="0"/>
    <n v="0"/>
    <x v="1"/>
    <x v="1"/>
  </r>
  <r>
    <n v="705"/>
    <n v="17344.757075626501"/>
    <n v="0.8676735731850429"/>
    <n v="3"/>
    <n v="2.6161204354698899"/>
    <n v="0.84363266200840503"/>
    <n v="11"/>
    <n v="1.22389732330381"/>
    <n v="1.2238973233038099E-2"/>
    <n v="7.5776874696453396"/>
    <n v="6.7077219059022405E-2"/>
    <n v="0.98803386381165692"/>
    <n v="3"/>
    <n v="1917.17995356799"/>
    <n v="0.29398431426135802"/>
    <n v="9.2645247339599592"/>
    <n v="421.792054076944"/>
    <n v="1"/>
    <x v="0"/>
    <n v="0"/>
    <x v="1"/>
    <x v="2"/>
  </r>
  <r>
    <n v="877"/>
    <n v="8735.1310416363503"/>
    <n v="0.81708049685817496"/>
    <n v="1"/>
    <n v="4.0684714312662997"/>
    <n v="0.79153312633267303"/>
    <n v="4"/>
    <n v="1.2244426473848999"/>
    <n v="1.2244426473848999E-2"/>
    <n v="5.9910930819450199"/>
    <n v="7.4563527217235595E-2"/>
    <n v="0.92713255423587004"/>
    <n v="6"/>
    <n v="4002.96224324676"/>
    <n v="0.34316364652366999"/>
    <n v="5.1539817214606396"/>
    <n v="368.48840937200299"/>
    <n v="1"/>
    <x v="1"/>
    <n v="1"/>
    <x v="1"/>
    <x v="0"/>
  </r>
  <r>
    <n v="258"/>
    <n v="13783.4559318995"/>
    <n v="0.91148494893402798"/>
    <n v="0"/>
    <n v="3.4934184656648002"/>
    <n v="0.663416614236644"/>
    <n v="15"/>
    <n v="1.2287738566389199"/>
    <n v="1.2287738566389199E-2"/>
    <n v="8.0983945638553294"/>
    <n v="4.8645394599580602E-2"/>
    <n v="0.83210056188112103"/>
    <n v="4"/>
    <n v="2516.8342456150399"/>
    <n v="0.39267397682072802"/>
    <n v="9.7731461776654704"/>
    <n v="486.72782158231502"/>
    <n v="1"/>
    <x v="1"/>
    <n v="1"/>
    <x v="1"/>
    <x v="0"/>
  </r>
  <r>
    <n v="423"/>
    <n v="17541.765548108699"/>
    <n v="0.90169580706160501"/>
    <n v="5"/>
    <n v="2.3723160599897599"/>
    <n v="0.71581709911748204"/>
    <n v="4"/>
    <n v="1.22963297265792"/>
    <n v="1.2296329726579201E-2"/>
    <n v="5.9146486414594301"/>
    <n v="9.0646506465154E-2"/>
    <n v="0.91956750002561705"/>
    <n v="9"/>
    <n v="2323.6892313343801"/>
    <n v="0.26278441532760499"/>
    <n v="5.1697591174016102"/>
    <n v="429.05029930591598"/>
    <n v="1"/>
    <x v="0"/>
    <n v="1"/>
    <x v="1"/>
    <x v="2"/>
  </r>
  <r>
    <n v="189"/>
    <n v="12882.0546103384"/>
    <n v="0.89076931276138194"/>
    <n v="4"/>
    <n v="2.9421556126549002"/>
    <n v="0.92360741690667891"/>
    <n v="3"/>
    <n v="1.2324597721667601"/>
    <n v="1.23245977216676E-2"/>
    <n v="3.1630954310470898"/>
    <n v="6.9226190401196597E-2"/>
    <n v="0.9598139658357"/>
    <n v="7"/>
    <n v="3268.6820091125401"/>
    <n v="0.43702623100076099"/>
    <n v="4.5819350878819201"/>
    <n v="440.91012779667699"/>
    <n v="0"/>
    <x v="0"/>
    <n v="0"/>
    <x v="1"/>
    <x v="1"/>
  </r>
  <r>
    <n v="809"/>
    <n v="12849.944467921099"/>
    <n v="0.86064395676884997"/>
    <n v="2"/>
    <n v="1.3219322843469801"/>
    <n v="0.96627654002065499"/>
    <n v="2"/>
    <n v="1.2324779371788499"/>
    <n v="1.2324779371788499E-2"/>
    <n v="6.5361993017808899"/>
    <n v="8.20657770285559E-2"/>
    <n v="0.99408220076778409"/>
    <n v="6"/>
    <n v="2995.39420825049"/>
    <n v="0.28012784035014399"/>
    <n v="3.72063409965167"/>
    <n v="465.27293706781097"/>
    <n v="1"/>
    <x v="0"/>
    <n v="0"/>
    <x v="1"/>
    <x v="2"/>
  </r>
  <r>
    <n v="406"/>
    <n v="6998.1488620494301"/>
    <n v="0.8938354992185541"/>
    <n v="3"/>
    <n v="4.4783154923707897"/>
    <n v="0.94840571495750003"/>
    <n v="5"/>
    <n v="1.2353222039482199"/>
    <n v="1.2353222039482199E-2"/>
    <n v="5.7395023954976496"/>
    <n v="9.6190914443660194E-2"/>
    <n v="0.868482870458824"/>
    <n v="4"/>
    <n v="3476.6848399892401"/>
    <n v="0.15504366882478501"/>
    <n v="1.44151704283659"/>
    <n v="103.54931599496901"/>
    <n v="1"/>
    <x v="1"/>
    <n v="0"/>
    <x v="1"/>
    <x v="0"/>
  </r>
  <r>
    <n v="208"/>
    <n v="5002.0203950672803"/>
    <n v="0.97470685284904302"/>
    <n v="4"/>
    <n v="1.4201002408890899"/>
    <n v="0.74463610656812407"/>
    <n v="2"/>
    <n v="1.23625544941891"/>
    <n v="1.2362554494189099E-2"/>
    <n v="5.8808238715125203"/>
    <n v="3.8548031320332597E-2"/>
    <n v="0.89395643004796899"/>
    <n v="0"/>
    <n v="4760.1060881242202"/>
    <n v="0.43816488331794001"/>
    <n v="7.2545178823284804"/>
    <n v="206.481748173553"/>
    <n v="1"/>
    <x v="0"/>
    <n v="1"/>
    <x v="1"/>
    <x v="1"/>
  </r>
  <r>
    <n v="816"/>
    <n v="15147.256242809101"/>
    <n v="0.905318988517958"/>
    <n v="2"/>
    <n v="1.6638810648679501"/>
    <n v="0.880292752145306"/>
    <n v="5"/>
    <n v="1.2388591445108399"/>
    <n v="1.2388591445108399E-2"/>
    <n v="9.1650459110750901"/>
    <n v="6.0075022622594398E-2"/>
    <n v="0.95739339762755904"/>
    <n v="6"/>
    <n v="1121.13677136397"/>
    <n v="0.169173347983332"/>
    <n v="8.2556152016729296"/>
    <n v="295.29589551945998"/>
    <n v="1"/>
    <x v="0"/>
    <n v="0"/>
    <x v="1"/>
    <x v="2"/>
  </r>
  <r>
    <n v="455"/>
    <n v="13034.848990213701"/>
    <n v="0.95981642915439092"/>
    <n v="5"/>
    <n v="4.0650005625976799"/>
    <n v="0.73070241889721199"/>
    <n v="9"/>
    <n v="1.2393139827765201"/>
    <n v="1.2393139827765201E-2"/>
    <n v="4.8915532346000203"/>
    <n v="1.88240655559553E-2"/>
    <n v="0.80370654524594198"/>
    <n v="3"/>
    <n v="1981.8331136018001"/>
    <n v="0.105227694025836"/>
    <n v="9.7769054850454395"/>
    <n v="323.727203579839"/>
    <n v="1"/>
    <x v="1"/>
    <n v="1"/>
    <x v="1"/>
    <x v="0"/>
  </r>
  <r>
    <n v="729"/>
    <n v="10182.212805851699"/>
    <n v="0.92809665862844204"/>
    <n v="0"/>
    <n v="4.3224002125470102"/>
    <n v="0.61831053577148998"/>
    <n v="10"/>
    <n v="1.23972571877041"/>
    <n v="1.2397257187704101E-2"/>
    <n v="2.5222983297112802"/>
    <n v="8.9894744551536995E-2"/>
    <n v="0.93076403322274903"/>
    <n v="0"/>
    <n v="3224.4306916897699"/>
    <n v="0.48612617028758898"/>
    <n v="5.5156569193633"/>
    <n v="107.659316476858"/>
    <n v="1"/>
    <x v="1"/>
    <n v="1"/>
    <x v="1"/>
    <x v="1"/>
  </r>
  <r>
    <n v="833"/>
    <n v="17349.098190200501"/>
    <n v="0.821226003861804"/>
    <n v="0"/>
    <n v="1.0071403719724601"/>
    <n v="0.92412125493338804"/>
    <n v="15"/>
    <n v="1.24121266090555"/>
    <n v="1.2412126609055501E-2"/>
    <n v="7.29835131412778"/>
    <n v="8.7133511767110705E-2"/>
    <n v="0.81563098473102302"/>
    <n v="4"/>
    <n v="3060.7484311653702"/>
    <n v="0.38215322200019902"/>
    <n v="6.0937185127360998"/>
    <n v="287.74895718386699"/>
    <n v="1"/>
    <x v="0"/>
    <n v="0"/>
    <x v="1"/>
    <x v="0"/>
  </r>
  <r>
    <n v="869"/>
    <n v="11923.362116296799"/>
    <n v="0.92207260156363102"/>
    <n v="2"/>
    <n v="1.8342570696077301"/>
    <n v="0.89664353357733506"/>
    <n v="3"/>
    <n v="1.2433374308642"/>
    <n v="1.2433374308642E-2"/>
    <n v="3.7904794007642502"/>
    <n v="2.5786943285584099E-3"/>
    <n v="0.875660982596696"/>
    <n v="3"/>
    <n v="2428.3929206231501"/>
    <n v="0.41589793066979402"/>
    <n v="5.9743525838156399"/>
    <n v="114.350918551992"/>
    <n v="1"/>
    <x v="0"/>
    <n v="0"/>
    <x v="1"/>
    <x v="0"/>
  </r>
  <r>
    <n v="174"/>
    <n v="5214.7291650058996"/>
    <n v="0.94387763111496392"/>
    <n v="1"/>
    <n v="4.2586049648210098"/>
    <n v="0.88780066201910601"/>
    <n v="7"/>
    <n v="1.24658903260048"/>
    <n v="1.24658903260048E-2"/>
    <n v="3.0898431027028801"/>
    <n v="4.1133697004997298E-2"/>
    <n v="0.9063163808473369"/>
    <n v="5"/>
    <n v="3064.6654647330402"/>
    <n v="0.15747647895762101"/>
    <n v="9.6226214980429408"/>
    <n v="184.32001985290501"/>
    <n v="1"/>
    <x v="1"/>
    <n v="0"/>
    <x v="1"/>
    <x v="0"/>
  </r>
  <r>
    <n v="575"/>
    <n v="7203.8288537565604"/>
    <n v="0.90062671094966407"/>
    <n v="2"/>
    <n v="0.55666675700372703"/>
    <n v="0.736305395739555"/>
    <n v="20"/>
    <n v="1.2497054230928"/>
    <n v="1.2497054230927999E-2"/>
    <n v="8.9890544254901705"/>
    <n v="5.0044844646631698E-2"/>
    <n v="0.93270881523090299"/>
    <n v="5"/>
    <n v="1855.21943558169"/>
    <n v="0.44794765729005798"/>
    <n v="2.0126138431434"/>
    <n v="295.98192935814399"/>
    <n v="1"/>
    <x v="0"/>
    <n v="1"/>
    <x v="1"/>
    <x v="2"/>
  </r>
  <r>
    <n v="828"/>
    <n v="7142.7543095125802"/>
    <n v="0.82921931310826391"/>
    <n v="3"/>
    <n v="1.52217089976626"/>
    <n v="0.72902369465330696"/>
    <n v="20"/>
    <n v="1.2530599295656599"/>
    <n v="1.25305992956566E-2"/>
    <n v="9.1165930758117302"/>
    <n v="3.0826230846543099E-2"/>
    <n v="0.95391550466824893"/>
    <n v="9"/>
    <n v="1172.40213783332"/>
    <n v="0.27437925921612599"/>
    <n v="5.07143331587028"/>
    <n v="188.27023891688501"/>
    <n v="1"/>
    <x v="0"/>
    <n v="1"/>
    <x v="1"/>
    <x v="1"/>
  </r>
  <r>
    <n v="581"/>
    <n v="17809.143232127801"/>
    <n v="0.8351344595937169"/>
    <n v="5"/>
    <n v="2.6206282248058801"/>
    <n v="0.98226217009661299"/>
    <n v="19"/>
    <n v="1.2532055908754201"/>
    <n v="1.2532055908754201E-2"/>
    <n v="6.2996989621520099"/>
    <n v="2.1613517867529099E-2"/>
    <n v="0.91643597796875398"/>
    <n v="2"/>
    <n v="2892.4911316090302"/>
    <n v="0.182921561762447"/>
    <n v="1.9716235862985001"/>
    <n v="264.21819345695098"/>
    <n v="1"/>
    <x v="0"/>
    <n v="0"/>
    <x v="1"/>
    <x v="0"/>
  </r>
  <r>
    <n v="387"/>
    <n v="17356.8557633194"/>
    <n v="0.98613445111247999"/>
    <n v="0"/>
    <n v="0.69356283971024901"/>
    <n v="0.60350990202476706"/>
    <n v="21"/>
    <n v="1.2536598875601199"/>
    <n v="1.2536598875601199E-2"/>
    <n v="6.31857122537349"/>
    <n v="3.3786494364355803E-2"/>
    <n v="0.93203582072733893"/>
    <n v="1"/>
    <n v="3318.91460479446"/>
    <n v="0.21832869573038999"/>
    <n v="4.5776500937202602"/>
    <n v="420.798514786157"/>
    <n v="1"/>
    <x v="0"/>
    <n v="1"/>
    <x v="1"/>
    <x v="1"/>
  </r>
  <r>
    <n v="573"/>
    <n v="12333.467476886801"/>
    <n v="0.99681789279330302"/>
    <n v="1"/>
    <n v="1.4216068622262501"/>
    <n v="0.9160438049068379"/>
    <n v="9"/>
    <n v="1.2552566221963299"/>
    <n v="1.25525662219633E-2"/>
    <n v="3.9072980143593501"/>
    <n v="8.4587242977693405E-2"/>
    <n v="0.84627747887756899"/>
    <n v="9"/>
    <n v="3774.0181144989701"/>
    <n v="0.118852500676281"/>
    <n v="6.5670726019333996"/>
    <n v="152.59229175189199"/>
    <n v="0"/>
    <x v="0"/>
    <n v="0"/>
    <x v="1"/>
    <x v="2"/>
  </r>
  <r>
    <n v="749"/>
    <n v="7425.4182991097996"/>
    <n v="0.80444056259757002"/>
    <n v="4"/>
    <n v="4.7896468507437504"/>
    <n v="0.88931597933712692"/>
    <n v="1"/>
    <n v="1.25655350861489"/>
    <n v="1.25655350861489E-2"/>
    <n v="6.8495489978746296"/>
    <n v="3.64736723940359E-2"/>
    <n v="0.92365569165650796"/>
    <n v="1"/>
    <n v="2978.1568968555798"/>
    <n v="0.278363094103245"/>
    <n v="1.9253592480619099"/>
    <n v="164.51425658792601"/>
    <n v="0"/>
    <x v="1"/>
    <n v="0"/>
    <x v="1"/>
    <x v="1"/>
  </r>
  <r>
    <n v="844"/>
    <n v="10127.735628758899"/>
    <n v="0.801357634804718"/>
    <n v="3"/>
    <n v="2.7122600517814899"/>
    <n v="0.89798607938435693"/>
    <n v="11"/>
    <n v="1.2576569520748799"/>
    <n v="1.2576569520748799E-2"/>
    <n v="9.2762192594036499"/>
    <n v="3.3330254423674902E-3"/>
    <n v="0.88060320019490501"/>
    <n v="8"/>
    <n v="3890.89260163575"/>
    <n v="0.25175199584998298"/>
    <n v="2.2483615033433701"/>
    <n v="438.11155567150303"/>
    <n v="0"/>
    <x v="0"/>
    <n v="0"/>
    <x v="1"/>
    <x v="0"/>
  </r>
  <r>
    <n v="260"/>
    <n v="12611.1790807671"/>
    <n v="0.85200960805048698"/>
    <n v="0"/>
    <n v="3.5076231595282699"/>
    <n v="0.94934777585976804"/>
    <n v="5"/>
    <n v="1.25826407804153"/>
    <n v="1.2582640780415299E-2"/>
    <n v="7.0715068815609996"/>
    <n v="5.6219122542009101E-2"/>
    <n v="0.80302144832713906"/>
    <n v="4"/>
    <n v="3873.14995264764"/>
    <n v="0.24366127652137601"/>
    <n v="8.0914085779824294"/>
    <n v="302.56029183908799"/>
    <n v="1"/>
    <x v="1"/>
    <n v="0"/>
    <x v="1"/>
    <x v="0"/>
  </r>
  <r>
    <n v="628"/>
    <n v="17045.0310793676"/>
    <n v="0.93940260278685306"/>
    <n v="0"/>
    <n v="4.7605602752672898"/>
    <n v="0.95706247813419199"/>
    <n v="4"/>
    <n v="1.26152765550296"/>
    <n v="1.26152765550296E-2"/>
    <n v="3.5570183283921302"/>
    <n v="1.3956681730832201E-2"/>
    <n v="0.98321341571457299"/>
    <n v="7"/>
    <n v="1711.8881935153699"/>
    <n v="0.44360344427354298"/>
    <n v="4.3865035891700002"/>
    <n v="353.321215853252"/>
    <n v="1"/>
    <x v="1"/>
    <n v="0"/>
    <x v="1"/>
    <x v="2"/>
  </r>
  <r>
    <n v="423"/>
    <n v="12443.5883285122"/>
    <n v="0.89267820176092894"/>
    <n v="5"/>
    <n v="1.34869519072216"/>
    <n v="0.679696751433847"/>
    <n v="15"/>
    <n v="1.2618084087276"/>
    <n v="1.2618084087276001E-2"/>
    <n v="6.1417046438833403"/>
    <n v="5.00137637179731E-2"/>
    <n v="0.883835710279405"/>
    <n v="4"/>
    <n v="2497.1146290274201"/>
    <n v="0.489335706478637"/>
    <n v="7.3461899409246003"/>
    <n v="398.31072867743802"/>
    <n v="1"/>
    <x v="0"/>
    <n v="1"/>
    <x v="1"/>
    <x v="1"/>
  </r>
  <r>
    <n v="377"/>
    <n v="18469.4697027168"/>
    <n v="0.88191218545250194"/>
    <n v="2"/>
    <n v="4.1930392253048199"/>
    <n v="0.61819118052241495"/>
    <n v="22"/>
    <n v="1.26459538381932"/>
    <n v="1.26459538381932E-2"/>
    <n v="7.5707745159822801"/>
    <n v="1.4846549048326E-2"/>
    <n v="0.87034141817334698"/>
    <n v="3"/>
    <n v="3907.2473919501799"/>
    <n v="0.10589665028294901"/>
    <n v="3.0275379157723599"/>
    <n v="362.87979469625702"/>
    <n v="1"/>
    <x v="1"/>
    <n v="1"/>
    <x v="1"/>
    <x v="1"/>
  </r>
  <r>
    <n v="498"/>
    <n v="8919.9952682807598"/>
    <n v="0.93305456724738212"/>
    <n v="2"/>
    <n v="3.1689767980047399"/>
    <n v="0.91829108598793496"/>
    <n v="14"/>
    <n v="1.2645970665698401"/>
    <n v="1.26459706656984E-2"/>
    <n v="9.4975594169492297"/>
    <n v="1.15367659676817E-2"/>
    <n v="0.95054188259415195"/>
    <n v="7"/>
    <n v="2304.6924381193098"/>
    <n v="0.28228807482036"/>
    <n v="9.61521281507396"/>
    <n v="116.854864291822"/>
    <n v="1"/>
    <x v="1"/>
    <n v="0"/>
    <x v="1"/>
    <x v="2"/>
  </r>
  <r>
    <n v="744"/>
    <n v="6790.7151700729501"/>
    <n v="0.940547659857917"/>
    <n v="1"/>
    <n v="0.81740432856794898"/>
    <n v="0.94503569653654595"/>
    <n v="6"/>
    <n v="1.2647642566678501"/>
    <n v="1.2647642566678502E-2"/>
    <n v="5.5666591280498698"/>
    <n v="3.4715047101740601E-2"/>
    <n v="0.87081212366060801"/>
    <n v="0"/>
    <n v="2434.9571760641102"/>
    <n v="0.27233175888579098"/>
    <n v="6.3370830526718596"/>
    <n v="359.06855377339502"/>
    <n v="1"/>
    <x v="0"/>
    <n v="0"/>
    <x v="1"/>
    <x v="1"/>
  </r>
  <r>
    <n v="395"/>
    <n v="7392.3839381203697"/>
    <n v="0.97131439773666695"/>
    <n v="3"/>
    <n v="0.95029102204939997"/>
    <n v="0.80919492327668396"/>
    <n v="5"/>
    <n v="1.2659989549150601"/>
    <n v="1.2659989549150602E-2"/>
    <n v="7.00375747524257"/>
    <n v="7.0360741046115602E-2"/>
    <n v="0.9229622682252101"/>
    <n v="2"/>
    <n v="2786.1029706489498"/>
    <n v="0.22565340677016199"/>
    <n v="7.8045209790959396"/>
    <n v="222.949730896012"/>
    <n v="0"/>
    <x v="0"/>
    <n v="0"/>
    <x v="1"/>
    <x v="0"/>
  </r>
  <r>
    <n v="536"/>
    <n v="8767.53901322602"/>
    <n v="0.85296326435566394"/>
    <n v="4"/>
    <n v="3.76155185537946"/>
    <n v="0.65641987609993602"/>
    <n v="8"/>
    <n v="1.2721240262084801"/>
    <n v="1.27212402620848E-2"/>
    <n v="8.0862073067084008"/>
    <n v="6.2180669782483697E-2"/>
    <n v="0.89235456721716899"/>
    <n v="2"/>
    <n v="2858.0440205461"/>
    <n v="0.154424260203468"/>
    <n v="6.5877506775789403"/>
    <n v="396.93575676535397"/>
    <n v="1"/>
    <x v="1"/>
    <n v="1"/>
    <x v="1"/>
    <x v="2"/>
  </r>
  <r>
    <n v="464"/>
    <n v="5377.9012093884403"/>
    <n v="0.960634102326546"/>
    <n v="1"/>
    <n v="2.66764927105553"/>
    <n v="0.87449331203857894"/>
    <n v="7"/>
    <n v="1.2724137704926599"/>
    <n v="1.27241377049266E-2"/>
    <n v="5.1493618318060097"/>
    <n v="7.3266162702023102E-2"/>
    <n v="0.98606396335677204"/>
    <n v="4"/>
    <n v="4042.3392199046698"/>
    <n v="0.39562926825070299"/>
    <n v="7.91727404475344"/>
    <n v="330.03141788215697"/>
    <n v="0"/>
    <x v="0"/>
    <n v="0"/>
    <x v="1"/>
    <x v="1"/>
  </r>
  <r>
    <n v="976"/>
    <n v="6580.1822672199996"/>
    <n v="0.98680659822612793"/>
    <n v="1"/>
    <n v="0.75037396697916203"/>
    <n v="0.99394637613793702"/>
    <n v="19"/>
    <n v="1.2728865910696301"/>
    <n v="1.27288659106963E-2"/>
    <n v="9.6908944002849093"/>
    <n v="1.44608457538109E-3"/>
    <n v="0.99982537783149994"/>
    <n v="3"/>
    <n v="3260.6867483971"/>
    <n v="0.139055653952082"/>
    <n v="2.1296852382531402"/>
    <n v="135.181501369785"/>
    <n v="1"/>
    <x v="0"/>
    <n v="0"/>
    <x v="1"/>
    <x v="1"/>
  </r>
  <r>
    <n v="590"/>
    <n v="15599.061934913299"/>
    <n v="0.99570119338653795"/>
    <n v="4"/>
    <n v="4.8751691078377002"/>
    <n v="0.61627991810152305"/>
    <n v="5"/>
    <n v="1.27463283010455"/>
    <n v="1.2746328301045501E-2"/>
    <n v="7.9485449423255998"/>
    <n v="7.1779983336280198E-3"/>
    <n v="0.92855077989272006"/>
    <n v="0"/>
    <n v="3874.1341611697899"/>
    <n v="0.189163299771796"/>
    <n v="5.1092990765366402"/>
    <n v="131.316380455314"/>
    <n v="0"/>
    <x v="1"/>
    <n v="1"/>
    <x v="1"/>
    <x v="0"/>
  </r>
  <r>
    <n v="390"/>
    <n v="5338.4676755802102"/>
    <n v="0.83928826304455695"/>
    <n v="3"/>
    <n v="1.00221439753351"/>
    <n v="0.69803876701145395"/>
    <n v="21"/>
    <n v="1.2750087901345999"/>
    <n v="1.2750087901345998E-2"/>
    <n v="4.0515048479876601"/>
    <n v="1.0806817149041E-2"/>
    <n v="0.92473833666072192"/>
    <n v="0"/>
    <n v="2173.3004976684601"/>
    <n v="0.217590635891522"/>
    <n v="6.2110562135723102"/>
    <n v="362.11215009131701"/>
    <n v="1"/>
    <x v="0"/>
    <n v="1"/>
    <x v="1"/>
    <x v="1"/>
  </r>
  <r>
    <n v="960"/>
    <n v="18543.424927879802"/>
    <n v="0.81218110864703708"/>
    <n v="0"/>
    <n v="1.1879920204159899"/>
    <n v="0.72353752365698398"/>
    <n v="0"/>
    <n v="1.27705687991354"/>
    <n v="1.27705687991354E-2"/>
    <n v="9.2071536658825792"/>
    <n v="1.0978432619555001E-2"/>
    <n v="0.89284225695878106"/>
    <n v="4"/>
    <n v="1220.09694228533"/>
    <n v="0.23491448535343601"/>
    <n v="7.7276754535688799"/>
    <n v="344.87367796475002"/>
    <n v="1"/>
    <x v="0"/>
    <n v="1"/>
    <x v="1"/>
    <x v="2"/>
  </r>
  <r>
    <n v="338"/>
    <n v="7257.0840650899599"/>
    <n v="0.83978595595900796"/>
    <n v="5"/>
    <n v="4.4207280842782799"/>
    <n v="0.87119920609703394"/>
    <n v="22"/>
    <n v="1.2785072028261799"/>
    <n v="1.2785072028261799E-2"/>
    <n v="3.3990014768746701"/>
    <n v="5.2585737318141902E-2"/>
    <n v="0.85009804379777909"/>
    <n v="9"/>
    <n v="2471.1045306073902"/>
    <n v="0.257004546406226"/>
    <n v="7.8916638178407803"/>
    <n v="444.93949977966298"/>
    <n v="1"/>
    <x v="1"/>
    <n v="0"/>
    <x v="1"/>
    <x v="0"/>
  </r>
  <r>
    <n v="357"/>
    <n v="17953.212837718202"/>
    <n v="0.81952200762179794"/>
    <n v="5"/>
    <n v="0.60035767204389601"/>
    <n v="0.60342190804726803"/>
    <n v="22"/>
    <n v="1.27909901596467"/>
    <n v="1.2790990159646701E-2"/>
    <n v="2.9729556697084498"/>
    <n v="4.7842867676945497E-2"/>
    <n v="0.84936650336450503"/>
    <n v="7"/>
    <n v="1144.75441606143"/>
    <n v="0.42790273652507999"/>
    <n v="6.9605765535627802"/>
    <n v="409.46670933669401"/>
    <n v="1"/>
    <x v="0"/>
    <n v="1"/>
    <x v="1"/>
    <x v="2"/>
  </r>
  <r>
    <n v="342"/>
    <n v="11661.5533535993"/>
    <n v="0.85082945602556292"/>
    <n v="1"/>
    <n v="3.4547987726290801"/>
    <n v="0.67042681441506302"/>
    <n v="17"/>
    <n v="1.2834390935129001"/>
    <n v="1.2834390935129001E-2"/>
    <n v="6.7759977048053202"/>
    <n v="2.2295720769021001E-2"/>
    <n v="0.939260440130254"/>
    <n v="0"/>
    <n v="4940.0627130905596"/>
    <n v="0.26351832733703801"/>
    <n v="8.1095737451234893"/>
    <n v="357.91239257006299"/>
    <n v="1"/>
    <x v="1"/>
    <n v="1"/>
    <x v="1"/>
    <x v="2"/>
  </r>
  <r>
    <n v="955"/>
    <n v="16380.7298174588"/>
    <n v="0.85413672086034598"/>
    <n v="3"/>
    <n v="3.4443784469032499"/>
    <n v="0.99759909336546893"/>
    <n v="23"/>
    <n v="1.28474255790424"/>
    <n v="1.28474255790424E-2"/>
    <n v="6.6265711891400096"/>
    <n v="8.9906459178060602E-2"/>
    <n v="0.994739859490121"/>
    <n v="6"/>
    <n v="1842.16235361498"/>
    <n v="0.241230871377272"/>
    <n v="9.1440052424873404"/>
    <n v="300.550375818313"/>
    <n v="1"/>
    <x v="1"/>
    <n v="0"/>
    <x v="1"/>
    <x v="2"/>
  </r>
  <r>
    <n v="614"/>
    <n v="13930.495552353101"/>
    <n v="0.83278405240938891"/>
    <n v="0"/>
    <n v="1.23918648674281"/>
    <n v="0.8407057768441879"/>
    <n v="17"/>
    <n v="1.2859996516993599"/>
    <n v="1.2859996516993599E-2"/>
    <n v="4.3387346025672002"/>
    <n v="4.9132013990300302E-2"/>
    <n v="0.80361001271156096"/>
    <n v="5"/>
    <n v="4029.0351005780799"/>
    <n v="0.49667509506245"/>
    <n v="3.99752610996791"/>
    <n v="176.13701643041301"/>
    <n v="1"/>
    <x v="0"/>
    <n v="0"/>
    <x v="1"/>
    <x v="0"/>
  </r>
  <r>
    <n v="441"/>
    <n v="9130.7176138312807"/>
    <n v="0.96776786735305398"/>
    <n v="1"/>
    <n v="4.6586657711151496"/>
    <n v="0.919172547004526"/>
    <n v="6"/>
    <n v="1.2890973854340899"/>
    <n v="1.2890973854340898E-2"/>
    <n v="9.8438387920843802"/>
    <n v="1.6781586145006199E-2"/>
    <n v="0.97995760027858492"/>
    <n v="5"/>
    <n v="1966.1062358174399"/>
    <n v="0.27242967406260399"/>
    <n v="4.2453732983731802"/>
    <n v="491.99295273460802"/>
    <n v="1"/>
    <x v="1"/>
    <n v="0"/>
    <x v="1"/>
    <x v="1"/>
  </r>
  <r>
    <n v="936"/>
    <n v="6509.5621778530003"/>
    <n v="0.94360283562540004"/>
    <n v="5"/>
    <n v="3.6513785924771298"/>
    <n v="0.929014407565389"/>
    <n v="0"/>
    <n v="1.29298019315339"/>
    <n v="1.29298019315339E-2"/>
    <n v="6.6392475062588003"/>
    <n v="9.6298565634385394E-2"/>
    <n v="0.87624626233677005"/>
    <n v="7"/>
    <n v="2171.61361349136"/>
    <n v="0.25539110007363902"/>
    <n v="4.3630990315514397"/>
    <n v="290.41117114562797"/>
    <n v="1"/>
    <x v="1"/>
    <n v="0"/>
    <x v="1"/>
    <x v="1"/>
  </r>
  <r>
    <n v="852"/>
    <n v="19753.5080977049"/>
    <n v="0.83012219061370407"/>
    <n v="5"/>
    <n v="1.4794964422967201"/>
    <n v="0.76744207426876598"/>
    <n v="23"/>
    <n v="1.2952707458155801"/>
    <n v="1.2952707458155801E-2"/>
    <n v="2.8120066398222301"/>
    <n v="4.58453134527526E-4"/>
    <n v="0.87449478795169899"/>
    <n v="7"/>
    <n v="4113.3896304708996"/>
    <n v="0.208601138118752"/>
    <n v="9.4084272867854803"/>
    <n v="174.634066121085"/>
    <n v="1"/>
    <x v="0"/>
    <n v="1"/>
    <x v="1"/>
    <x v="0"/>
  </r>
  <r>
    <n v="542"/>
    <n v="14124.7925001166"/>
    <n v="0.85837343540727995"/>
    <n v="1"/>
    <n v="2.7522270278447598"/>
    <n v="0.86406905665878297"/>
    <n v="2"/>
    <n v="1.2955400336765099"/>
    <n v="1.2955400336765099E-2"/>
    <n v="4.8317929763973204"/>
    <n v="1.76301921526458E-3"/>
    <n v="0.81574674637113498"/>
    <n v="0"/>
    <n v="3346.2224573686899"/>
    <n v="0.17496544057621299"/>
    <n v="5.1250871574305199"/>
    <n v="352.89957377457898"/>
    <n v="0"/>
    <x v="0"/>
    <n v="0"/>
    <x v="1"/>
    <x v="0"/>
  </r>
  <r>
    <n v="260"/>
    <n v="11161.832149994199"/>
    <n v="0.95048184664240198"/>
    <n v="1"/>
    <n v="3.4410232649533699"/>
    <n v="0.89161504952807502"/>
    <n v="16"/>
    <n v="1.29595510553844"/>
    <n v="1.29595510553844E-2"/>
    <n v="8.6326479208803004"/>
    <n v="3.1274123243763302E-2"/>
    <n v="0.86951517388893096"/>
    <n v="0"/>
    <n v="3154.2170026256799"/>
    <n v="0.12741784461070199"/>
    <n v="4.3237646829848799"/>
    <n v="237.78187537647199"/>
    <n v="1"/>
    <x v="1"/>
    <n v="0"/>
    <x v="1"/>
    <x v="1"/>
  </r>
  <r>
    <n v="538"/>
    <n v="15939.647007158101"/>
    <n v="0.81901130736651295"/>
    <n v="0"/>
    <n v="2.0238786260891102"/>
    <n v="0.75804995390982699"/>
    <n v="3"/>
    <n v="1.29596574593833"/>
    <n v="1.29596574593833E-2"/>
    <n v="5.7313384789772597"/>
    <n v="6.0949049847949702E-2"/>
    <n v="0.90046333654978994"/>
    <n v="8"/>
    <n v="1048.93429128907"/>
    <n v="0.16046723759147899"/>
    <n v="9.9352901223308194"/>
    <n v="232.20819971140699"/>
    <n v="0"/>
    <x v="0"/>
    <n v="1"/>
    <x v="1"/>
    <x v="2"/>
  </r>
  <r>
    <n v="733"/>
    <n v="5065.4490447546405"/>
    <n v="0.92560609291390705"/>
    <n v="3"/>
    <n v="0.55039687365066903"/>
    <n v="0.66046478327529101"/>
    <n v="12"/>
    <n v="1.2968310103874201"/>
    <n v="1.2968310103874201E-2"/>
    <n v="8.3409992116066292"/>
    <n v="7.0221908196670096E-2"/>
    <n v="0.88023508729479805"/>
    <n v="9"/>
    <n v="4842.0738681337998"/>
    <n v="0.19436273776847399"/>
    <n v="7.5086133498301901"/>
    <n v="387.575194333544"/>
    <n v="1"/>
    <x v="0"/>
    <n v="1"/>
    <x v="1"/>
    <x v="1"/>
  </r>
  <r>
    <n v="477"/>
    <n v="8309.7658943262304"/>
    <n v="0.97091373280652804"/>
    <n v="2"/>
    <n v="0.70986155207715695"/>
    <n v="0.73698902249433207"/>
    <n v="13"/>
    <n v="1.3004256806822301"/>
    <n v="1.30042568068223E-2"/>
    <n v="3.49045739292277"/>
    <n v="5.8927303062404603E-2"/>
    <n v="0.8384713246737"/>
    <n v="8"/>
    <n v="4583.4257028848897"/>
    <n v="0.160371816245168"/>
    <n v="5.02968413293637"/>
    <n v="425.51445147322602"/>
    <n v="1"/>
    <x v="0"/>
    <n v="1"/>
    <x v="1"/>
    <x v="0"/>
  </r>
  <r>
    <n v="985"/>
    <n v="14740.6823035493"/>
    <n v="0.98484368696853197"/>
    <n v="5"/>
    <n v="3.53814734499732"/>
    <n v="0.93868028934016001"/>
    <n v="3"/>
    <n v="1.3025322463011599"/>
    <n v="1.30253224630116E-2"/>
    <n v="5.3561695132159999"/>
    <n v="4.0346031408728403E-2"/>
    <n v="0.98399475345701404"/>
    <n v="6"/>
    <n v="2454.8117219282999"/>
    <n v="0.119781273736945"/>
    <n v="7.2403335844611103"/>
    <n v="103.940999808695"/>
    <n v="1"/>
    <x v="1"/>
    <n v="0"/>
    <x v="1"/>
    <x v="1"/>
  </r>
  <r>
    <n v="897"/>
    <n v="12944.8958591843"/>
    <n v="0.90367309266706397"/>
    <n v="1"/>
    <n v="2.6388183945447898"/>
    <n v="0.75607838689996099"/>
    <n v="22"/>
    <n v="1.3035431949687499"/>
    <n v="1.3035431949687499E-2"/>
    <n v="6.6942183057852001"/>
    <n v="7.0837359060719807E-2"/>
    <n v="0.83534836427914894"/>
    <n v="4"/>
    <n v="4560.9772497936501"/>
    <n v="0.28940108568698297"/>
    <n v="9.9401361457186095"/>
    <n v="445.23065093885799"/>
    <n v="1"/>
    <x v="0"/>
    <n v="1"/>
    <x v="1"/>
    <x v="0"/>
  </r>
  <r>
    <n v="376"/>
    <n v="17001.064530487401"/>
    <n v="0.81991594270800605"/>
    <n v="4"/>
    <n v="2.7945047669252499"/>
    <n v="0.94085582554179004"/>
    <n v="5"/>
    <n v="1.3044615259876799"/>
    <n v="1.30446152598768E-2"/>
    <n v="9.2215438233796707"/>
    <n v="5.0876679928968202E-2"/>
    <n v="0.86426768811929511"/>
    <n v="7"/>
    <n v="1773.6743965742"/>
    <n v="0.277979191308795"/>
    <n v="9.9756775966371798"/>
    <n v="141.89828357559301"/>
    <n v="0"/>
    <x v="0"/>
    <n v="0"/>
    <x v="1"/>
    <x v="0"/>
  </r>
  <r>
    <n v="291"/>
    <n v="7100.3614632997696"/>
    <n v="0.9057414639768111"/>
    <n v="5"/>
    <n v="4.6810235871109702"/>
    <n v="0.98782882073462308"/>
    <n v="17"/>
    <n v="1.3062066544581199"/>
    <n v="1.3062066544581198E-2"/>
    <n v="6.9499051297410599"/>
    <n v="6.2727945769242496E-2"/>
    <n v="0.88855340720738596"/>
    <n v="6"/>
    <n v="1771.29526905339"/>
    <n v="0.23666765601776699"/>
    <n v="7.33247045263077"/>
    <n v="185.66413757326799"/>
    <n v="1"/>
    <x v="1"/>
    <n v="0"/>
    <x v="1"/>
    <x v="2"/>
  </r>
  <r>
    <n v="636"/>
    <n v="12676.706848542201"/>
    <n v="0.93863387205076909"/>
    <n v="1"/>
    <n v="0.913720711643769"/>
    <n v="0.70497922678553604"/>
    <n v="14"/>
    <n v="1.30694340400513"/>
    <n v="1.30694340400513E-2"/>
    <n v="9.66874810972236"/>
    <n v="4.3907998633778901E-2"/>
    <n v="0.92514976531446191"/>
    <n v="1"/>
    <n v="3434.1657560600502"/>
    <n v="0.39911347008615"/>
    <n v="2.91734482790037"/>
    <n v="453.844521968967"/>
    <n v="1"/>
    <x v="0"/>
    <n v="1"/>
    <x v="1"/>
    <x v="2"/>
  </r>
  <r>
    <n v="673"/>
    <n v="12366.4359407475"/>
    <n v="0.97771985608743095"/>
    <n v="0"/>
    <n v="1.2413346726347201"/>
    <n v="0.65628313233022995"/>
    <n v="9"/>
    <n v="1.3082450662230001"/>
    <n v="1.3082450662230001E-2"/>
    <n v="7.7811635166469504"/>
    <n v="6.7684355269236399E-3"/>
    <n v="0.88573567995506908"/>
    <n v="0"/>
    <n v="4555.26584212333"/>
    <n v="0.12912479684994399"/>
    <n v="3.22957303638688"/>
    <n v="355.42174038745702"/>
    <n v="1"/>
    <x v="0"/>
    <n v="1"/>
    <x v="1"/>
    <x v="1"/>
  </r>
  <r>
    <n v="198"/>
    <n v="5327.3509516323402"/>
    <n v="0.88343285579514097"/>
    <n v="1"/>
    <n v="4.7945567823048503"/>
    <n v="0.619124425480992"/>
    <n v="8"/>
    <n v="1.3089074134604399"/>
    <n v="1.30890741346044E-2"/>
    <n v="5.3922435647783002"/>
    <n v="5.7386173585358698E-2"/>
    <n v="0.88532394638837897"/>
    <n v="0"/>
    <n v="1989.1467249897901"/>
    <n v="0.48023058115954198"/>
    <n v="5.8274816260703499"/>
    <n v="196.78338421467799"/>
    <n v="1"/>
    <x v="1"/>
    <n v="1"/>
    <x v="1"/>
    <x v="1"/>
  </r>
  <r>
    <n v="319"/>
    <n v="11412.345318809201"/>
    <n v="0.83409250231632792"/>
    <n v="4"/>
    <n v="4.1870018853448796"/>
    <n v="0.95527116415135294"/>
    <n v="18"/>
    <n v="1.3126784774796201"/>
    <n v="1.31267847747962E-2"/>
    <n v="9.5200746094986108"/>
    <n v="3.24296958646405E-2"/>
    <n v="0.83254374846284407"/>
    <n v="9"/>
    <n v="2571.43777213455"/>
    <n v="0.34595993956193499"/>
    <n v="8.6495892676002093"/>
    <n v="430.50657099159599"/>
    <n v="1"/>
    <x v="1"/>
    <n v="0"/>
    <x v="1"/>
    <x v="2"/>
  </r>
  <r>
    <n v="984"/>
    <n v="18475.796998760499"/>
    <n v="0.94953036491299603"/>
    <n v="2"/>
    <n v="4.6096052876974198"/>
    <n v="0.60145868111387102"/>
    <n v="9"/>
    <n v="1.31359008841592"/>
    <n v="1.31359008841592E-2"/>
    <n v="4.6694281680982597"/>
    <n v="1.6153955994728401E-2"/>
    <n v="0.86124980327545297"/>
    <n v="9"/>
    <n v="4805.9498866471604"/>
    <n v="0.218356023775198"/>
    <n v="1.8199439143773699"/>
    <n v="110.56895003759"/>
    <n v="1"/>
    <x v="1"/>
    <n v="1"/>
    <x v="1"/>
    <x v="2"/>
  </r>
  <r>
    <n v="315"/>
    <n v="11052.214535405001"/>
    <n v="0.88963416940426399"/>
    <n v="1"/>
    <n v="2.26099776409787"/>
    <n v="0.8457526559027021"/>
    <n v="23"/>
    <n v="1.3137635390620701"/>
    <n v="1.3137635390620701E-2"/>
    <n v="9.8273551928531706"/>
    <n v="8.0882407709000403E-2"/>
    <n v="0.95747805182375001"/>
    <n v="1"/>
    <n v="4508.8630157416201"/>
    <n v="0.164527362712619"/>
    <n v="8.1275182725812396"/>
    <n v="138.24397567709599"/>
    <n v="1"/>
    <x v="0"/>
    <n v="0"/>
    <x v="1"/>
    <x v="0"/>
  </r>
  <r>
    <n v="400"/>
    <n v="8132.4640324188504"/>
    <n v="0.91206973487006493"/>
    <n v="1"/>
    <n v="1.8950983079724599"/>
    <n v="0.87350592991112197"/>
    <n v="22"/>
    <n v="1.3157561836710601"/>
    <n v="1.31575618367106E-2"/>
    <n v="7.9400922651158901"/>
    <n v="9.6698429222248805E-2"/>
    <n v="0.92295420262932193"/>
    <n v="8"/>
    <n v="1955.28841251879"/>
    <n v="0.43221690156138498"/>
    <n v="8.4787883727921898"/>
    <n v="249.139763482013"/>
    <n v="1"/>
    <x v="0"/>
    <n v="0"/>
    <x v="1"/>
    <x v="2"/>
  </r>
  <r>
    <n v="554"/>
    <n v="7717.7491857512396"/>
    <n v="0.97736630789379209"/>
    <n v="2"/>
    <n v="0.83894644475332203"/>
    <n v="0.92101932135783204"/>
    <n v="5"/>
    <n v="1.3170149440319201"/>
    <n v="1.31701494403192E-2"/>
    <n v="7.9014754986701803"/>
    <n v="7.4808524987143299E-2"/>
    <n v="0.89931681896622095"/>
    <n v="4"/>
    <n v="4218.13370551157"/>
    <n v="0.24303234747823399"/>
    <n v="4.3896300764362097"/>
    <n v="183.12853490477499"/>
    <n v="0"/>
    <x v="0"/>
    <n v="0"/>
    <x v="1"/>
    <x v="1"/>
  </r>
  <r>
    <n v="217"/>
    <n v="13965.024240540501"/>
    <n v="0.855504560980479"/>
    <n v="3"/>
    <n v="3.3997827302684001"/>
    <n v="0.68209357071212395"/>
    <n v="16"/>
    <n v="1.32007941069803"/>
    <n v="1.32007941069803E-2"/>
    <n v="8.4097575307867398"/>
    <n v="9.84823535327949E-2"/>
    <n v="0.98589792746545502"/>
    <n v="3"/>
    <n v="4979.0534804721701"/>
    <n v="0.18108382332160999"/>
    <n v="8.94443221977928"/>
    <n v="333.95361358765899"/>
    <n v="1"/>
    <x v="1"/>
    <n v="1"/>
    <x v="1"/>
    <x v="1"/>
  </r>
  <r>
    <n v="575"/>
    <n v="6154.57504071311"/>
    <n v="0.85446307943621702"/>
    <n v="1"/>
    <n v="1.2854564757657301"/>
    <n v="0.92006329466591896"/>
    <n v="9"/>
    <n v="1.3209428627526401"/>
    <n v="1.3209428627526401E-2"/>
    <n v="3.5677812898660801"/>
    <n v="7.2636594518715403E-2"/>
    <n v="0.97889242530586307"/>
    <n v="1"/>
    <n v="2926.8510155110198"/>
    <n v="0.38311731209670102"/>
    <n v="7.4984146586347196"/>
    <n v="188.17597893639001"/>
    <n v="0"/>
    <x v="0"/>
    <n v="0"/>
    <x v="1"/>
    <x v="2"/>
  </r>
  <r>
    <n v="988"/>
    <n v="6223.9808000725798"/>
    <n v="0.8537000152394989"/>
    <n v="1"/>
    <n v="1.1783164686402601"/>
    <n v="0.60176064360151504"/>
    <n v="22"/>
    <n v="1.3220385702797499"/>
    <n v="1.3220385702797498E-2"/>
    <n v="6.1162073217536799"/>
    <n v="4.0432516168173803E-2"/>
    <n v="0.94765451493330299"/>
    <n v="6"/>
    <n v="4557.0129717394902"/>
    <n v="0.34062270497784303"/>
    <n v="1.0591804694229101"/>
    <n v="123.591284889363"/>
    <n v="1"/>
    <x v="0"/>
    <n v="1"/>
    <x v="1"/>
    <x v="1"/>
  </r>
  <r>
    <n v="937"/>
    <n v="19107.559293191"/>
    <n v="0.98608972010900597"/>
    <n v="5"/>
    <n v="2.90174297608436"/>
    <n v="0.94057055776600196"/>
    <n v="22"/>
    <n v="1.32224975379549"/>
    <n v="1.3222497537954901E-2"/>
    <n v="8.6763911993185303"/>
    <n v="1.62105210117502E-2"/>
    <n v="0.84640685252570402"/>
    <n v="3"/>
    <n v="2903.07003601004"/>
    <n v="0.31660295453617698"/>
    <n v="1.69498216262324"/>
    <n v="140.21774447400301"/>
    <n v="1"/>
    <x v="0"/>
    <n v="0"/>
    <x v="1"/>
    <x v="0"/>
  </r>
  <r>
    <n v="904"/>
    <n v="10029.1857511744"/>
    <n v="0.85748050676909704"/>
    <n v="1"/>
    <n v="4.9459218998911698"/>
    <n v="0.72294908768161803"/>
    <n v="23"/>
    <n v="1.32258704983425"/>
    <n v="1.32258704983425E-2"/>
    <n v="3.0181239352920901"/>
    <n v="6.44012158232911E-2"/>
    <n v="0.81320880866896406"/>
    <n v="9"/>
    <n v="4698.6258304766097"/>
    <n v="0.30794577151464703"/>
    <n v="1.7487006209704801"/>
    <n v="477.29674549558598"/>
    <n v="1"/>
    <x v="1"/>
    <n v="1"/>
    <x v="1"/>
    <x v="0"/>
  </r>
  <r>
    <n v="117"/>
    <n v="19892.252584986101"/>
    <n v="0.966994757136592"/>
    <n v="4"/>
    <n v="3.81495530848456"/>
    <n v="0.66260315963218308"/>
    <n v="11"/>
    <n v="1.3237611753310501"/>
    <n v="1.3237611753310501E-2"/>
    <n v="8.5888258657231393"/>
    <n v="9.3097038849866406E-2"/>
    <n v="0.94615899030602901"/>
    <n v="6"/>
    <n v="1921.2510150537"/>
    <n v="0.21748467511368899"/>
    <n v="9.9401754119603805"/>
    <n v="267.95606611243898"/>
    <n v="1"/>
    <x v="1"/>
    <n v="1"/>
    <x v="1"/>
    <x v="0"/>
  </r>
  <r>
    <n v="649"/>
    <n v="8880.6746323316202"/>
    <n v="0.88354171339459497"/>
    <n v="0"/>
    <n v="0.73483276008542497"/>
    <n v="0.82616135678020197"/>
    <n v="11"/>
    <n v="1.32702943797453"/>
    <n v="1.32702943797453E-2"/>
    <n v="3.4214634704465401"/>
    <n v="6.6796063055348E-3"/>
    <n v="0.92347423767424108"/>
    <n v="1"/>
    <n v="3446.0157727185901"/>
    <n v="0.346920080965544"/>
    <n v="8.0670844525807794"/>
    <n v="412.14369674094002"/>
    <n v="1"/>
    <x v="0"/>
    <n v="0"/>
    <x v="1"/>
    <x v="2"/>
  </r>
  <r>
    <n v="623"/>
    <n v="5355.6163046677802"/>
    <n v="0.91197810636915699"/>
    <n v="5"/>
    <n v="1.7541830552931901"/>
    <n v="0.96166547358242993"/>
    <n v="21"/>
    <n v="1.3286903908284"/>
    <n v="1.3286903908283999E-2"/>
    <n v="5.5740048215261604"/>
    <n v="6.7215541478236801E-2"/>
    <n v="0.85185086040911395"/>
    <n v="0"/>
    <n v="4520.5289508756396"/>
    <n v="0.28095227621304503"/>
    <n v="9.0549693009499403"/>
    <n v="459.903362528711"/>
    <n v="1"/>
    <x v="0"/>
    <n v="0"/>
    <x v="1"/>
    <x v="1"/>
  </r>
  <r>
    <n v="732"/>
    <n v="12616.3675728285"/>
    <n v="0.91705217510196901"/>
    <n v="5"/>
    <n v="1.65835053588517"/>
    <n v="0.76119990362144097"/>
    <n v="17"/>
    <n v="1.33048046204774"/>
    <n v="1.33048046204774E-2"/>
    <n v="5.6150324536293601"/>
    <n v="9.2327625011263695E-2"/>
    <n v="0.93422100256891893"/>
    <n v="3"/>
    <n v="3011.7168574838201"/>
    <n v="0.13588772768256299"/>
    <n v="7.8511911366501197"/>
    <n v="333.94304088209401"/>
    <n v="1"/>
    <x v="0"/>
    <n v="1"/>
    <x v="1"/>
    <x v="1"/>
  </r>
  <r>
    <n v="226"/>
    <n v="5464.3368637901503"/>
    <n v="0.99254651677222794"/>
    <n v="2"/>
    <n v="1.98293960085747"/>
    <n v="0.60885331022324696"/>
    <n v="22"/>
    <n v="1.33073902132204"/>
    <n v="1.33073902132204E-2"/>
    <n v="8.5855679755217"/>
    <n v="7.1277407876467998E-3"/>
    <n v="0.83328360964894499"/>
    <n v="9"/>
    <n v="2945.7338343515798"/>
    <n v="0.21041284111623901"/>
    <n v="9.5645746892096195"/>
    <n v="451.54769407460202"/>
    <n v="1"/>
    <x v="0"/>
    <n v="1"/>
    <x v="1"/>
    <x v="0"/>
  </r>
  <r>
    <n v="895"/>
    <n v="6745.3772774674399"/>
    <n v="0.98464474939704605"/>
    <n v="3"/>
    <n v="4.06780040226705"/>
    <n v="0.96379084334715603"/>
    <n v="11"/>
    <n v="1.3311393350498399"/>
    <n v="1.3311393350498399E-2"/>
    <n v="4.3846325901055598"/>
    <n v="5.1550988445058302E-2"/>
    <n v="0.87615371627905303"/>
    <n v="3"/>
    <n v="1906.5870950260801"/>
    <n v="0.327155321650972"/>
    <n v="7.1146444869726597"/>
    <n v="263.01977203443403"/>
    <n v="1"/>
    <x v="1"/>
    <n v="0"/>
    <x v="1"/>
    <x v="2"/>
  </r>
  <r>
    <n v="658"/>
    <n v="11503.7418894892"/>
    <n v="0.85725597242238805"/>
    <n v="0"/>
    <n v="3.0438003197929202"/>
    <n v="0.82506671226253303"/>
    <n v="21"/>
    <n v="1.3318123134200901"/>
    <n v="1.3318123134200902E-2"/>
    <n v="3.6377632513389502"/>
    <n v="4.9365182791138398E-2"/>
    <n v="0.8318308492160349"/>
    <n v="6"/>
    <n v="2975.1667104042599"/>
    <n v="0.34732219854523699"/>
    <n v="1.6320471183377601"/>
    <n v="417.81277062152202"/>
    <n v="1"/>
    <x v="1"/>
    <n v="0"/>
    <x v="1"/>
    <x v="0"/>
  </r>
  <r>
    <n v="516"/>
    <n v="17996.347753095499"/>
    <n v="0.98719883580035594"/>
    <n v="2"/>
    <n v="2.9410061273474302"/>
    <n v="0.83341181954636501"/>
    <n v="8"/>
    <n v="1.33197458310485"/>
    <n v="1.33197458310485E-2"/>
    <n v="5.2782309726158001"/>
    <n v="8.8915852093315595E-2"/>
    <n v="0.98403832449796591"/>
    <n v="9"/>
    <n v="3335.2786717871099"/>
    <n v="0.48990900188838199"/>
    <n v="1.2454073194527899"/>
    <n v="357.869425350651"/>
    <n v="0"/>
    <x v="0"/>
    <n v="0"/>
    <x v="1"/>
    <x v="1"/>
  </r>
  <r>
    <n v="558"/>
    <n v="12949.108803953501"/>
    <n v="0.93238031529438603"/>
    <n v="3"/>
    <n v="3.2148117977540802"/>
    <n v="0.69311187377499195"/>
    <n v="20"/>
    <n v="1.3331932652120599"/>
    <n v="1.33319326521206E-2"/>
    <n v="4.1698978508490896"/>
    <n v="7.6984938170852196E-3"/>
    <n v="0.95106245865298111"/>
    <n v="3"/>
    <n v="3795.97634191611"/>
    <n v="0.38924961233322503"/>
    <n v="8.5790149473684991"/>
    <n v="314.86144972763299"/>
    <n v="1"/>
    <x v="1"/>
    <n v="1"/>
    <x v="1"/>
    <x v="1"/>
  </r>
  <r>
    <n v="939"/>
    <n v="6157.8129533970196"/>
    <n v="0.92466288675181207"/>
    <n v="4"/>
    <n v="4.0844684932092399"/>
    <n v="0.76619283467984101"/>
    <n v="0"/>
    <n v="1.3340333765583099"/>
    <n v="1.33403337655831E-2"/>
    <n v="7.6099672758774997"/>
    <n v="9.2348535535545201E-2"/>
    <n v="0.877007138980749"/>
    <n v="4"/>
    <n v="1654.3176372692701"/>
    <n v="0.28565211168770199"/>
    <n v="3.2827088838143998"/>
    <n v="245.332697127156"/>
    <n v="1"/>
    <x v="1"/>
    <n v="1"/>
    <x v="1"/>
    <x v="1"/>
  </r>
  <r>
    <n v="716"/>
    <n v="8784.6789060453102"/>
    <n v="0.85141921787902208"/>
    <n v="3"/>
    <n v="2.98839013707848"/>
    <n v="0.69446879299315101"/>
    <n v="1"/>
    <n v="1.3341088336953"/>
    <n v="1.3341088336952999E-2"/>
    <n v="7.1021017603779004"/>
    <n v="7.7143300792301306E-2"/>
    <n v="0.86546466076877093"/>
    <n v="3"/>
    <n v="2468.2324861227798"/>
    <n v="0.42228678028676297"/>
    <n v="5.8033702708450701"/>
    <n v="233.05991125763299"/>
    <n v="1"/>
    <x v="0"/>
    <n v="1"/>
    <x v="1"/>
    <x v="0"/>
  </r>
  <r>
    <n v="742"/>
    <n v="17381.234961859202"/>
    <n v="0.98137331546796702"/>
    <n v="0"/>
    <n v="3.03998828744216"/>
    <n v="0.75685393164111003"/>
    <n v="1"/>
    <n v="1.33466098922878"/>
    <n v="1.33466098922878E-2"/>
    <n v="4.6385571094312903"/>
    <n v="2.65480204539679E-2"/>
    <n v="0.80032118944792896"/>
    <n v="6"/>
    <n v="1907.9532144351899"/>
    <n v="0.36644899396481101"/>
    <n v="4.7150610698289199"/>
    <n v="119.528466541673"/>
    <n v="1"/>
    <x v="1"/>
    <n v="1"/>
    <x v="1"/>
    <x v="0"/>
  </r>
  <r>
    <n v="684"/>
    <n v="18268.803323444201"/>
    <n v="0.80621362604889102"/>
    <n v="0"/>
    <n v="1.4628277887835801"/>
    <n v="0.90967619668572997"/>
    <n v="4"/>
    <n v="1.3371403630460399"/>
    <n v="1.33714036304604E-2"/>
    <n v="8.80906270242399"/>
    <n v="4.4693765325584202E-2"/>
    <n v="0.885061991273426"/>
    <n v="1"/>
    <n v="3110.88320547781"/>
    <n v="0.10446283135560901"/>
    <n v="2.67130581566839"/>
    <n v="224.815340532758"/>
    <n v="0"/>
    <x v="0"/>
    <n v="0"/>
    <x v="1"/>
    <x v="0"/>
  </r>
  <r>
    <n v="843"/>
    <n v="19189.563347684001"/>
    <n v="0.933470232610079"/>
    <n v="2"/>
    <n v="0.64616594916152603"/>
    <n v="0.963353018948506"/>
    <n v="19"/>
    <n v="1.3374069292440001"/>
    <n v="1.337406929244E-2"/>
    <n v="3.0713407095714"/>
    <n v="7.5951500335613598E-2"/>
    <n v="0.97329775512713401"/>
    <n v="7"/>
    <n v="4191.9710879656104"/>
    <n v="0.15877915355935501"/>
    <n v="8.20636413729029"/>
    <n v="414.37711814182001"/>
    <n v="1"/>
    <x v="0"/>
    <n v="0"/>
    <x v="1"/>
    <x v="1"/>
  </r>
  <r>
    <n v="919"/>
    <n v="9498.4638949180408"/>
    <n v="0.88164750386926005"/>
    <n v="0"/>
    <n v="4.0997617186319699"/>
    <n v="0.96331544939493197"/>
    <n v="4"/>
    <n v="1.3410756138025499"/>
    <n v="1.3410756138025498E-2"/>
    <n v="6.5789879787623802"/>
    <n v="6.5432605025908697E-2"/>
    <n v="0.80445109890587008"/>
    <n v="3"/>
    <n v="3250.3673949757899"/>
    <n v="0.173495745704703"/>
    <n v="8.5373308054138004"/>
    <n v="323.78833618338098"/>
    <n v="1"/>
    <x v="1"/>
    <n v="0"/>
    <x v="1"/>
    <x v="0"/>
  </r>
  <r>
    <n v="468"/>
    <n v="6865.52598500765"/>
    <n v="0.95536427344805608"/>
    <n v="3"/>
    <n v="4.3820333164934997"/>
    <n v="0.63587971880330196"/>
    <n v="9"/>
    <n v="1.3413567197770599"/>
    <n v="1.34135671977706E-2"/>
    <n v="6.6182294430270003"/>
    <n v="1.16366603922833E-2"/>
    <n v="0.86247373060796906"/>
    <n v="1"/>
    <n v="1538.97945461463"/>
    <n v="0.31921846166531198"/>
    <n v="3.8852404914035699"/>
    <n v="486.47643688035203"/>
    <n v="1"/>
    <x v="1"/>
    <n v="1"/>
    <x v="1"/>
    <x v="0"/>
  </r>
  <r>
    <n v="248"/>
    <n v="16609.870672291399"/>
    <n v="0.84779953604230995"/>
    <n v="1"/>
    <n v="2.4298446258798698"/>
    <n v="0.70141991037276397"/>
    <n v="15"/>
    <n v="1.3430659637631099"/>
    <n v="1.34306596376311E-2"/>
    <n v="3.06035284100061"/>
    <n v="5.0753360692038098E-2"/>
    <n v="0.81690310183224402"/>
    <n v="6"/>
    <n v="1310.13303289483"/>
    <n v="0.21706724289866999"/>
    <n v="8.3481326565418801"/>
    <n v="482.624849703064"/>
    <n v="1"/>
    <x v="0"/>
    <n v="1"/>
    <x v="1"/>
    <x v="1"/>
  </r>
  <r>
    <n v="485"/>
    <n v="8864.1083050058296"/>
    <n v="0.99512038383133106"/>
    <n v="4"/>
    <n v="2.6612011654953198"/>
    <n v="0.95788564190224501"/>
    <n v="7"/>
    <n v="1.34628091299491"/>
    <n v="1.3462809129949101E-2"/>
    <n v="2.8282282370413099"/>
    <n v="5.5557519778628703E-2"/>
    <n v="0.88775748663797405"/>
    <n v="4"/>
    <n v="4674.3805244036303"/>
    <n v="0.46121122951770399"/>
    <n v="2.08128904166316"/>
    <n v="315.42233098124598"/>
    <n v="0"/>
    <x v="0"/>
    <n v="0"/>
    <x v="1"/>
    <x v="2"/>
  </r>
  <r>
    <n v="878"/>
    <n v="16012.2688856247"/>
    <n v="0.84304876410019103"/>
    <n v="0"/>
    <n v="0.74484557487580105"/>
    <n v="0.82867293043970902"/>
    <n v="13"/>
    <n v="1.3464548379229799"/>
    <n v="1.34645483792298E-2"/>
    <n v="4.3483623431597298"/>
    <n v="6.5687200037661195E-2"/>
    <n v="0.90992880879965399"/>
    <n v="4"/>
    <n v="1353.5889876865101"/>
    <n v="0.39393659634082601"/>
    <n v="5.71563486828948"/>
    <n v="381.74251763563802"/>
    <n v="1"/>
    <x v="0"/>
    <n v="0"/>
    <x v="1"/>
    <x v="1"/>
  </r>
  <r>
    <n v="259"/>
    <n v="11543.6903953574"/>
    <n v="0.95426462864337003"/>
    <n v="3"/>
    <n v="4.0417549429566497"/>
    <n v="0.68083372599097602"/>
    <n v="10"/>
    <n v="1.3485038262284199"/>
    <n v="1.3485038262284199E-2"/>
    <n v="4.3247651522382897"/>
    <n v="9.0701316853136496E-2"/>
    <n v="0.95521339209310097"/>
    <n v="9"/>
    <n v="3935.5910605885701"/>
    <n v="0.29105238083761698"/>
    <n v="3.5209932686400101"/>
    <n v="277.75649532848502"/>
    <n v="0"/>
    <x v="1"/>
    <n v="1"/>
    <x v="1"/>
    <x v="0"/>
  </r>
  <r>
    <n v="285"/>
    <n v="9142.5433673134903"/>
    <n v="0.94720708008521304"/>
    <n v="1"/>
    <n v="1.17452432897671"/>
    <n v="0.97366213751720299"/>
    <n v="17"/>
    <n v="1.3494859477788901"/>
    <n v="1.34948594777889E-2"/>
    <n v="9.3919152991896908"/>
    <n v="8.8318299736583103E-2"/>
    <n v="0.97027480697922597"/>
    <n v="9"/>
    <n v="1691.6348492713801"/>
    <n v="0.24403814296852999"/>
    <n v="3.5620596235417699"/>
    <n v="274.21299779297999"/>
    <n v="1"/>
    <x v="0"/>
    <n v="0"/>
    <x v="1"/>
    <x v="2"/>
  </r>
  <r>
    <n v="480"/>
    <n v="15121.7945325112"/>
    <n v="0.843556160353514"/>
    <n v="4"/>
    <n v="4.9802392018149204"/>
    <n v="0.75253432684891397"/>
    <n v="16"/>
    <n v="1.3509722974849701"/>
    <n v="1.3509722974849701E-2"/>
    <n v="6.42028750711542"/>
    <n v="4.1247614818957397E-2"/>
    <n v="0.94304070217695402"/>
    <n v="2"/>
    <n v="4545.6347725919104"/>
    <n v="0.32070452305689801"/>
    <n v="5.3999681113407298"/>
    <n v="237.22949389518399"/>
    <n v="1"/>
    <x v="1"/>
    <n v="1"/>
    <x v="1"/>
    <x v="2"/>
  </r>
  <r>
    <n v="327"/>
    <n v="6025.2980046493803"/>
    <n v="0.96725826262049197"/>
    <n v="4"/>
    <n v="1.5655911556825299"/>
    <n v="0.96291582458102898"/>
    <n v="22"/>
    <n v="1.3537090674474599"/>
    <n v="1.3537090674474599E-2"/>
    <n v="8.3591066384099797"/>
    <n v="1.8214397447515698E-2"/>
    <n v="0.85103438689000699"/>
    <n v="0"/>
    <n v="2071.4305894419899"/>
    <n v="0.30301886057307198"/>
    <n v="6.0682764592947001"/>
    <n v="155.193268553716"/>
    <n v="1"/>
    <x v="0"/>
    <n v="0"/>
    <x v="1"/>
    <x v="1"/>
  </r>
  <r>
    <n v="850"/>
    <n v="17640.678532408299"/>
    <n v="0.80399458651560596"/>
    <n v="3"/>
    <n v="1.6038972409369101"/>
    <n v="0.97676421794059198"/>
    <n v="8"/>
    <n v="1.35816310780028"/>
    <n v="1.3581631078002801E-2"/>
    <n v="9.4969924628270999"/>
    <n v="2.98074953809262E-2"/>
    <n v="0.87568982026027598"/>
    <n v="5"/>
    <n v="3461.7285008307099"/>
    <n v="0.417732262106147"/>
    <n v="3.83812650037527"/>
    <n v="412.62722781930302"/>
    <n v="1"/>
    <x v="0"/>
    <n v="0"/>
    <x v="1"/>
    <x v="2"/>
  </r>
  <r>
    <n v="242"/>
    <n v="5148.66043236731"/>
    <n v="0.84190384486250591"/>
    <n v="3"/>
    <n v="3.8960713439066401"/>
    <n v="0.60990965077375403"/>
    <n v="13"/>
    <n v="1.3584493533344499"/>
    <n v="1.35844935333445E-2"/>
    <n v="4.50912879349496"/>
    <n v="2.0629711075679399E-2"/>
    <n v="0.96846405328160401"/>
    <n v="1"/>
    <n v="3464.6939416525902"/>
    <n v="0.25467526729766199"/>
    <n v="2.3533900417934199"/>
    <n v="469.71843873554099"/>
    <n v="1"/>
    <x v="1"/>
    <n v="1"/>
    <x v="1"/>
    <x v="0"/>
  </r>
  <r>
    <n v="484"/>
    <n v="12467.1876205144"/>
    <n v="0.91570836364070596"/>
    <n v="2"/>
    <n v="2.5298423232118701"/>
    <n v="0.64771983224072505"/>
    <n v="19"/>
    <n v="1.3587489336026299"/>
    <n v="1.35874893360263E-2"/>
    <n v="5.0617772834183699"/>
    <n v="7.3149221837634296E-2"/>
    <n v="0.99050619438159904"/>
    <n v="2"/>
    <n v="1618.45297607934"/>
    <n v="0.41910098003835999"/>
    <n v="3.4571792929259799"/>
    <n v="446.01147357186301"/>
    <n v="1"/>
    <x v="0"/>
    <n v="1"/>
    <x v="1"/>
    <x v="2"/>
  </r>
  <r>
    <n v="659"/>
    <n v="7796.2970728096197"/>
    <n v="0.915439949284512"/>
    <n v="2"/>
    <n v="1.84188784167918"/>
    <n v="0.72483676636283301"/>
    <n v="4"/>
    <n v="1.3600152796559499"/>
    <n v="1.36001527965595E-2"/>
    <n v="6.5723901987940296"/>
    <n v="9.7304809163383299E-2"/>
    <n v="0.90056811735064202"/>
    <n v="3"/>
    <n v="1724.7783010804601"/>
    <n v="0.41672433219879501"/>
    <n v="4.9354511359897"/>
    <n v="358.79407975121501"/>
    <n v="0"/>
    <x v="0"/>
    <n v="1"/>
    <x v="1"/>
    <x v="1"/>
  </r>
  <r>
    <n v="217"/>
    <n v="19363.7152262573"/>
    <n v="0.94343628940935209"/>
    <n v="4"/>
    <n v="2.2968466521160402"/>
    <n v="0.903322285405317"/>
    <n v="15"/>
    <n v="1.3607750754813399"/>
    <n v="1.3607750754813399E-2"/>
    <n v="2.2723950524285002"/>
    <n v="6.8395841432464202E-2"/>
    <n v="0.97238684485233706"/>
    <n v="2"/>
    <n v="3048.38782982054"/>
    <n v="0.13686136688033501"/>
    <n v="8.9507069222194904"/>
    <n v="385.06299496056403"/>
    <n v="1"/>
    <x v="0"/>
    <n v="0"/>
    <x v="1"/>
    <x v="1"/>
  </r>
  <r>
    <n v="198"/>
    <n v="5114.9604897383797"/>
    <n v="0.82086261747037592"/>
    <n v="2"/>
    <n v="3.0067966970776299"/>
    <n v="0.88959815365789496"/>
    <n v="16"/>
    <n v="1.3621530146277101"/>
    <n v="1.3621530146277101E-2"/>
    <n v="5.5481614751260002"/>
    <n v="7.0517541520713198E-2"/>
    <n v="0.85440773131631298"/>
    <n v="1"/>
    <n v="1566.2899655712499"/>
    <n v="0.196298716966261"/>
    <n v="1.1563836729513099"/>
    <n v="245.15582239074899"/>
    <n v="1"/>
    <x v="1"/>
    <n v="0"/>
    <x v="1"/>
    <x v="2"/>
  </r>
  <r>
    <n v="513"/>
    <n v="6281.0454524408296"/>
    <n v="0.92102032444742998"/>
    <n v="3"/>
    <n v="4.5928650171304799"/>
    <n v="0.69769578723527104"/>
    <n v="4"/>
    <n v="1.36648933364488"/>
    <n v="1.36648933364488E-2"/>
    <n v="7.3134465744188901"/>
    <n v="8.7001494059072496E-2"/>
    <n v="0.90871824217936803"/>
    <n v="0"/>
    <n v="1085.66215468274"/>
    <n v="0.179532474572243"/>
    <n v="9.8939784548097798"/>
    <n v="441.09160910365102"/>
    <n v="1"/>
    <x v="1"/>
    <n v="1"/>
    <x v="1"/>
    <x v="2"/>
  </r>
  <r>
    <n v="616"/>
    <n v="15695.6907595148"/>
    <n v="0.88312555640583101"/>
    <n v="2"/>
    <n v="1.09326478011581"/>
    <n v="0.69578591181378702"/>
    <n v="16"/>
    <n v="1.3681569636786901"/>
    <n v="1.36815696367869E-2"/>
    <n v="4.5869580418748299"/>
    <n v="3.2629526565437703E-2"/>
    <n v="0.97167222047847202"/>
    <n v="1"/>
    <n v="3375.9371352500102"/>
    <n v="0.10747591422542301"/>
    <n v="3.2915441515107702"/>
    <n v="222.564020114637"/>
    <n v="1"/>
    <x v="0"/>
    <n v="1"/>
    <x v="1"/>
    <x v="1"/>
  </r>
  <r>
    <n v="553"/>
    <n v="12126.348093001499"/>
    <n v="0.97656729813561594"/>
    <n v="5"/>
    <n v="4.9894265226896302"/>
    <n v="0.98811749309950103"/>
    <n v="16"/>
    <n v="1.3686792942491901"/>
    <n v="1.36867929424919E-2"/>
    <n v="8.5857678236194896"/>
    <n v="7.5414798474644204E-2"/>
    <n v="0.87272360777320201"/>
    <n v="9"/>
    <n v="2524.74874068905"/>
    <n v="0.42583694942528699"/>
    <n v="5.4754824337010097"/>
    <n v="132.493958132328"/>
    <n v="1"/>
    <x v="1"/>
    <n v="0"/>
    <x v="1"/>
    <x v="1"/>
  </r>
  <r>
    <n v="688"/>
    <n v="5589.0412136247896"/>
    <n v="0.95399472364131999"/>
    <n v="3"/>
    <n v="1.04788398941455"/>
    <n v="0.88614128500008205"/>
    <n v="6"/>
    <n v="1.3695123553447199"/>
    <n v="1.36951235534472E-2"/>
    <n v="2.6042793659893602"/>
    <n v="6.9921483714742202E-2"/>
    <n v="0.91005066880933694"/>
    <n v="7"/>
    <n v="1474.6846167696301"/>
    <n v="0.23440049905337401"/>
    <n v="2.01911846965548"/>
    <n v="418.37518698240302"/>
    <n v="0"/>
    <x v="0"/>
    <n v="0"/>
    <x v="1"/>
    <x v="1"/>
  </r>
  <r>
    <n v="553"/>
    <n v="13432.8321659679"/>
    <n v="0.92371702981442294"/>
    <n v="3"/>
    <n v="1.94608537616851"/>
    <n v="0.78272653048252805"/>
    <n v="16"/>
    <n v="1.3698467318780101"/>
    <n v="1.36984673187801E-2"/>
    <n v="3.5695419922125402"/>
    <n v="9.2826152053759103E-2"/>
    <n v="0.92149703393801008"/>
    <n v="6"/>
    <n v="2890.3163984610401"/>
    <n v="0.45018990997809"/>
    <n v="8.6596750388954806"/>
    <n v="393.347699801006"/>
    <n v="1"/>
    <x v="0"/>
    <n v="1"/>
    <x v="1"/>
    <x v="1"/>
  </r>
  <r>
    <n v="562"/>
    <n v="6630.2380906203798"/>
    <n v="0.97684903478579099"/>
    <n v="2"/>
    <n v="3.8640858622434999"/>
    <n v="0.67729439659394697"/>
    <n v="5"/>
    <n v="1.37193545102853"/>
    <n v="1.37193545102853E-2"/>
    <n v="3.35622761127498"/>
    <n v="5.4286347734120798E-2"/>
    <n v="0.99648461327077598"/>
    <n v="3"/>
    <n v="1111.2639823909301"/>
    <n v="0.208148210180195"/>
    <n v="3.5340234492760398"/>
    <n v="136.47207702074201"/>
    <n v="1"/>
    <x v="1"/>
    <n v="1"/>
    <x v="1"/>
    <x v="1"/>
  </r>
  <r>
    <n v="811"/>
    <n v="11913.4750730987"/>
    <n v="0.85382395052760207"/>
    <n v="2"/>
    <n v="0.727590047355547"/>
    <n v="0.96337848227616107"/>
    <n v="8"/>
    <n v="1.3750338311088599"/>
    <n v="1.3750338311088598E-2"/>
    <n v="5.9298280169160602"/>
    <n v="3.4003120264411497E-2"/>
    <n v="0.82035877224678699"/>
    <n v="2"/>
    <n v="3557.97070002192"/>
    <n v="0.332953045093348"/>
    <n v="8.7920450672225599"/>
    <n v="404.70090641440697"/>
    <n v="1"/>
    <x v="0"/>
    <n v="0"/>
    <x v="1"/>
    <x v="1"/>
  </r>
  <r>
    <n v="351"/>
    <n v="5785.3253028120898"/>
    <n v="0.83846315455687004"/>
    <n v="4"/>
    <n v="3.2094582355730701"/>
    <n v="0.79942768678542198"/>
    <n v="16"/>
    <n v="1.3756370468966701"/>
    <n v="1.3756370468966701E-2"/>
    <n v="4.4370045561306499"/>
    <n v="8.6118123229703303E-2"/>
    <n v="0.97979762629200906"/>
    <n v="6"/>
    <n v="3493.79958122263"/>
    <n v="0.11581423726187701"/>
    <n v="8.3831600905194392"/>
    <n v="180.64501242230401"/>
    <n v="1"/>
    <x v="1"/>
    <n v="1"/>
    <x v="1"/>
    <x v="0"/>
  </r>
  <r>
    <n v="833"/>
    <n v="11874.5096229298"/>
    <n v="0.85636500065909404"/>
    <n v="0"/>
    <n v="3.9293224404787699"/>
    <n v="0.91484045301435002"/>
    <n v="8"/>
    <n v="1.3779630832198499"/>
    <n v="1.3779630832198499E-2"/>
    <n v="6.82653957511552"/>
    <n v="4.74755673713411E-2"/>
    <n v="0.80976080491147495"/>
    <n v="1"/>
    <n v="3225.9034310832299"/>
    <n v="0.339679571046895"/>
    <n v="9.3049323250313201"/>
    <n v="423.85608652917398"/>
    <n v="1"/>
    <x v="1"/>
    <n v="0"/>
    <x v="1"/>
    <x v="2"/>
  </r>
  <r>
    <n v="162"/>
    <n v="13682.1013176791"/>
    <n v="0.9883811174520839"/>
    <n v="0"/>
    <n v="2.8790863415546899"/>
    <n v="0.66234414703483102"/>
    <n v="6"/>
    <n v="1.3788438068303599"/>
    <n v="1.3788438068303599E-2"/>
    <n v="8.4561090853270695"/>
    <n v="9.2512820086345898E-2"/>
    <n v="0.84429404222778204"/>
    <n v="1"/>
    <n v="2654.2062369395499"/>
    <n v="0.433062490551893"/>
    <n v="6.9323377188606603"/>
    <n v="202.64961110119"/>
    <n v="1"/>
    <x v="0"/>
    <n v="1"/>
    <x v="1"/>
    <x v="0"/>
  </r>
  <r>
    <n v="753"/>
    <n v="18536.799609287598"/>
    <n v="0.87105679484738507"/>
    <n v="3"/>
    <n v="4.7885727921819896"/>
    <n v="0.63278751103739606"/>
    <n v="13"/>
    <n v="1.37885105358618"/>
    <n v="1.37885105358618E-2"/>
    <n v="2.0914014992300101"/>
    <n v="9.4334414935536001E-2"/>
    <n v="0.80159523346829897"/>
    <n v="4"/>
    <n v="3276.6921112293899"/>
    <n v="0.43470817211037299"/>
    <n v="5.55875157285785"/>
    <n v="116.320784852608"/>
    <n v="1"/>
    <x v="1"/>
    <n v="1"/>
    <x v="1"/>
    <x v="2"/>
  </r>
  <r>
    <n v="884"/>
    <n v="13947.006131203199"/>
    <n v="0.94846204910674503"/>
    <n v="5"/>
    <n v="2.3191822177931898"/>
    <n v="0.95782320115095299"/>
    <n v="17"/>
    <n v="1.3806203922406901"/>
    <n v="1.38062039224069E-2"/>
    <n v="9.9695843966855602"/>
    <n v="7.6086067575457605E-2"/>
    <n v="0.97812941640960904"/>
    <n v="9"/>
    <n v="1435.1149209304599"/>
    <n v="0.47457270514844202"/>
    <n v="3.4351113527716302"/>
    <n v="216.79093955876999"/>
    <n v="1"/>
    <x v="0"/>
    <n v="0"/>
    <x v="1"/>
    <x v="0"/>
  </r>
  <r>
    <n v="275"/>
    <n v="14846.144052509901"/>
    <n v="0.80367167679984508"/>
    <n v="5"/>
    <n v="1.4065091674060699"/>
    <n v="0.63826543456753693"/>
    <n v="12"/>
    <n v="1.38093144962779"/>
    <n v="1.38093144962779E-2"/>
    <n v="6.7174775045478698"/>
    <n v="3.1478467995866503E-2"/>
    <n v="0.82067243840634707"/>
    <n v="9"/>
    <n v="3006.4681647450102"/>
    <n v="0.126575237731235"/>
    <n v="9.7806845363581196"/>
    <n v="326.80081143840698"/>
    <n v="1"/>
    <x v="0"/>
    <n v="1"/>
    <x v="1"/>
    <x v="0"/>
  </r>
  <r>
    <n v="616"/>
    <n v="8849.7081077914409"/>
    <n v="0.9206027726729179"/>
    <n v="0"/>
    <n v="3.0522404583314202"/>
    <n v="0.73434172634433292"/>
    <n v="8"/>
    <n v="1.3810481633260501"/>
    <n v="1.3810481633260501E-2"/>
    <n v="8.1758086338736895"/>
    <n v="8.5418678641946494E-2"/>
    <n v="0.95343174602823888"/>
    <n v="7"/>
    <n v="2196.4771168198299"/>
    <n v="0.431247079997223"/>
    <n v="5.4628265177435598"/>
    <n v="261.15820267900699"/>
    <n v="1"/>
    <x v="1"/>
    <n v="1"/>
    <x v="1"/>
    <x v="2"/>
  </r>
  <r>
    <n v="302"/>
    <n v="10366.973979881601"/>
    <n v="0.99339370292366302"/>
    <n v="0"/>
    <n v="3.3996456522165501"/>
    <n v="0.86137276966974496"/>
    <n v="11"/>
    <n v="1.3828515771415"/>
    <n v="1.3828515771414999E-2"/>
    <n v="9.3178538782304408"/>
    <n v="8.3841073885501202E-2"/>
    <n v="0.87176516282910699"/>
    <n v="8"/>
    <n v="1343.4423625050699"/>
    <n v="0.46828120048144001"/>
    <n v="5.5760381774091803"/>
    <n v="259.99835265713898"/>
    <n v="1"/>
    <x v="1"/>
    <n v="0"/>
    <x v="1"/>
    <x v="1"/>
  </r>
  <r>
    <n v="272"/>
    <n v="11122.275363000501"/>
    <n v="0.99014894264253395"/>
    <n v="4"/>
    <n v="1.01431078626585"/>
    <n v="0.94191133851823194"/>
    <n v="8"/>
    <n v="1.3848214042110401"/>
    <n v="1.3848214042110401E-2"/>
    <n v="7.5152904763825701"/>
    <n v="1.17646238993219E-2"/>
    <n v="0.9303707936353619"/>
    <n v="9"/>
    <n v="1068.9013094717"/>
    <n v="0.386099045619473"/>
    <n v="7.0067175860462898"/>
    <n v="413.09660208841899"/>
    <n v="0"/>
    <x v="0"/>
    <n v="0"/>
    <x v="1"/>
    <x v="2"/>
  </r>
  <r>
    <n v="317"/>
    <n v="11959.7254725033"/>
    <n v="0.99686439576280805"/>
    <n v="2"/>
    <n v="4.44586362361777"/>
    <n v="0.67089447910894096"/>
    <n v="0"/>
    <n v="1.3869375108119699"/>
    <n v="1.3869375108119699E-2"/>
    <n v="4.17785553615251"/>
    <n v="5.8001688538715103E-2"/>
    <n v="0.95829837216714797"/>
    <n v="6"/>
    <n v="2777.4637911799"/>
    <n v="0.450705962994149"/>
    <n v="2.8494317304790102"/>
    <n v="482.16858505756602"/>
    <n v="1"/>
    <x v="1"/>
    <n v="1"/>
    <x v="1"/>
    <x v="2"/>
  </r>
  <r>
    <n v="976"/>
    <n v="19705.531114132798"/>
    <n v="0.87291328550397296"/>
    <n v="1"/>
    <n v="1.09368421589215"/>
    <n v="0.79414915806767794"/>
    <n v="19"/>
    <n v="1.3879053715083101"/>
    <n v="1.3879053715083101E-2"/>
    <n v="3.6126486899202801"/>
    <n v="1.8710041786467301E-2"/>
    <n v="0.83454180514915999"/>
    <n v="7"/>
    <n v="2432.7648610103402"/>
    <n v="0.16443945905856899"/>
    <n v="6.0652046996822699"/>
    <n v="341.22988164169698"/>
    <n v="1"/>
    <x v="0"/>
    <n v="1"/>
    <x v="1"/>
    <x v="2"/>
  </r>
  <r>
    <n v="355"/>
    <n v="7209.5456641845603"/>
    <n v="0.92965139081556403"/>
    <n v="4"/>
    <n v="2.8853982361149102"/>
    <n v="0.81425266113889294"/>
    <n v="3"/>
    <n v="1.39076958418067"/>
    <n v="1.39076958418067E-2"/>
    <n v="7.1132427652023198"/>
    <n v="3.2795493047959E-2"/>
    <n v="0.80692507543568193"/>
    <n v="5"/>
    <n v="4905.1068638865099"/>
    <n v="0.46246639892533198"/>
    <n v="2.2221897071511201"/>
    <n v="470.67551543149898"/>
    <n v="0"/>
    <x v="0"/>
    <n v="0"/>
    <x v="1"/>
    <x v="0"/>
  </r>
  <r>
    <n v="392"/>
    <n v="8145.3541614530104"/>
    <n v="0.98810746022059004"/>
    <n v="2"/>
    <n v="1.55718136863114"/>
    <n v="0.74896947847000306"/>
    <n v="21"/>
    <n v="1.39086959937662"/>
    <n v="1.39086959937662E-2"/>
    <n v="3.0448723803420998"/>
    <n v="7.5894776959126595E-2"/>
    <n v="0.95769635666919095"/>
    <n v="2"/>
    <n v="1020.35612971313"/>
    <n v="0.107004192565963"/>
    <n v="4.5378649883345101"/>
    <n v="440.62007516225498"/>
    <n v="1"/>
    <x v="0"/>
    <n v="1"/>
    <x v="1"/>
    <x v="2"/>
  </r>
  <r>
    <n v="372"/>
    <n v="15090.544913133501"/>
    <n v="0.98395851435588699"/>
    <n v="3"/>
    <n v="4.0781332513018498"/>
    <n v="0.68203750148944398"/>
    <n v="15"/>
    <n v="1.3911731133207099"/>
    <n v="1.39117311332071E-2"/>
    <n v="7.1358711038464397"/>
    <n v="2.4916279685931E-3"/>
    <n v="0.82049076923622588"/>
    <n v="4"/>
    <n v="3554.4965685540601"/>
    <n v="0.37809458169799598"/>
    <n v="1.15509864480286"/>
    <n v="307.18079124301897"/>
    <n v="1"/>
    <x v="1"/>
    <n v="1"/>
    <x v="1"/>
    <x v="2"/>
  </r>
  <r>
    <n v="109"/>
    <n v="8842.8727165903201"/>
    <n v="0.943891993533994"/>
    <n v="1"/>
    <n v="1.7171109752742899"/>
    <n v="0.69502633735339403"/>
    <n v="10"/>
    <n v="1.39291523649575"/>
    <n v="1.39291523649575E-2"/>
    <n v="8.9661116889772003"/>
    <n v="1.5889751243462501E-2"/>
    <n v="0.9168992514196781"/>
    <n v="9"/>
    <n v="3696.6454689647499"/>
    <n v="0.10518650435927999"/>
    <n v="3.15428382180077"/>
    <n v="179.73713588487701"/>
    <n v="1"/>
    <x v="0"/>
    <n v="1"/>
    <x v="1"/>
    <x v="2"/>
  </r>
  <r>
    <n v="900"/>
    <n v="6849.2566894842003"/>
    <n v="0.89000484790556"/>
    <n v="4"/>
    <n v="4.8827100834699202"/>
    <n v="0.73587137509168998"/>
    <n v="18"/>
    <n v="1.3940013132882001"/>
    <n v="1.3940013132882002E-2"/>
    <n v="4.443739620224"/>
    <n v="3.6955008508835201E-2"/>
    <n v="0.90244101436737301"/>
    <n v="5"/>
    <n v="2325.4903845838398"/>
    <n v="0.43692183422145497"/>
    <n v="7.3580206928022003"/>
    <n v="387.84233984426498"/>
    <n v="1"/>
    <x v="1"/>
    <n v="1"/>
    <x v="1"/>
    <x v="2"/>
  </r>
  <r>
    <n v="869"/>
    <n v="11116.670516092399"/>
    <n v="0.80046949477349105"/>
    <n v="2"/>
    <n v="1.89507360119832"/>
    <n v="0.94020884384198988"/>
    <n v="5"/>
    <n v="1.3940148119301501"/>
    <n v="1.39401481193015E-2"/>
    <n v="4.3122725137879803"/>
    <n v="8.5045624498573003E-2"/>
    <n v="0.86189328277863297"/>
    <n v="1"/>
    <n v="2971.22102315236"/>
    <n v="0.200437262825612"/>
    <n v="6.55827110118432"/>
    <n v="116.23184556208101"/>
    <n v="1"/>
    <x v="0"/>
    <n v="0"/>
    <x v="1"/>
    <x v="0"/>
  </r>
  <r>
    <n v="463"/>
    <n v="12327.4344898986"/>
    <n v="0.84614691804141107"/>
    <n v="3"/>
    <n v="4.82385009553151"/>
    <n v="0.72887738025918491"/>
    <n v="4"/>
    <n v="1.39508841882683"/>
    <n v="1.39508841882683E-2"/>
    <n v="2.95088932727315"/>
    <n v="8.5584314350473395E-2"/>
    <n v="0.81842337203465509"/>
    <n v="0"/>
    <n v="2674.2951622240998"/>
    <n v="0.37529435143915701"/>
    <n v="1.6220675030613301"/>
    <n v="272.56669048322698"/>
    <n v="1"/>
    <x v="1"/>
    <n v="1"/>
    <x v="1"/>
    <x v="0"/>
  </r>
  <r>
    <n v="934"/>
    <n v="5807.4578736268904"/>
    <n v="0.95640036511878801"/>
    <n v="0"/>
    <n v="1.32858510386533"/>
    <n v="0.6562316514652331"/>
    <n v="18"/>
    <n v="1.39603769482134"/>
    <n v="1.39603769482134E-2"/>
    <n v="2.64607271953831"/>
    <n v="2.7724111976250201E-2"/>
    <n v="0.94728555294603789"/>
    <n v="9"/>
    <n v="4892.9805326923497"/>
    <n v="0.159850433278138"/>
    <n v="7.2997309916178503"/>
    <n v="382.14143379073801"/>
    <n v="1"/>
    <x v="0"/>
    <n v="1"/>
    <x v="1"/>
    <x v="1"/>
  </r>
  <r>
    <n v="867"/>
    <n v="18255.259515319802"/>
    <n v="0.80004858688690306"/>
    <n v="1"/>
    <n v="4.3671210113876997"/>
    <n v="0.95128652410968106"/>
    <n v="9"/>
    <n v="1.3962739045722701"/>
    <n v="1.39627390457227E-2"/>
    <n v="4.8834535014440297"/>
    <n v="2.84051357508735E-2"/>
    <n v="0.89223122159199308"/>
    <n v="7"/>
    <n v="3805.3189219547598"/>
    <n v="0.47145670535301998"/>
    <n v="8.4144540579387304"/>
    <n v="473.69069937574397"/>
    <n v="1"/>
    <x v="1"/>
    <n v="0"/>
    <x v="1"/>
    <x v="0"/>
  </r>
  <r>
    <n v="292"/>
    <n v="13490.2763733173"/>
    <n v="0.93812454841626802"/>
    <n v="3"/>
    <n v="1.29681914862173"/>
    <n v="0.997114807305435"/>
    <n v="12"/>
    <n v="1.4027905858642"/>
    <n v="1.4027905858642E-2"/>
    <n v="5.5638863380303301"/>
    <n v="3.9313873529576203E-3"/>
    <n v="0.87200381069963795"/>
    <n v="7"/>
    <n v="4063.3555515639"/>
    <n v="0.14762252982127499"/>
    <n v="2.09253092937284"/>
    <n v="287.43940349153399"/>
    <n v="1"/>
    <x v="0"/>
    <n v="0"/>
    <x v="1"/>
    <x v="0"/>
  </r>
  <r>
    <n v="626"/>
    <n v="9459.3080642199002"/>
    <n v="0.94407464254644102"/>
    <n v="0"/>
    <n v="3.8649948722244498"/>
    <n v="0.97125287440617791"/>
    <n v="8"/>
    <n v="1.4034823854022"/>
    <n v="1.4034823854022001E-2"/>
    <n v="3.3148670056194902"/>
    <n v="8.9524154433950801E-2"/>
    <n v="0.91746875026122199"/>
    <n v="6"/>
    <n v="1841.5629608689201"/>
    <n v="0.41151516642609998"/>
    <n v="5.70963480048911"/>
    <n v="112.572063060087"/>
    <n v="1"/>
    <x v="1"/>
    <n v="0"/>
    <x v="1"/>
    <x v="2"/>
  </r>
  <r>
    <n v="646"/>
    <n v="19052.3369304964"/>
    <n v="0.91153773823709106"/>
    <n v="0"/>
    <n v="1.8403130676201001"/>
    <n v="0.67397813488469294"/>
    <n v="2"/>
    <n v="1.4040701560445601"/>
    <n v="1.4040701560445601E-2"/>
    <n v="9.5070921690671302"/>
    <n v="5.7948648145636598E-2"/>
    <n v="0.99844260474723301"/>
    <n v="3"/>
    <n v="4978.5116740229296"/>
    <n v="0.135279461381626"/>
    <n v="2.45346664434128"/>
    <n v="453.64192351987703"/>
    <n v="1"/>
    <x v="0"/>
    <n v="1"/>
    <x v="1"/>
    <x v="1"/>
  </r>
  <r>
    <n v="604"/>
    <n v="10686.410730079"/>
    <n v="0.92960606361104292"/>
    <n v="4"/>
    <n v="4.7583900464377402"/>
    <n v="0.99301950461583999"/>
    <n v="5"/>
    <n v="1.40409485115505"/>
    <n v="1.4040948511550499E-2"/>
    <n v="3.1383806303838702"/>
    <n v="4.0824881164990799E-2"/>
    <n v="0.85695630695954905"/>
    <n v="4"/>
    <n v="1436.72071553659"/>
    <n v="0.118874566024904"/>
    <n v="7.7844707063898699"/>
    <n v="496.60315978981902"/>
    <n v="1"/>
    <x v="1"/>
    <n v="0"/>
    <x v="1"/>
    <x v="1"/>
  </r>
  <r>
    <n v="250"/>
    <n v="16490.971648029499"/>
    <n v="0.84832025528715305"/>
    <n v="2"/>
    <n v="2.7543618583649101"/>
    <n v="0.982640227106923"/>
    <n v="10"/>
    <n v="1.40801874551525"/>
    <n v="1.40801874551525E-2"/>
    <n v="2.9359058854590998"/>
    <n v="4.65961091626831E-2"/>
    <n v="0.95914194381427809"/>
    <n v="0"/>
    <n v="1783.4520193020601"/>
    <n v="0.11161158888188601"/>
    <n v="1.36491824483631"/>
    <n v="173.64765718464901"/>
    <n v="0"/>
    <x v="0"/>
    <n v="0"/>
    <x v="1"/>
    <x v="1"/>
  </r>
  <r>
    <n v="759"/>
    <n v="14957.3671227909"/>
    <n v="0.85355486292082405"/>
    <n v="2"/>
    <n v="1.84578939323979"/>
    <n v="0.80881936646850305"/>
    <n v="1"/>
    <n v="1.4083205105577099"/>
    <n v="1.4083205105577099E-2"/>
    <n v="6.5112324048469103"/>
    <n v="1.13143960588999E-2"/>
    <n v="0.8699978664258271"/>
    <n v="9"/>
    <n v="2370.1402765931998"/>
    <n v="0.48574801054071198"/>
    <n v="5.4543904393728599"/>
    <n v="403.91271761882598"/>
    <n v="0"/>
    <x v="0"/>
    <n v="0"/>
    <x v="1"/>
    <x v="2"/>
  </r>
  <r>
    <n v="554"/>
    <n v="5938.4726332917699"/>
    <n v="0.81094899645191898"/>
    <n v="1"/>
    <n v="1.0870406922981199"/>
    <n v="0.80570859817702001"/>
    <n v="7"/>
    <n v="1.4086213680016499"/>
    <n v="1.40862136800165E-2"/>
    <n v="8.4470978223606501"/>
    <n v="4.63864029261618E-2"/>
    <n v="0.94364336569816498"/>
    <n v="9"/>
    <n v="1092.1824155761799"/>
    <n v="0.19288984576892801"/>
    <n v="8.9673721630490792"/>
    <n v="187.08459754572999"/>
    <n v="0"/>
    <x v="0"/>
    <n v="0"/>
    <x v="1"/>
    <x v="0"/>
  </r>
  <r>
    <n v="999"/>
    <n v="17825.453024299"/>
    <n v="0.82272920773934399"/>
    <n v="1"/>
    <n v="2.5278054129867602"/>
    <n v="0.77784223969444"/>
    <n v="12"/>
    <n v="1.4086479572482999"/>
    <n v="1.4086479572482999E-2"/>
    <n v="5.9042659718816903"/>
    <n v="5.0187864125185798E-2"/>
    <n v="0.99257392794769894"/>
    <n v="4"/>
    <n v="3959.3365013871698"/>
    <n v="0.28142840776920203"/>
    <n v="1.71731455332593"/>
    <n v="189.94056129932301"/>
    <n v="1"/>
    <x v="0"/>
    <n v="1"/>
    <x v="1"/>
    <x v="1"/>
  </r>
  <r>
    <n v="437"/>
    <n v="9138.8404157082005"/>
    <n v="0.93098142462957201"/>
    <n v="3"/>
    <n v="3.4989197636701102"/>
    <n v="0.8629885475424619"/>
    <n v="6"/>
    <n v="1.4089388796201201"/>
    <n v="1.4089388796201202E-2"/>
    <n v="2.9430622753212199"/>
    <n v="9.6497929604611093E-2"/>
    <n v="0.95985340880514503"/>
    <n v="5"/>
    <n v="1017.33326593113"/>
    <n v="0.39607776765184699"/>
    <n v="9.1816954878742703"/>
    <n v="449.18804969654502"/>
    <n v="1"/>
    <x v="1"/>
    <n v="0"/>
    <x v="1"/>
    <x v="0"/>
  </r>
  <r>
    <n v="190"/>
    <n v="12084.227062444699"/>
    <n v="0.92630887573523202"/>
    <n v="0"/>
    <n v="0.71014018048300898"/>
    <n v="0.93106845422767803"/>
    <n v="14"/>
    <n v="1.40929865000329"/>
    <n v="1.4092986500032901E-2"/>
    <n v="4.6257963428401903"/>
    <n v="3.2391982716666698E-2"/>
    <n v="0.89563731506847599"/>
    <n v="1"/>
    <n v="4054.2584881048301"/>
    <n v="0.19262699131157099"/>
    <n v="9.7013458217757105"/>
    <n v="299.41718097902998"/>
    <n v="1"/>
    <x v="0"/>
    <n v="0"/>
    <x v="1"/>
    <x v="1"/>
  </r>
  <r>
    <n v="258"/>
    <n v="10881.403653568599"/>
    <n v="0.882389309722453"/>
    <n v="1"/>
    <n v="2.0354093257646899"/>
    <n v="0.68255469689927195"/>
    <n v="16"/>
    <n v="1.4104653840782"/>
    <n v="1.4104653840782E-2"/>
    <n v="3.1595285411201202"/>
    <n v="9.9789850942246294E-2"/>
    <n v="0.99600858656309399"/>
    <n v="8"/>
    <n v="3161.1468174992901"/>
    <n v="0.20659955868237501"/>
    <n v="8.6447830944936701"/>
    <n v="473.23691490003898"/>
    <n v="1"/>
    <x v="0"/>
    <n v="1"/>
    <x v="1"/>
    <x v="2"/>
  </r>
  <r>
    <n v="623"/>
    <n v="7509.8195600159097"/>
    <n v="0.9054015249163071"/>
    <n v="0"/>
    <n v="1.46782162159274"/>
    <n v="0.66993476618648407"/>
    <n v="9"/>
    <n v="1.4116119874500399"/>
    <n v="1.4116119874500399E-2"/>
    <n v="7.2183750687730202"/>
    <n v="2.4159044085388701E-2"/>
    <n v="0.89088256345873407"/>
    <n v="2"/>
    <n v="1404.5690701809001"/>
    <n v="0.46277032586822903"/>
    <n v="5.8801744562822398"/>
    <n v="226.60566467056501"/>
    <n v="1"/>
    <x v="0"/>
    <n v="1"/>
    <x v="1"/>
    <x v="2"/>
  </r>
  <r>
    <n v="842"/>
    <n v="15842.2145481273"/>
    <n v="0.94193426870090502"/>
    <n v="2"/>
    <n v="3.4798364857032502"/>
    <n v="0.81295947489076492"/>
    <n v="4"/>
    <n v="1.4121363317133699"/>
    <n v="1.4121363317133699E-2"/>
    <n v="8.7897546314209105"/>
    <n v="7.7806362505923404E-2"/>
    <n v="0.919357300313283"/>
    <n v="4"/>
    <n v="2018.81432940021"/>
    <n v="0.39807155968535901"/>
    <n v="6.1601122757797402"/>
    <n v="428.63960973475099"/>
    <n v="1"/>
    <x v="1"/>
    <n v="0"/>
    <x v="1"/>
    <x v="1"/>
  </r>
  <r>
    <n v="248"/>
    <n v="5546.9157623842802"/>
    <n v="0.94887364086079795"/>
    <n v="3"/>
    <n v="1.55544845336624"/>
    <n v="0.63716466453188092"/>
    <n v="18"/>
    <n v="1.41271717548006"/>
    <n v="1.41271717548006E-2"/>
    <n v="7.9448681062594604"/>
    <n v="5.3557740401661301E-2"/>
    <n v="0.96229822474155202"/>
    <n v="5"/>
    <n v="3489.8804654064802"/>
    <n v="0.277084791935921"/>
    <n v="2.3842873223462302"/>
    <n v="101.66487596899999"/>
    <n v="1"/>
    <x v="0"/>
    <n v="1"/>
    <x v="1"/>
    <x v="0"/>
  </r>
  <r>
    <n v="335"/>
    <n v="5602.0828862805001"/>
    <n v="0.89749356709279493"/>
    <n v="1"/>
    <n v="3.0212153401863802"/>
    <n v="0.82220294093081803"/>
    <n v="8"/>
    <n v="1.4138221760854"/>
    <n v="1.4138221760853999E-2"/>
    <n v="3.5187128837990098"/>
    <n v="8.5022067782261596E-2"/>
    <n v="0.89466425810986805"/>
    <n v="1"/>
    <n v="2767.4384952424998"/>
    <n v="0.33972758784645202"/>
    <n v="2.29369251909932"/>
    <n v="280.355846037947"/>
    <n v="1"/>
    <x v="1"/>
    <n v="0"/>
    <x v="1"/>
    <x v="2"/>
  </r>
  <r>
    <n v="253"/>
    <n v="7632.3744107203602"/>
    <n v="0.81780194697920194"/>
    <n v="2"/>
    <n v="4.0887003997085802"/>
    <n v="0.75601531106172204"/>
    <n v="23"/>
    <n v="1.4139560263398201"/>
    <n v="1.4139560263398201E-2"/>
    <n v="4.4289037266162596"/>
    <n v="4.2433426311457099E-2"/>
    <n v="0.80644296447296693"/>
    <n v="5"/>
    <n v="3974.5737364329598"/>
    <n v="0.24618613798035699"/>
    <n v="2.9558426467319801"/>
    <n v="208.027873605754"/>
    <n v="1"/>
    <x v="1"/>
    <n v="1"/>
    <x v="1"/>
    <x v="2"/>
  </r>
  <r>
    <n v="189"/>
    <n v="19869.918523463301"/>
    <n v="0.80997202927983292"/>
    <n v="4"/>
    <n v="2.9546966662563299"/>
    <n v="0.85548936352680205"/>
    <n v="17"/>
    <n v="1.41410905764188"/>
    <n v="1.41410905764188E-2"/>
    <n v="9.2111089242845807"/>
    <n v="4.9183910435234103E-2"/>
    <n v="0.90437614540370204"/>
    <n v="6"/>
    <n v="1695.4700642160601"/>
    <n v="0.27235504742085798"/>
    <n v="1.7898329846737999"/>
    <n v="127.092097188411"/>
    <n v="1"/>
    <x v="0"/>
    <n v="0"/>
    <x v="1"/>
    <x v="2"/>
  </r>
  <r>
    <n v="621"/>
    <n v="18839.677094053601"/>
    <n v="0.85180702882066894"/>
    <n v="1"/>
    <n v="4.7625216230602003"/>
    <n v="0.93091078194877597"/>
    <n v="9"/>
    <n v="1.41661157682199"/>
    <n v="1.4166115768219901E-2"/>
    <n v="4.4754046868572397"/>
    <n v="6.5868408407388099E-2"/>
    <n v="0.82296422372147005"/>
    <n v="6"/>
    <n v="1161.3830349294699"/>
    <n v="0.25158982459684098"/>
    <n v="2.4206989275881301"/>
    <n v="194.62861091431401"/>
    <n v="0"/>
    <x v="1"/>
    <n v="0"/>
    <x v="1"/>
    <x v="2"/>
  </r>
  <r>
    <n v="923"/>
    <n v="7657.30284833938"/>
    <n v="0.88991978120154702"/>
    <n v="0"/>
    <n v="1.25783577054513"/>
    <n v="0.99223684952191504"/>
    <n v="5"/>
    <n v="1.41755017825805"/>
    <n v="1.41755017825805E-2"/>
    <n v="2.6126978193364798"/>
    <n v="6.9140634737511697E-2"/>
    <n v="0.93249956911821197"/>
    <n v="5"/>
    <n v="1389.8244343180099"/>
    <n v="0.45736782424796402"/>
    <n v="2.6151209151352601"/>
    <n v="246.48511941407401"/>
    <n v="1"/>
    <x v="0"/>
    <n v="0"/>
    <x v="1"/>
    <x v="1"/>
  </r>
  <r>
    <n v="289"/>
    <n v="13875.754533386"/>
    <n v="0.995204031504899"/>
    <n v="4"/>
    <n v="2.6362750337171801"/>
    <n v="0.67456674208407408"/>
    <n v="10"/>
    <n v="1.4177301226290699"/>
    <n v="1.41773012262907E-2"/>
    <n v="8.3918517421833894"/>
    <n v="6.08554480835675E-2"/>
    <n v="0.92114748012410208"/>
    <n v="2"/>
    <n v="1243.02109235992"/>
    <n v="0.12802117586761"/>
    <n v="6.11550430287891"/>
    <n v="477.70606788054198"/>
    <n v="0"/>
    <x v="0"/>
    <n v="1"/>
    <x v="1"/>
    <x v="0"/>
  </r>
  <r>
    <n v="139"/>
    <n v="18988.323176289701"/>
    <n v="0.91479503500634807"/>
    <n v="2"/>
    <n v="4.28034721859476"/>
    <n v="0.77125977679694102"/>
    <n v="0"/>
    <n v="1.4178274125734001"/>
    <n v="1.4178274125734001E-2"/>
    <n v="8.9483106285623801"/>
    <n v="1.69836438012088E-2"/>
    <n v="0.837456849002297"/>
    <n v="2"/>
    <n v="4131.99935287279"/>
    <n v="0.47358305925070598"/>
    <n v="7.88066349922748"/>
    <n v="474.02765457033701"/>
    <n v="1"/>
    <x v="1"/>
    <n v="1"/>
    <x v="1"/>
    <x v="2"/>
  </r>
  <r>
    <n v="187"/>
    <n v="18932.8932476835"/>
    <n v="0.90369859498844807"/>
    <n v="2"/>
    <n v="2.1799193286467302"/>
    <n v="0.82906823327644796"/>
    <n v="12"/>
    <n v="1.41795883164443"/>
    <n v="1.4179588316444301E-2"/>
    <n v="3.96743283508847"/>
    <n v="7.0907458413255603E-3"/>
    <n v="0.88723005330384697"/>
    <n v="8"/>
    <n v="3758.3939823676701"/>
    <n v="0.18603842012549701"/>
    <n v="7.6740628501766199"/>
    <n v="251.33747614725999"/>
    <n v="1"/>
    <x v="0"/>
    <n v="0"/>
    <x v="1"/>
    <x v="2"/>
  </r>
  <r>
    <n v="440"/>
    <n v="15780.771698933"/>
    <n v="0.84006796421928798"/>
    <n v="1"/>
    <n v="2.6169451144845901"/>
    <n v="0.79731743222507701"/>
    <n v="10"/>
    <n v="1.4223057932790899"/>
    <n v="1.4223057932790899E-2"/>
    <n v="5.0376417811511098"/>
    <n v="7.7591367568828895E-2"/>
    <n v="0.84157160846940404"/>
    <n v="7"/>
    <n v="1586.53309468928"/>
    <n v="0.31806689927174298"/>
    <n v="9.8807681021171607"/>
    <n v="411.79482410939602"/>
    <n v="0"/>
    <x v="0"/>
    <n v="1"/>
    <x v="1"/>
    <x v="2"/>
  </r>
  <r>
    <n v="278"/>
    <n v="18144.791497134702"/>
    <n v="0.82294839166763789"/>
    <n v="2"/>
    <n v="4.5977562831767198"/>
    <n v="0.78634869156307008"/>
    <n v="14"/>
    <n v="1.4280526787260199"/>
    <n v="1.42805267872602E-2"/>
    <n v="3.56680621522611"/>
    <n v="3.1083810722495999E-3"/>
    <n v="0.94328527733121303"/>
    <n v="1"/>
    <n v="4666.3694614575797"/>
    <n v="0.131164863388328"/>
    <n v="9.7014170650309808"/>
    <n v="149.206634393352"/>
    <n v="1"/>
    <x v="1"/>
    <n v="1"/>
    <x v="1"/>
    <x v="1"/>
  </r>
  <r>
    <n v="781"/>
    <n v="8879.3125233205792"/>
    <n v="0.87784172372468805"/>
    <n v="1"/>
    <n v="2.1386876859707198"/>
    <n v="0.68170702129340799"/>
    <n v="21"/>
    <n v="1.4287618054983999"/>
    <n v="1.4287618054983998E-2"/>
    <n v="2.88488449044024"/>
    <n v="9.7608505415514801E-2"/>
    <n v="0.946755484584764"/>
    <n v="0"/>
    <n v="2537.4013373766002"/>
    <n v="0.216820491766791"/>
    <n v="9.8123289984821707"/>
    <n v="180.11816918134801"/>
    <n v="1"/>
    <x v="0"/>
    <n v="1"/>
    <x v="1"/>
    <x v="2"/>
  </r>
  <r>
    <n v="962"/>
    <n v="7851.6147467559204"/>
    <n v="0.97331913771910095"/>
    <n v="3"/>
    <n v="3.32212277327503"/>
    <n v="0.81636792531492008"/>
    <n v="5"/>
    <n v="1.4298033973772399"/>
    <n v="1.4298033973772399E-2"/>
    <n v="9.1170213592582794"/>
    <n v="6.04383693578485E-2"/>
    <n v="0.96877091339590293"/>
    <n v="5"/>
    <n v="3689.5875102801601"/>
    <n v="0.32513592680349501"/>
    <n v="9.3276085132907909"/>
    <n v="140.377555943917"/>
    <n v="1"/>
    <x v="1"/>
    <n v="0"/>
    <x v="1"/>
    <x v="0"/>
  </r>
  <r>
    <n v="521"/>
    <n v="15441.197923505601"/>
    <n v="0.84843668911875403"/>
    <n v="3"/>
    <n v="2.6105649374875499"/>
    <n v="0.75537477542103004"/>
    <n v="11"/>
    <n v="1.4303447114925301"/>
    <n v="1.4303447114925301E-2"/>
    <n v="7.1175050110354299"/>
    <n v="8.2862349471812397E-2"/>
    <n v="0.99368008032698496"/>
    <n v="9"/>
    <n v="4717.4007127346704"/>
    <n v="0.15763225285638099"/>
    <n v="7.6295724209082998"/>
    <n v="319.40410737352897"/>
    <n v="1"/>
    <x v="0"/>
    <n v="1"/>
    <x v="1"/>
    <x v="0"/>
  </r>
  <r>
    <n v="518"/>
    <n v="9232.8061203979996"/>
    <n v="0.87365002147902704"/>
    <n v="3"/>
    <n v="4.4692168370346401"/>
    <n v="0.84743878460044098"/>
    <n v="12"/>
    <n v="1.43169721277395"/>
    <n v="1.43169721277395E-2"/>
    <n v="3.5567687425883698"/>
    <n v="3.09258474532761E-2"/>
    <n v="0.82409307390605202"/>
    <n v="2"/>
    <n v="2499.4467752895998"/>
    <n v="0.26651235751079499"/>
    <n v="1.2585442028853999"/>
    <n v="291.19125854162201"/>
    <n v="1"/>
    <x v="1"/>
    <n v="0"/>
    <x v="1"/>
    <x v="1"/>
  </r>
  <r>
    <n v="747"/>
    <n v="7383.6225150402997"/>
    <n v="0.88386693608385802"/>
    <n v="5"/>
    <n v="2.2206406906252001"/>
    <n v="0.82117875743115709"/>
    <n v="7"/>
    <n v="1.4327295885923099"/>
    <n v="1.4327295885923099E-2"/>
    <n v="4.5640796412769102"/>
    <n v="2.4918668669412902E-2"/>
    <n v="0.90067942902979004"/>
    <n v="4"/>
    <n v="3342.5853083618599"/>
    <n v="0.33021260648145601"/>
    <n v="9.3848419988031502"/>
    <n v="194.92630358036499"/>
    <n v="0"/>
    <x v="0"/>
    <n v="0"/>
    <x v="1"/>
    <x v="1"/>
  </r>
  <r>
    <n v="519"/>
    <n v="14641.926057594599"/>
    <n v="0.85609264484093106"/>
    <n v="5"/>
    <n v="4.2541497661332697"/>
    <n v="0.76667215217257512"/>
    <n v="22"/>
    <n v="1.4327851207256399"/>
    <n v="1.4327851207256399E-2"/>
    <n v="9.6277158053798999"/>
    <n v="6.5771867893452504E-2"/>
    <n v="0.89564989769562298"/>
    <n v="6"/>
    <n v="3253.45245197851"/>
    <n v="0.45150109780501402"/>
    <n v="6.5835167263206102"/>
    <n v="145.57002255512"/>
    <n v="1"/>
    <x v="1"/>
    <n v="1"/>
    <x v="1"/>
    <x v="0"/>
  </r>
  <r>
    <n v="229"/>
    <n v="12268.0699262002"/>
    <n v="0.96101867535990493"/>
    <n v="2"/>
    <n v="3.2759860246736698"/>
    <n v="0.82648192940285792"/>
    <n v="5"/>
    <n v="1.43554089922003"/>
    <n v="1.4355408992200301E-2"/>
    <n v="6.1328445042816"/>
    <n v="6.6484264953672004E-2"/>
    <n v="0.86832674457463399"/>
    <n v="7"/>
    <n v="1859.61797975176"/>
    <n v="0.43790607662280501"/>
    <n v="6.1923842902634698"/>
    <n v="104.813926129691"/>
    <n v="1"/>
    <x v="1"/>
    <n v="0"/>
    <x v="1"/>
    <x v="1"/>
  </r>
  <r>
    <n v="153"/>
    <n v="8480.2727046321597"/>
    <n v="0.82699569721432797"/>
    <n v="1"/>
    <n v="3.31515312561389"/>
    <n v="0.89846020153071504"/>
    <n v="13"/>
    <n v="1.43622117589098"/>
    <n v="1.4362211758909799E-2"/>
    <n v="4.6104758545869"/>
    <n v="7.3595936466856804E-2"/>
    <n v="0.90850257980776306"/>
    <n v="3"/>
    <n v="4542.5709986055799"/>
    <n v="0.197785439292438"/>
    <n v="8.5778445508504895"/>
    <n v="425.15982770856601"/>
    <n v="1"/>
    <x v="1"/>
    <n v="0"/>
    <x v="1"/>
    <x v="2"/>
  </r>
  <r>
    <n v="262"/>
    <n v="11169.5595809935"/>
    <n v="0.85125847507384411"/>
    <n v="3"/>
    <n v="1.4468921768368299"/>
    <n v="0.76954315766770909"/>
    <n v="10"/>
    <n v="1.4376009931606399"/>
    <n v="1.43760099316064E-2"/>
    <n v="7.8409075032136002"/>
    <n v="6.8200727123819901E-2"/>
    <n v="0.90666361802211104"/>
    <n v="5"/>
    <n v="3662.9000556631299"/>
    <n v="0.39963345653438698"/>
    <n v="7.4458047686685704"/>
    <n v="477.216045796598"/>
    <n v="0"/>
    <x v="0"/>
    <n v="1"/>
    <x v="1"/>
    <x v="2"/>
  </r>
  <r>
    <n v="496"/>
    <n v="5791.1592824332602"/>
    <n v="0.92388901476363106"/>
    <n v="4"/>
    <n v="1.36739444849168"/>
    <n v="0.75099908365500889"/>
    <n v="11"/>
    <n v="1.4422097611912299"/>
    <n v="1.4422097611912299E-2"/>
    <n v="3.7158749388743901"/>
    <n v="5.7975812512386302E-2"/>
    <n v="0.92890150088194701"/>
    <n v="7"/>
    <n v="1240.1037977426599"/>
    <n v="0.45767509945560902"/>
    <n v="7.0201539881855002"/>
    <n v="235.131051667083"/>
    <n v="1"/>
    <x v="0"/>
    <n v="1"/>
    <x v="1"/>
    <x v="2"/>
  </r>
  <r>
    <n v="386"/>
    <n v="10372.095747937199"/>
    <n v="0.85253866197600103"/>
    <n v="3"/>
    <n v="3.2449167176651201"/>
    <n v="0.71741118166717999"/>
    <n v="14"/>
    <n v="1.44289520308886"/>
    <n v="1.4428952030888599E-2"/>
    <n v="8.9173902286780304"/>
    <n v="8.6986064787120607E-2"/>
    <n v="0.96575894927422501"/>
    <n v="9"/>
    <n v="3831.0853956349802"/>
    <n v="0.355222038599457"/>
    <n v="6.3784342821758697"/>
    <n v="418.568007303743"/>
    <n v="1"/>
    <x v="1"/>
    <n v="1"/>
    <x v="1"/>
    <x v="1"/>
  </r>
  <r>
    <n v="566"/>
    <n v="8089.7005381544304"/>
    <n v="0.86267353889145593"/>
    <n v="4"/>
    <n v="2.8073141162835098"/>
    <n v="0.80163804587041099"/>
    <n v="15"/>
    <n v="1.4432602415648299"/>
    <n v="1.44326024156483E-2"/>
    <n v="3.7271664023602198"/>
    <n v="5.5778185421293203E-2"/>
    <n v="0.97645438552215591"/>
    <n v="6"/>
    <n v="1336.3586071467801"/>
    <n v="0.34771354432671597"/>
    <n v="7.7883061548069801"/>
    <n v="119.996805958126"/>
    <n v="0"/>
    <x v="0"/>
    <n v="0"/>
    <x v="1"/>
    <x v="2"/>
  </r>
  <r>
    <n v="382"/>
    <n v="18057.904494040798"/>
    <n v="0.88487440521072702"/>
    <n v="3"/>
    <n v="3.2148854527502402"/>
    <n v="0.94032238318698003"/>
    <n v="18"/>
    <n v="1.4433003029240199"/>
    <n v="1.4433003029240199E-2"/>
    <n v="3.85838749051941"/>
    <n v="1.53037590408542E-2"/>
    <n v="0.90623092448601494"/>
    <n v="0"/>
    <n v="3341.1361827323599"/>
    <n v="0.21380153900541099"/>
    <n v="9.8998370468172201"/>
    <n v="339.39384367310498"/>
    <n v="1"/>
    <x v="1"/>
    <n v="0"/>
    <x v="1"/>
    <x v="1"/>
  </r>
  <r>
    <n v="824"/>
    <n v="19673.310027898398"/>
    <n v="0.95361787568373302"/>
    <n v="3"/>
    <n v="4.8628964369075902"/>
    <n v="0.82497957650856801"/>
    <n v="13"/>
    <n v="1.4440770314893401"/>
    <n v="1.4440770314893402E-2"/>
    <n v="5.9565189616771796"/>
    <n v="1.1370349873333199E-2"/>
    <n v="0.9583462931208121"/>
    <n v="9"/>
    <n v="4675.7468059747498"/>
    <n v="0.37841688887782399"/>
    <n v="7.73660914605186"/>
    <n v="224.145148669278"/>
    <n v="1"/>
    <x v="1"/>
    <n v="0"/>
    <x v="1"/>
    <x v="2"/>
  </r>
  <r>
    <n v="441"/>
    <n v="7818.8057122298496"/>
    <n v="0.94979980348099102"/>
    <n v="0"/>
    <n v="4.2651982426255799"/>
    <n v="0.672310381936291"/>
    <n v="10"/>
    <n v="1.4441232528991299"/>
    <n v="1.4441232528991299E-2"/>
    <n v="2.13595399669705"/>
    <n v="1.3427353951692301E-2"/>
    <n v="0.83725030868005901"/>
    <n v="3"/>
    <n v="3063.66208784334"/>
    <n v="0.38668931335404799"/>
    <n v="6.4918118797531204"/>
    <n v="221.58454868139"/>
    <n v="1"/>
    <x v="1"/>
    <n v="1"/>
    <x v="1"/>
    <x v="0"/>
  </r>
  <r>
    <n v="445"/>
    <n v="8064.7457509845499"/>
    <n v="0.84023504645777602"/>
    <n v="1"/>
    <n v="4.9073923115492004"/>
    <n v="0.79727820791517201"/>
    <n v="18"/>
    <n v="1.4447678276401801"/>
    <n v="1.4447678276401801E-2"/>
    <n v="8.5953346633144392"/>
    <n v="9.2398319939093101E-2"/>
    <n v="0.9664733535740061"/>
    <n v="6"/>
    <n v="1460.89158526389"/>
    <n v="0.39735476945007597"/>
    <n v="7.2928398497664801"/>
    <n v="318.86262128443201"/>
    <n v="1"/>
    <x v="1"/>
    <n v="1"/>
    <x v="1"/>
    <x v="1"/>
  </r>
  <r>
    <n v="145"/>
    <n v="8104.8886765764"/>
    <n v="0.93832868039466399"/>
    <n v="2"/>
    <n v="4.3643806663590103"/>
    <n v="0.62783673895852399"/>
    <n v="9"/>
    <n v="1.4455062692921501"/>
    <n v="1.4455062692921501E-2"/>
    <n v="9.4783577604842293"/>
    <n v="3.2949612425264403E-2"/>
    <n v="0.9719450175649651"/>
    <n v="5"/>
    <n v="4236.72441378642"/>
    <n v="0.21752775982858899"/>
    <n v="4.8877357104992498"/>
    <n v="367.51308976530902"/>
    <n v="1"/>
    <x v="1"/>
    <n v="1"/>
    <x v="1"/>
    <x v="1"/>
  </r>
  <r>
    <n v="832"/>
    <n v="11505.414969805701"/>
    <n v="0.83058863729508503"/>
    <n v="1"/>
    <n v="0.58295394365333897"/>
    <n v="0.85337281251278396"/>
    <n v="0"/>
    <n v="1.4460044374550201"/>
    <n v="1.44600443745502E-2"/>
    <n v="5.93486138712339"/>
    <n v="6.89401491236252E-2"/>
    <n v="0.81215625148955295"/>
    <n v="1"/>
    <n v="2146.3425692165802"/>
    <n v="0.13088806830890901"/>
    <n v="3.70672344204764"/>
    <n v="109.209340315322"/>
    <n v="0"/>
    <x v="0"/>
    <n v="0"/>
    <x v="1"/>
    <x v="2"/>
  </r>
  <r>
    <n v="683"/>
    <n v="15123.398045812301"/>
    <n v="0.81130313815935196"/>
    <n v="5"/>
    <n v="3.5389558706322499"/>
    <n v="0.92624870841615503"/>
    <n v="9"/>
    <n v="1.44788952965009"/>
    <n v="1.4478895296500901E-2"/>
    <n v="4.1954329821835099"/>
    <n v="6.1593428627633798E-2"/>
    <n v="0.81802746945106808"/>
    <n v="8"/>
    <n v="1962.8032948520199"/>
    <n v="0.26818213300989002"/>
    <n v="3.2478028504569898"/>
    <n v="177.10168056637599"/>
    <n v="1"/>
    <x v="1"/>
    <n v="0"/>
    <x v="1"/>
    <x v="0"/>
  </r>
  <r>
    <n v="813"/>
    <n v="7425.0715435544298"/>
    <n v="0.901227970538929"/>
    <n v="3"/>
    <n v="0.76365899469560905"/>
    <n v="0.763463072883935"/>
    <n v="4"/>
    <n v="1.44857699062429"/>
    <n v="1.4485769906242901E-2"/>
    <n v="8.84700623935408"/>
    <n v="3.6339470372334197E-2"/>
    <n v="0.946150980815047"/>
    <n v="1"/>
    <n v="2137.14641392257"/>
    <n v="0.25095791693201702"/>
    <n v="8.6611476629428203"/>
    <n v="164.37596402480099"/>
    <n v="1"/>
    <x v="0"/>
    <n v="1"/>
    <x v="1"/>
    <x v="1"/>
  </r>
  <r>
    <n v="983"/>
    <n v="7138.9121612286299"/>
    <n v="0.83764643995380894"/>
    <n v="0"/>
    <n v="3.1972065001749601"/>
    <n v="0.9254544095207321"/>
    <n v="20"/>
    <n v="1.45048723380737"/>
    <n v="1.4504872338073699E-2"/>
    <n v="9.3178593924396296"/>
    <n v="6.1901936063945097E-2"/>
    <n v="0.86842249348616707"/>
    <n v="1"/>
    <n v="3468.2049911510098"/>
    <n v="0.41322466542991199"/>
    <n v="8.5621066062876192"/>
    <n v="163.041552147831"/>
    <n v="1"/>
    <x v="1"/>
    <n v="0"/>
    <x v="1"/>
    <x v="0"/>
  </r>
  <r>
    <n v="439"/>
    <n v="18058.676375690098"/>
    <n v="0.89056496105686511"/>
    <n v="5"/>
    <n v="1.5113751717981101"/>
    <n v="0.60368226695625704"/>
    <n v="7"/>
    <n v="1.4535063034661"/>
    <n v="1.4535063034661001E-2"/>
    <n v="7.48586481242"/>
    <n v="9.0669100551717494E-2"/>
    <n v="0.92133240568304398"/>
    <n v="9"/>
    <n v="2104.1923190851999"/>
    <n v="0.23501517825255"/>
    <n v="3.1529438695801999"/>
    <n v="388.59883062939002"/>
    <n v="1"/>
    <x v="0"/>
    <n v="1"/>
    <x v="1"/>
    <x v="0"/>
  </r>
  <r>
    <n v="723"/>
    <n v="10197.8625192908"/>
    <n v="0.88642324736038602"/>
    <n v="1"/>
    <n v="4.3532044408583701"/>
    <n v="0.82854062628277803"/>
    <n v="21"/>
    <n v="1.4536711422931099"/>
    <n v="1.4536711422931099E-2"/>
    <n v="5.2877161312034699"/>
    <n v="5.94776124209246E-2"/>
    <n v="0.95154825833742507"/>
    <n v="6"/>
    <n v="2364.5813872359699"/>
    <n v="0.43784314681730002"/>
    <n v="7.4834974476948304"/>
    <n v="475.72925577813203"/>
    <n v="1"/>
    <x v="1"/>
    <n v="0"/>
    <x v="1"/>
    <x v="1"/>
  </r>
  <r>
    <n v="886"/>
    <n v="13772.417169586901"/>
    <n v="0.86052806812736304"/>
    <n v="1"/>
    <n v="2.4540651347512799"/>
    <n v="0.86080584613565303"/>
    <n v="21"/>
    <n v="1.4537136040208201"/>
    <n v="1.45371360402082E-2"/>
    <n v="8.2532657551605002"/>
    <n v="9.3463233445185492E-3"/>
    <n v="0.91604893260808795"/>
    <n v="8"/>
    <n v="3528.2223691327899"/>
    <n v="0.29827525848689801"/>
    <n v="9.4398370302198895"/>
    <n v="154.21380361373701"/>
    <n v="1"/>
    <x v="0"/>
    <n v="0"/>
    <x v="1"/>
    <x v="0"/>
  </r>
  <r>
    <n v="468"/>
    <n v="12838.648990051201"/>
    <n v="0.82714917061997995"/>
    <n v="3"/>
    <n v="2.4857951125997499"/>
    <n v="0.90801218748060708"/>
    <n v="5"/>
    <n v="1.45451860084463"/>
    <n v="1.4545186008446301E-2"/>
    <n v="9.4297997708860208"/>
    <n v="5.9320869527310999E-2"/>
    <n v="0.82661164658321895"/>
    <n v="6"/>
    <n v="1467.8415273845901"/>
    <n v="0.37159756592308002"/>
    <n v="7.9124475184228604"/>
    <n v="471.55892181153303"/>
    <n v="0"/>
    <x v="0"/>
    <n v="0"/>
    <x v="1"/>
    <x v="0"/>
  </r>
  <r>
    <n v="830"/>
    <n v="9490.7506055802205"/>
    <n v="0.83294617921621195"/>
    <n v="5"/>
    <n v="4.1255815499460198"/>
    <n v="0.91903973979591502"/>
    <n v="1"/>
    <n v="1.4558908395018599"/>
    <n v="1.45589083950186E-2"/>
    <n v="4.1829716058816899"/>
    <n v="6.5403284716117104E-3"/>
    <n v="0.80979980075773395"/>
    <n v="5"/>
    <n v="3049.8736543539098"/>
    <n v="0.29822760450822"/>
    <n v="9.1595485900896207"/>
    <n v="493.00180940937901"/>
    <n v="1"/>
    <x v="1"/>
    <n v="0"/>
    <x v="1"/>
    <x v="1"/>
  </r>
  <r>
    <n v="966"/>
    <n v="6202.70021122855"/>
    <n v="0.96527806232011104"/>
    <n v="2"/>
    <n v="4.7689527096795397"/>
    <n v="0.63903166783050802"/>
    <n v="9"/>
    <n v="1.4567620236219501"/>
    <n v="1.45676202362195E-2"/>
    <n v="4.5251050176052301"/>
    <n v="6.7818225439080795E-2"/>
    <n v="0.853143885805836"/>
    <n v="9"/>
    <n v="1813.36261486693"/>
    <n v="0.180605385408934"/>
    <n v="3.0753616704265201"/>
    <n v="491.04816931017598"/>
    <n v="1"/>
    <x v="1"/>
    <n v="1"/>
    <x v="1"/>
    <x v="0"/>
  </r>
  <r>
    <n v="996"/>
    <n v="15363.259648262299"/>
    <n v="0.87110595943040192"/>
    <n v="4"/>
    <n v="2.0704772088586001"/>
    <n v="0.954856799477658"/>
    <n v="20"/>
    <n v="1.4575487472279101"/>
    <n v="1.4575487472279101E-2"/>
    <n v="4.7466475132193997"/>
    <n v="9.8926069971789293E-2"/>
    <n v="0.90594700416431095"/>
    <n v="5"/>
    <n v="2053.5174556731499"/>
    <n v="0.107367195246081"/>
    <n v="6.7917975268363904"/>
    <n v="217.55429302141999"/>
    <n v="1"/>
    <x v="0"/>
    <n v="0"/>
    <x v="1"/>
    <x v="0"/>
  </r>
  <r>
    <n v="834"/>
    <n v="12915.161993325401"/>
    <n v="0.84663751088432304"/>
    <n v="1"/>
    <n v="1.8580065041132401"/>
    <n v="0.88793212469998195"/>
    <n v="19"/>
    <n v="1.46004024735228"/>
    <n v="1.4600402473522799E-2"/>
    <n v="9.6008300444123105"/>
    <n v="6.1429438778104299E-3"/>
    <n v="0.98433984668612395"/>
    <n v="7"/>
    <n v="3750.4100433185399"/>
    <n v="0.16315690444322301"/>
    <n v="6.9391370802294103"/>
    <n v="321.16033027788899"/>
    <n v="1"/>
    <x v="0"/>
    <n v="0"/>
    <x v="1"/>
    <x v="0"/>
  </r>
  <r>
    <n v="402"/>
    <n v="15517.547923853899"/>
    <n v="0.9895713134507319"/>
    <n v="5"/>
    <n v="2.04301441107041"/>
    <n v="0.64963875044387298"/>
    <n v="17"/>
    <n v="1.46113427451804"/>
    <n v="1.4611342745180399E-2"/>
    <n v="7.6668355131437602"/>
    <n v="1.8431038001950499E-2"/>
    <n v="0.937922203973658"/>
    <n v="0"/>
    <n v="1170.19027708254"/>
    <n v="0.46907740537717302"/>
    <n v="7.4342154396660396"/>
    <n v="345.194554501347"/>
    <n v="1"/>
    <x v="0"/>
    <n v="1"/>
    <x v="1"/>
    <x v="0"/>
  </r>
  <r>
    <n v="561"/>
    <n v="10817.391348753999"/>
    <n v="0.80496344228902994"/>
    <n v="1"/>
    <n v="3.74833922239901"/>
    <n v="0.82071289135764203"/>
    <n v="0"/>
    <n v="1.4632498226927699"/>
    <n v="1.46324982269277E-2"/>
    <n v="3.1894673195902499"/>
    <n v="3.2768944944262801E-2"/>
    <n v="0.83378658569654307"/>
    <n v="4"/>
    <n v="4847.9938492697302"/>
    <n v="0.478959234538819"/>
    <n v="9.4460687540253403"/>
    <n v="260.316377993797"/>
    <n v="1"/>
    <x v="1"/>
    <n v="0"/>
    <x v="1"/>
    <x v="1"/>
  </r>
  <r>
    <n v="447"/>
    <n v="5407.5113183834001"/>
    <n v="0.856510053503728"/>
    <n v="3"/>
    <n v="2.8698901858633898"/>
    <n v="0.713879187555022"/>
    <n v="14"/>
    <n v="1.46559051618474"/>
    <n v="1.46559051618474E-2"/>
    <n v="5.6788579819636498"/>
    <n v="8.5278426509222502E-2"/>
    <n v="0.90401864430714096"/>
    <n v="7"/>
    <n v="3919.3956109967498"/>
    <n v="0.40105582378092802"/>
    <n v="3.6586054993462498"/>
    <n v="148.257687450921"/>
    <n v="1"/>
    <x v="0"/>
    <n v="1"/>
    <x v="1"/>
    <x v="1"/>
  </r>
  <r>
    <n v="922"/>
    <n v="18111.076599577798"/>
    <n v="0.81554248367834503"/>
    <n v="2"/>
    <n v="3.9380568154957398"/>
    <n v="0.91902622101380904"/>
    <n v="7"/>
    <n v="1.4658299036545801"/>
    <n v="1.4658299036545801E-2"/>
    <n v="2.1008088089101702"/>
    <n v="8.5160870047029893E-2"/>
    <n v="0.90777669030741504"/>
    <n v="6"/>
    <n v="3725.5502824525702"/>
    <n v="0.255469866264109"/>
    <n v="2.2550004760791902"/>
    <n v="347.76681388125098"/>
    <n v="1"/>
    <x v="1"/>
    <n v="0"/>
    <x v="1"/>
    <x v="1"/>
  </r>
  <r>
    <n v="427"/>
    <n v="19239.096593684299"/>
    <n v="0.90747583808877097"/>
    <n v="0"/>
    <n v="1.32114348994653"/>
    <n v="0.90251796954415797"/>
    <n v="1"/>
    <n v="1.47121788042137"/>
    <n v="1.47121788042137E-2"/>
    <n v="4.7664902162705802"/>
    <n v="4.4025795800307597E-3"/>
    <n v="0.97540094154816004"/>
    <n v="0"/>
    <n v="1507.7079976815701"/>
    <n v="0.28168710329373597"/>
    <n v="8.0780546095983397"/>
    <n v="228.515313733591"/>
    <n v="0"/>
    <x v="0"/>
    <n v="0"/>
    <x v="1"/>
    <x v="0"/>
  </r>
  <r>
    <n v="730"/>
    <n v="11040.5558149184"/>
    <n v="0.8392468563375709"/>
    <n v="3"/>
    <n v="1.1733652467901701"/>
    <n v="0.99629002209904205"/>
    <n v="16"/>
    <n v="1.47233760578632"/>
    <n v="1.47233760578632E-2"/>
    <n v="5.7276415824458899"/>
    <n v="5.21217082449216E-2"/>
    <n v="0.98750358759605406"/>
    <n v="4"/>
    <n v="3272.4567240207498"/>
    <n v="0.452183040580594"/>
    <n v="5.3811156198756498"/>
    <n v="111.53094206899701"/>
    <n v="1"/>
    <x v="0"/>
    <n v="0"/>
    <x v="1"/>
    <x v="1"/>
  </r>
  <r>
    <n v="279"/>
    <n v="18356.142758289901"/>
    <n v="0.81557579781825795"/>
    <n v="5"/>
    <n v="1.8829633144448701"/>
    <n v="0.83106319842640308"/>
    <n v="7"/>
    <n v="1.4724635750177"/>
    <n v="1.4724635750177E-2"/>
    <n v="6.1807109682299304"/>
    <n v="9.5550648507894104E-2"/>
    <n v="0.96346014337428898"/>
    <n v="9"/>
    <n v="4421.5319157427903"/>
    <n v="0.34653212236688102"/>
    <n v="3.6183666953094198"/>
    <n v="285.04038421724698"/>
    <n v="0"/>
    <x v="0"/>
    <n v="0"/>
    <x v="1"/>
    <x v="0"/>
  </r>
  <r>
    <n v="584"/>
    <n v="14659.3486917142"/>
    <n v="0.94926276251381492"/>
    <n v="0"/>
    <n v="3.6180911820563599"/>
    <n v="0.64352295609202603"/>
    <n v="3"/>
    <n v="1.4725612771888299"/>
    <n v="1.4725612771888299E-2"/>
    <n v="9.1215114195351603"/>
    <n v="4.4617958483049301E-2"/>
    <n v="0.97123798696229302"/>
    <n v="4"/>
    <n v="3142.0940430214901"/>
    <n v="0.15842564597422101"/>
    <n v="5.9713714090409802"/>
    <n v="217.05154320513699"/>
    <n v="1"/>
    <x v="1"/>
    <n v="1"/>
    <x v="1"/>
    <x v="2"/>
  </r>
  <r>
    <n v="379"/>
    <n v="11028.307998361001"/>
    <n v="0.85823929099932494"/>
    <n v="5"/>
    <n v="3.51583460335043"/>
    <n v="0.60536192570079594"/>
    <n v="1"/>
    <n v="1.4742815635011799"/>
    <n v="1.4742815635011799E-2"/>
    <n v="8.0833339503722197"/>
    <n v="7.2430562973115703E-2"/>
    <n v="0.99964642637489898"/>
    <n v="9"/>
    <n v="1052.3373949368399"/>
    <n v="0.46547115761098501"/>
    <n v="6.7425434327219396"/>
    <n v="178.847088883927"/>
    <n v="1"/>
    <x v="1"/>
    <n v="1"/>
    <x v="1"/>
    <x v="1"/>
  </r>
  <r>
    <n v="477"/>
    <n v="18238.398151585199"/>
    <n v="0.83738145929002394"/>
    <n v="2"/>
    <n v="2.0033474783803098"/>
    <n v="0.76947607146419894"/>
    <n v="22"/>
    <n v="1.47451626548213"/>
    <n v="1.4745162654821301E-2"/>
    <n v="6.2729598482027402"/>
    <n v="9.1626198384980206E-2"/>
    <n v="0.93605945083297304"/>
    <n v="7"/>
    <n v="1845.4549858145999"/>
    <n v="0.39490012022431897"/>
    <n v="7.4433046142991204"/>
    <n v="367.68656905903799"/>
    <n v="1"/>
    <x v="0"/>
    <n v="1"/>
    <x v="1"/>
    <x v="2"/>
  </r>
  <r>
    <n v="598"/>
    <n v="5286.7414164464599"/>
    <n v="0.92612705899661607"/>
    <n v="5"/>
    <n v="0.63853955987335997"/>
    <n v="0.67891532348682704"/>
    <n v="22"/>
    <n v="1.47465743880605"/>
    <n v="1.4746574388060501E-2"/>
    <n v="4.9540357932011299"/>
    <n v="8.5192469472441204E-2"/>
    <n v="0.88880904955596296"/>
    <n v="1"/>
    <n v="1117.25383019023"/>
    <n v="0.37001362990827602"/>
    <n v="2.0753721379110601"/>
    <n v="328.64183771490798"/>
    <n v="1"/>
    <x v="0"/>
    <n v="1"/>
    <x v="1"/>
    <x v="1"/>
  </r>
  <r>
    <n v="849"/>
    <n v="13707.0140149054"/>
    <n v="0.95096549167246591"/>
    <n v="3"/>
    <n v="2.8796234817054498"/>
    <n v="0.73153321875247601"/>
    <n v="17"/>
    <n v="1.4758237264935099"/>
    <n v="1.4758237264935099E-2"/>
    <n v="4.3180071102316298"/>
    <n v="7.5071292578716897E-3"/>
    <n v="0.88982129633680596"/>
    <n v="0"/>
    <n v="1843.2076117159399"/>
    <n v="0.38710693388078998"/>
    <n v="4.2178771308339096"/>
    <n v="358.04569367206801"/>
    <n v="1"/>
    <x v="0"/>
    <n v="1"/>
    <x v="1"/>
    <x v="1"/>
  </r>
  <r>
    <n v="521"/>
    <n v="6656.4779511665402"/>
    <n v="0.997674113344314"/>
    <n v="2"/>
    <n v="3.5179849220094499"/>
    <n v="0.6476628182161861"/>
    <n v="2"/>
    <n v="1.47754427523897"/>
    <n v="1.4775442752389701E-2"/>
    <n v="9.3247500241414407"/>
    <n v="4.4754021055785097E-2"/>
    <n v="0.80802391588224909"/>
    <n v="5"/>
    <n v="2366.6751262819598"/>
    <n v="0.31069157778231199"/>
    <n v="4.9741966080776203"/>
    <n v="118.71538648411899"/>
    <n v="1"/>
    <x v="1"/>
    <n v="1"/>
    <x v="1"/>
    <x v="0"/>
  </r>
  <r>
    <n v="302"/>
    <n v="6883.2532214397997"/>
    <n v="0.80393029654936998"/>
    <n v="1"/>
    <n v="3.7805603958183598"/>
    <n v="0.94116974327137992"/>
    <n v="23"/>
    <n v="1.4777160557798401"/>
    <n v="1.47771605577984E-2"/>
    <n v="3.5202646386843699"/>
    <n v="3.9221955351221999E-2"/>
    <n v="0.90317642366593409"/>
    <n v="9"/>
    <n v="3797.96149838871"/>
    <n v="0.25161118959068302"/>
    <n v="2.9825215101723201"/>
    <n v="132.49066343991299"/>
    <n v="1"/>
    <x v="1"/>
    <n v="0"/>
    <x v="1"/>
    <x v="1"/>
  </r>
  <r>
    <n v="484"/>
    <n v="8893.1267476413595"/>
    <n v="0.84673808976507303"/>
    <n v="0"/>
    <n v="2.4066191839983899"/>
    <n v="0.652708355438815"/>
    <n v="17"/>
    <n v="1.4781699254842"/>
    <n v="1.4781699254842001E-2"/>
    <n v="7.9107480740362099"/>
    <n v="1.8446624039044901E-2"/>
    <n v="0.99009477183019501"/>
    <n v="9"/>
    <n v="2446.1616619936899"/>
    <n v="0.29337402305608801"/>
    <n v="7.1196149300050102"/>
    <n v="409.78850501699702"/>
    <n v="1"/>
    <x v="0"/>
    <n v="1"/>
    <x v="1"/>
    <x v="2"/>
  </r>
  <r>
    <n v="615"/>
    <n v="19160.631407380999"/>
    <n v="0.95911567525151697"/>
    <n v="5"/>
    <n v="3.5184200977018998"/>
    <n v="0.93460807777903199"/>
    <n v="11"/>
    <n v="1.4789323617363499"/>
    <n v="1.4789323617363499E-2"/>
    <n v="6.0333949635032003"/>
    <n v="4.9391568281636898E-2"/>
    <n v="0.98842201036044097"/>
    <n v="8"/>
    <n v="3710.4525411858199"/>
    <n v="0.23419932727753101"/>
    <n v="9.5282344208556697"/>
    <n v="384.50095736514498"/>
    <n v="1"/>
    <x v="1"/>
    <n v="0"/>
    <x v="1"/>
    <x v="1"/>
  </r>
  <r>
    <n v="759"/>
    <n v="12987.560996239699"/>
    <n v="0.92075855145722396"/>
    <n v="4"/>
    <n v="4.6382153873964702"/>
    <n v="0.68438771588468006"/>
    <n v="16"/>
    <n v="1.47972332619165"/>
    <n v="1.4797233261916501E-2"/>
    <n v="7.9347953396820303"/>
    <n v="9.0094263168178507E-3"/>
    <n v="0.91294576391391002"/>
    <n v="1"/>
    <n v="2456.2818834597301"/>
    <n v="0.215667306703682"/>
    <n v="5.9688818828865804"/>
    <n v="123.54664302451"/>
    <n v="1"/>
    <x v="1"/>
    <n v="1"/>
    <x v="1"/>
    <x v="1"/>
  </r>
  <r>
    <n v="792"/>
    <n v="17395.112164252801"/>
    <n v="0.82403185174712401"/>
    <n v="2"/>
    <n v="4.9124313681410898"/>
    <n v="0.75604528537357296"/>
    <n v="12"/>
    <n v="1.4856540647757199"/>
    <n v="1.48565406477572E-2"/>
    <n v="4.3219923517010201"/>
    <n v="6.2091418432262097E-2"/>
    <n v="0.93260074882297606"/>
    <n v="1"/>
    <n v="2413.0119767196302"/>
    <n v="0.30167947938502299"/>
    <n v="8.82327761188197"/>
    <n v="420.30721644694802"/>
    <n v="1"/>
    <x v="1"/>
    <n v="1"/>
    <x v="1"/>
    <x v="0"/>
  </r>
  <r>
    <n v="857"/>
    <n v="16061.3912865602"/>
    <n v="0.98768952808208199"/>
    <n v="2"/>
    <n v="2.9625684254567801"/>
    <n v="0.93791614411582502"/>
    <n v="15"/>
    <n v="1.48706964753917"/>
    <n v="1.4870696475391701E-2"/>
    <n v="3.6298747287982298"/>
    <n v="2.8542768512447299E-2"/>
    <n v="0.98415265823147391"/>
    <n v="9"/>
    <n v="1739.3184946123999"/>
    <n v="0.44583965855931101"/>
    <n v="6.45128426652313"/>
    <n v="325.44247445441198"/>
    <n v="1"/>
    <x v="0"/>
    <n v="0"/>
    <x v="1"/>
    <x v="0"/>
  </r>
  <r>
    <n v="177"/>
    <n v="19860.187355986502"/>
    <n v="0.96154047380881091"/>
    <n v="3"/>
    <n v="3.2741571134355998"/>
    <n v="0.81007031597368995"/>
    <n v="11"/>
    <n v="1.48758867515697"/>
    <n v="1.48758867515697E-2"/>
    <n v="9.6834526345246505"/>
    <n v="9.1271132936417504E-2"/>
    <n v="0.97905777126288096"/>
    <n v="2"/>
    <n v="3156.3140019080802"/>
    <n v="0.153377411769199"/>
    <n v="3.5128795397257"/>
    <n v="135.90027365390799"/>
    <n v="1"/>
    <x v="1"/>
    <n v="0"/>
    <x v="1"/>
    <x v="0"/>
  </r>
  <r>
    <n v="996"/>
    <n v="10706.0082345561"/>
    <n v="0.968762572731661"/>
    <n v="5"/>
    <n v="0.98665674051739405"/>
    <n v="0.71616436885689894"/>
    <n v="21"/>
    <n v="1.49314218533941"/>
    <n v="1.49314218533941E-2"/>
    <n v="2.50870433972629"/>
    <n v="4.8281020188701796E-3"/>
    <n v="0.86665923101239006"/>
    <n v="7"/>
    <n v="3449.0413635069399"/>
    <n v="0.19349483791772801"/>
    <n v="1.11095816984776"/>
    <n v="357.08614190882798"/>
    <n v="1"/>
    <x v="0"/>
    <n v="1"/>
    <x v="1"/>
    <x v="2"/>
  </r>
  <r>
    <n v="492"/>
    <n v="15298.848702389099"/>
    <n v="0.92926198673147598"/>
    <n v="2"/>
    <n v="4.6701837695259103"/>
    <n v="0.97563252195480799"/>
    <n v="22"/>
    <n v="1.49582541532073"/>
    <n v="1.49582541532073E-2"/>
    <n v="8.4512596343379407"/>
    <n v="6.4574611545400798E-2"/>
    <n v="0.90137260810380793"/>
    <n v="7"/>
    <n v="4851.9271106086399"/>
    <n v="0.34169175845980798"/>
    <n v="7.3622449745449998"/>
    <n v="197.32196564638701"/>
    <n v="1"/>
    <x v="1"/>
    <n v="0"/>
    <x v="1"/>
    <x v="0"/>
  </r>
  <r>
    <n v="116"/>
    <n v="13289.934016651199"/>
    <n v="0.92382428000933903"/>
    <n v="5"/>
    <n v="4.9177724782174703"/>
    <n v="0.98424032400500905"/>
    <n v="20"/>
    <n v="1.49832747652481"/>
    <n v="1.4983274765248101E-2"/>
    <n v="5.1319819062821299"/>
    <n v="7.2508479698652206E-2"/>
    <n v="0.92085741804926602"/>
    <n v="0"/>
    <n v="2839.6770822528501"/>
    <n v="0.393623560387654"/>
    <n v="9.0083858623268505"/>
    <n v="408.85595204736597"/>
    <n v="1"/>
    <x v="1"/>
    <n v="0"/>
    <x v="1"/>
    <x v="1"/>
  </r>
  <r>
    <n v="365"/>
    <n v="6602.01056003546"/>
    <n v="0.870695495025676"/>
    <n v="1"/>
    <n v="1.2738668082959399"/>
    <n v="0.67012867135144005"/>
    <n v="21"/>
    <n v="1.4998172544074599"/>
    <n v="1.49981725440746E-2"/>
    <n v="9.2466094574944009"/>
    <n v="4.7772036903063697E-2"/>
    <n v="0.90220082481582498"/>
    <n v="4"/>
    <n v="4942.1528526961802"/>
    <n v="0.23047884752266001"/>
    <n v="3.6865503085526599"/>
    <n v="110.412011281232"/>
    <n v="1"/>
    <x v="0"/>
    <n v="1"/>
    <x v="1"/>
    <x v="2"/>
  </r>
  <r>
    <n v="369"/>
    <n v="17045.1782228948"/>
    <n v="0.85188983421361497"/>
    <n v="4"/>
    <n v="3.27129752489556"/>
    <n v="0.97276897427423503"/>
    <n v="1"/>
    <n v="1.5008439933583699"/>
    <n v="1.50084399335837E-2"/>
    <n v="6.67947990035701"/>
    <n v="4.4371211707257698E-2"/>
    <n v="0.81575753918667304"/>
    <n v="7"/>
    <n v="2432.3605111779102"/>
    <n v="0.49405082771300002"/>
    <n v="2.9833766422829102"/>
    <n v="108.473637685143"/>
    <n v="1"/>
    <x v="1"/>
    <n v="0"/>
    <x v="1"/>
    <x v="2"/>
  </r>
  <r>
    <n v="253"/>
    <n v="12213.352199045101"/>
    <n v="0.98985623435119707"/>
    <n v="1"/>
    <n v="4.0413056471556903"/>
    <n v="0.870694679471955"/>
    <n v="1"/>
    <n v="1.5009101044664701"/>
    <n v="1.5009101044664701E-2"/>
    <n v="7.13384566072809"/>
    <n v="4.4613391307929698E-2"/>
    <n v="0.88188923290231502"/>
    <n v="6"/>
    <n v="2055.1121262292099"/>
    <n v="0.120514751737061"/>
    <n v="1.6261413775776099"/>
    <n v="452.15761061507698"/>
    <n v="1"/>
    <x v="1"/>
    <n v="0"/>
    <x v="1"/>
    <x v="2"/>
  </r>
  <r>
    <n v="559"/>
    <n v="7439.9122265822798"/>
    <n v="0.87387652951651706"/>
    <n v="5"/>
    <n v="3.9005679967228399"/>
    <n v="0.71217194462943101"/>
    <n v="22"/>
    <n v="1.50155578461281"/>
    <n v="1.50155578461281E-2"/>
    <n v="2.7636100014818199"/>
    <n v="8.8509731525281396E-2"/>
    <n v="0.83173310869342298"/>
    <n v="2"/>
    <n v="3988.0272078471198"/>
    <n v="0.429725313257178"/>
    <n v="9.8805986626067899"/>
    <n v="107.98754744126801"/>
    <n v="1"/>
    <x v="1"/>
    <n v="1"/>
    <x v="1"/>
    <x v="2"/>
  </r>
  <r>
    <n v="923"/>
    <n v="19369.011815851602"/>
    <n v="0.99246761149624108"/>
    <n v="4"/>
    <n v="0.53491841751840996"/>
    <n v="0.85948875206196207"/>
    <n v="5"/>
    <n v="1.5032593650258199"/>
    <n v="1.5032593650258198E-2"/>
    <n v="6.4859142973003703"/>
    <n v="3.4054728531708801E-2"/>
    <n v="0.88631831938329497"/>
    <n v="6"/>
    <n v="3595.3572960097899"/>
    <n v="0.14909086834912899"/>
    <n v="7.6259594398871497"/>
    <n v="224.972537867352"/>
    <n v="1"/>
    <x v="0"/>
    <n v="0"/>
    <x v="1"/>
    <x v="1"/>
  </r>
  <r>
    <n v="475"/>
    <n v="7306.7555826982398"/>
    <n v="0.88577748627004194"/>
    <n v="2"/>
    <n v="2.5814072448306802"/>
    <n v="0.99540986693036904"/>
    <n v="19"/>
    <n v="1.5050983801356099"/>
    <n v="1.50509838013561E-2"/>
    <n v="8.7038998128602891"/>
    <n v="9.5771444871059E-2"/>
    <n v="0.90826481976052309"/>
    <n v="1"/>
    <n v="3388.8976110000399"/>
    <n v="0.12413330206336901"/>
    <n v="5.1587350095846096"/>
    <n v="459.370401211196"/>
    <n v="1"/>
    <x v="0"/>
    <n v="0"/>
    <x v="1"/>
    <x v="0"/>
  </r>
  <r>
    <n v="925"/>
    <n v="17367.072764068202"/>
    <n v="0.94770780789518194"/>
    <n v="4"/>
    <n v="4.4659620025922804"/>
    <n v="0.65271466745364404"/>
    <n v="12"/>
    <n v="1.5081036854266701"/>
    <n v="1.50810368542667E-2"/>
    <n v="7.2522434895054904"/>
    <n v="8.3232791997940397E-2"/>
    <n v="0.80727791308017105"/>
    <n v="8"/>
    <n v="1300.5677982714401"/>
    <n v="0.15290965511101801"/>
    <n v="5.1948065478628296"/>
    <n v="171.168968306176"/>
    <n v="1"/>
    <x v="1"/>
    <n v="1"/>
    <x v="1"/>
    <x v="1"/>
  </r>
  <r>
    <n v="637"/>
    <n v="11449.778211815899"/>
    <n v="0.87164380824861498"/>
    <n v="2"/>
    <n v="3.2651645369134199"/>
    <n v="0.796455414278331"/>
    <n v="14"/>
    <n v="1.50842096837228"/>
    <n v="1.50842096837228E-2"/>
    <n v="8.2141472680771592"/>
    <n v="8.3756786608085707E-2"/>
    <n v="0.97011200799920805"/>
    <n v="9"/>
    <n v="3564.9171034576402"/>
    <n v="0.237698359788096"/>
    <n v="7.7660994772898801"/>
    <n v="209.97548985916501"/>
    <n v="1"/>
    <x v="1"/>
    <n v="1"/>
    <x v="1"/>
    <x v="0"/>
  </r>
  <r>
    <n v="378"/>
    <n v="7935.6896014947397"/>
    <n v="0.94577410189771893"/>
    <n v="5"/>
    <n v="4.3372848437534604"/>
    <n v="0.73847412308545601"/>
    <n v="21"/>
    <n v="1.51036450394585"/>
    <n v="1.51036450394585E-2"/>
    <n v="7.5283563594899903"/>
    <n v="2.1378214528234699E-2"/>
    <n v="0.87240969000171209"/>
    <n v="6"/>
    <n v="3554.2888314664801"/>
    <n v="0.15951373349508399"/>
    <n v="5.1264066261276398"/>
    <n v="187.47297152758301"/>
    <n v="1"/>
    <x v="1"/>
    <n v="1"/>
    <x v="1"/>
    <x v="1"/>
  </r>
  <r>
    <n v="560"/>
    <n v="15111.954433040901"/>
    <n v="0.90840305969594493"/>
    <n v="3"/>
    <n v="2.3716243981972198"/>
    <n v="0.79031751669389394"/>
    <n v="16"/>
    <n v="1.5120977805639899"/>
    <n v="1.5120977805639899E-2"/>
    <n v="9.2148974277608993"/>
    <n v="6.1355304184140397E-2"/>
    <n v="0.96579846877049103"/>
    <n v="2"/>
    <n v="1992.50011616908"/>
    <n v="0.40738389130625202"/>
    <n v="7.3468301680170498"/>
    <n v="373.03983504102303"/>
    <n v="1"/>
    <x v="0"/>
    <n v="1"/>
    <x v="1"/>
    <x v="2"/>
  </r>
  <r>
    <n v="893"/>
    <n v="11356.551798963899"/>
    <n v="0.96320670046041401"/>
    <n v="3"/>
    <n v="4.45633213000594"/>
    <n v="0.93540101012945498"/>
    <n v="3"/>
    <n v="1.5145102260452601"/>
    <n v="1.5145102260452601E-2"/>
    <n v="7.5695054341822603"/>
    <n v="4.8159617343827801E-2"/>
    <n v="0.81278861274063308"/>
    <n v="3"/>
    <n v="2872.8123862912498"/>
    <n v="0.44143173762673699"/>
    <n v="6.3130891413699697"/>
    <n v="128.10962177441701"/>
    <n v="1"/>
    <x v="1"/>
    <n v="0"/>
    <x v="1"/>
    <x v="1"/>
  </r>
  <r>
    <n v="162"/>
    <n v="15442.3421770689"/>
    <n v="0.82350036804247495"/>
    <n v="3"/>
    <n v="0.81866615623593997"/>
    <n v="0.85669481792560898"/>
    <n v="1"/>
    <n v="1.5148383509791601"/>
    <n v="1.5148383509791601E-2"/>
    <n v="5.1670685247107899"/>
    <n v="7.5931115380804506E-2"/>
    <n v="0.89656517223505805"/>
    <n v="3"/>
    <n v="1834.8779885050501"/>
    <n v="0.33885289260342999"/>
    <n v="4.1087418804582603"/>
    <n v="132.23709073897101"/>
    <n v="0"/>
    <x v="0"/>
    <n v="0"/>
    <x v="1"/>
    <x v="0"/>
  </r>
  <r>
    <n v="210"/>
    <n v="11067.910783608"/>
    <n v="0.93269806902574204"/>
    <n v="3"/>
    <n v="1.2390848025042001"/>
    <n v="0.89546482142472994"/>
    <n v="16"/>
    <n v="1.5160623511145199"/>
    <n v="1.5160623511145199E-2"/>
    <n v="6.3392991426348999"/>
    <n v="6.5413407497333806E-2"/>
    <n v="0.93477847227658895"/>
    <n v="6"/>
    <n v="2884.7023605948998"/>
    <n v="0.155138265185325"/>
    <n v="6.4227067901855097"/>
    <n v="434.40108331189299"/>
    <n v="1"/>
    <x v="0"/>
    <n v="0"/>
    <x v="1"/>
    <x v="2"/>
  </r>
  <r>
    <n v="761"/>
    <n v="16416.823055647401"/>
    <n v="0.89712685968266792"/>
    <n v="4"/>
    <n v="4.78882745879962"/>
    <n v="0.883649536326092"/>
    <n v="23"/>
    <n v="1.5204241425587399"/>
    <n v="1.5204241425587399E-2"/>
    <n v="5.2502448738316003"/>
    <n v="1.55394833541149E-2"/>
    <n v="0.86613524375263595"/>
    <n v="6"/>
    <n v="1391.5985493973001"/>
    <n v="0.26596202834667898"/>
    <n v="8.1965072154146501"/>
    <n v="316.85081934533798"/>
    <n v="1"/>
    <x v="1"/>
    <n v="0"/>
    <x v="1"/>
    <x v="2"/>
  </r>
  <r>
    <n v="676"/>
    <n v="14928.704489555201"/>
    <n v="0.94973443505019806"/>
    <n v="3"/>
    <n v="1.5368988731645199"/>
    <n v="0.90100746422814493"/>
    <n v="16"/>
    <n v="1.5230590732832501"/>
    <n v="1.52305907328325E-2"/>
    <n v="7.3540683439165297"/>
    <n v="3.8127545526544702E-2"/>
    <n v="0.983726716499568"/>
    <n v="0"/>
    <n v="1255.85108817581"/>
    <n v="0.44339491756857402"/>
    <n v="1.0996730399685499"/>
    <n v="457.83276306375001"/>
    <n v="1"/>
    <x v="0"/>
    <n v="0"/>
    <x v="1"/>
    <x v="0"/>
  </r>
  <r>
    <n v="350"/>
    <n v="12509.0535673206"/>
    <n v="0.92536658088301393"/>
    <n v="5"/>
    <n v="3.32318976995913"/>
    <n v="0.95026135506983389"/>
    <n v="7"/>
    <n v="1.5241497349078701"/>
    <n v="1.5241497349078701E-2"/>
    <n v="7.9319274078944702"/>
    <n v="8.5598861712644997E-2"/>
    <n v="0.88730886159230493"/>
    <n v="7"/>
    <n v="1111.9909712825099"/>
    <n v="0.32189964270791099"/>
    <n v="4.7279097303562496"/>
    <n v="259.39256112759199"/>
    <n v="1"/>
    <x v="1"/>
    <n v="0"/>
    <x v="1"/>
    <x v="1"/>
  </r>
  <r>
    <n v="573"/>
    <n v="10707.7656480484"/>
    <n v="0.89930308444612095"/>
    <n v="3"/>
    <n v="4.4810706983976001"/>
    <n v="0.89535665477442294"/>
    <n v="8"/>
    <n v="1.52430595389043"/>
    <n v="1.5243059538904299E-2"/>
    <n v="5.5134475719953704"/>
    <n v="3.9721201851768998E-3"/>
    <n v="0.95686870342831898"/>
    <n v="9"/>
    <n v="1330.9003608169"/>
    <n v="0.21918634456813399"/>
    <n v="6.5744862037237102"/>
    <n v="484.37921839511699"/>
    <n v="1"/>
    <x v="1"/>
    <n v="0"/>
    <x v="1"/>
    <x v="2"/>
  </r>
  <r>
    <n v="428"/>
    <n v="14415.0331573821"/>
    <n v="0.90646087276963305"/>
    <n v="5"/>
    <n v="4.67529019972788"/>
    <n v="0.95974661156837104"/>
    <n v="1"/>
    <n v="1.5243399630372301"/>
    <n v="1.5243399630372301E-2"/>
    <n v="8.1452199808220591"/>
    <n v="2.7069353136965099E-3"/>
    <n v="0.98231935067678899"/>
    <n v="9"/>
    <n v="4175.6506109477796"/>
    <n v="0.48766570425112299"/>
    <n v="6.0009986996068001"/>
    <n v="140.03235796138799"/>
    <n v="1"/>
    <x v="1"/>
    <n v="0"/>
    <x v="1"/>
    <x v="1"/>
  </r>
  <r>
    <n v="316"/>
    <n v="15914.467065495301"/>
    <n v="0.87961743564724604"/>
    <n v="2"/>
    <n v="3.7035668409858702"/>
    <n v="0.61428437961125704"/>
    <n v="11"/>
    <n v="1.5256988706025201"/>
    <n v="1.5256988706025201E-2"/>
    <n v="6.8354113468128199"/>
    <n v="2.8270778408450301E-2"/>
    <n v="0.90721426477419997"/>
    <n v="8"/>
    <n v="4939.6097447001503"/>
    <n v="0.13072919328441801"/>
    <n v="7.1608660137881301"/>
    <n v="380.06835566827903"/>
    <n v="0"/>
    <x v="1"/>
    <n v="1"/>
    <x v="1"/>
    <x v="1"/>
  </r>
  <r>
    <n v="191"/>
    <n v="5175.5991609635603"/>
    <n v="0.85362864592238397"/>
    <n v="4"/>
    <n v="2.6801276406493701"/>
    <n v="0.93171467101220595"/>
    <n v="4"/>
    <n v="1.5261452232491799"/>
    <n v="1.5261452232491798E-2"/>
    <n v="9.4765515736836399"/>
    <n v="9.0506705163808293E-2"/>
    <n v="0.89563285346455601"/>
    <n v="1"/>
    <n v="3029.1310866348899"/>
    <n v="0.435375769278941"/>
    <n v="8.9135408568656302"/>
    <n v="346.85887240020901"/>
    <n v="0"/>
    <x v="0"/>
    <n v="0"/>
    <x v="1"/>
    <x v="2"/>
  </r>
  <r>
    <n v="910"/>
    <n v="6717.3145709885803"/>
    <n v="0.92946842687461795"/>
    <n v="5"/>
    <n v="3.6439564103655799"/>
    <n v="0.7087553287674101"/>
    <n v="5"/>
    <n v="1.5269558568580199"/>
    <n v="1.5269558568580199E-2"/>
    <n v="3.3900455698385898"/>
    <n v="2.8401057181476001E-2"/>
    <n v="0.888434468744975"/>
    <n v="2"/>
    <n v="2240.0358582796798"/>
    <n v="0.12641037100777899"/>
    <n v="8.8480796814998897"/>
    <n v="452.99129103900202"/>
    <n v="1"/>
    <x v="1"/>
    <n v="1"/>
    <x v="1"/>
    <x v="2"/>
  </r>
  <r>
    <n v="157"/>
    <n v="5350.2814449227899"/>
    <n v="0.82113006908978603"/>
    <n v="4"/>
    <n v="3.7329866363099402"/>
    <n v="0.99476146657410203"/>
    <n v="5"/>
    <n v="1.5317515409259701"/>
    <n v="1.5317515409259701E-2"/>
    <n v="4.5316997946211401"/>
    <n v="4.7806242659398097E-2"/>
    <n v="0.83441882466467598"/>
    <n v="3"/>
    <n v="2605.4615532530602"/>
    <n v="0.15305720961064101"/>
    <n v="1.83561290311516"/>
    <n v="311.83218017525797"/>
    <n v="1"/>
    <x v="1"/>
    <n v="0"/>
    <x v="1"/>
    <x v="0"/>
  </r>
  <r>
    <n v="233"/>
    <n v="12964.065176181401"/>
    <n v="0.81572534219795201"/>
    <n v="2"/>
    <n v="3.1893304693800202"/>
    <n v="0.82228141628812101"/>
    <n v="20"/>
    <n v="1.5334863519349899"/>
    <n v="1.5334863519349899E-2"/>
    <n v="7.8361135874869801"/>
    <n v="5.9594730432939599E-2"/>
    <n v="0.93958959973249312"/>
    <n v="9"/>
    <n v="2934.8273155997799"/>
    <n v="0.35236008815865"/>
    <n v="9.4055669866256295"/>
    <n v="342.61909555246501"/>
    <n v="1"/>
    <x v="1"/>
    <n v="0"/>
    <x v="1"/>
    <x v="2"/>
  </r>
  <r>
    <n v="256"/>
    <n v="8680.2847124931704"/>
    <n v="0.92950395911403305"/>
    <n v="4"/>
    <n v="1.83116013238112"/>
    <n v="0.64413390953008109"/>
    <n v="19"/>
    <n v="1.5344659109454"/>
    <n v="1.5344659109454E-2"/>
    <n v="3.75228026547203"/>
    <n v="6.0114166686284498E-2"/>
    <n v="0.89888066426986502"/>
    <n v="8"/>
    <n v="3754.1162122758301"/>
    <n v="0.288375431404091"/>
    <n v="9.4982776163422393"/>
    <n v="412.64977728330399"/>
    <n v="1"/>
    <x v="0"/>
    <n v="1"/>
    <x v="1"/>
    <x v="2"/>
  </r>
  <r>
    <n v="202"/>
    <n v="11098.8580603921"/>
    <n v="0.98915494340169208"/>
    <n v="5"/>
    <n v="3.5602746273807599"/>
    <n v="0.795815816837662"/>
    <n v="19"/>
    <n v="1.5347725096331"/>
    <n v="1.5347725096331E-2"/>
    <n v="2.2890763185228802"/>
    <n v="9.8970826839743398E-2"/>
    <n v="0.94221056030564398"/>
    <n v="3"/>
    <n v="3129.3244454347901"/>
    <n v="0.27690939696384598"/>
    <n v="5.1989845875893304"/>
    <n v="346.01391018746699"/>
    <n v="1"/>
    <x v="1"/>
    <n v="1"/>
    <x v="1"/>
    <x v="2"/>
  </r>
  <r>
    <n v="951"/>
    <n v="18348.700645442899"/>
    <n v="0.87282421136830091"/>
    <n v="4"/>
    <n v="0.88104269859210504"/>
    <n v="0.91653660960785499"/>
    <n v="1"/>
    <n v="1.5349082474663001"/>
    <n v="1.5349082474663E-2"/>
    <n v="5.0613081480190001"/>
    <n v="3.3071011788246202E-2"/>
    <n v="0.88960922293383105"/>
    <n v="5"/>
    <n v="1340.9725483162599"/>
    <n v="0.39281227660978302"/>
    <n v="1.23586574428014"/>
    <n v="414.85533541401202"/>
    <n v="1"/>
    <x v="0"/>
    <n v="0"/>
    <x v="1"/>
    <x v="2"/>
  </r>
  <r>
    <n v="672"/>
    <n v="18814.9178164486"/>
    <n v="0.93838547265331795"/>
    <n v="4"/>
    <n v="0.668695805913467"/>
    <n v="0.87338109736841996"/>
    <n v="13"/>
    <n v="1.53689235502137"/>
    <n v="1.5368923550213701E-2"/>
    <n v="9.1761891762623193"/>
    <n v="6.1721510257856001E-2"/>
    <n v="0.89273645384518407"/>
    <n v="0"/>
    <n v="3860.4927710775"/>
    <n v="0.40220323061011798"/>
    <n v="2.80462915691876"/>
    <n v="313.275833150957"/>
    <n v="1"/>
    <x v="0"/>
    <n v="0"/>
    <x v="1"/>
    <x v="0"/>
  </r>
  <r>
    <n v="673"/>
    <n v="6647.9467061117402"/>
    <n v="0.85665930559954107"/>
    <n v="3"/>
    <n v="2.9882333668516301"/>
    <n v="0.84524303838223602"/>
    <n v="16"/>
    <n v="1.5382366230942099"/>
    <n v="1.53823662309421E-2"/>
    <n v="5.2546861385821897"/>
    <n v="5.8599493226012697E-2"/>
    <n v="0.89129025883944601"/>
    <n v="3"/>
    <n v="3331.28982202302"/>
    <n v="0.21281645050501199"/>
    <n v="2.00999873537579"/>
    <n v="107.897099159159"/>
    <n v="0"/>
    <x v="0"/>
    <n v="0"/>
    <x v="1"/>
    <x v="1"/>
  </r>
  <r>
    <n v="390"/>
    <n v="5960.0951991293095"/>
    <n v="0.86590608275479897"/>
    <n v="5"/>
    <n v="4.6495909648823499"/>
    <n v="0.60674514803284196"/>
    <n v="12"/>
    <n v="1.5416171090986599"/>
    <n v="1.54161710909866E-2"/>
    <n v="3.2429593129677499"/>
    <n v="8.1514231718763805E-2"/>
    <n v="0.89484716240599194"/>
    <n v="0"/>
    <n v="2496.54677495231"/>
    <n v="0.48626886009999698"/>
    <n v="1.41685245231986"/>
    <n v="252.402442639231"/>
    <n v="1"/>
    <x v="1"/>
    <n v="1"/>
    <x v="1"/>
    <x v="1"/>
  </r>
  <r>
    <n v="194"/>
    <n v="5819.5163000145803"/>
    <n v="0.833623619519545"/>
    <n v="5"/>
    <n v="0.95102715489297895"/>
    <n v="0.86879514856092999"/>
    <n v="7"/>
    <n v="1.5459629965472499"/>
    <n v="1.54596299654725E-2"/>
    <n v="8.7192666561285694"/>
    <n v="9.8548696853898499E-2"/>
    <n v="0.92046683158823195"/>
    <n v="0"/>
    <n v="4812.6912680969899"/>
    <n v="0.21365704709180999"/>
    <n v="6.7861189733882696"/>
    <n v="124.768097286564"/>
    <n v="0"/>
    <x v="0"/>
    <n v="0"/>
    <x v="1"/>
    <x v="2"/>
  </r>
  <r>
    <n v="590"/>
    <n v="10838.4570753768"/>
    <n v="0.97174899370591605"/>
    <n v="0"/>
    <n v="3.8422888869349401"/>
    <n v="0.78785934256107693"/>
    <n v="20"/>
    <n v="1.5471351559964499"/>
    <n v="1.54713515599645E-2"/>
    <n v="5.4221991664335496"/>
    <n v="6.0387166421239702E-2"/>
    <n v="0.86967411967886088"/>
    <n v="7"/>
    <n v="3042.22439512542"/>
    <n v="0.36309525230962802"/>
    <n v="6.4808183815813596"/>
    <n v="166.38555677346301"/>
    <n v="1"/>
    <x v="1"/>
    <n v="1"/>
    <x v="1"/>
    <x v="2"/>
  </r>
  <r>
    <n v="937"/>
    <n v="14915.213813709801"/>
    <n v="0.92516823899647505"/>
    <n v="3"/>
    <n v="4.4275834628574904"/>
    <n v="0.88063973995983902"/>
    <n v="10"/>
    <n v="1.5475447938111599"/>
    <n v="1.5475447938111599E-2"/>
    <n v="4.1277755501138103"/>
    <n v="1.70133798145343E-2"/>
    <n v="0.90249000776669208"/>
    <n v="8"/>
    <n v="4251.5841487317703"/>
    <n v="0.39921803534078298"/>
    <n v="7.20115271544595"/>
    <n v="270.35846486854899"/>
    <n v="1"/>
    <x v="1"/>
    <n v="0"/>
    <x v="1"/>
    <x v="1"/>
  </r>
  <r>
    <n v="137"/>
    <n v="12133.942877330101"/>
    <n v="0.88655341634163909"/>
    <n v="3"/>
    <n v="4.9211719297749799"/>
    <n v="0.91168204589555302"/>
    <n v="4"/>
    <n v="1.54800824066492"/>
    <n v="1.54800824066492E-2"/>
    <n v="8.3463862068359003"/>
    <n v="4.8107102289735401E-2"/>
    <n v="0.88136724101077502"/>
    <n v="2"/>
    <n v="1140.78060130066"/>
    <n v="0.238389290465227"/>
    <n v="6.4351348378785103"/>
    <n v="203.03673975748299"/>
    <n v="1"/>
    <x v="1"/>
    <n v="0"/>
    <x v="1"/>
    <x v="0"/>
  </r>
  <r>
    <n v="332"/>
    <n v="13652.1187945738"/>
    <n v="0.972846120452311"/>
    <n v="3"/>
    <n v="1.7460576038342199"/>
    <n v="0.78851793141332704"/>
    <n v="10"/>
    <n v="1.55012665479546"/>
    <n v="1.55012665479546E-2"/>
    <n v="2.6880311818778302"/>
    <n v="7.9122727076731507E-3"/>
    <n v="0.91092036875574811"/>
    <n v="4"/>
    <n v="1442.91804415806"/>
    <n v="0.24947637808311399"/>
    <n v="3.2952592307098998"/>
    <n v="483.90950050248802"/>
    <n v="0"/>
    <x v="0"/>
    <n v="1"/>
    <x v="1"/>
    <x v="2"/>
  </r>
  <r>
    <n v="198"/>
    <n v="16147.897980974099"/>
    <n v="0.93744686869213689"/>
    <n v="2"/>
    <n v="2.1235478048542702"/>
    <n v="0.78686965334097903"/>
    <n v="10"/>
    <n v="1.5507610615076299"/>
    <n v="1.5507610615076299E-2"/>
    <n v="9.5884720037260802"/>
    <n v="7.1313475337220697E-2"/>
    <n v="0.873602481846663"/>
    <n v="0"/>
    <n v="2600.49197068187"/>
    <n v="0.46913922765928301"/>
    <n v="6.5808283667704996"/>
    <n v="283.56672906782001"/>
    <n v="0"/>
    <x v="0"/>
    <n v="1"/>
    <x v="1"/>
    <x v="2"/>
  </r>
  <r>
    <n v="397"/>
    <n v="9249.2660523886607"/>
    <n v="0.80260204268517499"/>
    <n v="3"/>
    <n v="3.3263756445714598"/>
    <n v="0.93067452146858098"/>
    <n v="11"/>
    <n v="1.55200150966582"/>
    <n v="1.55200150966582E-2"/>
    <n v="5.5663332082240498"/>
    <n v="7.4583398426057795E-2"/>
    <n v="0.82289646769357805"/>
    <n v="7"/>
    <n v="4196.1224603378296"/>
    <n v="0.39777726247085798"/>
    <n v="1.5916636219559901"/>
    <n v="359.793274685803"/>
    <n v="1"/>
    <x v="1"/>
    <n v="0"/>
    <x v="1"/>
    <x v="2"/>
  </r>
  <r>
    <n v="403"/>
    <n v="13906.709479151799"/>
    <n v="0.88517863100733607"/>
    <n v="3"/>
    <n v="1.7682155559485799"/>
    <n v="0.83994718926201895"/>
    <n v="4"/>
    <n v="1.5539468960787199"/>
    <n v="1.5539468960787199E-2"/>
    <n v="6.8195565314196704"/>
    <n v="4.6040396155641802E-3"/>
    <n v="0.86083548510631003"/>
    <n v="4"/>
    <n v="4807.0020632903997"/>
    <n v="0.33492552581061902"/>
    <n v="2.0648027144443599"/>
    <n v="225.02176688134199"/>
    <n v="0"/>
    <x v="0"/>
    <n v="0"/>
    <x v="1"/>
    <x v="2"/>
  </r>
  <r>
    <n v="971"/>
    <n v="5016.6814129428103"/>
    <n v="0.98018154605339802"/>
    <n v="5"/>
    <n v="4.0620825901851303"/>
    <n v="0.94616635271537808"/>
    <n v="19"/>
    <n v="1.55394963550865"/>
    <n v="1.55394963550865E-2"/>
    <n v="8.4750933203122401"/>
    <n v="3.6039748570581599E-2"/>
    <n v="0.82784690026017993"/>
    <n v="8"/>
    <n v="4035.8362444640802"/>
    <n v="0.13859484281982001"/>
    <n v="8.5366807289057807"/>
    <n v="419.59595465173999"/>
    <n v="1"/>
    <x v="1"/>
    <n v="0"/>
    <x v="1"/>
    <x v="1"/>
  </r>
  <r>
    <n v="861"/>
    <n v="6959.7851573519401"/>
    <n v="0.83766050498342093"/>
    <n v="3"/>
    <n v="4.9368844295848398"/>
    <n v="0.61425191815605595"/>
    <n v="23"/>
    <n v="1.55510073607942"/>
    <n v="1.55510073607942E-2"/>
    <n v="9.3185671486896595"/>
    <n v="6.4321300302242604E-2"/>
    <n v="0.96483013737937695"/>
    <n v="5"/>
    <n v="1043.3132026431699"/>
    <n v="0.16930727855039601"/>
    <n v="7.58333571782416"/>
    <n v="441.29751726677199"/>
    <n v="1"/>
    <x v="1"/>
    <n v="1"/>
    <x v="1"/>
    <x v="0"/>
  </r>
  <r>
    <n v="922"/>
    <n v="5381.7163985862599"/>
    <n v="0.96806963551770198"/>
    <n v="5"/>
    <n v="3.8974042991712299"/>
    <n v="0.66216045149560598"/>
    <n v="1"/>
    <n v="1.5556306398876101"/>
    <n v="1.5556306398876101E-2"/>
    <n v="4.0359272615730504"/>
    <n v="7.73499034325799E-2"/>
    <n v="0.95184954764067697"/>
    <n v="4"/>
    <n v="4259.1381358582703"/>
    <n v="0.37216174669554802"/>
    <n v="3.5410814373855901"/>
    <n v="129.48184713752701"/>
    <n v="1"/>
    <x v="1"/>
    <n v="1"/>
    <x v="1"/>
    <x v="0"/>
  </r>
  <r>
    <n v="913"/>
    <n v="15610.955000493899"/>
    <n v="0.82634190704127108"/>
    <n v="3"/>
    <n v="4.4286602068676197"/>
    <n v="0.70735134611085893"/>
    <n v="22"/>
    <n v="1.5588539370806"/>
    <n v="1.5588539370806001E-2"/>
    <n v="5.5676680506510499"/>
    <n v="2.2000015071414698E-2"/>
    <n v="0.99853592349708908"/>
    <n v="1"/>
    <n v="1545.5286541729699"/>
    <n v="0.116399739263852"/>
    <n v="5.9257219781993902"/>
    <n v="362.24789417305601"/>
    <n v="1"/>
    <x v="1"/>
    <n v="1"/>
    <x v="1"/>
    <x v="0"/>
  </r>
  <r>
    <n v="316"/>
    <n v="8889.45138298661"/>
    <n v="0.88891470021388597"/>
    <n v="4"/>
    <n v="1.69494883161459"/>
    <n v="0.98041316989944305"/>
    <n v="19"/>
    <n v="1.5596944107841899"/>
    <n v="1.5596944107841898E-2"/>
    <n v="7.6489915833265902"/>
    <n v="8.2933094378569996E-4"/>
    <n v="0.83699191748046797"/>
    <n v="9"/>
    <n v="4511.4048429043396"/>
    <n v="0.35489823979483998"/>
    <n v="4.6344796234521404"/>
    <n v="179.458082146485"/>
    <n v="1"/>
    <x v="0"/>
    <n v="0"/>
    <x v="1"/>
    <x v="0"/>
  </r>
  <r>
    <n v="327"/>
    <n v="17818.210898032699"/>
    <n v="0.80488537658812698"/>
    <n v="5"/>
    <n v="4.4435845086223598"/>
    <n v="0.98657392403372801"/>
    <n v="11"/>
    <n v="1.5597500459290801"/>
    <n v="1.55975004592908E-2"/>
    <n v="2.1647809980427799"/>
    <n v="9.0036138736710306E-2"/>
    <n v="0.94114557176727198"/>
    <n v="3"/>
    <n v="1025.6056874291901"/>
    <n v="0.413692590721005"/>
    <n v="5.5097339727433603"/>
    <n v="145.02673296663801"/>
    <n v="0"/>
    <x v="1"/>
    <n v="0"/>
    <x v="1"/>
    <x v="2"/>
  </r>
  <r>
    <n v="554"/>
    <n v="18454.929340466198"/>
    <n v="0.92290820364426296"/>
    <n v="2"/>
    <n v="4.8145398977318399"/>
    <n v="0.68595857342969291"/>
    <n v="16"/>
    <n v="1.56065611745277"/>
    <n v="1.5606561174527699E-2"/>
    <n v="8.1877061081446101"/>
    <n v="7.8167266777042194E-2"/>
    <n v="0.912737732200126"/>
    <n v="3"/>
    <n v="2382.3883173353802"/>
    <n v="0.228980861650042"/>
    <n v="3.4963232045803001"/>
    <n v="142.64041795587499"/>
    <n v="1"/>
    <x v="1"/>
    <n v="1"/>
    <x v="1"/>
    <x v="2"/>
  </r>
  <r>
    <n v="116"/>
    <n v="8507.1924963959591"/>
    <n v="0.92101425068754905"/>
    <n v="1"/>
    <n v="1.6748005995289801"/>
    <n v="0.66317854896870698"/>
    <n v="15"/>
    <n v="1.5606939583163599"/>
    <n v="1.5606939583163599E-2"/>
    <n v="6.5339387876213904"/>
    <n v="9.9926763509652003E-2"/>
    <n v="0.98810868635837712"/>
    <n v="4"/>
    <n v="2244.8534872147402"/>
    <n v="0.32365953139612003"/>
    <n v="1.6603656115066101"/>
    <n v="197.36273041644699"/>
    <n v="1"/>
    <x v="0"/>
    <n v="1"/>
    <x v="1"/>
    <x v="1"/>
  </r>
  <r>
    <n v="183"/>
    <n v="5850.2064824875297"/>
    <n v="0.96248273152478003"/>
    <n v="3"/>
    <n v="3.1229121253641901"/>
    <n v="0.91587977212620597"/>
    <n v="15"/>
    <n v="1.5609436838615001"/>
    <n v="1.5609436838615001E-2"/>
    <n v="6.7770232833681598"/>
    <n v="5.0426385270994599E-2"/>
    <n v="0.87935080355863204"/>
    <n v="2"/>
    <n v="4026.9152548469801"/>
    <n v="0.48797257775026398"/>
    <n v="1.8909148301983201"/>
    <n v="120.342569491471"/>
    <n v="1"/>
    <x v="1"/>
    <n v="0"/>
    <x v="1"/>
    <x v="2"/>
  </r>
  <r>
    <n v="141"/>
    <n v="5702.77862791405"/>
    <n v="0.84230134985635408"/>
    <n v="1"/>
    <n v="1.69021793006365"/>
    <n v="0.85224338866024396"/>
    <n v="16"/>
    <n v="1.56136210067838"/>
    <n v="1.56136210067838E-2"/>
    <n v="2.5330156875543999"/>
    <n v="3.9709803635452699E-2"/>
    <n v="0.89016025604618709"/>
    <n v="9"/>
    <n v="2161.237527368"/>
    <n v="0.32790669848659898"/>
    <n v="9.39379821684836"/>
    <n v="304.954894038009"/>
    <n v="1"/>
    <x v="0"/>
    <n v="0"/>
    <x v="1"/>
    <x v="2"/>
  </r>
  <r>
    <n v="202"/>
    <n v="15326.0752773821"/>
    <n v="0.81827064854471099"/>
    <n v="3"/>
    <n v="3.4457967310867499"/>
    <n v="0.68689862899235199"/>
    <n v="5"/>
    <n v="1.5619868735936"/>
    <n v="1.5619868735936E-2"/>
    <n v="8.8644334320507596"/>
    <n v="3.9518550763786603E-2"/>
    <n v="0.94210767185483302"/>
    <n v="4"/>
    <n v="1849.47691253063"/>
    <n v="0.35860200288247301"/>
    <n v="7.6420553158121196"/>
    <n v="382.617452585097"/>
    <n v="1"/>
    <x v="1"/>
    <n v="1"/>
    <x v="1"/>
    <x v="2"/>
  </r>
  <r>
    <n v="610"/>
    <n v="13841.809842270501"/>
    <n v="0.91925171504654102"/>
    <n v="2"/>
    <n v="0.99659775451043997"/>
    <n v="0.66857288178988694"/>
    <n v="22"/>
    <n v="1.5627935173513099"/>
    <n v="1.5627935173513099E-2"/>
    <n v="5.2919737477562201"/>
    <n v="8.0429274455473307E-2"/>
    <n v="0.97476332510893104"/>
    <n v="5"/>
    <n v="1786.66724459074"/>
    <n v="0.32289070491910998"/>
    <n v="8.9876792743887908"/>
    <n v="277.75427513597799"/>
    <n v="1"/>
    <x v="0"/>
    <n v="1"/>
    <x v="1"/>
    <x v="2"/>
  </r>
  <r>
    <n v="609"/>
    <n v="9458.5671156292592"/>
    <n v="0.96897281708210203"/>
    <n v="4"/>
    <n v="0.91353241434697796"/>
    <n v="0.76593226875558207"/>
    <n v="8"/>
    <n v="1.5725123777714101"/>
    <n v="1.5725123777714102E-2"/>
    <n v="9.1350941854188097"/>
    <n v="6.1070746232973601E-2"/>
    <n v="0.80939927666056999"/>
    <n v="0"/>
    <n v="1303.9929760656401"/>
    <n v="0.48964596709541303"/>
    <n v="1.13128141832945"/>
    <n v="262.10760320806298"/>
    <n v="0"/>
    <x v="0"/>
    <n v="1"/>
    <x v="1"/>
    <x v="1"/>
  </r>
  <r>
    <n v="547"/>
    <n v="10890.9611490712"/>
    <n v="0.90590672300449104"/>
    <n v="3"/>
    <n v="4.1409644757037096"/>
    <n v="0.67456216562724503"/>
    <n v="17"/>
    <n v="1.5726038383410199"/>
    <n v="1.5726038383410201E-2"/>
    <n v="6.0711661365301799"/>
    <n v="3.5715562828185297E-2"/>
    <n v="0.95984761999525703"/>
    <n v="4"/>
    <n v="1017.64053592124"/>
    <n v="0.29540717313411902"/>
    <n v="7.36210710827093"/>
    <n v="295.84761765237602"/>
    <n v="1"/>
    <x v="1"/>
    <n v="1"/>
    <x v="1"/>
    <x v="1"/>
  </r>
  <r>
    <n v="448"/>
    <n v="5605.2624028954997"/>
    <n v="0.97179610942444394"/>
    <n v="2"/>
    <n v="1.1709305540214501"/>
    <n v="0.66491232972560999"/>
    <n v="7"/>
    <n v="1.5737434972923099"/>
    <n v="1.5737434972923098E-2"/>
    <n v="3.8580051712189598"/>
    <n v="9.6996453749269004E-2"/>
    <n v="0.80444840980979393"/>
    <n v="0"/>
    <n v="1640.40622280709"/>
    <n v="0.30804390908685197"/>
    <n v="3.0769320379535898"/>
    <n v="260.41106668449498"/>
    <n v="1"/>
    <x v="0"/>
    <n v="1"/>
    <x v="1"/>
    <x v="1"/>
  </r>
  <r>
    <n v="525"/>
    <n v="15177.499524389599"/>
    <n v="0.97343043020022402"/>
    <n v="4"/>
    <n v="3.2390994223819298"/>
    <n v="0.70583641390749197"/>
    <n v="23"/>
    <n v="1.5748610027536301"/>
    <n v="1.5748610027536299E-2"/>
    <n v="8.4355225743234108"/>
    <n v="7.9154937194830896E-2"/>
    <n v="0.97167959178562602"/>
    <n v="4"/>
    <n v="1987.66194737054"/>
    <n v="0.41822996197460899"/>
    <n v="6.2430291451876698"/>
    <n v="387.163026543554"/>
    <n v="1"/>
    <x v="1"/>
    <n v="1"/>
    <x v="1"/>
    <x v="1"/>
  </r>
  <r>
    <n v="207"/>
    <n v="9763.2455038638309"/>
    <n v="0.93460163325773493"/>
    <n v="1"/>
    <n v="1.18693841000273"/>
    <n v="0.68402116807172209"/>
    <n v="12"/>
    <n v="1.5751037660734499"/>
    <n v="1.5751037660734501E-2"/>
    <n v="4.4473528779220102"/>
    <n v="7.7064016994352294E-2"/>
    <n v="0.80379825264163296"/>
    <n v="1"/>
    <n v="1688.8707042415599"/>
    <n v="0.113508869456909"/>
    <n v="1.2121017497259401"/>
    <n v="145.16433482844599"/>
    <n v="1"/>
    <x v="0"/>
    <n v="1"/>
    <x v="1"/>
    <x v="1"/>
  </r>
  <r>
    <n v="854"/>
    <n v="13346.969560232301"/>
    <n v="0.80767277227113998"/>
    <n v="0"/>
    <n v="2.1876831420809499"/>
    <n v="0.68228171799062809"/>
    <n v="12"/>
    <n v="1.5753673080691599"/>
    <n v="1.5753673080691599E-2"/>
    <n v="4.6672202576113104"/>
    <n v="8.5974789566153897E-2"/>
    <n v="0.88492596915517796"/>
    <n v="1"/>
    <n v="4074.3845901253799"/>
    <n v="0.371250560413659"/>
    <n v="1.0182220388401899"/>
    <n v="414.90102816312901"/>
    <n v="1"/>
    <x v="0"/>
    <n v="1"/>
    <x v="1"/>
    <x v="2"/>
  </r>
  <r>
    <n v="945"/>
    <n v="13168.3298698201"/>
    <n v="0.99313063495328291"/>
    <n v="3"/>
    <n v="3.5725077508735898"/>
    <n v="0.61909351587150196"/>
    <n v="7"/>
    <n v="1.57883779612585"/>
    <n v="1.5788377961258499E-2"/>
    <n v="3.3876424008171"/>
    <n v="5.9528763939680499E-2"/>
    <n v="0.860189797731016"/>
    <n v="8"/>
    <n v="2521.2614849905699"/>
    <n v="0.43908348728964802"/>
    <n v="3.1732456997296201"/>
    <n v="151.07620692457701"/>
    <n v="1"/>
    <x v="1"/>
    <n v="1"/>
    <x v="1"/>
    <x v="0"/>
  </r>
  <r>
    <n v="927"/>
    <n v="13675.3964467481"/>
    <n v="0.97622102967131297"/>
    <n v="0"/>
    <n v="3.1180606914997"/>
    <n v="0.80610214564503091"/>
    <n v="8"/>
    <n v="1.5791062814178001"/>
    <n v="1.5791062814178001E-2"/>
    <n v="8.8696545861212197"/>
    <n v="8.8024555980234495E-2"/>
    <n v="0.95286197177024112"/>
    <n v="3"/>
    <n v="4363.77060839143"/>
    <n v="0.33223430251386799"/>
    <n v="8.7645696444037799"/>
    <n v="109.65186662405701"/>
    <n v="1"/>
    <x v="1"/>
    <n v="0"/>
    <x v="1"/>
    <x v="0"/>
  </r>
  <r>
    <n v="116"/>
    <n v="18460.959774823801"/>
    <n v="0.90960429944582699"/>
    <n v="0"/>
    <n v="1.40809811603986"/>
    <n v="0.97415290429311496"/>
    <n v="9"/>
    <n v="1.5805449075107101"/>
    <n v="1.58054490751071E-2"/>
    <n v="9.3725008343548009"/>
    <n v="9.0610520871392507E-3"/>
    <n v="0.857280975340729"/>
    <n v="8"/>
    <n v="3009.3012197102898"/>
    <n v="0.43139017600928697"/>
    <n v="1.27202060858924"/>
    <n v="196.28953414750401"/>
    <n v="1"/>
    <x v="0"/>
    <n v="0"/>
    <x v="1"/>
    <x v="0"/>
  </r>
  <r>
    <n v="242"/>
    <n v="7132.0568569018697"/>
    <n v="0.94306446210582706"/>
    <n v="2"/>
    <n v="4.5809277431857396"/>
    <n v="0.78936845225337804"/>
    <n v="5"/>
    <n v="1.58336502478608"/>
    <n v="1.5833650247860799E-2"/>
    <n v="6.7987890656806496"/>
    <n v="8.1342556065231705E-2"/>
    <n v="0.98877569032191603"/>
    <n v="3"/>
    <n v="4424.9799757835299"/>
    <n v="0.12511999692915601"/>
    <n v="6.7283518342423898"/>
    <n v="472.497878629654"/>
    <n v="1"/>
    <x v="1"/>
    <n v="1"/>
    <x v="1"/>
    <x v="2"/>
  </r>
  <r>
    <n v="162"/>
    <n v="19717.887937461699"/>
    <n v="0.9712307243989321"/>
    <n v="5"/>
    <n v="4.2423801807619901"/>
    <n v="0.66724101992207197"/>
    <n v="12"/>
    <n v="1.5898146395769699"/>
    <n v="1.58981463957697E-2"/>
    <n v="7.50243466906345"/>
    <n v="5.7510803929059703E-2"/>
    <n v="0.89940997884762297"/>
    <n v="6"/>
    <n v="4156.7587554825604"/>
    <n v="0.345427388140852"/>
    <n v="6.9256632644100602"/>
    <n v="243.22475723805101"/>
    <n v="1"/>
    <x v="1"/>
    <n v="1"/>
    <x v="1"/>
    <x v="2"/>
  </r>
  <r>
    <n v="825"/>
    <n v="18469.3282427753"/>
    <n v="0.95215186167739008"/>
    <n v="5"/>
    <n v="3.4764837730284901"/>
    <n v="0.80840086917934295"/>
    <n v="6"/>
    <n v="1.5912838881656"/>
    <n v="1.5912838881656E-2"/>
    <n v="7.0602873492343496"/>
    <n v="5.35343849240172E-2"/>
    <n v="0.82011534884843096"/>
    <n v="5"/>
    <n v="2449.7978560557299"/>
    <n v="0.23502431216886299"/>
    <n v="9.2808849458281806"/>
    <n v="446.447772011947"/>
    <n v="0"/>
    <x v="1"/>
    <n v="0"/>
    <x v="1"/>
    <x v="2"/>
  </r>
  <r>
    <n v="215"/>
    <n v="14255.997741767"/>
    <n v="0.80986179742196496"/>
    <n v="0"/>
    <n v="2.2582284901458101"/>
    <n v="0.62062194930650105"/>
    <n v="10"/>
    <n v="1.59534877434343"/>
    <n v="1.5953487743434299E-2"/>
    <n v="6.4422364977959798"/>
    <n v="7.4059548688720306E-2"/>
    <n v="0.97646035828257094"/>
    <n v="5"/>
    <n v="2012.40902105958"/>
    <n v="0.13000910402915"/>
    <n v="1.2569973475287699"/>
    <n v="268.68528078880701"/>
    <n v="1"/>
    <x v="0"/>
    <n v="1"/>
    <x v="1"/>
    <x v="0"/>
  </r>
  <r>
    <n v="737"/>
    <n v="8401.5893797946901"/>
    <n v="0.86403623348568803"/>
    <n v="0"/>
    <n v="1.4038304722300201"/>
    <n v="0.83209251482398205"/>
    <n v="15"/>
    <n v="1.59686163008115"/>
    <n v="1.5968616300811499E-2"/>
    <n v="8.8538015548356199"/>
    <n v="5.0584637694205299E-2"/>
    <n v="0.86987823540460796"/>
    <n v="7"/>
    <n v="2396.0839826196798"/>
    <n v="0.49783814241621799"/>
    <n v="7.8870684810385301"/>
    <n v="111.63753720947901"/>
    <n v="1"/>
    <x v="0"/>
    <n v="0"/>
    <x v="1"/>
    <x v="2"/>
  </r>
  <r>
    <n v="356"/>
    <n v="8897.4220691044902"/>
    <n v="0.91046760269110094"/>
    <n v="2"/>
    <n v="3.85460167193175"/>
    <n v="0.92887316232669404"/>
    <n v="1"/>
    <n v="1.5971367929227001"/>
    <n v="1.5971367929227001E-2"/>
    <n v="9.3491484782856293"/>
    <n v="9.2707353205424795E-2"/>
    <n v="0.85584395994502993"/>
    <n v="5"/>
    <n v="1004.9575030655"/>
    <n v="0.27632318954207102"/>
    <n v="1.27553288235703"/>
    <n v="252.02742072497401"/>
    <n v="1"/>
    <x v="1"/>
    <n v="0"/>
    <x v="1"/>
    <x v="0"/>
  </r>
  <r>
    <n v="571"/>
    <n v="9153.5673106671402"/>
    <n v="0.88998873485377206"/>
    <n v="3"/>
    <n v="3.6424099577325202"/>
    <n v="0.964695083310942"/>
    <n v="1"/>
    <n v="1.59925246422875"/>
    <n v="1.5992524642287499E-2"/>
    <n v="4.1866716778894499"/>
    <n v="8.7312488970231403E-2"/>
    <n v="0.87972388278481606"/>
    <n v="7"/>
    <n v="2874.0726536203001"/>
    <n v="0.103360609711295"/>
    <n v="6.6770068353637502"/>
    <n v="410.05387967848799"/>
    <n v="1"/>
    <x v="1"/>
    <n v="0"/>
    <x v="1"/>
    <x v="2"/>
  </r>
  <r>
    <n v="457"/>
    <n v="17587.199121061301"/>
    <n v="0.94888385076266502"/>
    <n v="3"/>
    <n v="2.42461809102292"/>
    <n v="0.71666127415787995"/>
    <n v="18"/>
    <n v="1.59951496752864"/>
    <n v="1.59951496752864E-2"/>
    <n v="4.85520107263764"/>
    <n v="3.2739188600740703E-2"/>
    <n v="0.86149279059815598"/>
    <n v="4"/>
    <n v="1207.48172284264"/>
    <n v="0.40863654193717702"/>
    <n v="5.9897375087678899"/>
    <n v="184.20846700925401"/>
    <n v="1"/>
    <x v="0"/>
    <n v="1"/>
    <x v="1"/>
    <x v="1"/>
  </r>
  <r>
    <n v="707"/>
    <n v="18592.148821486498"/>
    <n v="0.85152639975270605"/>
    <n v="4"/>
    <n v="2.62607951261701"/>
    <n v="0.93243376294263802"/>
    <n v="12"/>
    <n v="1.60086145310679"/>
    <n v="1.6008614531067899E-2"/>
    <n v="3.8314103299534201"/>
    <n v="9.9780754431710694E-2"/>
    <n v="0.80990189377283306"/>
    <n v="9"/>
    <n v="3493.4839138686598"/>
    <n v="0.391243356137637"/>
    <n v="1.69803102273888"/>
    <n v="499.13940782357702"/>
    <n v="1"/>
    <x v="0"/>
    <n v="0"/>
    <x v="1"/>
    <x v="1"/>
  </r>
  <r>
    <n v="541"/>
    <n v="6872.3122095027302"/>
    <n v="0.81860348185253495"/>
    <n v="5"/>
    <n v="4.7388849446461601"/>
    <n v="0.83444813952219898"/>
    <n v="3"/>
    <n v="1.60251696836869"/>
    <n v="1.6025169683686901E-2"/>
    <n v="2.9070456768560198"/>
    <n v="2.20369568848565E-2"/>
    <n v="0.85286133843688205"/>
    <n v="1"/>
    <n v="3332.3107750347799"/>
    <n v="0.3309256105826"/>
    <n v="2.0985215302691702"/>
    <n v="426.695367634077"/>
    <n v="1"/>
    <x v="1"/>
    <n v="0"/>
    <x v="1"/>
    <x v="0"/>
  </r>
  <r>
    <n v="120"/>
    <n v="17266.7799478542"/>
    <n v="0.99401489133334098"/>
    <n v="4"/>
    <n v="0.74360483781044295"/>
    <n v="0.92119680714686103"/>
    <n v="13"/>
    <n v="1.60487866832203"/>
    <n v="1.6048786683220299E-2"/>
    <n v="8.3809721174762704"/>
    <n v="9.7019631492400605E-3"/>
    <n v="0.88705568852532801"/>
    <n v="3"/>
    <n v="1004.10855444314"/>
    <n v="0.29342210616039699"/>
    <n v="9.3338347168736604"/>
    <n v="312.526896112006"/>
    <n v="1"/>
    <x v="0"/>
    <n v="0"/>
    <x v="1"/>
    <x v="1"/>
  </r>
  <r>
    <n v="269"/>
    <n v="10814.7320818347"/>
    <n v="0.91768624809069099"/>
    <n v="1"/>
    <n v="2.99223912140521"/>
    <n v="0.62399170887660704"/>
    <n v="17"/>
    <n v="1.6052664268999299"/>
    <n v="1.60526642689993E-2"/>
    <n v="3.98448215610372"/>
    <n v="5.9324901540262598E-2"/>
    <n v="0.81116109325936903"/>
    <n v="7"/>
    <n v="4594.7489091096304"/>
    <n v="0.32725503192974498"/>
    <n v="2.0989431336733899"/>
    <n v="464.19054528966899"/>
    <n v="1"/>
    <x v="0"/>
    <n v="1"/>
    <x v="1"/>
    <x v="2"/>
  </r>
  <r>
    <n v="914"/>
    <n v="15457.037088377099"/>
    <n v="0.96177170780671306"/>
    <n v="3"/>
    <n v="2.5423396505827398"/>
    <n v="0.61969776056331594"/>
    <n v="15"/>
    <n v="1.60626088131677"/>
    <n v="1.6062608813167699E-2"/>
    <n v="3.7081182506329502"/>
    <n v="7.1744240794759204E-2"/>
    <n v="0.960438413523374"/>
    <n v="5"/>
    <n v="3779.2362857531898"/>
    <n v="0.35239561875228198"/>
    <n v="3.7426578059306399"/>
    <n v="165.95536894500501"/>
    <n v="1"/>
    <x v="0"/>
    <n v="1"/>
    <x v="1"/>
    <x v="2"/>
  </r>
  <r>
    <n v="899"/>
    <n v="18225.359177652601"/>
    <n v="0.98308324029334104"/>
    <n v="0"/>
    <n v="0.555307975200519"/>
    <n v="0.86797053686452896"/>
    <n v="8"/>
    <n v="1.60707050510004"/>
    <n v="1.6070705051000399E-2"/>
    <n v="6.0939049656233504"/>
    <n v="5.8916361238242301E-2"/>
    <n v="0.91248368108659506"/>
    <n v="1"/>
    <n v="3119.30417765517"/>
    <n v="0.214014970024966"/>
    <n v="6.1405200576181604"/>
    <n v="183.58736564378"/>
    <n v="1"/>
    <x v="0"/>
    <n v="0"/>
    <x v="1"/>
    <x v="0"/>
  </r>
  <r>
    <n v="600"/>
    <n v="18623.427330504801"/>
    <n v="0.98400763282181103"/>
    <n v="2"/>
    <n v="1.92625379886013"/>
    <n v="0.60693837074148704"/>
    <n v="23"/>
    <n v="1.60724759021179"/>
    <n v="1.60724759021179E-2"/>
    <n v="2.60332041813222"/>
    <n v="7.2789960586392602E-2"/>
    <n v="0.92580272660930807"/>
    <n v="2"/>
    <n v="1731.48174093854"/>
    <n v="0.224451273089769"/>
    <n v="5.9259346957303096"/>
    <n v="400.80349831194599"/>
    <n v="1"/>
    <x v="0"/>
    <n v="1"/>
    <x v="1"/>
    <x v="0"/>
  </r>
  <r>
    <n v="128"/>
    <n v="9104.6062679115803"/>
    <n v="0.99232228845088899"/>
    <n v="4"/>
    <n v="1.97758433214823"/>
    <n v="0.81918711871757099"/>
    <n v="7"/>
    <n v="1.61087752670101"/>
    <n v="1.61087752670101E-2"/>
    <n v="2.1705765878457002"/>
    <n v="6.4947994547936497E-2"/>
    <n v="0.89325918522898407"/>
    <n v="5"/>
    <n v="1608.8097901138401"/>
    <n v="0.45746214402475599"/>
    <n v="5.5949527290521601"/>
    <n v="101.403339821374"/>
    <n v="0"/>
    <x v="0"/>
    <n v="0"/>
    <x v="1"/>
    <x v="1"/>
  </r>
  <r>
    <n v="259"/>
    <n v="9286.7533328880509"/>
    <n v="0.96429425055523799"/>
    <n v="3"/>
    <n v="2.3704745067520201"/>
    <n v="0.852301999216307"/>
    <n v="1"/>
    <n v="1.6120936694346599"/>
    <n v="1.61209366943466E-2"/>
    <n v="3.80077800313591"/>
    <n v="6.7657736491410804E-3"/>
    <n v="0.86655221690061202"/>
    <n v="7"/>
    <n v="1318.4432991067199"/>
    <n v="0.17237798169499799"/>
    <n v="5.9255665092656598"/>
    <n v="123.364552313728"/>
    <n v="0"/>
    <x v="0"/>
    <n v="0"/>
    <x v="1"/>
    <x v="2"/>
  </r>
  <r>
    <n v="463"/>
    <n v="13165.173314514799"/>
    <n v="0.85357471656348805"/>
    <n v="0"/>
    <n v="2.4575536734686398"/>
    <n v="0.95356072598404296"/>
    <n v="8"/>
    <n v="1.6125309449391001"/>
    <n v="1.6125309449391001E-2"/>
    <n v="6.0591553524409596"/>
    <n v="6.1638146580600101E-2"/>
    <n v="0.94502529966501891"/>
    <n v="2"/>
    <n v="1856.2295520109601"/>
    <n v="0.146454075239836"/>
    <n v="1.30824163320278"/>
    <n v="236.10319983901701"/>
    <n v="0"/>
    <x v="0"/>
    <n v="0"/>
    <x v="1"/>
    <x v="2"/>
  </r>
  <r>
    <n v="807"/>
    <n v="19423.260982063501"/>
    <n v="0.89727832561777898"/>
    <n v="4"/>
    <n v="2.3490495724631302"/>
    <n v="0.65247404156832001"/>
    <n v="7"/>
    <n v="1.6133118324867"/>
    <n v="1.6133118324867E-2"/>
    <n v="4.9329794380189798"/>
    <n v="6.8624232990727702E-2"/>
    <n v="0.90223148084765592"/>
    <n v="3"/>
    <n v="4664.6517313046197"/>
    <n v="0.259292665286881"/>
    <n v="7.8551804167367196"/>
    <n v="458.26113834242398"/>
    <n v="0"/>
    <x v="0"/>
    <n v="1"/>
    <x v="1"/>
    <x v="1"/>
  </r>
  <r>
    <n v="261"/>
    <n v="8449.90630944861"/>
    <n v="0.8888959955955581"/>
    <n v="0"/>
    <n v="2.2885426655016201"/>
    <n v="0.69524882857110004"/>
    <n v="19"/>
    <n v="1.61614196388959"/>
    <n v="1.6161419638895901E-2"/>
    <n v="5.78766681935815"/>
    <n v="5.5710991210414798E-2"/>
    <n v="0.91378005451704003"/>
    <n v="0"/>
    <n v="3889.7982245192802"/>
    <n v="0.102184378012733"/>
    <n v="8.7193100984740006"/>
    <n v="280.85326333595901"/>
    <n v="1"/>
    <x v="0"/>
    <n v="1"/>
    <x v="1"/>
    <x v="0"/>
  </r>
  <r>
    <n v="110"/>
    <n v="16206.1740069354"/>
    <n v="0.94057328881001989"/>
    <n v="4"/>
    <n v="0.91088994910172305"/>
    <n v="0.99200016623973297"/>
    <n v="1"/>
    <n v="1.6162561794921799"/>
    <n v="1.6162561794921801E-2"/>
    <n v="5.6957923111222399"/>
    <n v="8.7927171202034603E-3"/>
    <n v="0.99749361452605301"/>
    <n v="1"/>
    <n v="3548.6803978718599"/>
    <n v="0.151093312770782"/>
    <n v="9.4763859144613694"/>
    <n v="202.47404611432799"/>
    <n v="0"/>
    <x v="0"/>
    <n v="0"/>
    <x v="1"/>
    <x v="2"/>
  </r>
  <r>
    <n v="163"/>
    <n v="9864.9406602727704"/>
    <n v="0.99337311005867901"/>
    <n v="5"/>
    <n v="1.2769544112458"/>
    <n v="0.80460605443329003"/>
    <n v="14"/>
    <n v="1.61625738000296"/>
    <n v="1.6162573800029601E-2"/>
    <n v="8.5938539872940698"/>
    <n v="5.2830096515575402E-2"/>
    <n v="0.80962753504681007"/>
    <n v="0"/>
    <n v="3878.6387038409298"/>
    <n v="0.36826693839487601"/>
    <n v="9.0266579147697996"/>
    <n v="177.57239231625601"/>
    <n v="1"/>
    <x v="0"/>
    <n v="0"/>
    <x v="1"/>
    <x v="2"/>
  </r>
  <r>
    <n v="104"/>
    <n v="11658.7918175957"/>
    <n v="0.93684181503769692"/>
    <n v="3"/>
    <n v="4.0546040076627996"/>
    <n v="0.69589766917530294"/>
    <n v="18"/>
    <n v="1.6165456275543999"/>
    <n v="1.6165456275543999E-2"/>
    <n v="6.4627586003128998"/>
    <n v="1.7588149153016101E-2"/>
    <n v="0.9916585930158951"/>
    <n v="4"/>
    <n v="2451.0128092671398"/>
    <n v="0.27664085621672901"/>
    <n v="9.4190250668474"/>
    <n v="218.44829218401"/>
    <n v="1"/>
    <x v="1"/>
    <n v="1"/>
    <x v="1"/>
    <x v="2"/>
  </r>
  <r>
    <n v="290"/>
    <n v="14531.215352928601"/>
    <n v="0.85562872808978196"/>
    <n v="4"/>
    <n v="2.6889162576173198"/>
    <n v="0.91944520636937999"/>
    <n v="18"/>
    <n v="1.61997097976903"/>
    <n v="1.6199709797690299E-2"/>
    <n v="8.4211175686203195"/>
    <n v="5.1275389253109899E-2"/>
    <n v="0.90164163500751104"/>
    <n v="7"/>
    <n v="1732.4887949310901"/>
    <n v="0.157279495170146"/>
    <n v="8.8425776892799099"/>
    <n v="210.065161994264"/>
    <n v="1"/>
    <x v="0"/>
    <n v="0"/>
    <x v="1"/>
    <x v="2"/>
  </r>
  <r>
    <n v="248"/>
    <n v="12317.514778160201"/>
    <n v="0.86256892560113396"/>
    <n v="5"/>
    <n v="0.83872508451621697"/>
    <n v="0.66782319774805399"/>
    <n v="0"/>
    <n v="1.6250691101125001"/>
    <n v="1.6250691101125002E-2"/>
    <n v="3.24027489118241"/>
    <n v="2.2582583361918498E-2"/>
    <n v="0.80716673755355006"/>
    <n v="4"/>
    <n v="3658.7802641180401"/>
    <n v="0.25096869113009401"/>
    <n v="1.53259215273522"/>
    <n v="442.69013432206799"/>
    <n v="1"/>
    <x v="0"/>
    <n v="1"/>
    <x v="1"/>
    <x v="2"/>
  </r>
  <r>
    <n v="449"/>
    <n v="8176.1879307862901"/>
    <n v="0.97197089806702397"/>
    <n v="0"/>
    <n v="2.5391134916532501"/>
    <n v="0.983062589755479"/>
    <n v="22"/>
    <n v="1.6264430713271101"/>
    <n v="1.6264430713271102E-2"/>
    <n v="7.1245741653604897"/>
    <n v="7.3875838976484406E-2"/>
    <n v="0.83731562026419004"/>
    <n v="7"/>
    <n v="1505.22152176246"/>
    <n v="0.46657525731576999"/>
    <n v="8.0059894721983191"/>
    <n v="356.57498677440799"/>
    <n v="0"/>
    <x v="0"/>
    <n v="0"/>
    <x v="1"/>
    <x v="2"/>
  </r>
  <r>
    <n v="395"/>
    <n v="10017.669331129"/>
    <n v="0.97390673436299591"/>
    <n v="2"/>
    <n v="3.8410590389610002"/>
    <n v="0.72370244418931406"/>
    <n v="4"/>
    <n v="1.6318064411230799"/>
    <n v="1.63180644112308E-2"/>
    <n v="4.7201930823678397"/>
    <n v="2.3274014739082801E-2"/>
    <n v="0.95189417594124603"/>
    <n v="4"/>
    <n v="1866.8062661899901"/>
    <n v="0.24987520829075799"/>
    <n v="9.4990859000491703"/>
    <n v="130.862330615876"/>
    <n v="1"/>
    <x v="1"/>
    <n v="1"/>
    <x v="1"/>
    <x v="1"/>
  </r>
  <r>
    <n v="214"/>
    <n v="6268.4806714585702"/>
    <n v="0.89192655087129191"/>
    <n v="1"/>
    <n v="3.5302621060212398"/>
    <n v="0.92343446777163907"/>
    <n v="2"/>
    <n v="1.6321557426161899"/>
    <n v="1.6321557426161898E-2"/>
    <n v="6.7043360363474198"/>
    <n v="7.7684228636162506E-2"/>
    <n v="0.99824321531605098"/>
    <n v="7"/>
    <n v="1676.59732049595"/>
    <n v="0.147012443801988"/>
    <n v="2.3463918024841202"/>
    <n v="131.82819410303401"/>
    <n v="1"/>
    <x v="1"/>
    <n v="0"/>
    <x v="1"/>
    <x v="2"/>
  </r>
  <r>
    <n v="774"/>
    <n v="5855.8208172688201"/>
    <n v="0.80768017546526905"/>
    <n v="2"/>
    <n v="0.715854013607641"/>
    <n v="0.92545115208919204"/>
    <n v="23"/>
    <n v="1.6328272747942401"/>
    <n v="1.63282727479424E-2"/>
    <n v="6.6951145394040399"/>
    <n v="8.7919949137022196E-2"/>
    <n v="0.99497053612134101"/>
    <n v="7"/>
    <n v="3677.0002575353101"/>
    <n v="0.122699636061061"/>
    <n v="1.5793156451972401"/>
    <n v="342.788571184494"/>
    <n v="1"/>
    <x v="0"/>
    <n v="0"/>
    <x v="1"/>
    <x v="2"/>
  </r>
  <r>
    <n v="484"/>
    <n v="16546.1993428563"/>
    <n v="0.90502817035392591"/>
    <n v="0"/>
    <n v="0.50638199060262001"/>
    <n v="0.603079121181885"/>
    <n v="15"/>
    <n v="1.6385167442255899"/>
    <n v="1.6385167442255898E-2"/>
    <n v="2.4215154906671099"/>
    <n v="5.8032303719900397E-2"/>
    <n v="0.87473891032063189"/>
    <n v="1"/>
    <n v="3713.5092090397802"/>
    <n v="0.13133012764097601"/>
    <n v="8.4221059128034401"/>
    <n v="326.96566527641301"/>
    <n v="1"/>
    <x v="0"/>
    <n v="1"/>
    <x v="1"/>
    <x v="0"/>
  </r>
  <r>
    <n v="615"/>
    <n v="10964.185678293101"/>
    <n v="0.99331815404466295"/>
    <n v="0"/>
    <n v="1.0285793275837301"/>
    <n v="0.65999080966061796"/>
    <n v="18"/>
    <n v="1.6405428055325999"/>
    <n v="1.6405428055326E-2"/>
    <n v="4.5419480380966499"/>
    <n v="7.6228365764561296E-2"/>
    <n v="0.93568772511920995"/>
    <n v="4"/>
    <n v="3926.3308474353398"/>
    <n v="0.12759455696809499"/>
    <n v="6.7936073229564302"/>
    <n v="445.15672909157598"/>
    <n v="1"/>
    <x v="0"/>
    <n v="1"/>
    <x v="1"/>
    <x v="1"/>
  </r>
  <r>
    <n v="862"/>
    <n v="16810.579372239099"/>
    <n v="0.83671592547102902"/>
    <n v="3"/>
    <n v="3.0880065512271302"/>
    <n v="0.949777755282464"/>
    <n v="18"/>
    <n v="1.6417217232672201"/>
    <n v="1.6417217232672202E-2"/>
    <n v="9.1659421455900496"/>
    <n v="5.9000508696058301E-2"/>
    <n v="0.96923700456760997"/>
    <n v="3"/>
    <n v="4811.3567586260097"/>
    <n v="0.30382927633041701"/>
    <n v="2.6953646285425799"/>
    <n v="222.755108947461"/>
    <n v="1"/>
    <x v="1"/>
    <n v="0"/>
    <x v="1"/>
    <x v="1"/>
  </r>
  <r>
    <n v="673"/>
    <n v="6346.3925084023604"/>
    <n v="0.90779617489002407"/>
    <n v="4"/>
    <n v="2.1038803482100401"/>
    <n v="0.87998376508553511"/>
    <n v="4"/>
    <n v="1.64332565552723"/>
    <n v="1.6433256555272301E-2"/>
    <n v="8.9319832266528305"/>
    <n v="9.6447059975712401E-2"/>
    <n v="0.94534583821999407"/>
    <n v="8"/>
    <n v="3088.66897909509"/>
    <n v="0.23013993235504601"/>
    <n v="1.4134042635020601"/>
    <n v="328.52553532649301"/>
    <n v="1"/>
    <x v="0"/>
    <n v="0"/>
    <x v="1"/>
    <x v="0"/>
  </r>
  <r>
    <n v="936"/>
    <n v="19460.432707482702"/>
    <n v="0.99366539201985105"/>
    <n v="3"/>
    <n v="3.0343914160167298"/>
    <n v="0.96969508032565299"/>
    <n v="5"/>
    <n v="1.64381079571238"/>
    <n v="1.6438107957123801E-2"/>
    <n v="2.2450855376491501"/>
    <n v="7.5482743865165403E-2"/>
    <n v="0.86341504007884395"/>
    <n v="1"/>
    <n v="1280.8032582318101"/>
    <n v="0.33174156201591898"/>
    <n v="1.29460791056654"/>
    <n v="463.49234880653302"/>
    <n v="1"/>
    <x v="1"/>
    <n v="0"/>
    <x v="1"/>
    <x v="1"/>
  </r>
  <r>
    <n v="535"/>
    <n v="13169.463066607001"/>
    <n v="0.82015056879191506"/>
    <n v="1"/>
    <n v="1.55726853275027"/>
    <n v="0.84238006920308395"/>
    <n v="5"/>
    <n v="1.6439687999671"/>
    <n v="1.6439687999671E-2"/>
    <n v="3.1456572441595001"/>
    <n v="3.1488952663098202E-2"/>
    <n v="0.98363121668462794"/>
    <n v="9"/>
    <n v="2341.2225403336301"/>
    <n v="0.402118461100821"/>
    <n v="5.7339011286656696"/>
    <n v="149.85869956677001"/>
    <n v="0"/>
    <x v="0"/>
    <n v="0"/>
    <x v="1"/>
    <x v="0"/>
  </r>
  <r>
    <n v="253"/>
    <n v="11606.620254686401"/>
    <n v="0.82884800422362104"/>
    <n v="1"/>
    <n v="2.8954877116419602"/>
    <n v="0.76940963692040898"/>
    <n v="16"/>
    <n v="1.64452827350771"/>
    <n v="1.6445282735077102E-2"/>
    <n v="8.1684525672517196"/>
    <n v="1.50120395813321E-2"/>
    <n v="0.88680007804807703"/>
    <n v="2"/>
    <n v="4341.0223768349597"/>
    <n v="0.44383798262823199"/>
    <n v="3.4802579848315802"/>
    <n v="227.85655229502601"/>
    <n v="1"/>
    <x v="0"/>
    <n v="1"/>
    <x v="1"/>
    <x v="1"/>
  </r>
  <r>
    <n v="869"/>
    <n v="7963.33858517717"/>
    <n v="0.99388787513517596"/>
    <n v="1"/>
    <n v="1.04924195186592"/>
    <n v="0.98888854838680207"/>
    <n v="6"/>
    <n v="1.645052886537"/>
    <n v="1.645052886537E-2"/>
    <n v="7.1335796507376097"/>
    <n v="4.6041397857090501E-2"/>
    <n v="0.83766336502681005"/>
    <n v="8"/>
    <n v="4109.4532753550402"/>
    <n v="0.27311211343352398"/>
    <n v="2.4799468144192098"/>
    <n v="236.57126046837101"/>
    <n v="1"/>
    <x v="0"/>
    <n v="0"/>
    <x v="1"/>
    <x v="2"/>
  </r>
  <r>
    <n v="960"/>
    <n v="13125.572186150101"/>
    <n v="0.89887416220915195"/>
    <n v="2"/>
    <n v="3.8035604464563599"/>
    <n v="0.99472427271950192"/>
    <n v="20"/>
    <n v="1.6459390332392401"/>
    <n v="1.6459390332392399E-2"/>
    <n v="4.35733697353177"/>
    <n v="9.3540152721749995E-2"/>
    <n v="0.97843877736137397"/>
    <n v="9"/>
    <n v="2336.4770785937499"/>
    <n v="0.43568352585155601"/>
    <n v="1.6037871145134801"/>
    <n v="194.97414371403599"/>
    <n v="1"/>
    <x v="1"/>
    <n v="0"/>
    <x v="1"/>
    <x v="0"/>
  </r>
  <r>
    <n v="213"/>
    <n v="19077.2323732123"/>
    <n v="0.82542052275414801"/>
    <n v="5"/>
    <n v="2.6063782708444099"/>
    <n v="0.86601924495302396"/>
    <n v="3"/>
    <n v="1.64621016762315"/>
    <n v="1.6462101676231501E-2"/>
    <n v="8.6220973092130695"/>
    <n v="7.9170151279705003E-2"/>
    <n v="0.90036503638876197"/>
    <n v="2"/>
    <n v="2274.3178126633602"/>
    <n v="0.36090786761004001"/>
    <n v="9.1882604644017398"/>
    <n v="488.32119536741698"/>
    <n v="0"/>
    <x v="0"/>
    <n v="0"/>
    <x v="1"/>
    <x v="0"/>
  </r>
  <r>
    <n v="722"/>
    <n v="11530.9448509963"/>
    <n v="0.8366915769517731"/>
    <n v="5"/>
    <n v="4.0524727946695496"/>
    <n v="0.77002726944640298"/>
    <n v="17"/>
    <n v="1.64643486920021"/>
    <n v="1.6464348692002098E-2"/>
    <n v="4.1149142774866103"/>
    <n v="9.5583966091014202E-2"/>
    <n v="0.87850668881164096"/>
    <n v="9"/>
    <n v="1401.5467079744701"/>
    <n v="0.21766652940322001"/>
    <n v="4.1217578155196604"/>
    <n v="185.83770929265199"/>
    <n v="1"/>
    <x v="1"/>
    <n v="1"/>
    <x v="1"/>
    <x v="2"/>
  </r>
  <r>
    <n v="711"/>
    <n v="14607.1406326377"/>
    <n v="0.81132511147551201"/>
    <n v="2"/>
    <n v="2.5812242330559698"/>
    <n v="0.70486556416351998"/>
    <n v="14"/>
    <n v="1.64685744822221"/>
    <n v="1.6468574482222099E-2"/>
    <n v="2.74812545975499"/>
    <n v="2.39661185826191E-2"/>
    <n v="0.98304622315863099"/>
    <n v="9"/>
    <n v="4984.4163543741797"/>
    <n v="0.45398122110033501"/>
    <n v="4.4457772237531401"/>
    <n v="455.81169399315201"/>
    <n v="1"/>
    <x v="0"/>
    <n v="1"/>
    <x v="1"/>
    <x v="0"/>
  </r>
  <r>
    <n v="391"/>
    <n v="12582.631405848"/>
    <n v="0.86338260276370904"/>
    <n v="3"/>
    <n v="2.7101343611059798"/>
    <n v="0.94656605180992992"/>
    <n v="4"/>
    <n v="1.6471284333132401"/>
    <n v="1.6471284333132399E-2"/>
    <n v="7.1959193128472698"/>
    <n v="3.8398562389269697E-2"/>
    <n v="0.88875195087056003"/>
    <n v="2"/>
    <n v="2817.18764403774"/>
    <n v="0.45905400429766302"/>
    <n v="5.6296302845705997"/>
    <n v="287.974453537709"/>
    <n v="0"/>
    <x v="0"/>
    <n v="0"/>
    <x v="1"/>
    <x v="0"/>
  </r>
  <r>
    <n v="850"/>
    <n v="5775.03082486942"/>
    <n v="0.82427438490972404"/>
    <n v="4"/>
    <n v="4.1665640073615302"/>
    <n v="0.968214092495851"/>
    <n v="16"/>
    <n v="1.64839786865062"/>
    <n v="1.6483978686506199E-2"/>
    <n v="5.4583514745943003"/>
    <n v="3.2675612705440497E-2"/>
    <n v="0.99921961887265498"/>
    <n v="6"/>
    <n v="1525.83156846524"/>
    <n v="0.216474983527424"/>
    <n v="1.80469675658006"/>
    <n v="357.57849548025899"/>
    <n v="1"/>
    <x v="1"/>
    <n v="0"/>
    <x v="1"/>
    <x v="2"/>
  </r>
  <r>
    <n v="822"/>
    <n v="9042.6779343840899"/>
    <n v="0.90737182930052396"/>
    <n v="2"/>
    <n v="2.76079337529591"/>
    <n v="0.60022167383410197"/>
    <n v="7"/>
    <n v="1.64997901805397"/>
    <n v="1.6499790180539698E-2"/>
    <n v="5.00126931667491"/>
    <n v="2.8375776809249499E-2"/>
    <n v="0.95197926576418201"/>
    <n v="0"/>
    <n v="1848.49891863721"/>
    <n v="0.10906578980877001"/>
    <n v="6.3978402512335597"/>
    <n v="375.63263529464803"/>
    <n v="1"/>
    <x v="0"/>
    <n v="1"/>
    <x v="1"/>
    <x v="0"/>
  </r>
  <r>
    <n v="649"/>
    <n v="17577.3775076454"/>
    <n v="0.96604057686915201"/>
    <n v="0"/>
    <n v="4.9639865405668298"/>
    <n v="0.61650789894984892"/>
    <n v="7"/>
    <n v="1.65063843964386"/>
    <n v="1.65063843964386E-2"/>
    <n v="4.5662863787470798"/>
    <n v="3.01913540534481E-2"/>
    <n v="0.97802017200650193"/>
    <n v="8"/>
    <n v="3575.6122377432098"/>
    <n v="0.46198307696570901"/>
    <n v="2.14102906015628"/>
    <n v="357.91957275578397"/>
    <n v="1"/>
    <x v="1"/>
    <n v="1"/>
    <x v="1"/>
    <x v="0"/>
  </r>
  <r>
    <n v="410"/>
    <n v="18272.826765440099"/>
    <n v="0.95265898239945601"/>
    <n v="3"/>
    <n v="1.76699238227688"/>
    <n v="0.87239117168470603"/>
    <n v="22"/>
    <n v="1.6537914360022199"/>
    <n v="1.65379143600222E-2"/>
    <n v="6.4736230772018803"/>
    <n v="1.7498835259515299E-2"/>
    <n v="0.86445618594164797"/>
    <n v="8"/>
    <n v="2997.5732676673101"/>
    <n v="0.245907212727182"/>
    <n v="4.7495459531559403"/>
    <n v="247.38140229088"/>
    <n v="1"/>
    <x v="0"/>
    <n v="0"/>
    <x v="1"/>
    <x v="1"/>
  </r>
  <r>
    <n v="617"/>
    <n v="7984.8820843915501"/>
    <n v="0.87000137369463604"/>
    <n v="2"/>
    <n v="4.6760393379854897"/>
    <n v="0.73510230459743398"/>
    <n v="19"/>
    <n v="1.65489212619026"/>
    <n v="1.6548921261902601E-2"/>
    <n v="6.7848113359201099"/>
    <n v="8.9542658366862898E-2"/>
    <n v="0.84104475541480395"/>
    <n v="2"/>
    <n v="1164.0430938039201"/>
    <n v="0.33892005654462098"/>
    <n v="7.6524612177563496"/>
    <n v="255.63759909789701"/>
    <n v="1"/>
    <x v="1"/>
    <n v="1"/>
    <x v="1"/>
    <x v="1"/>
  </r>
  <r>
    <n v="599"/>
    <n v="17042.164022367499"/>
    <n v="0.88302143537098698"/>
    <n v="5"/>
    <n v="0.96163052148959405"/>
    <n v="0.93198316758212696"/>
    <n v="3"/>
    <n v="1.65526839259341"/>
    <n v="1.6552683925934099E-2"/>
    <n v="8.5076365726276109"/>
    <n v="6.7425771012740499E-2"/>
    <n v="0.94685120875918694"/>
    <n v="6"/>
    <n v="1931.2930155111201"/>
    <n v="0.47428581841141298"/>
    <n v="3.1875210262658298"/>
    <n v="439.86644352212397"/>
    <n v="0"/>
    <x v="0"/>
    <n v="0"/>
    <x v="1"/>
    <x v="1"/>
  </r>
  <r>
    <n v="477"/>
    <n v="18839.056356409401"/>
    <n v="0.80528938051953403"/>
    <n v="4"/>
    <n v="3.8374739992314"/>
    <n v="0.74606534227121102"/>
    <n v="15"/>
    <n v="1.65613258147482"/>
    <n v="1.6561325814748201E-2"/>
    <n v="3.9556317794340901"/>
    <n v="5.9163592327446002E-2"/>
    <n v="0.95415958772147302"/>
    <n v="3"/>
    <n v="4299.7868314847601"/>
    <n v="0.34941187981774102"/>
    <n v="7.4835426645616598"/>
    <n v="176.127625225885"/>
    <n v="1"/>
    <x v="1"/>
    <n v="1"/>
    <x v="1"/>
    <x v="1"/>
  </r>
  <r>
    <n v="449"/>
    <n v="18351.455527757102"/>
    <n v="0.83684973031453491"/>
    <n v="3"/>
    <n v="4.7171523506680497"/>
    <n v="0.60179267733021202"/>
    <n v="9"/>
    <n v="1.65654277161698"/>
    <n v="1.6565427716169801E-2"/>
    <n v="4.7852595211526898"/>
    <n v="2.6478442693202001E-2"/>
    <n v="0.86404394873328405"/>
    <n v="3"/>
    <n v="3395.1324759090098"/>
    <n v="0.30091924454300301"/>
    <n v="8.9640466727667203"/>
    <n v="371.86890681640199"/>
    <n v="1"/>
    <x v="1"/>
    <n v="1"/>
    <x v="1"/>
    <x v="1"/>
  </r>
  <r>
    <n v="521"/>
    <n v="6448.0170529316101"/>
    <n v="0.81360746281833396"/>
    <n v="3"/>
    <n v="3.62543888316773"/>
    <n v="0.89169420378734399"/>
    <n v="6"/>
    <n v="1.65873245840531"/>
    <n v="1.6587324584053102E-2"/>
    <n v="5.3448617822913702"/>
    <n v="3.5601265459815098E-3"/>
    <n v="0.93849099739081898"/>
    <n v="5"/>
    <n v="4893.47446496049"/>
    <n v="0.22211228521246801"/>
    <n v="5.4419454121890798"/>
    <n v="322.638085124285"/>
    <n v="1"/>
    <x v="1"/>
    <n v="0"/>
    <x v="1"/>
    <x v="1"/>
  </r>
  <r>
    <n v="554"/>
    <n v="9047.3108019232204"/>
    <n v="0.97704777574151291"/>
    <n v="2"/>
    <n v="2.6326389241003598"/>
    <n v="0.89499579378396799"/>
    <n v="13"/>
    <n v="1.6599578171185401"/>
    <n v="1.6599578171185399E-2"/>
    <n v="2.7229883037798701"/>
    <n v="9.9890336793945197E-2"/>
    <n v="0.80498983923121503"/>
    <n v="8"/>
    <n v="2975.3001626149498"/>
    <n v="0.28683509733173101"/>
    <n v="9.8771097078131191"/>
    <n v="301.74826485925399"/>
    <n v="1"/>
    <x v="0"/>
    <n v="0"/>
    <x v="1"/>
    <x v="1"/>
  </r>
  <r>
    <n v="777"/>
    <n v="8154.7783442869104"/>
    <n v="0.88606328560847802"/>
    <n v="2"/>
    <n v="3.6420484541590898"/>
    <n v="0.86701930893373502"/>
    <n v="17"/>
    <n v="1.66104586989379"/>
    <n v="1.6610458698937899E-2"/>
    <n v="2.5028990741068"/>
    <n v="2.70358913815704E-2"/>
    <n v="0.94494098936439397"/>
    <n v="2"/>
    <n v="2522.5842469262202"/>
    <n v="0.40491267383114299"/>
    <n v="1.31365963105326"/>
    <n v="255.615889970377"/>
    <n v="1"/>
    <x v="1"/>
    <n v="0"/>
    <x v="1"/>
    <x v="1"/>
  </r>
  <r>
    <n v="473"/>
    <n v="18811.0947551395"/>
    <n v="0.83856792178844897"/>
    <n v="5"/>
    <n v="2.2231238329839802"/>
    <n v="0.83853104200154505"/>
    <n v="15"/>
    <n v="1.6611935093896799"/>
    <n v="1.6611935093896798E-2"/>
    <n v="5.94438917029645"/>
    <n v="6.6418801950626105E-2"/>
    <n v="0.95945712797485994"/>
    <n v="8"/>
    <n v="1315.0542959469999"/>
    <n v="0.48744982692042399"/>
    <n v="1.0484558885072699"/>
    <n v="489.09990459314201"/>
    <n v="1"/>
    <x v="0"/>
    <n v="0"/>
    <x v="1"/>
    <x v="0"/>
  </r>
  <r>
    <n v="837"/>
    <n v="6805.45364314979"/>
    <n v="0.99653048229871399"/>
    <n v="3"/>
    <n v="4.5004623735034999"/>
    <n v="0.638390278678445"/>
    <n v="14"/>
    <n v="1.66127159094692"/>
    <n v="1.6612715909469201E-2"/>
    <n v="6.5638844348574699"/>
    <n v="4.0438300583287602E-2"/>
    <n v="0.954712274028788"/>
    <n v="8"/>
    <n v="4305.67712291303"/>
    <n v="0.135247605331797"/>
    <n v="2.6422275353573301"/>
    <n v="366.818566552692"/>
    <n v="1"/>
    <x v="1"/>
    <n v="1"/>
    <x v="1"/>
    <x v="1"/>
  </r>
  <r>
    <n v="670"/>
    <n v="16408.6346368292"/>
    <n v="0.98863916993868994"/>
    <n v="2"/>
    <n v="4.8141079426028996"/>
    <n v="0.69748685286701106"/>
    <n v="14"/>
    <n v="1.6617028000759"/>
    <n v="1.6617028000758999E-2"/>
    <n v="2.3117610863945699"/>
    <n v="3.8712508367066099E-3"/>
    <n v="0.95543899568659996"/>
    <n v="3"/>
    <n v="2956.08538140158"/>
    <n v="0.10538061172188599"/>
    <n v="4.5923068500204396"/>
    <n v="423.65597612658797"/>
    <n v="1"/>
    <x v="1"/>
    <n v="1"/>
    <x v="1"/>
    <x v="0"/>
  </r>
  <r>
    <n v="361"/>
    <n v="6051.6220946188496"/>
    <n v="0.88318273085950194"/>
    <n v="4"/>
    <n v="0.74163734572718398"/>
    <n v="0.69058424150322195"/>
    <n v="21"/>
    <n v="1.6623561346169"/>
    <n v="1.6623561346169002E-2"/>
    <n v="2.1618516936408998"/>
    <n v="5.2141697810867603E-2"/>
    <n v="0.83873846318642908"/>
    <n v="1"/>
    <n v="1929.7202965168599"/>
    <n v="0.36256365582445998"/>
    <n v="8.4097228909977204"/>
    <n v="474.10777836656598"/>
    <n v="1"/>
    <x v="0"/>
    <n v="1"/>
    <x v="1"/>
    <x v="1"/>
  </r>
  <r>
    <n v="536"/>
    <n v="19402.034066081698"/>
    <n v="0.83217205869702005"/>
    <n v="0"/>
    <n v="1.1002965582987001"/>
    <n v="0.81748056785796708"/>
    <n v="11"/>
    <n v="1.6645140232225299"/>
    <n v="1.6645140232225301E-2"/>
    <n v="6.3419577556599496"/>
    <n v="8.4377247434927402E-2"/>
    <n v="0.96803325909867999"/>
    <n v="8"/>
    <n v="1689.5737768546301"/>
    <n v="0.24104399325042999"/>
    <n v="8.4030588214877806"/>
    <n v="173.80167195805299"/>
    <n v="1"/>
    <x v="0"/>
    <n v="0"/>
    <x v="1"/>
    <x v="2"/>
  </r>
  <r>
    <n v="706"/>
    <n v="18976.305791492199"/>
    <n v="0.92521094179616004"/>
    <n v="4"/>
    <n v="3.0960929089523801"/>
    <n v="0.94587110103425998"/>
    <n v="2"/>
    <n v="1.6647018021109601"/>
    <n v="1.66470180211096E-2"/>
    <n v="6.2850422824386003"/>
    <n v="5.3864360447191201E-2"/>
    <n v="0.86533696435799001"/>
    <n v="1"/>
    <n v="3948.2189852125798"/>
    <n v="0.268273249642562"/>
    <n v="6.9181862635855298"/>
    <n v="350.71232086171"/>
    <n v="1"/>
    <x v="1"/>
    <n v="0"/>
    <x v="1"/>
    <x v="1"/>
  </r>
  <r>
    <n v="972"/>
    <n v="15581.9124542523"/>
    <n v="0.95003216659092005"/>
    <n v="2"/>
    <n v="2.81996147333814"/>
    <n v="0.89754485795439909"/>
    <n v="19"/>
    <n v="1.6659003066043201"/>
    <n v="1.6659003066043201E-2"/>
    <n v="7.9977133862943903"/>
    <n v="5.7515955452794698E-2"/>
    <n v="0.97198198168503791"/>
    <n v="9"/>
    <n v="1024.03064135311"/>
    <n v="0.21751177862013099"/>
    <n v="3.8081485274543199"/>
    <n v="270.23314161440499"/>
    <n v="1"/>
    <x v="0"/>
    <n v="0"/>
    <x v="1"/>
    <x v="0"/>
  </r>
  <r>
    <n v="290"/>
    <n v="6707.5759021490203"/>
    <n v="0.85149584329849404"/>
    <n v="1"/>
    <n v="4.7595372934043496"/>
    <n v="0.98349731876337498"/>
    <n v="5"/>
    <n v="1.6668331903809801"/>
    <n v="1.6668331903809799E-2"/>
    <n v="6.2447531664021501"/>
    <n v="5.5006831043934602E-3"/>
    <n v="0.932818490600686"/>
    <n v="3"/>
    <n v="1541.78478228731"/>
    <n v="0.33708309732015401"/>
    <n v="3.3909462772054502"/>
    <n v="134.31479216024101"/>
    <n v="1"/>
    <x v="1"/>
    <n v="0"/>
    <x v="1"/>
    <x v="0"/>
  </r>
  <r>
    <n v="399"/>
    <n v="5230.9233753696299"/>
    <n v="0.88173991245418704"/>
    <n v="3"/>
    <n v="2.9000215170165702"/>
    <n v="0.97568739795107406"/>
    <n v="16"/>
    <n v="1.6670984775767399"/>
    <n v="1.6670984775767398E-2"/>
    <n v="4.1300294826749298"/>
    <n v="1.4351570827826199E-2"/>
    <n v="0.89913184926277401"/>
    <n v="4"/>
    <n v="3172.7736312413399"/>
    <n v="0.19204158195085499"/>
    <n v="4.3146212964284203"/>
    <n v="120.62399316748299"/>
    <n v="1"/>
    <x v="0"/>
    <n v="0"/>
    <x v="1"/>
    <x v="2"/>
  </r>
  <r>
    <n v="677"/>
    <n v="7873.8941860223904"/>
    <n v="0.86774659115488606"/>
    <n v="4"/>
    <n v="3.3246518612033298"/>
    <n v="0.90875685853010202"/>
    <n v="2"/>
    <n v="1.6675816219423001"/>
    <n v="1.6675816219423E-2"/>
    <n v="5.8676787442390497"/>
    <n v="2.80375797788158E-2"/>
    <n v="0.99600668881210896"/>
    <n v="6"/>
    <n v="4616.5199352999598"/>
    <n v="0.283206247298042"/>
    <n v="2.9501310591246499"/>
    <n v="165.037941578822"/>
    <n v="1"/>
    <x v="1"/>
    <n v="0"/>
    <x v="1"/>
    <x v="2"/>
  </r>
  <r>
    <n v="616"/>
    <n v="7524.1788276156904"/>
    <n v="0.969753517056263"/>
    <n v="2"/>
    <n v="4.4941504582348601"/>
    <n v="0.926234792206307"/>
    <n v="6"/>
    <n v="1.6716939020761801"/>
    <n v="1.6716939020761802E-2"/>
    <n v="3.4149157994800601"/>
    <n v="9.736723674192E-3"/>
    <n v="0.92171359809803211"/>
    <n v="3"/>
    <n v="4777.20327959927"/>
    <n v="0.20814417296724899"/>
    <n v="6.6849248130034802"/>
    <n v="396.41144948471901"/>
    <n v="1"/>
    <x v="1"/>
    <n v="0"/>
    <x v="1"/>
    <x v="1"/>
  </r>
  <r>
    <n v="183"/>
    <n v="14723.5020321177"/>
    <n v="0.88299955167415112"/>
    <n v="1"/>
    <n v="4.1031176041252904"/>
    <n v="0.85983237784713595"/>
    <n v="11"/>
    <n v="1.6738317093956401"/>
    <n v="1.6738317093956401E-2"/>
    <n v="8.5712464913375204"/>
    <n v="6.7975411806102906E-2"/>
    <n v="0.8423698148867671"/>
    <n v="5"/>
    <n v="1527.36983116909"/>
    <n v="0.49171090717798999"/>
    <n v="4.9915605097484104"/>
    <n v="132.555806266638"/>
    <n v="1"/>
    <x v="1"/>
    <n v="0"/>
    <x v="1"/>
    <x v="1"/>
  </r>
  <r>
    <n v="847"/>
    <n v="10330.768530286099"/>
    <n v="0.93662285714460891"/>
    <n v="3"/>
    <n v="4.81213027504627"/>
    <n v="0.60465064051414696"/>
    <n v="3"/>
    <n v="1.6777279802893601"/>
    <n v="1.6777279802893601E-2"/>
    <n v="2.8602163502740598"/>
    <n v="3.1162279968353999E-2"/>
    <n v="0.97595635308919593"/>
    <n v="6"/>
    <n v="2654.71245370722"/>
    <n v="0.33182107585951298"/>
    <n v="3.4732528067977801"/>
    <n v="301.75278432741197"/>
    <n v="1"/>
    <x v="1"/>
    <n v="1"/>
    <x v="1"/>
    <x v="2"/>
  </r>
  <r>
    <n v="957"/>
    <n v="8236.1101876468092"/>
    <n v="0.82587612339334004"/>
    <n v="3"/>
    <n v="1.91180866480094"/>
    <n v="0.65963589950729895"/>
    <n v="18"/>
    <n v="1.6781397842969901"/>
    <n v="1.6781397842969902E-2"/>
    <n v="5.41848833429989"/>
    <n v="2.69437630594862E-2"/>
    <n v="0.9373603639330651"/>
    <n v="3"/>
    <n v="3022.5982756141202"/>
    <n v="0.26389816920001202"/>
    <n v="6.0096121026003004"/>
    <n v="213.93697184508201"/>
    <n v="1"/>
    <x v="0"/>
    <n v="1"/>
    <x v="1"/>
    <x v="0"/>
  </r>
  <r>
    <n v="647"/>
    <n v="12388.536061299499"/>
    <n v="0.94195701004479504"/>
    <n v="1"/>
    <n v="4.3502118217431303"/>
    <n v="0.84562599389095894"/>
    <n v="20"/>
    <n v="1.6784272073995801"/>
    <n v="1.6784272073995802E-2"/>
    <n v="6.4786697991970996"/>
    <n v="2.2110560953806899E-2"/>
    <n v="0.87326512845189297"/>
    <n v="1"/>
    <n v="4303.2073686210497"/>
    <n v="0.20609318163200699"/>
    <n v="7.6511376071411501"/>
    <n v="494.747463092065"/>
    <n v="1"/>
    <x v="1"/>
    <n v="0"/>
    <x v="1"/>
    <x v="0"/>
  </r>
  <r>
    <n v="925"/>
    <n v="16229.1306287275"/>
    <n v="0.87545039714313899"/>
    <n v="3"/>
    <n v="2.7376046608530298"/>
    <n v="0.92526048039500397"/>
    <n v="13"/>
    <n v="1.6788444960589499"/>
    <n v="1.67884449605895E-2"/>
    <n v="2.9106452592597201"/>
    <n v="6.8564307297607693E-2"/>
    <n v="0.86698735618225498"/>
    <n v="8"/>
    <n v="4872.9467438785596"/>
    <n v="0.31747762698654403"/>
    <n v="4.4321699694361101"/>
    <n v="393.51036330184701"/>
    <n v="0"/>
    <x v="0"/>
    <n v="0"/>
    <x v="1"/>
    <x v="1"/>
  </r>
  <r>
    <n v="965"/>
    <n v="10510.8609304561"/>
    <n v="0.80388024912364298"/>
    <n v="0"/>
    <n v="3.2066199539654301"/>
    <n v="0.74973022584514193"/>
    <n v="3"/>
    <n v="1.6792493404500199"/>
    <n v="1.6792493404500199E-2"/>
    <n v="3.0071830912573101"/>
    <n v="8.9768444908133196E-2"/>
    <n v="0.96876306334161799"/>
    <n v="4"/>
    <n v="4653.2410086837999"/>
    <n v="0.175393261799417"/>
    <n v="7.3955827356770802"/>
    <n v="464.86421984037901"/>
    <n v="1"/>
    <x v="1"/>
    <n v="1"/>
    <x v="1"/>
    <x v="0"/>
  </r>
  <r>
    <n v="692"/>
    <n v="14191.9375330477"/>
    <n v="0.93785586424516698"/>
    <n v="0"/>
    <n v="2.4468911627181602"/>
    <n v="0.93476137812666193"/>
    <n v="1"/>
    <n v="1.67983322023492"/>
    <n v="1.6798332202349199E-2"/>
    <n v="6.44144479714915"/>
    <n v="8.9739678612244994E-2"/>
    <n v="0.880162869405262"/>
    <n v="0"/>
    <n v="3124.3432656211799"/>
    <n v="0.39231014447325901"/>
    <n v="6.9562602662958097"/>
    <n v="476.35931201229499"/>
    <n v="0"/>
    <x v="0"/>
    <n v="0"/>
    <x v="1"/>
    <x v="0"/>
  </r>
  <r>
    <n v="466"/>
    <n v="17074.834995211499"/>
    <n v="0.96333104864032504"/>
    <n v="5"/>
    <n v="0.90979781936981396"/>
    <n v="0.78542088932107401"/>
    <n v="7"/>
    <n v="1.6806076791732401"/>
    <n v="1.6806076791732402E-2"/>
    <n v="7.6120276614999201"/>
    <n v="5.0085097323748801E-2"/>
    <n v="0.82931142819628501"/>
    <n v="1"/>
    <n v="3314.6555403919501"/>
    <n v="0.28357000523100501"/>
    <n v="1.78489360827059"/>
    <n v="286.51435560079102"/>
    <n v="0"/>
    <x v="0"/>
    <n v="1"/>
    <x v="1"/>
    <x v="1"/>
  </r>
  <r>
    <n v="552"/>
    <n v="15457.4553820697"/>
    <n v="0.85305701781720999"/>
    <n v="0"/>
    <n v="3.8893986586140299"/>
    <n v="0.76327723272696701"/>
    <n v="21"/>
    <n v="1.6811298649605"/>
    <n v="1.6811298649605001E-2"/>
    <n v="7.6822156107913004"/>
    <n v="2.3309914639221298E-2"/>
    <n v="0.80672308092573208"/>
    <n v="8"/>
    <n v="1978.4883128464701"/>
    <n v="0.31472769682400897"/>
    <n v="6.0309062042194199"/>
    <n v="469.41913993541999"/>
    <n v="1"/>
    <x v="1"/>
    <n v="1"/>
    <x v="1"/>
    <x v="1"/>
  </r>
  <r>
    <n v="739"/>
    <n v="9579.6601504509708"/>
    <n v="0.83845158369361794"/>
    <n v="2"/>
    <n v="1.8120954630909401"/>
    <n v="0.68590375998498898"/>
    <n v="2"/>
    <n v="1.68163306165239"/>
    <n v="1.6816330616523899E-2"/>
    <n v="5.0304329225565798"/>
    <n v="9.7611798670289698E-2"/>
    <n v="0.961843228186813"/>
    <n v="2"/>
    <n v="1718.6291824105699"/>
    <n v="0.382673363103469"/>
    <n v="6.2147851503664899"/>
    <n v="404.48206837906997"/>
    <n v="1"/>
    <x v="0"/>
    <n v="1"/>
    <x v="1"/>
    <x v="1"/>
  </r>
  <r>
    <n v="519"/>
    <n v="13954.178351197599"/>
    <n v="0.94266434590025394"/>
    <n v="5"/>
    <n v="1.56039049399859"/>
    <n v="0.70777539629923691"/>
    <n v="3"/>
    <n v="1.6839505792067999"/>
    <n v="1.6839505792067999E-2"/>
    <n v="7.8021696252881902"/>
    <n v="5.62873133209007E-2"/>
    <n v="0.98870680429554791"/>
    <n v="4"/>
    <n v="3834.4219389875602"/>
    <n v="0.27722251477597198"/>
    <n v="5.6838945702566503"/>
    <n v="194.29746646002701"/>
    <n v="1"/>
    <x v="0"/>
    <n v="1"/>
    <x v="1"/>
    <x v="0"/>
  </r>
  <r>
    <n v="896"/>
    <n v="6291.9820859552101"/>
    <n v="0.964128312070896"/>
    <n v="2"/>
    <n v="2.8328339513055898"/>
    <n v="0.61525264563658899"/>
    <n v="13"/>
    <n v="1.6851631327588099"/>
    <n v="1.6851631327588098E-2"/>
    <n v="6.4157337713992204"/>
    <n v="1.3473998515909399E-2"/>
    <n v="0.99169627296407892"/>
    <n v="6"/>
    <n v="3118.6964748033602"/>
    <n v="0.33956937840442097"/>
    <n v="2.4475756142627101"/>
    <n v="207.12237952786401"/>
    <n v="1"/>
    <x v="0"/>
    <n v="1"/>
    <x v="1"/>
    <x v="1"/>
  </r>
  <r>
    <n v="371"/>
    <n v="6385.4079216706796"/>
    <n v="0.87243632055883003"/>
    <n v="0"/>
    <n v="3.5723472783216899"/>
    <n v="0.77134011352526"/>
    <n v="17"/>
    <n v="1.6858480141715799"/>
    <n v="1.6858480141715801E-2"/>
    <n v="4.7897787904022797"/>
    <n v="2.45793227321233E-2"/>
    <n v="0.95120092633845299"/>
    <n v="8"/>
    <n v="3073.0196484181301"/>
    <n v="0.16067192292221699"/>
    <n v="5.7509207234388899"/>
    <n v="211.25744359141299"/>
    <n v="1"/>
    <x v="1"/>
    <n v="1"/>
    <x v="1"/>
    <x v="0"/>
  </r>
  <r>
    <n v="873"/>
    <n v="5520.0905633909997"/>
    <n v="0.97067914670738797"/>
    <n v="1"/>
    <n v="0.73247979123045404"/>
    <n v="0.64190330381539895"/>
    <n v="0"/>
    <n v="1.6859384741769501"/>
    <n v="1.6859384741769502E-2"/>
    <n v="8.8733516249052293"/>
    <n v="5.1453689869200701E-2"/>
    <n v="0.866354067755571"/>
    <n v="9"/>
    <n v="4647.0966764908799"/>
    <n v="0.12326331002025"/>
    <n v="2.3522262813021402"/>
    <n v="367.43780538467303"/>
    <n v="1"/>
    <x v="0"/>
    <n v="1"/>
    <x v="1"/>
    <x v="2"/>
  </r>
  <r>
    <n v="273"/>
    <n v="6339.3428678835899"/>
    <n v="0.94644384126244507"/>
    <n v="5"/>
    <n v="3.6820427627497101"/>
    <n v="0.78085562204897896"/>
    <n v="19"/>
    <n v="1.6886746774077701"/>
    <n v="1.6886746774077702E-2"/>
    <n v="2.3906634690378299"/>
    <n v="5.6489868594073699E-2"/>
    <n v="0.9817585286500029"/>
    <n v="3"/>
    <n v="1661.4433487214401"/>
    <n v="0.15813125679590201"/>
    <n v="3.6632808109053698"/>
    <n v="488.78401147625101"/>
    <n v="1"/>
    <x v="1"/>
    <n v="1"/>
    <x v="1"/>
    <x v="0"/>
  </r>
  <r>
    <n v="128"/>
    <n v="19607.006200357198"/>
    <n v="0.89126336411019291"/>
    <n v="0"/>
    <n v="2.9206536407054902"/>
    <n v="0.81396191367591797"/>
    <n v="15"/>
    <n v="1.68995250038885"/>
    <n v="1.6899525003888499E-2"/>
    <n v="9.6082991365841899"/>
    <n v="3.3399770608816902E-2"/>
    <n v="0.91668606439509903"/>
    <n v="9"/>
    <n v="2175.5775993273701"/>
    <n v="0.46969513296833698"/>
    <n v="9.6732110646020395"/>
    <n v="193.50254035888301"/>
    <n v="1"/>
    <x v="0"/>
    <n v="0"/>
    <x v="1"/>
    <x v="2"/>
  </r>
  <r>
    <n v="886"/>
    <n v="17597.024099966398"/>
    <n v="0.90174119684325305"/>
    <n v="2"/>
    <n v="4.1459263227650096"/>
    <n v="0.67111933542610003"/>
    <n v="17"/>
    <n v="1.69272323816736"/>
    <n v="1.6927232381673599E-2"/>
    <n v="5.7961482681131198"/>
    <n v="7.2030033327509499E-2"/>
    <n v="0.94298010308202096"/>
    <n v="8"/>
    <n v="1595.9836062838399"/>
    <n v="0.40934315264412302"/>
    <n v="9.8105225797347995"/>
    <n v="188.89852887446099"/>
    <n v="1"/>
    <x v="1"/>
    <n v="1"/>
    <x v="1"/>
    <x v="2"/>
  </r>
  <r>
    <n v="926"/>
    <n v="8629.6569547556792"/>
    <n v="0.85253909540038708"/>
    <n v="3"/>
    <n v="0.57967000282956704"/>
    <n v="0.98169254299056907"/>
    <n v="2"/>
    <n v="1.6937705611218099"/>
    <n v="1.6937705611218098E-2"/>
    <n v="9.0057703845533403"/>
    <n v="2.2934062725120899E-2"/>
    <n v="0.96688773128480099"/>
    <n v="4"/>
    <n v="3915.56309012883"/>
    <n v="0.16689074280930799"/>
    <n v="5.9559314173595501"/>
    <n v="318.68230533240001"/>
    <n v="1"/>
    <x v="0"/>
    <n v="0"/>
    <x v="1"/>
    <x v="0"/>
  </r>
  <r>
    <n v="109"/>
    <n v="18078.695919207599"/>
    <n v="0.91707508455819098"/>
    <n v="2"/>
    <n v="0.88415950696954404"/>
    <n v="0.85827413006969611"/>
    <n v="10"/>
    <n v="1.6965851267193199"/>
    <n v="1.6965851267193199E-2"/>
    <n v="4.8116943394613303"/>
    <n v="5.3328333935954798E-2"/>
    <n v="0.95444788612235398"/>
    <n v="6"/>
    <n v="1748.5445592333101"/>
    <n v="0.32194089683437599"/>
    <n v="9.7398213870248593"/>
    <n v="181.44946550257299"/>
    <n v="0"/>
    <x v="0"/>
    <n v="0"/>
    <x v="1"/>
    <x v="0"/>
  </r>
  <r>
    <n v="443"/>
    <n v="12392.2937679924"/>
    <n v="0.870128538291429"/>
    <n v="2"/>
    <n v="3.1712307172212499"/>
    <n v="0.61287856883493497"/>
    <n v="21"/>
    <n v="1.69795370697913"/>
    <n v="1.6979537069791301E-2"/>
    <n v="5.8133946307897997"/>
    <n v="9.8015877570193796E-2"/>
    <n v="0.83812435111096306"/>
    <n v="6"/>
    <n v="4567.4762423723496"/>
    <n v="0.13846468145236901"/>
    <n v="9.5416464397983507"/>
    <n v="216.05034992714701"/>
    <n v="1"/>
    <x v="1"/>
    <n v="1"/>
    <x v="1"/>
    <x v="2"/>
  </r>
  <r>
    <n v="769"/>
    <n v="8521.3163258745699"/>
    <n v="0.92733858287158799"/>
    <n v="1"/>
    <n v="4.8196765426257597"/>
    <n v="0.76930365710633197"/>
    <n v="12"/>
    <n v="1.7022387652083"/>
    <n v="1.7022387652082999E-2"/>
    <n v="8.6241454843274497"/>
    <n v="4.9029594479891102E-2"/>
    <n v="0.93802235451170302"/>
    <n v="0"/>
    <n v="4106.6217689492196"/>
    <n v="0.294648762760089"/>
    <n v="4.5485642972404001"/>
    <n v="496.87031811944098"/>
    <n v="1"/>
    <x v="1"/>
    <n v="1"/>
    <x v="1"/>
    <x v="1"/>
  </r>
  <r>
    <n v="968"/>
    <n v="7112.0442333901401"/>
    <n v="0.80891761854682898"/>
    <n v="2"/>
    <n v="1.3634452089606099"/>
    <n v="0.95249981132904193"/>
    <n v="21"/>
    <n v="1.7023329634520401"/>
    <n v="1.7023329634520402E-2"/>
    <n v="5.6954725828788604"/>
    <n v="3.8225714740512097E-2"/>
    <n v="0.98432582147954406"/>
    <n v="2"/>
    <n v="4866.4253466379496"/>
    <n v="0.46152140646768702"/>
    <n v="4.4169401430398096"/>
    <n v="491.91364522740798"/>
    <n v="1"/>
    <x v="0"/>
    <n v="0"/>
    <x v="1"/>
    <x v="0"/>
  </r>
  <r>
    <n v="763"/>
    <n v="19528.0599754984"/>
    <n v="0.97625013633637803"/>
    <n v="3"/>
    <n v="1.63734200936804"/>
    <n v="0.84332361124142396"/>
    <n v="15"/>
    <n v="1.70275355719546"/>
    <n v="1.7027535571954598E-2"/>
    <n v="4.0266713651277204"/>
    <n v="4.4191276771447699E-2"/>
    <n v="0.80639724108073296"/>
    <n v="2"/>
    <n v="4793.2852799948296"/>
    <n v="0.40723081210009598"/>
    <n v="5.5243711374295499"/>
    <n v="333.90999146661102"/>
    <n v="1"/>
    <x v="0"/>
    <n v="0"/>
    <x v="1"/>
    <x v="0"/>
  </r>
  <r>
    <n v="914"/>
    <n v="14151.618830543501"/>
    <n v="0.926769963747065"/>
    <n v="0"/>
    <n v="4.6169527127781702"/>
    <n v="0.618201695116118"/>
    <n v="11"/>
    <n v="1.7059095570418299"/>
    <n v="1.7059095570418299E-2"/>
    <n v="9.2680334381637604"/>
    <n v="8.9929154895929495E-2"/>
    <n v="0.99250498188092096"/>
    <n v="4"/>
    <n v="3659.4419636535199"/>
    <n v="0.20695370097438701"/>
    <n v="7.1996579660800499"/>
    <n v="150.20183842744299"/>
    <n v="1"/>
    <x v="1"/>
    <n v="1"/>
    <x v="1"/>
    <x v="0"/>
  </r>
  <r>
    <n v="660"/>
    <n v="9682.8460485369396"/>
    <n v="0.975312098157744"/>
    <n v="4"/>
    <n v="0.92673697479845596"/>
    <n v="0.7352463086638249"/>
    <n v="15"/>
    <n v="1.7064479167998401"/>
    <n v="1.70644791679984E-2"/>
    <n v="9.3405057223261601"/>
    <n v="4.0840066845249198E-2"/>
    <n v="0.9272399885411331"/>
    <n v="5"/>
    <n v="2633.9532183196602"/>
    <n v="0.432086753180211"/>
    <n v="1.36647801434386"/>
    <n v="217.21349853858101"/>
    <n v="1"/>
    <x v="0"/>
    <n v="1"/>
    <x v="1"/>
    <x v="0"/>
  </r>
  <r>
    <n v="792"/>
    <n v="13710.4862683143"/>
    <n v="0.87969575242184306"/>
    <n v="4"/>
    <n v="2.49291727747651"/>
    <n v="0.79082669982690901"/>
    <n v="19"/>
    <n v="1.7087151743981901"/>
    <n v="1.7087151743981902E-2"/>
    <n v="8.2782066501618807"/>
    <n v="6.5902398626679196E-2"/>
    <n v="0.89305245840175207"/>
    <n v="5"/>
    <n v="2928.9736474833198"/>
    <n v="0.37307575163846601"/>
    <n v="7.2732260234082"/>
    <n v="278.74318681515098"/>
    <n v="1"/>
    <x v="0"/>
    <n v="1"/>
    <x v="1"/>
    <x v="1"/>
  </r>
  <r>
    <n v="868"/>
    <n v="9136.5135237703507"/>
    <n v="0.82093208806929596"/>
    <n v="2"/>
    <n v="3.9716819366761702"/>
    <n v="0.65965404313901499"/>
    <n v="9"/>
    <n v="1.70894052740613"/>
    <n v="1.70894052740613E-2"/>
    <n v="6.97084123994044"/>
    <n v="9.3356825120798001E-2"/>
    <n v="0.80039710881502701"/>
    <n v="7"/>
    <n v="4817.7963466273204"/>
    <n v="0.22035026544972799"/>
    <n v="4.0529201364298002"/>
    <n v="436.30461513081798"/>
    <n v="1"/>
    <x v="1"/>
    <n v="1"/>
    <x v="1"/>
    <x v="0"/>
  </r>
  <r>
    <n v="631"/>
    <n v="5263.2854504994302"/>
    <n v="0.93605013766607503"/>
    <n v="0"/>
    <n v="1.58833826179136"/>
    <n v="0.93652334059988107"/>
    <n v="14"/>
    <n v="1.7128401230574"/>
    <n v="1.7128401230573999E-2"/>
    <n v="7.5935717868228396"/>
    <n v="2.9035798762376198E-2"/>
    <n v="0.86244299135650093"/>
    <n v="4"/>
    <n v="3637.8259145371399"/>
    <n v="0.48832326396685499"/>
    <n v="6.5472810832675199"/>
    <n v="372.406504290805"/>
    <n v="1"/>
    <x v="0"/>
    <n v="0"/>
    <x v="1"/>
    <x v="0"/>
  </r>
  <r>
    <n v="239"/>
    <n v="9074.4977191155504"/>
    <n v="0.98570155038875595"/>
    <n v="1"/>
    <n v="3.0790756547265401"/>
    <n v="0.9932649159645629"/>
    <n v="19"/>
    <n v="1.7133133184556799"/>
    <n v="1.7133133184556799E-2"/>
    <n v="9.5266498774240898"/>
    <n v="2.4122007522788699E-2"/>
    <n v="0.92572904812274104"/>
    <n v="8"/>
    <n v="2782.6709238059502"/>
    <n v="0.38492995757050302"/>
    <n v="2.5418001376697599"/>
    <n v="300.47149200256598"/>
    <n v="1"/>
    <x v="1"/>
    <n v="0"/>
    <x v="1"/>
    <x v="1"/>
  </r>
  <r>
    <n v="153"/>
    <n v="9571.2664307920004"/>
    <n v="0.84349058644344699"/>
    <n v="0"/>
    <n v="0.95104345179328698"/>
    <n v="0.99438467376056705"/>
    <n v="4"/>
    <n v="1.71596899221681"/>
    <n v="1.7159689922168101E-2"/>
    <n v="7.19955227105297"/>
    <n v="6.7967335520366101E-2"/>
    <n v="0.88481242404275606"/>
    <n v="6"/>
    <n v="3251.48830197603"/>
    <n v="0.48118177036688697"/>
    <n v="8.6238083164504395"/>
    <n v="166.17707106149399"/>
    <n v="0"/>
    <x v="0"/>
    <n v="0"/>
    <x v="1"/>
    <x v="2"/>
  </r>
  <r>
    <n v="661"/>
    <n v="17991.5231806675"/>
    <n v="0.91406250156530111"/>
    <n v="1"/>
    <n v="3.7473333620211502"/>
    <n v="0.65684278393303297"/>
    <n v="7"/>
    <n v="1.71766472290746"/>
    <n v="1.7176647229074599E-2"/>
    <n v="3.1349326892944398"/>
    <n v="1.3265652032228899E-2"/>
    <n v="0.83773341660355694"/>
    <n v="1"/>
    <n v="1786.98320381381"/>
    <n v="0.36595852222899899"/>
    <n v="1.53670404157656"/>
    <n v="143.95326576444199"/>
    <n v="1"/>
    <x v="1"/>
    <n v="1"/>
    <x v="1"/>
    <x v="2"/>
  </r>
  <r>
    <n v="330"/>
    <n v="9079.2458919294695"/>
    <n v="0.94345237517315095"/>
    <n v="4"/>
    <n v="1.6038054213963899"/>
    <n v="0.61450092700591807"/>
    <n v="2"/>
    <n v="1.71829289831368"/>
    <n v="1.7182928983136801E-2"/>
    <n v="3.68084359604017"/>
    <n v="3.9311979218518103E-2"/>
    <n v="0.802774613629053"/>
    <n v="3"/>
    <n v="3015.7014152993302"/>
    <n v="0.44677700253830599"/>
    <n v="5.6143995532853701"/>
    <n v="254.525606983844"/>
    <n v="1"/>
    <x v="0"/>
    <n v="1"/>
    <x v="1"/>
    <x v="1"/>
  </r>
  <r>
    <n v="674"/>
    <n v="15056.515006953799"/>
    <n v="0.814649120821478"/>
    <n v="4"/>
    <n v="3.31428933446186"/>
    <n v="0.80091776347751409"/>
    <n v="6"/>
    <n v="1.7192015192986101"/>
    <n v="1.7192015192986101E-2"/>
    <n v="8.7563139428750407"/>
    <n v="7.1563907702223595E-2"/>
    <n v="0.90967431272970101"/>
    <n v="1"/>
    <n v="3735.0678714579299"/>
    <n v="0.25400118724204201"/>
    <n v="5.2968744302766799"/>
    <n v="347.15456687795"/>
    <n v="1"/>
    <x v="1"/>
    <n v="0"/>
    <x v="1"/>
    <x v="2"/>
  </r>
  <r>
    <n v="648"/>
    <n v="15509.1724459168"/>
    <n v="0.93315688029377397"/>
    <n v="2"/>
    <n v="4.4458159921315499"/>
    <n v="0.87605253917475689"/>
    <n v="6"/>
    <n v="1.72291897329816"/>
    <n v="1.7229189732981601E-2"/>
    <n v="8.3252724080541096"/>
    <n v="1.2416240825714801E-2"/>
    <n v="0.93546582665991396"/>
    <n v="1"/>
    <n v="4518.4248082447302"/>
    <n v="0.101346573628641"/>
    <n v="3.0637812980827901"/>
    <n v="493.160830467192"/>
    <n v="1"/>
    <x v="1"/>
    <n v="0"/>
    <x v="1"/>
    <x v="1"/>
  </r>
  <r>
    <n v="948"/>
    <n v="9707.4021233662297"/>
    <n v="0.83821242786927197"/>
    <n v="0"/>
    <n v="1.9811151750023599"/>
    <n v="0.80680588955468591"/>
    <n v="18"/>
    <n v="1.7231911027314899"/>
    <n v="1.7231911027314899E-2"/>
    <n v="4.9788559832122097"/>
    <n v="8.1118341948378594E-2"/>
    <n v="0.84123711539408208"/>
    <n v="1"/>
    <n v="1775.1766653557399"/>
    <n v="0.322895327145306"/>
    <n v="1.0001506263214099"/>
    <n v="349.94620025481498"/>
    <n v="1"/>
    <x v="0"/>
    <n v="0"/>
    <x v="1"/>
    <x v="1"/>
  </r>
  <r>
    <n v="756"/>
    <n v="10468.9059229631"/>
    <n v="0.80532167321553705"/>
    <n v="5"/>
    <n v="2.89556477579583"/>
    <n v="0.69548032187959097"/>
    <n v="6"/>
    <n v="1.7246746797190999"/>
    <n v="1.7246746797191001E-2"/>
    <n v="4.1720794139031101"/>
    <n v="9.1503994383655099E-2"/>
    <n v="0.88437079339789704"/>
    <n v="2"/>
    <n v="2702.7099239622898"/>
    <n v="0.18162353683940799"/>
    <n v="6.27149797667506"/>
    <n v="128.89930505107699"/>
    <n v="1"/>
    <x v="0"/>
    <n v="1"/>
    <x v="1"/>
    <x v="0"/>
  </r>
  <r>
    <n v="425"/>
    <n v="8796.5230876941296"/>
    <n v="0.81054195797068795"/>
    <n v="2"/>
    <n v="3.81537599410952"/>
    <n v="0.69498756288909802"/>
    <n v="12"/>
    <n v="1.7247005221087099"/>
    <n v="1.7247005221087099E-2"/>
    <n v="3.71202278256012"/>
    <n v="9.1029088800285308E-3"/>
    <n v="0.9804277729387969"/>
    <n v="0"/>
    <n v="4924.8296748742496"/>
    <n v="0.29194842404411098"/>
    <n v="7.2179425472190202"/>
    <n v="469.79130871775499"/>
    <n v="1"/>
    <x v="1"/>
    <n v="1"/>
    <x v="1"/>
    <x v="0"/>
  </r>
  <r>
    <n v="707"/>
    <n v="10099.5779568987"/>
    <n v="0.90815312626010891"/>
    <n v="5"/>
    <n v="4.5539055248071101"/>
    <n v="0.77411653259813307"/>
    <n v="11"/>
    <n v="1.72667158073414"/>
    <n v="1.7266715807341401E-2"/>
    <n v="4.2139805149882097"/>
    <n v="3.3506499180713501E-3"/>
    <n v="0.99159710018837399"/>
    <n v="7"/>
    <n v="1476.8253227308401"/>
    <n v="0.17304057273354601"/>
    <n v="1.6987696979142"/>
    <n v="320.53287438034101"/>
    <n v="1"/>
    <x v="1"/>
    <n v="1"/>
    <x v="1"/>
    <x v="1"/>
  </r>
  <r>
    <n v="301"/>
    <n v="19484.584629002002"/>
    <n v="0.97134598930117999"/>
    <n v="3"/>
    <n v="3.1134249137851402"/>
    <n v="0.99475073877668807"/>
    <n v="3"/>
    <n v="1.72692617435861"/>
    <n v="1.72692617435861E-2"/>
    <n v="9.1636462258796101"/>
    <n v="8.0849334048918794E-2"/>
    <n v="0.85946704236841998"/>
    <n v="1"/>
    <n v="2567.8792949643998"/>
    <n v="0.44266871020364801"/>
    <n v="5.2539185718342303"/>
    <n v="343.71548348891298"/>
    <n v="1"/>
    <x v="1"/>
    <n v="0"/>
    <x v="1"/>
    <x v="0"/>
  </r>
  <r>
    <n v="930"/>
    <n v="16480.4504578706"/>
    <n v="0.85494100656142902"/>
    <n v="1"/>
    <n v="4.6678501464775302"/>
    <n v="0.74459537198609893"/>
    <n v="10"/>
    <n v="1.72742495632769"/>
    <n v="1.7274249563276899E-2"/>
    <n v="5.0786397991644199"/>
    <n v="4.4622713218005303E-2"/>
    <n v="0.82944389668729002"/>
    <n v="5"/>
    <n v="1400.55147617187"/>
    <n v="0.33566061222584398"/>
    <n v="5.63834003302021"/>
    <n v="186.446448916544"/>
    <n v="1"/>
    <x v="1"/>
    <n v="1"/>
    <x v="1"/>
    <x v="2"/>
  </r>
  <r>
    <n v="875"/>
    <n v="12666.7045773425"/>
    <n v="0.91540408033811205"/>
    <n v="4"/>
    <n v="2.5132092018712999"/>
    <n v="0.80388908222659194"/>
    <n v="1"/>
    <n v="1.73015254797266"/>
    <n v="1.73015254797266E-2"/>
    <n v="3.5300312915627501"/>
    <n v="8.3766994151122195E-2"/>
    <n v="0.82166800115418792"/>
    <n v="7"/>
    <n v="2293.6445297094601"/>
    <n v="0.47058016585881601"/>
    <n v="8.3849484564310295"/>
    <n v="200.70929362217299"/>
    <n v="1"/>
    <x v="0"/>
    <n v="0"/>
    <x v="1"/>
    <x v="0"/>
  </r>
  <r>
    <n v="345"/>
    <n v="12257.9032829647"/>
    <n v="0.94070566803630595"/>
    <n v="3"/>
    <n v="2.3209493805710002"/>
    <n v="0.95304224949153704"/>
    <n v="3"/>
    <n v="1.73224688844333"/>
    <n v="1.7322468884433298E-2"/>
    <n v="7.3533687529201304"/>
    <n v="3.6741724498340997E-2"/>
    <n v="0.93878528858752608"/>
    <n v="2"/>
    <n v="3938.69027658507"/>
    <n v="0.183274747601048"/>
    <n v="1.2753201506173599"/>
    <n v="495.42989313220301"/>
    <n v="0"/>
    <x v="0"/>
    <n v="0"/>
    <x v="1"/>
    <x v="0"/>
  </r>
  <r>
    <n v="232"/>
    <n v="15161.5710684244"/>
    <n v="0.93426088471285595"/>
    <n v="0"/>
    <n v="2.8895140838433302"/>
    <n v="0.68418488685680101"/>
    <n v="2"/>
    <n v="1.7383833665724999"/>
    <n v="1.7383833665725001E-2"/>
    <n v="3.56167093121736"/>
    <n v="4.9929214797097901E-2"/>
    <n v="0.86997389715351803"/>
    <n v="0"/>
    <n v="1488.5400061877299"/>
    <n v="0.29534947308654902"/>
    <n v="2.30707381211292"/>
    <n v="397.873167232036"/>
    <n v="1"/>
    <x v="0"/>
    <n v="1"/>
    <x v="1"/>
    <x v="2"/>
  </r>
  <r>
    <n v="514"/>
    <n v="16826.710148799499"/>
    <n v="0.93625642210648707"/>
    <n v="0"/>
    <n v="2.1873404708353799"/>
    <n v="0.75651074216277803"/>
    <n v="7"/>
    <n v="1.7406376229730101"/>
    <n v="1.7406376229730101E-2"/>
    <n v="3.7476474194826102"/>
    <n v="1.3445056569625601E-2"/>
    <n v="0.93525933495822999"/>
    <n v="0"/>
    <n v="4071.4672106870298"/>
    <n v="0.32933761744913997"/>
    <n v="5.1500364685874596"/>
    <n v="202.50046366823801"/>
    <n v="0"/>
    <x v="0"/>
    <n v="1"/>
    <x v="1"/>
    <x v="2"/>
  </r>
  <r>
    <n v="938"/>
    <n v="12687.539731555"/>
    <n v="0.80210264490833094"/>
    <n v="2"/>
    <n v="3.6219106415708402"/>
    <n v="0.90769248141657499"/>
    <n v="20"/>
    <n v="1.7428375334036399"/>
    <n v="1.7428375334036399E-2"/>
    <n v="8.0816841775399304"/>
    <n v="5.2955812735068497E-2"/>
    <n v="0.92183566158794406"/>
    <n v="4"/>
    <n v="3219.59382629224"/>
    <n v="0.10252883581706"/>
    <n v="3.1171377472700099"/>
    <n v="211.042855684561"/>
    <n v="1"/>
    <x v="1"/>
    <n v="0"/>
    <x v="1"/>
    <x v="1"/>
  </r>
  <r>
    <n v="851"/>
    <n v="16232.3950544496"/>
    <n v="0.97341203647578989"/>
    <n v="3"/>
    <n v="4.7958688101202496"/>
    <n v="0.80573059156394389"/>
    <n v="14"/>
    <n v="1.74692345834913"/>
    <n v="1.7469234583491301E-2"/>
    <n v="6.5908386632178502"/>
    <n v="4.6910178974357598E-2"/>
    <n v="0.96724161944906095"/>
    <n v="3"/>
    <n v="3682.8752140575598"/>
    <n v="0.31730434773035199"/>
    <n v="3.4804323839826901"/>
    <n v="465.18628367433797"/>
    <n v="1"/>
    <x v="1"/>
    <n v="0"/>
    <x v="1"/>
    <x v="0"/>
  </r>
  <r>
    <n v="316"/>
    <n v="16917.733167361199"/>
    <n v="0.85988462496062101"/>
    <n v="5"/>
    <n v="4.6182935173396897"/>
    <n v="0.61604663131540593"/>
    <n v="15"/>
    <n v="1.7490164402344099"/>
    <n v="1.7490164402344098E-2"/>
    <n v="4.4370775097143396"/>
    <n v="3.0260472336795699E-2"/>
    <n v="0.85981082210812998"/>
    <n v="8"/>
    <n v="4349.6704353638797"/>
    <n v="0.47801855920860298"/>
    <n v="3.4635043277417301"/>
    <n v="414.96317035216299"/>
    <n v="1"/>
    <x v="1"/>
    <n v="1"/>
    <x v="1"/>
    <x v="0"/>
  </r>
  <r>
    <n v="973"/>
    <n v="16389.387603777101"/>
    <n v="0.84645793081929099"/>
    <n v="4"/>
    <n v="3.1697199184459701"/>
    <n v="0.84602046621142601"/>
    <n v="22"/>
    <n v="1.74955854109984"/>
    <n v="1.74955854109984E-2"/>
    <n v="9.9985773228916504"/>
    <n v="7.7316299734762103E-2"/>
    <n v="0.90008011849468206"/>
    <n v="4"/>
    <n v="2934.6220627386301"/>
    <n v="0.39820191388660903"/>
    <n v="4.6874583208504204"/>
    <n v="226.40094741879699"/>
    <n v="1"/>
    <x v="1"/>
    <n v="0"/>
    <x v="1"/>
    <x v="2"/>
  </r>
  <r>
    <n v="189"/>
    <n v="7711.7772584356899"/>
    <n v="0.94380456408672009"/>
    <n v="4"/>
    <n v="0.82707759951180404"/>
    <n v="0.92237174646378606"/>
    <n v="20"/>
    <n v="1.75196167123463"/>
    <n v="1.7519616712346298E-2"/>
    <n v="2.0035922250548102"/>
    <n v="9.8678853807448993E-2"/>
    <n v="0.97124166689151292"/>
    <n v="9"/>
    <n v="3943.2790761857"/>
    <n v="0.103948372815691"/>
    <n v="4.0846161314565297"/>
    <n v="206.880796501513"/>
    <n v="1"/>
    <x v="0"/>
    <n v="0"/>
    <x v="1"/>
    <x v="0"/>
  </r>
  <r>
    <n v="337"/>
    <n v="7851.9314947805897"/>
    <n v="0.94101265684107605"/>
    <n v="3"/>
    <n v="2.8845462911225299"/>
    <n v="0.96830592564892792"/>
    <n v="1"/>
    <n v="1.75243911309956"/>
    <n v="1.75243911309956E-2"/>
    <n v="2.5171713569997798"/>
    <n v="8.0051170696747206E-2"/>
    <n v="0.82063591707647698"/>
    <n v="5"/>
    <n v="4167.8521930181896"/>
    <n v="0.406830663014351"/>
    <n v="9.4895074406268698"/>
    <n v="491.92352076961799"/>
    <n v="0"/>
    <x v="0"/>
    <n v="0"/>
    <x v="1"/>
    <x v="2"/>
  </r>
  <r>
    <n v="338"/>
    <n v="16465.300796546398"/>
    <n v="0.91445676290839994"/>
    <n v="2"/>
    <n v="1.44967248593877"/>
    <n v="0.95700456763766095"/>
    <n v="0"/>
    <n v="1.7525508004838"/>
    <n v="1.7525508004838E-2"/>
    <n v="4.3406683787094398"/>
    <n v="4.5766158832931801E-2"/>
    <n v="0.963284257378204"/>
    <n v="5"/>
    <n v="1140.5368125688599"/>
    <n v="0.34878793436280198"/>
    <n v="5.8809342451433402"/>
    <n v="112.540073790131"/>
    <n v="0"/>
    <x v="0"/>
    <n v="0"/>
    <x v="1"/>
    <x v="2"/>
  </r>
  <r>
    <n v="610"/>
    <n v="17836.0588835868"/>
    <n v="0.81033147142292805"/>
    <n v="0"/>
    <n v="3.0872907195333901"/>
    <n v="0.83718170917096102"/>
    <n v="16"/>
    <n v="1.7537044944140501"/>
    <n v="1.75370449441405E-2"/>
    <n v="6.4651127903361498"/>
    <n v="9.66249627826163E-2"/>
    <n v="0.88910298974984303"/>
    <n v="5"/>
    <n v="4482.1775636053198"/>
    <n v="0.42308249043761997"/>
    <n v="4.2408022421289902"/>
    <n v="420.70898643041301"/>
    <n v="1"/>
    <x v="1"/>
    <n v="0"/>
    <x v="1"/>
    <x v="2"/>
  </r>
  <r>
    <n v="248"/>
    <n v="10138.866242167"/>
    <n v="0.9952156664945041"/>
    <n v="1"/>
    <n v="2.60146154255817"/>
    <n v="0.7708988784926819"/>
    <n v="22"/>
    <n v="1.7538629230056499"/>
    <n v="1.7538629230056498E-2"/>
    <n v="8.5396044883529196"/>
    <n v="3.6370561447933603E-2"/>
    <n v="0.84795033920760499"/>
    <n v="4"/>
    <n v="1685.3255854459401"/>
    <n v="0.49366110612693997"/>
    <n v="3.6375604235413701"/>
    <n v="359.06687867793403"/>
    <n v="1"/>
    <x v="0"/>
    <n v="1"/>
    <x v="1"/>
    <x v="1"/>
  </r>
  <r>
    <n v="115"/>
    <n v="7231.9395410767402"/>
    <n v="0.82827671084326793"/>
    <n v="0"/>
    <n v="2.6117702515410901"/>
    <n v="0.925803187252213"/>
    <n v="18"/>
    <n v="1.7541911574722699"/>
    <n v="1.75419115747227E-2"/>
    <n v="9.6123394808181395"/>
    <n v="1.28174998698429E-2"/>
    <n v="0.81882229753293401"/>
    <n v="2"/>
    <n v="1802.1003103569401"/>
    <n v="0.30527066743758202"/>
    <n v="4.8170109514339803"/>
    <n v="313.56937879642902"/>
    <n v="1"/>
    <x v="0"/>
    <n v="0"/>
    <x v="1"/>
    <x v="2"/>
  </r>
  <r>
    <n v="728"/>
    <n v="8124.7308501277703"/>
    <n v="0.84741407823483594"/>
    <n v="3"/>
    <n v="4.9777373861566101"/>
    <n v="0.68077634580479296"/>
    <n v="19"/>
    <n v="1.7553745283078299"/>
    <n v="1.7553745283078299E-2"/>
    <n v="6.5756552332329496"/>
    <n v="2.6446882881443E-2"/>
    <n v="0.84516421529990893"/>
    <n v="0"/>
    <n v="2391.9652612447398"/>
    <n v="0.40264744727512197"/>
    <n v="1.4931202092070299"/>
    <n v="436.22101962731602"/>
    <n v="1"/>
    <x v="1"/>
    <n v="1"/>
    <x v="1"/>
    <x v="2"/>
  </r>
  <r>
    <n v="323"/>
    <n v="9608.2462553190599"/>
    <n v="0.81936374619744401"/>
    <n v="4"/>
    <n v="2.4729300140503101"/>
    <n v="0.79818862522613299"/>
    <n v="9"/>
    <n v="1.7603738647282301"/>
    <n v="1.7603738647282301E-2"/>
    <n v="6.4096856730928504"/>
    <n v="4.2455435725363699E-3"/>
    <n v="0.97658162636490597"/>
    <n v="1"/>
    <n v="2255.03524107368"/>
    <n v="0.42838375445461202"/>
    <n v="2.0721379662564599"/>
    <n v="105.345060569564"/>
    <n v="0"/>
    <x v="0"/>
    <n v="1"/>
    <x v="1"/>
    <x v="0"/>
  </r>
  <r>
    <n v="813"/>
    <n v="13589.1084932303"/>
    <n v="0.81510541720517693"/>
    <n v="5"/>
    <n v="2.6320251303852"/>
    <n v="0.97672850758589103"/>
    <n v="16"/>
    <n v="1.76058003565851"/>
    <n v="1.76058003565851E-2"/>
    <n v="3.85834592912834"/>
    <n v="4.9483570517387103E-2"/>
    <n v="0.89314761884531291"/>
    <n v="7"/>
    <n v="3674.7837178988998"/>
    <n v="0.48157449949019798"/>
    <n v="2.6420909295322801"/>
    <n v="239.74365582775101"/>
    <n v="1"/>
    <x v="0"/>
    <n v="0"/>
    <x v="1"/>
    <x v="2"/>
  </r>
  <r>
    <n v="899"/>
    <n v="5769.4077347182301"/>
    <n v="0.90877558423222393"/>
    <n v="2"/>
    <n v="3.8119301994068602"/>
    <n v="0.87210625149142995"/>
    <n v="18"/>
    <n v="1.76322015568365"/>
    <n v="1.7632201556836501E-2"/>
    <n v="9.9083674841013707"/>
    <n v="4.9765199383771102E-4"/>
    <n v="0.84969996352410904"/>
    <n v="2"/>
    <n v="2704.3704671094602"/>
    <n v="0.43190985656963699"/>
    <n v="4.0546372616400799"/>
    <n v="428.08309061854499"/>
    <n v="1"/>
    <x v="1"/>
    <n v="0"/>
    <x v="1"/>
    <x v="0"/>
  </r>
  <r>
    <n v="966"/>
    <n v="17572.324624829602"/>
    <n v="0.97140580566611601"/>
    <n v="4"/>
    <n v="3.2358702541917301"/>
    <n v="0.88812971093056103"/>
    <n v="1"/>
    <n v="1.7632246077854901"/>
    <n v="1.76322460778549E-2"/>
    <n v="2.88627129276423"/>
    <n v="4.4537229384257103E-2"/>
    <n v="0.93916802077198402"/>
    <n v="5"/>
    <n v="1416.6154263900501"/>
    <n v="0.45539901941981797"/>
    <n v="5.2414631059390597"/>
    <n v="146.215169282517"/>
    <n v="1"/>
    <x v="1"/>
    <n v="0"/>
    <x v="1"/>
    <x v="0"/>
  </r>
  <r>
    <n v="904"/>
    <n v="12276.419899693101"/>
    <n v="0.94543256194802794"/>
    <n v="3"/>
    <n v="0.90877181477636404"/>
    <n v="0.64707060505811997"/>
    <n v="3"/>
    <n v="1.7659461908567"/>
    <n v="1.7659461908567001E-2"/>
    <n v="8.15670816733485"/>
    <n v="8.5453870149477008E-3"/>
    <n v="0.89157698043642197"/>
    <n v="5"/>
    <n v="4131.33785348745"/>
    <n v="0.29923093790924599"/>
    <n v="1.6246044702311999"/>
    <n v="354.33841925224903"/>
    <n v="1"/>
    <x v="0"/>
    <n v="1"/>
    <x v="1"/>
    <x v="0"/>
  </r>
  <r>
    <n v="326"/>
    <n v="9518.9789114000105"/>
    <n v="0.95554558201355899"/>
    <n v="4"/>
    <n v="0.85952159506112402"/>
    <n v="0.71199501978163893"/>
    <n v="20"/>
    <n v="1.7670728225014201"/>
    <n v="1.7670728225014202E-2"/>
    <n v="3.24838878185439"/>
    <n v="7.33659246900525E-2"/>
    <n v="0.882505128903745"/>
    <n v="4"/>
    <n v="4933.98473273732"/>
    <n v="0.26576513231546101"/>
    <n v="7.1601238668506202"/>
    <n v="400.57280764595401"/>
    <n v="1"/>
    <x v="0"/>
    <n v="1"/>
    <x v="1"/>
    <x v="0"/>
  </r>
  <r>
    <n v="649"/>
    <n v="15003.911711880201"/>
    <n v="0.81711991056455402"/>
    <n v="5"/>
    <n v="2.8052813437259601"/>
    <n v="0.89080498187988999"/>
    <n v="16"/>
    <n v="1.7701279667387"/>
    <n v="1.7701279667387E-2"/>
    <n v="4.9127588683521397"/>
    <n v="3.8203311598027298E-2"/>
    <n v="0.98066422984271195"/>
    <n v="2"/>
    <n v="3486.4263903483302"/>
    <n v="0.115076718792138"/>
    <n v="4.9522098477013898"/>
    <n v="163.843468593626"/>
    <n v="0"/>
    <x v="0"/>
    <n v="0"/>
    <x v="1"/>
    <x v="2"/>
  </r>
  <r>
    <n v="517"/>
    <n v="9181.3980862182907"/>
    <n v="0.94748628828542492"/>
    <n v="1"/>
    <n v="1.77528962556767"/>
    <n v="0.81863770539889802"/>
    <n v="6"/>
    <n v="1.7712009931689401"/>
    <n v="1.77120099316894E-2"/>
    <n v="8.6271849559878504"/>
    <n v="7.6755641648351303E-2"/>
    <n v="0.90145151016160596"/>
    <n v="0"/>
    <n v="3797.51676059084"/>
    <n v="0.132105836210099"/>
    <n v="6.5726734579289596"/>
    <n v="306.11004012309797"/>
    <n v="0"/>
    <x v="0"/>
    <n v="0"/>
    <x v="1"/>
    <x v="1"/>
  </r>
  <r>
    <n v="110"/>
    <n v="6730.91963268376"/>
    <n v="0.85978523001966711"/>
    <n v="5"/>
    <n v="4.6171935579663304"/>
    <n v="0.80157160308969788"/>
    <n v="22"/>
    <n v="1.77442101463429"/>
    <n v="1.7744210146342899E-2"/>
    <n v="2.4948654538009398"/>
    <n v="7.58183609596257E-2"/>
    <n v="0.84614419889083703"/>
    <n v="2"/>
    <n v="2984.95271686776"/>
    <n v="0.11505239366075"/>
    <n v="7.2360379355241298"/>
    <n v="388.55435164361398"/>
    <n v="1"/>
    <x v="1"/>
    <n v="0"/>
    <x v="1"/>
    <x v="1"/>
  </r>
  <r>
    <n v="605"/>
    <n v="19413.802203932399"/>
    <n v="0.81786798045837306"/>
    <n v="4"/>
    <n v="4.3350643623916003"/>
    <n v="0.68020380942035497"/>
    <n v="0"/>
    <n v="1.7797023769987601"/>
    <n v="1.77970237699876E-2"/>
    <n v="7.9495794402281001"/>
    <n v="8.8279779550311605E-2"/>
    <n v="0.80229052081941798"/>
    <n v="7"/>
    <n v="4781.9980560581098"/>
    <n v="0.46869166199566897"/>
    <n v="3.0040265463836602"/>
    <n v="376.47643466109798"/>
    <n v="1"/>
    <x v="1"/>
    <n v="1"/>
    <x v="1"/>
    <x v="2"/>
  </r>
  <r>
    <n v="602"/>
    <n v="11340.929553409"/>
    <n v="0.97354463056101903"/>
    <n v="1"/>
    <n v="3.1955568670157599"/>
    <n v="0.72025277143267008"/>
    <n v="7"/>
    <n v="1.78059115108546"/>
    <n v="1.7805911510854599E-2"/>
    <n v="4.6070454949306798"/>
    <n v="3.12265027161211E-2"/>
    <n v="0.96540009940647098"/>
    <n v="1"/>
    <n v="2289.5592854939"/>
    <n v="0.47127047846888398"/>
    <n v="8.3797015997114297"/>
    <n v="105.27203452236699"/>
    <n v="1"/>
    <x v="1"/>
    <n v="1"/>
    <x v="1"/>
    <x v="1"/>
  </r>
  <r>
    <n v="392"/>
    <n v="14871.5332708474"/>
    <n v="0.81566764355240096"/>
    <n v="3"/>
    <n v="0.75184500767903195"/>
    <n v="0.70108314388365001"/>
    <n v="14"/>
    <n v="1.78085586220937"/>
    <n v="1.7808558622093698E-2"/>
    <n v="8.7546117146169706"/>
    <n v="1.86184342616523E-2"/>
    <n v="0.84895621219463491"/>
    <n v="5"/>
    <n v="4953.2904739498599"/>
    <n v="0.20292951950797999"/>
    <n v="1.8129430700531"/>
    <n v="463.29459751060898"/>
    <n v="1"/>
    <x v="0"/>
    <n v="1"/>
    <x v="1"/>
    <x v="1"/>
  </r>
  <r>
    <n v="837"/>
    <n v="9167.7916413456805"/>
    <n v="0.91817325347902301"/>
    <n v="1"/>
    <n v="4.6722867698119499"/>
    <n v="0.93555243220204798"/>
    <n v="7"/>
    <n v="1.78383290781097"/>
    <n v="1.7838329078109699E-2"/>
    <n v="8.2007837091012803"/>
    <n v="3.1658230909907298E-2"/>
    <n v="0.97269890656902402"/>
    <n v="8"/>
    <n v="1428.52592827016"/>
    <n v="0.312087477146897"/>
    <n v="4.3113014675234096"/>
    <n v="428.82616431013997"/>
    <n v="1"/>
    <x v="1"/>
    <n v="0"/>
    <x v="1"/>
    <x v="2"/>
  </r>
  <r>
    <n v="759"/>
    <n v="9876.5602314754906"/>
    <n v="0.90521880265030807"/>
    <n v="1"/>
    <n v="2.1352661574445699"/>
    <n v="0.73895894470013601"/>
    <n v="2"/>
    <n v="1.78497263729628"/>
    <n v="1.7849726372962799E-2"/>
    <n v="6.3274526454611104"/>
    <n v="1.7980357424156199E-2"/>
    <n v="0.85747196727632702"/>
    <n v="6"/>
    <n v="2666.04351216851"/>
    <n v="0.36512437449990598"/>
    <n v="5.00107137089989"/>
    <n v="495.48616441096101"/>
    <n v="1"/>
    <x v="0"/>
    <n v="1"/>
    <x v="1"/>
    <x v="0"/>
  </r>
  <r>
    <n v="979"/>
    <n v="17052.241149453301"/>
    <n v="0.92593671905184094"/>
    <n v="2"/>
    <n v="3.2436210621831698"/>
    <n v="0.99734434202189703"/>
    <n v="13"/>
    <n v="1.7851527149228901"/>
    <n v="1.7851527149228899E-2"/>
    <n v="2.0395224400396601"/>
    <n v="5.3854038737634898E-2"/>
    <n v="0.80273180767614605"/>
    <n v="1"/>
    <n v="3955.4277395316399"/>
    <n v="0.12462820945887799"/>
    <n v="1.47421742998192"/>
    <n v="210.28207811329901"/>
    <n v="1"/>
    <x v="1"/>
    <n v="0"/>
    <x v="1"/>
    <x v="0"/>
  </r>
  <r>
    <n v="278"/>
    <n v="14307.106775779601"/>
    <n v="0.91242217652464608"/>
    <n v="3"/>
    <n v="0.67002899815510797"/>
    <n v="0.785492694372528"/>
    <n v="15"/>
    <n v="1.78517671304444"/>
    <n v="1.7851767130444399E-2"/>
    <n v="2.5498102390130302"/>
    <n v="7.4171900586655501E-2"/>
    <n v="0.99221083868527105"/>
    <n v="9"/>
    <n v="4555.3583290774804"/>
    <n v="0.254079066630579"/>
    <n v="7.5360509936400799"/>
    <n v="352.81694482170599"/>
    <n v="1"/>
    <x v="0"/>
    <n v="1"/>
    <x v="1"/>
    <x v="0"/>
  </r>
  <r>
    <n v="372"/>
    <n v="9918.2599102738805"/>
    <n v="0.84297092128499995"/>
    <n v="4"/>
    <n v="4.9570957942770901"/>
    <n v="0.81360092229900005"/>
    <n v="23"/>
    <n v="1.78639465052022"/>
    <n v="1.7863946505202198E-2"/>
    <n v="6.4656556632016704"/>
    <n v="2.7991356969611001E-2"/>
    <n v="0.868328829194151"/>
    <n v="7"/>
    <n v="4317.1379829800999"/>
    <n v="0.48031228992596398"/>
    <n v="8.8513428959698199"/>
    <n v="135.211775789266"/>
    <n v="0"/>
    <x v="1"/>
    <n v="0"/>
    <x v="1"/>
    <x v="2"/>
  </r>
  <r>
    <n v="764"/>
    <n v="14952.8539087018"/>
    <n v="0.88588957941574098"/>
    <n v="2"/>
    <n v="4.9065717574399299"/>
    <n v="0.65731839657237401"/>
    <n v="6"/>
    <n v="1.78723024534462"/>
    <n v="1.78723024534462E-2"/>
    <n v="8.3334470148570592"/>
    <n v="6.240760468559E-2"/>
    <n v="0.93675897882781201"/>
    <n v="9"/>
    <n v="3335.07158890134"/>
    <n v="0.35079955809278301"/>
    <n v="8.0196294537398405"/>
    <n v="234.83166119739201"/>
    <n v="1"/>
    <x v="1"/>
    <n v="1"/>
    <x v="1"/>
    <x v="2"/>
  </r>
  <r>
    <n v="433"/>
    <n v="15083.760309412901"/>
    <n v="0.82267741911051406"/>
    <n v="4"/>
    <n v="4.58659425452284"/>
    <n v="0.97814325378261302"/>
    <n v="3"/>
    <n v="1.7878855047890601"/>
    <n v="1.78788550478906E-2"/>
    <n v="6.02993164213885"/>
    <n v="5.50977883139597E-2"/>
    <n v="0.87419364326805504"/>
    <n v="9"/>
    <n v="2435.33504733786"/>
    <n v="0.40415454182039601"/>
    <n v="9.0171895164443008"/>
    <n v="372.122628961869"/>
    <n v="1"/>
    <x v="1"/>
    <n v="0"/>
    <x v="1"/>
    <x v="0"/>
  </r>
  <r>
    <n v="353"/>
    <n v="6635.2042346139297"/>
    <n v="0.85915056692406599"/>
    <n v="1"/>
    <n v="2.9277795829293298"/>
    <n v="0.79231256717964493"/>
    <n v="20"/>
    <n v="1.7884718127650301"/>
    <n v="1.7884718127650301E-2"/>
    <n v="6.80515760856174"/>
    <n v="9.4182512427220602E-2"/>
    <n v="0.88808667693160803"/>
    <n v="9"/>
    <n v="4642.43819857162"/>
    <n v="0.15404260283957899"/>
    <n v="5.8921009686565302"/>
    <n v="255.27042423392501"/>
    <n v="1"/>
    <x v="0"/>
    <n v="1"/>
    <x v="1"/>
    <x v="1"/>
  </r>
  <r>
    <n v="663"/>
    <n v="15617.5264584465"/>
    <n v="0.810035070063995"/>
    <n v="5"/>
    <n v="2.9975833589238099"/>
    <n v="0.99907848746448491"/>
    <n v="19"/>
    <n v="1.7889801440984601"/>
    <n v="1.78898014409846E-2"/>
    <n v="6.9358262469380696"/>
    <n v="7.8731839055365294E-2"/>
    <n v="0.971511679329637"/>
    <n v="8"/>
    <n v="1809.2974457673499"/>
    <n v="0.32047887519672802"/>
    <n v="8.1027382309599805"/>
    <n v="498.22907949412598"/>
    <n v="1"/>
    <x v="0"/>
    <n v="0"/>
    <x v="1"/>
    <x v="2"/>
  </r>
  <r>
    <n v="901"/>
    <n v="11406.5756804051"/>
    <n v="0.83153220535938199"/>
    <n v="4"/>
    <n v="1.14609858551868"/>
    <n v="0.60637827458132398"/>
    <n v="2"/>
    <n v="1.79058108252135"/>
    <n v="1.7905810825213499E-2"/>
    <n v="5.5008728177704098"/>
    <n v="1.06077475848924E-3"/>
    <n v="0.88498392382166202"/>
    <n v="6"/>
    <n v="2630.7874101970801"/>
    <n v="0.29167818167822801"/>
    <n v="2.26073087110534"/>
    <n v="212.556591054492"/>
    <n v="0"/>
    <x v="0"/>
    <n v="1"/>
    <x v="1"/>
    <x v="1"/>
  </r>
  <r>
    <n v="857"/>
    <n v="8416.2460415481401"/>
    <n v="0.83374988767964597"/>
    <n v="1"/>
    <n v="3.5549520457576902"/>
    <n v="0.80927120393579999"/>
    <n v="11"/>
    <n v="1.7916564702305899"/>
    <n v="1.79165647023059E-2"/>
    <n v="9.5246268315221094"/>
    <n v="5.70590366170214E-2"/>
    <n v="0.93826862989784898"/>
    <n v="4"/>
    <n v="3198.1298287569002"/>
    <n v="0.45705797591884301"/>
    <n v="3.9105374987875301"/>
    <n v="150.844821108362"/>
    <n v="1"/>
    <x v="1"/>
    <n v="0"/>
    <x v="1"/>
    <x v="0"/>
  </r>
  <r>
    <n v="274"/>
    <n v="6067.3351831686496"/>
    <n v="0.9131726147119239"/>
    <n v="4"/>
    <n v="2.4170036472608398"/>
    <n v="0.67232425401505391"/>
    <n v="10"/>
    <n v="1.79421220572898"/>
    <n v="1.7942122057289799E-2"/>
    <n v="3.5826159168373901"/>
    <n v="4.9023001213912502E-2"/>
    <n v="0.88216079739491404"/>
    <n v="6"/>
    <n v="1961.0319536898201"/>
    <n v="0.144429945857802"/>
    <n v="6.1510564942651502"/>
    <n v="348.389552719032"/>
    <n v="1"/>
    <x v="0"/>
    <n v="1"/>
    <x v="1"/>
    <x v="0"/>
  </r>
  <r>
    <n v="401"/>
    <n v="9319.1801401398898"/>
    <n v="0.95335367126766701"/>
    <n v="2"/>
    <n v="2.5644573048046699"/>
    <n v="0.81769988579825492"/>
    <n v="4"/>
    <n v="1.7957965608509701"/>
    <n v="1.79579656085097E-2"/>
    <n v="5.6044380904621702"/>
    <n v="7.6831004123692301E-2"/>
    <n v="0.81948018187465399"/>
    <n v="7"/>
    <n v="1061.3934990504899"/>
    <n v="0.29427373034781301"/>
    <n v="4.2541043855602299"/>
    <n v="490.79106855221602"/>
    <n v="0"/>
    <x v="0"/>
    <n v="0"/>
    <x v="1"/>
    <x v="2"/>
  </r>
  <r>
    <n v="916"/>
    <n v="13163.8094917055"/>
    <n v="0.98244151424983595"/>
    <n v="5"/>
    <n v="1.5126817956989"/>
    <n v="0.75354998137371099"/>
    <n v="8"/>
    <n v="1.79794786959965"/>
    <n v="1.79794786959965E-2"/>
    <n v="7.6954833575511596"/>
    <n v="4.1479684438817797E-2"/>
    <n v="0.97784845071676108"/>
    <n v="8"/>
    <n v="3942.0254086093701"/>
    <n v="0.398337016295021"/>
    <n v="3.5805423064016599"/>
    <n v="399.75226401053999"/>
    <n v="1"/>
    <x v="0"/>
    <n v="1"/>
    <x v="1"/>
    <x v="1"/>
  </r>
  <r>
    <n v="158"/>
    <n v="15953.737842943599"/>
    <n v="0.84207441630596702"/>
    <n v="3"/>
    <n v="4.1014618673292"/>
    <n v="0.7975077965490649"/>
    <n v="13"/>
    <n v="1.79904738634317"/>
    <n v="1.7990473863431701E-2"/>
    <n v="3.95791342165667"/>
    <n v="3.3026356083711503E-2"/>
    <n v="0.91941379700592196"/>
    <n v="5"/>
    <n v="1416.7153550379901"/>
    <n v="0.19558233997819399"/>
    <n v="9.4767822144983107"/>
    <n v="290.09173968508298"/>
    <n v="1"/>
    <x v="1"/>
    <n v="1"/>
    <x v="1"/>
    <x v="0"/>
  </r>
  <r>
    <n v="189"/>
    <n v="16225.765245143501"/>
    <n v="0.92904752891066589"/>
    <n v="0"/>
    <n v="2.4427259826197498"/>
    <n v="0.67423209471342205"/>
    <n v="16"/>
    <n v="1.7994925489696101"/>
    <n v="1.7994925489696102E-2"/>
    <n v="5.5767919639023598"/>
    <n v="5.4824321150404802E-2"/>
    <n v="0.82306343483359201"/>
    <n v="4"/>
    <n v="4450.9601746313601"/>
    <n v="0.297509568227462"/>
    <n v="3.7282276279920001"/>
    <n v="271.43437845674401"/>
    <n v="1"/>
    <x v="0"/>
    <n v="1"/>
    <x v="1"/>
    <x v="2"/>
  </r>
  <r>
    <n v="611"/>
    <n v="15859.595831991401"/>
    <n v="0.87201198038614502"/>
    <n v="1"/>
    <n v="4.6906998233060202"/>
    <n v="0.97991974138480098"/>
    <n v="18"/>
    <n v="1.8006993304500301"/>
    <n v="1.8006993304500299E-2"/>
    <n v="5.3250179083007501"/>
    <n v="3.4286551606133499E-3"/>
    <n v="0.83711480489918599"/>
    <n v="7"/>
    <n v="3069.09715906566"/>
    <n v="0.46273651577715402"/>
    <n v="8.1727156943106003"/>
    <n v="278.17664156885098"/>
    <n v="1"/>
    <x v="1"/>
    <n v="0"/>
    <x v="1"/>
    <x v="2"/>
  </r>
  <r>
    <n v="712"/>
    <n v="11281.899786112401"/>
    <n v="0.99436906026509708"/>
    <n v="1"/>
    <n v="0.82043022893554596"/>
    <n v="0.61439593154746708"/>
    <n v="23"/>
    <n v="1.8049962651507701"/>
    <n v="1.8049962651507701E-2"/>
    <n v="8.5510013635115296"/>
    <n v="1.01900024891639E-2"/>
    <n v="0.89905127477109703"/>
    <n v="7"/>
    <n v="3540.0497499723201"/>
    <n v="0.440590829520984"/>
    <n v="5.1366169332012204"/>
    <n v="150.82128931666699"/>
    <n v="1"/>
    <x v="0"/>
    <n v="1"/>
    <x v="1"/>
    <x v="1"/>
  </r>
  <r>
    <n v="120"/>
    <n v="10416.1208951156"/>
    <n v="0.93370933902279707"/>
    <n v="3"/>
    <n v="0.96358637498992705"/>
    <n v="0.69850628959231398"/>
    <n v="17"/>
    <n v="1.80503172408833"/>
    <n v="1.8050317240883299E-2"/>
    <n v="7.6627979898291301"/>
    <n v="7.2281191737291306E-2"/>
    <n v="0.86451562977985408"/>
    <n v="2"/>
    <n v="2146.2176308363901"/>
    <n v="0.22011070021887499"/>
    <n v="1.3191356410991699"/>
    <n v="219.57675117217701"/>
    <n v="1"/>
    <x v="0"/>
    <n v="1"/>
    <x v="1"/>
    <x v="0"/>
  </r>
  <r>
    <n v="884"/>
    <n v="6217.2376780435898"/>
    <n v="0.83285408989118592"/>
    <n v="2"/>
    <n v="4.1819540061670804"/>
    <n v="0.85817673327339905"/>
    <n v="2"/>
    <n v="1.8071740756325101"/>
    <n v="1.8071740756325103E-2"/>
    <n v="3.2956599875152599"/>
    <n v="4.5167720715768703E-2"/>
    <n v="0.91915882799458803"/>
    <n v="4"/>
    <n v="1526.0741800768999"/>
    <n v="0.38771997479257297"/>
    <n v="7.0881688711367898"/>
    <n v="288.43950209717298"/>
    <n v="1"/>
    <x v="1"/>
    <n v="0"/>
    <x v="1"/>
    <x v="2"/>
  </r>
  <r>
    <n v="376"/>
    <n v="16301.418833854499"/>
    <n v="0.96460071488938692"/>
    <n v="1"/>
    <n v="2.2533170781110501"/>
    <n v="0.76977355554303206"/>
    <n v="13"/>
    <n v="1.80726829191984"/>
    <n v="1.8072682919198401E-2"/>
    <n v="5.6586934401264699"/>
    <n v="7.2462103865873095E-2"/>
    <n v="0.93255091830276005"/>
    <n v="5"/>
    <n v="4973.8891050305201"/>
    <n v="0.28686772437285202"/>
    <n v="3.2707007275457798"/>
    <n v="266.62759805734999"/>
    <n v="1"/>
    <x v="0"/>
    <n v="1"/>
    <x v="1"/>
    <x v="0"/>
  </r>
  <r>
    <n v="666"/>
    <n v="19933.533507360298"/>
    <n v="0.90868117043965302"/>
    <n v="1"/>
    <n v="1.3655442041376"/>
    <n v="0.91138733596607391"/>
    <n v="1"/>
    <n v="1.80775963268067"/>
    <n v="1.8077596326806701E-2"/>
    <n v="5.4481239120780103"/>
    <n v="8.06106864745256E-2"/>
    <n v="0.94319935513676401"/>
    <n v="7"/>
    <n v="2584.5901521793699"/>
    <n v="0.299098465086298"/>
    <n v="9.5104841543045993"/>
    <n v="179.13220201631199"/>
    <n v="0"/>
    <x v="0"/>
    <n v="0"/>
    <x v="1"/>
    <x v="2"/>
  </r>
  <r>
    <n v="499"/>
    <n v="6808.3762460553498"/>
    <n v="0.89557347098262696"/>
    <n v="2"/>
    <n v="2.29045364364816"/>
    <n v="0.66066678414304802"/>
    <n v="9"/>
    <n v="1.8081422967013101"/>
    <n v="1.8081422967013101E-2"/>
    <n v="4.75532848204542"/>
    <n v="7.2703138086794294E-2"/>
    <n v="0.93355272446925597"/>
    <n v="3"/>
    <n v="3046.3510490671201"/>
    <n v="0.26375463332091198"/>
    <n v="7.3269386580078999"/>
    <n v="148.75910596599101"/>
    <n v="1"/>
    <x v="0"/>
    <n v="1"/>
    <x v="1"/>
    <x v="1"/>
  </r>
  <r>
    <n v="335"/>
    <n v="16143.2224050191"/>
    <n v="0.94826174167015198"/>
    <n v="4"/>
    <n v="2.2778434642468701"/>
    <n v="0.76593918792392901"/>
    <n v="23"/>
    <n v="1.8098897467614301"/>
    <n v="1.8098897467614301E-2"/>
    <n v="8.3433351741666293"/>
    <n v="8.6682887210131301E-2"/>
    <n v="0.81445304737080504"/>
    <n v="2"/>
    <n v="1979.97685400309"/>
    <n v="0.48587406897720198"/>
    <n v="4.4586077189255802"/>
    <n v="326.613186238173"/>
    <n v="1"/>
    <x v="0"/>
    <n v="1"/>
    <x v="1"/>
    <x v="1"/>
  </r>
  <r>
    <n v="880"/>
    <n v="15761.974859178699"/>
    <n v="0.90071401488071101"/>
    <n v="3"/>
    <n v="2.7504155110200501"/>
    <n v="0.97871591069006403"/>
    <n v="18"/>
    <n v="1.8117580935473401"/>
    <n v="1.8117580935473401E-2"/>
    <n v="7.0660992889479504"/>
    <n v="2.4543568472387998E-2"/>
    <n v="0.99138083535754906"/>
    <n v="1"/>
    <n v="4032.1130691816702"/>
    <n v="0.170519402659358"/>
    <n v="6.3043342833879104"/>
    <n v="356.37842522205102"/>
    <n v="1"/>
    <x v="0"/>
    <n v="0"/>
    <x v="1"/>
    <x v="2"/>
  </r>
  <r>
    <n v="216"/>
    <n v="11064.346208823001"/>
    <n v="0.97849381879040198"/>
    <n v="2"/>
    <n v="1.7324231886741699"/>
    <n v="0.92765545510065295"/>
    <n v="10"/>
    <n v="1.8118329093572001"/>
    <n v="1.8118329093572E-2"/>
    <n v="2.64698083078"/>
    <n v="5.2415889824873003E-2"/>
    <n v="0.93807597892584693"/>
    <n v="0"/>
    <n v="1292.34836256683"/>
    <n v="0.48979493740034002"/>
    <n v="2.63821169005094"/>
    <n v="302.69783193515502"/>
    <n v="0"/>
    <x v="0"/>
    <n v="0"/>
    <x v="1"/>
    <x v="0"/>
  </r>
  <r>
    <n v="132"/>
    <n v="5939.7980518303202"/>
    <n v="0.99334122800369196"/>
    <n v="3"/>
    <n v="0.56291770837114097"/>
    <n v="0.789415858759556"/>
    <n v="19"/>
    <n v="1.81588250408048"/>
    <n v="1.81588250408048E-2"/>
    <n v="5.3419054115501003"/>
    <n v="5.6618671281267199E-2"/>
    <n v="0.97437517355891901"/>
    <n v="6"/>
    <n v="3934.1971758895102"/>
    <n v="0.38796858086818198"/>
    <n v="8.9668917412404898"/>
    <n v="351.07809885871501"/>
    <n v="1"/>
    <x v="0"/>
    <n v="1"/>
    <x v="1"/>
    <x v="2"/>
  </r>
  <r>
    <n v="582"/>
    <n v="14726.9683535036"/>
    <n v="0.91808522062157805"/>
    <n v="2"/>
    <n v="2.1266525034242401"/>
    <n v="0.62751226307906405"/>
    <n v="15"/>
    <n v="1.8183405671858699"/>
    <n v="1.81834056718587E-2"/>
    <n v="3.7502749682188798"/>
    <n v="7.6390691259716897E-2"/>
    <n v="0.98957457457293296"/>
    <n v="1"/>
    <n v="1612.6756619181101"/>
    <n v="0.196154174228512"/>
    <n v="4.41740652012298"/>
    <n v="467.090085193731"/>
    <n v="0"/>
    <x v="0"/>
    <n v="1"/>
    <x v="1"/>
    <x v="2"/>
  </r>
  <r>
    <n v="983"/>
    <n v="8598.1116913391706"/>
    <n v="0.87440871356244099"/>
    <n v="3"/>
    <n v="1.40764983183961"/>
    <n v="0.76240501447528797"/>
    <n v="3"/>
    <n v="1.81880777490868"/>
    <n v="1.81880777490868E-2"/>
    <n v="8.1259740802744709"/>
    <n v="8.5814532586241908E-3"/>
    <n v="0.87613068862421395"/>
    <n v="1"/>
    <n v="2018.7695289882799"/>
    <n v="0.40125589565271103"/>
    <n v="1.8036201066855799"/>
    <n v="370.471637786038"/>
    <n v="1"/>
    <x v="0"/>
    <n v="1"/>
    <x v="1"/>
    <x v="1"/>
  </r>
  <r>
    <n v="882"/>
    <n v="17336.3356050242"/>
    <n v="0.82037575282791098"/>
    <n v="3"/>
    <n v="3.7057731281281501"/>
    <n v="0.86704289189080097"/>
    <n v="2"/>
    <n v="1.8193423031115901"/>
    <n v="1.8193423031115902E-2"/>
    <n v="9.9538690840775601"/>
    <n v="5.9036462186701999E-2"/>
    <n v="0.96912646250536294"/>
    <n v="7"/>
    <n v="4159.85922695913"/>
    <n v="0.149632272390742"/>
    <n v="4.4143355425554898"/>
    <n v="247.19311294681901"/>
    <n v="1"/>
    <x v="1"/>
    <n v="0"/>
    <x v="1"/>
    <x v="0"/>
  </r>
  <r>
    <n v="401"/>
    <n v="5677.27046618438"/>
    <n v="0.95716169684887009"/>
    <n v="5"/>
    <n v="4.1915525677138898"/>
    <n v="0.86447635989277505"/>
    <n v="12"/>
    <n v="1.82005527674226"/>
    <n v="1.8200552767422599E-2"/>
    <n v="5.4039123340775301"/>
    <n v="6.0255644546757603E-3"/>
    <n v="0.85550330807496"/>
    <n v="6"/>
    <n v="3160.5152082596501"/>
    <n v="0.36094730912141298"/>
    <n v="2.1133417978980402"/>
    <n v="454.607295318647"/>
    <n v="0"/>
    <x v="1"/>
    <n v="0"/>
    <x v="1"/>
    <x v="0"/>
  </r>
  <r>
    <n v="305"/>
    <n v="10013.5747804409"/>
    <n v="0.96591316628567403"/>
    <n v="2"/>
    <n v="2.3169047471525599"/>
    <n v="0.77051236250181399"/>
    <n v="12"/>
    <n v="1.8216230255770101"/>
    <n v="1.8216230255770099E-2"/>
    <n v="4.2209382541838503"/>
    <n v="6.2716144921311695E-2"/>
    <n v="0.86834400848970505"/>
    <n v="6"/>
    <n v="3274.8536380965202"/>
    <n v="0.14261184648345901"/>
    <n v="4.5869690184827903"/>
    <n v="183.797409580775"/>
    <n v="1"/>
    <x v="0"/>
    <n v="1"/>
    <x v="1"/>
    <x v="1"/>
  </r>
  <r>
    <n v="395"/>
    <n v="8447.4008869642803"/>
    <n v="0.87332754001929103"/>
    <n v="0"/>
    <n v="4.2055387419169401"/>
    <n v="0.942497616676648"/>
    <n v="5"/>
    <n v="1.8248205000179001"/>
    <n v="1.8248205000178999E-2"/>
    <n v="9.3269965385675899"/>
    <n v="7.4863328048590694E-2"/>
    <n v="0.83717997048336601"/>
    <n v="0"/>
    <n v="3723.88649488174"/>
    <n v="0.17857798106366901"/>
    <n v="1.0435841088695199"/>
    <n v="213.970892302588"/>
    <n v="1"/>
    <x v="1"/>
    <n v="0"/>
    <x v="1"/>
    <x v="2"/>
  </r>
  <r>
    <n v="856"/>
    <n v="6476.3628365205304"/>
    <n v="0.80767231095759495"/>
    <n v="4"/>
    <n v="3.6583809207089701"/>
    <n v="0.90930446083199501"/>
    <n v="2"/>
    <n v="1.8248716735128401"/>
    <n v="1.8248716735128401E-2"/>
    <n v="7.18872303730359"/>
    <n v="9.9198944046674301E-2"/>
    <n v="0.81857054634091697"/>
    <n v="9"/>
    <n v="4508.2983266424799"/>
    <n v="0.42755102045468502"/>
    <n v="7.6775745377856799"/>
    <n v="305.643016440699"/>
    <n v="1"/>
    <x v="1"/>
    <n v="0"/>
    <x v="1"/>
    <x v="2"/>
  </r>
  <r>
    <n v="245"/>
    <n v="6960.7598538463599"/>
    <n v="0.86718923067578702"/>
    <n v="2"/>
    <n v="3.77975366205037"/>
    <n v="0.61234725301698401"/>
    <n v="21"/>
    <n v="1.82489270234373"/>
    <n v="1.8248927023437299E-2"/>
    <n v="5.9303803989576496"/>
    <n v="1.8940768403012401E-2"/>
    <n v="0.95576066025065298"/>
    <n v="5"/>
    <n v="3218.0517586719502"/>
    <n v="0.44546340435051601"/>
    <n v="5.8957114116115097"/>
    <n v="111.285474525105"/>
    <n v="1"/>
    <x v="1"/>
    <n v="1"/>
    <x v="1"/>
    <x v="0"/>
  </r>
  <r>
    <n v="930"/>
    <n v="13196.878125921899"/>
    <n v="0.89521134043021211"/>
    <n v="5"/>
    <n v="2.9849678062458298"/>
    <n v="0.97657026872715202"/>
    <n v="20"/>
    <n v="1.82672965089163"/>
    <n v="1.82672965089163E-2"/>
    <n v="9.3010319845462899"/>
    <n v="2.9574027607814302E-2"/>
    <n v="0.82584916949490506"/>
    <n v="3"/>
    <n v="4935.7113162570404"/>
    <n v="0.48721500900200998"/>
    <n v="7.2948080276789202"/>
    <n v="459.40963857733902"/>
    <n v="1"/>
    <x v="0"/>
    <n v="0"/>
    <x v="1"/>
    <x v="2"/>
  </r>
  <r>
    <n v="526"/>
    <n v="8917.4364876629006"/>
    <n v="0.90549129274434703"/>
    <n v="5"/>
    <n v="2.0779217732930801"/>
    <n v="0.66903431761970888"/>
    <n v="19"/>
    <n v="1.8282808730592801"/>
    <n v="1.8282808730592803E-2"/>
    <n v="4.7569183418490901"/>
    <n v="9.5784340790846703E-2"/>
    <n v="0.95823185536843991"/>
    <n v="5"/>
    <n v="3521.9702848096099"/>
    <n v="0.245625313770784"/>
    <n v="5.0176647820541804"/>
    <n v="407.107372404003"/>
    <n v="1"/>
    <x v="0"/>
    <n v="1"/>
    <x v="1"/>
    <x v="0"/>
  </r>
  <r>
    <n v="462"/>
    <n v="11289.074917490299"/>
    <n v="0.89489063596890506"/>
    <n v="1"/>
    <n v="4.41901305710513"/>
    <n v="0.66358603760905199"/>
    <n v="7"/>
    <n v="1.83020353401533"/>
    <n v="1.8302035340153299E-2"/>
    <n v="8.1041439009811107"/>
    <n v="9.0618577103304995E-2"/>
    <n v="0.85963707481773299"/>
    <n v="5"/>
    <n v="4837.7269450839303"/>
    <n v="0.465582309755456"/>
    <n v="7.9470291194391898"/>
    <n v="348.95935691733899"/>
    <n v="1"/>
    <x v="1"/>
    <n v="1"/>
    <x v="1"/>
    <x v="1"/>
  </r>
  <r>
    <n v="504"/>
    <n v="7806.8640561575303"/>
    <n v="0.96836174180576406"/>
    <n v="3"/>
    <n v="1.5220686451634"/>
    <n v="0.70754993973660607"/>
    <n v="5"/>
    <n v="1.8326342934101501"/>
    <n v="1.83263429341015E-2"/>
    <n v="8.79501020310766"/>
    <n v="1.8668288697451501E-2"/>
    <n v="0.927930163827416"/>
    <n v="9"/>
    <n v="1311.2568246102501"/>
    <n v="0.404553954113756"/>
    <n v="8.7397323193770493"/>
    <n v="263.89808779983298"/>
    <n v="1"/>
    <x v="0"/>
    <n v="1"/>
    <x v="1"/>
    <x v="1"/>
  </r>
  <r>
    <n v="517"/>
    <n v="11992.7238669134"/>
    <n v="0.92283377006377909"/>
    <n v="3"/>
    <n v="2.8294164005792202"/>
    <n v="0.97210172799402206"/>
    <n v="20"/>
    <n v="1.833369857271"/>
    <n v="1.833369857271E-2"/>
    <n v="3.89034884952836"/>
    <n v="2.24691516269643E-2"/>
    <n v="0.87734033231136488"/>
    <n v="3"/>
    <n v="2919.3277986565599"/>
    <n v="0.329990576764634"/>
    <n v="2.5122145749631"/>
    <n v="338.49344174915899"/>
    <n v="1"/>
    <x v="0"/>
    <n v="0"/>
    <x v="1"/>
    <x v="1"/>
  </r>
  <r>
    <n v="493"/>
    <n v="9601.6489928321207"/>
    <n v="0.86749540914259393"/>
    <n v="2"/>
    <n v="1.48910320382866"/>
    <n v="0.64732962920125503"/>
    <n v="2"/>
    <n v="1.83435853241194"/>
    <n v="1.8343585324119401E-2"/>
    <n v="9.4632638643442899"/>
    <n v="6.3448635131225896E-3"/>
    <n v="0.82686245995583707"/>
    <n v="8"/>
    <n v="4274.9005501438596"/>
    <n v="0.45488468909274199"/>
    <n v="6.31148614705931"/>
    <n v="152.28894165425601"/>
    <n v="1"/>
    <x v="0"/>
    <n v="1"/>
    <x v="1"/>
    <x v="1"/>
  </r>
  <r>
    <n v="282"/>
    <n v="11248.4874272344"/>
    <n v="0.97518660443724103"/>
    <n v="0"/>
    <n v="0.51768194639998"/>
    <n v="0.71611899321761396"/>
    <n v="20"/>
    <n v="1.83515587810793"/>
    <n v="1.8351558781079299E-2"/>
    <n v="3.4934523585370498"/>
    <n v="4.3278631135041198E-2"/>
    <n v="0.9932238308001069"/>
    <n v="5"/>
    <n v="2150.5789366159302"/>
    <n v="0.122691033451541"/>
    <n v="3.11218672196566"/>
    <n v="142.747971083116"/>
    <n v="1"/>
    <x v="0"/>
    <n v="1"/>
    <x v="1"/>
    <x v="1"/>
  </r>
  <r>
    <n v="535"/>
    <n v="17727.076616094"/>
    <n v="0.81379800174209194"/>
    <n v="3"/>
    <n v="1.16579632448287"/>
    <n v="0.87145080199530101"/>
    <n v="23"/>
    <n v="1.8365474280434"/>
    <n v="1.8365474280433999E-2"/>
    <n v="5.8923950447295903"/>
    <n v="5.5418731313735398E-2"/>
    <n v="0.86189540265501707"/>
    <n v="6"/>
    <n v="4647.1440939569302"/>
    <n v="0.42567305859378801"/>
    <n v="9.5522173661397201"/>
    <n v="332.39604309978898"/>
    <n v="1"/>
    <x v="0"/>
    <n v="0"/>
    <x v="1"/>
    <x v="2"/>
  </r>
  <r>
    <n v="205"/>
    <n v="11769.411695438799"/>
    <n v="0.8451329166104109"/>
    <n v="0"/>
    <n v="4.3678746736137004"/>
    <n v="0.8055429437076489"/>
    <n v="6"/>
    <n v="1.8368844332369201"/>
    <n v="1.83688443323692E-2"/>
    <n v="9.0820539823891497"/>
    <n v="9.8289340148438598E-2"/>
    <n v="0.94113196224893403"/>
    <n v="7"/>
    <n v="1389.7406524061901"/>
    <n v="0.35228546804844502"/>
    <n v="3.6657195746717499"/>
    <n v="291.96656220850502"/>
    <n v="1"/>
    <x v="1"/>
    <n v="0"/>
    <x v="1"/>
    <x v="1"/>
  </r>
  <r>
    <n v="669"/>
    <n v="15094.4993359165"/>
    <n v="0.88426017632667298"/>
    <n v="4"/>
    <n v="1.6458208999380299"/>
    <n v="0.79560695213863797"/>
    <n v="13"/>
    <n v="1.8369559081149001"/>
    <n v="1.8369559081149001E-2"/>
    <n v="9.6261066937669497"/>
    <n v="6.2333498158440798E-3"/>
    <n v="0.82322546287319398"/>
    <n v="3"/>
    <n v="3547.91136428956"/>
    <n v="0.163243031295559"/>
    <n v="7.2285300138469903"/>
    <n v="460.07956076451899"/>
    <n v="1"/>
    <x v="0"/>
    <n v="1"/>
    <x v="1"/>
    <x v="2"/>
  </r>
  <r>
    <n v="113"/>
    <n v="8604.4868517555005"/>
    <n v="0.93392225130750406"/>
    <n v="1"/>
    <n v="0.99836828523729104"/>
    <n v="0.62526709236121203"/>
    <n v="11"/>
    <n v="1.8372981656523899"/>
    <n v="1.8372981656523898E-2"/>
    <n v="5.5368506223439802"/>
    <n v="8.9510156496258902E-2"/>
    <n v="0.80852618273370003"/>
    <n v="1"/>
    <n v="2940.4458500555102"/>
    <n v="0.26607165435930802"/>
    <n v="4.39289361370479"/>
    <n v="428.88166033952098"/>
    <n v="1"/>
    <x v="0"/>
    <n v="1"/>
    <x v="1"/>
    <x v="1"/>
  </r>
  <r>
    <n v="742"/>
    <n v="14287.5910304876"/>
    <n v="0.80460941768132099"/>
    <n v="5"/>
    <n v="3.31033106913956"/>
    <n v="0.75625626192173601"/>
    <n v="21"/>
    <n v="1.8376291732027299"/>
    <n v="1.8376291732027299E-2"/>
    <n v="9.2395454655537002"/>
    <n v="7.1918585374103602E-2"/>
    <n v="0.83383830455852503"/>
    <n v="1"/>
    <n v="2201.2616938557098"/>
    <n v="0.46443961472346301"/>
    <n v="2.4009007714246602"/>
    <n v="497.43623892720802"/>
    <n v="1"/>
    <x v="1"/>
    <n v="1"/>
    <x v="1"/>
    <x v="2"/>
  </r>
  <r>
    <n v="840"/>
    <n v="6012.5382002573297"/>
    <n v="0.96873610593299597"/>
    <n v="1"/>
    <n v="2.72979129798787"/>
    <n v="0.68043339536241798"/>
    <n v="0"/>
    <n v="1.83956656548769"/>
    <n v="1.8395665654876901E-2"/>
    <n v="4.3793010934104597"/>
    <n v="4.6811892960495899E-2"/>
    <n v="0.97717907880691302"/>
    <n v="0"/>
    <n v="1316.56958373208"/>
    <n v="0.20156072200248601"/>
    <n v="4.9828546646372196"/>
    <n v="308.45527802230703"/>
    <n v="1"/>
    <x v="0"/>
    <n v="1"/>
    <x v="1"/>
    <x v="0"/>
  </r>
  <r>
    <n v="138"/>
    <n v="8280.6470048537503"/>
    <n v="0.98188873280732591"/>
    <n v="5"/>
    <n v="2.1346078035298"/>
    <n v="0.75165572630903699"/>
    <n v="11"/>
    <n v="1.8417912364095601"/>
    <n v="1.8417912364095602E-2"/>
    <n v="4.1776467939953097"/>
    <n v="8.1952045654926906E-2"/>
    <n v="0.96869506632822711"/>
    <n v="3"/>
    <n v="2577.1308560462599"/>
    <n v="0.33772964491448698"/>
    <n v="4.0275369903343696"/>
    <n v="499.92950007874498"/>
    <n v="1"/>
    <x v="0"/>
    <n v="1"/>
    <x v="1"/>
    <x v="0"/>
  </r>
  <r>
    <n v="164"/>
    <n v="6209.02270635687"/>
    <n v="0.811478368737655"/>
    <n v="2"/>
    <n v="4.9666544417022997"/>
    <n v="0.68185018902360794"/>
    <n v="18"/>
    <n v="1.8419868511051101"/>
    <n v="1.84198685110511E-2"/>
    <n v="9.5277169147709397"/>
    <n v="1.1277502847009201E-2"/>
    <n v="0.8752433955638711"/>
    <n v="4"/>
    <n v="4133.9823639254"/>
    <n v="0.18585563194136201"/>
    <n v="2.2496676260518198"/>
    <n v="327.95399086168902"/>
    <n v="1"/>
    <x v="1"/>
    <n v="1"/>
    <x v="1"/>
    <x v="2"/>
  </r>
  <r>
    <n v="205"/>
    <n v="12463.0977821915"/>
    <n v="0.93178036131497199"/>
    <n v="5"/>
    <n v="3.6866630056935099"/>
    <n v="0.94356493043825695"/>
    <n v="5"/>
    <n v="1.84264736673229"/>
    <n v="1.8426473667322901E-2"/>
    <n v="6.2841192134172301"/>
    <n v="7.8699611876662898E-2"/>
    <n v="0.86521759595601788"/>
    <n v="7"/>
    <n v="1695.8690751552499"/>
    <n v="0.16915019812606799"/>
    <n v="6.4747096175538896"/>
    <n v="461.97264322350298"/>
    <n v="1"/>
    <x v="1"/>
    <n v="0"/>
    <x v="1"/>
    <x v="2"/>
  </r>
  <r>
    <n v="758"/>
    <n v="16857.646914123299"/>
    <n v="0.86074700924502001"/>
    <n v="2"/>
    <n v="3.9515563849134598"/>
    <n v="0.97426205176381797"/>
    <n v="13"/>
    <n v="1.8429044503271099"/>
    <n v="1.84290445032711E-2"/>
    <n v="8.1120135638457995"/>
    <n v="5.1734718736307597E-2"/>
    <n v="0.931265254687067"/>
    <n v="4"/>
    <n v="1429.5768625897999"/>
    <n v="0.44284606001004201"/>
    <n v="2.4699959966362899"/>
    <n v="231.97296235055001"/>
    <n v="1"/>
    <x v="1"/>
    <n v="0"/>
    <x v="1"/>
    <x v="2"/>
  </r>
  <r>
    <n v="777"/>
    <n v="17862.9591162789"/>
    <n v="0.951307716699061"/>
    <n v="5"/>
    <n v="1.9786647336262499"/>
    <n v="0.73941866064135098"/>
    <n v="22"/>
    <n v="1.8437239215832999"/>
    <n v="1.8437239215832998E-2"/>
    <n v="7.4898999196864997"/>
    <n v="6.8836762074331703E-2"/>
    <n v="0.93320473585476704"/>
    <n v="1"/>
    <n v="4442.0250352576104"/>
    <n v="0.28092993155302098"/>
    <n v="2.65988711675223"/>
    <n v="441.19525122061498"/>
    <n v="1"/>
    <x v="0"/>
    <n v="1"/>
    <x v="1"/>
    <x v="0"/>
  </r>
  <r>
    <n v="467"/>
    <n v="19296.801715912101"/>
    <n v="0.95168073460684099"/>
    <n v="0"/>
    <n v="1.30709011669048"/>
    <n v="0.96991436388560504"/>
    <n v="9"/>
    <n v="1.84580772115099"/>
    <n v="1.84580772115099E-2"/>
    <n v="2.0479831449357002"/>
    <n v="4.0931185708520799E-2"/>
    <n v="0.96881696847429799"/>
    <n v="2"/>
    <n v="1724.04765250885"/>
    <n v="0.249243002726451"/>
    <n v="5.9979175256157298"/>
    <n v="461.33362552560197"/>
    <n v="1"/>
    <x v="0"/>
    <n v="0"/>
    <x v="1"/>
    <x v="0"/>
  </r>
  <r>
    <n v="557"/>
    <n v="12153.5015970195"/>
    <n v="0.96292501120518392"/>
    <n v="5"/>
    <n v="1.4696689225350901"/>
    <n v="0.62103658849627097"/>
    <n v="15"/>
    <n v="1.84704305602469"/>
    <n v="1.84704305602469E-2"/>
    <n v="2.8532217394234398"/>
    <n v="3.0903291479114501E-2"/>
    <n v="0.80484296110638598"/>
    <n v="2"/>
    <n v="1630.96846662956"/>
    <n v="0.20768912615934901"/>
    <n v="9.7668727187030999"/>
    <n v="384.80469940270501"/>
    <n v="1"/>
    <x v="0"/>
    <n v="1"/>
    <x v="1"/>
    <x v="1"/>
  </r>
  <r>
    <n v="240"/>
    <n v="14340.343114247"/>
    <n v="0.80141930649897697"/>
    <n v="5"/>
    <n v="0.78765423886372399"/>
    <n v="0.81852382855172001"/>
    <n v="2"/>
    <n v="1.8487393653132"/>
    <n v="1.8487393653132001E-2"/>
    <n v="8.5334182614917005"/>
    <n v="9.2194104198624505E-2"/>
    <n v="0.95722383488317009"/>
    <n v="8"/>
    <n v="4762.0359219983902"/>
    <n v="0.43641182884073398"/>
    <n v="4.2186897407285597"/>
    <n v="266.253770780948"/>
    <n v="0"/>
    <x v="0"/>
    <n v="0"/>
    <x v="1"/>
    <x v="1"/>
  </r>
  <r>
    <n v="166"/>
    <n v="17443.4407352458"/>
    <n v="0.808829112417491"/>
    <n v="1"/>
    <n v="1.8319668131478499"/>
    <n v="0.84319529247861491"/>
    <n v="7"/>
    <n v="1.84936769306839"/>
    <n v="1.8493676930683899E-2"/>
    <n v="8.2126596883589507"/>
    <n v="1.9689144754123901E-2"/>
    <n v="0.97904968319780805"/>
    <n v="5"/>
    <n v="2516.4076246659502"/>
    <n v="0.49621432752046502"/>
    <n v="5.0162894103987696"/>
    <n v="492.84456211799198"/>
    <n v="0"/>
    <x v="0"/>
    <n v="0"/>
    <x v="1"/>
    <x v="2"/>
  </r>
  <r>
    <n v="802"/>
    <n v="7702.3797159892902"/>
    <n v="0.93098822091346412"/>
    <n v="4"/>
    <n v="3.1214826337306998"/>
    <n v="0.74512801218853297"/>
    <n v="23"/>
    <n v="1.8506131023877199"/>
    <n v="1.8506131023877201E-2"/>
    <n v="8.18199030799871"/>
    <n v="7.69658442231555E-3"/>
    <n v="0.81506934597169112"/>
    <n v="1"/>
    <n v="2651.9205818857899"/>
    <n v="0.32216950136884298"/>
    <n v="3.7925274650868102"/>
    <n v="314.44008903368803"/>
    <n v="0"/>
    <x v="1"/>
    <n v="1"/>
    <x v="1"/>
    <x v="2"/>
  </r>
  <r>
    <n v="449"/>
    <n v="7979.6686534610899"/>
    <n v="0.94175312646913101"/>
    <n v="3"/>
    <n v="3.01406649771755"/>
    <n v="0.72024822394225696"/>
    <n v="14"/>
    <n v="1.8570068230000001"/>
    <n v="1.857006823E-2"/>
    <n v="4.2357856316552898"/>
    <n v="5.2827426592563002E-2"/>
    <n v="0.90860262095381406"/>
    <n v="0"/>
    <n v="3237.6249541736602"/>
    <n v="0.41242781476208501"/>
    <n v="8.1541289136545991"/>
    <n v="157.15387123204999"/>
    <n v="1"/>
    <x v="1"/>
    <n v="1"/>
    <x v="1"/>
    <x v="0"/>
  </r>
  <r>
    <n v="244"/>
    <n v="14731.480792390799"/>
    <n v="0.96738556656892494"/>
    <n v="1"/>
    <n v="2.0231622966559"/>
    <n v="0.97698313541331894"/>
    <n v="1"/>
    <n v="1.85790718925851"/>
    <n v="1.8579071892585099E-2"/>
    <n v="3.8290180691917799"/>
    <n v="6.1672054807845003E-2"/>
    <n v="0.85841192650033604"/>
    <n v="4"/>
    <n v="4031.61414233607"/>
    <n v="0.222913178226709"/>
    <n v="7.7941048963688999"/>
    <n v="368.84034588930098"/>
    <n v="0"/>
    <x v="0"/>
    <n v="0"/>
    <x v="1"/>
    <x v="1"/>
  </r>
  <r>
    <n v="362"/>
    <n v="18607.925460587499"/>
    <n v="0.81771566792732897"/>
    <n v="5"/>
    <n v="1.7626559718846599"/>
    <n v="0.87784304465069096"/>
    <n v="16"/>
    <n v="1.8579104966859099"/>
    <n v="1.8579104966859099E-2"/>
    <n v="7.6486105266905202"/>
    <n v="5.7294612508390998E-2"/>
    <n v="0.84555759499183902"/>
    <n v="5"/>
    <n v="2008.61584840045"/>
    <n v="0.141781381886153"/>
    <n v="8.6266933525613698"/>
    <n v="337.04989415444999"/>
    <n v="1"/>
    <x v="0"/>
    <n v="0"/>
    <x v="1"/>
    <x v="2"/>
  </r>
  <r>
    <n v="708"/>
    <n v="10021.835628360201"/>
    <n v="0.80948312722801707"/>
    <n v="5"/>
    <n v="4.2401064443166296"/>
    <n v="0.81094931598833597"/>
    <n v="12"/>
    <n v="1.85816906286374"/>
    <n v="1.85816906286374E-2"/>
    <n v="3.2886376119657101"/>
    <n v="8.0181291714554494E-3"/>
    <n v="0.878030705872482"/>
    <n v="7"/>
    <n v="1407.60180322784"/>
    <n v="0.28990284935850202"/>
    <n v="8.5934199448292699"/>
    <n v="425.141375957506"/>
    <n v="1"/>
    <x v="1"/>
    <n v="0"/>
    <x v="1"/>
    <x v="2"/>
  </r>
  <r>
    <n v="899"/>
    <n v="12290.007406964"/>
    <n v="0.93110199436922203"/>
    <n v="4"/>
    <n v="1.17223046047053"/>
    <n v="0.97955264995978597"/>
    <n v="11"/>
    <n v="1.8588302541330299"/>
    <n v="1.8588302541330301E-2"/>
    <n v="8.9555655119916704"/>
    <n v="2.4785011387593502E-2"/>
    <n v="0.87194572405505899"/>
    <n v="6"/>
    <n v="1929.28024070686"/>
    <n v="0.42829960976451598"/>
    <n v="1.38465923224131"/>
    <n v="282.85305796505298"/>
    <n v="1"/>
    <x v="0"/>
    <n v="0"/>
    <x v="1"/>
    <x v="0"/>
  </r>
  <r>
    <n v="147"/>
    <n v="11925.742157196801"/>
    <n v="0.98749623447982104"/>
    <n v="4"/>
    <n v="1.9461648008339201"/>
    <n v="0.80161520305150302"/>
    <n v="8"/>
    <n v="1.8601444468511601"/>
    <n v="1.8601444468511599E-2"/>
    <n v="4.5616768821194498"/>
    <n v="6.0446429411630698E-2"/>
    <n v="0.83742628654163598"/>
    <n v="3"/>
    <n v="4110.3515734925504"/>
    <n v="0.46536633359183899"/>
    <n v="9.2286163798076508"/>
    <n v="318.69337466268598"/>
    <n v="0"/>
    <x v="0"/>
    <n v="0"/>
    <x v="1"/>
    <x v="0"/>
  </r>
  <r>
    <n v="781"/>
    <n v="11696.292746023701"/>
    <n v="0.91011412690827298"/>
    <n v="1"/>
    <n v="3.6303809707352102"/>
    <n v="0.85461779543068994"/>
    <n v="19"/>
    <n v="1.8607871409763099"/>
    <n v="1.86078714097631E-2"/>
    <n v="6.3753786464546902"/>
    <n v="2.17141688292855E-2"/>
    <n v="0.81646972426877995"/>
    <n v="5"/>
    <n v="1875.8484999516099"/>
    <n v="0.264328569143301"/>
    <n v="8.1251556895734804"/>
    <n v="298.75814462475103"/>
    <n v="1"/>
    <x v="1"/>
    <n v="0"/>
    <x v="1"/>
    <x v="2"/>
  </r>
  <r>
    <n v="157"/>
    <n v="17582.807928561"/>
    <n v="0.95921370507938808"/>
    <n v="2"/>
    <n v="1.32212665720122"/>
    <n v="0.72984689692459104"/>
    <n v="3"/>
    <n v="1.8618959419555501"/>
    <n v="1.8618959419555502E-2"/>
    <n v="2.9844015453300599"/>
    <n v="3.8683260898000199E-3"/>
    <n v="0.83976975312159596"/>
    <n v="6"/>
    <n v="4725.2619162941301"/>
    <n v="0.22518762406209"/>
    <n v="9.3794081469314001"/>
    <n v="240.87342604086501"/>
    <n v="1"/>
    <x v="0"/>
    <n v="1"/>
    <x v="1"/>
    <x v="0"/>
  </r>
  <r>
    <n v="519"/>
    <n v="13110.477149673699"/>
    <n v="0.84833178416383703"/>
    <n v="2"/>
    <n v="2.81143702319598"/>
    <n v="0.86950025850354395"/>
    <n v="13"/>
    <n v="1.8620557200722101"/>
    <n v="1.8620557200722102E-2"/>
    <n v="8.2202365198178509"/>
    <n v="5.9420091056765503E-2"/>
    <n v="0.95352520377773198"/>
    <n v="1"/>
    <n v="2428.0745763541699"/>
    <n v="0.36787567722467501"/>
    <n v="5.1077083600240396"/>
    <n v="232.26125902339001"/>
    <n v="1"/>
    <x v="0"/>
    <n v="0"/>
    <x v="1"/>
    <x v="2"/>
  </r>
  <r>
    <n v="745"/>
    <n v="9893.8087706171991"/>
    <n v="0.92722112692872405"/>
    <n v="3"/>
    <n v="2.5235593289832101"/>
    <n v="0.62414633740602299"/>
    <n v="17"/>
    <n v="1.8649269404150699"/>
    <n v="1.8649269404150699E-2"/>
    <n v="6.10981220354636"/>
    <n v="4.6470068189745702E-2"/>
    <n v="0.89594317898326092"/>
    <n v="9"/>
    <n v="1095.0510248722001"/>
    <n v="0.22582866427883799"/>
    <n v="4.7062786534732401"/>
    <n v="396.30095881142898"/>
    <n v="1"/>
    <x v="0"/>
    <n v="1"/>
    <x v="1"/>
    <x v="1"/>
  </r>
  <r>
    <n v="153"/>
    <n v="17863.4350649193"/>
    <n v="0.98222410027839202"/>
    <n v="1"/>
    <n v="2.1576852841313001"/>
    <n v="0.77978367727349707"/>
    <n v="16"/>
    <n v="1.8666459621251501"/>
    <n v="1.8666459621251501E-2"/>
    <n v="6.5392634824281597"/>
    <n v="6.9176053076327806E-2"/>
    <n v="0.97863703658483103"/>
    <n v="9"/>
    <n v="3955.7247259484602"/>
    <n v="0.114075633816064"/>
    <n v="4.1372066404384196"/>
    <n v="112.673642216619"/>
    <n v="1"/>
    <x v="0"/>
    <n v="1"/>
    <x v="1"/>
    <x v="0"/>
  </r>
  <r>
    <n v="573"/>
    <n v="12581.8267686567"/>
    <n v="0.82522202833572511"/>
    <n v="1"/>
    <n v="1.7322913359466701"/>
    <n v="0.61953664932829799"/>
    <n v="15"/>
    <n v="1.8680547253684101"/>
    <n v="1.86805472536841E-2"/>
    <n v="6.6362994242543598"/>
    <n v="9.6355947689687901E-2"/>
    <n v="0.85216804530050094"/>
    <n v="4"/>
    <n v="3006.83412191246"/>
    <n v="0.228429280009492"/>
    <n v="7.9280537101336197"/>
    <n v="208.75724995519801"/>
    <n v="1"/>
    <x v="0"/>
    <n v="1"/>
    <x v="1"/>
    <x v="2"/>
  </r>
  <r>
    <n v="604"/>
    <n v="15831.0640730411"/>
    <n v="0.86019326392632389"/>
    <n v="2"/>
    <n v="1.0731741621501201"/>
    <n v="0.86107561573637004"/>
    <n v="10"/>
    <n v="1.8688462740635099"/>
    <n v="1.8688462740635098E-2"/>
    <n v="6.7016722396149104"/>
    <n v="2.4878454380136101E-2"/>
    <n v="0.97060068588232196"/>
    <n v="6"/>
    <n v="2528.1623427469699"/>
    <n v="0.29421001072413999"/>
    <n v="7.9675493076099597"/>
    <n v="183.37910628334799"/>
    <n v="0"/>
    <x v="0"/>
    <n v="0"/>
    <x v="1"/>
    <x v="1"/>
  </r>
  <r>
    <n v="228"/>
    <n v="10966.901613936499"/>
    <n v="0.87943737726342608"/>
    <n v="2"/>
    <n v="2.9180067117938502"/>
    <n v="0.68478363610318893"/>
    <n v="11"/>
    <n v="1.87131690824206"/>
    <n v="1.87131690824206E-2"/>
    <n v="9.2658599693426904"/>
    <n v="7.8503785586639993E-2"/>
    <n v="0.81283822517764193"/>
    <n v="3"/>
    <n v="3731.3166817589699"/>
    <n v="0.46387477718870601"/>
    <n v="4.1889525019163498"/>
    <n v="467.60545263575699"/>
    <n v="1"/>
    <x v="0"/>
    <n v="1"/>
    <x v="1"/>
    <x v="1"/>
  </r>
  <r>
    <n v="116"/>
    <n v="8440.4866555650897"/>
    <n v="0.85609101295201095"/>
    <n v="0"/>
    <n v="2.3603745882825899"/>
    <n v="0.88375629810045198"/>
    <n v="17"/>
    <n v="1.87170307675065"/>
    <n v="1.8717030767506498E-2"/>
    <n v="8.8642443630982104"/>
    <n v="9.5391908582698096E-2"/>
    <n v="0.82388525376127408"/>
    <n v="9"/>
    <n v="4292.6289122909402"/>
    <n v="0.24269807940892499"/>
    <n v="1.3248101703406501"/>
    <n v="183.22867927652601"/>
    <n v="1"/>
    <x v="0"/>
    <n v="0"/>
    <x v="1"/>
    <x v="2"/>
  </r>
  <r>
    <n v="685"/>
    <n v="14341.301048597599"/>
    <n v="0.87566951633652901"/>
    <n v="3"/>
    <n v="0.64155737860711703"/>
    <n v="0.82621275076962308"/>
    <n v="21"/>
    <n v="1.8731693480143301"/>
    <n v="1.8731693480143301E-2"/>
    <n v="5.2947983386585804"/>
    <n v="2.9485071690737299E-2"/>
    <n v="0.90938302581353592"/>
    <n v="0"/>
    <n v="2065.4340623553899"/>
    <n v="0.12832959789304599"/>
    <n v="9.8737179036078402"/>
    <n v="268.45018924741498"/>
    <n v="1"/>
    <x v="0"/>
    <n v="0"/>
    <x v="1"/>
    <x v="2"/>
  </r>
  <r>
    <n v="328"/>
    <n v="18906.8567279667"/>
    <n v="0.91980220884271402"/>
    <n v="4"/>
    <n v="0.84952585972777395"/>
    <n v="0.911250264514609"/>
    <n v="12"/>
    <n v="1.8741684928858"/>
    <n v="1.8741684928857999E-2"/>
    <n v="2.96017610962789"/>
    <n v="3.2671047542724901E-2"/>
    <n v="0.94697083253168102"/>
    <n v="3"/>
    <n v="1724.5400384335701"/>
    <n v="0.48234153235057697"/>
    <n v="8.0764598190808794"/>
    <n v="355.71669138430798"/>
    <n v="1"/>
    <x v="0"/>
    <n v="0"/>
    <x v="1"/>
    <x v="1"/>
  </r>
  <r>
    <n v="801"/>
    <n v="5584.3676952269598"/>
    <n v="0.89065235450517211"/>
    <n v="5"/>
    <n v="1.0470048328322099"/>
    <n v="0.61219330412455497"/>
    <n v="6"/>
    <n v="1.8747057317632401"/>
    <n v="1.8747057317632401E-2"/>
    <n v="7.5293338382460302"/>
    <n v="8.47082593222519E-2"/>
    <n v="0.80717511303481804"/>
    <n v="6"/>
    <n v="3341.19155176193"/>
    <n v="0.32943439917552397"/>
    <n v="8.4276766991743806"/>
    <n v="395.46075712423601"/>
    <n v="1"/>
    <x v="0"/>
    <n v="1"/>
    <x v="1"/>
    <x v="2"/>
  </r>
  <r>
    <n v="329"/>
    <n v="14106.3436807813"/>
    <n v="0.862047056748941"/>
    <n v="4"/>
    <n v="2.39130617024415"/>
    <n v="0.94816206797684"/>
    <n v="8"/>
    <n v="1.8759759588393901"/>
    <n v="1.87597595883939E-2"/>
    <n v="5.3841356195105101"/>
    <n v="2.7978758615470702E-2"/>
    <n v="0.85482879881503904"/>
    <n v="3"/>
    <n v="1988.2032766078"/>
    <n v="0.32587157658403898"/>
    <n v="1.4141022186827299"/>
    <n v="267.94417041058398"/>
    <n v="0"/>
    <x v="0"/>
    <n v="0"/>
    <x v="1"/>
    <x v="0"/>
  </r>
  <r>
    <n v="458"/>
    <n v="5243.6516481418103"/>
    <n v="0.81573953503908003"/>
    <n v="4"/>
    <n v="3.5331178060676001"/>
    <n v="0.83378797265784499"/>
    <n v="7"/>
    <n v="1.87632437867793"/>
    <n v="1.87632437867793E-2"/>
    <n v="7.8496446603639596"/>
    <n v="3.81026226002509E-2"/>
    <n v="0.88246890514621301"/>
    <n v="8"/>
    <n v="3480.1601468915401"/>
    <n v="0.20059207800551099"/>
    <n v="9.4116556555178708"/>
    <n v="336.073728157988"/>
    <n v="1"/>
    <x v="1"/>
    <n v="0"/>
    <x v="1"/>
    <x v="2"/>
  </r>
  <r>
    <n v="138"/>
    <n v="8915.7278935227205"/>
    <n v="0.99119601176521399"/>
    <n v="5"/>
    <n v="2.7533987363344399"/>
    <n v="0.92220124450394492"/>
    <n v="8"/>
    <n v="1.8768758242019301"/>
    <n v="1.87687582420193E-2"/>
    <n v="6.3796407851844803"/>
    <n v="8.1390910678480893E-2"/>
    <n v="0.90651677187192903"/>
    <n v="9"/>
    <n v="4857.5783533571303"/>
    <n v="0.121938782770668"/>
    <n v="3.2647396944585698"/>
    <n v="150.28729317117001"/>
    <n v="0"/>
    <x v="0"/>
    <n v="0"/>
    <x v="1"/>
    <x v="1"/>
  </r>
  <r>
    <n v="775"/>
    <n v="12346.7880198236"/>
    <n v="0.88825486735001402"/>
    <n v="1"/>
    <n v="4.0846142300681603"/>
    <n v="0.73960748501697693"/>
    <n v="12"/>
    <n v="1.88462981962554"/>
    <n v="1.8846298196255398E-2"/>
    <n v="7.1373133328189597"/>
    <n v="4.2280463049044502E-2"/>
    <n v="0.87775452272462107"/>
    <n v="1"/>
    <n v="3392.7699273910898"/>
    <n v="0.27430732316241402"/>
    <n v="6.1276742007954903"/>
    <n v="163.34447371222799"/>
    <n v="0"/>
    <x v="1"/>
    <n v="1"/>
    <x v="1"/>
    <x v="2"/>
  </r>
  <r>
    <n v="225"/>
    <n v="9429.5221635774906"/>
    <n v="0.92459080883667599"/>
    <n v="5"/>
    <n v="4.2661594845918103"/>
    <n v="0.908525453290006"/>
    <n v="4"/>
    <n v="1.89250630436569"/>
    <n v="1.89250630436569E-2"/>
    <n v="8.4889050631903604"/>
    <n v="2.3528390660322401E-2"/>
    <n v="0.81974000114410794"/>
    <n v="3"/>
    <n v="3884.1833452043102"/>
    <n v="0.46684080709513498"/>
    <n v="4.48075927008263"/>
    <n v="151.43191567604299"/>
    <n v="1"/>
    <x v="1"/>
    <n v="0"/>
    <x v="1"/>
    <x v="0"/>
  </r>
  <r>
    <n v="388"/>
    <n v="9806.0192921032303"/>
    <n v="0.81979372468174105"/>
    <n v="5"/>
    <n v="4.9575434574053103"/>
    <n v="0.8668006130723459"/>
    <n v="18"/>
    <n v="1.8936857363021899"/>
    <n v="1.8936857363021899E-2"/>
    <n v="8.3272805885638306"/>
    <n v="8.3107992677426495E-2"/>
    <n v="0.98553671966927103"/>
    <n v="6"/>
    <n v="3058.0156756133401"/>
    <n v="0.31955562539829502"/>
    <n v="7.6453594412772201"/>
    <n v="349.83396182211698"/>
    <n v="1"/>
    <x v="1"/>
    <n v="0"/>
    <x v="1"/>
    <x v="2"/>
  </r>
  <r>
    <n v="441"/>
    <n v="15455.362490064501"/>
    <n v="0.89844323665749304"/>
    <n v="1"/>
    <n v="2.7945165907889198"/>
    <n v="0.95834677566314697"/>
    <n v="10"/>
    <n v="1.8951513082299001"/>
    <n v="1.8951513082299001E-2"/>
    <n v="2.9939157909077898"/>
    <n v="2.5531363609935999E-2"/>
    <n v="0.84483161887844105"/>
    <n v="6"/>
    <n v="4263.2652030604804"/>
    <n v="0.141545170680378"/>
    <n v="5.0767579089584798"/>
    <n v="393.720733241348"/>
    <n v="0"/>
    <x v="0"/>
    <n v="0"/>
    <x v="1"/>
    <x v="2"/>
  </r>
  <r>
    <n v="568"/>
    <n v="9064.1404747454799"/>
    <n v="0.89414019989821203"/>
    <n v="3"/>
    <n v="4.9066172541589301"/>
    <n v="0.70861339316340111"/>
    <n v="11"/>
    <n v="1.89606707353621"/>
    <n v="1.89606707353621E-2"/>
    <n v="6.8449946893789004"/>
    <n v="1.11038704589851E-2"/>
    <n v="0.89704621064980206"/>
    <n v="1"/>
    <n v="2065.1021597058698"/>
    <n v="0.28567039191678401"/>
    <n v="9.7948521732528508"/>
    <n v="165.457301398938"/>
    <n v="1"/>
    <x v="1"/>
    <n v="1"/>
    <x v="1"/>
    <x v="1"/>
  </r>
  <r>
    <n v="270"/>
    <n v="11934.4334150091"/>
    <n v="0.89354412319423004"/>
    <n v="4"/>
    <n v="1.5904657861084499"/>
    <n v="0.74028740378169999"/>
    <n v="5"/>
    <n v="1.89955080444778"/>
    <n v="1.8995508044477801E-2"/>
    <n v="9.5724561630925997"/>
    <n v="2.5143410842759501E-4"/>
    <n v="0.85921542350951197"/>
    <n v="6"/>
    <n v="3043.3204485250199"/>
    <n v="0.39899939390137501"/>
    <n v="3.4954995472089698"/>
    <n v="282.50061161065997"/>
    <n v="1"/>
    <x v="0"/>
    <n v="1"/>
    <x v="1"/>
    <x v="1"/>
  </r>
  <r>
    <n v="387"/>
    <n v="14212.7936647852"/>
    <n v="0.97338820856610297"/>
    <n v="0"/>
    <n v="4.4202664938243803"/>
    <n v="0.86246472257795104"/>
    <n v="3"/>
    <n v="1.903305505641"/>
    <n v="1.9033055056409998E-2"/>
    <n v="3.2192962072840499"/>
    <n v="4.2596579946147302E-2"/>
    <n v="0.95951707049816404"/>
    <n v="9"/>
    <n v="4290.7130727595704"/>
    <n v="0.43970387490738"/>
    <n v="9.9601217170058405"/>
    <n v="240.34780139194399"/>
    <n v="1"/>
    <x v="1"/>
    <n v="0"/>
    <x v="1"/>
    <x v="2"/>
  </r>
  <r>
    <n v="188"/>
    <n v="11231.6450088813"/>
    <n v="0.94326506869520599"/>
    <n v="4"/>
    <n v="4.7501954593036002"/>
    <n v="0.83779934629990394"/>
    <n v="13"/>
    <n v="1.90363484978887"/>
    <n v="1.9036348497888701E-2"/>
    <n v="7.37135320134142"/>
    <n v="8.8806902046263403E-2"/>
    <n v="0.95978743704859193"/>
    <n v="5"/>
    <n v="3144.6686614324599"/>
    <n v="0.19413008481844499"/>
    <n v="9.5629800227005202"/>
    <n v="201.02936011925499"/>
    <n v="1"/>
    <x v="1"/>
    <n v="0"/>
    <x v="1"/>
    <x v="2"/>
  </r>
  <r>
    <n v="731"/>
    <n v="18819.612683194599"/>
    <n v="0.88553381716483404"/>
    <n v="1"/>
    <n v="0.62719115472489995"/>
    <n v="0.69257465218537007"/>
    <n v="17"/>
    <n v="1.90369029940194"/>
    <n v="1.9036902994019399E-2"/>
    <n v="6.5628385532098497"/>
    <n v="6.7051584371063205E-2"/>
    <n v="0.99295478384575409"/>
    <n v="9"/>
    <n v="3302.11319398162"/>
    <n v="0.46865683435783101"/>
    <n v="7.3486566027593296"/>
    <n v="268.69071827492598"/>
    <n v="1"/>
    <x v="0"/>
    <n v="1"/>
    <x v="1"/>
    <x v="2"/>
  </r>
  <r>
    <n v="798"/>
    <n v="15555.4966944358"/>
    <n v="0.87467063220636598"/>
    <n v="2"/>
    <n v="4.1950563175297599"/>
    <n v="0.68010646188719903"/>
    <n v="11"/>
    <n v="1.9059540148012299"/>
    <n v="1.90595401480123E-2"/>
    <n v="8.5636315033895105"/>
    <n v="2.33777216920705E-3"/>
    <n v="0.93608756904135304"/>
    <n v="9"/>
    <n v="3129.3721914136199"/>
    <n v="0.45531731900401801"/>
    <n v="9.2723259088794698"/>
    <n v="328.18073880754901"/>
    <n v="1"/>
    <x v="1"/>
    <n v="1"/>
    <x v="1"/>
    <x v="0"/>
  </r>
  <r>
    <n v="181"/>
    <n v="7510.3554835517198"/>
    <n v="0.94817664134439694"/>
    <n v="5"/>
    <n v="4.0502790344355502"/>
    <n v="0.75935107026377191"/>
    <n v="23"/>
    <n v="1.90617592828552"/>
    <n v="1.9061759282855199E-2"/>
    <n v="2.5229633038184698"/>
    <n v="8.3680449170304302E-2"/>
    <n v="0.87323733024068106"/>
    <n v="9"/>
    <n v="3436.8979996940102"/>
    <n v="0.105115557700836"/>
    <n v="7.0144063316120704"/>
    <n v="166.29613338262899"/>
    <n v="1"/>
    <x v="1"/>
    <n v="1"/>
    <x v="1"/>
    <x v="0"/>
  </r>
  <r>
    <n v="768"/>
    <n v="17882.2515675223"/>
    <n v="0.80649731933803293"/>
    <n v="3"/>
    <n v="0.86575597178399499"/>
    <n v="0.627977604055453"/>
    <n v="21"/>
    <n v="1.9075993015299499"/>
    <n v="1.9075993015299501E-2"/>
    <n v="2.0326852397177002"/>
    <n v="8.2534812636179802E-2"/>
    <n v="0.80227561126656599"/>
    <n v="7"/>
    <n v="4230.0349339286104"/>
    <n v="0.31732509563900801"/>
    <n v="9.6539500547543895"/>
    <n v="223.68152774979399"/>
    <n v="1"/>
    <x v="0"/>
    <n v="1"/>
    <x v="1"/>
    <x v="2"/>
  </r>
  <r>
    <n v="897"/>
    <n v="19044.209322033901"/>
    <n v="0.89963785983479594"/>
    <n v="2"/>
    <n v="1.89298926231193"/>
    <n v="0.7753523588563731"/>
    <n v="18"/>
    <n v="1.9088971925492699"/>
    <n v="1.90889719254927E-2"/>
    <n v="7.1517421291387899"/>
    <n v="3.2579739474562497E-2"/>
    <n v="0.85091783588207304"/>
    <n v="3"/>
    <n v="3642.8517241928098"/>
    <n v="0.49050151359045202"/>
    <n v="1.86621290914135"/>
    <n v="200.57991194561399"/>
    <n v="1"/>
    <x v="0"/>
    <n v="1"/>
    <x v="1"/>
    <x v="0"/>
  </r>
  <r>
    <n v="656"/>
    <n v="19371.770133791499"/>
    <n v="0.90680722264093105"/>
    <n v="4"/>
    <n v="0.95399960947636497"/>
    <n v="0.77459493972308291"/>
    <n v="11"/>
    <n v="1.9125711223614901"/>
    <n v="1.9125711223614901E-2"/>
    <n v="4.8644392978591799"/>
    <n v="1.7584933560393898E-2"/>
    <n v="0.96635017294963499"/>
    <n v="7"/>
    <n v="1550.51199826481"/>
    <n v="0.143630677840033"/>
    <n v="7.4073741608506003"/>
    <n v="222.733969616357"/>
    <n v="1"/>
    <x v="0"/>
    <n v="1"/>
    <x v="1"/>
    <x v="0"/>
  </r>
  <r>
    <n v="655"/>
    <n v="14638.4779930279"/>
    <n v="0.94770921067939295"/>
    <n v="5"/>
    <n v="1.2775534334710801"/>
    <n v="0.7633067095705699"/>
    <n v="12"/>
    <n v="1.91473704349048"/>
    <n v="1.91473704349048E-2"/>
    <n v="7.3565051812331497"/>
    <n v="7.65039931358341E-2"/>
    <n v="0.958015363373661"/>
    <n v="3"/>
    <n v="4245.7195707290202"/>
    <n v="0.28977956182498998"/>
    <n v="6.52581302723598"/>
    <n v="374.40379793259501"/>
    <n v="1"/>
    <x v="0"/>
    <n v="1"/>
    <x v="1"/>
    <x v="1"/>
  </r>
  <r>
    <n v="107"/>
    <n v="17106.0635580005"/>
    <n v="0.81450446339089599"/>
    <n v="3"/>
    <n v="0.79336760983110999"/>
    <n v="0.64929386720392201"/>
    <n v="21"/>
    <n v="1.9152190642504201"/>
    <n v="1.9152190642504202E-2"/>
    <n v="8.9293448943365092"/>
    <n v="2.39843278509538E-2"/>
    <n v="0.90206795195016098"/>
    <n v="1"/>
    <n v="2395.3821157846101"/>
    <n v="0.47197488129896198"/>
    <n v="8.3972005370460305"/>
    <n v="144.755737193909"/>
    <n v="1"/>
    <x v="0"/>
    <n v="1"/>
    <x v="1"/>
    <x v="1"/>
  </r>
  <r>
    <n v="417"/>
    <n v="18060.035511882801"/>
    <n v="0.83593024359106805"/>
    <n v="0"/>
    <n v="2.4235273995911899"/>
    <n v="0.63499184230037098"/>
    <n v="14"/>
    <n v="1.91618172204569"/>
    <n v="1.91618172204569E-2"/>
    <n v="9.1079483109148391"/>
    <n v="9.55837036975037E-2"/>
    <n v="0.98146976213683801"/>
    <n v="8"/>
    <n v="4995.3510450189397"/>
    <n v="0.43243493477242201"/>
    <n v="8.5076711661144309"/>
    <n v="317.12773133363402"/>
    <n v="1"/>
    <x v="0"/>
    <n v="1"/>
    <x v="1"/>
    <x v="2"/>
  </r>
  <r>
    <n v="792"/>
    <n v="18292.726581940198"/>
    <n v="0.88200475734834893"/>
    <n v="3"/>
    <n v="3.55942793276229"/>
    <n v="0.73377847475132996"/>
    <n v="2"/>
    <n v="1.91717651950825"/>
    <n v="1.9171765195082499E-2"/>
    <n v="6.6885335412889999"/>
    <n v="5.3285820229005403E-2"/>
    <n v="0.84217391989193202"/>
    <n v="9"/>
    <n v="3902.1997608303"/>
    <n v="0.19944832871479901"/>
    <n v="5.5127410054997199"/>
    <n v="302.02845068994202"/>
    <n v="1"/>
    <x v="1"/>
    <n v="1"/>
    <x v="1"/>
    <x v="1"/>
  </r>
  <r>
    <n v="381"/>
    <n v="16264.0969754498"/>
    <n v="0.813125217635564"/>
    <n v="3"/>
    <n v="2.0068562794954201"/>
    <n v="0.97740141425329596"/>
    <n v="11"/>
    <n v="1.9216461088185099"/>
    <n v="1.9216461088185099E-2"/>
    <n v="2.36725212125909"/>
    <n v="5.5920260829678499E-2"/>
    <n v="0.82735450064003102"/>
    <n v="1"/>
    <n v="2323.5477602414599"/>
    <n v="0.117330991091876"/>
    <n v="6.8181149644958898"/>
    <n v="490.00193067370498"/>
    <n v="1"/>
    <x v="0"/>
    <n v="0"/>
    <x v="1"/>
    <x v="0"/>
  </r>
  <r>
    <n v="574"/>
    <n v="5078.4442031436902"/>
    <n v="0.82522306447508198"/>
    <n v="5"/>
    <n v="0.70960973938943706"/>
    <n v="0.91927319582993705"/>
    <n v="14"/>
    <n v="1.92291896430109"/>
    <n v="1.9229189643010899E-2"/>
    <n v="5.43632940316167"/>
    <n v="6.2103620033965898E-2"/>
    <n v="0.99719069510857394"/>
    <n v="0"/>
    <n v="1249.14379473239"/>
    <n v="0.23315978271920099"/>
    <n v="1.38599232296446"/>
    <n v="121.861233167283"/>
    <n v="1"/>
    <x v="0"/>
    <n v="0"/>
    <x v="1"/>
    <x v="2"/>
  </r>
  <r>
    <n v="510"/>
    <n v="16892.816285507601"/>
    <n v="0.98894147633449603"/>
    <n v="4"/>
    <n v="2.0258942596820599"/>
    <n v="0.75953464593590203"/>
    <n v="4"/>
    <n v="1.9242586857591999"/>
    <n v="1.9242586857592E-2"/>
    <n v="8.9655560180492309"/>
    <n v="1.3878281068027E-2"/>
    <n v="0.84998473219461901"/>
    <n v="0"/>
    <n v="3823.4874270701298"/>
    <n v="0.235293313293089"/>
    <n v="9.9050906235260392"/>
    <n v="364.83888653834498"/>
    <n v="0"/>
    <x v="0"/>
    <n v="1"/>
    <x v="1"/>
    <x v="1"/>
  </r>
  <r>
    <n v="636"/>
    <n v="8113.1140430855503"/>
    <n v="0.85311751966147198"/>
    <n v="4"/>
    <n v="2.0502583481410799"/>
    <n v="0.61941338029186799"/>
    <n v="5"/>
    <n v="1.9245688595697501"/>
    <n v="1.9245688595697502E-2"/>
    <n v="6.51852625593577"/>
    <n v="8.6595583638403306E-2"/>
    <n v="0.86979215292127909"/>
    <n v="8"/>
    <n v="2684.6599160566102"/>
    <n v="0.38054995952725401"/>
    <n v="6.6718776410117604"/>
    <n v="185.277720456482"/>
    <n v="1"/>
    <x v="0"/>
    <n v="1"/>
    <x v="1"/>
    <x v="1"/>
  </r>
  <r>
    <n v="191"/>
    <n v="9334.5278738158795"/>
    <n v="0.85142370079973906"/>
    <n v="5"/>
    <n v="4.0141993090572203"/>
    <n v="0.89422327930716705"/>
    <n v="10"/>
    <n v="1.92625359180961"/>
    <n v="1.92625359180961E-2"/>
    <n v="6.3055115568693196"/>
    <n v="2.3228792763554201E-2"/>
    <n v="0.82498763107010897"/>
    <n v="7"/>
    <n v="2798.75814793988"/>
    <n v="0.20063575762833799"/>
    <n v="4.90049970242453"/>
    <n v="160.847736092171"/>
    <n v="1"/>
    <x v="1"/>
    <n v="0"/>
    <x v="1"/>
    <x v="1"/>
  </r>
  <r>
    <n v="741"/>
    <n v="12219.169268288601"/>
    <n v="0.94412325813274289"/>
    <n v="3"/>
    <n v="4.7519403885974496"/>
    <n v="0.65751406920647693"/>
    <n v="13"/>
    <n v="1.9262914005313001"/>
    <n v="1.9262914005313003E-2"/>
    <n v="4.1560373903183496"/>
    <n v="8.4967108972669902E-2"/>
    <n v="0.86045332827348409"/>
    <n v="3"/>
    <n v="4387.6109139098999"/>
    <n v="0.308419305113183"/>
    <n v="4.6363238023372801"/>
    <n v="349.88361090492401"/>
    <n v="1"/>
    <x v="1"/>
    <n v="1"/>
    <x v="1"/>
    <x v="2"/>
  </r>
  <r>
    <n v="515"/>
    <n v="9678.1915364558809"/>
    <n v="0.87196498012731294"/>
    <n v="0"/>
    <n v="2.8728460990795699"/>
    <n v="0.99996993073327101"/>
    <n v="0"/>
    <n v="1.9274190002521201"/>
    <n v="1.9274190002521202E-2"/>
    <n v="3.5464582302715502"/>
    <n v="9.7506052564294704E-2"/>
    <n v="0.96365745551396398"/>
    <n v="7"/>
    <n v="1816.3667149626399"/>
    <n v="0.27936025016589699"/>
    <n v="3.8347888960848699"/>
    <n v="148.715633103324"/>
    <n v="0"/>
    <x v="0"/>
    <n v="0"/>
    <x v="1"/>
    <x v="0"/>
  </r>
  <r>
    <n v="258"/>
    <n v="18362.8330247472"/>
    <n v="0.81107196338768206"/>
    <n v="4"/>
    <n v="3.0217093706154601"/>
    <n v="0.9432054630273311"/>
    <n v="6"/>
    <n v="1.93097910455115"/>
    <n v="1.9309791045511501E-2"/>
    <n v="9.3342497982488908"/>
    <n v="7.9338344668292801E-2"/>
    <n v="0.92617367781689697"/>
    <n v="9"/>
    <n v="1553.57854257945"/>
    <n v="0.168536764609092"/>
    <n v="5.2348167421064904"/>
    <n v="395.90084439536997"/>
    <n v="1"/>
    <x v="1"/>
    <n v="0"/>
    <x v="1"/>
    <x v="1"/>
  </r>
  <r>
    <n v="155"/>
    <n v="18993.872938545101"/>
    <n v="0.82912572934108497"/>
    <n v="1"/>
    <n v="1.4293092421840301"/>
    <n v="0.89971013472964201"/>
    <n v="14"/>
    <n v="1.93254574157453"/>
    <n v="1.93254574157453E-2"/>
    <n v="8.9570335419912404"/>
    <n v="5.4094208491205498E-2"/>
    <n v="0.93245270261813007"/>
    <n v="0"/>
    <n v="3508.5225223255502"/>
    <n v="0.39813555719994598"/>
    <n v="3.7916773950975902"/>
    <n v="125.36427299427601"/>
    <n v="1"/>
    <x v="0"/>
    <n v="0"/>
    <x v="1"/>
    <x v="2"/>
  </r>
  <r>
    <n v="790"/>
    <n v="12850.863670615499"/>
    <n v="0.83583278365802993"/>
    <n v="3"/>
    <n v="3.1514527555367899"/>
    <n v="0.96705327636868399"/>
    <n v="6"/>
    <n v="1.93271331587041"/>
    <n v="1.9327133158704098E-2"/>
    <n v="2.0950159259322598"/>
    <n v="2.39831922174071E-2"/>
    <n v="0.88964574333190893"/>
    <n v="2"/>
    <n v="4224.3674286237301"/>
    <n v="0.213648725109992"/>
    <n v="9.7062070118698696"/>
    <n v="278.25992052975698"/>
    <n v="1"/>
    <x v="1"/>
    <n v="0"/>
    <x v="1"/>
    <x v="2"/>
  </r>
  <r>
    <n v="328"/>
    <n v="11414.020005550101"/>
    <n v="0.938680170685809"/>
    <n v="2"/>
    <n v="3.0636708441593399"/>
    <n v="0.65601569250574099"/>
    <n v="17"/>
    <n v="1.93357663636082"/>
    <n v="1.93357663636082E-2"/>
    <n v="3.8632364577241298"/>
    <n v="8.4206685093919306E-2"/>
    <n v="0.86988310934371893"/>
    <n v="3"/>
    <n v="1471.4798550983701"/>
    <n v="0.12444574494258499"/>
    <n v="4.8233856964191402"/>
    <n v="334.47614191836999"/>
    <n v="1"/>
    <x v="1"/>
    <n v="1"/>
    <x v="1"/>
    <x v="0"/>
  </r>
  <r>
    <n v="265"/>
    <n v="19196.8476972561"/>
    <n v="0.87525186586608394"/>
    <n v="2"/>
    <n v="2.26831462986507"/>
    <n v="0.93432254784713509"/>
    <n v="15"/>
    <n v="1.93391148870074"/>
    <n v="1.9339114887007399E-2"/>
    <n v="9.4809339479932593"/>
    <n v="5.9501853811029098E-3"/>
    <n v="0.96836668915113899"/>
    <n v="6"/>
    <n v="1741.28684220471"/>
    <n v="0.10222754424946499"/>
    <n v="7.6795606381199004"/>
    <n v="101.92337261775801"/>
    <n v="1"/>
    <x v="0"/>
    <n v="0"/>
    <x v="1"/>
    <x v="2"/>
  </r>
  <r>
    <n v="649"/>
    <n v="7142.6294722149796"/>
    <n v="0.82612687631147197"/>
    <n v="3"/>
    <n v="1.60108784655473"/>
    <n v="0.70303151299920008"/>
    <n v="0"/>
    <n v="1.9346977051687699"/>
    <n v="1.9346977051687701E-2"/>
    <n v="5.3421403587456302"/>
    <n v="4.0048797207379402E-2"/>
    <n v="0.99834261473111197"/>
    <n v="6"/>
    <n v="3174.66936623329"/>
    <n v="0.446269552941778"/>
    <n v="5.7406844234945504"/>
    <n v="222.91409093428101"/>
    <n v="1"/>
    <x v="0"/>
    <n v="1"/>
    <x v="1"/>
    <x v="2"/>
  </r>
  <r>
    <n v="472"/>
    <n v="6371.3298772570697"/>
    <n v="0.82563761456209206"/>
    <n v="3"/>
    <n v="3.80398252787991"/>
    <n v="0.76098207131158802"/>
    <n v="4"/>
    <n v="1.9347292496265101"/>
    <n v="1.9347292496265101E-2"/>
    <n v="2.9295133913542499"/>
    <n v="1.9828111078704198E-2"/>
    <n v="0.91514860337898396"/>
    <n v="2"/>
    <n v="1773.97284251631"/>
    <n v="0.19287815140728001"/>
    <n v="4.1301875198262898"/>
    <n v="284.64374200624701"/>
    <n v="1"/>
    <x v="1"/>
    <n v="1"/>
    <x v="1"/>
    <x v="1"/>
  </r>
  <r>
    <n v="415"/>
    <n v="6026.7567884902501"/>
    <n v="0.8171588569798981"/>
    <n v="4"/>
    <n v="1.2095990243291601"/>
    <n v="0.72523326774054098"/>
    <n v="14"/>
    <n v="1.9349489341819399"/>
    <n v="1.93494893418194E-2"/>
    <n v="4.1482090854886202"/>
    <n v="7.9136494334972204E-2"/>
    <n v="0.83019609970904695"/>
    <n v="8"/>
    <n v="3994.3040502992399"/>
    <n v="0.37714634781411599"/>
    <n v="8.2905839174501406"/>
    <n v="122.675039581476"/>
    <n v="1"/>
    <x v="0"/>
    <n v="1"/>
    <x v="1"/>
    <x v="1"/>
  </r>
  <r>
    <n v="464"/>
    <n v="6580.4738337628496"/>
    <n v="0.92536052601296903"/>
    <n v="1"/>
    <n v="0.60398083754366105"/>
    <n v="0.76665274004776507"/>
    <n v="1"/>
    <n v="1.93560669495272"/>
    <n v="1.9356066949527198E-2"/>
    <n v="7.6643386960441697"/>
    <n v="3.0115141345757601E-2"/>
    <n v="0.81126593412611503"/>
    <n v="3"/>
    <n v="3922.7141779396802"/>
    <n v="0.29003436342427802"/>
    <n v="1.01659885226417"/>
    <n v="358.81536200683098"/>
    <n v="0"/>
    <x v="0"/>
    <n v="1"/>
    <x v="1"/>
    <x v="1"/>
  </r>
  <r>
    <n v="223"/>
    <n v="17621.713296271399"/>
    <n v="0.84952632861428801"/>
    <n v="5"/>
    <n v="0.61534512447990197"/>
    <n v="0.98565831834622297"/>
    <n v="22"/>
    <n v="1.9361165253508901"/>
    <n v="1.9361165253508901E-2"/>
    <n v="8.0307060734830102"/>
    <n v="8.3858775819905099E-2"/>
    <n v="0.874120602430002"/>
    <n v="2"/>
    <n v="3872.9693810141398"/>
    <n v="0.49566816030683802"/>
    <n v="8.0825232539568308"/>
    <n v="158.422565556325"/>
    <n v="1"/>
    <x v="0"/>
    <n v="0"/>
    <x v="1"/>
    <x v="1"/>
  </r>
  <r>
    <n v="291"/>
    <n v="6329.0707095451899"/>
    <n v="0.80338255998432206"/>
    <n v="3"/>
    <n v="1.5274887646699"/>
    <n v="0.79864952562526892"/>
    <n v="19"/>
    <n v="1.9395018246931699"/>
    <n v="1.9395018246931697E-2"/>
    <n v="6.2620741811478"/>
    <n v="9.2014177169904898E-2"/>
    <n v="0.89875773690910199"/>
    <n v="6"/>
    <n v="2887.74005516531"/>
    <n v="0.21750943801674699"/>
    <n v="7.7792985275808499"/>
    <n v="264.54136690194298"/>
    <n v="1"/>
    <x v="0"/>
    <n v="1"/>
    <x v="1"/>
    <x v="2"/>
  </r>
  <r>
    <n v="236"/>
    <n v="6154.6920059744898"/>
    <n v="0.81665153161012594"/>
    <n v="3"/>
    <n v="1.04486584208658"/>
    <n v="0.80128186802998602"/>
    <n v="14"/>
    <n v="1.9408545475887"/>
    <n v="1.9408545475886999E-2"/>
    <n v="9.0813242580474896"/>
    <n v="1.9332243689317598E-2"/>
    <n v="0.94560216900552807"/>
    <n v="6"/>
    <n v="1673.8394381119101"/>
    <n v="0.2520544491308"/>
    <n v="8.5330646988254308"/>
    <n v="274.33084533883698"/>
    <n v="1"/>
    <x v="0"/>
    <n v="0"/>
    <x v="1"/>
    <x v="2"/>
  </r>
  <r>
    <n v="587"/>
    <n v="17400.610396122302"/>
    <n v="0.857227008491663"/>
    <n v="5"/>
    <n v="2.6174510822805002"/>
    <n v="0.72266745212524697"/>
    <n v="6"/>
    <n v="1.9412005866414599"/>
    <n v="1.9412005866414599E-2"/>
    <n v="3.9579515247906398"/>
    <n v="7.2104367535796202E-2"/>
    <n v="0.83366331639118296"/>
    <n v="4"/>
    <n v="1072.67128370867"/>
    <n v="0.46927076177760202"/>
    <n v="2.4197647499048101"/>
    <n v="340.143451001443"/>
    <n v="1"/>
    <x v="0"/>
    <n v="1"/>
    <x v="1"/>
    <x v="2"/>
  </r>
  <r>
    <n v="253"/>
    <n v="9688.9703736244992"/>
    <n v="0.90318917570508506"/>
    <n v="1"/>
    <n v="4.8879585549508997"/>
    <n v="0.76975070680555102"/>
    <n v="23"/>
    <n v="1.9426438636851"/>
    <n v="1.9426438636851E-2"/>
    <n v="5.97474113097193"/>
    <n v="5.4610725869518803E-2"/>
    <n v="0.90476683073183695"/>
    <n v="5"/>
    <n v="2127.0634739890402"/>
    <n v="0.29172557525354298"/>
    <n v="5.1679293803287898"/>
    <n v="392.91409755259002"/>
    <n v="1"/>
    <x v="1"/>
    <n v="1"/>
    <x v="1"/>
    <x v="1"/>
  </r>
  <r>
    <n v="341"/>
    <n v="7931.8700055259997"/>
    <n v="0.98860414192914703"/>
    <n v="0"/>
    <n v="1.9161003824209699"/>
    <n v="0.73283009687253398"/>
    <n v="15"/>
    <n v="1.9466196086326"/>
    <n v="1.9466196086326E-2"/>
    <n v="7.65187190513904"/>
    <n v="6.9217027713184096E-2"/>
    <n v="0.97488280005254102"/>
    <n v="5"/>
    <n v="2924.0050148550799"/>
    <n v="0.12977475846123901"/>
    <n v="1.3959642706551401"/>
    <n v="454.11404720480903"/>
    <n v="1"/>
    <x v="0"/>
    <n v="1"/>
    <x v="1"/>
    <x v="2"/>
  </r>
  <r>
    <n v="787"/>
    <n v="13267.399428745601"/>
    <n v="0.85250205809663304"/>
    <n v="3"/>
    <n v="1.0067321706768999"/>
    <n v="0.72873100326763196"/>
    <n v="11"/>
    <n v="1.94665533571611"/>
    <n v="1.94665533571611E-2"/>
    <n v="2.6221205588622198"/>
    <n v="4.7551465101129002E-2"/>
    <n v="0.85015797900006407"/>
    <n v="8"/>
    <n v="1843.71627274241"/>
    <n v="0.21470758422621"/>
    <n v="7.7583084921670604"/>
    <n v="326.33155872711899"/>
    <n v="1"/>
    <x v="0"/>
    <n v="1"/>
    <x v="1"/>
    <x v="2"/>
  </r>
  <r>
    <n v="325"/>
    <n v="10205.035031183001"/>
    <n v="0.96570605191630188"/>
    <n v="5"/>
    <n v="1.49748729389325"/>
    <n v="0.89597250058816302"/>
    <n v="17"/>
    <n v="1.94725831512175"/>
    <n v="1.9472583151217498E-2"/>
    <n v="5.2613796651849301"/>
    <n v="7.1885098056819405E-2"/>
    <n v="0.98121696441774009"/>
    <n v="5"/>
    <n v="3565.9711182988499"/>
    <n v="0.224613011418138"/>
    <n v="8.6315840411252704"/>
    <n v="391.916695475702"/>
    <n v="0"/>
    <x v="0"/>
    <n v="0"/>
    <x v="1"/>
    <x v="0"/>
  </r>
  <r>
    <n v="312"/>
    <n v="13018.3882873446"/>
    <n v="0.82062935217567201"/>
    <n v="2"/>
    <n v="4.0132309806793502"/>
    <n v="0.60487502040469698"/>
    <n v="17"/>
    <n v="1.9477375694946899"/>
    <n v="1.94773756949469E-2"/>
    <n v="6.7230829860049903"/>
    <n v="3.5252846257834897E-2"/>
    <n v="0.96364272390397399"/>
    <n v="6"/>
    <n v="1781.5418584593699"/>
    <n v="0.124267256151274"/>
    <n v="7.5155805697984501"/>
    <n v="135.79494050382701"/>
    <n v="0"/>
    <x v="1"/>
    <n v="1"/>
    <x v="1"/>
    <x v="2"/>
  </r>
  <r>
    <n v="450"/>
    <n v="14874.6115925909"/>
    <n v="0.96828795199124895"/>
    <n v="0"/>
    <n v="1.91441695426112"/>
    <n v="0.95584055804975809"/>
    <n v="7"/>
    <n v="1.95023532581922"/>
    <n v="1.95023532581922E-2"/>
    <n v="9.8844343581827996"/>
    <n v="3.7513931304159399E-2"/>
    <n v="0.96260060077635201"/>
    <n v="4"/>
    <n v="4771.9283660839101"/>
    <n v="0.30834631880084101"/>
    <n v="8.1648916067087907"/>
    <n v="370.87648689620102"/>
    <n v="1"/>
    <x v="0"/>
    <n v="0"/>
    <x v="1"/>
    <x v="2"/>
  </r>
  <r>
    <n v="201"/>
    <n v="17921.270691432801"/>
    <n v="0.97841487021872398"/>
    <n v="4"/>
    <n v="4.8704845548235198"/>
    <n v="0.85348389736924501"/>
    <n v="17"/>
    <n v="1.95200065892873"/>
    <n v="1.9520006589287299E-2"/>
    <n v="5.5019151889410898"/>
    <n v="7.8551178489904394E-2"/>
    <n v="0.959869903250686"/>
    <n v="6"/>
    <n v="2810.3601021581999"/>
    <n v="0.32591271797322902"/>
    <n v="8.2858474541727798"/>
    <n v="421.75832061357801"/>
    <n v="1"/>
    <x v="1"/>
    <n v="0"/>
    <x v="1"/>
    <x v="1"/>
  </r>
  <r>
    <n v="415"/>
    <n v="11911.004003625099"/>
    <n v="0.98168750957445294"/>
    <n v="1"/>
    <n v="1.4905823937609399"/>
    <n v="0.6582583184105989"/>
    <n v="14"/>
    <n v="1.95201741848597"/>
    <n v="1.9520174184859698E-2"/>
    <n v="8.8182615941019709"/>
    <n v="4.3754130241320403E-2"/>
    <n v="0.81662534158271993"/>
    <n v="5"/>
    <n v="2220.10697555142"/>
    <n v="0.16030758942290799"/>
    <n v="3.35005519889447"/>
    <n v="211.85655161166099"/>
    <n v="1"/>
    <x v="0"/>
    <n v="1"/>
    <x v="1"/>
    <x v="2"/>
  </r>
  <r>
    <n v="381"/>
    <n v="19737.819083840601"/>
    <n v="0.811031318120357"/>
    <n v="2"/>
    <n v="4.5891174483630799"/>
    <n v="0.66078501035128601"/>
    <n v="8"/>
    <n v="1.9520749268277799"/>
    <n v="1.95207492682778E-2"/>
    <n v="8.2609946729688595"/>
    <n v="9.1840842247323501E-2"/>
    <n v="0.97963770269010597"/>
    <n v="2"/>
    <n v="2200.2033443352302"/>
    <n v="0.30061882957744601"/>
    <n v="3.1161343834721702"/>
    <n v="407.92226403929601"/>
    <n v="1"/>
    <x v="1"/>
    <n v="1"/>
    <x v="1"/>
    <x v="1"/>
  </r>
  <r>
    <n v="899"/>
    <n v="17673.0702163284"/>
    <n v="0.91747397371511497"/>
    <n v="0"/>
    <n v="4.7853562307049797"/>
    <n v="0.99581924771795105"/>
    <n v="18"/>
    <n v="1.95470811444641"/>
    <n v="1.9547081144464101E-2"/>
    <n v="2.1928933994319899"/>
    <n v="6.82808086069909E-2"/>
    <n v="0.8859034100659311"/>
    <n v="1"/>
    <n v="2405.0013215059498"/>
    <n v="0.419008716419907"/>
    <n v="2.7812622821553399"/>
    <n v="354.384671996245"/>
    <n v="1"/>
    <x v="1"/>
    <n v="0"/>
    <x v="1"/>
    <x v="2"/>
  </r>
  <r>
    <n v="912"/>
    <n v="14997.829650395501"/>
    <n v="0.93405079520887202"/>
    <n v="4"/>
    <n v="1.3370379433519799"/>
    <n v="0.87279897891229297"/>
    <n v="9"/>
    <n v="1.956570217284"/>
    <n v="1.956570217284E-2"/>
    <n v="3.7580689924859398"/>
    <n v="1.8591702734373598E-2"/>
    <n v="0.82981004861442598"/>
    <n v="2"/>
    <n v="4845.0180750692598"/>
    <n v="0.408076518845016"/>
    <n v="5.5206248310282602"/>
    <n v="408.46574727279699"/>
    <n v="1"/>
    <x v="0"/>
    <n v="0"/>
    <x v="1"/>
    <x v="0"/>
  </r>
  <r>
    <n v="639"/>
    <n v="11455.197985583"/>
    <n v="0.95956047444172199"/>
    <n v="4"/>
    <n v="0.90493500357329304"/>
    <n v="0.97667568337678001"/>
    <n v="4"/>
    <n v="1.95695013235"/>
    <n v="1.9569501323500001E-2"/>
    <n v="5.1662782557911502"/>
    <n v="2.6968858327239099E-2"/>
    <n v="0.94160362788616492"/>
    <n v="4"/>
    <n v="4831.4893393666798"/>
    <n v="0.497616581006461"/>
    <n v="9.4691626898696395"/>
    <n v="419.73464518622501"/>
    <n v="0"/>
    <x v="0"/>
    <n v="0"/>
    <x v="1"/>
    <x v="0"/>
  </r>
  <r>
    <n v="739"/>
    <n v="12770.1209960694"/>
    <n v="0.91202319660187003"/>
    <n v="4"/>
    <n v="0.95198188037884701"/>
    <n v="0.6747337625178329"/>
    <n v="15"/>
    <n v="1.9570341642828899"/>
    <n v="1.9570341642828899E-2"/>
    <n v="6.6748192209990904"/>
    <n v="5.5816085828610203E-2"/>
    <n v="0.95798816108102203"/>
    <n v="9"/>
    <n v="4668.5580607731399"/>
    <n v="0.46821135857874702"/>
    <n v="6.0582993913609799"/>
    <n v="405.73392514137799"/>
    <n v="1"/>
    <x v="0"/>
    <n v="1"/>
    <x v="1"/>
    <x v="1"/>
  </r>
  <r>
    <n v="248"/>
    <n v="15805.759978796699"/>
    <n v="0.97698534936899306"/>
    <n v="3"/>
    <n v="3.0713512686990501"/>
    <n v="0.89873924851844711"/>
    <n v="11"/>
    <n v="1.9574949930677801"/>
    <n v="1.95749499306778E-2"/>
    <n v="8.3747125174774997"/>
    <n v="8.8097461183346604E-2"/>
    <n v="0.8344216124976479"/>
    <n v="6"/>
    <n v="4464.0061210351996"/>
    <n v="0.47313992030748198"/>
    <n v="3.7732834246810101"/>
    <n v="403.17768084242601"/>
    <n v="1"/>
    <x v="1"/>
    <n v="0"/>
    <x v="1"/>
    <x v="0"/>
  </r>
  <r>
    <n v="472"/>
    <n v="12107.1474259692"/>
    <n v="0.84018226793710493"/>
    <n v="5"/>
    <n v="4.0453912381349504"/>
    <n v="0.84105316851425405"/>
    <n v="23"/>
    <n v="1.9605533456767901"/>
    <n v="1.9605533456767899E-2"/>
    <n v="3.6905276717347602"/>
    <n v="4.4017371592400899E-2"/>
    <n v="0.95039324513729595"/>
    <n v="4"/>
    <n v="1928.6768587464401"/>
    <n v="0.230850492788546"/>
    <n v="9.2823693312579802"/>
    <n v="409.38395400521898"/>
    <n v="1"/>
    <x v="1"/>
    <n v="0"/>
    <x v="1"/>
    <x v="2"/>
  </r>
  <r>
    <n v="924"/>
    <n v="13656.8387905748"/>
    <n v="0.84869340881335209"/>
    <n v="0"/>
    <n v="1.22177243752765"/>
    <n v="0.82037767753624091"/>
    <n v="13"/>
    <n v="1.96063001400684"/>
    <n v="1.9606300140068401E-2"/>
    <n v="6.62328938047885"/>
    <n v="6.4067579138932296E-2"/>
    <n v="0.82186012615418502"/>
    <n v="2"/>
    <n v="3465.7460039982602"/>
    <n v="0.451532064039595"/>
    <n v="7.3395879699524897"/>
    <n v="360.868853336347"/>
    <n v="1"/>
    <x v="0"/>
    <n v="0"/>
    <x v="1"/>
    <x v="1"/>
  </r>
  <r>
    <n v="850"/>
    <n v="9338.6715795898199"/>
    <n v="0.92365700420274388"/>
    <n v="0"/>
    <n v="3.02001795153013"/>
    <n v="0.74863433636501397"/>
    <n v="6"/>
    <n v="1.9629470045433"/>
    <n v="1.9629470045433001E-2"/>
    <n v="3.9684387362474398"/>
    <n v="9.8418711328994699E-2"/>
    <n v="0.82949498128022892"/>
    <n v="0"/>
    <n v="3737.6625432588698"/>
    <n v="0.31022387806954399"/>
    <n v="7.0389512020752001"/>
    <n v="320.63015111086702"/>
    <n v="1"/>
    <x v="1"/>
    <n v="1"/>
    <x v="1"/>
    <x v="0"/>
  </r>
  <r>
    <n v="224"/>
    <n v="17684.065444848598"/>
    <n v="0.93415300508860699"/>
    <n v="3"/>
    <n v="4.0944732310158303"/>
    <n v="0.67717377451711802"/>
    <n v="21"/>
    <n v="1.96379567277346"/>
    <n v="1.96379567277346E-2"/>
    <n v="3.9290961416800299"/>
    <n v="3.3307576787614097E-2"/>
    <n v="0.97584561650272206"/>
    <n v="8"/>
    <n v="2127.1464816827202"/>
    <n v="0.105553463876528"/>
    <n v="6.2296485548303702"/>
    <n v="277.23267284937998"/>
    <n v="1"/>
    <x v="1"/>
    <n v="1"/>
    <x v="1"/>
    <x v="0"/>
  </r>
  <r>
    <n v="588"/>
    <n v="7317.3830600738902"/>
    <n v="0.98634628495076493"/>
    <n v="0"/>
    <n v="1.27578264484304"/>
    <n v="0.60893797350651602"/>
    <n v="0"/>
    <n v="1.96757210065225"/>
    <n v="1.9675721006522498E-2"/>
    <n v="2.4728888806782998"/>
    <n v="2.4403441368578398E-2"/>
    <n v="0.83589747283863602"/>
    <n v="1"/>
    <n v="2023.4745623039"/>
    <n v="0.30378058156790999"/>
    <n v="4.7358439285061804"/>
    <n v="124.89572284962399"/>
    <n v="1"/>
    <x v="0"/>
    <n v="1"/>
    <x v="1"/>
    <x v="2"/>
  </r>
  <r>
    <n v="283"/>
    <n v="6067.3742776014897"/>
    <n v="0.99989213621193496"/>
    <n v="2"/>
    <n v="2.7914521336071898"/>
    <n v="0.89592865374623898"/>
    <n v="17"/>
    <n v="1.9685271146450201"/>
    <n v="1.96852711464502E-2"/>
    <n v="9.1898964951833797"/>
    <n v="9.5642462453922703E-2"/>
    <n v="0.96639893374101504"/>
    <n v="2"/>
    <n v="2864.2993661399"/>
    <n v="0.35589519895135002"/>
    <n v="6.8293579142713901"/>
    <n v="249.17909297859799"/>
    <n v="1"/>
    <x v="0"/>
    <n v="0"/>
    <x v="1"/>
    <x v="1"/>
  </r>
  <r>
    <n v="623"/>
    <n v="6449.6725143162803"/>
    <n v="0.91942332400310089"/>
    <n v="1"/>
    <n v="2.17987245555299"/>
    <n v="0.98587422257873703"/>
    <n v="7"/>
    <n v="1.9702262759441"/>
    <n v="1.9702262759441001E-2"/>
    <n v="7.3261286778424504"/>
    <n v="2.48594332268765E-2"/>
    <n v="0.97103262586464101"/>
    <n v="0"/>
    <n v="3130.4905326696999"/>
    <n v="0.48362370946868599"/>
    <n v="2.9404828786303399"/>
    <n v="378.798928351641"/>
    <n v="0"/>
    <x v="0"/>
    <n v="0"/>
    <x v="1"/>
    <x v="2"/>
  </r>
  <r>
    <n v="867"/>
    <n v="5792.4002954708303"/>
    <n v="0.87301878404636102"/>
    <n v="2"/>
    <n v="2.7071528324363001"/>
    <n v="0.84870375443815904"/>
    <n v="11"/>
    <n v="1.9707809006697301"/>
    <n v="1.9707809006697302E-2"/>
    <n v="3.1439972972509298"/>
    <n v="7.15135474458201E-2"/>
    <n v="0.85307730114650293"/>
    <n v="1"/>
    <n v="4139.9269279953296"/>
    <n v="0.49799705012189499"/>
    <n v="5.0964992752629596"/>
    <n v="229.994865778541"/>
    <n v="0"/>
    <x v="0"/>
    <n v="0"/>
    <x v="1"/>
    <x v="1"/>
  </r>
  <r>
    <n v="927"/>
    <n v="9954.2700125312695"/>
    <n v="0.908976337205879"/>
    <n v="2"/>
    <n v="1.9772253210116799"/>
    <n v="0.90879562810187597"/>
    <n v="19"/>
    <n v="1.9710407742537499"/>
    <n v="1.9710407742537499E-2"/>
    <n v="5.2620069968587302"/>
    <n v="5.2226743228181799E-2"/>
    <n v="0.85081692645458107"/>
    <n v="7"/>
    <n v="3665.8643819599702"/>
    <n v="0.38962830813164401"/>
    <n v="7.6048472889663703"/>
    <n v="133.84853685703101"/>
    <n v="1"/>
    <x v="0"/>
    <n v="0"/>
    <x v="1"/>
    <x v="0"/>
  </r>
  <r>
    <n v="287"/>
    <n v="16591.571294976198"/>
    <n v="0.84205523558037199"/>
    <n v="1"/>
    <n v="4.1541498186169701"/>
    <n v="0.71554044933265304"/>
    <n v="17"/>
    <n v="1.9752921725613799"/>
    <n v="1.9752921725613798E-2"/>
    <n v="8.9533139906466808"/>
    <n v="9.8361941199642505E-2"/>
    <n v="0.97044573339509599"/>
    <n v="5"/>
    <n v="1244.37079792798"/>
    <n v="0.48672657033591399"/>
    <n v="3.97730003393993"/>
    <n v="186.86786279784599"/>
    <n v="1"/>
    <x v="1"/>
    <n v="1"/>
    <x v="1"/>
    <x v="0"/>
  </r>
  <r>
    <n v="618"/>
    <n v="19461.176247351599"/>
    <n v="0.88853874039348701"/>
    <n v="0"/>
    <n v="2.4815829825196398"/>
    <n v="0.93054368407000199"/>
    <n v="4"/>
    <n v="1.9776943818057"/>
    <n v="1.9776943818056999E-2"/>
    <n v="6.8117340935334898"/>
    <n v="7.3645205370552094E-2"/>
    <n v="0.92295495036396502"/>
    <n v="4"/>
    <n v="1284.2466992939501"/>
    <n v="0.41213537537994499"/>
    <n v="4.81840533358851"/>
    <n v="332.875289766778"/>
    <n v="0"/>
    <x v="0"/>
    <n v="0"/>
    <x v="1"/>
    <x v="2"/>
  </r>
  <r>
    <n v="928"/>
    <n v="6063.9832420066004"/>
    <n v="0.92878159141355299"/>
    <n v="4"/>
    <n v="1.89968767275643"/>
    <n v="0.95007488538349194"/>
    <n v="1"/>
    <n v="1.9785157721995901"/>
    <n v="1.9785157721995902E-2"/>
    <n v="2.73428344785499"/>
    <n v="2.5264832605613501E-2"/>
    <n v="0.86765948871814003"/>
    <n v="9"/>
    <n v="3816.5643855846802"/>
    <n v="0.43198264869848901"/>
    <n v="3.9449423188603201"/>
    <n v="481.13279873044797"/>
    <n v="1"/>
    <x v="0"/>
    <n v="0"/>
    <x v="1"/>
    <x v="1"/>
  </r>
  <r>
    <n v="884"/>
    <n v="12603.806569427499"/>
    <n v="0.90194521505763603"/>
    <n v="3"/>
    <n v="4.7892989221841296"/>
    <n v="0.97043253871476798"/>
    <n v="14"/>
    <n v="1.9817172291551799"/>
    <n v="1.9817172291551798E-2"/>
    <n v="6.9491321323701198"/>
    <n v="1.8146721887817199E-2"/>
    <n v="0.97737710099693498"/>
    <n v="1"/>
    <n v="2425.6283822087398"/>
    <n v="0.13169967457655399"/>
    <n v="5.07496049067736"/>
    <n v="159.445745074721"/>
    <n v="1"/>
    <x v="1"/>
    <n v="0"/>
    <x v="1"/>
    <x v="0"/>
  </r>
  <r>
    <n v="961"/>
    <n v="10944.6893824733"/>
    <n v="0.96808855010920392"/>
    <n v="4"/>
    <n v="4.5191242327074503"/>
    <n v="0.62248382314648898"/>
    <n v="20"/>
    <n v="1.9848583120711301"/>
    <n v="1.9848583120711302E-2"/>
    <n v="6.6325991066588399"/>
    <n v="5.4078797331059698E-4"/>
    <n v="0.80402893295094502"/>
    <n v="5"/>
    <n v="2043.42634728333"/>
    <n v="0.21732425460889199"/>
    <n v="8.1601799299886704"/>
    <n v="306.443693194236"/>
    <n v="1"/>
    <x v="1"/>
    <n v="1"/>
    <x v="1"/>
    <x v="0"/>
  </r>
  <r>
    <n v="372"/>
    <n v="10696.2728437898"/>
    <n v="0.98216684539795096"/>
    <n v="0"/>
    <n v="3.46879189517341"/>
    <n v="0.97690446946342502"/>
    <n v="2"/>
    <n v="1.9853411360290201"/>
    <n v="1.9853411360290202E-2"/>
    <n v="7.6157488259478301"/>
    <n v="8.0514757815570201E-2"/>
    <n v="0.98719467882169099"/>
    <n v="1"/>
    <n v="4722.10400283333"/>
    <n v="0.10025954783089"/>
    <n v="9.7130782137468792"/>
    <n v="244.669705785432"/>
    <n v="1"/>
    <x v="1"/>
    <n v="0"/>
    <x v="1"/>
    <x v="0"/>
  </r>
  <r>
    <n v="701"/>
    <n v="19567.2636105243"/>
    <n v="0.93079884428404991"/>
    <n v="2"/>
    <n v="4.3878066265175999"/>
    <n v="0.61516677762945304"/>
    <n v="12"/>
    <n v="1.9888960865682399"/>
    <n v="1.9888960865682398E-2"/>
    <n v="4.7763666339830797"/>
    <n v="9.6001004394376498E-3"/>
    <n v="0.91496408450179301"/>
    <n v="9"/>
    <n v="1112.8248525323099"/>
    <n v="0.14611119651270299"/>
    <n v="4.8260992078121498"/>
    <n v="301.07953120388299"/>
    <n v="1"/>
    <x v="1"/>
    <n v="1"/>
    <x v="1"/>
    <x v="2"/>
  </r>
  <r>
    <n v="201"/>
    <n v="13228.826225820299"/>
    <n v="0.855451683269837"/>
    <n v="3"/>
    <n v="0.79887382016645703"/>
    <n v="0.94302125083996502"/>
    <n v="19"/>
    <n v="1.9922944540991301"/>
    <n v="1.9922944540991302E-2"/>
    <n v="7.9494018897118801"/>
    <n v="6.4310349969503897E-2"/>
    <n v="0.88839104032501892"/>
    <n v="9"/>
    <n v="2273.7315896677601"/>
    <n v="0.240037846537698"/>
    <n v="1.9930714091867601"/>
    <n v="226.78711404996301"/>
    <n v="1"/>
    <x v="0"/>
    <n v="0"/>
    <x v="1"/>
    <x v="0"/>
  </r>
  <r>
    <n v="358"/>
    <n v="8630.3311997131605"/>
    <n v="0.90364114643650395"/>
    <n v="0"/>
    <n v="4.94058467380954"/>
    <n v="0.94693820188084499"/>
    <n v="13"/>
    <n v="1.9924384456966699"/>
    <n v="1.99243844569667E-2"/>
    <n v="9.4642412341357698"/>
    <n v="6.8937436184009396E-2"/>
    <n v="0.92966504347190704"/>
    <n v="1"/>
    <n v="2448.3146836001201"/>
    <n v="0.244068819908552"/>
    <n v="8.9989643707399605"/>
    <n v="144.63964228903299"/>
    <n v="1"/>
    <x v="1"/>
    <n v="0"/>
    <x v="1"/>
    <x v="2"/>
  </r>
  <r>
    <n v="440"/>
    <n v="19907.7258334955"/>
    <n v="0.85896344766935295"/>
    <n v="2"/>
    <n v="3.3540259946612698"/>
    <n v="0.942633777690983"/>
    <n v="11"/>
    <n v="1.99281693897013"/>
    <n v="1.9928169389701302E-2"/>
    <n v="8.7199295651998607"/>
    <n v="7.6985494339891297E-2"/>
    <n v="0.93906330036022201"/>
    <n v="0"/>
    <n v="2289.94748722038"/>
    <n v="0.29131786219316402"/>
    <n v="2.0900038482397201"/>
    <n v="370.41886023707002"/>
    <n v="1"/>
    <x v="1"/>
    <n v="0"/>
    <x v="1"/>
    <x v="2"/>
  </r>
  <r>
    <n v="794"/>
    <n v="9493.4851693081091"/>
    <n v="0.99548763684080199"/>
    <n v="4"/>
    <n v="0.79532597901083202"/>
    <n v="0.98760518540120001"/>
    <n v="23"/>
    <n v="1.99569654314135"/>
    <n v="1.9956965431413499E-2"/>
    <n v="8.7398303604551906"/>
    <n v="7.40150747250998E-2"/>
    <n v="0.85545798067355905"/>
    <n v="3"/>
    <n v="3010.0009800735802"/>
    <n v="0.39748869919230001"/>
    <n v="9.2755573675829694"/>
    <n v="400.886292129975"/>
    <n v="1"/>
    <x v="0"/>
    <n v="0"/>
    <x v="1"/>
    <x v="1"/>
  </r>
  <r>
    <n v="348"/>
    <n v="16385.079237828999"/>
    <n v="0.80439636296192507"/>
    <n v="0"/>
    <n v="1.2519503949453501"/>
    <n v="0.995504162357705"/>
    <n v="10"/>
    <n v="1.9960743719320599"/>
    <n v="1.9960743719320599E-2"/>
    <n v="3.0599482694411502"/>
    <n v="5.77899384635834E-2"/>
    <n v="0.83480849581542704"/>
    <n v="6"/>
    <n v="3007.0676831360202"/>
    <n v="0.22320829510503701"/>
    <n v="5.7039339069673698"/>
    <n v="219.690980055799"/>
    <n v="0"/>
    <x v="0"/>
    <n v="0"/>
    <x v="1"/>
    <x v="0"/>
  </r>
  <r>
    <n v="792"/>
    <n v="9917.5729827505093"/>
    <n v="0.94240159223963305"/>
    <n v="5"/>
    <n v="3.5246690911958298"/>
    <n v="0.92697906020278098"/>
    <n v="0"/>
    <n v="1.99757149023408"/>
    <n v="1.9975714902340801E-2"/>
    <n v="9.3268247995340197"/>
    <n v="6.6545814302798198E-2"/>
    <n v="0.92071509270830998"/>
    <n v="7"/>
    <n v="2932.8822067920701"/>
    <n v="0.13867900549882201"/>
    <n v="4.4426875607441403"/>
    <n v="483.42974236732999"/>
    <n v="0"/>
    <x v="1"/>
    <n v="0"/>
    <x v="1"/>
    <x v="2"/>
  </r>
  <r>
    <n v="971"/>
    <n v="19450.916513203301"/>
    <n v="0.84079892072187801"/>
    <n v="2"/>
    <n v="3.7924065676395"/>
    <n v="0.65727900155209695"/>
    <n v="19"/>
    <n v="1.9995431498022"/>
    <n v="1.9995431498022E-2"/>
    <n v="5.8464200626980301"/>
    <n v="7.1402621458690502E-2"/>
    <n v="0.83005830097583899"/>
    <n v="2"/>
    <n v="2165.2535646205401"/>
    <n v="0.13144372941052501"/>
    <n v="7.2528367603905703"/>
    <n v="341.14639008978401"/>
    <n v="1"/>
    <x v="1"/>
    <n v="1"/>
    <x v="1"/>
    <x v="0"/>
  </r>
  <r>
    <n v="906"/>
    <n v="6251.9612748407499"/>
    <n v="0.97066343733331706"/>
    <n v="3"/>
    <n v="2.76081257066057"/>
    <n v="0.71036902122724099"/>
    <n v="22"/>
    <n v="2.0058258016351398"/>
    <n v="2.0058258016351398E-2"/>
    <n v="9.7411205243194701"/>
    <n v="9.4178572750956702E-2"/>
    <n v="0.86538544848431598"/>
    <n v="9"/>
    <n v="3112.1212195806902"/>
    <n v="0.14649399219092801"/>
    <n v="7.3520226248682201"/>
    <n v="189.066667112293"/>
    <n v="1"/>
    <x v="0"/>
    <n v="1"/>
    <x v="1"/>
    <x v="0"/>
  </r>
  <r>
    <n v="673"/>
    <n v="7322.4291889657998"/>
    <n v="0.92954401088412197"/>
    <n v="0"/>
    <n v="2.4709898655299898"/>
    <n v="0.73763990561189496"/>
    <n v="18"/>
    <n v="2.0062776748950499"/>
    <n v="2.00627767489505E-2"/>
    <n v="3.7509190647633202"/>
    <n v="9.8356579080792303E-2"/>
    <n v="0.86309060056895803"/>
    <n v="4"/>
    <n v="2593.6466472605998"/>
    <n v="0.213949335305233"/>
    <n v="4.5685200224319296"/>
    <n v="142.158562316961"/>
    <n v="1"/>
    <x v="0"/>
    <n v="1"/>
    <x v="1"/>
    <x v="0"/>
  </r>
  <r>
    <n v="713"/>
    <n v="15163.1870777566"/>
    <n v="0.95395446147711693"/>
    <n v="1"/>
    <n v="0.97837619590828095"/>
    <n v="0.97104569405922303"/>
    <n v="23"/>
    <n v="2.0075445023725398"/>
    <n v="2.0075445023725397E-2"/>
    <n v="9.3710079162251603"/>
    <n v="3.3643994836258601E-2"/>
    <n v="0.99338531716663203"/>
    <n v="3"/>
    <n v="4875.6363504746196"/>
    <n v="0.15871917437666699"/>
    <n v="5.6829942413993297"/>
    <n v="404.40385214684102"/>
    <n v="1"/>
    <x v="0"/>
    <n v="0"/>
    <x v="1"/>
    <x v="1"/>
  </r>
  <r>
    <n v="930"/>
    <n v="13385.889274199"/>
    <n v="0.99346562227069402"/>
    <n v="0"/>
    <n v="2.5385663767108499"/>
    <n v="0.760485931084532"/>
    <n v="20"/>
    <n v="2.0099806868927801"/>
    <n v="2.0099806868927803E-2"/>
    <n v="3.4759114841701799"/>
    <n v="4.3832704087905898E-2"/>
    <n v="0.81540266173292397"/>
    <n v="2"/>
    <n v="3010.1122492433501"/>
    <n v="0.42764775155359902"/>
    <n v="2.0022924102840198"/>
    <n v="325.28558265485702"/>
    <n v="1"/>
    <x v="0"/>
    <n v="1"/>
    <x v="1"/>
    <x v="0"/>
  </r>
  <r>
    <n v="323"/>
    <n v="10319.993074776199"/>
    <n v="0.96711434101812999"/>
    <n v="4"/>
    <n v="3.2183244526957901"/>
    <n v="0.606423529072046"/>
    <n v="11"/>
    <n v="2.0106129577482301"/>
    <n v="2.0106129577482302E-2"/>
    <n v="7.7895711797493004"/>
    <n v="4.2345827340239797E-2"/>
    <n v="0.937369233680167"/>
    <n v="7"/>
    <n v="1144.7445219034601"/>
    <n v="0.47653279536206899"/>
    <n v="8.7810923463388804"/>
    <n v="224.328205982399"/>
    <n v="1"/>
    <x v="1"/>
    <n v="1"/>
    <x v="1"/>
    <x v="0"/>
  </r>
  <r>
    <n v="426"/>
    <n v="12506.017185653"/>
    <n v="0.98335120062374903"/>
    <n v="2"/>
    <n v="0.98672158505831997"/>
    <n v="0.72309980664312801"/>
    <n v="10"/>
    <n v="2.0107949863682402"/>
    <n v="2.0107949863682403E-2"/>
    <n v="9.5644629697619301"/>
    <n v="4.6333891134583399E-3"/>
    <n v="0.99939021839248199"/>
    <n v="7"/>
    <n v="1833.12123769765"/>
    <n v="0.26786112409814"/>
    <n v="7.8379362776906003"/>
    <n v="275.43502086502201"/>
    <n v="1"/>
    <x v="0"/>
    <n v="1"/>
    <x v="1"/>
    <x v="2"/>
  </r>
  <r>
    <n v="158"/>
    <n v="16414.8614004214"/>
    <n v="0.91634430549469503"/>
    <n v="2"/>
    <n v="3.6730091598754799"/>
    <n v="0.65088164773511192"/>
    <n v="9"/>
    <n v="2.0184408872833202"/>
    <n v="2.0184408872833202E-2"/>
    <n v="9.9283853823915997"/>
    <n v="4.4758249295404402E-2"/>
    <n v="0.94898708954916"/>
    <n v="2"/>
    <n v="3722.45807785651"/>
    <n v="0.33499434114578502"/>
    <n v="5.5622796360914899"/>
    <n v="144.575559550208"/>
    <n v="1"/>
    <x v="1"/>
    <n v="1"/>
    <x v="1"/>
    <x v="1"/>
  </r>
  <r>
    <n v="330"/>
    <n v="16950.220957870599"/>
    <n v="0.81896983865063111"/>
    <n v="1"/>
    <n v="4.0178563646687397"/>
    <n v="0.88619367190975595"/>
    <n v="23"/>
    <n v="2.0197824999651499"/>
    <n v="2.01978249996515E-2"/>
    <n v="6.5722095922989503"/>
    <n v="2.61218956640402E-2"/>
    <n v="0.92018099719956292"/>
    <n v="6"/>
    <n v="4404.4306183368099"/>
    <n v="0.46973798220124102"/>
    <n v="6.2326872630861097"/>
    <n v="116.862088140381"/>
    <n v="1"/>
    <x v="1"/>
    <n v="0"/>
    <x v="1"/>
    <x v="2"/>
  </r>
  <r>
    <n v="325"/>
    <n v="6566.8177715022703"/>
    <n v="0.89866831761047605"/>
    <n v="2"/>
    <n v="3.6273437096838799"/>
    <n v="0.69279399399347497"/>
    <n v="1"/>
    <n v="2.0206805555684602"/>
    <n v="2.02068055556846E-2"/>
    <n v="4.5336415227766302"/>
    <n v="9.2105254043651399E-2"/>
    <n v="0.8762572529491941"/>
    <n v="6"/>
    <n v="4919.7401389251399"/>
    <n v="0.49743599889060702"/>
    <n v="7.7941913211955498"/>
    <n v="115.597381160746"/>
    <n v="1"/>
    <x v="1"/>
    <n v="1"/>
    <x v="1"/>
    <x v="2"/>
  </r>
  <r>
    <n v="625"/>
    <n v="18214.595084594901"/>
    <n v="0.98669102104997097"/>
    <n v="4"/>
    <n v="1.82508844478522"/>
    <n v="0.77099754879772808"/>
    <n v="19"/>
    <n v="2.02158406807344"/>
    <n v="2.0215840680734402E-2"/>
    <n v="2.0940180767838799"/>
    <n v="8.0347941992074401E-2"/>
    <n v="0.98831207386479203"/>
    <n v="5"/>
    <n v="4781.1996177941501"/>
    <n v="0.232749777232304"/>
    <n v="5.7838286825434704"/>
    <n v="248.13768085907401"/>
    <n v="1"/>
    <x v="0"/>
    <n v="1"/>
    <x v="1"/>
    <x v="2"/>
  </r>
  <r>
    <n v="599"/>
    <n v="5722.7901858994401"/>
    <n v="0.89603670305237804"/>
    <n v="3"/>
    <n v="1.1402879837492099"/>
    <n v="0.83985605762758697"/>
    <n v="9"/>
    <n v="2.0247624290489998"/>
    <n v="2.0247624290489999E-2"/>
    <n v="4.7563413343887397"/>
    <n v="1.0624981588114301E-2"/>
    <n v="0.94824572401220908"/>
    <n v="9"/>
    <n v="2042.7894363076"/>
    <n v="0.33150535732085401"/>
    <n v="6.8973905579218497"/>
    <n v="250.03000940169201"/>
    <n v="0"/>
    <x v="0"/>
    <n v="0"/>
    <x v="1"/>
    <x v="1"/>
  </r>
  <r>
    <n v="450"/>
    <n v="13327.006801297801"/>
    <n v="0.86684306745202311"/>
    <n v="1"/>
    <n v="2.7867078795206601"/>
    <n v="0.88163987375898001"/>
    <n v="20"/>
    <n v="2.0249638545811299"/>
    <n v="2.0249638545811299E-2"/>
    <n v="9.6240047863965703"/>
    <n v="5.3868193358872503E-2"/>
    <n v="0.99432550226592598"/>
    <n v="8"/>
    <n v="1867.7138314639601"/>
    <n v="0.47988277848292998"/>
    <n v="6.1785738420179497"/>
    <n v="324.05285668321397"/>
    <n v="1"/>
    <x v="0"/>
    <n v="0"/>
    <x v="1"/>
    <x v="1"/>
  </r>
  <r>
    <n v="875"/>
    <n v="6155.8741870149697"/>
    <n v="0.98264593725585403"/>
    <n v="2"/>
    <n v="3.4758678302909001"/>
    <n v="0.71162411087197497"/>
    <n v="1"/>
    <n v="2.0287694858821101"/>
    <n v="2.0287694858821103E-2"/>
    <n v="6.4998026835988201"/>
    <n v="1.6361718817825999E-3"/>
    <n v="0.94099028573738297"/>
    <n v="0"/>
    <n v="2329.93014970376"/>
    <n v="0.26266557169319699"/>
    <n v="3.0128192634123301"/>
    <n v="288.92872308954202"/>
    <n v="1"/>
    <x v="1"/>
    <n v="1"/>
    <x v="1"/>
    <x v="1"/>
  </r>
  <r>
    <n v="927"/>
    <n v="8799.0857528407305"/>
    <n v="0.81046657146013301"/>
    <n v="0"/>
    <n v="1.2318273334207299"/>
    <n v="0.72206333221491603"/>
    <n v="4"/>
    <n v="2.0292605266750998"/>
    <n v="2.0292605266750998E-2"/>
    <n v="3.27296754297564"/>
    <n v="1.1611403574541801E-2"/>
    <n v="0.85204292146046001"/>
    <n v="2"/>
    <n v="3409.5167345807099"/>
    <n v="0.49128906801059602"/>
    <n v="2.4024374497322198"/>
    <n v="344.85378316330502"/>
    <n v="1"/>
    <x v="0"/>
    <n v="1"/>
    <x v="1"/>
    <x v="0"/>
  </r>
  <r>
    <n v="334"/>
    <n v="17039.6046852939"/>
    <n v="0.82264869032796395"/>
    <n v="4"/>
    <n v="2.0472012106643902"/>
    <n v="0.97291285762831192"/>
    <n v="11"/>
    <n v="2.0308488297861702"/>
    <n v="2.0308488297861704E-2"/>
    <n v="4.5786942764580898"/>
    <n v="1.04894733043272E-2"/>
    <n v="0.85235400202899603"/>
    <n v="9"/>
    <n v="4858.7779304012201"/>
    <n v="0.246825376750546"/>
    <n v="3.8637857240678999"/>
    <n v="101.00812003011799"/>
    <n v="1"/>
    <x v="0"/>
    <n v="0"/>
    <x v="1"/>
    <x v="0"/>
  </r>
  <r>
    <n v="791"/>
    <n v="19677.882025837102"/>
    <n v="0.93005101421873204"/>
    <n v="1"/>
    <n v="3.9225115198396501"/>
    <n v="0.87031638545119405"/>
    <n v="5"/>
    <n v="2.0376321153930799"/>
    <n v="2.0376321153930798E-2"/>
    <n v="8.7226932219543905"/>
    <n v="1.8710075923528802E-2"/>
    <n v="0.93265317474213205"/>
    <n v="3"/>
    <n v="4115.9420078861604"/>
    <n v="0.14154038977285099"/>
    <n v="6.2019298584089899"/>
    <n v="311.16997831280997"/>
    <n v="1"/>
    <x v="1"/>
    <n v="0"/>
    <x v="1"/>
    <x v="2"/>
  </r>
  <r>
    <n v="188"/>
    <n v="12160.255971836001"/>
    <n v="0.98216484406607907"/>
    <n v="2"/>
    <n v="1.4888763507509599"/>
    <n v="0.90700267815814595"/>
    <n v="1"/>
    <n v="2.0402263360753401"/>
    <n v="2.04022633607534E-2"/>
    <n v="2.3623803133876198"/>
    <n v="6.6974244154175498E-3"/>
    <n v="0.83055674018730796"/>
    <n v="9"/>
    <n v="3341.3642611015698"/>
    <n v="0.40568038754070601"/>
    <n v="4.2659293090552701"/>
    <n v="236.45189026095699"/>
    <n v="0"/>
    <x v="0"/>
    <n v="0"/>
    <x v="1"/>
    <x v="0"/>
  </r>
  <r>
    <n v="150"/>
    <n v="6845.0494268561797"/>
    <n v="0.97393917697032706"/>
    <n v="0"/>
    <n v="0.56967106611881901"/>
    <n v="0.72177737959614996"/>
    <n v="11"/>
    <n v="2.0405032423710301"/>
    <n v="2.04050324237103E-2"/>
    <n v="2.9217324900004198"/>
    <n v="5.82535811198506E-2"/>
    <n v="0.87781708155165905"/>
    <n v="5"/>
    <n v="4660.58502943241"/>
    <n v="0.35729240106438698"/>
    <n v="2.4439327014174199"/>
    <n v="141.62580343549899"/>
    <n v="1"/>
    <x v="0"/>
    <n v="1"/>
    <x v="1"/>
    <x v="2"/>
  </r>
  <r>
    <n v="636"/>
    <n v="5079.7021350251898"/>
    <n v="0.81058718711376399"/>
    <n v="5"/>
    <n v="1.13822972909454"/>
    <n v="0.94633659016797689"/>
    <n v="20"/>
    <n v="2.0421076180686701"/>
    <n v="2.0421076180686702E-2"/>
    <n v="7.50383662116446"/>
    <n v="2.53963376857127E-2"/>
    <n v="0.99435157547458397"/>
    <n v="2"/>
    <n v="2286.6205081312801"/>
    <n v="0.237418579987695"/>
    <n v="9.4237513763656207"/>
    <n v="191.112953859534"/>
    <n v="1"/>
    <x v="0"/>
    <n v="0"/>
    <x v="1"/>
    <x v="2"/>
  </r>
  <r>
    <n v="185"/>
    <n v="5779.3486633140301"/>
    <n v="0.88656798421143501"/>
    <n v="4"/>
    <n v="2.5508111630381798"/>
    <n v="0.972284488933018"/>
    <n v="20"/>
    <n v="2.0427436623783199"/>
    <n v="2.0427436623783199E-2"/>
    <n v="4.1948013108429603"/>
    <n v="3.0887484208934599E-2"/>
    <n v="0.82870176507209803"/>
    <n v="8"/>
    <n v="1923.4702632046899"/>
    <n v="0.20756454047922401"/>
    <n v="7.7944777265290899"/>
    <n v="216.973216385341"/>
    <n v="1"/>
    <x v="0"/>
    <n v="0"/>
    <x v="1"/>
    <x v="1"/>
  </r>
  <r>
    <n v="775"/>
    <n v="15075.632888660901"/>
    <n v="0.912138896275136"/>
    <n v="3"/>
    <n v="2.4861203540852999"/>
    <n v="0.66626526699056499"/>
    <n v="8"/>
    <n v="2.04304069959852"/>
    <n v="2.0430406995985199E-2"/>
    <n v="2.8782991176661898"/>
    <n v="2.93794850460533E-2"/>
    <n v="0.97816717147950694"/>
    <n v="4"/>
    <n v="3995.7146795236499"/>
    <n v="0.132020106101193"/>
    <n v="3.7929305896487202"/>
    <n v="286.77870267332901"/>
    <n v="1"/>
    <x v="0"/>
    <n v="1"/>
    <x v="1"/>
    <x v="2"/>
  </r>
  <r>
    <n v="876"/>
    <n v="15131.8406800464"/>
    <n v="0.80983216583100992"/>
    <n v="0"/>
    <n v="3.0418212694980902"/>
    <n v="0.70174381552255294"/>
    <n v="21"/>
    <n v="2.0449859270475601"/>
    <n v="2.0449859270475601E-2"/>
    <n v="6.7828422085345199"/>
    <n v="4.7160140130322201E-2"/>
    <n v="0.88422065907073799"/>
    <n v="6"/>
    <n v="1467.74375300265"/>
    <n v="0.28489898261290503"/>
    <n v="7.9298346967439199"/>
    <n v="324.02778083461902"/>
    <n v="1"/>
    <x v="1"/>
    <n v="1"/>
    <x v="1"/>
    <x v="0"/>
  </r>
  <r>
    <n v="965"/>
    <n v="16749.469744340699"/>
    <n v="0.92584383860165798"/>
    <n v="1"/>
    <n v="1.6860782791336999"/>
    <n v="0.709324943461488"/>
    <n v="11"/>
    <n v="2.0474792489573899"/>
    <n v="2.0474792489573897E-2"/>
    <n v="9.2283487402817101"/>
    <n v="7.8674489206114806E-2"/>
    <n v="0.85730392302568703"/>
    <n v="3"/>
    <n v="1300.9023561644899"/>
    <n v="0.19477896441797601"/>
    <n v="5.6402409729579199"/>
    <n v="325.46362417378299"/>
    <n v="1"/>
    <x v="0"/>
    <n v="1"/>
    <x v="1"/>
    <x v="0"/>
  </r>
  <r>
    <n v="335"/>
    <n v="10886.8727934422"/>
    <n v="0.88946055125052004"/>
    <n v="3"/>
    <n v="2.0341238413644098"/>
    <n v="0.77097242846408609"/>
    <n v="5"/>
    <n v="2.0476057363009499"/>
    <n v="2.04760573630095E-2"/>
    <n v="6.46481901498281"/>
    <n v="3.7828275903634197E-2"/>
    <n v="0.91193320819303803"/>
    <n v="2"/>
    <n v="3506.03552126771"/>
    <n v="0.116112795412862"/>
    <n v="1.2412941179568"/>
    <n v="282.24713664914401"/>
    <n v="0"/>
    <x v="0"/>
    <n v="1"/>
    <x v="1"/>
    <x v="0"/>
  </r>
  <r>
    <n v="819"/>
    <n v="8592.6525486430692"/>
    <n v="0.86081892719425701"/>
    <n v="4"/>
    <n v="4.0544064832088402"/>
    <n v="0.81494309969075107"/>
    <n v="22"/>
    <n v="2.0478545090237898"/>
    <n v="2.0478545090237898E-2"/>
    <n v="6.2190213047845102"/>
    <n v="4.4220028117723797E-2"/>
    <n v="0.900625079126398"/>
    <n v="0"/>
    <n v="2761.1348545599299"/>
    <n v="0.132584555358356"/>
    <n v="3.7173191904207901"/>
    <n v="430.45599472842298"/>
    <n v="1"/>
    <x v="1"/>
    <n v="0"/>
    <x v="1"/>
    <x v="2"/>
  </r>
  <r>
    <n v="554"/>
    <n v="18329.886203981001"/>
    <n v="0.88917732397196203"/>
    <n v="2"/>
    <n v="1.34227901717126"/>
    <n v="0.62935360666080298"/>
    <n v="8"/>
    <n v="2.04873443428693"/>
    <n v="2.04873443428693E-2"/>
    <n v="9.0110274405413708"/>
    <n v="8.0416756796075795E-2"/>
    <n v="0.99583616792243901"/>
    <n v="6"/>
    <n v="4902.4804628634602"/>
    <n v="0.112132509045531"/>
    <n v="7.8332288677150901"/>
    <n v="271.08554468550801"/>
    <n v="1"/>
    <x v="0"/>
    <n v="1"/>
    <x v="1"/>
    <x v="0"/>
  </r>
  <r>
    <n v="289"/>
    <n v="7190.3152894544401"/>
    <n v="0.81660775156203702"/>
    <n v="3"/>
    <n v="1.7142505398099199"/>
    <n v="0.80234691941147507"/>
    <n v="3"/>
    <n v="2.0503122423928501"/>
    <n v="2.0503122423928502E-2"/>
    <n v="9.5041338127141604"/>
    <n v="7.3086725053938401E-2"/>
    <n v="0.81395653027208104"/>
    <n v="9"/>
    <n v="1894.14954423482"/>
    <n v="0.27412542695334002"/>
    <n v="3.6559029239132501"/>
    <n v="444.62707306367702"/>
    <n v="0"/>
    <x v="0"/>
    <n v="0"/>
    <x v="1"/>
    <x v="1"/>
  </r>
  <r>
    <n v="437"/>
    <n v="10581.233824443399"/>
    <n v="0.87699174452751094"/>
    <n v="3"/>
    <n v="1.19185264398104"/>
    <n v="0.68257707685162794"/>
    <n v="13"/>
    <n v="2.0505694160257901"/>
    <n v="2.0505694160257902E-2"/>
    <n v="5.2483594598615104"/>
    <n v="8.0655462262426897E-2"/>
    <n v="0.89598350539666005"/>
    <n v="1"/>
    <n v="2699.3344264428301"/>
    <n v="0.22257955843711599"/>
    <n v="3.8958062526788302"/>
    <n v="256.88139489983598"/>
    <n v="0"/>
    <x v="0"/>
    <n v="1"/>
    <x v="1"/>
    <x v="2"/>
  </r>
  <r>
    <n v="919"/>
    <n v="7950.3229596923502"/>
    <n v="0.99474851640769901"/>
    <n v="4"/>
    <n v="1.6329172394545199"/>
    <n v="0.75377149322695303"/>
    <n v="1"/>
    <n v="2.0518918769447998"/>
    <n v="2.0518918769447999E-2"/>
    <n v="6.6759878374373001"/>
    <n v="9.4991818149919499E-2"/>
    <n v="0.86198858964016301"/>
    <n v="1"/>
    <n v="1139.4095335125201"/>
    <n v="0.36881095827405802"/>
    <n v="9.4293587964465093"/>
    <n v="251.963573489532"/>
    <n v="1"/>
    <x v="0"/>
    <n v="1"/>
    <x v="1"/>
    <x v="1"/>
  </r>
  <r>
    <n v="346"/>
    <n v="16428.527189073098"/>
    <n v="0.98296698999937604"/>
    <n v="4"/>
    <n v="0.968341803882111"/>
    <n v="0.61796379860349293"/>
    <n v="15"/>
    <n v="2.05319816010562"/>
    <n v="2.0531981601056199E-2"/>
    <n v="2.7211118809808701"/>
    <n v="8.2942243998677098E-2"/>
    <n v="0.83473326513783508"/>
    <n v="1"/>
    <n v="2504.7850878469599"/>
    <n v="0.47317192291209198"/>
    <n v="5.9607752061763399"/>
    <n v="193.857960918966"/>
    <n v="1"/>
    <x v="0"/>
    <n v="1"/>
    <x v="1"/>
    <x v="0"/>
  </r>
  <r>
    <n v="722"/>
    <n v="13070.3405804585"/>
    <n v="0.81041448124425397"/>
    <n v="5"/>
    <n v="2.6289254214471902"/>
    <n v="0.80343116874748599"/>
    <n v="5"/>
    <n v="2.05658499303585"/>
    <n v="2.0565849930358499E-2"/>
    <n v="8.2216528812223597"/>
    <n v="5.9712753382344198E-2"/>
    <n v="0.81774878014095298"/>
    <n v="8"/>
    <n v="3531.6356597620302"/>
    <n v="0.39878766744917199"/>
    <n v="2.2605493664730898"/>
    <n v="327.14765247991897"/>
    <n v="0"/>
    <x v="0"/>
    <n v="0"/>
    <x v="1"/>
    <x v="2"/>
  </r>
  <r>
    <n v="846"/>
    <n v="11426.868557731899"/>
    <n v="0.83243667448157599"/>
    <n v="5"/>
    <n v="3.5733398840990902"/>
    <n v="0.7464053567360609"/>
    <n v="5"/>
    <n v="2.0608725022179599"/>
    <n v="2.06087250221796E-2"/>
    <n v="8.1508956428722907"/>
    <n v="8.6023953600299893E-2"/>
    <n v="0.90851096612306903"/>
    <n v="4"/>
    <n v="1169.89369978897"/>
    <n v="0.40949435383234101"/>
    <n v="4.5922276278433296"/>
    <n v="346.38347829910703"/>
    <n v="1"/>
    <x v="1"/>
    <n v="1"/>
    <x v="1"/>
    <x v="0"/>
  </r>
  <r>
    <n v="496"/>
    <n v="16124.4093117783"/>
    <n v="0.98722511430802695"/>
    <n v="2"/>
    <n v="3.0080527912241002"/>
    <n v="0.95882298734891702"/>
    <n v="19"/>
    <n v="2.0651355581576398"/>
    <n v="2.0651355581576398E-2"/>
    <n v="7.1419234133808898"/>
    <n v="4.5981502366930001E-2"/>
    <n v="0.95909461465957702"/>
    <n v="3"/>
    <n v="2620.63361760014"/>
    <n v="0.40669255624693301"/>
    <n v="3.8604365592443202"/>
    <n v="340.74101297303201"/>
    <n v="1"/>
    <x v="1"/>
    <n v="0"/>
    <x v="1"/>
    <x v="0"/>
  </r>
  <r>
    <n v="487"/>
    <n v="12759.0358466241"/>
    <n v="0.98826687855738005"/>
    <n v="4"/>
    <n v="3.8674346050512098"/>
    <n v="0.81245785302586593"/>
    <n v="23"/>
    <n v="2.06528311606752"/>
    <n v="2.0652831160675199E-2"/>
    <n v="9.4394453030056304"/>
    <n v="1.4956393549182601E-2"/>
    <n v="0.9093842589248089"/>
    <n v="2"/>
    <n v="4635.0545321584796"/>
    <n v="0.27812194985823502"/>
    <n v="6.3733365783503304"/>
    <n v="260.37863104491299"/>
    <n v="1"/>
    <x v="1"/>
    <n v="0"/>
    <x v="1"/>
    <x v="1"/>
  </r>
  <r>
    <n v="963"/>
    <n v="8364.4022492756794"/>
    <n v="0.83746935826535807"/>
    <n v="2"/>
    <n v="4.6284163376202603"/>
    <n v="0.74509465918899298"/>
    <n v="7"/>
    <n v="2.0668714793751"/>
    <n v="2.0668714793751E-2"/>
    <n v="4.6158137723350698"/>
    <n v="1.9012936231276902E-2"/>
    <n v="0.92325098416764306"/>
    <n v="1"/>
    <n v="2098.4655913384599"/>
    <n v="0.44850022176605298"/>
    <n v="1.2578018317269"/>
    <n v="451.55131145821701"/>
    <n v="1"/>
    <x v="1"/>
    <n v="1"/>
    <x v="1"/>
    <x v="1"/>
  </r>
  <r>
    <n v="178"/>
    <n v="16541.638691323398"/>
    <n v="0.9602743070927271"/>
    <n v="4"/>
    <n v="3.5866814931869899"/>
    <n v="0.69298761608670501"/>
    <n v="6"/>
    <n v="2.0676424949179699"/>
    <n v="2.0676424949179699E-2"/>
    <n v="9.1984217432931494"/>
    <n v="2.7182485016544099E-2"/>
    <n v="0.98215839592098808"/>
    <n v="3"/>
    <n v="2057.10581763557"/>
    <n v="0.238088024221671"/>
    <n v="7.7423981818787704"/>
    <n v="472.78124908492299"/>
    <n v="1"/>
    <x v="1"/>
    <n v="1"/>
    <x v="1"/>
    <x v="0"/>
  </r>
  <r>
    <n v="395"/>
    <n v="10526.733798748701"/>
    <n v="0.92570078001671408"/>
    <n v="5"/>
    <n v="0.63586406901734904"/>
    <n v="0.7420379065452759"/>
    <n v="23"/>
    <n v="2.0681420905492698"/>
    <n v="2.0681420905492697E-2"/>
    <n v="6.6335729072615903"/>
    <n v="5.5423492444932901E-2"/>
    <n v="0.97083729915888495"/>
    <n v="1"/>
    <n v="1661.67114721088"/>
    <n v="0.47339646801424501"/>
    <n v="5.3255360818423698"/>
    <n v="347.63819275502698"/>
    <n v="1"/>
    <x v="0"/>
    <n v="1"/>
    <x v="1"/>
    <x v="2"/>
  </r>
  <r>
    <n v="744"/>
    <n v="13167.454386558"/>
    <n v="0.96728794747522495"/>
    <n v="0"/>
    <n v="2.8174091479175498"/>
    <n v="0.76709447780462492"/>
    <n v="1"/>
    <n v="2.0695476171800999"/>
    <n v="2.0695476171800998E-2"/>
    <n v="3.80766032510122"/>
    <n v="8.4718496880085304E-3"/>
    <n v="0.89138191641692399"/>
    <n v="5"/>
    <n v="4249.2034005962796"/>
    <n v="0.25655131743641701"/>
    <n v="5.2951146205058999"/>
    <n v="267.10543363461102"/>
    <n v="0"/>
    <x v="0"/>
    <n v="1"/>
    <x v="1"/>
    <x v="2"/>
  </r>
  <r>
    <n v="464"/>
    <n v="14052.932097516799"/>
    <n v="0.97194956113701292"/>
    <n v="5"/>
    <n v="3.7257674303025601"/>
    <n v="0.62918394556518198"/>
    <n v="10"/>
    <n v="2.0702779561940701"/>
    <n v="2.07027795619407E-2"/>
    <n v="8.3454016534737292"/>
    <n v="3.50428941034562E-2"/>
    <n v="0.96694962599842793"/>
    <n v="9"/>
    <n v="4241.3941793507802"/>
    <n v="0.286129358028341"/>
    <n v="9.0719797655886403"/>
    <n v="437.818380536917"/>
    <n v="1"/>
    <x v="1"/>
    <n v="1"/>
    <x v="1"/>
    <x v="0"/>
  </r>
  <r>
    <n v="825"/>
    <n v="13402.5227519276"/>
    <n v="0.96529292189843696"/>
    <n v="4"/>
    <n v="2.4775170048181399"/>
    <n v="0.82317949657379197"/>
    <n v="9"/>
    <n v="2.0706757156979099"/>
    <n v="2.0706757156979099E-2"/>
    <n v="7.7657236132575997"/>
    <n v="6.7388851211913306E-2"/>
    <n v="0.97715963757640201"/>
    <n v="9"/>
    <n v="1588.47873658554"/>
    <n v="0.32077441889866398"/>
    <n v="3.6457535561088301"/>
    <n v="186.55480265681999"/>
    <n v="1"/>
    <x v="0"/>
    <n v="0"/>
    <x v="1"/>
    <x v="1"/>
  </r>
  <r>
    <n v="707"/>
    <n v="15339.6561815404"/>
    <n v="0.8450414200432399"/>
    <n v="2"/>
    <n v="4.1168838843683702"/>
    <n v="0.87182074491407402"/>
    <n v="7"/>
    <n v="2.0715932512617301"/>
    <n v="2.0715932512617302E-2"/>
    <n v="3.9395903143275199"/>
    <n v="6.4867938274171894E-2"/>
    <n v="0.9281984393876439"/>
    <n v="3"/>
    <n v="3992.15449149812"/>
    <n v="0.41048138690693298"/>
    <n v="2.1586283417077401"/>
    <n v="397.10745196918202"/>
    <n v="1"/>
    <x v="1"/>
    <n v="0"/>
    <x v="1"/>
    <x v="0"/>
  </r>
  <r>
    <n v="324"/>
    <n v="13080.5269692907"/>
    <n v="0.81099326136796401"/>
    <n v="0"/>
    <n v="4.4048632553677898"/>
    <n v="0.71353845933845506"/>
    <n v="4"/>
    <n v="2.0747925110126002"/>
    <n v="2.0747925110126002E-2"/>
    <n v="4.4515135273862203"/>
    <n v="9.5309187297862197E-2"/>
    <n v="0.84230445367378293"/>
    <n v="6"/>
    <n v="3405.3786796283198"/>
    <n v="0.16292743758450801"/>
    <n v="4.3264575120179902"/>
    <n v="340.67720415308702"/>
    <n v="1"/>
    <x v="1"/>
    <n v="1"/>
    <x v="1"/>
    <x v="0"/>
  </r>
  <r>
    <n v="240"/>
    <n v="8960.9297704057808"/>
    <n v="0.96142140406390297"/>
    <n v="5"/>
    <n v="3.8710201056164202"/>
    <n v="0.67303885243484007"/>
    <n v="14"/>
    <n v="2.0767403465943501"/>
    <n v="2.0767403465943503E-2"/>
    <n v="4.8650814391558104"/>
    <n v="4.9156060243312698E-2"/>
    <n v="0.9076270451798869"/>
    <n v="7"/>
    <n v="4285.7585265095404"/>
    <n v="0.23934453695533001"/>
    <n v="6.0208548399022304"/>
    <n v="314.42690675544998"/>
    <n v="1"/>
    <x v="1"/>
    <n v="1"/>
    <x v="1"/>
    <x v="2"/>
  </r>
  <r>
    <n v="860"/>
    <n v="16483.201257737899"/>
    <n v="0.87233321663900898"/>
    <n v="1"/>
    <n v="4.1376411057956801"/>
    <n v="0.62847071954547096"/>
    <n v="5"/>
    <n v="2.07748222768419"/>
    <n v="2.0774822276841898E-2"/>
    <n v="2.39002301828882"/>
    <n v="6.6170739084995503E-2"/>
    <n v="0.836455116833142"/>
    <n v="9"/>
    <n v="1138.19912512676"/>
    <n v="0.43790509382669401"/>
    <n v="1.99259578131799"/>
    <n v="371.28020993410303"/>
    <n v="1"/>
    <x v="1"/>
    <n v="1"/>
    <x v="1"/>
    <x v="2"/>
  </r>
  <r>
    <n v="689"/>
    <n v="10696.061072324699"/>
    <n v="0.94844020182422695"/>
    <n v="0"/>
    <n v="1.51909111254828"/>
    <n v="0.95023054666708606"/>
    <n v="19"/>
    <n v="2.0781110496177599"/>
    <n v="2.0781110496177601E-2"/>
    <n v="7.1776507763054997"/>
    <n v="8.7063836413317094E-2"/>
    <n v="0.99736401031284994"/>
    <n v="4"/>
    <n v="2322.6132242398899"/>
    <n v="0.142539466259933"/>
    <n v="3.47799070505542"/>
    <n v="445.88358202454498"/>
    <n v="1"/>
    <x v="0"/>
    <n v="0"/>
    <x v="1"/>
    <x v="0"/>
  </r>
  <r>
    <n v="413"/>
    <n v="17767.261031389698"/>
    <n v="0.97900677177068696"/>
    <n v="5"/>
    <n v="1.1608167608304201"/>
    <n v="0.74504678063418495"/>
    <n v="9"/>
    <n v="2.08040238584416"/>
    <n v="2.08040238584416E-2"/>
    <n v="7.4351145490136297"/>
    <n v="5.0542529483078101E-2"/>
    <n v="0.89005513134469394"/>
    <n v="4"/>
    <n v="3264.62312722259"/>
    <n v="0.41521558977912598"/>
    <n v="6.1331470412202798"/>
    <n v="308.234047955167"/>
    <n v="1"/>
    <x v="0"/>
    <n v="1"/>
    <x v="1"/>
    <x v="1"/>
  </r>
  <r>
    <n v="388"/>
    <n v="7690.4702301831603"/>
    <n v="0.96537356943467201"/>
    <n v="5"/>
    <n v="2.0551139300691399"/>
    <n v="0.73802034772882297"/>
    <n v="13"/>
    <n v="2.0806990750424399"/>
    <n v="2.0806990750424401E-2"/>
    <n v="4.9627829702833797"/>
    <n v="8.4539550416051504E-2"/>
    <n v="0.99126925331801796"/>
    <n v="0"/>
    <n v="1105.7595322956499"/>
    <n v="0.14661865354822301"/>
    <n v="5.5158325603169702"/>
    <n v="143.603194480284"/>
    <n v="1"/>
    <x v="0"/>
    <n v="1"/>
    <x v="1"/>
    <x v="1"/>
  </r>
  <r>
    <n v="874"/>
    <n v="15033.1479656103"/>
    <n v="0.80487819862201904"/>
    <n v="2"/>
    <n v="1.26604864597249"/>
    <n v="0.66322452011666"/>
    <n v="1"/>
    <n v="2.0813079642468302"/>
    <n v="2.0813079642468302E-2"/>
    <n v="2.5303918430815702"/>
    <n v="8.0361041265750902E-2"/>
    <n v="0.81470654633458495"/>
    <n v="0"/>
    <n v="2929.85779665584"/>
    <n v="0.180484446825494"/>
    <n v="1.3971902370092399"/>
    <n v="364.751711265903"/>
    <n v="1"/>
    <x v="0"/>
    <n v="1"/>
    <x v="1"/>
    <x v="2"/>
  </r>
  <r>
    <n v="491"/>
    <n v="6034.3702453463202"/>
    <n v="0.93226853578894509"/>
    <n v="4"/>
    <n v="2.6172728554654698"/>
    <n v="0.70195278256447391"/>
    <n v="16"/>
    <n v="2.08267253060307"/>
    <n v="2.0826725306030702E-2"/>
    <n v="3.8447954788014602"/>
    <n v="9.5742759384404699E-2"/>
    <n v="0.87700071056005202"/>
    <n v="3"/>
    <n v="1677.1565160130999"/>
    <n v="0.45963647100843302"/>
    <n v="9.5791312261995607"/>
    <n v="338.527293634172"/>
    <n v="1"/>
    <x v="0"/>
    <n v="1"/>
    <x v="1"/>
    <x v="0"/>
  </r>
  <r>
    <n v="313"/>
    <n v="10119.779689250799"/>
    <n v="0.97232499001679595"/>
    <n v="0"/>
    <n v="3.4549563048028"/>
    <n v="0.97511505218351602"/>
    <n v="11"/>
    <n v="2.0839349578397801"/>
    <n v="2.0839349578397802E-2"/>
    <n v="5.7725397069178097"/>
    <n v="7.8178436066886903E-2"/>
    <n v="0.90182593407888501"/>
    <n v="5"/>
    <n v="2630.3981207280899"/>
    <n v="0.48892657146304702"/>
    <n v="5.04474029367924"/>
    <n v="342.32234970384701"/>
    <n v="1"/>
    <x v="1"/>
    <n v="0"/>
    <x v="1"/>
    <x v="1"/>
  </r>
  <r>
    <n v="769"/>
    <n v="8280.7341949689107"/>
    <n v="0.97390823377184399"/>
    <n v="5"/>
    <n v="2.9475216342168902"/>
    <n v="0.90092438826938204"/>
    <n v="22"/>
    <n v="2.0850093530484402"/>
    <n v="2.0850093530484403E-2"/>
    <n v="6.4516350287667201"/>
    <n v="6.2298538224308503E-2"/>
    <n v="0.94894408795302498"/>
    <n v="7"/>
    <n v="3892.9733054471099"/>
    <n v="0.218148750503598"/>
    <n v="9.0484869117187596"/>
    <n v="162.37404597837701"/>
    <n v="1"/>
    <x v="0"/>
    <n v="0"/>
    <x v="1"/>
    <x v="2"/>
  </r>
  <r>
    <n v="499"/>
    <n v="17124.023168244199"/>
    <n v="0.99765242302863699"/>
    <n v="0"/>
    <n v="3.0122443598176201"/>
    <n v="0.92142704056012403"/>
    <n v="1"/>
    <n v="2.0889183565661398"/>
    <n v="2.0889183565661398E-2"/>
    <n v="5.1241197822290996"/>
    <n v="8.9957705741310998E-2"/>
    <n v="0.91622144050877907"/>
    <n v="1"/>
    <n v="4965.5258994023598"/>
    <n v="0.10101175871790601"/>
    <n v="4.0480706286938402"/>
    <n v="424.92573086090403"/>
    <n v="1"/>
    <x v="1"/>
    <n v="0"/>
    <x v="1"/>
    <x v="0"/>
  </r>
  <r>
    <n v="942"/>
    <n v="8490.92523373328"/>
    <n v="0.88773433936060997"/>
    <n v="0"/>
    <n v="4.47265309490317"/>
    <n v="0.74341307334793794"/>
    <n v="18"/>
    <n v="2.0890872589056202"/>
    <n v="2.0890872589056201E-2"/>
    <n v="8.3624562640889106"/>
    <n v="1.4467316210251499E-2"/>
    <n v="0.95379924751624301"/>
    <n v="6"/>
    <n v="2115.6082028872902"/>
    <n v="0.11138528867342599"/>
    <n v="3.6094133144743101"/>
    <n v="250.33247857511199"/>
    <n v="1"/>
    <x v="1"/>
    <n v="1"/>
    <x v="1"/>
    <x v="1"/>
  </r>
  <r>
    <n v="115"/>
    <n v="8982.4461114360893"/>
    <n v="0.86200680480249003"/>
    <n v="2"/>
    <n v="3.3489807022297899"/>
    <n v="0.83766374315186098"/>
    <n v="20"/>
    <n v="2.0896110281446099"/>
    <n v="2.0896110281446098E-2"/>
    <n v="6.6782338485116197"/>
    <n v="7.8031117605621304E-3"/>
    <n v="0.81726069427925196"/>
    <n v="1"/>
    <n v="3310.7143732270702"/>
    <n v="0.26948330763641298"/>
    <n v="2.4171706964442299"/>
    <n v="115.945983835213"/>
    <n v="1"/>
    <x v="1"/>
    <n v="0"/>
    <x v="1"/>
    <x v="0"/>
  </r>
  <r>
    <n v="229"/>
    <n v="18189.193342355102"/>
    <n v="0.88258223791784307"/>
    <n v="3"/>
    <n v="2.3750153744286702"/>
    <n v="0.64225713954809704"/>
    <n v="7"/>
    <n v="2.0899712894000801"/>
    <n v="2.0899712894000801E-2"/>
    <n v="4.1595282094030397"/>
    <n v="6.5389157404050505E-2"/>
    <n v="0.83881225362003309"/>
    <n v="4"/>
    <n v="3123.0564460457499"/>
    <n v="0.197932935251284"/>
    <n v="1.5888403358722201"/>
    <n v="129.46639945996699"/>
    <n v="1"/>
    <x v="0"/>
    <n v="1"/>
    <x v="1"/>
    <x v="2"/>
  </r>
  <r>
    <n v="138"/>
    <n v="10535.7953264137"/>
    <n v="0.99649651612024992"/>
    <n v="4"/>
    <n v="2.8986375266971498"/>
    <n v="0.92248386206897293"/>
    <n v="0"/>
    <n v="2.0952752529454499"/>
    <n v="2.0952752529454499E-2"/>
    <n v="6.4695757118421202"/>
    <n v="4.1324064432575601E-2"/>
    <n v="0.87676695414457795"/>
    <n v="2"/>
    <n v="1027.92129782451"/>
    <n v="0.38922934939792297"/>
    <n v="9.9697837673917995"/>
    <n v="264.51664355447798"/>
    <n v="0"/>
    <x v="0"/>
    <n v="0"/>
    <x v="1"/>
    <x v="2"/>
  </r>
  <r>
    <n v="238"/>
    <n v="16270.626290435701"/>
    <n v="0.90092745759548709"/>
    <n v="0"/>
    <n v="2.9246871526235099"/>
    <n v="0.64909602186984794"/>
    <n v="18"/>
    <n v="2.0955810863441999"/>
    <n v="2.0955810863442E-2"/>
    <n v="4.8548412251036499"/>
    <n v="9.1993706717924506E-2"/>
    <n v="0.92154503564120405"/>
    <n v="9"/>
    <n v="2998.7370212659298"/>
    <n v="0.43276398490197099"/>
    <n v="6.1987764999338903"/>
    <n v="363.30903988664602"/>
    <n v="1"/>
    <x v="0"/>
    <n v="1"/>
    <x v="1"/>
    <x v="2"/>
  </r>
  <r>
    <n v="615"/>
    <n v="10176.2561826985"/>
    <n v="0.98952473170413302"/>
    <n v="5"/>
    <n v="3.9813649025259199"/>
    <n v="0.93718896081942504"/>
    <n v="5"/>
    <n v="2.0980651070030398"/>
    <n v="2.0980651070030398E-2"/>
    <n v="4.4020728810574203"/>
    <n v="7.63050159728689E-2"/>
    <n v="0.96779418628366498"/>
    <n v="0"/>
    <n v="2347.1592310819701"/>
    <n v="0.33841075141167998"/>
    <n v="2.2893012108058599"/>
    <n v="207.82170732918101"/>
    <n v="1"/>
    <x v="1"/>
    <n v="0"/>
    <x v="1"/>
    <x v="2"/>
  </r>
  <r>
    <n v="818"/>
    <n v="11081.3423770873"/>
    <n v="0.905716840287489"/>
    <n v="0"/>
    <n v="2.8016904614397502"/>
    <n v="0.74385469727160103"/>
    <n v="18"/>
    <n v="2.1056014214575201"/>
    <n v="2.1056014214575199E-2"/>
    <n v="3.8346850808113202"/>
    <n v="7.1197912833749599E-2"/>
    <n v="0.84054107825104296"/>
    <n v="2"/>
    <n v="3842.98549511478"/>
    <n v="0.14180805347749101"/>
    <n v="3.7879978674630999"/>
    <n v="183.472169109851"/>
    <n v="1"/>
    <x v="0"/>
    <n v="1"/>
    <x v="1"/>
    <x v="1"/>
  </r>
  <r>
    <n v="814"/>
    <n v="12705.6178282296"/>
    <n v="0.83278634419064101"/>
    <n v="2"/>
    <n v="1.9345926278774801"/>
    <n v="0.951730599606329"/>
    <n v="21"/>
    <n v="2.1072802318838999"/>
    <n v="2.1072802318838998E-2"/>
    <n v="4.91732404576008"/>
    <n v="3.1527829833112898E-2"/>
    <n v="0.93052676672045098"/>
    <n v="8"/>
    <n v="3234.54822174024"/>
    <n v="0.30197879719861098"/>
    <n v="7.7280338908227302"/>
    <n v="294.73265755436398"/>
    <n v="1"/>
    <x v="0"/>
    <n v="0"/>
    <x v="1"/>
    <x v="0"/>
  </r>
  <r>
    <n v="598"/>
    <n v="14854.327344007101"/>
    <n v="0.80147060891088495"/>
    <n v="3"/>
    <n v="2.5075143820633499"/>
    <n v="0.98524586375395207"/>
    <n v="9"/>
    <n v="2.1073272422465501"/>
    <n v="2.1073272422465501E-2"/>
    <n v="4.3600580899508596"/>
    <n v="2.32532947385285E-2"/>
    <n v="0.80611267425195299"/>
    <n v="8"/>
    <n v="4645.12534970247"/>
    <n v="0.117359178433771"/>
    <n v="8.7981953256143299"/>
    <n v="368.67851390892002"/>
    <n v="0"/>
    <x v="0"/>
    <n v="0"/>
    <x v="1"/>
    <x v="0"/>
  </r>
  <r>
    <n v="771"/>
    <n v="19452.488613313799"/>
    <n v="0.87787795593337503"/>
    <n v="3"/>
    <n v="4.64941694107549"/>
    <n v="0.99568261031923699"/>
    <n v="21"/>
    <n v="2.1075526575958601"/>
    <n v="2.1075526575958601E-2"/>
    <n v="3.82628049695523"/>
    <n v="3.4624573776595399E-3"/>
    <n v="0.83451898631852506"/>
    <n v="5"/>
    <n v="2787.0544618570998"/>
    <n v="0.26573057233076502"/>
    <n v="9.7776079319419598"/>
    <n v="359.87820703376099"/>
    <n v="1"/>
    <x v="1"/>
    <n v="0"/>
    <x v="1"/>
    <x v="1"/>
  </r>
  <r>
    <n v="140"/>
    <n v="16390.9739362695"/>
    <n v="0.91641402622484502"/>
    <n v="4"/>
    <n v="3.6706371446000801"/>
    <n v="0.94245208814121795"/>
    <n v="15"/>
    <n v="2.10764682423514"/>
    <n v="2.10764682423514E-2"/>
    <n v="3.2356828844277299"/>
    <n v="8.4977548636222394E-2"/>
    <n v="0.94614003373819799"/>
    <n v="0"/>
    <n v="4618.76063451757"/>
    <n v="0.47593491250299202"/>
    <n v="8.4664412940490301"/>
    <n v="269.85584360213397"/>
    <n v="1"/>
    <x v="1"/>
    <n v="0"/>
    <x v="1"/>
    <x v="0"/>
  </r>
  <r>
    <n v="363"/>
    <n v="19130.873292328899"/>
    <n v="0.83569013481967502"/>
    <n v="4"/>
    <n v="2.46330211682162"/>
    <n v="0.939467470247484"/>
    <n v="12"/>
    <n v="2.1096531536589"/>
    <n v="2.1096531536589001E-2"/>
    <n v="4.2610635292170498"/>
    <n v="6.9830235571813906E-2"/>
    <n v="0.83333527502023896"/>
    <n v="1"/>
    <n v="2921.7809540007202"/>
    <n v="0.139660083257789"/>
    <n v="8.6523671003960203"/>
    <n v="246.404568585612"/>
    <n v="1"/>
    <x v="0"/>
    <n v="0"/>
    <x v="1"/>
    <x v="2"/>
  </r>
  <r>
    <n v="769"/>
    <n v="12582.8118758524"/>
    <n v="0.90195141338017393"/>
    <n v="5"/>
    <n v="1.8380468639302101"/>
    <n v="0.90965386348297106"/>
    <n v="13"/>
    <n v="2.1100240292429402"/>
    <n v="2.1100240292429403E-2"/>
    <n v="9.4705490324358603"/>
    <n v="7.0147506170294097E-2"/>
    <n v="0.88336498869082003"/>
    <n v="9"/>
    <n v="4098.4029855551298"/>
    <n v="0.132735861337826"/>
    <n v="6.16129036435147"/>
    <n v="312.142761814256"/>
    <n v="1"/>
    <x v="0"/>
    <n v="0"/>
    <x v="1"/>
    <x v="2"/>
  </r>
  <r>
    <n v="552"/>
    <n v="7087.9505201854299"/>
    <n v="0.86189251528923705"/>
    <n v="2"/>
    <n v="3.8921156769584502"/>
    <n v="0.95057170993697393"/>
    <n v="1"/>
    <n v="2.11162662239802"/>
    <n v="2.1116266223980201E-2"/>
    <n v="5.1875255588984501"/>
    <n v="7.3917699871442796E-2"/>
    <n v="0.8028671684371631"/>
    <n v="1"/>
    <n v="1597.62577954678"/>
    <n v="0.42043823057232599"/>
    <n v="1.3468450005724399"/>
    <n v="307.563163577804"/>
    <n v="1"/>
    <x v="1"/>
    <n v="0"/>
    <x v="1"/>
    <x v="0"/>
  </r>
  <r>
    <n v="802"/>
    <n v="8855.9403828381292"/>
    <n v="0.87263782474324503"/>
    <n v="3"/>
    <n v="0.54301183766630901"/>
    <n v="0.64268598874735006"/>
    <n v="2"/>
    <n v="2.1130393963705298"/>
    <n v="2.1130393963705297E-2"/>
    <n v="4.9384835850037101"/>
    <n v="3.4252081438591098E-2"/>
    <n v="0.96560366119906504"/>
    <n v="0"/>
    <n v="2888.7679452142202"/>
    <n v="0.47068440240887199"/>
    <n v="6.2816842600912102"/>
    <n v="481.40300983630698"/>
    <n v="0"/>
    <x v="0"/>
    <n v="1"/>
    <x v="1"/>
    <x v="1"/>
  </r>
  <r>
    <n v="780"/>
    <n v="8470.7095456527204"/>
    <n v="0.91437950449179095"/>
    <n v="2"/>
    <n v="4.7562998407822201"/>
    <n v="0.70113448122991595"/>
    <n v="13"/>
    <n v="2.1152946377259698"/>
    <n v="2.1152946377259698E-2"/>
    <n v="9.5090905312120402"/>
    <n v="6.5806205848567903E-2"/>
    <n v="0.82953133060485995"/>
    <n v="3"/>
    <n v="3701.24636714298"/>
    <n v="0.29481711774520297"/>
    <n v="2.7007650171741"/>
    <n v="176.617650723125"/>
    <n v="1"/>
    <x v="1"/>
    <n v="1"/>
    <x v="1"/>
    <x v="0"/>
  </r>
  <r>
    <n v="435"/>
    <n v="6058.03456389435"/>
    <n v="0.85365520409071094"/>
    <n v="5"/>
    <n v="3.4600028325718002"/>
    <n v="0.89576458218267707"/>
    <n v="21"/>
    <n v="2.1154368492695199"/>
    <n v="2.11543684926952E-2"/>
    <n v="3.1469372177070598"/>
    <n v="3.6705868835097001E-2"/>
    <n v="0.90579448105001004"/>
    <n v="5"/>
    <n v="1102.3660289980101"/>
    <n v="0.21693685111354399"/>
    <n v="6.8117442427947799"/>
    <n v="442.76465880811799"/>
    <n v="1"/>
    <x v="1"/>
    <n v="0"/>
    <x v="1"/>
    <x v="0"/>
  </r>
  <r>
    <n v="875"/>
    <n v="12126.5051103758"/>
    <n v="0.83480208960322499"/>
    <n v="1"/>
    <n v="3.47462176205465"/>
    <n v="0.94121626484660392"/>
    <n v="9"/>
    <n v="2.1188587338976101"/>
    <n v="2.1188587338976102E-2"/>
    <n v="5.5593781547904202"/>
    <n v="8.7136403481959404E-2"/>
    <n v="0.99921237543442498"/>
    <n v="6"/>
    <n v="2256.7790137956999"/>
    <n v="0.49845000782593202"/>
    <n v="5.3971082130350601"/>
    <n v="137.166980633257"/>
    <n v="1"/>
    <x v="1"/>
    <n v="0"/>
    <x v="1"/>
    <x v="1"/>
  </r>
  <r>
    <n v="984"/>
    <n v="12821.735362503199"/>
    <n v="0.99357291319027097"/>
    <n v="1"/>
    <n v="2.1363248694702102"/>
    <n v="0.60807796923373303"/>
    <n v="16"/>
    <n v="2.1192276225028799"/>
    <n v="2.1192276225028797E-2"/>
    <n v="7.3650727586788802"/>
    <n v="6.3685442676850904E-2"/>
    <n v="0.83387272431873294"/>
    <n v="5"/>
    <n v="1474.1801642955199"/>
    <n v="0.100636330606309"/>
    <n v="6.3129929733223999"/>
    <n v="430.97569335162302"/>
    <n v="1"/>
    <x v="0"/>
    <n v="1"/>
    <x v="1"/>
    <x v="0"/>
  </r>
  <r>
    <n v="316"/>
    <n v="14925.0088944378"/>
    <n v="0.99360443440914803"/>
    <n v="3"/>
    <n v="3.9352580529861201"/>
    <n v="0.74574731764003199"/>
    <n v="16"/>
    <n v="2.1211046097637101"/>
    <n v="2.1211046097637101E-2"/>
    <n v="3.5783845963074601"/>
    <n v="8.6083202349918994E-2"/>
    <n v="0.88630662632375401"/>
    <n v="1"/>
    <n v="1071.9329182323399"/>
    <n v="0.21693393002919201"/>
    <n v="4.9681454834469703"/>
    <n v="469.61129164315798"/>
    <n v="1"/>
    <x v="1"/>
    <n v="1"/>
    <x v="1"/>
    <x v="0"/>
  </r>
  <r>
    <n v="473"/>
    <n v="17077.615960405699"/>
    <n v="0.93864190844377404"/>
    <n v="1"/>
    <n v="1.3520018907368201"/>
    <n v="0.99128946743254998"/>
    <n v="3"/>
    <n v="2.1213093181428802"/>
    <n v="2.1213093181428801E-2"/>
    <n v="4.8764788633932996"/>
    <n v="3.9627096074213101E-2"/>
    <n v="0.94074055052876104"/>
    <n v="1"/>
    <n v="2963.0919452893099"/>
    <n v="0.41709707374438598"/>
    <n v="7.7982799337044399"/>
    <n v="329.48831907863899"/>
    <n v="1"/>
    <x v="0"/>
    <n v="0"/>
    <x v="1"/>
    <x v="2"/>
  </r>
  <r>
    <n v="363"/>
    <n v="7018.6440065616198"/>
    <n v="0.8349573430090319"/>
    <n v="2"/>
    <n v="4.1768822611384202"/>
    <n v="0.74398460995326199"/>
    <n v="21"/>
    <n v="2.1227632643674599"/>
    <n v="2.1227632643674599E-2"/>
    <n v="9.0115619642705393"/>
    <n v="6.5489859476762701E-3"/>
    <n v="0.89905834627014203"/>
    <n v="9"/>
    <n v="1173.26407782006"/>
    <n v="0.17473205409311701"/>
    <n v="2.6872684634227699"/>
    <n v="372.66298117046898"/>
    <n v="1"/>
    <x v="1"/>
    <n v="1"/>
    <x v="1"/>
    <x v="1"/>
  </r>
  <r>
    <n v="758"/>
    <n v="8983.7424943790902"/>
    <n v="0.80141836255487409"/>
    <n v="3"/>
    <n v="4.69833146855186"/>
    <n v="0.75633341970688905"/>
    <n v="23"/>
    <n v="2.1230593039335099"/>
    <n v="2.12305930393351E-2"/>
    <n v="5.5169220053444299"/>
    <n v="3.3034279417328102E-2"/>
    <n v="0.98002977370879707"/>
    <n v="9"/>
    <n v="1187.8372132900399"/>
    <n v="0.33345539180705902"/>
    <n v="2.1680674962826498"/>
    <n v="432.99747994943903"/>
    <n v="1"/>
    <x v="1"/>
    <n v="1"/>
    <x v="1"/>
    <x v="2"/>
  </r>
  <r>
    <n v="896"/>
    <n v="13978.4448982664"/>
    <n v="0.96799964464878896"/>
    <n v="5"/>
    <n v="4.81553189043996"/>
    <n v="0.62065671888910301"/>
    <n v="12"/>
    <n v="2.1235683833836001"/>
    <n v="2.1235683833836002E-2"/>
    <n v="6.2182360940957802"/>
    <n v="1.4382517845251399E-2"/>
    <n v="0.80513407397929104"/>
    <n v="9"/>
    <n v="2606.3503418772798"/>
    <n v="0.43519968895029698"/>
    <n v="5.4250208554913399"/>
    <n v="404.52256470688297"/>
    <n v="1"/>
    <x v="1"/>
    <n v="1"/>
    <x v="1"/>
    <x v="0"/>
  </r>
  <r>
    <n v="772"/>
    <n v="8483.3703635201491"/>
    <n v="0.93837278163216897"/>
    <n v="3"/>
    <n v="3.86046700078743"/>
    <n v="0.72081954619573596"/>
    <n v="19"/>
    <n v="2.12392583349274"/>
    <n v="2.1239258334927399E-2"/>
    <n v="3.3903969826673599"/>
    <n v="5.1046381263546201E-2"/>
    <n v="0.96781563543789995"/>
    <n v="1"/>
    <n v="2368.7548649751102"/>
    <n v="0.138770040854687"/>
    <n v="2.4105980323997001"/>
    <n v="232.99883533125001"/>
    <n v="1"/>
    <x v="1"/>
    <n v="1"/>
    <x v="1"/>
    <x v="0"/>
  </r>
  <r>
    <n v="875"/>
    <n v="18105.4789019952"/>
    <n v="0.99451364712994705"/>
    <n v="2"/>
    <n v="3.5168698159653"/>
    <n v="0.71914000451444093"/>
    <n v="0"/>
    <n v="2.1248618664954702"/>
    <n v="2.1248618664954703E-2"/>
    <n v="3.7733135061839498"/>
    <n v="3.8243296798074901E-2"/>
    <n v="0.93455855485804196"/>
    <n v="8"/>
    <n v="3998.6479338334998"/>
    <n v="0.36775255762982001"/>
    <n v="2.5019185863579598"/>
    <n v="431.97963687768203"/>
    <n v="1"/>
    <x v="1"/>
    <n v="1"/>
    <x v="1"/>
    <x v="0"/>
  </r>
  <r>
    <n v="574"/>
    <n v="8048.34636629131"/>
    <n v="0.870812912471019"/>
    <n v="1"/>
    <n v="4.2441833264844897"/>
    <n v="0.80162997873603503"/>
    <n v="8"/>
    <n v="2.1304263183635199"/>
    <n v="2.1304263183635198E-2"/>
    <n v="4.31639458465839"/>
    <n v="1.273711544942E-2"/>
    <n v="0.853361272185436"/>
    <n v="5"/>
    <n v="4626.4894601471797"/>
    <n v="0.47952010031851999"/>
    <n v="4.6761405156599896"/>
    <n v="238.31174763691601"/>
    <n v="1"/>
    <x v="1"/>
    <n v="0"/>
    <x v="1"/>
    <x v="0"/>
  </r>
  <r>
    <n v="622"/>
    <n v="7742.2008280883902"/>
    <n v="0.89880233411986099"/>
    <n v="1"/>
    <n v="1.25551711312256"/>
    <n v="0.95190677516382605"/>
    <n v="9"/>
    <n v="2.1305571818006799"/>
    <n v="2.13055718180068E-2"/>
    <n v="8.89657815000092"/>
    <n v="4.3274158285469003E-2"/>
    <n v="0.822018699954014"/>
    <n v="2"/>
    <n v="2860.25773565191"/>
    <n v="0.481850471966217"/>
    <n v="7.5904114339930198"/>
    <n v="245.50794969085899"/>
    <n v="0"/>
    <x v="0"/>
    <n v="0"/>
    <x v="1"/>
    <x v="1"/>
  </r>
  <r>
    <n v="707"/>
    <n v="16913.1599382411"/>
    <n v="0.82877359326866595"/>
    <n v="1"/>
    <n v="1.47284858241714"/>
    <n v="0.71925718845925601"/>
    <n v="17"/>
    <n v="2.1307320414025099"/>
    <n v="2.13073204140251E-2"/>
    <n v="3.69757804413122"/>
    <n v="7.6442545861135497E-2"/>
    <n v="0.81192086822768905"/>
    <n v="9"/>
    <n v="4393.9028872246599"/>
    <n v="0.12375025677243801"/>
    <n v="8.5550834434894796"/>
    <n v="497.75072660198299"/>
    <n v="1"/>
    <x v="0"/>
    <n v="1"/>
    <x v="1"/>
    <x v="1"/>
  </r>
  <r>
    <n v="684"/>
    <n v="14627.2927520215"/>
    <n v="0.962463466542824"/>
    <n v="0"/>
    <n v="4.1763580271369403"/>
    <n v="0.77188032281726393"/>
    <n v="1"/>
    <n v="2.1310238614465602"/>
    <n v="2.1310238614465602E-2"/>
    <n v="5.75374175716893"/>
    <n v="9.5908928837622004E-2"/>
    <n v="0.97482945605933291"/>
    <n v="8"/>
    <n v="1662.4119992529399"/>
    <n v="0.40579032353204197"/>
    <n v="2.07426528438861"/>
    <n v="215.74708741499299"/>
    <n v="1"/>
    <x v="1"/>
    <n v="1"/>
    <x v="1"/>
    <x v="0"/>
  </r>
  <r>
    <n v="612"/>
    <n v="6176.8372447568599"/>
    <n v="0.81090185548274407"/>
    <n v="2"/>
    <n v="4.0864444464154399"/>
    <n v="0.77384094748719701"/>
    <n v="7"/>
    <n v="2.1336766833604699"/>
    <n v="2.1336766833604699E-2"/>
    <n v="5.4717913852232298"/>
    <n v="5.1487991997226097E-2"/>
    <n v="0.93091751137454293"/>
    <n v="2"/>
    <n v="2391.1397819962699"/>
    <n v="0.169538925164573"/>
    <n v="1.53127519153888"/>
    <n v="449.46094171970998"/>
    <n v="1"/>
    <x v="1"/>
    <n v="1"/>
    <x v="1"/>
    <x v="1"/>
  </r>
  <r>
    <n v="956"/>
    <n v="10903.3300415947"/>
    <n v="0.98881895718607293"/>
    <n v="2"/>
    <n v="2.6765620059103998"/>
    <n v="0.72089975796527894"/>
    <n v="10"/>
    <n v="2.1341420380715999"/>
    <n v="2.1341420380716E-2"/>
    <n v="9.4910242308650101"/>
    <n v="9.8220214922193405E-2"/>
    <n v="0.85236341039237506"/>
    <n v="0"/>
    <n v="1867.5757649562299"/>
    <n v="0.432712462405416"/>
    <n v="1.6685123571780101"/>
    <n v="172.96638195116199"/>
    <n v="1"/>
    <x v="0"/>
    <n v="1"/>
    <x v="1"/>
    <x v="1"/>
  </r>
  <r>
    <n v="466"/>
    <n v="15709.2894875988"/>
    <n v="0.90695989325623894"/>
    <n v="4"/>
    <n v="4.5366733231280802"/>
    <n v="0.68761534465682306"/>
    <n v="7"/>
    <n v="2.1350790822872798"/>
    <n v="2.1350790822872799E-2"/>
    <n v="7.8501681758346704"/>
    <n v="8.0133631522657997E-2"/>
    <n v="0.92754003567157794"/>
    <n v="4"/>
    <n v="4760.54328021947"/>
    <n v="0.20227309618495401"/>
    <n v="1.4070276376991999"/>
    <n v="155.17109460091001"/>
    <n v="1"/>
    <x v="1"/>
    <n v="1"/>
    <x v="1"/>
    <x v="0"/>
  </r>
  <r>
    <n v="569"/>
    <n v="9754.1988168667904"/>
    <n v="0.91386099688244005"/>
    <n v="5"/>
    <n v="3.1771220941349201"/>
    <n v="0.63703042682083999"/>
    <n v="13"/>
    <n v="2.1359780139873501"/>
    <n v="2.13597801398735E-2"/>
    <n v="5.67187605547735"/>
    <n v="8.9135218528898802E-2"/>
    <n v="0.96865449801294901"/>
    <n v="2"/>
    <n v="4115.7935302092201"/>
    <n v="0.24537073121503"/>
    <n v="8.1738233550827299"/>
    <n v="121.26884309981"/>
    <n v="1"/>
    <x v="1"/>
    <n v="1"/>
    <x v="1"/>
    <x v="1"/>
  </r>
  <r>
    <n v="195"/>
    <n v="13804.0475983836"/>
    <n v="0.82606359761825798"/>
    <n v="0"/>
    <n v="1.11676857591462"/>
    <n v="0.83450713727730697"/>
    <n v="14"/>
    <n v="2.13601669489021"/>
    <n v="2.1360166948902099E-2"/>
    <n v="4.7518079808845703"/>
    <n v="3.2406369074494498E-2"/>
    <n v="0.93524784461817501"/>
    <n v="6"/>
    <n v="1506.3181596504901"/>
    <n v="0.27896862892628799"/>
    <n v="8.2421631680774698"/>
    <n v="371.42721473297001"/>
    <n v="1"/>
    <x v="0"/>
    <n v="0"/>
    <x v="1"/>
    <x v="1"/>
  </r>
  <r>
    <n v="267"/>
    <n v="17409.532246058701"/>
    <n v="0.83825547420747892"/>
    <n v="1"/>
    <n v="3.4779431962732801"/>
    <n v="0.96672931680936802"/>
    <n v="15"/>
    <n v="2.1362580069814801"/>
    <n v="2.1362580069814799E-2"/>
    <n v="2.2069768471410498"/>
    <n v="1.5723440443790399E-2"/>
    <n v="0.86242686299188909"/>
    <n v="4"/>
    <n v="1024.4056447619"/>
    <n v="0.46409312406140502"/>
    <n v="4.0153869969840299"/>
    <n v="192.30861778561999"/>
    <n v="1"/>
    <x v="1"/>
    <n v="0"/>
    <x v="1"/>
    <x v="2"/>
  </r>
  <r>
    <n v="549"/>
    <n v="13515.909768965799"/>
    <n v="0.90230512816189901"/>
    <n v="3"/>
    <n v="3.1811338957548601"/>
    <n v="0.923901486974266"/>
    <n v="12"/>
    <n v="2.1378045006034898"/>
    <n v="2.1378045006034897E-2"/>
    <n v="6.7792167643145698"/>
    <n v="3.8917147170302202E-2"/>
    <n v="0.90932595106735603"/>
    <n v="2"/>
    <n v="3802.1862355928201"/>
    <n v="0.39366234989742899"/>
    <n v="4.7955598055112496"/>
    <n v="112.597221390418"/>
    <n v="1"/>
    <x v="1"/>
    <n v="0"/>
    <x v="1"/>
    <x v="2"/>
  </r>
  <r>
    <n v="251"/>
    <n v="17301.012530834701"/>
    <n v="0.99978093995261508"/>
    <n v="0"/>
    <n v="2.9593116891554199"/>
    <n v="0.71883078311858895"/>
    <n v="12"/>
    <n v="2.1405138545387699"/>
    <n v="2.1405138545387697E-2"/>
    <n v="2.2963692255788102"/>
    <n v="3.3187714893758602E-2"/>
    <n v="0.87795533300910089"/>
    <n v="8"/>
    <n v="3381.8404966482999"/>
    <n v="0.255594634988561"/>
    <n v="6.9088611479491302"/>
    <n v="133.418185824354"/>
    <n v="1"/>
    <x v="0"/>
    <n v="1"/>
    <x v="1"/>
    <x v="1"/>
  </r>
  <r>
    <n v="101"/>
    <n v="13458.793501334399"/>
    <n v="0.86586425549650103"/>
    <n v="5"/>
    <n v="2.19266289504721"/>
    <n v="0.99596859650997605"/>
    <n v="3"/>
    <n v="2.14472498905165"/>
    <n v="2.1447249890516499E-2"/>
    <n v="4.5161756233422601"/>
    <n v="6.5341883539309295E-2"/>
    <n v="0.93600565025453197"/>
    <n v="1"/>
    <n v="1855.9267349086799"/>
    <n v="0.37010927918144998"/>
    <n v="3.19523730110763"/>
    <n v="274.30497649075397"/>
    <n v="0"/>
    <x v="0"/>
    <n v="0"/>
    <x v="1"/>
    <x v="2"/>
  </r>
  <r>
    <n v="875"/>
    <n v="8561.5020256220905"/>
    <n v="0.85162152863468288"/>
    <n v="0"/>
    <n v="2.17183808859608"/>
    <n v="0.61216892575731396"/>
    <n v="11"/>
    <n v="2.1480070708382302"/>
    <n v="2.1480070708382301E-2"/>
    <n v="7.94910132447776"/>
    <n v="9.6457286842651604E-2"/>
    <n v="0.96859233496761998"/>
    <n v="1"/>
    <n v="2895.4835829240801"/>
    <n v="0.15179833610510099"/>
    <n v="6.7895914344388597"/>
    <n v="316.29721885753997"/>
    <n v="1"/>
    <x v="0"/>
    <n v="1"/>
    <x v="1"/>
    <x v="2"/>
  </r>
  <r>
    <n v="873"/>
    <n v="15404.2708621069"/>
    <n v="0.95126201939605903"/>
    <n v="0"/>
    <n v="3.23115026101943"/>
    <n v="0.68427516681212097"/>
    <n v="16"/>
    <n v="2.1487060206163702"/>
    <n v="2.1487060206163703E-2"/>
    <n v="7.9512301033272701"/>
    <n v="7.3181982488524103E-2"/>
    <n v="0.84448493639443001"/>
    <n v="5"/>
    <n v="2688.42419110627"/>
    <n v="0.48416072754432798"/>
    <n v="3.0274586424946399"/>
    <n v="435.15304850313902"/>
    <n v="1"/>
    <x v="1"/>
    <n v="1"/>
    <x v="1"/>
    <x v="0"/>
  </r>
  <r>
    <n v="645"/>
    <n v="11672.786492413101"/>
    <n v="0.85969013222955193"/>
    <n v="0"/>
    <n v="2.9975408891368298"/>
    <n v="0.83698985902544609"/>
    <n v="12"/>
    <n v="2.1501179367250498"/>
    <n v="2.15011793672505E-2"/>
    <n v="3.3812635691923401"/>
    <n v="6.0051661289753297E-3"/>
    <n v="0.97540908899399792"/>
    <n v="0"/>
    <n v="1328.96617315494"/>
    <n v="0.42471220930633002"/>
    <n v="5.7518535275064897"/>
    <n v="266.15336027709799"/>
    <n v="0"/>
    <x v="0"/>
    <n v="0"/>
    <x v="1"/>
    <x v="0"/>
  </r>
  <r>
    <n v="715"/>
    <n v="13563.161252592099"/>
    <n v="0.83339003580689397"/>
    <n v="4"/>
    <n v="3.9957411625172998"/>
    <n v="0.86512123455029399"/>
    <n v="16"/>
    <n v="2.15075376486879"/>
    <n v="2.1507537648687899E-2"/>
    <n v="8.2534233704115305"/>
    <n v="8.7475884738860005E-2"/>
    <n v="0.81640358088980403"/>
    <n v="5"/>
    <n v="1600.8957043732501"/>
    <n v="0.28328730199505398"/>
    <n v="2.1364664373992501"/>
    <n v="317.93328398193398"/>
    <n v="1"/>
    <x v="1"/>
    <n v="0"/>
    <x v="1"/>
    <x v="1"/>
  </r>
  <r>
    <n v="797"/>
    <n v="10147.510297589901"/>
    <n v="0.88980755207399198"/>
    <n v="1"/>
    <n v="0.51104563899729905"/>
    <n v="0.76894074908029397"/>
    <n v="8"/>
    <n v="2.1514281312437902"/>
    <n v="2.1514281312437902E-2"/>
    <n v="2.8755466168261501"/>
    <n v="7.7003702369121907E-2"/>
    <n v="0.80397738329268709"/>
    <n v="3"/>
    <n v="1850.29263269291"/>
    <n v="0.102134624367618"/>
    <n v="7.2905951392874702"/>
    <n v="349.19241846012801"/>
    <n v="0"/>
    <x v="0"/>
    <n v="1"/>
    <x v="1"/>
    <x v="0"/>
  </r>
  <r>
    <n v="371"/>
    <n v="10842.2284235363"/>
    <n v="0.80668471448710088"/>
    <n v="2"/>
    <n v="3.7910529283337202"/>
    <n v="0.74898677913026901"/>
    <n v="8"/>
    <n v="2.1527973198999701"/>
    <n v="2.1527973198999701E-2"/>
    <n v="3.99128706543928"/>
    <n v="1.48260575671329E-2"/>
    <n v="0.90335777797493511"/>
    <n v="5"/>
    <n v="1258.2358006276199"/>
    <n v="0.30675226958947099"/>
    <n v="3.2926264987376199"/>
    <n v="435.96595465840602"/>
    <n v="1"/>
    <x v="1"/>
    <n v="1"/>
    <x v="1"/>
    <x v="0"/>
  </r>
  <r>
    <n v="388"/>
    <n v="12340.8880610988"/>
    <n v="0.98650079061947693"/>
    <n v="5"/>
    <n v="0.96274767228870795"/>
    <n v="0.842413381008151"/>
    <n v="3"/>
    <n v="2.1539902643188702"/>
    <n v="2.1539902643188703E-2"/>
    <n v="6.8272842922082004"/>
    <n v="9.7008943174212395E-2"/>
    <n v="0.84106834950232789"/>
    <n v="1"/>
    <n v="1772.20510556298"/>
    <n v="0.36081565766748203"/>
    <n v="3.8576661636704501"/>
    <n v="274.78806797730601"/>
    <n v="0"/>
    <x v="0"/>
    <n v="0"/>
    <x v="1"/>
    <x v="2"/>
  </r>
  <r>
    <n v="168"/>
    <n v="10572.0089393657"/>
    <n v="0.82617622771071497"/>
    <n v="4"/>
    <n v="2.0017168181410701"/>
    <n v="0.98142941496491898"/>
    <n v="7"/>
    <n v="2.1554260892950898"/>
    <n v="2.1554260892950899E-2"/>
    <n v="9.3946159789426495"/>
    <n v="4.4774299296759003E-3"/>
    <n v="0.97842122032353995"/>
    <n v="9"/>
    <n v="1694.18560440446"/>
    <n v="0.34545967856806398"/>
    <n v="3.7035649863432001"/>
    <n v="389.46477128787302"/>
    <n v="0"/>
    <x v="0"/>
    <n v="0"/>
    <x v="1"/>
    <x v="2"/>
  </r>
  <r>
    <n v="289"/>
    <n v="14784.3747288791"/>
    <n v="0.81539383660160392"/>
    <n v="2"/>
    <n v="3.77741979722181"/>
    <n v="0.74325874656067692"/>
    <n v="0"/>
    <n v="2.1559220359609101"/>
    <n v="2.15592203596091E-2"/>
    <n v="7.6652008369300004"/>
    <n v="2.1798509263329601E-3"/>
    <n v="0.91943664589556906"/>
    <n v="2"/>
    <n v="2306.4507210471802"/>
    <n v="0.36047516982021799"/>
    <n v="7.0219530082655801"/>
    <n v="473.313656620404"/>
    <n v="1"/>
    <x v="1"/>
    <n v="1"/>
    <x v="1"/>
    <x v="2"/>
  </r>
  <r>
    <n v="870"/>
    <n v="18792.965369840698"/>
    <n v="0.80703185005423905"/>
    <n v="1"/>
    <n v="1.7183017958978"/>
    <n v="0.94754831821575491"/>
    <n v="15"/>
    <n v="2.1585362900412099"/>
    <n v="2.1585362900412099E-2"/>
    <n v="5.9027331478222198"/>
    <n v="7.1588265517285907E-2"/>
    <n v="0.99067071857672506"/>
    <n v="2"/>
    <n v="2347.1008680233999"/>
    <n v="0.14005981067964399"/>
    <n v="9.9812914904725094"/>
    <n v="335.980793239045"/>
    <n v="1"/>
    <x v="0"/>
    <n v="0"/>
    <x v="1"/>
    <x v="2"/>
  </r>
  <r>
    <n v="152"/>
    <n v="9480.8836038316003"/>
    <n v="0.87875102831308094"/>
    <n v="0"/>
    <n v="3.8979228528416598"/>
    <n v="0.73838899512281098"/>
    <n v="12"/>
    <n v="2.1589124708274801"/>
    <n v="2.1589124708274801E-2"/>
    <n v="9.0941091603356092"/>
    <n v="3.4848874291804603E-2"/>
    <n v="0.90406339478214204"/>
    <n v="8"/>
    <n v="3884.1283386058499"/>
    <n v="0.16984634000295901"/>
    <n v="8.5262217669998197"/>
    <n v="351.73633720493001"/>
    <n v="1"/>
    <x v="1"/>
    <n v="1"/>
    <x v="1"/>
    <x v="0"/>
  </r>
  <r>
    <n v="293"/>
    <n v="7149.2218805396196"/>
    <n v="0.83942120776473106"/>
    <n v="1"/>
    <n v="4.5377720246098496"/>
    <n v="0.87855033994822607"/>
    <n v="13"/>
    <n v="2.1591449798261801"/>
    <n v="2.1591449798261803E-2"/>
    <n v="6.5330743713747204"/>
    <n v="9.6686395671870304E-2"/>
    <n v="0.97928445976170098"/>
    <n v="7"/>
    <n v="4093.9755754918401"/>
    <n v="0.46551994740680702"/>
    <n v="1.5297083629091199"/>
    <n v="204.89875355513999"/>
    <n v="1"/>
    <x v="1"/>
    <n v="0"/>
    <x v="1"/>
    <x v="2"/>
  </r>
  <r>
    <n v="135"/>
    <n v="14764.6020072643"/>
    <n v="0.88567036011376898"/>
    <n v="0"/>
    <n v="1.53990014960556"/>
    <n v="0.83095970685323606"/>
    <n v="5"/>
    <n v="2.15935194806235"/>
    <n v="2.1593519480623501E-2"/>
    <n v="9.4844409535934702"/>
    <n v="9.2383642903702407E-2"/>
    <n v="0.8896614876478669"/>
    <n v="8"/>
    <n v="4738.2787917589403"/>
    <n v="0.23916346939489799"/>
    <n v="7.2594707581057296"/>
    <n v="455.18620769355601"/>
    <n v="0"/>
    <x v="0"/>
    <n v="0"/>
    <x v="1"/>
    <x v="2"/>
  </r>
  <r>
    <n v="915"/>
    <n v="16309.4285539518"/>
    <n v="0.85794559674764304"/>
    <n v="2"/>
    <n v="1.7639747288042"/>
    <n v="0.81681415420244707"/>
    <n v="9"/>
    <n v="2.1639646210343"/>
    <n v="2.1639646210342998E-2"/>
    <n v="6.2352317068538197"/>
    <n v="9.1398724776959706E-2"/>
    <n v="0.95174069994417498"/>
    <n v="2"/>
    <n v="2731.9997060054902"/>
    <n v="0.217759466810238"/>
    <n v="7.38700254625879"/>
    <n v="413.15172647550497"/>
    <n v="1"/>
    <x v="0"/>
    <n v="0"/>
    <x v="1"/>
    <x v="2"/>
  </r>
  <r>
    <n v="753"/>
    <n v="15860.437831593799"/>
    <n v="0.83232753875691801"/>
    <n v="1"/>
    <n v="1.29476161658355"/>
    <n v="0.80591056880018097"/>
    <n v="14"/>
    <n v="2.1652727588074598"/>
    <n v="2.16527275880746E-2"/>
    <n v="4.2635018639559803"/>
    <n v="6.2440724017431698E-3"/>
    <n v="0.87698410891218304"/>
    <n v="0"/>
    <n v="1345.5469670959101"/>
    <n v="0.448660752495529"/>
    <n v="2.9515502388758601"/>
    <n v="148.98365315538399"/>
    <n v="1"/>
    <x v="0"/>
    <n v="0"/>
    <x v="1"/>
    <x v="0"/>
  </r>
  <r>
    <n v="475"/>
    <n v="6026.88079000367"/>
    <n v="0.97796727881766199"/>
    <n v="2"/>
    <n v="2.1805889755672498"/>
    <n v="0.66343920233521703"/>
    <n v="14"/>
    <n v="2.1654725226017"/>
    <n v="2.1654725226017E-2"/>
    <n v="2.8405318499873502"/>
    <n v="6.7870351483914695E-2"/>
    <n v="0.87202208916238899"/>
    <n v="9"/>
    <n v="3768.9578533328299"/>
    <n v="0.43508731941003298"/>
    <n v="1.8547953993985999"/>
    <n v="224.85492550876"/>
    <n v="1"/>
    <x v="0"/>
    <n v="1"/>
    <x v="1"/>
    <x v="0"/>
  </r>
  <r>
    <n v="960"/>
    <n v="17314.7152594871"/>
    <n v="0.84826994076749995"/>
    <n v="2"/>
    <n v="1.6000349461549801"/>
    <n v="0.72826589048914003"/>
    <n v="1"/>
    <n v="2.1700570565531399"/>
    <n v="2.1700570565531398E-2"/>
    <n v="4.5412800596571898"/>
    <n v="6.4443586282794396E-2"/>
    <n v="0.86696394638383889"/>
    <n v="3"/>
    <n v="4807.1853774853498"/>
    <n v="0.136432309108273"/>
    <n v="2.7278146249186799"/>
    <n v="207.90453331169201"/>
    <n v="1"/>
    <x v="0"/>
    <n v="1"/>
    <x v="1"/>
    <x v="1"/>
  </r>
  <r>
    <n v="460"/>
    <n v="9444.8870284969998"/>
    <n v="0.94025866841767691"/>
    <n v="5"/>
    <n v="2.0409476377206999"/>
    <n v="0.852694470729364"/>
    <n v="15"/>
    <n v="2.1710051398872001"/>
    <n v="2.1710051398872002E-2"/>
    <n v="3.8172765731121499"/>
    <n v="2.2626293899879499E-2"/>
    <n v="0.80592257242839593"/>
    <n v="6"/>
    <n v="4238.50808118441"/>
    <n v="0.31111656221950701"/>
    <n v="2.8845360878325201"/>
    <n v="239.688221909058"/>
    <n v="1"/>
    <x v="0"/>
    <n v="0"/>
    <x v="1"/>
    <x v="0"/>
  </r>
  <r>
    <n v="252"/>
    <n v="5722.1425396753002"/>
    <n v="0.86256683950484403"/>
    <n v="4"/>
    <n v="3.2549407846574701"/>
    <n v="0.8819296661562871"/>
    <n v="17"/>
    <n v="2.1714799105860099"/>
    <n v="2.1714799105860098E-2"/>
    <n v="3.54684548674713"/>
    <n v="2.2418066426269499E-2"/>
    <n v="0.92509404508386595"/>
    <n v="9"/>
    <n v="4225.8102707816097"/>
    <n v="0.13310741340875601"/>
    <n v="1.70746816418446"/>
    <n v="227.29158085306599"/>
    <n v="1"/>
    <x v="1"/>
    <n v="0"/>
    <x v="1"/>
    <x v="1"/>
  </r>
  <r>
    <n v="891"/>
    <n v="11940.134075980901"/>
    <n v="0.82606408663446695"/>
    <n v="5"/>
    <n v="2.0604203236403098"/>
    <n v="0.85803307678671403"/>
    <n v="7"/>
    <n v="2.1772994239457399"/>
    <n v="2.1772994239457399E-2"/>
    <n v="5.3618837055357904"/>
    <n v="9.2979972370481598E-2"/>
    <n v="0.89741072365644992"/>
    <n v="3"/>
    <n v="1290.4858959158501"/>
    <n v="0.46374491787309402"/>
    <n v="1.03141095266714"/>
    <n v="414.60711355336298"/>
    <n v="1"/>
    <x v="0"/>
    <n v="0"/>
    <x v="1"/>
    <x v="2"/>
  </r>
  <r>
    <n v="703"/>
    <n v="14292.8930005445"/>
    <n v="0.9513578445804789"/>
    <n v="0"/>
    <n v="3.2546741972602602"/>
    <n v="0.99049250268039002"/>
    <n v="7"/>
    <n v="2.1776622077362302"/>
    <n v="2.1776622077362303E-2"/>
    <n v="7.2536257834654903"/>
    <n v="3.2394395230362201E-2"/>
    <n v="0.94013044679611502"/>
    <n v="1"/>
    <n v="3696.3191588908298"/>
    <n v="0.104894009152159"/>
    <n v="1.51576833275613"/>
    <n v="408.69957678127798"/>
    <n v="1"/>
    <x v="1"/>
    <n v="0"/>
    <x v="1"/>
    <x v="0"/>
  </r>
  <r>
    <n v="175"/>
    <n v="10012.8907125966"/>
    <n v="0.86124784904568008"/>
    <n v="5"/>
    <n v="2.8653396260016599"/>
    <n v="0.90219962747871507"/>
    <n v="1"/>
    <n v="2.17803988775086"/>
    <n v="2.17803988775086E-2"/>
    <n v="3.0257960739173599"/>
    <n v="7.5116949517788703E-2"/>
    <n v="0.96931589572978194"/>
    <n v="2"/>
    <n v="4710.2633673586197"/>
    <n v="0.45500287604725198"/>
    <n v="8.2071531311734809"/>
    <n v="298.46916556745998"/>
    <n v="0"/>
    <x v="0"/>
    <n v="0"/>
    <x v="1"/>
    <x v="0"/>
  </r>
  <r>
    <n v="522"/>
    <n v="13200.1589734597"/>
    <n v="0.85045056677103403"/>
    <n v="3"/>
    <n v="4.70085940722484"/>
    <n v="0.96234422551701104"/>
    <n v="23"/>
    <n v="2.1783251035081599"/>
    <n v="2.1783251035081597E-2"/>
    <n v="8.8631660582012692"/>
    <n v="6.5158660026819096E-2"/>
    <n v="0.92870100422439805"/>
    <n v="7"/>
    <n v="3092.8253078745302"/>
    <n v="0.37307678412668799"/>
    <n v="2.5994932646344902"/>
    <n v="184.16968410284599"/>
    <n v="0"/>
    <x v="1"/>
    <n v="0"/>
    <x v="1"/>
    <x v="2"/>
  </r>
  <r>
    <n v="161"/>
    <n v="8485.7648458407202"/>
    <n v="0.86844510495578109"/>
    <n v="4"/>
    <n v="2.4806489294207199"/>
    <n v="0.68594846953965405"/>
    <n v="1"/>
    <n v="2.1802841525893402"/>
    <n v="2.1802841525893402E-2"/>
    <n v="7.18029334616954"/>
    <n v="2.1547260585062601E-2"/>
    <n v="0.85592125410485709"/>
    <n v="8"/>
    <n v="4574.4563994817399"/>
    <n v="0.13901563743229001"/>
    <n v="9.0313290840281208"/>
    <n v="456.335565621846"/>
    <n v="1"/>
    <x v="0"/>
    <n v="1"/>
    <x v="1"/>
    <x v="1"/>
  </r>
  <r>
    <n v="352"/>
    <n v="7117.9859530577696"/>
    <n v="0.94593568272944795"/>
    <n v="3"/>
    <n v="2.7272846016724599"/>
    <n v="0.92324750199412908"/>
    <n v="18"/>
    <n v="2.1815281547858199"/>
    <n v="2.1815281547858199E-2"/>
    <n v="8.4024979260400308"/>
    <n v="4.2411490957341501E-2"/>
    <n v="0.89893813591858007"/>
    <n v="3"/>
    <n v="2091.0626368401199"/>
    <n v="0.14757756983202"/>
    <n v="6.8898755024208702"/>
    <n v="268.76452484972901"/>
    <n v="1"/>
    <x v="0"/>
    <n v="0"/>
    <x v="1"/>
    <x v="2"/>
  </r>
  <r>
    <n v="210"/>
    <n v="6918.0020183362603"/>
    <n v="0.89327491890090993"/>
    <n v="1"/>
    <n v="2.44411159835184"/>
    <n v="0.65624232163061091"/>
    <n v="6"/>
    <n v="2.1819293748394002"/>
    <n v="2.1819293748394003E-2"/>
    <n v="7.9026588840473897"/>
    <n v="5.7925994063461897E-2"/>
    <n v="0.93153112180374509"/>
    <n v="1"/>
    <n v="1943.52680937523"/>
    <n v="0.47354734945063798"/>
    <n v="2.82245213719471"/>
    <n v="171.53251906475501"/>
    <n v="1"/>
    <x v="0"/>
    <n v="1"/>
    <x v="1"/>
    <x v="2"/>
  </r>
  <r>
    <n v="387"/>
    <n v="11565.752374003099"/>
    <n v="0.92353891723771797"/>
    <n v="3"/>
    <n v="0.88101416423880197"/>
    <n v="0.96467320173189408"/>
    <n v="18"/>
    <n v="2.18217220747374"/>
    <n v="2.1821722074737399E-2"/>
    <n v="8.5146670976557601"/>
    <n v="3.0465514689548199E-2"/>
    <n v="0.91848729042491295"/>
    <n v="2"/>
    <n v="2327.53328397426"/>
    <n v="0.31164217686086398"/>
    <n v="8.6512320021106106"/>
    <n v="411.02477048435202"/>
    <n v="0"/>
    <x v="0"/>
    <n v="0"/>
    <x v="1"/>
    <x v="2"/>
  </r>
  <r>
    <n v="716"/>
    <n v="14257.9134067545"/>
    <n v="0.90194710200078798"/>
    <n v="2"/>
    <n v="1.0811138182985001"/>
    <n v="0.80605506938443994"/>
    <n v="17"/>
    <n v="2.1840891031537701"/>
    <n v="2.1840891031537701E-2"/>
    <n v="5.4014320566634497"/>
    <n v="1.2904336287549299E-2"/>
    <n v="0.86213254281364005"/>
    <n v="6"/>
    <n v="3125.38976234238"/>
    <n v="0.460516495037537"/>
    <n v="9.5331140359787003"/>
    <n v="125.316982158291"/>
    <n v="0"/>
    <x v="0"/>
    <n v="0"/>
    <x v="1"/>
    <x v="2"/>
  </r>
  <r>
    <n v="245"/>
    <n v="15990.4857588542"/>
    <n v="0.92391651856541701"/>
    <n v="0"/>
    <n v="1.4822126728402401"/>
    <n v="0.80519153676573696"/>
    <n v="20"/>
    <n v="2.1849828786907501"/>
    <n v="2.1849828786907503E-2"/>
    <n v="6.21532356716114"/>
    <n v="7.3850340177864602E-3"/>
    <n v="0.98783524498752595"/>
    <n v="6"/>
    <n v="4409.7906714279698"/>
    <n v="0.36872231784544901"/>
    <n v="5.3062297908584499"/>
    <n v="290.56922849396"/>
    <n v="1"/>
    <x v="0"/>
    <n v="0"/>
    <x v="1"/>
    <x v="0"/>
  </r>
  <r>
    <n v="809"/>
    <n v="5600.88678576042"/>
    <n v="0.83822112453822895"/>
    <n v="1"/>
    <n v="4.7490065351320396"/>
    <n v="0.766315560630901"/>
    <n v="6"/>
    <n v="2.1861431583057498"/>
    <n v="2.1861431583057499E-2"/>
    <n v="8.4077181181425509"/>
    <n v="9.0893149621330299E-2"/>
    <n v="0.91942283523333801"/>
    <n v="7"/>
    <n v="1426.75104953289"/>
    <n v="0.11994901632775"/>
    <n v="3.84785923020514"/>
    <n v="241.61861807345801"/>
    <n v="1"/>
    <x v="1"/>
    <n v="1"/>
    <x v="1"/>
    <x v="2"/>
  </r>
  <r>
    <n v="592"/>
    <n v="9419.2909451929008"/>
    <n v="0.85143047022181906"/>
    <n v="5"/>
    <n v="1.6933139380864499"/>
    <n v="0.74141928902538201"/>
    <n v="22"/>
    <n v="2.1862791960130501"/>
    <n v="2.1862791960130502E-2"/>
    <n v="4.3691453152113597"/>
    <n v="2.06460175692093E-2"/>
    <n v="0.88226137108120495"/>
    <n v="4"/>
    <n v="3572.6069815188898"/>
    <n v="0.181170157021246"/>
    <n v="8.7950543799019592"/>
    <n v="189.01150861032201"/>
    <n v="1"/>
    <x v="0"/>
    <n v="1"/>
    <x v="1"/>
    <x v="0"/>
  </r>
  <r>
    <n v="114"/>
    <n v="10948.3052298494"/>
    <n v="0.83489969727959101"/>
    <n v="2"/>
    <n v="4.7762782257671903"/>
    <n v="0.81495353697574702"/>
    <n v="1"/>
    <n v="2.1900758812904102"/>
    <n v="2.1900758812904101E-2"/>
    <n v="9.3112209542475206"/>
    <n v="8.4823667758747001E-2"/>
    <n v="0.86537442992525793"/>
    <n v="6"/>
    <n v="4291.9721248088499"/>
    <n v="0.35034485204339999"/>
    <n v="5.67583458451033"/>
    <n v="431.74727384731898"/>
    <n v="1"/>
    <x v="1"/>
    <n v="0"/>
    <x v="1"/>
    <x v="1"/>
  </r>
  <r>
    <n v="521"/>
    <n v="16415.566853761698"/>
    <n v="0.93385365835016698"/>
    <n v="2"/>
    <n v="2.4478299805805199"/>
    <n v="0.73162512676036395"/>
    <n v="11"/>
    <n v="2.1917782676015798"/>
    <n v="2.1917782676015799E-2"/>
    <n v="8.1383055651358607"/>
    <n v="5.6528586624446597E-2"/>
    <n v="0.96549754930657894"/>
    <n v="1"/>
    <n v="4384.0299084470998"/>
    <n v="0.47448906095393401"/>
    <n v="2.8007974979420198"/>
    <n v="128.648026264077"/>
    <n v="1"/>
    <x v="0"/>
    <n v="1"/>
    <x v="1"/>
    <x v="2"/>
  </r>
  <r>
    <n v="602"/>
    <n v="7971.4644913961001"/>
    <n v="0.83853527929733995"/>
    <n v="5"/>
    <n v="1.36856743432564"/>
    <n v="0.99212882909113009"/>
    <n v="23"/>
    <n v="2.1923417056107901"/>
    <n v="2.19234170561079E-2"/>
    <n v="9.9473308582064703"/>
    <n v="9.2589055372595E-2"/>
    <n v="0.99224021764335602"/>
    <n v="6"/>
    <n v="3271.18798765164"/>
    <n v="0.12759741435990099"/>
    <n v="4.2539526779114603"/>
    <n v="466.117920173762"/>
    <n v="1"/>
    <x v="0"/>
    <n v="0"/>
    <x v="1"/>
    <x v="1"/>
  </r>
  <r>
    <n v="181"/>
    <n v="12711.431638268899"/>
    <n v="0.95076274259567395"/>
    <n v="5"/>
    <n v="1.08585207140361"/>
    <n v="0.6938734131541"/>
    <n v="4"/>
    <n v="2.1935445074626299"/>
    <n v="2.19354450746263E-2"/>
    <n v="3.4809266845191398"/>
    <n v="8.4403397684462596E-3"/>
    <n v="0.82411363233668"/>
    <n v="6"/>
    <n v="2467.3137364357199"/>
    <n v="0.318551330626405"/>
    <n v="7.1953239274037299"/>
    <n v="184.669099535171"/>
    <n v="1"/>
    <x v="0"/>
    <n v="1"/>
    <x v="1"/>
    <x v="1"/>
  </r>
  <r>
    <n v="732"/>
    <n v="19936.016780769802"/>
    <n v="0.96631478518209091"/>
    <n v="5"/>
    <n v="0.87713795069223899"/>
    <n v="0.83245916598930403"/>
    <n v="13"/>
    <n v="2.1946497179148201"/>
    <n v="2.1946497179148202E-2"/>
    <n v="7.8788416464670199"/>
    <n v="5.8420914119923201E-2"/>
    <n v="0.93624651893013611"/>
    <n v="0"/>
    <n v="1948.5326258202799"/>
    <n v="0.33658377253294097"/>
    <n v="6.2496066702763304"/>
    <n v="104.691848930752"/>
    <n v="1"/>
    <x v="0"/>
    <n v="0"/>
    <x v="1"/>
    <x v="2"/>
  </r>
  <r>
    <n v="449"/>
    <n v="8964.1439473795908"/>
    <n v="0.89044302002034403"/>
    <n v="1"/>
    <n v="3.6030398497338401"/>
    <n v="0.91356495223489409"/>
    <n v="2"/>
    <n v="2.1950110874500299"/>
    <n v="2.19501108745003E-2"/>
    <n v="6.6554232398457698"/>
    <n v="6.0893302098964298E-2"/>
    <n v="0.86594323719269095"/>
    <n v="6"/>
    <n v="4727.2770730244602"/>
    <n v="0.43808101411168698"/>
    <n v="3.7706621843239301"/>
    <n v="401.043229027721"/>
    <n v="1"/>
    <x v="1"/>
    <n v="0"/>
    <x v="1"/>
    <x v="0"/>
  </r>
  <r>
    <n v="317"/>
    <n v="17035.9404583045"/>
    <n v="0.98803596694584794"/>
    <n v="0"/>
    <n v="1.48970441223762"/>
    <n v="0.86463069622962296"/>
    <n v="16"/>
    <n v="2.2022615766063098"/>
    <n v="2.2022615766063097E-2"/>
    <n v="2.1357554762875801"/>
    <n v="4.8734367114298398E-2"/>
    <n v="0.83544829771020301"/>
    <n v="9"/>
    <n v="3257.9429451525798"/>
    <n v="0.46872496246261097"/>
    <n v="6.35342388458717"/>
    <n v="107.23974883581"/>
    <n v="1"/>
    <x v="0"/>
    <n v="0"/>
    <x v="1"/>
    <x v="1"/>
  </r>
  <r>
    <n v="319"/>
    <n v="14672.489060334699"/>
    <n v="0.88126644619275396"/>
    <n v="5"/>
    <n v="3.7839768680127102"/>
    <n v="0.94094218415499398"/>
    <n v="10"/>
    <n v="2.20233965489285"/>
    <n v="2.2023396548928501E-2"/>
    <n v="2.8558544610564498"/>
    <n v="1.4783689452802101E-2"/>
    <n v="0.90945003020959803"/>
    <n v="7"/>
    <n v="1692.2147511435301"/>
    <n v="0.25914565207927798"/>
    <n v="5.5538322233718898"/>
    <n v="414.547267737764"/>
    <n v="1"/>
    <x v="1"/>
    <n v="0"/>
    <x v="1"/>
    <x v="2"/>
  </r>
  <r>
    <n v="383"/>
    <n v="14009.765998225301"/>
    <n v="0.95517545089393907"/>
    <n v="1"/>
    <n v="0.61613225686053996"/>
    <n v="0.63091739726018603"/>
    <n v="6"/>
    <n v="2.2032684346372098"/>
    <n v="2.2032684346372098E-2"/>
    <n v="7.3624470503260202"/>
    <n v="7.7923579658645201E-2"/>
    <n v="0.91963369437715103"/>
    <n v="7"/>
    <n v="2720.9839861549899"/>
    <n v="0.10794989240904"/>
    <n v="5.3599598862855897"/>
    <n v="300.73260862732701"/>
    <n v="1"/>
    <x v="0"/>
    <n v="1"/>
    <x v="1"/>
    <x v="2"/>
  </r>
  <r>
    <n v="154"/>
    <n v="7075.5739208083496"/>
    <n v="0.87186779810315695"/>
    <n v="2"/>
    <n v="2.2164848694752401"/>
    <n v="0.889021638646462"/>
    <n v="6"/>
    <n v="2.20374700185788"/>
    <n v="2.2037470018578798E-2"/>
    <n v="3.98823699293572"/>
    <n v="7.5792770334378895E-2"/>
    <n v="0.881455670043372"/>
    <n v="2"/>
    <n v="2898.7211633003199"/>
    <n v="0.166675147277837"/>
    <n v="7.8492594100673498"/>
    <n v="410.42099959154302"/>
    <n v="0"/>
    <x v="0"/>
    <n v="0"/>
    <x v="1"/>
    <x v="2"/>
  </r>
  <r>
    <n v="966"/>
    <n v="12794.1751370451"/>
    <n v="0.95015804623595801"/>
    <n v="2"/>
    <n v="0.97222631147577299"/>
    <n v="0.60673332794422496"/>
    <n v="3"/>
    <n v="2.2051331175778399"/>
    <n v="2.2051331175778399E-2"/>
    <n v="5.8456318773596996"/>
    <n v="8.5988096444867101E-2"/>
    <n v="0.9018818853822469"/>
    <n v="3"/>
    <n v="1802.7301716043401"/>
    <n v="0.425589581752986"/>
    <n v="9.9271572205564897"/>
    <n v="453.03104364359598"/>
    <n v="1"/>
    <x v="0"/>
    <n v="1"/>
    <x v="1"/>
    <x v="2"/>
  </r>
  <r>
    <n v="128"/>
    <n v="6135.4959096468101"/>
    <n v="0.99971216131712592"/>
    <n v="5"/>
    <n v="2.9712006085560798"/>
    <n v="0.68564649736517391"/>
    <n v="12"/>
    <n v="2.2070219993823699"/>
    <n v="2.2070219993823699E-2"/>
    <n v="8.4690450179449996"/>
    <n v="4.5357291427874903E-2"/>
    <n v="0.91207713083722097"/>
    <n v="0"/>
    <n v="2436.3410823680902"/>
    <n v="0.48451695660397398"/>
    <n v="3.7935174289815699"/>
    <n v="281.321777707536"/>
    <n v="1"/>
    <x v="0"/>
    <n v="1"/>
    <x v="1"/>
    <x v="0"/>
  </r>
  <r>
    <n v="155"/>
    <n v="16452.7376550232"/>
    <n v="0.81040916775122596"/>
    <n v="0"/>
    <n v="4.7558208173103198"/>
    <n v="0.84480037502274696"/>
    <n v="19"/>
    <n v="2.21038536719449"/>
    <n v="2.2103853671944899E-2"/>
    <n v="5.0571423682855601"/>
    <n v="4.6242433810090598E-2"/>
    <n v="0.82598339715951496"/>
    <n v="9"/>
    <n v="1331.6078564962399"/>
    <n v="0.48286276894720298"/>
    <n v="7.2603322378827801"/>
    <n v="216.36830017330499"/>
    <n v="1"/>
    <x v="1"/>
    <n v="0"/>
    <x v="1"/>
    <x v="2"/>
  </r>
  <r>
    <n v="991"/>
    <n v="7766.8857658982497"/>
    <n v="0.84224165171759002"/>
    <n v="4"/>
    <n v="2.3924196053099398"/>
    <n v="0.97110843936272806"/>
    <n v="18"/>
    <n v="2.2113487155132501"/>
    <n v="2.2113487155132502E-2"/>
    <n v="2.6056170892655599"/>
    <n v="1.7903324467112298E-2"/>
    <n v="0.9655078970125569"/>
    <n v="0"/>
    <n v="3004.8497958828202"/>
    <n v="0.48802617730266801"/>
    <n v="1.8190081511624701"/>
    <n v="239.43539408425201"/>
    <n v="1"/>
    <x v="0"/>
    <n v="0"/>
    <x v="1"/>
    <x v="2"/>
  </r>
  <r>
    <n v="272"/>
    <n v="16397.354876425801"/>
    <n v="0.880458935615264"/>
    <n v="0"/>
    <n v="1.09952036592959"/>
    <n v="0.81097641822311206"/>
    <n v="11"/>
    <n v="2.2118239958159598"/>
    <n v="2.2118239958159598E-2"/>
    <n v="9.1720095037916192"/>
    <n v="9.9485614703844795E-3"/>
    <n v="0.88551884585241192"/>
    <n v="4"/>
    <n v="2700.5980540975202"/>
    <n v="0.36974179496305798"/>
    <n v="8.6674857419690792"/>
    <n v="349.19340205478801"/>
    <n v="0"/>
    <x v="0"/>
    <n v="0"/>
    <x v="1"/>
    <x v="0"/>
  </r>
  <r>
    <n v="947"/>
    <n v="5008.9690825219304"/>
    <n v="0.89464263737687999"/>
    <n v="1"/>
    <n v="2.4602292386643501"/>
    <n v="0.75803540894265298"/>
    <n v="17"/>
    <n v="2.2168662741946701"/>
    <n v="2.2168662741946701E-2"/>
    <n v="8.0117002850225099"/>
    <n v="3.9917914342360701E-2"/>
    <n v="0.94775554118608296"/>
    <n v="1"/>
    <n v="2699.5401515986"/>
    <n v="0.27879056672756802"/>
    <n v="4.5745125519815097"/>
    <n v="487.74322313916502"/>
    <n v="1"/>
    <x v="0"/>
    <n v="1"/>
    <x v="1"/>
    <x v="2"/>
  </r>
  <r>
    <n v="692"/>
    <n v="19349.2193162519"/>
    <n v="0.93834402282693796"/>
    <n v="5"/>
    <n v="3.0416824128208901"/>
    <n v="0.64915023195766097"/>
    <n v="1"/>
    <n v="2.2179523319007601"/>
    <n v="2.2179523319007601E-2"/>
    <n v="8.0570655337469805"/>
    <n v="4.67534822778101E-2"/>
    <n v="0.97190299602321506"/>
    <n v="1"/>
    <n v="1506.35926402214"/>
    <n v="0.428351673862291"/>
    <n v="8.0070924280649791"/>
    <n v="167.75756894395201"/>
    <n v="1"/>
    <x v="1"/>
    <n v="1"/>
    <x v="1"/>
    <x v="0"/>
  </r>
  <r>
    <n v="721"/>
    <n v="6111.5813386230102"/>
    <n v="0.977654439302301"/>
    <n v="0"/>
    <n v="4.8551546164618502"/>
    <n v="0.85475958886619197"/>
    <n v="8"/>
    <n v="2.22019331520187"/>
    <n v="2.22019331520187E-2"/>
    <n v="2.5416314414249999"/>
    <n v="3.35012759735051E-2"/>
    <n v="0.91793945493542195"/>
    <n v="4"/>
    <n v="2239.8595278109701"/>
    <n v="0.106759495540489"/>
    <n v="7.4112734178698796"/>
    <n v="472.94151772999498"/>
    <n v="1"/>
    <x v="1"/>
    <n v="0"/>
    <x v="1"/>
    <x v="1"/>
  </r>
  <r>
    <n v="788"/>
    <n v="11372.7626430213"/>
    <n v="0.86033244832623001"/>
    <n v="2"/>
    <n v="1.4480617879740301"/>
    <n v="0.85647985329285903"/>
    <n v="15"/>
    <n v="2.22193765806071"/>
    <n v="2.22193765806071E-2"/>
    <n v="2.5430776949255902"/>
    <n v="1.7458908225166201E-3"/>
    <n v="0.82846018489984896"/>
    <n v="0"/>
    <n v="3002.5411837929801"/>
    <n v="0.351553699213488"/>
    <n v="3.9186750176010001"/>
    <n v="152.87635951756999"/>
    <n v="1"/>
    <x v="0"/>
    <n v="0"/>
    <x v="1"/>
    <x v="0"/>
  </r>
  <r>
    <n v="352"/>
    <n v="7820.3710192312401"/>
    <n v="0.81594301463745689"/>
    <n v="0"/>
    <n v="1.03037048905897"/>
    <n v="0.95786704972560499"/>
    <n v="20"/>
    <n v="2.2229045150753302"/>
    <n v="2.2229045150753302E-2"/>
    <n v="4.2599884013828202"/>
    <n v="6.8927478859769006E-2"/>
    <n v="0.94282518655694603"/>
    <n v="6"/>
    <n v="1027.1851389860601"/>
    <n v="0.100557137807654"/>
    <n v="2.4071317277550102"/>
    <n v="177.77647084719999"/>
    <n v="1"/>
    <x v="0"/>
    <n v="0"/>
    <x v="1"/>
    <x v="0"/>
  </r>
  <r>
    <n v="558"/>
    <n v="10566.6940764519"/>
    <n v="0.92010695364128292"/>
    <n v="5"/>
    <n v="4.9692685531925003"/>
    <n v="0.85667460318991995"/>
    <n v="19"/>
    <n v="2.22401666672536"/>
    <n v="2.2240166667253602E-2"/>
    <n v="9.1277490871812397"/>
    <n v="6.5617069728642702E-2"/>
    <n v="0.83683673583085194"/>
    <n v="5"/>
    <n v="1955.09767592904"/>
    <n v="0.33986566451643402"/>
    <n v="3.96727778301734"/>
    <n v="314.29475298613301"/>
    <n v="1"/>
    <x v="1"/>
    <n v="0"/>
    <x v="1"/>
    <x v="2"/>
  </r>
  <r>
    <n v="243"/>
    <n v="13406.6094647066"/>
    <n v="0.81281894220723505"/>
    <n v="3"/>
    <n v="3.68927860957205"/>
    <n v="0.82508080214842705"/>
    <n v="0"/>
    <n v="2.2294397771097798"/>
    <n v="2.2294397771097797E-2"/>
    <n v="2.3095220360019102"/>
    <n v="2.55839283151734E-2"/>
    <n v="0.855272695917635"/>
    <n v="5"/>
    <n v="2854.3065089546899"/>
    <n v="0.11800712742125299"/>
    <n v="8.95668877904086"/>
    <n v="279.412165359531"/>
    <n v="1"/>
    <x v="1"/>
    <n v="0"/>
    <x v="1"/>
    <x v="1"/>
  </r>
  <r>
    <n v="680"/>
    <n v="5014.1512290144701"/>
    <n v="0.85902177203685692"/>
    <n v="1"/>
    <n v="2.6404294300323699"/>
    <n v="0.92498238016124501"/>
    <n v="7"/>
    <n v="2.22980557988092"/>
    <n v="2.22980557988092E-2"/>
    <n v="3.1566151183710001"/>
    <n v="3.5020166309908098E-2"/>
    <n v="0.9961868313775869"/>
    <n v="6"/>
    <n v="3816.28013826802"/>
    <n v="0.47760296156128901"/>
    <n v="2.8508329512931199"/>
    <n v="336.15122582950301"/>
    <n v="0"/>
    <x v="0"/>
    <n v="0"/>
    <x v="1"/>
    <x v="2"/>
  </r>
  <r>
    <n v="121"/>
    <n v="16608.194835952301"/>
    <n v="0.90374956942294205"/>
    <n v="5"/>
    <n v="0.61417169619042"/>
    <n v="0.62783271341743196"/>
    <n v="14"/>
    <n v="2.2316687022041402"/>
    <n v="2.2316687022041402E-2"/>
    <n v="9.3420628966419805"/>
    <n v="5.07320192398132E-2"/>
    <n v="0.84130411312108"/>
    <n v="6"/>
    <n v="2964.0078808510498"/>
    <n v="0.28219095106264602"/>
    <n v="3.2819212913890898"/>
    <n v="496.31250398669499"/>
    <n v="1"/>
    <x v="0"/>
    <n v="1"/>
    <x v="1"/>
    <x v="1"/>
  </r>
  <r>
    <n v="877"/>
    <n v="13487.758404698699"/>
    <n v="0.84491647653078006"/>
    <n v="2"/>
    <n v="3.6801247115413198"/>
    <n v="0.81494256190915493"/>
    <n v="17"/>
    <n v="2.2345254590175401"/>
    <n v="2.23452545901754E-2"/>
    <n v="6.4718369476015898"/>
    <n v="7.8824662849481295E-2"/>
    <n v="0.80533748529584404"/>
    <n v="5"/>
    <n v="3636.4069814140498"/>
    <n v="0.29862670036574301"/>
    <n v="4.40952742825705"/>
    <n v="209.955792680104"/>
    <n v="1"/>
    <x v="1"/>
    <n v="0"/>
    <x v="1"/>
    <x v="2"/>
  </r>
  <r>
    <n v="874"/>
    <n v="14742.6339456117"/>
    <n v="0.803224929274443"/>
    <n v="2"/>
    <n v="2.4194878440873802"/>
    <n v="0.69107465037183902"/>
    <n v="7"/>
    <n v="2.2353415471390901"/>
    <n v="2.23534154713909E-2"/>
    <n v="8.5438467994321208"/>
    <n v="3.03358286022253E-2"/>
    <n v="0.96610236714926701"/>
    <n v="2"/>
    <n v="2511.17673964096"/>
    <n v="0.38205697557943902"/>
    <n v="9.2159364409984104"/>
    <n v="246.12855548959499"/>
    <n v="1"/>
    <x v="0"/>
    <n v="1"/>
    <x v="1"/>
    <x v="0"/>
  </r>
  <r>
    <n v="653"/>
    <n v="14626.0159594784"/>
    <n v="0.81947534582160098"/>
    <n v="1"/>
    <n v="1.75817466735454"/>
    <n v="0.650821300095202"/>
    <n v="2"/>
    <n v="2.2358105531942298"/>
    <n v="2.2358105531942299E-2"/>
    <n v="3.4689978350734898"/>
    <n v="1.38648041765498E-2"/>
    <n v="0.81387933242373411"/>
    <n v="8"/>
    <n v="3770.2009472351901"/>
    <n v="0.27720130605953802"/>
    <n v="5.4404367756809302"/>
    <n v="139.459189819149"/>
    <n v="1"/>
    <x v="0"/>
    <n v="1"/>
    <x v="1"/>
    <x v="0"/>
  </r>
  <r>
    <n v="257"/>
    <n v="9155.18786488968"/>
    <n v="0.96551624349614007"/>
    <n v="5"/>
    <n v="3.4182391889624202"/>
    <n v="0.86222327896693995"/>
    <n v="16"/>
    <n v="2.23608369946776"/>
    <n v="2.2360836994677599E-2"/>
    <n v="9.7912350844448905"/>
    <n v="3.3484853537744598E-3"/>
    <n v="0.89260020379621197"/>
    <n v="7"/>
    <n v="3359.30827489999"/>
    <n v="0.109915332814755"/>
    <n v="7.34421131591197"/>
    <n v="159.36574387303401"/>
    <n v="1"/>
    <x v="1"/>
    <n v="0"/>
    <x v="1"/>
    <x v="1"/>
  </r>
  <r>
    <n v="736"/>
    <n v="15354.8427035109"/>
    <n v="0.92545168012719603"/>
    <n v="1"/>
    <n v="4.4557790204851297"/>
    <n v="0.77564630971305604"/>
    <n v="14"/>
    <n v="2.2366252055581799"/>
    <n v="2.2366252055581799E-2"/>
    <n v="4.55199420471887"/>
    <n v="7.1852451271285298E-2"/>
    <n v="0.843564885734433"/>
    <n v="7"/>
    <n v="3001.1891185848199"/>
    <n v="0.24702760998606299"/>
    <n v="7.7057656130622201"/>
    <n v="235.02705151238899"/>
    <n v="1"/>
    <x v="1"/>
    <n v="1"/>
    <x v="1"/>
    <x v="2"/>
  </r>
  <r>
    <n v="353"/>
    <n v="7336.59890870255"/>
    <n v="0.93717525501729293"/>
    <n v="1"/>
    <n v="4.6747952590235204"/>
    <n v="0.80016779833403306"/>
    <n v="20"/>
    <n v="2.2452236312324101"/>
    <n v="2.2452236312324101E-2"/>
    <n v="2.6552427139020298"/>
    <n v="6.5818940466152498E-2"/>
    <n v="0.86106608434513598"/>
    <n v="7"/>
    <n v="2445.08766035402"/>
    <n v="0.162148194968739"/>
    <n v="4.84063043484226"/>
    <n v="479.66813314720201"/>
    <n v="1"/>
    <x v="1"/>
    <n v="0"/>
    <x v="1"/>
    <x v="0"/>
  </r>
  <r>
    <n v="997"/>
    <n v="13409.901416242599"/>
    <n v="0.80420183139727197"/>
    <n v="2"/>
    <n v="3.6508471668232398"/>
    <n v="0.84982345436695794"/>
    <n v="11"/>
    <n v="2.2476642299265399"/>
    <n v="2.2476642299265399E-2"/>
    <n v="8.8924392373618506"/>
    <n v="9.7589131819919905E-2"/>
    <n v="0.84317836464673301"/>
    <n v="8"/>
    <n v="2696.21780681579"/>
    <n v="0.44384458586612202"/>
    <n v="2.2464602573257202"/>
    <n v="456.41442687656502"/>
    <n v="1"/>
    <x v="1"/>
    <n v="0"/>
    <x v="1"/>
    <x v="2"/>
  </r>
  <r>
    <n v="139"/>
    <n v="10323.4652522983"/>
    <n v="0.81339821887916997"/>
    <n v="0"/>
    <n v="3.2724435296720999"/>
    <n v="0.82030629054886106"/>
    <n v="6"/>
    <n v="2.2496914637652798"/>
    <n v="2.2496914637652798E-2"/>
    <n v="4.5041904236466204"/>
    <n v="1.45210060611278E-2"/>
    <n v="0.80973440360972504"/>
    <n v="0"/>
    <n v="4474.7098848411497"/>
    <n v="0.37214582311486299"/>
    <n v="4.4618560505571203"/>
    <n v="447.84979565786199"/>
    <n v="1"/>
    <x v="1"/>
    <n v="0"/>
    <x v="1"/>
    <x v="0"/>
  </r>
  <r>
    <n v="655"/>
    <n v="17704.5328131059"/>
    <n v="0.99712014679055994"/>
    <n v="4"/>
    <n v="3.7310279454844202"/>
    <n v="0.91993178161996103"/>
    <n v="23"/>
    <n v="2.2509491298880699"/>
    <n v="2.2509491298880701E-2"/>
    <n v="7.4857768501128703"/>
    <n v="7.9097662725158002E-2"/>
    <n v="0.85657086019388307"/>
    <n v="4"/>
    <n v="1122.01110967726"/>
    <n v="0.12453856395804799"/>
    <n v="1.8664348862690201"/>
    <n v="479.83313957830097"/>
    <n v="1"/>
    <x v="1"/>
    <n v="0"/>
    <x v="1"/>
    <x v="2"/>
  </r>
  <r>
    <n v="521"/>
    <n v="10448.830275137199"/>
    <n v="0.99916047355598392"/>
    <n v="2"/>
    <n v="2.2016966835233398"/>
    <n v="0.92255811733399296"/>
    <n v="9"/>
    <n v="2.25173474665164"/>
    <n v="2.2517347466516398E-2"/>
    <n v="7.0268578386285503"/>
    <n v="9.3981584314724906E-2"/>
    <n v="0.83491561901876599"/>
    <n v="2"/>
    <n v="2820.5849639461399"/>
    <n v="0.26223709208333301"/>
    <n v="5.9776559136101897"/>
    <n v="197.734660152283"/>
    <n v="0"/>
    <x v="0"/>
    <n v="0"/>
    <x v="1"/>
    <x v="1"/>
  </r>
  <r>
    <n v="624"/>
    <n v="15028.5897008437"/>
    <n v="0.81102030703176597"/>
    <n v="1"/>
    <n v="3.5422520225596399"/>
    <n v="0.77014210973147401"/>
    <n v="22"/>
    <n v="2.2523520582894898"/>
    <n v="2.2523520582894897E-2"/>
    <n v="9.9078971602707302"/>
    <n v="6.1280284825980101E-2"/>
    <n v="0.94922727955555108"/>
    <n v="2"/>
    <n v="2361.7622645730398"/>
    <n v="0.27637138773185899"/>
    <n v="5.5516964567718796"/>
    <n v="284.71679492894401"/>
    <n v="1"/>
    <x v="1"/>
    <n v="1"/>
    <x v="1"/>
    <x v="1"/>
  </r>
  <r>
    <n v="289"/>
    <n v="9903.9742450711892"/>
    <n v="0.92470106224946802"/>
    <n v="1"/>
    <n v="4.3043864076534604"/>
    <n v="0.60369692583243095"/>
    <n v="14"/>
    <n v="2.2527702404946299"/>
    <n v="2.2527702404946299E-2"/>
    <n v="7.2705447856644296"/>
    <n v="4.6667281905197797E-2"/>
    <n v="0.98859494399870496"/>
    <n v="0"/>
    <n v="3965.0471987978099"/>
    <n v="0.11655453479639399"/>
    <n v="2.4991775511521301"/>
    <n v="109.57578662991"/>
    <n v="1"/>
    <x v="1"/>
    <n v="1"/>
    <x v="1"/>
    <x v="1"/>
  </r>
  <r>
    <n v="534"/>
    <n v="8549.1467406126103"/>
    <n v="0.94934866155963205"/>
    <n v="5"/>
    <n v="1.7251139136671201"/>
    <n v="0.9164342886112119"/>
    <n v="6"/>
    <n v="2.2536230455226902"/>
    <n v="2.2536230455226902E-2"/>
    <n v="7.2291524576925204"/>
    <n v="1.5572348255258299E-4"/>
    <n v="0.88692769865973309"/>
    <n v="4"/>
    <n v="2657.6465996458801"/>
    <n v="0.26629365335546101"/>
    <n v="8.7748143712420301"/>
    <n v="183.60703793488801"/>
    <n v="0"/>
    <x v="0"/>
    <n v="0"/>
    <x v="1"/>
    <x v="2"/>
  </r>
  <r>
    <n v="114"/>
    <n v="12546.987088273099"/>
    <n v="0.80420738049209406"/>
    <n v="5"/>
    <n v="4.0518520209866802"/>
    <n v="0.94647556610623196"/>
    <n v="14"/>
    <n v="2.2552700287822902"/>
    <n v="2.2552700287822903E-2"/>
    <n v="4.4137429748418899"/>
    <n v="8.04981858514114E-2"/>
    <n v="0.96936831162008696"/>
    <n v="9"/>
    <n v="4349.5121178609097"/>
    <n v="0.17628701675193101"/>
    <n v="8.3017360962050297"/>
    <n v="331.11682449564898"/>
    <n v="1"/>
    <x v="1"/>
    <n v="0"/>
    <x v="1"/>
    <x v="1"/>
  </r>
  <r>
    <n v="407"/>
    <n v="11975.5450133137"/>
    <n v="0.81045373351231897"/>
    <n v="5"/>
    <n v="1.5670922107249501"/>
    <n v="0.81999899419494293"/>
    <n v="3"/>
    <n v="2.2560507162878398"/>
    <n v="2.2560507162878399E-2"/>
    <n v="9.8710209553367392"/>
    <n v="5.21144485402684E-2"/>
    <n v="0.83988139621922298"/>
    <n v="6"/>
    <n v="4955.4003260330901"/>
    <n v="0.115073554779955"/>
    <n v="9.8194469165722094"/>
    <n v="293.06207672538102"/>
    <n v="1"/>
    <x v="0"/>
    <n v="0"/>
    <x v="1"/>
    <x v="2"/>
  </r>
  <r>
    <n v="243"/>
    <n v="17338.021915763002"/>
    <n v="0.99924489860892807"/>
    <n v="5"/>
    <n v="4.5578375421828898"/>
    <n v="0.628759767462998"/>
    <n v="5"/>
    <n v="2.2568113760047299"/>
    <n v="2.25681137600473E-2"/>
    <n v="5.6602960358163301"/>
    <n v="7.3149924400621305E-2"/>
    <n v="0.928572512893027"/>
    <n v="3"/>
    <n v="1128.50059303789"/>
    <n v="0.43223020882533703"/>
    <n v="8.2167991599351407"/>
    <n v="450.79159364153998"/>
    <n v="1"/>
    <x v="1"/>
    <n v="1"/>
    <x v="1"/>
    <x v="1"/>
  </r>
  <r>
    <n v="716"/>
    <n v="6270.3251281295998"/>
    <n v="0.92019143899949896"/>
    <n v="4"/>
    <n v="1.5182131314129601"/>
    <n v="0.75729858591681509"/>
    <n v="22"/>
    <n v="2.2569494941699899"/>
    <n v="2.2569494941699898E-2"/>
    <n v="8.3834503262406699"/>
    <n v="9.7913212939334193E-2"/>
    <n v="0.83902260705863296"/>
    <n v="6"/>
    <n v="4127.3312657020097"/>
    <n v="0.174402493173405"/>
    <n v="6.2052416760540199"/>
    <n v="470.496104652854"/>
    <n v="1"/>
    <x v="0"/>
    <n v="1"/>
    <x v="1"/>
    <x v="2"/>
  </r>
  <r>
    <n v="593"/>
    <n v="7685.4745616237597"/>
    <n v="0.97419351997250903"/>
    <n v="4"/>
    <n v="2.1024035318963601"/>
    <n v="0.85477743017075203"/>
    <n v="1"/>
    <n v="2.2590653920546"/>
    <n v="2.2590653920545999E-2"/>
    <n v="4.9899955339714896"/>
    <n v="1.0866617852398701E-2"/>
    <n v="0.9346568901098129"/>
    <n v="3"/>
    <n v="3034.8645624670698"/>
    <n v="0.47238779659533903"/>
    <n v="7.7038001688378897"/>
    <n v="244.090452249583"/>
    <n v="0"/>
    <x v="0"/>
    <n v="0"/>
    <x v="1"/>
    <x v="0"/>
  </r>
  <r>
    <n v="293"/>
    <n v="16048.028425021899"/>
    <n v="0.92362059311233902"/>
    <n v="2"/>
    <n v="4.93222041036889"/>
    <n v="0.74970578714029401"/>
    <n v="14"/>
    <n v="2.2595903763133101"/>
    <n v="2.2595903763133099E-2"/>
    <n v="8.8795378979350907"/>
    <n v="9.0104418378297704E-2"/>
    <n v="0.80401817250885899"/>
    <n v="7"/>
    <n v="2291.6079591466801"/>
    <n v="0.28486337969574299"/>
    <n v="9.3703599453514492"/>
    <n v="205.58685471363401"/>
    <n v="1"/>
    <x v="1"/>
    <n v="1"/>
    <x v="1"/>
    <x v="1"/>
  </r>
  <r>
    <n v="465"/>
    <n v="12101.5348906253"/>
    <n v="0.93546836921630305"/>
    <n v="4"/>
    <n v="2.6205650928124098"/>
    <n v="0.87289055068239607"/>
    <n v="12"/>
    <n v="2.2600637334698899"/>
    <n v="2.26006373346989E-2"/>
    <n v="4.8045691971025102"/>
    <n v="9.1205187815656702E-2"/>
    <n v="0.86918625418003703"/>
    <n v="4"/>
    <n v="2675.6562731838499"/>
    <n v="0.36582954350233798"/>
    <n v="7.9179945041169004"/>
    <n v="466.03162831995002"/>
    <n v="1"/>
    <x v="0"/>
    <n v="0"/>
    <x v="1"/>
    <x v="2"/>
  </r>
  <r>
    <n v="933"/>
    <n v="5029.8820282860497"/>
    <n v="0.88114288483619008"/>
    <n v="1"/>
    <n v="2.7077435974028301"/>
    <n v="0.82761862995746993"/>
    <n v="12"/>
    <n v="2.2625366822964099"/>
    <n v="2.2625366822964101E-2"/>
    <n v="9.4232927207713306"/>
    <n v="5.2307328094913702E-2"/>
    <n v="0.80283264109830199"/>
    <n v="7"/>
    <n v="2005.99654822496"/>
    <n v="0.49497982396530099"/>
    <n v="1.6198721668740601"/>
    <n v="457.68355073643198"/>
    <n v="1"/>
    <x v="0"/>
    <n v="0"/>
    <x v="1"/>
    <x v="1"/>
  </r>
  <r>
    <n v="260"/>
    <n v="5003.4055732738298"/>
    <n v="0.80619412068450202"/>
    <n v="0"/>
    <n v="3.32112325691253"/>
    <n v="0.82666243104082493"/>
    <n v="18"/>
    <n v="2.2629997746885602"/>
    <n v="2.2629997746885601E-2"/>
    <n v="7.8784546480631397"/>
    <n v="3.3067026869553998E-2"/>
    <n v="0.87168250594784102"/>
    <n v="1"/>
    <n v="1255.6559030122201"/>
    <n v="0.36317908215102201"/>
    <n v="5.0375354383405897"/>
    <n v="259.42713809117998"/>
    <n v="1"/>
    <x v="1"/>
    <n v="0"/>
    <x v="1"/>
    <x v="0"/>
  </r>
  <r>
    <n v="608"/>
    <n v="12473.835233951801"/>
    <n v="0.90767262042020502"/>
    <n v="3"/>
    <n v="1.4377265555397101"/>
    <n v="0.80484154218552006"/>
    <n v="19"/>
    <n v="2.2643579229256598"/>
    <n v="2.2643579229256597E-2"/>
    <n v="3.09059357467155"/>
    <n v="9.6420148577635603E-2"/>
    <n v="0.82513810271290788"/>
    <n v="6"/>
    <n v="4692.8635415764702"/>
    <n v="0.348084719881528"/>
    <n v="1.0333431668980799"/>
    <n v="204.972751546154"/>
    <n v="1"/>
    <x v="0"/>
    <n v="0"/>
    <x v="1"/>
    <x v="2"/>
  </r>
  <r>
    <n v="825"/>
    <n v="8795.3951138037992"/>
    <n v="0.97755030493433792"/>
    <n v="3"/>
    <n v="4.1515386368616101"/>
    <n v="0.81794931371429402"/>
    <n v="12"/>
    <n v="2.2650340684672998"/>
    <n v="2.2650340684672997E-2"/>
    <n v="4.9304569507529203"/>
    <n v="8.7602286508122698E-2"/>
    <n v="0.95142491451615996"/>
    <n v="6"/>
    <n v="4099.9219978683104"/>
    <n v="0.24625513236310301"/>
    <n v="5.8111318752892496"/>
    <n v="465.79557480557099"/>
    <n v="1"/>
    <x v="1"/>
    <n v="0"/>
    <x v="1"/>
    <x v="1"/>
  </r>
  <r>
    <n v="136"/>
    <n v="16359.2446741325"/>
    <n v="0.84672495272971304"/>
    <n v="0"/>
    <n v="2.2479224955253598"/>
    <n v="0.74625686508168498"/>
    <n v="4"/>
    <n v="2.265840461507"/>
    <n v="2.2658404615070002E-2"/>
    <n v="9.2040851490998108"/>
    <n v="6.6267286965666694E-2"/>
    <n v="0.8318526793688289"/>
    <n v="3"/>
    <n v="2256.8163098568002"/>
    <n v="0.10315689040322"/>
    <n v="4.0417566977914401"/>
    <n v="476.41155460214702"/>
    <n v="1"/>
    <x v="0"/>
    <n v="1"/>
    <x v="1"/>
    <x v="0"/>
  </r>
  <r>
    <n v="823"/>
    <n v="7828.10908623877"/>
    <n v="0.848624906084534"/>
    <n v="4"/>
    <n v="4.2760472139777397"/>
    <n v="0.62049581645856999"/>
    <n v="22"/>
    <n v="2.2658701448436598"/>
    <n v="2.2658701448436597E-2"/>
    <n v="7.8866295764046299"/>
    <n v="8.2028312502020306E-2"/>
    <n v="0.99293544727330796"/>
    <n v="0"/>
    <n v="3441.8533558739"/>
    <n v="0.189563376475511"/>
    <n v="2.5088093232678501"/>
    <n v="332.38556720502498"/>
    <n v="1"/>
    <x v="1"/>
    <n v="1"/>
    <x v="1"/>
    <x v="2"/>
  </r>
  <r>
    <n v="712"/>
    <n v="17412.783831594599"/>
    <n v="0.97819477693814094"/>
    <n v="0"/>
    <n v="3.9281236472972898"/>
    <n v="0.91565758051716495"/>
    <n v="13"/>
    <n v="2.2661590062500001"/>
    <n v="2.2661590062500001E-2"/>
    <n v="3.59760332853027"/>
    <n v="6.7556901922367005E-2"/>
    <n v="0.87321834734906201"/>
    <n v="2"/>
    <n v="4715.2303015799298"/>
    <n v="0.23016015308945001"/>
    <n v="2.3734296190836002"/>
    <n v="191.381199948741"/>
    <n v="1"/>
    <x v="1"/>
    <n v="0"/>
    <x v="1"/>
    <x v="0"/>
  </r>
  <r>
    <n v="985"/>
    <n v="17426.580064084901"/>
    <n v="0.83336594099005301"/>
    <n v="2"/>
    <n v="3.7875482169503201"/>
    <n v="0.715779677721748"/>
    <n v="6"/>
    <n v="2.2706278792602101"/>
    <n v="2.2706278792602102E-2"/>
    <n v="7.9526922893049701"/>
    <n v="6.7806140365373996E-2"/>
    <n v="0.96239289255475402"/>
    <n v="2"/>
    <n v="2205.8534179324301"/>
    <n v="0.40885054202161403"/>
    <n v="1.0129802498646201"/>
    <n v="457.21413617689097"/>
    <n v="1"/>
    <x v="1"/>
    <n v="1"/>
    <x v="1"/>
    <x v="0"/>
  </r>
  <r>
    <n v="248"/>
    <n v="18810.371011679301"/>
    <n v="0.80771831238762704"/>
    <n v="2"/>
    <n v="3.7994216222883899"/>
    <n v="0.76924727901909196"/>
    <n v="1"/>
    <n v="2.2727170126376999"/>
    <n v="2.2727170126376997E-2"/>
    <n v="8.3852192584835894"/>
    <n v="8.3340068954939006E-2"/>
    <n v="0.95403964116890905"/>
    <n v="2"/>
    <n v="2168.3813979945598"/>
    <n v="0.47705231855132801"/>
    <n v="7.8661074933036099"/>
    <n v="203.88130402661201"/>
    <n v="1"/>
    <x v="1"/>
    <n v="1"/>
    <x v="1"/>
    <x v="0"/>
  </r>
  <r>
    <n v="904"/>
    <n v="18937.1707581753"/>
    <n v="0.88060775158142701"/>
    <n v="5"/>
    <n v="1.3732424611052201"/>
    <n v="0.61273669781923901"/>
    <n v="7"/>
    <n v="2.2747983218310401"/>
    <n v="2.27479832183104E-2"/>
    <n v="9.6340619659669091"/>
    <n v="2.7808337878964199E-2"/>
    <n v="0.94154500162889709"/>
    <n v="0"/>
    <n v="1421.17042615122"/>
    <n v="0.24566104180578699"/>
    <n v="6.88928829018929"/>
    <n v="143.08788058363299"/>
    <n v="1"/>
    <x v="0"/>
    <n v="1"/>
    <x v="1"/>
    <x v="2"/>
  </r>
  <r>
    <n v="420"/>
    <n v="14188.6020251723"/>
    <n v="0.8132110615644319"/>
    <n v="1"/>
    <n v="4.65835012382421"/>
    <n v="0.9663968005448309"/>
    <n v="4"/>
    <n v="2.2815506721932799"/>
    <n v="2.2815506721932798E-2"/>
    <n v="7.0726108369699903"/>
    <n v="8.9035887077835801E-2"/>
    <n v="0.90024935099825798"/>
    <n v="1"/>
    <n v="4411.2159331058901"/>
    <n v="0.115700636460124"/>
    <n v="2.3790836611538499"/>
    <n v="297.13218941361902"/>
    <n v="1"/>
    <x v="1"/>
    <n v="0"/>
    <x v="1"/>
    <x v="0"/>
  </r>
  <r>
    <n v="434"/>
    <n v="7564.0460363127204"/>
    <n v="0.84210569768812304"/>
    <n v="2"/>
    <n v="2.6415162987327099"/>
    <n v="0.97355737525994501"/>
    <n v="12"/>
    <n v="2.2824367833014199"/>
    <n v="2.2824367833014197E-2"/>
    <n v="8.9033649965458803"/>
    <n v="1.9071776913379902E-2"/>
    <n v="0.80983973332897607"/>
    <n v="9"/>
    <n v="4505.0879949802402"/>
    <n v="0.142121373210739"/>
    <n v="3.4953814219612198"/>
    <n v="238.641292716664"/>
    <n v="1"/>
    <x v="0"/>
    <n v="0"/>
    <x v="1"/>
    <x v="1"/>
  </r>
  <r>
    <n v="229"/>
    <n v="10653.0032052078"/>
    <n v="0.88121642651195398"/>
    <n v="0"/>
    <n v="4.2414602868172002"/>
    <n v="0.81787523737359091"/>
    <n v="19"/>
    <n v="2.2830851669986099"/>
    <n v="2.2830851669986097E-2"/>
    <n v="4.3578135738214199"/>
    <n v="6.3703412456271494E-2"/>
    <n v="0.81143342946204899"/>
    <n v="4"/>
    <n v="4567.8889473484796"/>
    <n v="0.28423102509567499"/>
    <n v="9.3170512340749703"/>
    <n v="494.787782023707"/>
    <n v="1"/>
    <x v="1"/>
    <n v="0"/>
    <x v="1"/>
    <x v="1"/>
  </r>
  <r>
    <n v="858"/>
    <n v="16267.670717126301"/>
    <n v="0.80798959465721898"/>
    <n v="5"/>
    <n v="1.91653530672631"/>
    <n v="0.77334677947873398"/>
    <n v="17"/>
    <n v="2.28507684636241"/>
    <n v="2.2850768463624101E-2"/>
    <n v="4.1021123033140299"/>
    <n v="6.1478435883503602E-2"/>
    <n v="0.96798018650235096"/>
    <n v="5"/>
    <n v="3611.0589194875101"/>
    <n v="0.293794353174195"/>
    <n v="3.5080583738229998"/>
    <n v="263.51786920323201"/>
    <n v="1"/>
    <x v="0"/>
    <n v="1"/>
    <x v="1"/>
    <x v="2"/>
  </r>
  <r>
    <n v="288"/>
    <n v="10782.678571053801"/>
    <n v="0.91595856876659099"/>
    <n v="0"/>
    <n v="4.9519997907272399"/>
    <n v="0.78305065303577603"/>
    <n v="13"/>
    <n v="2.2864819997726"/>
    <n v="2.2864819997726001E-2"/>
    <n v="8.9178045561439099"/>
    <n v="4.5844340033419202E-2"/>
    <n v="0.92476428615036399"/>
    <n v="3"/>
    <n v="4344.11656291079"/>
    <n v="0.32864131809442598"/>
    <n v="4.7539424461962199"/>
    <n v="446.49949235397202"/>
    <n v="1"/>
    <x v="1"/>
    <n v="1"/>
    <x v="1"/>
    <x v="0"/>
  </r>
  <r>
    <n v="336"/>
    <n v="19760.197448157"/>
    <n v="0.92808945479865101"/>
    <n v="3"/>
    <n v="1.9153290749409699"/>
    <n v="0.98463158841556608"/>
    <n v="16"/>
    <n v="2.2872902081677302"/>
    <n v="2.2872902081677301E-2"/>
    <n v="3.9795489518528999"/>
    <n v="3.7941901186154897E-2"/>
    <n v="0.96239934851978803"/>
    <n v="6"/>
    <n v="2749.4028198529099"/>
    <n v="0.43649203824402999"/>
    <n v="4.9946440651673703"/>
    <n v="100.745354134945"/>
    <n v="1"/>
    <x v="0"/>
    <n v="0"/>
    <x v="1"/>
    <x v="2"/>
  </r>
  <r>
    <n v="625"/>
    <n v="14963.290774834501"/>
    <n v="0.87711050029833404"/>
    <n v="2"/>
    <n v="1.27695830493915"/>
    <n v="0.75717777574934397"/>
    <n v="9"/>
    <n v="2.2877361455462499"/>
    <n v="2.28773614554625E-2"/>
    <n v="2.7732155166552301"/>
    <n v="7.5309612463400302E-2"/>
    <n v="0.93476669880516594"/>
    <n v="5"/>
    <n v="4242.4264501161597"/>
    <n v="0.18018684576859401"/>
    <n v="7.5444629900071503"/>
    <n v="474.27928304224997"/>
    <n v="0"/>
    <x v="0"/>
    <n v="1"/>
    <x v="1"/>
    <x v="2"/>
  </r>
  <r>
    <n v="456"/>
    <n v="17085.717885023299"/>
    <n v="0.93541875695672905"/>
    <n v="0"/>
    <n v="1.45187881638536"/>
    <n v="0.62038961431666495"/>
    <n v="4"/>
    <n v="2.2892876186906301"/>
    <n v="2.2892876186906302E-2"/>
    <n v="2.4038321042170798"/>
    <n v="2.55968696871673E-2"/>
    <n v="0.91953937956923693"/>
    <n v="3"/>
    <n v="1412.2945466061101"/>
    <n v="0.16012642764919899"/>
    <n v="7.5395195126513599"/>
    <n v="376.19171255968001"/>
    <n v="1"/>
    <x v="0"/>
    <n v="1"/>
    <x v="1"/>
    <x v="1"/>
  </r>
  <r>
    <n v="438"/>
    <n v="16253.9864590826"/>
    <n v="0.90061452005432197"/>
    <n v="2"/>
    <n v="2.6141093406395601"/>
    <n v="0.63729796768854297"/>
    <n v="23"/>
    <n v="2.2893702608621598"/>
    <n v="2.2893702608621599E-2"/>
    <n v="8.8337525274076807"/>
    <n v="1.0220321173051499E-2"/>
    <n v="0.91781841611252901"/>
    <n v="0"/>
    <n v="4497.6028774251299"/>
    <n v="0.13365060160935899"/>
    <n v="5.7986904730698603"/>
    <n v="334.00624310038501"/>
    <n v="1"/>
    <x v="0"/>
    <n v="1"/>
    <x v="1"/>
    <x v="1"/>
  </r>
  <r>
    <n v="649"/>
    <n v="16134.3834723042"/>
    <n v="0.88406707783909999"/>
    <n v="1"/>
    <n v="1.98660959914577"/>
    <n v="0.84244975555319102"/>
    <n v="0"/>
    <n v="2.2922553047458201"/>
    <n v="2.2922553047458202E-2"/>
    <n v="2.6893839971758502"/>
    <n v="4.2152539978002501E-2"/>
    <n v="0.85104840722178599"/>
    <n v="1"/>
    <n v="2386.90141553371"/>
    <n v="0.12017508081571"/>
    <n v="2.9944681958116801"/>
    <n v="242.243574651448"/>
    <n v="0"/>
    <x v="0"/>
    <n v="0"/>
    <x v="1"/>
    <x v="1"/>
  </r>
  <r>
    <n v="459"/>
    <n v="15891.2727722578"/>
    <n v="0.92229897054384002"/>
    <n v="1"/>
    <n v="0.67912557449939304"/>
    <n v="0.72597612227249997"/>
    <n v="3"/>
    <n v="2.2927924114532598"/>
    <n v="2.2927924114532598E-2"/>
    <n v="9.0027222962896101"/>
    <n v="1.91925286647728E-2"/>
    <n v="0.96335253708227797"/>
    <n v="7"/>
    <n v="1276.4035111415801"/>
    <n v="0.226727548282499"/>
    <n v="5.6911798985569702"/>
    <n v="498.38601482036898"/>
    <n v="1"/>
    <x v="0"/>
    <n v="1"/>
    <x v="1"/>
    <x v="1"/>
  </r>
  <r>
    <n v="233"/>
    <n v="15381.1047053655"/>
    <n v="0.87436735691328393"/>
    <n v="4"/>
    <n v="4.2901231333965502"/>
    <n v="0.733382808212659"/>
    <n v="9"/>
    <n v="2.2932680820456901"/>
    <n v="2.2932680820456901E-2"/>
    <n v="6.6029472558163604"/>
    <n v="4.00743364997274E-2"/>
    <n v="0.84730669027678895"/>
    <n v="5"/>
    <n v="4695.4213582038801"/>
    <n v="0.241787395477705"/>
    <n v="1.8320638375038401"/>
    <n v="280.088237386294"/>
    <n v="1"/>
    <x v="1"/>
    <n v="1"/>
    <x v="1"/>
    <x v="1"/>
  </r>
  <r>
    <n v="166"/>
    <n v="17412.8554093073"/>
    <n v="0.95444805517865505"/>
    <n v="0"/>
    <n v="4.3493726958403096"/>
    <n v="0.61154593578321192"/>
    <n v="11"/>
    <n v="2.2936202691529002"/>
    <n v="2.2936202691529003E-2"/>
    <n v="7.4169595132352102"/>
    <n v="5.1753309090588201E-3"/>
    <n v="0.90946556641955101"/>
    <n v="3"/>
    <n v="2259.2515127571"/>
    <n v="0.28826983066656398"/>
    <n v="2.4766959127272798"/>
    <n v="162.93698822437599"/>
    <n v="1"/>
    <x v="1"/>
    <n v="1"/>
    <x v="1"/>
    <x v="2"/>
  </r>
  <r>
    <n v="222"/>
    <n v="17423.7387865583"/>
    <n v="0.9726863155578771"/>
    <n v="4"/>
    <n v="1.0309054974666201"/>
    <n v="0.86905949577294905"/>
    <n v="21"/>
    <n v="2.2959969169769399"/>
    <n v="2.29599691697694E-2"/>
    <n v="2.0424200874627698"/>
    <n v="1.8289463694762701E-2"/>
    <n v="0.93864451628605905"/>
    <n v="9"/>
    <n v="2892.1900178461801"/>
    <n v="0.39426475301981301"/>
    <n v="5.9921028461628003"/>
    <n v="211.72643817170001"/>
    <n v="1"/>
    <x v="0"/>
    <n v="0"/>
    <x v="1"/>
    <x v="2"/>
  </r>
  <r>
    <n v="443"/>
    <n v="17459.341406476899"/>
    <n v="0.90597512510364098"/>
    <n v="0"/>
    <n v="3.7066007446126701"/>
    <n v="0.73800826664418695"/>
    <n v="7"/>
    <n v="2.2966674780557899"/>
    <n v="2.2966674780557899E-2"/>
    <n v="8.7194982441574194"/>
    <n v="5.5643950410879002E-2"/>
    <n v="0.87407983945359702"/>
    <n v="5"/>
    <n v="2386.3849170548101"/>
    <n v="0.46068371944109099"/>
    <n v="3.3103177581970802"/>
    <n v="471.69319822407698"/>
    <n v="1"/>
    <x v="1"/>
    <n v="1"/>
    <x v="1"/>
    <x v="2"/>
  </r>
  <r>
    <n v="413"/>
    <n v="15996.069440445101"/>
    <n v="0.87539723345736808"/>
    <n v="3"/>
    <n v="1.8939406243333401"/>
    <n v="0.96346222453614405"/>
    <n v="7"/>
    <n v="2.2967260152937201"/>
    <n v="2.2967260152937201E-2"/>
    <n v="7.3268048759439601"/>
    <n v="3.8548389073072099E-2"/>
    <n v="0.80503462594112196"/>
    <n v="7"/>
    <n v="4218.4942227817301"/>
    <n v="0.16378773812833"/>
    <n v="5.9425992291615497"/>
    <n v="392.76344440473798"/>
    <n v="0"/>
    <x v="0"/>
    <n v="0"/>
    <x v="1"/>
    <x v="1"/>
  </r>
  <r>
    <n v="752"/>
    <n v="10655.808965025501"/>
    <n v="0.98973081618059799"/>
    <n v="5"/>
    <n v="4.9617845972532599"/>
    <n v="0.92576942683166097"/>
    <n v="7"/>
    <n v="2.29855484224184"/>
    <n v="2.29855484224184E-2"/>
    <n v="6.8546483420339603"/>
    <n v="6.4987866444866593E-2"/>
    <n v="0.95707365382240894"/>
    <n v="4"/>
    <n v="4948.8953764182797"/>
    <n v="0.47694593863020901"/>
    <n v="6.83290303325479"/>
    <n v="374.51154652788603"/>
    <n v="1"/>
    <x v="1"/>
    <n v="0"/>
    <x v="1"/>
    <x v="1"/>
  </r>
  <r>
    <n v="576"/>
    <n v="17224.095928108101"/>
    <n v="0.82036945302847697"/>
    <n v="2"/>
    <n v="4.3299134700446498"/>
    <n v="0.86022991644373903"/>
    <n v="12"/>
    <n v="2.2986341197460098"/>
    <n v="2.2986341197460097E-2"/>
    <n v="9.2008407347231493"/>
    <n v="2.4931486641108998E-2"/>
    <n v="0.96770026790877595"/>
    <n v="7"/>
    <n v="3443.3756360971001"/>
    <n v="0.101736771104379"/>
    <n v="2.8730901468398802"/>
    <n v="251.22538337476499"/>
    <n v="1"/>
    <x v="1"/>
    <n v="0"/>
    <x v="1"/>
    <x v="0"/>
  </r>
  <r>
    <n v="445"/>
    <n v="14724.770111781399"/>
    <n v="0.93386308327269996"/>
    <n v="0"/>
    <n v="4.6121665925129598"/>
    <n v="0.81717997517924501"/>
    <n v="3"/>
    <n v="2.2986573231514802"/>
    <n v="2.2986573231514804E-2"/>
    <n v="4.4131347716003004"/>
    <n v="7.9621187908171395E-2"/>
    <n v="0.80976915332468591"/>
    <n v="8"/>
    <n v="3921.8277415714401"/>
    <n v="0.38925448881300501"/>
    <n v="7.1619420851586204"/>
    <n v="440.45652769636098"/>
    <n v="1"/>
    <x v="1"/>
    <n v="0"/>
    <x v="1"/>
    <x v="1"/>
  </r>
  <r>
    <n v="519"/>
    <n v="10632.033926997499"/>
    <n v="0.89198839025879295"/>
    <n v="1"/>
    <n v="4.3122085565139896"/>
    <n v="0.80873098974553803"/>
    <n v="16"/>
    <n v="2.2989122092124998"/>
    <n v="2.2989122092124999E-2"/>
    <n v="2.3009558204124301"/>
    <n v="6.9706803863109401E-2"/>
    <n v="0.81803067990288003"/>
    <n v="8"/>
    <n v="3141.8115304562102"/>
    <n v="0.35650571087555499"/>
    <n v="9.5138707045112696"/>
    <n v="474.80050624563199"/>
    <n v="1"/>
    <x v="1"/>
    <n v="0"/>
    <x v="1"/>
    <x v="1"/>
  </r>
  <r>
    <n v="724"/>
    <n v="11266.414689126501"/>
    <n v="0.93899402662429499"/>
    <n v="1"/>
    <n v="1.48996007103619"/>
    <n v="0.862957215797865"/>
    <n v="10"/>
    <n v="2.3040639898767701"/>
    <n v="2.3040639898767701E-2"/>
    <n v="6.0833480786893297"/>
    <n v="8.2429576347373603E-3"/>
    <n v="0.81523067710586505"/>
    <n v="5"/>
    <n v="1947.0329383993201"/>
    <n v="0.18913787471438301"/>
    <n v="4.5240042117332102"/>
    <n v="377.59346562797901"/>
    <n v="0"/>
    <x v="0"/>
    <n v="0"/>
    <x v="1"/>
    <x v="1"/>
  </r>
  <r>
    <n v="653"/>
    <n v="16469.764255773101"/>
    <n v="0.83962614836471505"/>
    <n v="0"/>
    <n v="3.0088321910027398"/>
    <n v="0.82178209114665601"/>
    <n v="6"/>
    <n v="2.3070281691925798"/>
    <n v="2.3070281691925799E-2"/>
    <n v="7.2123874187834804"/>
    <n v="1.8350118730356899E-2"/>
    <n v="0.91855997375731502"/>
    <n v="7"/>
    <n v="1072.7625313086201"/>
    <n v="0.253938447269766"/>
    <n v="2.2717964169852598"/>
    <n v="166.504072386822"/>
    <n v="1"/>
    <x v="1"/>
    <n v="0"/>
    <x v="1"/>
    <x v="0"/>
  </r>
  <r>
    <n v="987"/>
    <n v="6123.4376300297599"/>
    <n v="0.82618625042535598"/>
    <n v="1"/>
    <n v="3.4421209672294899"/>
    <n v="0.94029227383441494"/>
    <n v="9"/>
    <n v="2.30746480745796"/>
    <n v="2.3074648074579599E-2"/>
    <n v="2.9436760907804298"/>
    <n v="3.3528637617186198E-2"/>
    <n v="0.928263546508726"/>
    <n v="8"/>
    <n v="1951.96192169608"/>
    <n v="0.149268001630777"/>
    <n v="1.8631844431028799"/>
    <n v="136.28115877523601"/>
    <n v="1"/>
    <x v="1"/>
    <n v="0"/>
    <x v="1"/>
    <x v="1"/>
  </r>
  <r>
    <n v="448"/>
    <n v="14290.8495404975"/>
    <n v="0.92450987924262296"/>
    <n v="3"/>
    <n v="1.31437878790101"/>
    <n v="0.695009216739228"/>
    <n v="10"/>
    <n v="2.3080570883288898"/>
    <n v="2.3080570883288899E-2"/>
    <n v="9.11568330893917"/>
    <n v="3.8613400157280701E-2"/>
    <n v="0.98459865480243491"/>
    <n v="1"/>
    <n v="2273.0071222473798"/>
    <n v="0.24931526547046301"/>
    <n v="5.77690848856831"/>
    <n v="329.05468262901002"/>
    <n v="1"/>
    <x v="0"/>
    <n v="1"/>
    <x v="1"/>
    <x v="0"/>
  </r>
  <r>
    <n v="918"/>
    <n v="10872.8854726674"/>
    <n v="0.89483158917581607"/>
    <n v="1"/>
    <n v="4.95860610175672"/>
    <n v="0.69886989783780706"/>
    <n v="6"/>
    <n v="2.30921146162654"/>
    <n v="2.30921146162654E-2"/>
    <n v="5.4218041228345504"/>
    <n v="4.2007486505629701E-2"/>
    <n v="0.83484994711548699"/>
    <n v="8"/>
    <n v="1659.92939743327"/>
    <n v="0.14188408804154801"/>
    <n v="5.27580890952032"/>
    <n v="169.282491619094"/>
    <n v="1"/>
    <x v="1"/>
    <n v="1"/>
    <x v="1"/>
    <x v="1"/>
  </r>
  <r>
    <n v="877"/>
    <n v="19304.489117445301"/>
    <n v="0.82836887952339699"/>
    <n v="3"/>
    <n v="1.04457072536892"/>
    <n v="0.68729882191246205"/>
    <n v="14"/>
    <n v="2.3126181570529498"/>
    <n v="2.3126181570529498E-2"/>
    <n v="4.2686402431125599"/>
    <n v="7.5914564053747094E-2"/>
    <n v="0.99597572519548605"/>
    <n v="6"/>
    <n v="2250.91246426918"/>
    <n v="0.25701256587128601"/>
    <n v="8.3087988195073397"/>
    <n v="392.51465499783598"/>
    <n v="1"/>
    <x v="0"/>
    <n v="1"/>
    <x v="1"/>
    <x v="0"/>
  </r>
  <r>
    <n v="500"/>
    <n v="11980.0540090923"/>
    <n v="0.84681155500350003"/>
    <n v="5"/>
    <n v="1.46005958552057"/>
    <n v="0.89803206846488703"/>
    <n v="12"/>
    <n v="2.3145384420235802"/>
    <n v="2.3145384420235803E-2"/>
    <n v="6.3846949444851999"/>
    <n v="2.6203009333114501E-2"/>
    <n v="0.86418446299307206"/>
    <n v="6"/>
    <n v="3373.3108110590802"/>
    <n v="0.11942609262404701"/>
    <n v="2.7308603152359399"/>
    <n v="103.86974452113201"/>
    <n v="1"/>
    <x v="0"/>
    <n v="0"/>
    <x v="1"/>
    <x v="0"/>
  </r>
  <r>
    <n v="964"/>
    <n v="9337.8116944392495"/>
    <n v="0.89305550625518504"/>
    <n v="2"/>
    <n v="4.9191803941594197"/>
    <n v="0.69797561827746302"/>
    <n v="4"/>
    <n v="2.3159793898272398"/>
    <n v="2.3159793898272399E-2"/>
    <n v="5.7717366183399497"/>
    <n v="6.8239827554301996E-2"/>
    <n v="0.83640469636758197"/>
    <n v="8"/>
    <n v="4047.4771034478099"/>
    <n v="0.38851965836222102"/>
    <n v="8.0727462465402695"/>
    <n v="348.00600029102401"/>
    <n v="1"/>
    <x v="1"/>
    <n v="1"/>
    <x v="1"/>
    <x v="1"/>
  </r>
  <r>
    <n v="384"/>
    <n v="5429.7864136648204"/>
    <n v="0.90367992532661301"/>
    <n v="2"/>
    <n v="1.58145296335174"/>
    <n v="0.63074684135270198"/>
    <n v="15"/>
    <n v="2.31679653198817"/>
    <n v="2.31679653198817E-2"/>
    <n v="9.9635759807598792"/>
    <n v="4.0733988053103402E-2"/>
    <n v="0.840177418376022"/>
    <n v="4"/>
    <n v="1271.3779462049199"/>
    <n v="0.19690472368421799"/>
    <n v="8.4064155532546696"/>
    <n v="467.66944329805602"/>
    <n v="1"/>
    <x v="0"/>
    <n v="1"/>
    <x v="1"/>
    <x v="0"/>
  </r>
  <r>
    <n v="188"/>
    <n v="18626.518278190601"/>
    <n v="0.84117746215332001"/>
    <n v="1"/>
    <n v="4.5968499031015204"/>
    <n v="0.89843738487769098"/>
    <n v="17"/>
    <n v="2.3180108978167202"/>
    <n v="2.3180108978167201E-2"/>
    <n v="3.9102117287411402"/>
    <n v="8.6535633777212004E-2"/>
    <n v="0.85072716872825094"/>
    <n v="1"/>
    <n v="4422.7860819758898"/>
    <n v="0.41820007665365999"/>
    <n v="1.2708188805501299"/>
    <n v="331.03556002923898"/>
    <n v="1"/>
    <x v="1"/>
    <n v="0"/>
    <x v="1"/>
    <x v="2"/>
  </r>
  <r>
    <n v="796"/>
    <n v="5864.7137329853704"/>
    <n v="0.82932291143196901"/>
    <n v="3"/>
    <n v="1.4426880022382"/>
    <n v="0.78260470268871596"/>
    <n v="7"/>
    <n v="2.3183987537745399"/>
    <n v="2.31839875377454E-2"/>
    <n v="3.8234612586972401"/>
    <n v="1.06270214135785E-2"/>
    <n v="0.80515065344409509"/>
    <n v="3"/>
    <n v="1063.32246581238"/>
    <n v="0.20786860065581"/>
    <n v="1.21692256076945"/>
    <n v="480.31699111349502"/>
    <n v="0"/>
    <x v="0"/>
    <n v="1"/>
    <x v="1"/>
    <x v="2"/>
  </r>
  <r>
    <n v="976"/>
    <n v="12308.9803115008"/>
    <n v="0.841374375084458"/>
    <n v="2"/>
    <n v="3.7384876651851999"/>
    <n v="0.92348615875417595"/>
    <n v="14"/>
    <n v="2.3185742288197302"/>
    <n v="2.3185742288197302E-2"/>
    <n v="2.72767774996974"/>
    <n v="3.7834964882669103E-2"/>
    <n v="0.81028924201524599"/>
    <n v="0"/>
    <n v="2899.8058634999402"/>
    <n v="0.29025447892371098"/>
    <n v="5.2212480656194202"/>
    <n v="433.86109780010901"/>
    <n v="1"/>
    <x v="1"/>
    <n v="0"/>
    <x v="1"/>
    <x v="0"/>
  </r>
  <r>
    <n v="607"/>
    <n v="11141.1810772553"/>
    <n v="0.86001341658108799"/>
    <n v="1"/>
    <n v="1.3113055877703801"/>
    <n v="0.78224101500066501"/>
    <n v="19"/>
    <n v="2.3194701022021298"/>
    <n v="2.31947010220213E-2"/>
    <n v="9.3725717854125303"/>
    <n v="4.7641712632306502E-2"/>
    <n v="0.89728534787443492"/>
    <n v="1"/>
    <n v="2734.0945904031501"/>
    <n v="0.47828870196932899"/>
    <n v="1.1900935792695899"/>
    <n v="459.57103490037002"/>
    <n v="1"/>
    <x v="0"/>
    <n v="1"/>
    <x v="1"/>
    <x v="0"/>
  </r>
  <r>
    <n v="433"/>
    <n v="16068.760900310401"/>
    <n v="0.96552205226983101"/>
    <n v="5"/>
    <n v="1.2971095465685101"/>
    <n v="0.81386382669963397"/>
    <n v="15"/>
    <n v="2.3196622688734201"/>
    <n v="2.3196622688734202E-2"/>
    <n v="5.2677197332432399"/>
    <n v="1.3092655949486E-2"/>
    <n v="0.94923878151726104"/>
    <n v="1"/>
    <n v="3701.06984746544"/>
    <n v="0.27304615648783098"/>
    <n v="9.0722203668082209"/>
    <n v="175.953913054721"/>
    <n v="1"/>
    <x v="0"/>
    <n v="0"/>
    <x v="1"/>
    <x v="1"/>
  </r>
  <r>
    <n v="458"/>
    <n v="8056.4968869153399"/>
    <n v="0.81739340405118699"/>
    <n v="2"/>
    <n v="3.4094079445132999"/>
    <n v="0.76973525591851"/>
    <n v="5"/>
    <n v="2.3197359488214402"/>
    <n v="2.31973594882144E-2"/>
    <n v="7.4919627905195902"/>
    <n v="4.0856360469973201E-2"/>
    <n v="0.86359039832942797"/>
    <n v="0"/>
    <n v="1023.28284040361"/>
    <n v="0.101313168115286"/>
    <n v="5.9899381884451097"/>
    <n v="157.99117817070299"/>
    <n v="1"/>
    <x v="1"/>
    <n v="1"/>
    <x v="1"/>
    <x v="1"/>
  </r>
  <r>
    <n v="480"/>
    <n v="5603.8700451384802"/>
    <n v="0.881327305376994"/>
    <n v="1"/>
    <n v="2.7055365625705199"/>
    <n v="0.73030724785734802"/>
    <n v="19"/>
    <n v="2.3213151538799202"/>
    <n v="2.3213151538799201E-2"/>
    <n v="6.0167226945282799"/>
    <n v="1.1647391329623899E-2"/>
    <n v="0.90770401529267009"/>
    <n v="1"/>
    <n v="4264.0593069715296"/>
    <n v="0.46291856796829101"/>
    <n v="9.74321280350207"/>
    <n v="323.14767174191201"/>
    <n v="1"/>
    <x v="0"/>
    <n v="1"/>
    <x v="1"/>
    <x v="1"/>
  </r>
  <r>
    <n v="498"/>
    <n v="6022.7992964819396"/>
    <n v="0.89957383610286401"/>
    <n v="1"/>
    <n v="3.8971927988250701"/>
    <n v="0.95399744535801001"/>
    <n v="14"/>
    <n v="2.3255447811796599"/>
    <n v="2.3255447811796601E-2"/>
    <n v="6.4991839802783797"/>
    <n v="5.0284345650271602E-2"/>
    <n v="0.97810529661296097"/>
    <n v="6"/>
    <n v="3745.7166690630602"/>
    <n v="0.27595780792053898"/>
    <n v="7.6834717210430696"/>
    <n v="496.98337107681903"/>
    <n v="1"/>
    <x v="1"/>
    <n v="0"/>
    <x v="1"/>
    <x v="1"/>
  </r>
  <r>
    <n v="733"/>
    <n v="17969.883827872101"/>
    <n v="0.94584804981951398"/>
    <n v="1"/>
    <n v="3.1160264761953398"/>
    <n v="0.72456630155246304"/>
    <n v="11"/>
    <n v="2.3265641295390398"/>
    <n v="2.3265641295390396E-2"/>
    <n v="4.1545452908742799"/>
    <n v="4.1374003095988397E-2"/>
    <n v="0.93585941698881892"/>
    <n v="8"/>
    <n v="2252.97090473564"/>
    <n v="0.38604127142283701"/>
    <n v="3.14567162660745"/>
    <n v="225.12040949190001"/>
    <n v="1"/>
    <x v="1"/>
    <n v="1"/>
    <x v="1"/>
    <x v="1"/>
  </r>
  <r>
    <n v="799"/>
    <n v="8988.9267594817793"/>
    <n v="0.93986258423106095"/>
    <n v="3"/>
    <n v="1.43837393134634"/>
    <n v="0.71908793922340708"/>
    <n v="14"/>
    <n v="2.3297481318278201"/>
    <n v="2.3297481318278201E-2"/>
    <n v="9.2879504074379398"/>
    <n v="2.45178814172517E-2"/>
    <n v="0.83235584609519409"/>
    <n v="8"/>
    <n v="2680.5646088527001"/>
    <n v="0.43979137819388198"/>
    <n v="3.38157269738553"/>
    <n v="198.58712684740999"/>
    <n v="1"/>
    <x v="0"/>
    <n v="1"/>
    <x v="1"/>
    <x v="0"/>
  </r>
  <r>
    <n v="680"/>
    <n v="7312.1756476773098"/>
    <n v="0.83517805668373202"/>
    <n v="1"/>
    <n v="3.94980199328519"/>
    <n v="0.65726588311103196"/>
    <n v="3"/>
    <n v="2.3297911710775701"/>
    <n v="2.32979117107757E-2"/>
    <n v="8.5628907871665998"/>
    <n v="5.6180359718111198E-3"/>
    <n v="0.89095258322827997"/>
    <n v="7"/>
    <n v="4225.2199223327698"/>
    <n v="0.40353242761417502"/>
    <n v="7.8201771825903403"/>
    <n v="182.08077882347999"/>
    <n v="1"/>
    <x v="1"/>
    <n v="1"/>
    <x v="1"/>
    <x v="0"/>
  </r>
  <r>
    <n v="573"/>
    <n v="18026.142859203999"/>
    <n v="0.90835206398820301"/>
    <n v="4"/>
    <n v="1.2005425649388899"/>
    <n v="0.60959837832002894"/>
    <n v="19"/>
    <n v="2.3301705975001799"/>
    <n v="2.3301705975001797E-2"/>
    <n v="2.3203302457183401"/>
    <n v="8.3839724848213296E-2"/>
    <n v="0.98669883488894694"/>
    <n v="2"/>
    <n v="1950.8131358354101"/>
    <n v="0.27372790888065601"/>
    <n v="4.6786970665675103"/>
    <n v="480.90956641255099"/>
    <n v="1"/>
    <x v="0"/>
    <n v="1"/>
    <x v="1"/>
    <x v="1"/>
  </r>
  <r>
    <n v="283"/>
    <n v="12413.1867087545"/>
    <n v="0.91423983679258303"/>
    <n v="3"/>
    <n v="3.9087942026832798"/>
    <n v="0.75376357236607405"/>
    <n v="2"/>
    <n v="2.3303289215936802"/>
    <n v="2.3303289215936801E-2"/>
    <n v="8.1607230512381896"/>
    <n v="4.7855706671392301E-2"/>
    <n v="0.85369013941767502"/>
    <n v="6"/>
    <n v="2230.7918075489602"/>
    <n v="0.15607284368181801"/>
    <n v="5.6892467519764098"/>
    <n v="222.29930313947"/>
    <n v="1"/>
    <x v="1"/>
    <n v="1"/>
    <x v="1"/>
    <x v="1"/>
  </r>
  <r>
    <n v="581"/>
    <n v="18836.514254841899"/>
    <n v="0.90556242165912393"/>
    <n v="5"/>
    <n v="1.23851497818106"/>
    <n v="0.7378692564050191"/>
    <n v="18"/>
    <n v="2.3309790261852101"/>
    <n v="2.3309790261852103E-2"/>
    <n v="5.0134011799658698"/>
    <n v="8.9251852422391406E-2"/>
    <n v="0.89389796628954199"/>
    <n v="7"/>
    <n v="1666.8943722361801"/>
    <n v="0.45114857107055401"/>
    <n v="1.7969175290264101"/>
    <n v="353.59979934215801"/>
    <n v="1"/>
    <x v="0"/>
    <n v="1"/>
    <x v="1"/>
    <x v="2"/>
  </r>
  <r>
    <n v="956"/>
    <n v="16756.876767280999"/>
    <n v="0.98651334174119198"/>
    <n v="0"/>
    <n v="0.90955313097132595"/>
    <n v="0.98636119674632394"/>
    <n v="4"/>
    <n v="2.3324548016845799"/>
    <n v="2.33245480168458E-2"/>
    <n v="5.4641449465545602"/>
    <n v="5.40367009666698E-2"/>
    <n v="0.95437667221294509"/>
    <n v="6"/>
    <n v="3935.95133637754"/>
    <n v="0.44587441055138599"/>
    <n v="5.5939908072603304"/>
    <n v="401.340778583646"/>
    <n v="1"/>
    <x v="0"/>
    <n v="0"/>
    <x v="1"/>
    <x v="1"/>
  </r>
  <r>
    <n v="931"/>
    <n v="16810.805401285001"/>
    <n v="0.8559533861774079"/>
    <n v="0"/>
    <n v="4.7338859655261398"/>
    <n v="0.91034457546346104"/>
    <n v="13"/>
    <n v="2.33319181976543"/>
    <n v="2.3331918197654299E-2"/>
    <n v="5.3438432606099999"/>
    <n v="8.0872065458681003E-3"/>
    <n v="0.95017580706225901"/>
    <n v="9"/>
    <n v="3980.0500646409801"/>
    <n v="0.27673812930283798"/>
    <n v="1.5391666546179099"/>
    <n v="181.98857270543999"/>
    <n v="1"/>
    <x v="1"/>
    <n v="0"/>
    <x v="1"/>
    <x v="0"/>
  </r>
  <r>
    <n v="839"/>
    <n v="15953.325766358699"/>
    <n v="0.87670690248679506"/>
    <n v="0"/>
    <n v="4.7914540293347203"/>
    <n v="0.96340961220020505"/>
    <n v="12"/>
    <n v="2.3345288591355602"/>
    <n v="2.3345288591355602E-2"/>
    <n v="5.0916859531903498"/>
    <n v="6.1775551413157603E-2"/>
    <n v="0.97023807518766303"/>
    <n v="9"/>
    <n v="4950.7211132273296"/>
    <n v="0.21980228759978299"/>
    <n v="9.0337969861245604"/>
    <n v="121.346374174662"/>
    <n v="1"/>
    <x v="1"/>
    <n v="0"/>
    <x v="1"/>
    <x v="0"/>
  </r>
  <r>
    <n v="376"/>
    <n v="11054.015035423899"/>
    <n v="0.94272147325269406"/>
    <n v="0"/>
    <n v="4.7727294428262299"/>
    <n v="0.61967559609280898"/>
    <n v="20"/>
    <n v="2.3362542407201001"/>
    <n v="2.3362542407201002E-2"/>
    <n v="8.4076665248057498"/>
    <n v="2.0517960894972402E-6"/>
    <n v="0.89996413191501701"/>
    <n v="0"/>
    <n v="3930.09498915009"/>
    <n v="0.389009607787143"/>
    <n v="3.2740557527914902"/>
    <n v="268.845837484735"/>
    <n v="1"/>
    <x v="1"/>
    <n v="1"/>
    <x v="1"/>
    <x v="0"/>
  </r>
  <r>
    <n v="385"/>
    <n v="11528.9341948483"/>
    <n v="0.83006212449679395"/>
    <n v="3"/>
    <n v="1.2232201320117799"/>
    <n v="0.92590747253881001"/>
    <n v="3"/>
    <n v="2.3399323364619899"/>
    <n v="2.33993233646199E-2"/>
    <n v="2.3148955339370301"/>
    <n v="1.42924875546411E-2"/>
    <n v="0.97396260367979193"/>
    <n v="2"/>
    <n v="2294.5766724397799"/>
    <n v="0.45851728573301098"/>
    <n v="8.98837225847398"/>
    <n v="256.31576960276999"/>
    <n v="0"/>
    <x v="0"/>
    <n v="0"/>
    <x v="1"/>
    <x v="2"/>
  </r>
  <r>
    <n v="582"/>
    <n v="10143.944941387899"/>
    <n v="0.82538721153483496"/>
    <n v="2"/>
    <n v="0.95707464640097595"/>
    <n v="0.98218839619806597"/>
    <n v="1"/>
    <n v="2.3409802246551101"/>
    <n v="2.3409802246551103E-2"/>
    <n v="6.1653801152156804"/>
    <n v="6.3050951459081406E-2"/>
    <n v="0.86382733482842899"/>
    <n v="1"/>
    <n v="1840.8415758276001"/>
    <n v="0.195111615217544"/>
    <n v="5.4872430079112497"/>
    <n v="289.21135975722598"/>
    <n v="0"/>
    <x v="0"/>
    <n v="0"/>
    <x v="1"/>
    <x v="2"/>
  </r>
  <r>
    <n v="422"/>
    <n v="11165.316128983201"/>
    <n v="0.92782156939894089"/>
    <n v="3"/>
    <n v="4.4541391272173403"/>
    <n v="0.776602697315668"/>
    <n v="22"/>
    <n v="2.3412795441032199"/>
    <n v="2.34127954410322E-2"/>
    <n v="3.6456940753365799"/>
    <n v="5.6791528599490403E-2"/>
    <n v="0.90841713645198097"/>
    <n v="3"/>
    <n v="3589.6915958345298"/>
    <n v="0.26670162193064501"/>
    <n v="1.1008485375172401"/>
    <n v="118.31330606533299"/>
    <n v="1"/>
    <x v="1"/>
    <n v="1"/>
    <x v="1"/>
    <x v="1"/>
  </r>
  <r>
    <n v="902"/>
    <n v="8265.0109937080397"/>
    <n v="0.95220119658991098"/>
    <n v="2"/>
    <n v="4.6265977034625001"/>
    <n v="0.63904399929188305"/>
    <n v="21"/>
    <n v="2.3446778647091899"/>
    <n v="2.3446778647091899E-2"/>
    <n v="3.89364871900557"/>
    <n v="5.5274350483662998E-2"/>
    <n v="0.93945760358323493"/>
    <n v="2"/>
    <n v="3560.28769794862"/>
    <n v="0.24912558876841601"/>
    <n v="4.5778162220014904"/>
    <n v="304.91078868985198"/>
    <n v="1"/>
    <x v="1"/>
    <n v="1"/>
    <x v="1"/>
    <x v="1"/>
  </r>
  <r>
    <n v="596"/>
    <n v="7099.81065082644"/>
    <n v="0.93790684178108297"/>
    <n v="3"/>
    <n v="3.4467411127730201"/>
    <n v="0.744489094093715"/>
    <n v="17"/>
    <n v="2.3483642648838599"/>
    <n v="2.34836426488386E-2"/>
    <n v="4.1973232926393598"/>
    <n v="4.1451094404432301E-2"/>
    <n v="0.88259586202130391"/>
    <n v="2"/>
    <n v="2839.6424144808102"/>
    <n v="0.47864657583594999"/>
    <n v="3.9425134815354501"/>
    <n v="472.88702558441702"/>
    <n v="1"/>
    <x v="1"/>
    <n v="1"/>
    <x v="1"/>
    <x v="0"/>
  </r>
  <r>
    <n v="239"/>
    <n v="5124.7991334078797"/>
    <n v="0.892142434269655"/>
    <n v="2"/>
    <n v="1.00310167055272"/>
    <n v="0.89869870900503801"/>
    <n v="18"/>
    <n v="2.3487597264972102"/>
    <n v="2.3487597264972102E-2"/>
    <n v="9.1294166332937206"/>
    <n v="1.24403362455231E-2"/>
    <n v="0.91410753824975899"/>
    <n v="3"/>
    <n v="1872.8515406629499"/>
    <n v="0.343157571593317"/>
    <n v="6.6728231408272398"/>
    <n v="334.17224612108402"/>
    <n v="1"/>
    <x v="0"/>
    <n v="0"/>
    <x v="1"/>
    <x v="1"/>
  </r>
  <r>
    <n v="663"/>
    <n v="14385.228683920301"/>
    <n v="0.88507129925399697"/>
    <n v="1"/>
    <n v="3.9086704613305399"/>
    <n v="0.98680639551958904"/>
    <n v="5"/>
    <n v="2.3499504440929302"/>
    <n v="2.3499504440929301E-2"/>
    <n v="8.7745036957030909"/>
    <n v="4.01645888684986E-2"/>
    <n v="0.86262321244670603"/>
    <n v="5"/>
    <n v="3989.6458733085101"/>
    <n v="0.14597173661747501"/>
    <n v="2.3162170227144001"/>
    <n v="202.81949255991799"/>
    <n v="1"/>
    <x v="1"/>
    <n v="0"/>
    <x v="1"/>
    <x v="2"/>
  </r>
  <r>
    <n v="261"/>
    <n v="6423.7690523250503"/>
    <n v="0.95882691234645501"/>
    <n v="4"/>
    <n v="4.6875291216600798"/>
    <n v="0.86153535592665098"/>
    <n v="18"/>
    <n v="2.3542950853022"/>
    <n v="2.3542950853022E-2"/>
    <n v="3.9204982158993298"/>
    <n v="3.7055915821707801E-2"/>
    <n v="0.96378045530282608"/>
    <n v="2"/>
    <n v="1911.5000602918899"/>
    <n v="0.248510056161795"/>
    <n v="8.1056945843015509"/>
    <n v="134.428430483071"/>
    <n v="1"/>
    <x v="1"/>
    <n v="0"/>
    <x v="1"/>
    <x v="1"/>
  </r>
  <r>
    <n v="114"/>
    <n v="14116.290246434801"/>
    <n v="0.9647792763249331"/>
    <n v="2"/>
    <n v="2.0163415453107301"/>
    <n v="0.90829144612262591"/>
    <n v="5"/>
    <n v="2.3555601013612102"/>
    <n v="2.3555601013612103E-2"/>
    <n v="4.5964815558000698"/>
    <n v="9.1178142173528307E-2"/>
    <n v="0.82557649288326507"/>
    <n v="1"/>
    <n v="1939.5776245127599"/>
    <n v="0.16484244388462399"/>
    <n v="9.9597949531259005"/>
    <n v="132.82753804703901"/>
    <n v="0"/>
    <x v="0"/>
    <n v="0"/>
    <x v="1"/>
    <x v="2"/>
  </r>
  <r>
    <n v="135"/>
    <n v="11004.692542594899"/>
    <n v="0.98895001604204191"/>
    <n v="3"/>
    <n v="4.28151307199487"/>
    <n v="0.94300229598290197"/>
    <n v="2"/>
    <n v="2.3556394249847701"/>
    <n v="2.3556394249847699E-2"/>
    <n v="9.9879600571781602"/>
    <n v="1.00203759153962E-2"/>
    <n v="0.82842377059516192"/>
    <n v="6"/>
    <n v="4905.4868485952602"/>
    <n v="0.19544957980876199"/>
    <n v="8.2093575720832703"/>
    <n v="314.14531272921403"/>
    <n v="1"/>
    <x v="1"/>
    <n v="0"/>
    <x v="1"/>
    <x v="2"/>
  </r>
  <r>
    <n v="449"/>
    <n v="9311.9249734587502"/>
    <n v="0.86394416986797096"/>
    <n v="3"/>
    <n v="0.84182129134212602"/>
    <n v="0.95561684707606498"/>
    <n v="1"/>
    <n v="2.3563010544086702"/>
    <n v="2.3563010544086702E-2"/>
    <n v="7.2409354411147202"/>
    <n v="2.94784209178592E-2"/>
    <n v="0.99804926667669502"/>
    <n v="1"/>
    <n v="4963.9094952825199"/>
    <n v="0.48008314923969903"/>
    <n v="9.1685090655407393"/>
    <n v="439.72083618868601"/>
    <n v="0"/>
    <x v="0"/>
    <n v="0"/>
    <x v="1"/>
    <x v="2"/>
  </r>
  <r>
    <n v="353"/>
    <n v="12031.5194819676"/>
    <n v="0.90118516002927906"/>
    <n v="3"/>
    <n v="4.18653759578046"/>
    <n v="0.86275729386187394"/>
    <n v="10"/>
    <n v="2.36179310099384"/>
    <n v="2.3617931009938399E-2"/>
    <n v="5.3302904300135197"/>
    <n v="9.6122039330193698E-2"/>
    <n v="0.95819606861102202"/>
    <n v="4"/>
    <n v="4767.4487763668903"/>
    <n v="0.299511699195807"/>
    <n v="3.52724446293852"/>
    <n v="259.803631094774"/>
    <n v="1"/>
    <x v="1"/>
    <n v="0"/>
    <x v="1"/>
    <x v="1"/>
  </r>
  <r>
    <n v="122"/>
    <n v="12821.8945808221"/>
    <n v="0.9400695777733139"/>
    <n v="1"/>
    <n v="3.5886750474769"/>
    <n v="0.78866112053135495"/>
    <n v="11"/>
    <n v="2.36199984419682"/>
    <n v="2.3619998441968201E-2"/>
    <n v="3.3509495371978599"/>
    <n v="3.2556366777785499E-2"/>
    <n v="0.98070000686054892"/>
    <n v="7"/>
    <n v="2061.1540614211699"/>
    <n v="0.119337162575223"/>
    <n v="8.6814421466207392"/>
    <n v="359.60932339233801"/>
    <n v="1"/>
    <x v="1"/>
    <n v="1"/>
    <x v="1"/>
    <x v="2"/>
  </r>
  <r>
    <n v="493"/>
    <n v="16491.738991933798"/>
    <n v="0.881039428515066"/>
    <n v="4"/>
    <n v="4.5574402402071703"/>
    <n v="0.73947915814465504"/>
    <n v="18"/>
    <n v="2.3637430719443402"/>
    <n v="2.3637430719443402E-2"/>
    <n v="5.2240719994553597"/>
    <n v="2.26668231362303E-2"/>
    <n v="0.96415424629353297"/>
    <n v="4"/>
    <n v="2298.58967956673"/>
    <n v="0.25861172113249398"/>
    <n v="8.1706091684054307"/>
    <n v="458.508760165301"/>
    <n v="1"/>
    <x v="1"/>
    <n v="1"/>
    <x v="1"/>
    <x v="2"/>
  </r>
  <r>
    <n v="138"/>
    <n v="18071.210512862799"/>
    <n v="0.97879461149250102"/>
    <n v="2"/>
    <n v="3.33338555404606"/>
    <n v="0.63076425549413395"/>
    <n v="9"/>
    <n v="2.3638832282342501"/>
    <n v="2.3638832282342502E-2"/>
    <n v="5.0304796381696004"/>
    <n v="9.7076872414274706E-2"/>
    <n v="0.98879216706476303"/>
    <n v="1"/>
    <n v="1468.2424949791"/>
    <n v="0.33173564431829899"/>
    <n v="2.15244536341313"/>
    <n v="121.679291552907"/>
    <n v="1"/>
    <x v="1"/>
    <n v="1"/>
    <x v="1"/>
    <x v="1"/>
  </r>
  <r>
    <n v="966"/>
    <n v="15606.2971590005"/>
    <n v="0.82003099950135294"/>
    <n v="3"/>
    <n v="2.3607371167851698"/>
    <n v="0.99417495374786402"/>
    <n v="12"/>
    <n v="2.3674849336846502"/>
    <n v="2.3674849336846503E-2"/>
    <n v="5.6360000937632799"/>
    <n v="7.0698441802850204E-2"/>
    <n v="0.91179367420952306"/>
    <n v="5"/>
    <n v="2983.3748847542302"/>
    <n v="0.19452406662951699"/>
    <n v="9.4834024602281399"/>
    <n v="321.00009479147798"/>
    <n v="1"/>
    <x v="0"/>
    <n v="0"/>
    <x v="1"/>
    <x v="2"/>
  </r>
  <r>
    <n v="124"/>
    <n v="8704.4175048783909"/>
    <n v="0.974039338098448"/>
    <n v="3"/>
    <n v="3.1817371807881698"/>
    <n v="0.73134294093088204"/>
    <n v="12"/>
    <n v="2.36832378476094"/>
    <n v="2.3683237847609399E-2"/>
    <n v="2.6659582509487998"/>
    <n v="2.2297735599644101E-2"/>
    <n v="0.87338358250008796"/>
    <n v="9"/>
    <n v="2605.1259498689601"/>
    <n v="0.22059991034040199"/>
    <n v="5.3720866736043504"/>
    <n v="477.57394749248601"/>
    <n v="1"/>
    <x v="1"/>
    <n v="1"/>
    <x v="1"/>
    <x v="0"/>
  </r>
  <r>
    <n v="410"/>
    <n v="15133.8016035116"/>
    <n v="0.85480235607710997"/>
    <n v="2"/>
    <n v="2.5674743597826999"/>
    <n v="0.80457713356704896"/>
    <n v="22"/>
    <n v="2.3701579118446001"/>
    <n v="2.3701579118446E-2"/>
    <n v="4.2856902866563997"/>
    <n v="5.3316024967289301E-2"/>
    <n v="0.90462927492578404"/>
    <n v="6"/>
    <n v="2651.3256791315498"/>
    <n v="0.25506508932216299"/>
    <n v="3.8015322567985401"/>
    <n v="465.845379672577"/>
    <n v="1"/>
    <x v="0"/>
    <n v="0"/>
    <x v="1"/>
    <x v="2"/>
  </r>
  <r>
    <n v="590"/>
    <n v="9923.4965851750894"/>
    <n v="0.96222091326106396"/>
    <n v="2"/>
    <n v="1.4423891756012599"/>
    <n v="0.73730686282896196"/>
    <n v="23"/>
    <n v="2.3710997358195001"/>
    <n v="2.3710997358194999E-2"/>
    <n v="6.4728633647027998"/>
    <n v="8.0560800683695005E-2"/>
    <n v="0.97856332772181798"/>
    <n v="9"/>
    <n v="3012.7917490200002"/>
    <n v="0.14690694621703401"/>
    <n v="9.9561069952597094"/>
    <n v="190.43127009161199"/>
    <n v="1"/>
    <x v="0"/>
    <n v="1"/>
    <x v="1"/>
    <x v="1"/>
  </r>
  <r>
    <n v="341"/>
    <n v="18355.764812828998"/>
    <n v="0.9413285043497871"/>
    <n v="3"/>
    <n v="3.2508748267492402"/>
    <n v="0.73404970667849001"/>
    <n v="6"/>
    <n v="2.3760917118621498"/>
    <n v="2.3760917118621497E-2"/>
    <n v="9.9752513176383601"/>
    <n v="1.5559432602915599E-2"/>
    <n v="0.82713210260111192"/>
    <n v="5"/>
    <n v="4717.9624483590096"/>
    <n v="0.110042655802071"/>
    <n v="1.26652570742064"/>
    <n v="104.268079703862"/>
    <n v="1"/>
    <x v="1"/>
    <n v="1"/>
    <x v="1"/>
    <x v="1"/>
  </r>
  <r>
    <n v="425"/>
    <n v="16134.070883784299"/>
    <n v="0.82794411339579099"/>
    <n v="0"/>
    <n v="3.7213250698706499"/>
    <n v="0.7380629856543921"/>
    <n v="11"/>
    <n v="2.3777642100118999"/>
    <n v="2.3777642100118998E-2"/>
    <n v="6.6638416183721203"/>
    <n v="9.26769161148399E-2"/>
    <n v="0.8996210433836489"/>
    <n v="2"/>
    <n v="4426.8942866840898"/>
    <n v="0.200009615760291"/>
    <n v="1.3819552902113199"/>
    <n v="213.99231191210501"/>
    <n v="1"/>
    <x v="1"/>
    <n v="1"/>
    <x v="1"/>
    <x v="2"/>
  </r>
  <r>
    <n v="282"/>
    <n v="16158.5778095323"/>
    <n v="0.88724288342400892"/>
    <n v="1"/>
    <n v="2.3990236288057498"/>
    <n v="0.61159477203750301"/>
    <n v="10"/>
    <n v="2.3784197689147999"/>
    <n v="2.3784197689147999E-2"/>
    <n v="5.97644674737312"/>
    <n v="6.7548962060961504E-2"/>
    <n v="0.88942630007787304"/>
    <n v="7"/>
    <n v="1509.5068952746699"/>
    <n v="0.177103822140284"/>
    <n v="3.2408288542961698"/>
    <n v="268.64802441398098"/>
    <n v="0"/>
    <x v="0"/>
    <n v="1"/>
    <x v="1"/>
    <x v="1"/>
  </r>
  <r>
    <n v="295"/>
    <n v="10118.6667463658"/>
    <n v="0.93095515025685205"/>
    <n v="5"/>
    <n v="1.1336533794185"/>
    <n v="0.97640792907889407"/>
    <n v="18"/>
    <n v="2.3791579750064602"/>
    <n v="2.3791579750064601E-2"/>
    <n v="8.6881833339262204"/>
    <n v="2.64330360207852E-2"/>
    <n v="0.9424617771857029"/>
    <n v="7"/>
    <n v="4053.3435211719302"/>
    <n v="0.24919515514839699"/>
    <n v="4.2794119899981498"/>
    <n v="486.99963228994199"/>
    <n v="1"/>
    <x v="0"/>
    <n v="0"/>
    <x v="1"/>
    <x v="2"/>
  </r>
  <r>
    <n v="474"/>
    <n v="8034.40923737306"/>
    <n v="0.86263641014072701"/>
    <n v="0"/>
    <n v="0.94489852305206601"/>
    <n v="0.85159535488974103"/>
    <n v="13"/>
    <n v="2.3804569494216801"/>
    <n v="2.3804569494216801E-2"/>
    <n v="6.6686439902414802"/>
    <n v="7.2993327187067997E-2"/>
    <n v="0.92826016225136398"/>
    <n v="9"/>
    <n v="4060.4872138635401"/>
    <n v="0.46005589313028"/>
    <n v="9.8406636848135793"/>
    <n v="120.305083525417"/>
    <n v="1"/>
    <x v="0"/>
    <n v="0"/>
    <x v="1"/>
    <x v="2"/>
  </r>
  <r>
    <n v="927"/>
    <n v="17736.4702993801"/>
    <n v="0.88830680207577895"/>
    <n v="4"/>
    <n v="1.38941501503827"/>
    <n v="0.85589908481507193"/>
    <n v="3"/>
    <n v="2.3809673177827801"/>
    <n v="2.3809673177827801E-2"/>
    <n v="6.6006129159399798"/>
    <n v="6.5123943442548099E-2"/>
    <n v="0.82920527552980006"/>
    <n v="8"/>
    <n v="2382.6183958469001"/>
    <n v="0.167500081689231"/>
    <n v="3.0418630205828898"/>
    <n v="221.131824352048"/>
    <n v="1"/>
    <x v="0"/>
    <n v="0"/>
    <x v="1"/>
    <x v="1"/>
  </r>
  <r>
    <n v="738"/>
    <n v="5023.4765778720903"/>
    <n v="0.945065278147176"/>
    <n v="3"/>
    <n v="3.4723958694641901"/>
    <n v="0.64062264137167202"/>
    <n v="10"/>
    <n v="2.38111237769618"/>
    <n v="2.38111237769618E-2"/>
    <n v="2.5468999989832799"/>
    <n v="7.4124351747230199E-2"/>
    <n v="0.83069563341395802"/>
    <n v="7"/>
    <n v="4424.6852178050103"/>
    <n v="0.171328698502899"/>
    <n v="2.9819440840982501"/>
    <n v="466.48863916888598"/>
    <n v="1"/>
    <x v="1"/>
    <n v="1"/>
    <x v="1"/>
    <x v="0"/>
  </r>
  <r>
    <n v="138"/>
    <n v="14231.3116973125"/>
    <n v="0.96066091470360704"/>
    <n v="3"/>
    <n v="0.52159921167816803"/>
    <n v="0.75794146976147103"/>
    <n v="10"/>
    <n v="2.3815263434743099"/>
    <n v="2.3815263434743099E-2"/>
    <n v="6.1387377090848396"/>
    <n v="7.0812115181246499E-2"/>
    <n v="0.9034657973727459"/>
    <n v="9"/>
    <n v="1009.01221734245"/>
    <n v="0.33019907894839901"/>
    <n v="6.0011441605737303"/>
    <n v="321.428972511837"/>
    <n v="0"/>
    <x v="0"/>
    <n v="1"/>
    <x v="1"/>
    <x v="0"/>
  </r>
  <r>
    <n v="820"/>
    <n v="5476.1564805948301"/>
    <n v="0.99230874457622209"/>
    <n v="3"/>
    <n v="2.6934821319190498"/>
    <n v="0.93038946783339493"/>
    <n v="2"/>
    <n v="2.3818224719458598"/>
    <n v="2.3818224719458599E-2"/>
    <n v="5.45094639523737"/>
    <n v="6.6193423256593706E-2"/>
    <n v="0.88467001337175899"/>
    <n v="7"/>
    <n v="4530.74900392975"/>
    <n v="0.30244678193860602"/>
    <n v="6.5634139088647796"/>
    <n v="398.05582497532902"/>
    <n v="1"/>
    <x v="0"/>
    <n v="0"/>
    <x v="1"/>
    <x v="2"/>
  </r>
  <r>
    <n v="915"/>
    <n v="18194.022450676399"/>
    <n v="0.96815701438782298"/>
    <n v="3"/>
    <n v="3.2605584198406601"/>
    <n v="0.76532502456044393"/>
    <n v="1"/>
    <n v="2.3833199980978699"/>
    <n v="2.38331999809787E-2"/>
    <n v="6.0260646663228403"/>
    <n v="7.1401731081067593E-2"/>
    <n v="0.91509620636950306"/>
    <n v="7"/>
    <n v="4453.4117558669996"/>
    <n v="0.25060734041986898"/>
    <n v="3.6369232849994302"/>
    <n v="433.93257243806198"/>
    <n v="1"/>
    <x v="1"/>
    <n v="1"/>
    <x v="1"/>
    <x v="0"/>
  </r>
  <r>
    <n v="786"/>
    <n v="11631.605520195801"/>
    <n v="0.89468698671880997"/>
    <n v="5"/>
    <n v="2.9265373730141699"/>
    <n v="0.61642654949864495"/>
    <n v="19"/>
    <n v="2.3879800941319602"/>
    <n v="2.3879800941319602E-2"/>
    <n v="7.1186557104410904"/>
    <n v="2.0952132590824998E-2"/>
    <n v="0.82325626431223697"/>
    <n v="4"/>
    <n v="1018.45414393968"/>
    <n v="0.28613434476544403"/>
    <n v="5.29444857616887"/>
    <n v="409.70831199487401"/>
    <n v="1"/>
    <x v="0"/>
    <n v="1"/>
    <x v="1"/>
    <x v="0"/>
  </r>
  <r>
    <n v="180"/>
    <n v="19761.6547855475"/>
    <n v="0.90303340567731794"/>
    <n v="1"/>
    <n v="0.53966674982512697"/>
    <n v="0.60625892717682606"/>
    <n v="7"/>
    <n v="2.3935994979559099"/>
    <n v="2.3935994979559099E-2"/>
    <n v="4.8888438355925796"/>
    <n v="7.3044623184220198E-2"/>
    <n v="0.96550005367188507"/>
    <n v="9"/>
    <n v="2973.16145961443"/>
    <n v="0.31241798718998298"/>
    <n v="8.7836814472849394"/>
    <n v="185.571517738111"/>
    <n v="1"/>
    <x v="0"/>
    <n v="1"/>
    <x v="1"/>
    <x v="0"/>
  </r>
  <r>
    <n v="646"/>
    <n v="5684.7311825357601"/>
    <n v="0.89167269588526099"/>
    <n v="2"/>
    <n v="0.76160205962072902"/>
    <n v="0.78356660971949399"/>
    <n v="17"/>
    <n v="2.3971091705637502"/>
    <n v="2.3971091705637503E-2"/>
    <n v="6.5978692123108997"/>
    <n v="2.00072000815932E-2"/>
    <n v="0.81747923520434296"/>
    <n v="7"/>
    <n v="4845.7439036004598"/>
    <n v="0.43884594692102402"/>
    <n v="6.7393347173007898"/>
    <n v="328.34810268265301"/>
    <n v="1"/>
    <x v="0"/>
    <n v="1"/>
    <x v="1"/>
    <x v="2"/>
  </r>
  <r>
    <n v="439"/>
    <n v="8699.8792370811007"/>
    <n v="0.90932298793273403"/>
    <n v="4"/>
    <n v="1.2031760291511"/>
    <n v="0.63843039025534198"/>
    <n v="3"/>
    <n v="2.3973197229216399"/>
    <n v="2.3973197229216398E-2"/>
    <n v="3.5880716227092901"/>
    <n v="6.4775629952152594E-2"/>
    <n v="0.85389486799231806"/>
    <n v="8"/>
    <n v="4130.0280707436104"/>
    <n v="0.22816353002089901"/>
    <n v="4.7973056471040696"/>
    <n v="186.21092436175701"/>
    <n v="1"/>
    <x v="0"/>
    <n v="1"/>
    <x v="1"/>
    <x v="1"/>
  </r>
  <r>
    <n v="663"/>
    <n v="12335.7260067392"/>
    <n v="0.92761854515928999"/>
    <n v="3"/>
    <n v="1.59554305387295"/>
    <n v="0.86890100002968496"/>
    <n v="22"/>
    <n v="2.3974113890584898"/>
    <n v="2.3974113890584899E-2"/>
    <n v="3.48010313722392"/>
    <n v="5.5490109378659398E-2"/>
    <n v="0.86804742637262811"/>
    <n v="9"/>
    <n v="2256.1491478113298"/>
    <n v="0.21220322989020199"/>
    <n v="5.5952812539607697"/>
    <n v="133.383442056951"/>
    <n v="0"/>
    <x v="0"/>
    <n v="0"/>
    <x v="1"/>
    <x v="1"/>
  </r>
  <r>
    <n v="246"/>
    <n v="8687.7116374010002"/>
    <n v="0.88765972160663298"/>
    <n v="3"/>
    <n v="3.20619295149422"/>
    <n v="0.83642483121959599"/>
    <n v="19"/>
    <n v="2.3979534958651998"/>
    <n v="2.3979534958651998E-2"/>
    <n v="8.9878020282181907"/>
    <n v="7.5669295546734003E-2"/>
    <n v="0.9650552682545479"/>
    <n v="9"/>
    <n v="4510.7513979154301"/>
    <n v="0.29651656901808998"/>
    <n v="8.3763653209175803"/>
    <n v="248.622909538448"/>
    <n v="1"/>
    <x v="1"/>
    <n v="0"/>
    <x v="1"/>
    <x v="1"/>
  </r>
  <r>
    <n v="927"/>
    <n v="14739.834868653201"/>
    <n v="0.85557822519755111"/>
    <n v="2"/>
    <n v="3.90480254640475"/>
    <n v="0.69453040704378299"/>
    <n v="22"/>
    <n v="2.3995839914878601"/>
    <n v="2.3995839914878601E-2"/>
    <n v="7.8303135208332399"/>
    <n v="7.8545596861094594E-2"/>
    <n v="0.94997107907963296"/>
    <n v="1"/>
    <n v="4911.4755391766703"/>
    <n v="0.216269797789295"/>
    <n v="2.1457021251917299"/>
    <n v="307.370563124537"/>
    <n v="1"/>
    <x v="1"/>
    <n v="1"/>
    <x v="1"/>
    <x v="2"/>
  </r>
  <r>
    <n v="139"/>
    <n v="14926.665987074601"/>
    <n v="0.87134463386178096"/>
    <n v="3"/>
    <n v="4.9386010797758404"/>
    <n v="0.70672151283690099"/>
    <n v="19"/>
    <n v="2.4014440989526999"/>
    <n v="2.4014440989527E-2"/>
    <n v="5.2169467042190698"/>
    <n v="8.1601084182446298E-2"/>
    <n v="0.84675692240980094"/>
    <n v="7"/>
    <n v="2975.2791827681399"/>
    <n v="0.28222339563787702"/>
    <n v="3.88609012315665"/>
    <n v="279.49552724981999"/>
    <n v="1"/>
    <x v="1"/>
    <n v="1"/>
    <x v="1"/>
    <x v="0"/>
  </r>
  <r>
    <n v="479"/>
    <n v="11449.3642966973"/>
    <n v="0.86912403378015801"/>
    <n v="5"/>
    <n v="2.4548906215324799"/>
    <n v="0.64384999453200098"/>
    <n v="7"/>
    <n v="2.4029215887699502"/>
    <n v="2.4029215887699504E-2"/>
    <n v="8.6786167840683195"/>
    <n v="5.8747531035127303E-2"/>
    <n v="0.87971623850513891"/>
    <n v="8"/>
    <n v="1674.07122335238"/>
    <n v="0.34337674609220997"/>
    <n v="5.4626758971000804"/>
    <n v="113.55201125913"/>
    <n v="1"/>
    <x v="0"/>
    <n v="1"/>
    <x v="1"/>
    <x v="2"/>
  </r>
  <r>
    <n v="345"/>
    <n v="10757.583245674699"/>
    <n v="0.82566998532293889"/>
    <n v="2"/>
    <n v="1.65729711210992"/>
    <n v="0.80391073788140499"/>
    <n v="0"/>
    <n v="2.4058982955609598"/>
    <n v="2.4058982955609598E-2"/>
    <n v="2.87731377194239"/>
    <n v="3.3160895488994799E-2"/>
    <n v="0.86909000156926597"/>
    <n v="8"/>
    <n v="1061.16925627004"/>
    <n v="0.39302568594835702"/>
    <n v="6.2012314886696203"/>
    <n v="169.25139788742001"/>
    <n v="0"/>
    <x v="0"/>
    <n v="0"/>
    <x v="1"/>
    <x v="1"/>
  </r>
  <r>
    <n v="380"/>
    <n v="15940.1719113199"/>
    <n v="0.81006458658693303"/>
    <n v="1"/>
    <n v="1.1821456035604401"/>
    <n v="0.77731439443169603"/>
    <n v="7"/>
    <n v="2.4062866592877699"/>
    <n v="2.4062866592877697E-2"/>
    <n v="8.9494656958808996"/>
    <n v="1.9535925808613599E-2"/>
    <n v="0.96344804850219501"/>
    <n v="9"/>
    <n v="1879.0124754431499"/>
    <n v="0.37318242238525501"/>
    <n v="8.0963762001619202"/>
    <n v="192.38457249981801"/>
    <n v="0"/>
    <x v="0"/>
    <n v="1"/>
    <x v="1"/>
    <x v="2"/>
  </r>
  <r>
    <n v="847"/>
    <n v="10608.815705192201"/>
    <n v="0.90017532117791998"/>
    <n v="0"/>
    <n v="1.9798037969404501"/>
    <n v="0.65103649571495092"/>
    <n v="0"/>
    <n v="2.4072320524137498"/>
    <n v="2.4072320524137499E-2"/>
    <n v="5.6024917705850896"/>
    <n v="4.0439242982931297E-3"/>
    <n v="0.87234056027829798"/>
    <n v="8"/>
    <n v="1933.20621496493"/>
    <n v="0.20300126988174599"/>
    <n v="2.5936729453004901"/>
    <n v="188.18945694671601"/>
    <n v="1"/>
    <x v="0"/>
    <n v="1"/>
    <x v="1"/>
    <x v="2"/>
  </r>
  <r>
    <n v="488"/>
    <n v="12064.403786520999"/>
    <n v="0.88720939482371608"/>
    <n v="1"/>
    <n v="2.9098664721301999"/>
    <n v="0.93377998293910491"/>
    <n v="6"/>
    <n v="2.4075254658881602"/>
    <n v="2.4075254658881603E-2"/>
    <n v="6.0347386392661599"/>
    <n v="5.5712189832163798E-2"/>
    <n v="0.87372236211568899"/>
    <n v="7"/>
    <n v="1461.7311186972599"/>
    <n v="0.28492803430874503"/>
    <n v="1.3215034856071901"/>
    <n v="257.81900179394802"/>
    <n v="0"/>
    <x v="0"/>
    <n v="0"/>
    <x v="1"/>
    <x v="0"/>
  </r>
  <r>
    <n v="551"/>
    <n v="8433.1319372524904"/>
    <n v="0.92675665694945808"/>
    <n v="5"/>
    <n v="3.4672958595741701"/>
    <n v="0.63064144652548404"/>
    <n v="9"/>
    <n v="2.4138394894047699"/>
    <n v="2.4138394894047698E-2"/>
    <n v="7.0070386639891602"/>
    <n v="4.0676170683872998E-2"/>
    <n v="0.9791510757508971"/>
    <n v="4"/>
    <n v="2350.2645448758899"/>
    <n v="0.48067934938887202"/>
    <n v="1.92962365953165"/>
    <n v="253.90888427407401"/>
    <n v="1"/>
    <x v="1"/>
    <n v="1"/>
    <x v="1"/>
    <x v="1"/>
  </r>
  <r>
    <n v="596"/>
    <n v="16531.206970437699"/>
    <n v="0.82518812820950005"/>
    <n v="4"/>
    <n v="1.4581277852193799"/>
    <n v="0.9868484713018989"/>
    <n v="4"/>
    <n v="2.4144572799713799"/>
    <n v="2.4144572799713798E-2"/>
    <n v="2.78150138765201"/>
    <n v="5.9755328589529401E-2"/>
    <n v="0.96942530682594497"/>
    <n v="0"/>
    <n v="4150.0925637294204"/>
    <n v="0.42873866412720502"/>
    <n v="3.0511964550395301"/>
    <n v="315.30268846619498"/>
    <n v="0"/>
    <x v="0"/>
    <n v="0"/>
    <x v="1"/>
    <x v="1"/>
  </r>
  <r>
    <n v="236"/>
    <n v="10543.6129914016"/>
    <n v="0.82888729683101603"/>
    <n v="2"/>
    <n v="1.9434398630976499"/>
    <n v="0.81420335558579893"/>
    <n v="3"/>
    <n v="2.4165475560491698"/>
    <n v="2.4165475560491697E-2"/>
    <n v="4.5523379432812598"/>
    <n v="7.5755079508229003E-2"/>
    <n v="0.90385100431408105"/>
    <n v="7"/>
    <n v="4654.9040359067503"/>
    <n v="0.31216687664444598"/>
    <n v="3.7922500132035402"/>
    <n v="177.538649372864"/>
    <n v="0"/>
    <x v="0"/>
    <n v="0"/>
    <x v="1"/>
    <x v="1"/>
  </r>
  <r>
    <n v="201"/>
    <n v="6454.4850644813696"/>
    <n v="0.9385602397259819"/>
    <n v="2"/>
    <n v="1.3665924380607799"/>
    <n v="0.67477413801667097"/>
    <n v="18"/>
    <n v="2.41895953064859"/>
    <n v="2.41895953064859E-2"/>
    <n v="3.6651091683597898"/>
    <n v="9.9305803711600402E-2"/>
    <n v="0.80226116617871801"/>
    <n v="8"/>
    <n v="3651.2962700807998"/>
    <n v="0.45542959390411702"/>
    <n v="7.0098037784250202"/>
    <n v="154.27958316670001"/>
    <n v="1"/>
    <x v="0"/>
    <n v="1"/>
    <x v="1"/>
    <x v="2"/>
  </r>
  <r>
    <n v="879"/>
    <n v="5929.1977786848202"/>
    <n v="0.98061950140986198"/>
    <n v="0"/>
    <n v="0.85451931951761395"/>
    <n v="0.62817599438810401"/>
    <n v="19"/>
    <n v="2.4202655957610402"/>
    <n v="2.4202655957610401E-2"/>
    <n v="2.75676785584827"/>
    <n v="3.0215655442382E-2"/>
    <n v="0.92317851605932111"/>
    <n v="6"/>
    <n v="1938.4687697212401"/>
    <n v="0.49529124436758298"/>
    <n v="6.52289922944815"/>
    <n v="201.95087336081099"/>
    <n v="0"/>
    <x v="0"/>
    <n v="1"/>
    <x v="1"/>
    <x v="2"/>
  </r>
  <r>
    <n v="383"/>
    <n v="19509.067855554498"/>
    <n v="0.82540671519464592"/>
    <n v="0"/>
    <n v="4.9923642008028102"/>
    <n v="0.86675810834813705"/>
    <n v="0"/>
    <n v="2.4202740125783602"/>
    <n v="2.4202740125783603E-2"/>
    <n v="7.4517998373566998"/>
    <n v="8.49322768762477E-2"/>
    <n v="0.83374436330811708"/>
    <n v="5"/>
    <n v="2965.7969244104902"/>
    <n v="0.37545557406244301"/>
    <n v="3.3795780066502701"/>
    <n v="185.98240744425601"/>
    <n v="1"/>
    <x v="1"/>
    <n v="0"/>
    <x v="1"/>
    <x v="0"/>
  </r>
  <r>
    <n v="205"/>
    <n v="9668.2624259508993"/>
    <n v="0.86992287976154403"/>
    <n v="4"/>
    <n v="0.72107102251333499"/>
    <n v="0.65834765078155799"/>
    <n v="0"/>
    <n v="2.4205876550082501"/>
    <n v="2.4205876550082502E-2"/>
    <n v="2.9236543369430299"/>
    <n v="9.2421419418648801E-2"/>
    <n v="0.87227972974133494"/>
    <n v="2"/>
    <n v="3617.3572518455599"/>
    <n v="0.26615605222539002"/>
    <n v="8.9921785982182794"/>
    <n v="237.103125462918"/>
    <n v="1"/>
    <x v="0"/>
    <n v="1"/>
    <x v="1"/>
    <x v="2"/>
  </r>
  <r>
    <n v="728"/>
    <n v="19596.151968684499"/>
    <n v="0.99501743394153608"/>
    <n v="4"/>
    <n v="2.4520298099331801"/>
    <n v="0.71417911487994601"/>
    <n v="18"/>
    <n v="2.4242309349624498"/>
    <n v="2.42423093496245E-2"/>
    <n v="6.87714234067339"/>
    <n v="2.23894089287779E-3"/>
    <n v="0.80832807030720399"/>
    <n v="1"/>
    <n v="4928.7827801663198"/>
    <n v="0.17893855858245"/>
    <n v="4.3080564271764104"/>
    <n v="227.954387269335"/>
    <n v="1"/>
    <x v="0"/>
    <n v="1"/>
    <x v="1"/>
    <x v="2"/>
  </r>
  <r>
    <n v="609"/>
    <n v="6208.7121842977003"/>
    <n v="0.81270714448478398"/>
    <n v="4"/>
    <n v="0.90904505663546498"/>
    <n v="0.61822900864552799"/>
    <n v="6"/>
    <n v="2.42514097469819"/>
    <n v="2.4251409746981901E-2"/>
    <n v="7.9892495522812403"/>
    <n v="9.4628910138933403E-2"/>
    <n v="0.90578091389588911"/>
    <n v="1"/>
    <n v="1550.42578807372"/>
    <n v="0.415341571615991"/>
    <n v="2.2359055828516099"/>
    <n v="260.04161383077297"/>
    <n v="1"/>
    <x v="0"/>
    <n v="1"/>
    <x v="1"/>
    <x v="0"/>
  </r>
  <r>
    <n v="568"/>
    <n v="12450.431342269199"/>
    <n v="0.882188510470022"/>
    <n v="3"/>
    <n v="1.72886652644593"/>
    <n v="0.89942359426827101"/>
    <n v="2"/>
    <n v="2.4280582924724299"/>
    <n v="2.4280582924724299E-2"/>
    <n v="5.8333456939850699"/>
    <n v="5.5328820171827997E-2"/>
    <n v="0.86362744384816392"/>
    <n v="4"/>
    <n v="1169.7403631828299"/>
    <n v="0.194827788044143"/>
    <n v="5.4750583065563401"/>
    <n v="232.097241881012"/>
    <n v="0"/>
    <x v="0"/>
    <n v="0"/>
    <x v="1"/>
    <x v="1"/>
  </r>
  <r>
    <n v="112"/>
    <n v="8216.0972448974699"/>
    <n v="0.93472196639933902"/>
    <n v="3"/>
    <n v="3.7168518839018398"/>
    <n v="0.63348965324356399"/>
    <n v="12"/>
    <n v="2.4294911599440998"/>
    <n v="2.4294911599440999E-2"/>
    <n v="6.5101953829345103"/>
    <n v="3.01930741447239E-2"/>
    <n v="0.92501405827545002"/>
    <n v="3"/>
    <n v="2775.6981328545198"/>
    <n v="0.49061338421071599"/>
    <n v="6.3859364510750396"/>
    <n v="300.90246178590399"/>
    <n v="1"/>
    <x v="1"/>
    <n v="1"/>
    <x v="1"/>
    <x v="1"/>
  </r>
  <r>
    <n v="350"/>
    <n v="7418.2821796268399"/>
    <n v="0.92962042545221391"/>
    <n v="3"/>
    <n v="4.8044700892814296"/>
    <n v="0.62424414284712493"/>
    <n v="11"/>
    <n v="2.4313545542403898"/>
    <n v="2.4313545542403898E-2"/>
    <n v="2.2568569803381502"/>
    <n v="4.8234509746367497E-2"/>
    <n v="0.94831900935819702"/>
    <n v="9"/>
    <n v="1245.75804274445"/>
    <n v="0.14642184752096299"/>
    <n v="1.5077852623649699"/>
    <n v="451.89782912062202"/>
    <n v="1"/>
    <x v="1"/>
    <n v="1"/>
    <x v="1"/>
    <x v="2"/>
  </r>
  <r>
    <n v="303"/>
    <n v="11660.656238033"/>
    <n v="0.88959433127643806"/>
    <n v="5"/>
    <n v="2.4768647254759899"/>
    <n v="0.9372796566494741"/>
    <n v="18"/>
    <n v="2.4329708774351402"/>
    <n v="2.4329708774351401E-2"/>
    <n v="8.7254328892366502"/>
    <n v="1.7683401209120601E-2"/>
    <n v="0.96077503991797697"/>
    <n v="4"/>
    <n v="1582.7388055464301"/>
    <n v="0.40131427191624203"/>
    <n v="8.8994977069657999"/>
    <n v="197.15027121105501"/>
    <n v="1"/>
    <x v="0"/>
    <n v="0"/>
    <x v="1"/>
    <x v="2"/>
  </r>
  <r>
    <n v="529"/>
    <n v="6218.4445221000897"/>
    <n v="0.92831593624867903"/>
    <n v="4"/>
    <n v="3.2678300300832999"/>
    <n v="0.61255985192509699"/>
    <n v="3"/>
    <n v="2.43421582917281"/>
    <n v="2.4342158291728099E-2"/>
    <n v="8.1472097809898703"/>
    <n v="4.7579993380789803E-2"/>
    <n v="0.92795154248788903"/>
    <n v="7"/>
    <n v="4070.3338701713201"/>
    <n v="0.37319089383036802"/>
    <n v="8.4624842439558901"/>
    <n v="139.615815446504"/>
    <n v="1"/>
    <x v="1"/>
    <n v="1"/>
    <x v="1"/>
    <x v="2"/>
  </r>
  <r>
    <n v="736"/>
    <n v="17886.676364703701"/>
    <n v="0.80418190246704702"/>
    <n v="0"/>
    <n v="4.22350581190826"/>
    <n v="0.71398731103092505"/>
    <n v="23"/>
    <n v="2.4373328702517298"/>
    <n v="2.4373328702517297E-2"/>
    <n v="2.4051848389190802"/>
    <n v="4.1851722326509799E-2"/>
    <n v="0.81840970196606799"/>
    <n v="4"/>
    <n v="3765.4316161226702"/>
    <n v="0.27263953345537301"/>
    <n v="5.9531133066263697"/>
    <n v="327.05648190791402"/>
    <n v="1"/>
    <x v="1"/>
    <n v="1"/>
    <x v="1"/>
    <x v="1"/>
  </r>
  <r>
    <n v="499"/>
    <n v="6100.46101189404"/>
    <n v="0.92820121146413992"/>
    <n v="3"/>
    <n v="1.9322444575376601"/>
    <n v="0.68605209056987204"/>
    <n v="23"/>
    <n v="2.4373807232672098"/>
    <n v="2.4373807232672098E-2"/>
    <n v="7.1222829405965102"/>
    <n v="4.3526383553907498E-2"/>
    <n v="0.85347104400742491"/>
    <n v="6"/>
    <n v="1993.5634177412601"/>
    <n v="0.222560731699184"/>
    <n v="7.2415013749823602"/>
    <n v="215.33338270916099"/>
    <n v="1"/>
    <x v="0"/>
    <n v="1"/>
    <x v="1"/>
    <x v="0"/>
  </r>
  <r>
    <n v="310"/>
    <n v="16651.9765581295"/>
    <n v="0.8432271624621841"/>
    <n v="4"/>
    <n v="4.3770392791247996"/>
    <n v="0.61517989209594803"/>
    <n v="18"/>
    <n v="2.4387685478548899"/>
    <n v="2.4387685478548901E-2"/>
    <n v="4.6418448026866796"/>
    <n v="8.8571914533254706E-2"/>
    <n v="0.80986738459177698"/>
    <n v="6"/>
    <n v="4874.2269532186901"/>
    <n v="0.47887225993053301"/>
    <n v="1.06699229696956"/>
    <n v="217.65569797949101"/>
    <n v="0"/>
    <x v="1"/>
    <n v="1"/>
    <x v="1"/>
    <x v="1"/>
  </r>
  <r>
    <n v="384"/>
    <n v="17084.7320804501"/>
    <n v="0.84894311940473999"/>
    <n v="2"/>
    <n v="2.0542849792861801"/>
    <n v="0.90003362997946501"/>
    <n v="4"/>
    <n v="2.43879381313864"/>
    <n v="2.43879381313864E-2"/>
    <n v="3.99277321504441"/>
    <n v="4.3733837366283002E-2"/>
    <n v="0.89144944434213902"/>
    <n v="9"/>
    <n v="1306.02615887816"/>
    <n v="0.161842567096639"/>
    <n v="1.09018705051187"/>
    <n v="268.157425198319"/>
    <n v="0"/>
    <x v="0"/>
    <n v="0"/>
    <x v="1"/>
    <x v="2"/>
  </r>
  <r>
    <n v="174"/>
    <n v="18773.586300131599"/>
    <n v="0.91274742028907996"/>
    <n v="5"/>
    <n v="2.1904193097185001"/>
    <n v="0.80666176029144099"/>
    <n v="7"/>
    <n v="2.43912425127272"/>
    <n v="2.4391242512727201E-2"/>
    <n v="5.0637458655273697"/>
    <n v="8.4645170032104894E-2"/>
    <n v="0.82790837028868092"/>
    <n v="5"/>
    <n v="2521.2733686096699"/>
    <n v="0.13071148947458699"/>
    <n v="5.2806768000636701"/>
    <n v="344.37511457184303"/>
    <n v="0"/>
    <x v="0"/>
    <n v="0"/>
    <x v="1"/>
    <x v="2"/>
  </r>
  <r>
    <n v="611"/>
    <n v="19572.990363515801"/>
    <n v="0.92779260439465705"/>
    <n v="5"/>
    <n v="4.99852942358942"/>
    <n v="0.85092978780926898"/>
    <n v="19"/>
    <n v="2.4399007754162998"/>
    <n v="2.4399007754162996E-2"/>
    <n v="3.3169271523154999"/>
    <n v="8.5850429943988393E-2"/>
    <n v="0.98738068991652994"/>
    <n v="4"/>
    <n v="3424.1917970960699"/>
    <n v="0.46640461887481799"/>
    <n v="8.3088386213211507"/>
    <n v="451.96729893068499"/>
    <n v="1"/>
    <x v="1"/>
    <n v="0"/>
    <x v="1"/>
    <x v="2"/>
  </r>
  <r>
    <n v="528"/>
    <n v="15595.579952149899"/>
    <n v="0.93870196740926404"/>
    <n v="2"/>
    <n v="4.7078447719121099"/>
    <n v="0.72430467814896904"/>
    <n v="8"/>
    <n v="2.4407973913861101"/>
    <n v="2.4407973913861101E-2"/>
    <n v="3.6517735962893401"/>
    <n v="1.5635012333686801E-2"/>
    <n v="0.92647912313575698"/>
    <n v="5"/>
    <n v="3874.8865681049401"/>
    <n v="0.40096478208615499"/>
    <n v="3.5653727588034898"/>
    <n v="484.965360795886"/>
    <n v="1"/>
    <x v="1"/>
    <n v="1"/>
    <x v="1"/>
    <x v="1"/>
  </r>
  <r>
    <n v="712"/>
    <n v="11464.7783076994"/>
    <n v="0.95200698036063502"/>
    <n v="3"/>
    <n v="0.68125173230924496"/>
    <n v="0.62788309858758407"/>
    <n v="5"/>
    <n v="2.4473332837632702"/>
    <n v="2.4473332837632703E-2"/>
    <n v="3.3044001600696502"/>
    <n v="7.2692033858102398E-2"/>
    <n v="0.94838069610543896"/>
    <n v="8"/>
    <n v="1579.0700109622501"/>
    <n v="0.47611333883289497"/>
    <n v="2.1781000717021102"/>
    <n v="258.830381874811"/>
    <n v="1"/>
    <x v="0"/>
    <n v="1"/>
    <x v="1"/>
    <x v="1"/>
  </r>
  <r>
    <n v="952"/>
    <n v="19069.478471508399"/>
    <n v="0.88991667058405199"/>
    <n v="3"/>
    <n v="2.68150127040701"/>
    <n v="0.79312699774016393"/>
    <n v="17"/>
    <n v="2.45051040999215"/>
    <n v="2.4505104099921501E-2"/>
    <n v="3.29988927111006"/>
    <n v="3.2022549447677497E-2"/>
    <n v="0.93509030870032706"/>
    <n v="1"/>
    <n v="1568.8197766278699"/>
    <n v="0.48681340343669199"/>
    <n v="5.3576944846404801"/>
    <n v="303.372961037935"/>
    <n v="1"/>
    <x v="0"/>
    <n v="1"/>
    <x v="1"/>
    <x v="0"/>
  </r>
  <r>
    <n v="433"/>
    <n v="10089.579009643499"/>
    <n v="0.86736954028943103"/>
    <n v="1"/>
    <n v="2.74920015986865"/>
    <n v="0.77585692820993901"/>
    <n v="4"/>
    <n v="2.45147596742081"/>
    <n v="2.45147596742081E-2"/>
    <n v="8.2313812464911393"/>
    <n v="8.9228337201518806E-2"/>
    <n v="0.95186944815640606"/>
    <n v="4"/>
    <n v="3382.4867113230898"/>
    <n v="0.135460336197649"/>
    <n v="8.7068432629130701"/>
    <n v="227.72682653618"/>
    <n v="0"/>
    <x v="0"/>
    <n v="1"/>
    <x v="1"/>
    <x v="0"/>
  </r>
  <r>
    <n v="826"/>
    <n v="5374.5749317557402"/>
    <n v="0.97029783632930899"/>
    <n v="5"/>
    <n v="4.9353512903946699"/>
    <n v="0.82822114197998897"/>
    <n v="3"/>
    <n v="2.45230158004619"/>
    <n v="2.45230158004619E-2"/>
    <n v="8.5113990097478602"/>
    <n v="3.7178979136540398E-2"/>
    <n v="0.80308902151109507"/>
    <n v="9"/>
    <n v="2220.5155667377999"/>
    <n v="0.23114846463300701"/>
    <n v="3.6047859376976699"/>
    <n v="239.499612096052"/>
    <n v="1"/>
    <x v="1"/>
    <n v="0"/>
    <x v="1"/>
    <x v="1"/>
  </r>
  <r>
    <n v="455"/>
    <n v="18746.308167980998"/>
    <n v="0.81409213553339199"/>
    <n v="2"/>
    <n v="4.3750860937015199"/>
    <n v="0.98372956180328497"/>
    <n v="7"/>
    <n v="2.4583056276911202"/>
    <n v="2.4583056276911201E-2"/>
    <n v="3.08614164449394"/>
    <n v="8.3292342761311505E-2"/>
    <n v="0.94798133800434892"/>
    <n v="3"/>
    <n v="3940.5701413884999"/>
    <n v="0.24137211931595301"/>
    <n v="4.8635751070387396"/>
    <n v="253.26030215700499"/>
    <n v="1"/>
    <x v="1"/>
    <n v="0"/>
    <x v="1"/>
    <x v="0"/>
  </r>
  <r>
    <n v="783"/>
    <n v="17872.6557973575"/>
    <n v="0.84765793411061796"/>
    <n v="3"/>
    <n v="0.80058684767977395"/>
    <n v="0.85074144850141298"/>
    <n v="19"/>
    <n v="2.45917502509969"/>
    <n v="2.4591750250996899E-2"/>
    <n v="3.78763049747403"/>
    <n v="9.8355274887777497E-2"/>
    <n v="0.86119254063780803"/>
    <n v="6"/>
    <n v="4454.9731437638702"/>
    <n v="0.39175103114988102"/>
    <n v="2.2955346848340201"/>
    <n v="390.922617005098"/>
    <n v="1"/>
    <x v="0"/>
    <n v="0"/>
    <x v="1"/>
    <x v="1"/>
  </r>
  <r>
    <n v="858"/>
    <n v="12251.111539597199"/>
    <n v="0.83943659639361301"/>
    <n v="4"/>
    <n v="4.3442046169588897"/>
    <n v="0.72162811391210302"/>
    <n v="13"/>
    <n v="2.4604128711044599"/>
    <n v="2.4604128711044601E-2"/>
    <n v="7.2859577492845897"/>
    <n v="1.9478468369952599E-2"/>
    <n v="0.98974981734081691"/>
    <n v="6"/>
    <n v="3448.3071385016501"/>
    <n v="0.23434914498791501"/>
    <n v="1.1270677013724499"/>
    <n v="355.25383705836202"/>
    <n v="1"/>
    <x v="1"/>
    <n v="1"/>
    <x v="1"/>
    <x v="0"/>
  </r>
  <r>
    <n v="336"/>
    <n v="16775.9588156965"/>
    <n v="0.92498875408156589"/>
    <n v="2"/>
    <n v="2.6441744353487202"/>
    <n v="0.809287207986917"/>
    <n v="21"/>
    <n v="2.46068631828085"/>
    <n v="2.4606863182808501E-2"/>
    <n v="3.5087439879600302"/>
    <n v="2.3655527809206999E-2"/>
    <n v="0.83670609066058499"/>
    <n v="0"/>
    <n v="2374.7091435799198"/>
    <n v="0.29676254822417297"/>
    <n v="3.6562824748774498"/>
    <n v="405.98335795955302"/>
    <n v="1"/>
    <x v="0"/>
    <n v="0"/>
    <x v="1"/>
    <x v="0"/>
  </r>
  <r>
    <n v="848"/>
    <n v="10232.4786118795"/>
    <n v="0.95149381014462098"/>
    <n v="1"/>
    <n v="4.9463057388251697"/>
    <n v="0.85936957270863201"/>
    <n v="21"/>
    <n v="2.4620780706427299"/>
    <n v="2.46207807064273E-2"/>
    <n v="7.9811273246618502"/>
    <n v="7.8791953737614301E-2"/>
    <n v="0.96405865415511405"/>
    <n v="4"/>
    <n v="4104.2262720265799"/>
    <n v="0.264857490292289"/>
    <n v="4.3300679001925602"/>
    <n v="461.320866437186"/>
    <n v="1"/>
    <x v="1"/>
    <n v="0"/>
    <x v="1"/>
    <x v="2"/>
  </r>
  <r>
    <n v="960"/>
    <n v="19060.820997456802"/>
    <n v="0.82132472378732002"/>
    <n v="0"/>
    <n v="4.5145040706098696"/>
    <n v="0.90350550028075105"/>
    <n v="1"/>
    <n v="2.4649227890919798"/>
    <n v="2.4649227890919799E-2"/>
    <n v="5.0974857008891696"/>
    <n v="2.8873650669280098E-3"/>
    <n v="0.92819264292076598"/>
    <n v="2"/>
    <n v="3392.3853619070101"/>
    <n v="0.49639152637714701"/>
    <n v="6.5628272713359799"/>
    <n v="396.18940207897401"/>
    <n v="1"/>
    <x v="1"/>
    <n v="0"/>
    <x v="1"/>
    <x v="0"/>
  </r>
  <r>
    <n v="870"/>
    <n v="15142.663431131499"/>
    <n v="0.86419940912818005"/>
    <n v="3"/>
    <n v="1.04730300806042"/>
    <n v="0.67193925936368004"/>
    <n v="3"/>
    <n v="2.4653782794657202"/>
    <n v="2.46537827946572E-2"/>
    <n v="7.4747301025977002"/>
    <n v="3.5285974287733099E-2"/>
    <n v="0.88318738887873594"/>
    <n v="1"/>
    <n v="2782.8245780813099"/>
    <n v="0.32479517804735297"/>
    <n v="6.8964217056149302"/>
    <n v="412.75819916253801"/>
    <n v="1"/>
    <x v="0"/>
    <n v="1"/>
    <x v="1"/>
    <x v="0"/>
  </r>
  <r>
    <n v="322"/>
    <n v="18049.537394715298"/>
    <n v="0.86031737397471009"/>
    <n v="5"/>
    <n v="3.59678496525019"/>
    <n v="0.72183197883489991"/>
    <n v="22"/>
    <n v="2.4690291364507102"/>
    <n v="2.4690291364507101E-2"/>
    <n v="3.7177149561584999"/>
    <n v="3.7498660467172899E-3"/>
    <n v="0.91811522072338903"/>
    <n v="2"/>
    <n v="4657.0874045194196"/>
    <n v="0.322451973378858"/>
    <n v="4.6409411100961204"/>
    <n v="214.72881804872901"/>
    <n v="1"/>
    <x v="1"/>
    <n v="1"/>
    <x v="1"/>
    <x v="0"/>
  </r>
  <r>
    <n v="611"/>
    <n v="13746.953286493799"/>
    <n v="0.87468891822908701"/>
    <n v="3"/>
    <n v="1.8988076998282699"/>
    <n v="0.75222645317888703"/>
    <n v="13"/>
    <n v="2.47231663250595"/>
    <n v="2.4723166325059501E-2"/>
    <n v="9.9493651753590804"/>
    <n v="4.0426134723402299E-2"/>
    <n v="0.83059899083045807"/>
    <n v="9"/>
    <n v="1423.1042821998799"/>
    <n v="0.43817917533327799"/>
    <n v="2.7334411237671801"/>
    <n v="358.09733694669399"/>
    <n v="1"/>
    <x v="0"/>
    <n v="1"/>
    <x v="1"/>
    <x v="2"/>
  </r>
  <r>
    <n v="698"/>
    <n v="7209.1334532813598"/>
    <n v="0.98115135812728993"/>
    <n v="4"/>
    <n v="2.7961819079929202"/>
    <n v="0.94579076144713103"/>
    <n v="0"/>
    <n v="2.4728381226907099"/>
    <n v="2.4728381226907098E-2"/>
    <n v="7.5275351521348703"/>
    <n v="6.6655591746673497E-3"/>
    <n v="0.85019795046742896"/>
    <n v="8"/>
    <n v="3622.37212211527"/>
    <n v="0.47268815864334701"/>
    <n v="8.7551463913768206"/>
    <n v="360.27919451218497"/>
    <n v="0"/>
    <x v="0"/>
    <n v="0"/>
    <x v="1"/>
    <x v="1"/>
  </r>
  <r>
    <n v="195"/>
    <n v="13153.073260139699"/>
    <n v="0.81933891195751296"/>
    <n v="1"/>
    <n v="1.7924565700731301"/>
    <n v="0.90135524596793404"/>
    <n v="21"/>
    <n v="2.4731693150995899"/>
    <n v="2.4731693150995899E-2"/>
    <n v="4.3171680830458001"/>
    <n v="6.9560527716475001E-2"/>
    <n v="0.96141721910171296"/>
    <n v="5"/>
    <n v="3181.21668959203"/>
    <n v="0.44487231677986599"/>
    <n v="1.4340634029541599"/>
    <n v="168.86176974907099"/>
    <n v="1"/>
    <x v="0"/>
    <n v="0"/>
    <x v="1"/>
    <x v="1"/>
  </r>
  <r>
    <n v="638"/>
    <n v="13233.6444746011"/>
    <n v="0.89809088170395701"/>
    <n v="2"/>
    <n v="3.5669075009381199"/>
    <n v="0.60010098179622506"/>
    <n v="19"/>
    <n v="2.4760150442551798"/>
    <n v="2.4760150442551799E-2"/>
    <n v="4.46126410178426"/>
    <n v="5.2490850754959899E-2"/>
    <n v="0.94954230505070303"/>
    <n v="9"/>
    <n v="3193.9893644208901"/>
    <n v="0.45789651051323099"/>
    <n v="4.9083250980121598"/>
    <n v="427.56736813650002"/>
    <n v="1"/>
    <x v="1"/>
    <n v="1"/>
    <x v="1"/>
    <x v="2"/>
  </r>
  <r>
    <n v="762"/>
    <n v="10660.4476519498"/>
    <n v="0.92190570195081312"/>
    <n v="1"/>
    <n v="3.6902935554279002"/>
    <n v="0.81504984029894201"/>
    <n v="0"/>
    <n v="2.4767342328058701"/>
    <n v="2.4767342328058703E-2"/>
    <n v="7.1955073806281096"/>
    <n v="8.7399689105195806E-3"/>
    <n v="0.94367409628826704"/>
    <n v="1"/>
    <n v="2701.2594722045901"/>
    <n v="0.11894989103256"/>
    <n v="4.1686309941855297"/>
    <n v="378.28516717162"/>
    <n v="1"/>
    <x v="1"/>
    <n v="0"/>
    <x v="1"/>
    <x v="1"/>
  </r>
  <r>
    <n v="980"/>
    <n v="14515.455333075301"/>
    <n v="0.89838560480782603"/>
    <n v="4"/>
    <n v="2.3122956644013501"/>
    <n v="0.94100425451568204"/>
    <n v="17"/>
    <n v="2.4768459531719"/>
    <n v="2.4768459531719002E-2"/>
    <n v="7.8170377481063502"/>
    <n v="5.2596026733411697E-2"/>
    <n v="0.84835190958100692"/>
    <n v="9"/>
    <n v="4689.7663755677404"/>
    <n v="0.441702721061766"/>
    <n v="2.31447846705422"/>
    <n v="136.22244484427901"/>
    <n v="1"/>
    <x v="0"/>
    <n v="0"/>
    <x v="1"/>
    <x v="0"/>
  </r>
  <r>
    <n v="697"/>
    <n v="8612.0572410976001"/>
    <n v="0.874721131906812"/>
    <n v="0"/>
    <n v="1.35011235395163"/>
    <n v="0.65736744489450993"/>
    <n v="3"/>
    <n v="2.48092967194418"/>
    <n v="2.4809296719441799E-2"/>
    <n v="3.6088885428405502"/>
    <n v="1.16697333142973E-2"/>
    <n v="0.83357773115664002"/>
    <n v="5"/>
    <n v="4194.7074652414403"/>
    <n v="0.41331851875694597"/>
    <n v="9.0376317236356591"/>
    <n v="435.85980801125902"/>
    <n v="0"/>
    <x v="0"/>
    <n v="1"/>
    <x v="1"/>
    <x v="0"/>
  </r>
  <r>
    <n v="904"/>
    <n v="18638.790416554901"/>
    <n v="0.8134481268104069"/>
    <n v="4"/>
    <n v="4.8141398361442898"/>
    <n v="0.747605879738378"/>
    <n v="13"/>
    <n v="2.4869917566804798"/>
    <n v="2.4869917566804799E-2"/>
    <n v="3.4333349987097201"/>
    <n v="7.7594830267559797E-2"/>
    <n v="0.80739802237008407"/>
    <n v="6"/>
    <n v="3368.9952615574002"/>
    <n v="0.35858942564877599"/>
    <n v="9.5798737940276002"/>
    <n v="410.818390073621"/>
    <n v="1"/>
    <x v="1"/>
    <n v="1"/>
    <x v="1"/>
    <x v="1"/>
  </r>
  <r>
    <n v="794"/>
    <n v="15232.8753388265"/>
    <n v="0.87807528920939104"/>
    <n v="5"/>
    <n v="1.75321401510824"/>
    <n v="0.93477574331641999"/>
    <n v="6"/>
    <n v="2.4881003266232402"/>
    <n v="2.4881003266232403E-2"/>
    <n v="9.0460529179460991"/>
    <n v="2.1072010656900601E-3"/>
    <n v="0.84859583884261203"/>
    <n v="2"/>
    <n v="2021.4116534708"/>
    <n v="0.12466765304588701"/>
    <n v="6.8524519304239897"/>
    <n v="408.61833665092001"/>
    <n v="0"/>
    <x v="0"/>
    <n v="0"/>
    <x v="1"/>
    <x v="0"/>
  </r>
  <r>
    <n v="388"/>
    <n v="14872.397364463601"/>
    <n v="0.97629716391778198"/>
    <n v="2"/>
    <n v="3.4397220462473501"/>
    <n v="0.63867588653509699"/>
    <n v="1"/>
    <n v="2.4885312568804201"/>
    <n v="2.4885312568804201E-2"/>
    <n v="4.72703504245791"/>
    <n v="7.9543236103947104E-2"/>
    <n v="0.80186763127432104"/>
    <n v="9"/>
    <n v="3324.37776475501"/>
    <n v="0.18465289360277801"/>
    <n v="1.9083089507306701"/>
    <n v="414.17717370110699"/>
    <n v="1"/>
    <x v="1"/>
    <n v="1"/>
    <x v="1"/>
    <x v="0"/>
  </r>
  <r>
    <n v="546"/>
    <n v="9654.6272315682108"/>
    <n v="0.88982468278604998"/>
    <n v="1"/>
    <n v="1.2534032648581299"/>
    <n v="0.62103474408575099"/>
    <n v="4"/>
    <n v="2.4913362850037601"/>
    <n v="2.4913362850037601E-2"/>
    <n v="4.7539211097516096"/>
    <n v="8.6072489848288997E-2"/>
    <n v="0.81351173026346901"/>
    <n v="4"/>
    <n v="3949.91178626993"/>
    <n v="0.29828187431298703"/>
    <n v="5.6144132169777103"/>
    <n v="192.09434132395"/>
    <n v="1"/>
    <x v="0"/>
    <n v="1"/>
    <x v="1"/>
    <x v="2"/>
  </r>
  <r>
    <n v="153"/>
    <n v="10575.860996035201"/>
    <n v="0.87131178423537803"/>
    <n v="0"/>
    <n v="3.5430518076821498"/>
    <n v="0.92236225880756095"/>
    <n v="15"/>
    <n v="2.4949707722599999"/>
    <n v="2.4949707722599999E-2"/>
    <n v="7.2485689358176497"/>
    <n v="1.7337315482634098E-2"/>
    <n v="0.86231912028938495"/>
    <n v="9"/>
    <n v="3654.0768445345202"/>
    <n v="0.41570831522491503"/>
    <n v="1.77345272155724"/>
    <n v="344.213096285652"/>
    <n v="1"/>
    <x v="1"/>
    <n v="0"/>
    <x v="1"/>
    <x v="1"/>
  </r>
  <r>
    <n v="839"/>
    <n v="16719.827836209599"/>
    <n v="0.802802903505211"/>
    <n v="5"/>
    <n v="2.7769249812067902"/>
    <n v="0.92894540552497207"/>
    <n v="6"/>
    <n v="2.49528397430069"/>
    <n v="2.49528397430069E-2"/>
    <n v="4.3696835184002998"/>
    <n v="6.7147554107260199E-2"/>
    <n v="0.88845135329497793"/>
    <n v="8"/>
    <n v="4710.6325301295801"/>
    <n v="0.24470074269338701"/>
    <n v="3.2273687332637002"/>
    <n v="494.35634047693298"/>
    <n v="1"/>
    <x v="0"/>
    <n v="0"/>
    <x v="1"/>
    <x v="2"/>
  </r>
  <r>
    <n v="602"/>
    <n v="7088.6805667639301"/>
    <n v="0.81664461324161497"/>
    <n v="0"/>
    <n v="4.43765539060366"/>
    <n v="0.92186864714222294"/>
    <n v="18"/>
    <n v="2.4974835273401998"/>
    <n v="2.4974835273402E-2"/>
    <n v="9.9304324752888906"/>
    <n v="8.2238963157508504E-2"/>
    <n v="0.87266622876378808"/>
    <n v="0"/>
    <n v="4316.0875666616803"/>
    <n v="0.119634124906876"/>
    <n v="7.15843826615213"/>
    <n v="360.34465084547901"/>
    <n v="1"/>
    <x v="1"/>
    <n v="0"/>
    <x v="1"/>
    <x v="0"/>
  </r>
  <r>
    <n v="126"/>
    <n v="14891.34443123"/>
    <n v="0.95167695431798405"/>
    <n v="5"/>
    <n v="1.6649993388672699"/>
    <n v="0.70951919656076501"/>
    <n v="2"/>
    <n v="2.4977950507739499"/>
    <n v="2.4977950507739499E-2"/>
    <n v="6.7706696677009601"/>
    <n v="9.2599916235107299E-2"/>
    <n v="0.85447317009216406"/>
    <n v="8"/>
    <n v="1646.3558718783599"/>
    <n v="0.27595980383334201"/>
    <n v="1.8528703862015301"/>
    <n v="148.22871068893599"/>
    <n v="1"/>
    <x v="0"/>
    <n v="1"/>
    <x v="1"/>
    <x v="1"/>
  </r>
  <r>
    <n v="803"/>
    <n v="10105.806563817599"/>
    <n v="0.83330070940990297"/>
    <n v="0"/>
    <n v="1.7264644155186299"/>
    <n v="0.72983146366611196"/>
    <n v="1"/>
    <n v="2.49816003874871"/>
    <n v="2.4981600387487101E-2"/>
    <n v="3.9985857046889399"/>
    <n v="8.9994928927228296E-2"/>
    <n v="0.84794010606693504"/>
    <n v="1"/>
    <n v="3469.0954738534501"/>
    <n v="0.17752564578341101"/>
    <n v="4.6700888724292202"/>
    <n v="213.557256412463"/>
    <n v="1"/>
    <x v="0"/>
    <n v="1"/>
    <x v="1"/>
    <x v="2"/>
  </r>
  <r>
    <n v="883"/>
    <n v="18725.0230662129"/>
    <n v="0.85497913165141792"/>
    <n v="2"/>
    <n v="1.28209485710858"/>
    <n v="0.708639569432159"/>
    <n v="17"/>
    <n v="2.5003259594345799"/>
    <n v="2.5003259594345798E-2"/>
    <n v="2.5120628202344899"/>
    <n v="3.1641499301219303E-2"/>
    <n v="0.96119558240730096"/>
    <n v="8"/>
    <n v="1703.5063631519499"/>
    <n v="0.246179046675049"/>
    <n v="7.9972534292683797"/>
    <n v="495.97350621447902"/>
    <n v="1"/>
    <x v="0"/>
    <n v="1"/>
    <x v="1"/>
    <x v="0"/>
  </r>
  <r>
    <n v="792"/>
    <n v="6274.4943483420002"/>
    <n v="0.83787217515837298"/>
    <n v="2"/>
    <n v="3.0060078722289201"/>
    <n v="0.66509964311295211"/>
    <n v="12"/>
    <n v="2.5070327885472099"/>
    <n v="2.5070327885472098E-2"/>
    <n v="2.71404373771938"/>
    <n v="9.0029711902843396E-2"/>
    <n v="0.82311582481077594"/>
    <n v="0"/>
    <n v="1525.1048062950899"/>
    <n v="0.456529189219951"/>
    <n v="2.3466203223129698"/>
    <n v="182.00474301493"/>
    <n v="1"/>
    <x v="1"/>
    <n v="1"/>
    <x v="1"/>
    <x v="0"/>
  </r>
  <r>
    <n v="668"/>
    <n v="16229.678511893"/>
    <n v="0.81871188138246698"/>
    <n v="3"/>
    <n v="4.5270978915409996"/>
    <n v="0.78736381800974398"/>
    <n v="22"/>
    <n v="2.5086232339166301"/>
    <n v="2.5086232339166303E-2"/>
    <n v="2.0381290438522899"/>
    <n v="7.0265319490517203E-2"/>
    <n v="0.95250819932575004"/>
    <n v="0"/>
    <n v="2582.3597634911998"/>
    <n v="0.403655098721036"/>
    <n v="6.6972701829609198"/>
    <n v="282.31830541046099"/>
    <n v="1"/>
    <x v="1"/>
    <n v="1"/>
    <x v="1"/>
    <x v="0"/>
  </r>
  <r>
    <n v="536"/>
    <n v="19560.1481811462"/>
    <n v="0.91253108458054899"/>
    <n v="2"/>
    <n v="1.1677342019786501"/>
    <n v="0.65502084459005605"/>
    <n v="6"/>
    <n v="2.5152205818228102"/>
    <n v="2.51522058182281E-2"/>
    <n v="4.9514335625151604"/>
    <n v="3.8516138489890099E-2"/>
    <n v="0.96000806467558109"/>
    <n v="8"/>
    <n v="3005.1283965840298"/>
    <n v="0.45159167360285002"/>
    <n v="3.8603293606158098"/>
    <n v="297.55395770532999"/>
    <n v="1"/>
    <x v="0"/>
    <n v="1"/>
    <x v="1"/>
    <x v="1"/>
  </r>
  <r>
    <n v="971"/>
    <n v="9559.1960186108608"/>
    <n v="0.88222268339897003"/>
    <n v="1"/>
    <n v="3.143368237067"/>
    <n v="0.899106110856013"/>
    <n v="10"/>
    <n v="2.5152512957342101"/>
    <n v="2.51525129573421E-2"/>
    <n v="6.64005260281892"/>
    <n v="8.1450348149516294E-2"/>
    <n v="0.82446827598426697"/>
    <n v="8"/>
    <n v="1674.84182702779"/>
    <n v="0.47765775390744702"/>
    <n v="4.5478878740390298"/>
    <n v="278.88529687168398"/>
    <n v="1"/>
    <x v="1"/>
    <n v="0"/>
    <x v="1"/>
    <x v="1"/>
  </r>
  <r>
    <n v="791"/>
    <n v="11275.0079615342"/>
    <n v="0.98567451039615805"/>
    <n v="1"/>
    <n v="1.6750721499488499"/>
    <n v="0.62866024569259404"/>
    <n v="21"/>
    <n v="2.5153109162649301"/>
    <n v="2.51531091626493E-2"/>
    <n v="9.7014535887129796"/>
    <n v="2.2440627895591102E-3"/>
    <n v="0.93454268719457501"/>
    <n v="7"/>
    <n v="4714.6225789332802"/>
    <n v="0.33685234053771901"/>
    <n v="5.5020055501800602"/>
    <n v="322.19510997681198"/>
    <n v="1"/>
    <x v="0"/>
    <n v="1"/>
    <x v="1"/>
    <x v="0"/>
  </r>
  <r>
    <n v="247"/>
    <n v="18617.577708253"/>
    <n v="0.87680381479299196"/>
    <n v="2"/>
    <n v="3.3093068035247102"/>
    <n v="0.96944106719116707"/>
    <n v="2"/>
    <n v="2.5165038779581401"/>
    <n v="2.51650387795814E-2"/>
    <n v="5.0850876833649998"/>
    <n v="3.1749289236509097E-2"/>
    <n v="0.90658190798251592"/>
    <n v="7"/>
    <n v="3065.8954724028199"/>
    <n v="0.216772384667686"/>
    <n v="9.4084296835039307"/>
    <n v="296.86078764949099"/>
    <n v="1"/>
    <x v="1"/>
    <n v="0"/>
    <x v="1"/>
    <x v="0"/>
  </r>
  <r>
    <n v="693"/>
    <n v="15615.8202540129"/>
    <n v="0.89705812681234309"/>
    <n v="5"/>
    <n v="1.6705219235693001"/>
    <n v="0.91560195382427811"/>
    <n v="0"/>
    <n v="2.5165130214861899"/>
    <n v="2.51651302148619E-2"/>
    <n v="6.8933766210433598"/>
    <n v="1.29763307297996E-2"/>
    <n v="0.96209886230741803"/>
    <n v="4"/>
    <n v="1151.4840374477001"/>
    <n v="0.41317924909381998"/>
    <n v="9.0890114972521001"/>
    <n v="309.48080397279398"/>
    <n v="0"/>
    <x v="0"/>
    <n v="0"/>
    <x v="1"/>
    <x v="2"/>
  </r>
  <r>
    <n v="757"/>
    <n v="9055.8992957678802"/>
    <n v="0.80172380051835601"/>
    <n v="0"/>
    <n v="1.68118004622415"/>
    <n v="0.91425072171519906"/>
    <n v="15"/>
    <n v="2.51767523279067"/>
    <n v="2.5176752327906698E-2"/>
    <n v="7.6544071075434204"/>
    <n v="5.0555302932288597E-2"/>
    <n v="0.93494068735861102"/>
    <n v="1"/>
    <n v="4304.04540199848"/>
    <n v="0.46180397593538702"/>
    <n v="8.5415641593917009"/>
    <n v="180.011227199019"/>
    <n v="1"/>
    <x v="0"/>
    <n v="0"/>
    <x v="1"/>
    <x v="1"/>
  </r>
  <r>
    <n v="599"/>
    <n v="7517.2189346904297"/>
    <n v="0.97902000581324899"/>
    <n v="2"/>
    <n v="1.54013153904431"/>
    <n v="0.79567198461881505"/>
    <n v="2"/>
    <n v="2.5177423648812902"/>
    <n v="2.5177423648812904E-2"/>
    <n v="4.8882960544723302"/>
    <n v="6.11567049614683E-2"/>
    <n v="0.97148220921698192"/>
    <n v="0"/>
    <n v="2374.9256708309199"/>
    <n v="0.46970714417485399"/>
    <n v="3.6185596146485102"/>
    <n v="137.477128479518"/>
    <n v="0"/>
    <x v="0"/>
    <n v="1"/>
    <x v="1"/>
    <x v="0"/>
  </r>
  <r>
    <n v="708"/>
    <n v="14313.928512176501"/>
    <n v="0.99334684550702201"/>
    <n v="4"/>
    <n v="3.6385757025202699"/>
    <n v="0.90218152373010296"/>
    <n v="11"/>
    <n v="2.5190604538819401"/>
    <n v="2.5190604538819401E-2"/>
    <n v="4.4300917281422301"/>
    <n v="5.0158904667336003E-2"/>
    <n v="0.82913146868549104"/>
    <n v="2"/>
    <n v="4996.96232089776"/>
    <n v="0.4675424435703"/>
    <n v="1.93509282778878"/>
    <n v="291.83819594223201"/>
    <n v="1"/>
    <x v="1"/>
    <n v="0"/>
    <x v="1"/>
    <x v="1"/>
  </r>
  <r>
    <n v="848"/>
    <n v="17749.630572209899"/>
    <n v="0.95489712062395793"/>
    <n v="5"/>
    <n v="1.3794016398725699"/>
    <n v="0.76076807479707098"/>
    <n v="5"/>
    <n v="2.5191004936035402"/>
    <n v="2.5191004936035401E-2"/>
    <n v="3.6614566637156498"/>
    <n v="6.7913746382381401E-2"/>
    <n v="0.85406565395307699"/>
    <n v="2"/>
    <n v="3234.1231763241099"/>
    <n v="0.49097929210647301"/>
    <n v="2.3162550546757998"/>
    <n v="253.49059606300099"/>
    <n v="1"/>
    <x v="0"/>
    <n v="1"/>
    <x v="1"/>
    <x v="0"/>
  </r>
  <r>
    <n v="442"/>
    <n v="8151.60789368528"/>
    <n v="0.98061013062050306"/>
    <n v="1"/>
    <n v="3.2483682272943901"/>
    <n v="0.86890860305367701"/>
    <n v="23"/>
    <n v="2.5203074134199599"/>
    <n v="2.5203074134199598E-2"/>
    <n v="9.2407128841587998"/>
    <n v="2.17840522420026E-2"/>
    <n v="0.83064015528888802"/>
    <n v="1"/>
    <n v="3668.21201308018"/>
    <n v="0.23369762771670999"/>
    <n v="2.4035261084644199"/>
    <n v="176.796712851725"/>
    <n v="1"/>
    <x v="1"/>
    <n v="0"/>
    <x v="1"/>
    <x v="0"/>
  </r>
  <r>
    <n v="936"/>
    <n v="19966.240835152999"/>
    <n v="0.81451495960894205"/>
    <n v="3"/>
    <n v="2.7790750344518602"/>
    <n v="0.67914185987106601"/>
    <n v="15"/>
    <n v="2.5232094168311399"/>
    <n v="2.52320941683114E-2"/>
    <n v="3.6415614760338699"/>
    <n v="1.4552914907983701E-2"/>
    <n v="0.81394698347236405"/>
    <n v="2"/>
    <n v="1413.6601710778"/>
    <n v="0.15230368013436801"/>
    <n v="9.5934757576897294"/>
    <n v="401.081657791586"/>
    <n v="1"/>
    <x v="0"/>
    <n v="1"/>
    <x v="1"/>
    <x v="1"/>
  </r>
  <r>
    <n v="496"/>
    <n v="17259.579683198601"/>
    <n v="0.97901703455326294"/>
    <n v="3"/>
    <n v="1.41832876280813"/>
    <n v="0.73970596233905594"/>
    <n v="5"/>
    <n v="2.5247756279615001"/>
    <n v="2.5247756279615001E-2"/>
    <n v="7.9625790194058998"/>
    <n v="4.4412849252872699E-2"/>
    <n v="0.952651144747231"/>
    <n v="7"/>
    <n v="4551.3639112615001"/>
    <n v="0.200929009817228"/>
    <n v="4.7946367186752799"/>
    <n v="390.00257524126101"/>
    <n v="1"/>
    <x v="0"/>
    <n v="1"/>
    <x v="1"/>
    <x v="0"/>
  </r>
  <r>
    <n v="130"/>
    <n v="17493.9457336134"/>
    <n v="0.92525185493248496"/>
    <n v="1"/>
    <n v="4.0037061141525001"/>
    <n v="0.79758999532210595"/>
    <n v="12"/>
    <n v="2.5265463967685799"/>
    <n v="2.5265463967685798E-2"/>
    <n v="2.9218065704767699"/>
    <n v="3.0655775170609901E-2"/>
    <n v="0.94339722264464498"/>
    <n v="0"/>
    <n v="1950.84252110133"/>
    <n v="0.45912779673642401"/>
    <n v="2.4020983893588399"/>
    <n v="103.143350680963"/>
    <n v="1"/>
    <x v="1"/>
    <n v="1"/>
    <x v="1"/>
    <x v="1"/>
  </r>
  <r>
    <n v="128"/>
    <n v="19600.739287472301"/>
    <n v="0.93583433990759901"/>
    <n v="2"/>
    <n v="2.1303184924241898"/>
    <n v="0.72400074111292201"/>
    <n v="0"/>
    <n v="2.5276005931502099"/>
    <n v="2.5276005931502098E-2"/>
    <n v="3.6632654734381802"/>
    <n v="1.0912123157529E-2"/>
    <n v="0.95049721197514803"/>
    <n v="5"/>
    <n v="1475.9433759987201"/>
    <n v="0.37406524885636"/>
    <n v="9.4815849817585907"/>
    <n v="366.06260956224497"/>
    <n v="1"/>
    <x v="0"/>
    <n v="1"/>
    <x v="1"/>
    <x v="2"/>
  </r>
  <r>
    <n v="264"/>
    <n v="9385.7466561829006"/>
    <n v="0.97139002597387802"/>
    <n v="4"/>
    <n v="2.4635803743662499"/>
    <n v="0.63683219724944795"/>
    <n v="18"/>
    <n v="2.52789825914813"/>
    <n v="2.52789825914813E-2"/>
    <n v="6.5816842304408603"/>
    <n v="5.5883116141185601E-2"/>
    <n v="0.96541817040563993"/>
    <n v="3"/>
    <n v="1611.3427775306"/>
    <n v="0.19300242043843499"/>
    <n v="4.0042277490353104"/>
    <n v="385.88702588086198"/>
    <n v="1"/>
    <x v="0"/>
    <n v="1"/>
    <x v="1"/>
    <x v="2"/>
  </r>
  <r>
    <n v="934"/>
    <n v="17858.464060546899"/>
    <n v="0.81106647743266902"/>
    <n v="3"/>
    <n v="1.55896497931887"/>
    <n v="0.81807633163611893"/>
    <n v="15"/>
    <n v="2.53052574453667"/>
    <n v="2.53052574453667E-2"/>
    <n v="7.7113179336200499"/>
    <n v="9.4316225764110501E-2"/>
    <n v="0.98849729447197499"/>
    <n v="3"/>
    <n v="4227.1340844938804"/>
    <n v="0.21456337082666899"/>
    <n v="1.3432354552705399"/>
    <n v="286.33906238130697"/>
    <n v="1"/>
    <x v="0"/>
    <n v="0"/>
    <x v="1"/>
    <x v="2"/>
  </r>
  <r>
    <n v="725"/>
    <n v="9640.5907679417305"/>
    <n v="0.85582609415485389"/>
    <n v="1"/>
    <n v="0.670023356290678"/>
    <n v="0.80709626284178493"/>
    <n v="18"/>
    <n v="2.53071624779149"/>
    <n v="2.53071624779149E-2"/>
    <n v="8.4112069539773504"/>
    <n v="4.1559180410590903E-2"/>
    <n v="0.98891350866283101"/>
    <n v="2"/>
    <n v="3874.2492519393099"/>
    <n v="0.47150291515529502"/>
    <n v="8.3124202384836607"/>
    <n v="230.58416203983299"/>
    <n v="1"/>
    <x v="0"/>
    <n v="0"/>
    <x v="1"/>
    <x v="0"/>
  </r>
  <r>
    <n v="549"/>
    <n v="11715.101381156301"/>
    <n v="0.92262324781384808"/>
    <n v="1"/>
    <n v="0.95095107072735996"/>
    <n v="0.658355698593315"/>
    <n v="21"/>
    <n v="2.5320565351108"/>
    <n v="2.5320565351108E-2"/>
    <n v="3.8488241971519801"/>
    <n v="2.56697544655019E-3"/>
    <n v="0.91494593750611297"/>
    <n v="9"/>
    <n v="2437.0976479042502"/>
    <n v="0.242503336164441"/>
    <n v="5.3884859490316002"/>
    <n v="424.72516695855001"/>
    <n v="1"/>
    <x v="0"/>
    <n v="1"/>
    <x v="1"/>
    <x v="0"/>
  </r>
  <r>
    <n v="810"/>
    <n v="17413.295784110702"/>
    <n v="0.98600107555821492"/>
    <n v="1"/>
    <n v="1.4699447829704499"/>
    <n v="0.92189482590677596"/>
    <n v="11"/>
    <n v="2.5344203307212498"/>
    <n v="2.5344203307212498E-2"/>
    <n v="8.4684433024340908"/>
    <n v="2.7528338524262501E-2"/>
    <n v="0.872667286237503"/>
    <n v="4"/>
    <n v="3235.8888036994299"/>
    <n v="0.33412147544583698"/>
    <n v="5.5707698656390203"/>
    <n v="495.72791738987797"/>
    <n v="1"/>
    <x v="0"/>
    <n v="0"/>
    <x v="1"/>
    <x v="1"/>
  </r>
  <r>
    <n v="875"/>
    <n v="9490.9338255752209"/>
    <n v="0.98815017184689191"/>
    <n v="4"/>
    <n v="4.9558630516325204"/>
    <n v="0.90775165858526907"/>
    <n v="3"/>
    <n v="2.5349648519279202"/>
    <n v="2.5349648519279202E-2"/>
    <n v="6.9893091822826099"/>
    <n v="6.6538223193270102E-2"/>
    <n v="0.81567105610952695"/>
    <n v="4"/>
    <n v="1222.6356270286601"/>
    <n v="0.33175026039903199"/>
    <n v="6.8354873305617403"/>
    <n v="340.46374533768198"/>
    <n v="1"/>
    <x v="1"/>
    <n v="0"/>
    <x v="1"/>
    <x v="0"/>
  </r>
  <r>
    <n v="111"/>
    <n v="6424.4791284256498"/>
    <n v="0.99413360555877406"/>
    <n v="2"/>
    <n v="2.0861394871806498"/>
    <n v="0.70710066621581702"/>
    <n v="18"/>
    <n v="2.53595944009066"/>
    <n v="2.5359594400906599E-2"/>
    <n v="6.3349682556606703"/>
    <n v="8.8928310521167495E-2"/>
    <n v="0.93553267644011595"/>
    <n v="9"/>
    <n v="1907.5929724704899"/>
    <n v="0.424034433489972"/>
    <n v="4.7551165787741398"/>
    <n v="186.383763808906"/>
    <n v="1"/>
    <x v="0"/>
    <n v="1"/>
    <x v="1"/>
    <x v="0"/>
  </r>
  <r>
    <n v="455"/>
    <n v="17187.107315662601"/>
    <n v="0.83636169313338993"/>
    <n v="0"/>
    <n v="4.3430037057336603"/>
    <n v="0.82267826832834101"/>
    <n v="11"/>
    <n v="2.5366207459047598"/>
    <n v="2.5366207459047597E-2"/>
    <n v="8.6360261923222801"/>
    <n v="1.97163311812464E-2"/>
    <n v="0.91893310512262405"/>
    <n v="2"/>
    <n v="2153.2263695040401"/>
    <n v="0.13248635359979699"/>
    <n v="2.3084528945577398"/>
    <n v="126.038965510257"/>
    <n v="1"/>
    <x v="1"/>
    <n v="0"/>
    <x v="1"/>
    <x v="2"/>
  </r>
  <r>
    <n v="875"/>
    <n v="7280.7285113673797"/>
    <n v="0.81658291627889601"/>
    <n v="4"/>
    <n v="1.6538826630893899"/>
    <n v="0.70540458025956199"/>
    <n v="21"/>
    <n v="2.53772049161645"/>
    <n v="2.5377204916164499E-2"/>
    <n v="6.8465644816314803"/>
    <n v="2.8414767858956799E-2"/>
    <n v="0.99389495569043806"/>
    <n v="3"/>
    <n v="3216.7169856905098"/>
    <n v="0.16261477859927101"/>
    <n v="2.4314583574264699"/>
    <n v="498.27848270833601"/>
    <n v="1"/>
    <x v="0"/>
    <n v="1"/>
    <x v="1"/>
    <x v="1"/>
  </r>
  <r>
    <n v="229"/>
    <n v="5921.6943519618098"/>
    <n v="0.86538842005093897"/>
    <n v="0"/>
    <n v="2.5344599259394101"/>
    <n v="0.62014519959735803"/>
    <n v="22"/>
    <n v="2.5378531047633102"/>
    <n v="2.5378531047633102E-2"/>
    <n v="5.7262845854397799"/>
    <n v="7.4520109111784902E-2"/>
    <n v="0.90160769857100509"/>
    <n v="5"/>
    <n v="2055.5299713997001"/>
    <n v="0.36461709036662099"/>
    <n v="3.2349929569963201"/>
    <n v="243.033655836479"/>
    <n v="1"/>
    <x v="0"/>
    <n v="1"/>
    <x v="1"/>
    <x v="0"/>
  </r>
  <r>
    <n v="264"/>
    <n v="19490.7125769302"/>
    <n v="0.97340232138212002"/>
    <n v="4"/>
    <n v="1.4632360530234501"/>
    <n v="0.73083986616003205"/>
    <n v="13"/>
    <n v="2.54154433378014"/>
    <n v="2.5415443337801401E-2"/>
    <n v="2.33304574971601"/>
    <n v="5.9164932752492003E-2"/>
    <n v="0.8213063048633199"/>
    <n v="8"/>
    <n v="4798.733491817"/>
    <n v="0.31071949461565601"/>
    <n v="2.3077056941304201"/>
    <n v="258.24511901090199"/>
    <n v="1"/>
    <x v="0"/>
    <n v="1"/>
    <x v="1"/>
    <x v="2"/>
  </r>
  <r>
    <n v="204"/>
    <n v="17675.594733449601"/>
    <n v="0.87296361926157107"/>
    <n v="1"/>
    <n v="1.9673172604720599"/>
    <n v="0.87952823249771295"/>
    <n v="22"/>
    <n v="2.5420634976367298"/>
    <n v="2.5420634976367297E-2"/>
    <n v="4.4831668822761497"/>
    <n v="9.5173663508987205E-2"/>
    <n v="0.96409527293183894"/>
    <n v="6"/>
    <n v="2652.0330150362502"/>
    <n v="0.48821184029406001"/>
    <n v="8.2201758840828898"/>
    <n v="258.07695911232298"/>
    <n v="0"/>
    <x v="0"/>
    <n v="0"/>
    <x v="1"/>
    <x v="2"/>
  </r>
  <r>
    <n v="965"/>
    <n v="6588.1147731969404"/>
    <n v="0.852334273327501"/>
    <n v="1"/>
    <n v="0.50541626259058103"/>
    <n v="0.84631591959204999"/>
    <n v="22"/>
    <n v="2.5425206380668"/>
    <n v="2.5425206380667999E-2"/>
    <n v="2.22082542058412"/>
    <n v="7.1805650978201699E-2"/>
    <n v="0.93838980379771297"/>
    <n v="4"/>
    <n v="4812.7184671703699"/>
    <n v="0.30592577177115798"/>
    <n v="5.05233550668774"/>
    <n v="280.40957270557999"/>
    <n v="1"/>
    <x v="0"/>
    <n v="0"/>
    <x v="1"/>
    <x v="2"/>
  </r>
  <r>
    <n v="823"/>
    <n v="10822.485591904901"/>
    <n v="0.80265624069171593"/>
    <n v="4"/>
    <n v="0.94446073129438102"/>
    <n v="0.87899961441483798"/>
    <n v="12"/>
    <n v="2.5493873697704799"/>
    <n v="2.5493873697704797E-2"/>
    <n v="6.8182198439981603"/>
    <n v="6.4089896227289098E-2"/>
    <n v="0.863560123775717"/>
    <n v="1"/>
    <n v="3336.9891634158098"/>
    <n v="0.29846268979782398"/>
    <n v="7.5907797163664901"/>
    <n v="152.76399708948401"/>
    <n v="1"/>
    <x v="0"/>
    <n v="0"/>
    <x v="1"/>
    <x v="0"/>
  </r>
  <r>
    <n v="625"/>
    <n v="5930.5514544317202"/>
    <n v="0.87945825858918103"/>
    <n v="2"/>
    <n v="4.3229469179935496"/>
    <n v="0.83380241439332592"/>
    <n v="15"/>
    <n v="2.55052470326783"/>
    <n v="2.5505247032678299E-2"/>
    <n v="3.70383134577513"/>
    <n v="1.34654407928606E-2"/>
    <n v="0.93072723101675392"/>
    <n v="7"/>
    <n v="4301.4088513279103"/>
    <n v="0.18007968666020499"/>
    <n v="3.7090633629055398"/>
    <n v="392.252243242747"/>
    <n v="1"/>
    <x v="1"/>
    <n v="0"/>
    <x v="1"/>
    <x v="0"/>
  </r>
  <r>
    <n v="753"/>
    <n v="19842.580000764799"/>
    <n v="0.83294354938859594"/>
    <n v="1"/>
    <n v="3.0221306697807599"/>
    <n v="0.65973938012778899"/>
    <n v="12"/>
    <n v="2.5517954059732402"/>
    <n v="2.5517954059732402E-2"/>
    <n v="6.2711537808110496"/>
    <n v="1.7392447700972698E-2"/>
    <n v="0.88338590644070192"/>
    <n v="1"/>
    <n v="4025.0508439504501"/>
    <n v="0.12875876660584201"/>
    <n v="2.5206897220455899"/>
    <n v="439.32974071002502"/>
    <n v="1"/>
    <x v="1"/>
    <n v="1"/>
    <x v="1"/>
    <x v="1"/>
  </r>
  <r>
    <n v="625"/>
    <n v="5171.2697518110999"/>
    <n v="0.87331023747584491"/>
    <n v="3"/>
    <n v="4.93781140223913"/>
    <n v="0.92753315968564709"/>
    <n v="11"/>
    <n v="2.5521359806361001"/>
    <n v="2.5521359806361003E-2"/>
    <n v="4.3984162698328797"/>
    <n v="9.2504427120302102E-2"/>
    <n v="0.96866656429091902"/>
    <n v="0"/>
    <n v="3782.34539216641"/>
    <n v="0.22319958483764099"/>
    <n v="2.4480293581863899"/>
    <n v="476.68125388253401"/>
    <n v="1"/>
    <x v="1"/>
    <n v="0"/>
    <x v="1"/>
    <x v="0"/>
  </r>
  <r>
    <n v="387"/>
    <n v="19285.801285980899"/>
    <n v="0.90871911498225799"/>
    <n v="1"/>
    <n v="2.0734402120800701"/>
    <n v="0.84531455753325202"/>
    <n v="12"/>
    <n v="2.5532092426452899"/>
    <n v="2.55320924264529E-2"/>
    <n v="3.7406697109436502"/>
    <n v="9.5513000008477497E-2"/>
    <n v="0.90243648262248999"/>
    <n v="9"/>
    <n v="3358.6005116000601"/>
    <n v="0.26378406567407497"/>
    <n v="2.0398533082397998"/>
    <n v="146.884620212139"/>
    <n v="1"/>
    <x v="0"/>
    <n v="0"/>
    <x v="1"/>
    <x v="1"/>
  </r>
  <r>
    <n v="428"/>
    <n v="10262.286640025201"/>
    <n v="0.98866202237482992"/>
    <n v="0"/>
    <n v="0.79147489786340797"/>
    <n v="0.62850107412854594"/>
    <n v="9"/>
    <n v="2.5537680856317002"/>
    <n v="2.5537680856317004E-2"/>
    <n v="9.4524915389480597"/>
    <n v="1.5872348687674599E-2"/>
    <n v="0.83599482277980597"/>
    <n v="1"/>
    <n v="4157.1271282084099"/>
    <n v="0.17217241379602299"/>
    <n v="9.2694996295541099"/>
    <n v="225.168391935447"/>
    <n v="1"/>
    <x v="0"/>
    <n v="1"/>
    <x v="1"/>
    <x v="2"/>
  </r>
  <r>
    <n v="555"/>
    <n v="9307.0693712686298"/>
    <n v="0.99331168787610902"/>
    <n v="5"/>
    <n v="3.8773579131353699"/>
    <n v="0.79917522135824204"/>
    <n v="18"/>
    <n v="2.5567782124425098"/>
    <n v="2.5567782124425099E-2"/>
    <n v="5.1778627178212799"/>
    <n v="8.1323933184117403E-2"/>
    <n v="0.97534886025913392"/>
    <n v="8"/>
    <n v="2724.6588855556502"/>
    <n v="0.44837963452798202"/>
    <n v="6.67717587879575"/>
    <n v="188.85797116692501"/>
    <n v="1"/>
    <x v="1"/>
    <n v="1"/>
    <x v="1"/>
    <x v="1"/>
  </r>
  <r>
    <n v="928"/>
    <n v="10516.7898163423"/>
    <n v="0.996915179275223"/>
    <n v="0"/>
    <n v="2.3158524492825299"/>
    <n v="0.6878698711978829"/>
    <n v="16"/>
    <n v="2.55731962163759"/>
    <n v="2.5573196216375899E-2"/>
    <n v="6.2406328158701996"/>
    <n v="6.2117900859970203E-3"/>
    <n v="0.88107572273474899"/>
    <n v="6"/>
    <n v="1457.23021553743"/>
    <n v="0.352209617311453"/>
    <n v="5.1351819805400396"/>
    <n v="355.78076925068302"/>
    <n v="1"/>
    <x v="0"/>
    <n v="1"/>
    <x v="1"/>
    <x v="1"/>
  </r>
  <r>
    <n v="666"/>
    <n v="9817.4322895392997"/>
    <n v="0.85371978658291992"/>
    <n v="2"/>
    <n v="4.4499125398672996"/>
    <n v="0.91822534500090791"/>
    <n v="1"/>
    <n v="2.5586326216225701"/>
    <n v="2.55863262162257E-2"/>
    <n v="8.1292037984249905"/>
    <n v="1.3815291451937901E-2"/>
    <n v="0.87267282573607408"/>
    <n v="7"/>
    <n v="4212.7446325441297"/>
    <n v="0.15673473179400901"/>
    <n v="8.4728997233257193"/>
    <n v="230.97060225277301"/>
    <n v="1"/>
    <x v="1"/>
    <n v="0"/>
    <x v="1"/>
    <x v="0"/>
  </r>
  <r>
    <n v="700"/>
    <n v="14044.1431471919"/>
    <n v="0.970170551464419"/>
    <n v="0"/>
    <n v="1.99539459832982"/>
    <n v="0.69620481696221503"/>
    <n v="1"/>
    <n v="2.55918682073884"/>
    <n v="2.5591868207388398E-2"/>
    <n v="9.6905977449297307"/>
    <n v="7.1555957789780203E-2"/>
    <n v="0.95647247132133106"/>
    <n v="2"/>
    <n v="3231.7794548358802"/>
    <n v="0.37779610858324397"/>
    <n v="5.6390212643150202"/>
    <n v="367.05712928942199"/>
    <n v="1"/>
    <x v="0"/>
    <n v="1"/>
    <x v="1"/>
    <x v="1"/>
  </r>
  <r>
    <n v="917"/>
    <n v="10321.569377539799"/>
    <n v="0.94029982029303294"/>
    <n v="5"/>
    <n v="3.3867066607892999"/>
    <n v="0.61609790824770005"/>
    <n v="11"/>
    <n v="2.5626131961532099"/>
    <n v="2.56261319615321E-2"/>
    <n v="2.29686809230637"/>
    <n v="3.14836975516826E-2"/>
    <n v="0.96858502198378804"/>
    <n v="3"/>
    <n v="4593.0335994153202"/>
    <n v="0.100237903217063"/>
    <n v="3.3783655188831001"/>
    <n v="221.54523065253599"/>
    <n v="1"/>
    <x v="1"/>
    <n v="1"/>
    <x v="1"/>
    <x v="0"/>
  </r>
  <r>
    <n v="351"/>
    <n v="7767.1437970045899"/>
    <n v="0.96036803369056101"/>
    <n v="3"/>
    <n v="2.8610978544206498"/>
    <n v="0.78402649558318105"/>
    <n v="2"/>
    <n v="2.56334826588001"/>
    <n v="2.56334826588001E-2"/>
    <n v="8.4011035390715296"/>
    <n v="3.7256189941034402E-3"/>
    <n v="0.93110740628761302"/>
    <n v="3"/>
    <n v="3945.50427085719"/>
    <n v="0.45265750207237399"/>
    <n v="4.7140121873543999"/>
    <n v="146.28593133747"/>
    <n v="0"/>
    <x v="0"/>
    <n v="1"/>
    <x v="1"/>
    <x v="0"/>
  </r>
  <r>
    <n v="207"/>
    <n v="13819.8744419575"/>
    <n v="0.80514848194944311"/>
    <n v="2"/>
    <n v="2.0534181396790299"/>
    <n v="0.87307940191033495"/>
    <n v="18"/>
    <n v="2.5639266556887201"/>
    <n v="2.56392665568872E-2"/>
    <n v="2.8111590706641101"/>
    <n v="6.3858912329155096E-2"/>
    <n v="0.96321829045111196"/>
    <n v="4"/>
    <n v="4075.3266133442298"/>
    <n v="0.16847698326920299"/>
    <n v="9.5198126330415995"/>
    <n v="285.37742239823098"/>
    <n v="1"/>
    <x v="0"/>
    <n v="0"/>
    <x v="1"/>
    <x v="2"/>
  </r>
  <r>
    <n v="689"/>
    <n v="10650.1466064419"/>
    <n v="0.80272796916717593"/>
    <n v="2"/>
    <n v="1.2760332794440901"/>
    <n v="0.85008332869717196"/>
    <n v="8"/>
    <n v="2.5666935351320399"/>
    <n v="2.5666935351320398E-2"/>
    <n v="7.3257299947197403"/>
    <n v="3.1565071856647399E-2"/>
    <n v="0.82932644138663503"/>
    <n v="4"/>
    <n v="4886.9318400954098"/>
    <n v="0.30301410349354202"/>
    <n v="1.19211489485527"/>
    <n v="438.62022065538298"/>
    <n v="0"/>
    <x v="0"/>
    <n v="0"/>
    <x v="1"/>
    <x v="2"/>
  </r>
  <r>
    <n v="755"/>
    <n v="11227.1848098912"/>
    <n v="0.87628176198062502"/>
    <n v="4"/>
    <n v="4.3069158160070602"/>
    <n v="0.9994591539736879"/>
    <n v="4"/>
    <n v="2.5680018931855999"/>
    <n v="2.5680018931855998E-2"/>
    <n v="4.6147889480283597"/>
    <n v="4.3963377339987897E-2"/>
    <n v="0.97043179867895701"/>
    <n v="8"/>
    <n v="2370.1890580363602"/>
    <n v="0.174819538734834"/>
    <n v="3.1138640447769101"/>
    <n v="100.211137474333"/>
    <n v="1"/>
    <x v="1"/>
    <n v="0"/>
    <x v="1"/>
    <x v="1"/>
  </r>
  <r>
    <n v="108"/>
    <n v="16833.9870766401"/>
    <n v="0.89107898104958805"/>
    <n v="5"/>
    <n v="0.53706308716382101"/>
    <n v="0.68346704980463702"/>
    <n v="13"/>
    <n v="2.5687364528537899"/>
    <n v="2.5687364528537898E-2"/>
    <n v="7.6423409815562797"/>
    <n v="7.3585413960091703E-2"/>
    <n v="0.97438029175510099"/>
    <n v="0"/>
    <n v="2990.97402305375"/>
    <n v="0.273261438179774"/>
    <n v="5.3977471133829402"/>
    <n v="496.80242195929799"/>
    <n v="1"/>
    <x v="0"/>
    <n v="1"/>
    <x v="1"/>
    <x v="0"/>
  </r>
  <r>
    <n v="978"/>
    <n v="15641.5829695096"/>
    <n v="0.90182267703750396"/>
    <n v="4"/>
    <n v="3.7485930829653702"/>
    <n v="0.66715156043313895"/>
    <n v="15"/>
    <n v="2.57493940172948"/>
    <n v="2.5749394017294799E-2"/>
    <n v="7.11803187057812"/>
    <n v="2.2779182180936199E-2"/>
    <n v="0.81893030208040796"/>
    <n v="6"/>
    <n v="4119.9086512966196"/>
    <n v="0.27328416068584399"/>
    <n v="2.9080378823928399"/>
    <n v="389.297497806563"/>
    <n v="1"/>
    <x v="1"/>
    <n v="1"/>
    <x v="1"/>
    <x v="2"/>
  </r>
  <r>
    <n v="247"/>
    <n v="9917.6425682872705"/>
    <n v="0.95854068115614988"/>
    <n v="5"/>
    <n v="3.9776202178778299"/>
    <n v="0.71421717514781302"/>
    <n v="15"/>
    <n v="2.5750669345564101"/>
    <n v="2.5750669345564102E-2"/>
    <n v="5.8850623601744498"/>
    <n v="1.5899623544943502E-2"/>
    <n v="0.92261514234342601"/>
    <n v="1"/>
    <n v="1526.6758731198499"/>
    <n v="0.32878258909918601"/>
    <n v="4.2207088957489596"/>
    <n v="481.83373352820598"/>
    <n v="0"/>
    <x v="1"/>
    <n v="1"/>
    <x v="1"/>
    <x v="0"/>
  </r>
  <r>
    <n v="111"/>
    <n v="10970.079394317499"/>
    <n v="0.89677545291285199"/>
    <n v="5"/>
    <n v="4.1788958718115401"/>
    <n v="0.71066797687163297"/>
    <n v="9"/>
    <n v="2.5754247135881698"/>
    <n v="2.5754247135881699E-2"/>
    <n v="9.0402909460660901"/>
    <n v="7.6102470066812505E-2"/>
    <n v="0.84716045678717289"/>
    <n v="9"/>
    <n v="3365.9741086798999"/>
    <n v="0.43042230019538702"/>
    <n v="6.8477833458707096"/>
    <n v="136.84936593150701"/>
    <n v="1"/>
    <x v="1"/>
    <n v="1"/>
    <x v="1"/>
    <x v="2"/>
  </r>
  <r>
    <n v="599"/>
    <n v="13952.7781533164"/>
    <n v="0.85064023267399502"/>
    <n v="0"/>
    <n v="2.33088848392685"/>
    <n v="0.88236266773066308"/>
    <n v="23"/>
    <n v="2.57658167945677"/>
    <n v="2.57658167945677E-2"/>
    <n v="7.8731791767847499"/>
    <n v="1.7726429877590402E-2"/>
    <n v="0.86598672575947599"/>
    <n v="8"/>
    <n v="2407.0878222053002"/>
    <n v="0.41095716748191302"/>
    <n v="8.7036583008992903"/>
    <n v="405.47440390258299"/>
    <n v="1"/>
    <x v="0"/>
    <n v="0"/>
    <x v="1"/>
    <x v="2"/>
  </r>
  <r>
    <n v="597"/>
    <n v="17587.7059247045"/>
    <n v="0.84619586210561293"/>
    <n v="3"/>
    <n v="1.37583341241451"/>
    <n v="0.78126936475755304"/>
    <n v="18"/>
    <n v="2.5790105083274"/>
    <n v="2.5790105083273999E-2"/>
    <n v="9.8076766548554204"/>
    <n v="3.2032710786522603E-2"/>
    <n v="0.832160690689556"/>
    <n v="2"/>
    <n v="4274.2615983924698"/>
    <n v="0.29626788747668598"/>
    <n v="7.5276488704863098"/>
    <n v="278.423532667784"/>
    <n v="1"/>
    <x v="0"/>
    <n v="1"/>
    <x v="1"/>
    <x v="1"/>
  </r>
  <r>
    <n v="608"/>
    <n v="5936.4699091667098"/>
    <n v="0.93959809429955898"/>
    <n v="3"/>
    <n v="3.7048459189077199"/>
    <n v="0.949026607343185"/>
    <n v="13"/>
    <n v="2.5799434998542901"/>
    <n v="2.5799434998542901E-2"/>
    <n v="7.3971549606864198"/>
    <n v="1.6610066013322499E-2"/>
    <n v="0.82658090147427299"/>
    <n v="2"/>
    <n v="2642.33862529516"/>
    <n v="0.25611022256925198"/>
    <n v="9.3525397549190696"/>
    <n v="206.27726456252199"/>
    <n v="1"/>
    <x v="1"/>
    <n v="0"/>
    <x v="1"/>
    <x v="1"/>
  </r>
  <r>
    <n v="982"/>
    <n v="5523.6732898433602"/>
    <n v="0.92867394501395195"/>
    <n v="1"/>
    <n v="4.0266634494243903"/>
    <n v="0.80599296147832211"/>
    <n v="18"/>
    <n v="2.5869009172672501"/>
    <n v="2.58690091726725E-2"/>
    <n v="3.42639424668605"/>
    <n v="3.12857356311943E-2"/>
    <n v="0.96625873994933398"/>
    <n v="4"/>
    <n v="1980.30344597218"/>
    <n v="0.142173637213656"/>
    <n v="2.84300417455897"/>
    <n v="485.99472944916801"/>
    <n v="1"/>
    <x v="1"/>
    <n v="0"/>
    <x v="1"/>
    <x v="1"/>
  </r>
  <r>
    <n v="643"/>
    <n v="14379.9525493168"/>
    <n v="0.8964712417165509"/>
    <n v="0"/>
    <n v="1.6184120090577601"/>
    <n v="0.73255723507860693"/>
    <n v="13"/>
    <n v="2.58799412437719"/>
    <n v="2.5879941243771899E-2"/>
    <n v="4.9694039749445"/>
    <n v="3.0242618699254899E-2"/>
    <n v="0.91203853271530511"/>
    <n v="3"/>
    <n v="4567.5339620611703"/>
    <n v="0.16565655744455701"/>
    <n v="3.4146914869072198"/>
    <n v="440.096011038325"/>
    <n v="1"/>
    <x v="0"/>
    <n v="1"/>
    <x v="1"/>
    <x v="0"/>
  </r>
  <r>
    <n v="915"/>
    <n v="5954.6136392996405"/>
    <n v="0.84503220484318609"/>
    <n v="2"/>
    <n v="1.5350020364678001"/>
    <n v="0.66265367247620699"/>
    <n v="19"/>
    <n v="2.5917739529709198"/>
    <n v="2.5917739529709199E-2"/>
    <n v="6.0555062300595299"/>
    <n v="5.7956935957440697E-2"/>
    <n v="0.823409858817022"/>
    <n v="8"/>
    <n v="2589.77348688949"/>
    <n v="0.49541510305140501"/>
    <n v="7.5032364775283602"/>
    <n v="191.25277303309301"/>
    <n v="1"/>
    <x v="0"/>
    <n v="1"/>
    <x v="1"/>
    <x v="1"/>
  </r>
  <r>
    <n v="771"/>
    <n v="10685.6072807455"/>
    <n v="0.82651481549689709"/>
    <n v="5"/>
    <n v="2.2357954755492502"/>
    <n v="0.77398364254048702"/>
    <n v="19"/>
    <n v="2.5939874374807399"/>
    <n v="2.5939874374807399E-2"/>
    <n v="9.9548196632202899"/>
    <n v="3.2908015232480298E-2"/>
    <n v="0.81304168788236097"/>
    <n v="6"/>
    <n v="3174.0329934390102"/>
    <n v="0.174003897044397"/>
    <n v="1.4064023089683999"/>
    <n v="252.27891174191001"/>
    <n v="1"/>
    <x v="0"/>
    <n v="1"/>
    <x v="1"/>
    <x v="0"/>
  </r>
  <r>
    <n v="596"/>
    <n v="13961.438638601299"/>
    <n v="0.88412604737576406"/>
    <n v="1"/>
    <n v="0.59624981003785904"/>
    <n v="0.63165944837989096"/>
    <n v="3"/>
    <n v="2.5954962088109199"/>
    <n v="2.5954962088109199E-2"/>
    <n v="9.0645416004016202"/>
    <n v="3.25500902856143E-2"/>
    <n v="0.80123101575495492"/>
    <n v="0"/>
    <n v="4566.1817999893601"/>
    <n v="0.21844622591856899"/>
    <n v="6.9935561302896101"/>
    <n v="118.445995602906"/>
    <n v="1"/>
    <x v="0"/>
    <n v="1"/>
    <x v="1"/>
    <x v="0"/>
  </r>
  <r>
    <n v="955"/>
    <n v="11700.8970305396"/>
    <n v="0.90130999998171002"/>
    <n v="2"/>
    <n v="3.2578491270439298"/>
    <n v="0.69092096289541005"/>
    <n v="22"/>
    <n v="2.5955359185081801"/>
    <n v="2.5955359185081801E-2"/>
    <n v="2.9794072894660699"/>
    <n v="5.8819118640214198E-2"/>
    <n v="0.8019924379470651"/>
    <n v="2"/>
    <n v="4044.5262143124501"/>
    <n v="0.31307734384748198"/>
    <n v="4.5066370279657102"/>
    <n v="140.304637825355"/>
    <n v="0"/>
    <x v="1"/>
    <n v="1"/>
    <x v="1"/>
    <x v="1"/>
  </r>
  <r>
    <n v="606"/>
    <n v="14622.5672188438"/>
    <n v="0.86413255094728603"/>
    <n v="4"/>
    <n v="3.93488634731058"/>
    <n v="0.83030003340812397"/>
    <n v="6"/>
    <n v="2.6013965634869098"/>
    <n v="2.6013965634869098E-2"/>
    <n v="4.0601120144048304"/>
    <n v="1.38229678455692E-2"/>
    <n v="0.921196503380729"/>
    <n v="5"/>
    <n v="2000.3098906228699"/>
    <n v="0.14845140682896901"/>
    <n v="2.6626972141538499"/>
    <n v="239.554064012873"/>
    <n v="1"/>
    <x v="1"/>
    <n v="0"/>
    <x v="1"/>
    <x v="0"/>
  </r>
  <r>
    <n v="569"/>
    <n v="9286.3748688905907"/>
    <n v="0.82409636448769408"/>
    <n v="5"/>
    <n v="1.7203000357004199"/>
    <n v="0.81404271200024103"/>
    <n v="5"/>
    <n v="2.6015836109703301"/>
    <n v="2.6015836109703303E-2"/>
    <n v="9.8566040797396699"/>
    <n v="2.7402311954219102E-2"/>
    <n v="0.93684478616127509"/>
    <n v="0"/>
    <n v="3270.6715374586101"/>
    <n v="0.33562613531900098"/>
    <n v="3.86711437344383"/>
    <n v="476.95908891232"/>
    <n v="0"/>
    <x v="0"/>
    <n v="0"/>
    <x v="1"/>
    <x v="1"/>
  </r>
  <r>
    <n v="681"/>
    <n v="15568.3164204117"/>
    <n v="0.91376254728677497"/>
    <n v="4"/>
    <n v="2.1885850962361202"/>
    <n v="0.78083740895615406"/>
    <n v="21"/>
    <n v="2.6028696865741501"/>
    <n v="2.60286968657415E-2"/>
    <n v="6.5362873057514399"/>
    <n v="9.7523630539249007E-2"/>
    <n v="0.88253050768837005"/>
    <n v="6"/>
    <n v="2040.3748540310601"/>
    <n v="0.35434939229356699"/>
    <n v="7.3668006432163899"/>
    <n v="442.757039763428"/>
    <n v="1"/>
    <x v="0"/>
    <n v="1"/>
    <x v="1"/>
    <x v="1"/>
  </r>
  <r>
    <n v="677"/>
    <n v="10622.37386525"/>
    <n v="0.94634105454463002"/>
    <n v="1"/>
    <n v="3.46475615161477"/>
    <n v="0.71598332872151504"/>
    <n v="0"/>
    <n v="2.6037268069309598"/>
    <n v="2.6037268069309599E-2"/>
    <n v="6.3664461134973704"/>
    <n v="4.5150971489177398E-2"/>
    <n v="0.99952762688019303"/>
    <n v="3"/>
    <n v="2390.2117563044499"/>
    <n v="0.37641019467481701"/>
    <n v="9.1483131440387098"/>
    <n v="146.966417866022"/>
    <n v="1"/>
    <x v="1"/>
    <n v="1"/>
    <x v="1"/>
    <x v="1"/>
  </r>
  <r>
    <n v="913"/>
    <n v="13126.4144640135"/>
    <n v="0.80181963625615493"/>
    <n v="4"/>
    <n v="3.5530859708472202"/>
    <n v="0.92724391389766692"/>
    <n v="1"/>
    <n v="2.6038299106948601"/>
    <n v="2.60382991069486E-2"/>
    <n v="6.7242519968254504"/>
    <n v="8.4785673579974394E-2"/>
    <n v="0.90634740426657201"/>
    <n v="9"/>
    <n v="2200.81094141419"/>
    <n v="0.35162905314470799"/>
    <n v="7.5265548802027897"/>
    <n v="249.99412517455301"/>
    <n v="1"/>
    <x v="1"/>
    <n v="0"/>
    <x v="1"/>
    <x v="1"/>
  </r>
  <r>
    <n v="202"/>
    <n v="12589.368616023999"/>
    <n v="0.94839907822523406"/>
    <n v="5"/>
    <n v="3.69195733749185"/>
    <n v="0.88949855416311396"/>
    <n v="22"/>
    <n v="2.6043241192310602"/>
    <n v="2.6043241192310603E-2"/>
    <n v="9.0998601365453808"/>
    <n v="3.8721278841675998E-2"/>
    <n v="0.883458507546931"/>
    <n v="2"/>
    <n v="1012.84155840811"/>
    <n v="0.33412450558009199"/>
    <n v="9.9368555401729406"/>
    <n v="366.68262597096299"/>
    <n v="1"/>
    <x v="1"/>
    <n v="0"/>
    <x v="1"/>
    <x v="0"/>
  </r>
  <r>
    <n v="191"/>
    <n v="15350.7033261417"/>
    <n v="0.84672180640724704"/>
    <n v="0"/>
    <n v="4.1507998427571797"/>
    <n v="0.98769439890684396"/>
    <n v="16"/>
    <n v="2.6061575229331"/>
    <n v="2.6061575229330999E-2"/>
    <n v="3.3297239561873"/>
    <n v="2.6055321536977601E-2"/>
    <n v="0.80118821437493393"/>
    <n v="7"/>
    <n v="3539.9952770423101"/>
    <n v="0.45781514450245098"/>
    <n v="7.7912480575761096"/>
    <n v="429.16735617366197"/>
    <n v="0"/>
    <x v="1"/>
    <n v="0"/>
    <x v="1"/>
    <x v="2"/>
  </r>
  <r>
    <n v="795"/>
    <n v="12788.368561703101"/>
    <n v="0.93158998224091905"/>
    <n v="2"/>
    <n v="2.7464517658997001"/>
    <n v="0.61159709799959205"/>
    <n v="20"/>
    <n v="2.6064339524959501"/>
    <n v="2.6064339524959502E-2"/>
    <n v="7.5659607162219897"/>
    <n v="5.8148428820464199E-2"/>
    <n v="0.81173216632009793"/>
    <n v="5"/>
    <n v="4732.3196143616797"/>
    <n v="0.46858739149046202"/>
    <n v="9.1658504798158908"/>
    <n v="247.73982486433999"/>
    <n v="1"/>
    <x v="0"/>
    <n v="1"/>
    <x v="1"/>
    <x v="2"/>
  </r>
  <r>
    <n v="880"/>
    <n v="15593.692438328901"/>
    <n v="0.88935443176792106"/>
    <n v="1"/>
    <n v="3.8791777708252502"/>
    <n v="0.72354608040486301"/>
    <n v="3"/>
    <n v="2.60676987593411"/>
    <n v="2.6067698759341101E-2"/>
    <n v="3.75617308581054"/>
    <n v="6.6543017757735204E-2"/>
    <n v="0.93453159064844793"/>
    <n v="4"/>
    <n v="2548.90218177222"/>
    <n v="0.20289440350332699"/>
    <n v="5.1902423045597104"/>
    <n v="427.58557912695102"/>
    <n v="1"/>
    <x v="1"/>
    <n v="1"/>
    <x v="1"/>
    <x v="0"/>
  </r>
  <r>
    <n v="131"/>
    <n v="15419.6143834059"/>
    <n v="0.86167042433523999"/>
    <n v="0"/>
    <n v="3.9065534048631201"/>
    <n v="0.74485951339209511"/>
    <n v="18"/>
    <n v="2.6087821878605699"/>
    <n v="2.6087821878605699E-2"/>
    <n v="5.8473414072692202"/>
    <n v="2.8786732842250799E-2"/>
    <n v="0.90406414544754499"/>
    <n v="5"/>
    <n v="4933.9900434778101"/>
    <n v="0.34412364738727003"/>
    <n v="2.2186847408850499"/>
    <n v="252.32614269922701"/>
    <n v="1"/>
    <x v="1"/>
    <n v="1"/>
    <x v="1"/>
    <x v="0"/>
  </r>
  <r>
    <n v="305"/>
    <n v="8244.99166446241"/>
    <n v="0.94109933038692506"/>
    <n v="5"/>
    <n v="4.7644324388649002"/>
    <n v="0.72110943694267704"/>
    <n v="17"/>
    <n v="2.6090766152568001"/>
    <n v="2.6090766152568001E-2"/>
    <n v="8.5530008139419706"/>
    <n v="1.9987755571006902E-3"/>
    <n v="0.92602459774252599"/>
    <n v="9"/>
    <n v="2877.9180463105199"/>
    <n v="0.25136022447637102"/>
    <n v="7.8896070736395298"/>
    <n v="499.982781747508"/>
    <n v="1"/>
    <x v="1"/>
    <n v="1"/>
    <x v="1"/>
    <x v="2"/>
  </r>
  <r>
    <n v="613"/>
    <n v="12505.3916932334"/>
    <n v="0.93237206244300097"/>
    <n v="0"/>
    <n v="3.9199872124893602"/>
    <n v="0.72763813594919502"/>
    <n v="11"/>
    <n v="2.61272415655653"/>
    <n v="2.6127241565565298E-2"/>
    <n v="5.5480728142409204"/>
    <n v="4.7943075993786201E-2"/>
    <n v="0.98655776458916999"/>
    <n v="0"/>
    <n v="3935.32255133843"/>
    <n v="0.46567683096115298"/>
    <n v="4.8969701879636602"/>
    <n v="323.50219585962401"/>
    <n v="1"/>
    <x v="1"/>
    <n v="1"/>
    <x v="1"/>
    <x v="2"/>
  </r>
  <r>
    <n v="858"/>
    <n v="15740.749598632199"/>
    <n v="0.89475465850288505"/>
    <n v="1"/>
    <n v="4.6028944940066499"/>
    <n v="0.948654708208022"/>
    <n v="0"/>
    <n v="2.6128496141249999"/>
    <n v="2.6128496141249999E-2"/>
    <n v="3.2336061696745699"/>
    <n v="9.7180180404816005E-2"/>
    <n v="0.84252128545523997"/>
    <n v="4"/>
    <n v="4972.6830765049799"/>
    <n v="0.15757782993668701"/>
    <n v="4.4233263637785196"/>
    <n v="480.92170942930397"/>
    <n v="1"/>
    <x v="1"/>
    <n v="0"/>
    <x v="1"/>
    <x v="1"/>
  </r>
  <r>
    <n v="213"/>
    <n v="13360.0575435951"/>
    <n v="0.93857568553933102"/>
    <n v="2"/>
    <n v="1.7499382226476501"/>
    <n v="0.73940231993263594"/>
    <n v="16"/>
    <n v="2.6134403282332102"/>
    <n v="2.6134403282332103E-2"/>
    <n v="7.7798917636303404"/>
    <n v="5.09998864559272E-2"/>
    <n v="0.97087031336010599"/>
    <n v="5"/>
    <n v="2124.8437416974002"/>
    <n v="0.33489213130536399"/>
    <n v="4.7535325621425404"/>
    <n v="291.10544986397599"/>
    <n v="1"/>
    <x v="0"/>
    <n v="1"/>
    <x v="1"/>
    <x v="0"/>
  </r>
  <r>
    <n v="281"/>
    <n v="8179.9108204798704"/>
    <n v="0.99045280290667503"/>
    <n v="0"/>
    <n v="3.1058263745869801"/>
    <n v="0.62478840279176406"/>
    <n v="7"/>
    <n v="2.61496138452376"/>
    <n v="2.6149613845237601E-2"/>
    <n v="7.6822582759245401"/>
    <n v="4.0207040161742799E-2"/>
    <n v="0.83506998217138506"/>
    <n v="7"/>
    <n v="2959.5333539952799"/>
    <n v="0.44196718059222501"/>
    <n v="6.2033764702716896"/>
    <n v="482.52599998629"/>
    <n v="1"/>
    <x v="1"/>
    <n v="1"/>
    <x v="1"/>
    <x v="2"/>
  </r>
  <r>
    <n v="844"/>
    <n v="6348.1527760424096"/>
    <n v="0.90889226642983401"/>
    <n v="3"/>
    <n v="1.3022366374491801"/>
    <n v="0.99492621967945194"/>
    <n v="8"/>
    <n v="2.6153397870386401"/>
    <n v="2.61533978703864E-2"/>
    <n v="2.78326656239599"/>
    <n v="5.8251595958054197E-3"/>
    <n v="0.96700068277098794"/>
    <n v="4"/>
    <n v="2089.5638117952199"/>
    <n v="0.45028173211571798"/>
    <n v="3.6489966805430698"/>
    <n v="244.99382619596301"/>
    <n v="1"/>
    <x v="0"/>
    <n v="0"/>
    <x v="1"/>
    <x v="2"/>
  </r>
  <r>
    <n v="612"/>
    <n v="19612.916657245401"/>
    <n v="0.87374503109416901"/>
    <n v="5"/>
    <n v="2.4144403741535601"/>
    <n v="0.95568560536967595"/>
    <n v="3"/>
    <n v="2.6178268880888802"/>
    <n v="2.61782688808888E-2"/>
    <n v="6.57627012928433"/>
    <n v="7.5141802054986995E-2"/>
    <n v="0.83855240434582701"/>
    <n v="3"/>
    <n v="2629.4414147345401"/>
    <n v="0.39502998886090301"/>
    <n v="9.5202871961088302"/>
    <n v="334.33762060747898"/>
    <n v="0"/>
    <x v="0"/>
    <n v="0"/>
    <x v="1"/>
    <x v="0"/>
  </r>
  <r>
    <n v="100"/>
    <n v="17215.801689031399"/>
    <n v="0.80753947808453408"/>
    <n v="2"/>
    <n v="0.83724805714323602"/>
    <n v="0.88779578010376392"/>
    <n v="7"/>
    <n v="2.61818337068657"/>
    <n v="2.6181833706865699E-2"/>
    <n v="9.6253988095522001"/>
    <n v="4.1285937329690603E-2"/>
    <n v="0.88346136323097402"/>
    <n v="0"/>
    <n v="3527.28322945933"/>
    <n v="0.20629934300120201"/>
    <n v="7.8581931615884599"/>
    <n v="338.29290497289497"/>
    <n v="0"/>
    <x v="0"/>
    <n v="0"/>
    <x v="1"/>
    <x v="1"/>
  </r>
  <r>
    <n v="256"/>
    <n v="11872.803301068399"/>
    <n v="0.83360401043853605"/>
    <n v="2"/>
    <n v="0.83371597598313796"/>
    <n v="0.96759173020015898"/>
    <n v="2"/>
    <n v="2.6187717223719802"/>
    <n v="2.6187717223719802E-2"/>
    <n v="8.2635363270295397"/>
    <n v="7.0913205555758793E-2"/>
    <n v="0.84699470849048097"/>
    <n v="9"/>
    <n v="3099.1517446043899"/>
    <n v="0.28383740909629501"/>
    <n v="5.9615505642643196"/>
    <n v="401.13503504068899"/>
    <n v="0"/>
    <x v="0"/>
    <n v="0"/>
    <x v="1"/>
    <x v="2"/>
  </r>
  <r>
    <n v="786"/>
    <n v="7233.3207549866702"/>
    <n v="0.82625759440096502"/>
    <n v="2"/>
    <n v="1.8356009227332799"/>
    <n v="0.72500218279408102"/>
    <n v="16"/>
    <n v="2.62044983777229"/>
    <n v="2.6204498377722901E-2"/>
    <n v="5.8087571580256698"/>
    <n v="7.9505260687836393E-2"/>
    <n v="0.93455033956787603"/>
    <n v="5"/>
    <n v="4368.2710599500397"/>
    <n v="0.16948010640546399"/>
    <n v="5.2305842952261203"/>
    <n v="160.72559542686599"/>
    <n v="1"/>
    <x v="0"/>
    <n v="1"/>
    <x v="1"/>
    <x v="2"/>
  </r>
  <r>
    <n v="513"/>
    <n v="19077.946752096999"/>
    <n v="0.89660282256878998"/>
    <n v="2"/>
    <n v="2.4159272671863699"/>
    <n v="0.65106665399292196"/>
    <n v="19"/>
    <n v="2.6233773150562798"/>
    <n v="2.6233773150562797E-2"/>
    <n v="8.6340247609889396"/>
    <n v="1.10044843098666E-2"/>
    <n v="0.87418390878614105"/>
    <n v="1"/>
    <n v="3085.4983016096498"/>
    <n v="0.36126526758764499"/>
    <n v="6.9700248941093399"/>
    <n v="442.43143925215702"/>
    <n v="1"/>
    <x v="0"/>
    <n v="1"/>
    <x v="1"/>
    <x v="0"/>
  </r>
  <r>
    <n v="706"/>
    <n v="11724.785830541299"/>
    <n v="0.82140582684220798"/>
    <n v="5"/>
    <n v="2.99530650060934"/>
    <n v="0.85131178362608495"/>
    <n v="23"/>
    <n v="2.62399006859965"/>
    <n v="2.6239900685996499E-2"/>
    <n v="7.9121019488761197"/>
    <n v="6.4604397951134901E-2"/>
    <n v="0.97168994241066198"/>
    <n v="8"/>
    <n v="2494.7221643123999"/>
    <n v="0.10579960712926301"/>
    <n v="7.7437727173111002"/>
    <n v="340.14222031326699"/>
    <n v="1"/>
    <x v="0"/>
    <n v="0"/>
    <x v="1"/>
    <x v="1"/>
  </r>
  <r>
    <n v="212"/>
    <n v="11437.2423793748"/>
    <n v="0.89899655894249197"/>
    <n v="0"/>
    <n v="3.4557003793139498"/>
    <n v="0.98165523175352409"/>
    <n v="13"/>
    <n v="2.6263598570723299"/>
    <n v="2.6263598570723298E-2"/>
    <n v="2.16716969764459"/>
    <n v="8.7898614467644007E-2"/>
    <n v="0.88448597318845901"/>
    <n v="5"/>
    <n v="2848.3858723006101"/>
    <n v="0.33686999573696502"/>
    <n v="4.76922687342645"/>
    <n v="393.73435122896802"/>
    <n v="1"/>
    <x v="1"/>
    <n v="0"/>
    <x v="1"/>
    <x v="0"/>
  </r>
  <r>
    <n v="500"/>
    <n v="6035.1138891922501"/>
    <n v="0.960454739429496"/>
    <n v="0"/>
    <n v="4.7527274902757197"/>
    <n v="0.81525737203258197"/>
    <n v="14"/>
    <n v="2.6277186822986001"/>
    <n v="2.6277186822986E-2"/>
    <n v="2.0154984730949401"/>
    <n v="8.1067253847405596E-2"/>
    <n v="0.90017502501087199"/>
    <n v="3"/>
    <n v="1256.85286668046"/>
    <n v="0.17583883179763601"/>
    <n v="3.9370066136389399"/>
    <n v="126.84661530417"/>
    <n v="1"/>
    <x v="1"/>
    <n v="0"/>
    <x v="1"/>
    <x v="2"/>
  </r>
  <r>
    <n v="101"/>
    <n v="7489.3234294367803"/>
    <n v="0.87419474251843399"/>
    <n v="3"/>
    <n v="4.0399363223435598"/>
    <n v="0.76759747412409196"/>
    <n v="16"/>
    <n v="2.6291052813656002"/>
    <n v="2.6291052813656002E-2"/>
    <n v="6.0662160315454097"/>
    <n v="2.9339047614162801E-2"/>
    <n v="0.91935933860258501"/>
    <n v="6"/>
    <n v="3913.2417681912998"/>
    <n v="0.14203177822264201"/>
    <n v="1.82440449189054"/>
    <n v="441.68384363469698"/>
    <n v="1"/>
    <x v="1"/>
    <n v="1"/>
    <x v="1"/>
    <x v="1"/>
  </r>
  <r>
    <n v="415"/>
    <n v="13823.034004225899"/>
    <n v="0.84181947291792303"/>
    <n v="5"/>
    <n v="1.12787051251851"/>
    <n v="0.78749341072858403"/>
    <n v="0"/>
    <n v="2.63259425705207"/>
    <n v="2.6325942570520698E-2"/>
    <n v="4.1865377841128097"/>
    <n v="9.9287786538275399E-2"/>
    <n v="0.84813758634609204"/>
    <n v="9"/>
    <n v="1348.0469032293699"/>
    <n v="0.48398632548482601"/>
    <n v="4.0360061987076197"/>
    <n v="239.25973905878499"/>
    <n v="0"/>
    <x v="0"/>
    <n v="1"/>
    <x v="1"/>
    <x v="2"/>
  </r>
  <r>
    <n v="711"/>
    <n v="14351.0893723916"/>
    <n v="0.91291881625806393"/>
    <n v="0"/>
    <n v="3.7510758965252902"/>
    <n v="0.78513226287952309"/>
    <n v="11"/>
    <n v="2.6338258554545599"/>
    <n v="2.63382585545456E-2"/>
    <n v="3.0631079136389401"/>
    <n v="5.7593898267063702E-2"/>
    <n v="0.83248295511154002"/>
    <n v="9"/>
    <n v="1357.62352479683"/>
    <n v="0.34287595335082799"/>
    <n v="3.92708518910365"/>
    <n v="371.50508635143598"/>
    <n v="1"/>
    <x v="1"/>
    <n v="1"/>
    <x v="1"/>
    <x v="1"/>
  </r>
  <r>
    <n v="221"/>
    <n v="12587.790394277399"/>
    <n v="0.92015842986792407"/>
    <n v="2"/>
    <n v="2.42528256782174"/>
    <n v="0.97507284086378798"/>
    <n v="0"/>
    <n v="2.6339595492569199"/>
    <n v="2.6339595492569198E-2"/>
    <n v="5.9334183432676797"/>
    <n v="3.2954788523818203E-2"/>
    <n v="0.85316361804235896"/>
    <n v="6"/>
    <n v="3023.8915547400402"/>
    <n v="0.317071250916589"/>
    <n v="5.9659720230408704"/>
    <n v="364.63817649459497"/>
    <n v="0"/>
    <x v="0"/>
    <n v="0"/>
    <x v="1"/>
    <x v="0"/>
  </r>
  <r>
    <n v="336"/>
    <n v="8168.4774720939704"/>
    <n v="0.91263287769079104"/>
    <n v="0"/>
    <n v="2.2626264897987798"/>
    <n v="0.81179315295175802"/>
    <n v="4"/>
    <n v="2.6385264607648602"/>
    <n v="2.6385264607648604E-2"/>
    <n v="3.7937771191153402"/>
    <n v="3.8727908715946002E-2"/>
    <n v="0.88841339163316801"/>
    <n v="5"/>
    <n v="3354.68502395631"/>
    <n v="0.36465178775266199"/>
    <n v="6.5873958999535196"/>
    <n v="487.11467492846702"/>
    <n v="0"/>
    <x v="0"/>
    <n v="0"/>
    <x v="1"/>
    <x v="2"/>
  </r>
  <r>
    <n v="240"/>
    <n v="15185.999067434601"/>
    <n v="0.83290507447856199"/>
    <n v="2"/>
    <n v="2.42105939295277"/>
    <n v="0.61728797490198306"/>
    <n v="17"/>
    <n v="2.64032182804287"/>
    <n v="2.64032182804287E-2"/>
    <n v="2.1732102842042802"/>
    <n v="7.3761396295178402E-2"/>
    <n v="0.80207403345846107"/>
    <n v="3"/>
    <n v="2107.9931200562201"/>
    <n v="0.29120099174332398"/>
    <n v="9.3842179271093098"/>
    <n v="425.51999112758199"/>
    <n v="1"/>
    <x v="0"/>
    <n v="1"/>
    <x v="1"/>
    <x v="2"/>
  </r>
  <r>
    <n v="716"/>
    <n v="19361.720285571399"/>
    <n v="0.81345692258430302"/>
    <n v="4"/>
    <n v="3.2343060914777202"/>
    <n v="0.99834257167126494"/>
    <n v="23"/>
    <n v="2.6407394039768199"/>
    <n v="2.64073940397682E-2"/>
    <n v="8.8454989433668292"/>
    <n v="5.8920961052204401E-2"/>
    <n v="0.80785959055758294"/>
    <n v="8"/>
    <n v="1496.67282269117"/>
    <n v="0.245787543539326"/>
    <n v="8.13447200650897"/>
    <n v="163.86481741323001"/>
    <n v="1"/>
    <x v="1"/>
    <n v="0"/>
    <x v="1"/>
    <x v="2"/>
  </r>
  <r>
    <n v="723"/>
    <n v="16813.2362878817"/>
    <n v="0.95190402974338895"/>
    <n v="5"/>
    <n v="2.0085043109610701"/>
    <n v="0.99656074521984495"/>
    <n v="5"/>
    <n v="2.6414605256415502"/>
    <n v="2.6414605256415501E-2"/>
    <n v="4.1884251245480897"/>
    <n v="4.5645428555235498E-2"/>
    <n v="0.95260035553174205"/>
    <n v="2"/>
    <n v="2181.3014002714199"/>
    <n v="0.25452369364616101"/>
    <n v="3.3898390909548999"/>
    <n v="265.59575721528199"/>
    <n v="0"/>
    <x v="0"/>
    <n v="0"/>
    <x v="1"/>
    <x v="0"/>
  </r>
  <r>
    <n v="194"/>
    <n v="13113.575057571201"/>
    <n v="0.92451507956655599"/>
    <n v="3"/>
    <n v="3.9034930391607201"/>
    <n v="0.99978362687456102"/>
    <n v="14"/>
    <n v="2.6416179077918902"/>
    <n v="2.6416179077918902E-2"/>
    <n v="8.4130942365852999"/>
    <n v="5.4036380578387701E-2"/>
    <n v="0.92114074820232006"/>
    <n v="4"/>
    <n v="3089.0069029624201"/>
    <n v="0.12022532964238899"/>
    <n v="3.5992363259827198"/>
    <n v="269.78239788203302"/>
    <n v="1"/>
    <x v="1"/>
    <n v="0"/>
    <x v="1"/>
    <x v="0"/>
  </r>
  <r>
    <n v="754"/>
    <n v="10553.482785268699"/>
    <n v="0.89293789368903309"/>
    <n v="4"/>
    <n v="0.59647939980400999"/>
    <n v="0.836842885388417"/>
    <n v="8"/>
    <n v="2.64168356156013"/>
    <n v="2.6416835615601299E-2"/>
    <n v="5.9427862478751701"/>
    <n v="3.2427772923689598E-3"/>
    <n v="0.96784380209058696"/>
    <n v="9"/>
    <n v="4827.4016848692199"/>
    <n v="0.151613735282494"/>
    <n v="7.5570074370159102"/>
    <n v="140.186195974897"/>
    <n v="0"/>
    <x v="0"/>
    <n v="0"/>
    <x v="1"/>
    <x v="2"/>
  </r>
  <r>
    <n v="293"/>
    <n v="5505.1460581169604"/>
    <n v="0.96367212827904292"/>
    <n v="1"/>
    <n v="4.9245864641257899"/>
    <n v="0.95627143824218808"/>
    <n v="20"/>
    <n v="2.6423416975393699"/>
    <n v="2.6423416975393698E-2"/>
    <n v="4.5926516733520604"/>
    <n v="6.6682187195633097E-2"/>
    <n v="0.85686489834210899"/>
    <n v="3"/>
    <n v="4279.2903511931299"/>
    <n v="0.397946519795433"/>
    <n v="9.9636877343879799"/>
    <n v="253.76391886742601"/>
    <n v="1"/>
    <x v="1"/>
    <n v="0"/>
    <x v="1"/>
    <x v="0"/>
  </r>
  <r>
    <n v="903"/>
    <n v="13989.4893050958"/>
    <n v="0.92075102876752302"/>
    <n v="3"/>
    <n v="0.94575395397194595"/>
    <n v="0.78153515250279204"/>
    <n v="8"/>
    <n v="2.6424644484455899"/>
    <n v="2.64246444844559E-2"/>
    <n v="8.3167435051177403"/>
    <n v="5.2307006769118203E-2"/>
    <n v="0.98213982724804494"/>
    <n v="8"/>
    <n v="2696.2771873239599"/>
    <n v="0.43341713366038398"/>
    <n v="4.7655960367269499"/>
    <n v="141.36326438539299"/>
    <n v="1"/>
    <x v="0"/>
    <n v="1"/>
    <x v="1"/>
    <x v="2"/>
  </r>
  <r>
    <n v="240"/>
    <n v="16019.124510658001"/>
    <n v="0.83425468213324805"/>
    <n v="4"/>
    <n v="3.6176377723209501"/>
    <n v="0.96011081085107708"/>
    <n v="0"/>
    <n v="2.64250645559251"/>
    <n v="2.6425064555925099E-2"/>
    <n v="2.2307858413787001"/>
    <n v="3.1739042916343399E-2"/>
    <n v="0.99600176872147894"/>
    <n v="3"/>
    <n v="3825.6380558722599"/>
    <n v="0.201868654218848"/>
    <n v="8.3667023360368198"/>
    <n v="463.31093194070297"/>
    <n v="1"/>
    <x v="1"/>
    <n v="0"/>
    <x v="1"/>
    <x v="0"/>
  </r>
  <r>
    <n v="401"/>
    <n v="12617.0759593817"/>
    <n v="0.81601268050579312"/>
    <n v="3"/>
    <n v="1.83211048184275"/>
    <n v="0.71943550251531707"/>
    <n v="13"/>
    <n v="2.6430391134596398"/>
    <n v="2.6430391134596398E-2"/>
    <n v="4.8994333646264998"/>
    <n v="7.0296067218138497E-2"/>
    <n v="0.80418907054637001"/>
    <n v="2"/>
    <n v="3091.5371665949101"/>
    <n v="0.30884047408252002"/>
    <n v="8.9384498236715899"/>
    <n v="114.835231304489"/>
    <n v="1"/>
    <x v="0"/>
    <n v="1"/>
    <x v="1"/>
    <x v="2"/>
  </r>
  <r>
    <n v="733"/>
    <n v="9879.4270103454692"/>
    <n v="0.83095720696922204"/>
    <n v="1"/>
    <n v="3.7179752612814001"/>
    <n v="0.71145133323590304"/>
    <n v="17"/>
    <n v="2.6433672156688299"/>
    <n v="2.64336721566883E-2"/>
    <n v="9.4067208663848305"/>
    <n v="5.4595586419452996E-3"/>
    <n v="0.82838780481165197"/>
    <n v="9"/>
    <n v="2155.2294202575099"/>
    <n v="0.25507707677788299"/>
    <n v="2.8628670095765401"/>
    <n v="487.65377267055999"/>
    <n v="1"/>
    <x v="1"/>
    <n v="1"/>
    <x v="1"/>
    <x v="1"/>
  </r>
  <r>
    <n v="219"/>
    <n v="17440.919972882701"/>
    <n v="0.87333577594059608"/>
    <n v="1"/>
    <n v="4.69472773646135"/>
    <n v="0.61261385125249002"/>
    <n v="2"/>
    <n v="2.64922901669734"/>
    <n v="2.6492290166973399E-2"/>
    <n v="6.13375003155996"/>
    <n v="1.66340838097678E-3"/>
    <n v="0.84990757059420796"/>
    <n v="9"/>
    <n v="3685.9810211663598"/>
    <n v="0.49258484459164598"/>
    <n v="2.31277136570885"/>
    <n v="457.16185764887899"/>
    <n v="1"/>
    <x v="1"/>
    <n v="1"/>
    <x v="1"/>
    <x v="0"/>
  </r>
  <r>
    <n v="829"/>
    <n v="17285.9527079248"/>
    <n v="0.8448765959599589"/>
    <n v="4"/>
    <n v="4.7405457845211103"/>
    <n v="0.62944730461347298"/>
    <n v="1"/>
    <n v="2.6501231841247499"/>
    <n v="2.6501231841247499E-2"/>
    <n v="3.97670307842569"/>
    <n v="5.9305742640392303E-2"/>
    <n v="0.95518997708032893"/>
    <n v="0"/>
    <n v="3760.9174140361602"/>
    <n v="0.25434008368161398"/>
    <n v="9.4701799759949896"/>
    <n v="314.02326860650101"/>
    <n v="1"/>
    <x v="1"/>
    <n v="1"/>
    <x v="1"/>
    <x v="2"/>
  </r>
  <r>
    <n v="999"/>
    <n v="8456.2499317602505"/>
    <n v="0.91595428835249604"/>
    <n v="3"/>
    <n v="1.7899666180126399"/>
    <n v="0.69567071794295099"/>
    <n v="6"/>
    <n v="2.65046531737383"/>
    <n v="2.6504653173738301E-2"/>
    <n v="7.2610528169149902"/>
    <n v="3.8636462483531697E-2"/>
    <n v="0.90969979939003398"/>
    <n v="9"/>
    <n v="3859.39229810696"/>
    <n v="0.14553383675036699"/>
    <n v="8.5047907834768903"/>
    <n v="289.48536605953802"/>
    <n v="1"/>
    <x v="0"/>
    <n v="1"/>
    <x v="1"/>
    <x v="0"/>
  </r>
  <r>
    <n v="150"/>
    <n v="15689.3199964777"/>
    <n v="0.860235117399472"/>
    <n v="5"/>
    <n v="3.3779922186979001"/>
    <n v="0.75737926128945399"/>
    <n v="14"/>
    <n v="2.6507516014395698"/>
    <n v="2.6507516014395698E-2"/>
    <n v="8.1906778201236197"/>
    <n v="6.5875017106622594E-2"/>
    <n v="0.87141655354278102"/>
    <n v="8"/>
    <n v="2309.76493380599"/>
    <n v="0.32710082765128901"/>
    <n v="2.6199671280928198"/>
    <n v="246.16293729985301"/>
    <n v="1"/>
    <x v="1"/>
    <n v="1"/>
    <x v="1"/>
    <x v="0"/>
  </r>
  <r>
    <n v="868"/>
    <n v="10841.074084683099"/>
    <n v="0.98523859728292507"/>
    <n v="3"/>
    <n v="4.3085695093989003"/>
    <n v="0.75148254302615103"/>
    <n v="3"/>
    <n v="2.6508192195071398"/>
    <n v="2.65081921950714E-2"/>
    <n v="4.7156919094636196"/>
    <n v="8.8260481561889606E-2"/>
    <n v="0.83590392010859504"/>
    <n v="8"/>
    <n v="4822.64916007795"/>
    <n v="0.36607504035597499"/>
    <n v="7.7654395318173197"/>
    <n v="440.93484389908798"/>
    <n v="1"/>
    <x v="1"/>
    <n v="1"/>
    <x v="1"/>
    <x v="2"/>
  </r>
  <r>
    <n v="772"/>
    <n v="17066.210895162101"/>
    <n v="0.87453142597882905"/>
    <n v="1"/>
    <n v="1.33679050425962"/>
    <n v="0.84887905851205303"/>
    <n v="22"/>
    <n v="2.6514657673233701"/>
    <n v="2.6514657673233702E-2"/>
    <n v="5.5243271017794999"/>
    <n v="8.7413053297270796E-2"/>
    <n v="0.951822853692877"/>
    <n v="9"/>
    <n v="2262.81519396166"/>
    <n v="0.34217146368642698"/>
    <n v="4.1114196005022201"/>
    <n v="154.37644419595401"/>
    <n v="1"/>
    <x v="0"/>
    <n v="0"/>
    <x v="1"/>
    <x v="0"/>
  </r>
  <r>
    <n v="738"/>
    <n v="15905.851424230899"/>
    <n v="0.85171145272804905"/>
    <n v="1"/>
    <n v="2.38266009559403"/>
    <n v="0.76796301907938702"/>
    <n v="5"/>
    <n v="2.6530253601637401"/>
    <n v="2.65302536016374E-2"/>
    <n v="9.2316460822173898"/>
    <n v="4.7016703121830102E-2"/>
    <n v="0.85027422584809997"/>
    <n v="7"/>
    <n v="3845.2126895157098"/>
    <n v="0.29297054574256498"/>
    <n v="7.2089446725492099"/>
    <n v="408.94243442981701"/>
    <n v="0"/>
    <x v="0"/>
    <n v="1"/>
    <x v="1"/>
    <x v="0"/>
  </r>
  <r>
    <n v="928"/>
    <n v="16313.7238952312"/>
    <n v="0.811185270025645"/>
    <n v="1"/>
    <n v="4.5489182691571601"/>
    <n v="0.80763669213589095"/>
    <n v="3"/>
    <n v="2.6570762020402698"/>
    <n v="2.6570762020402698E-2"/>
    <n v="2.8116517771522802"/>
    <n v="7.8863222006419098E-2"/>
    <n v="0.83403075030622009"/>
    <n v="7"/>
    <n v="1992.6916792335001"/>
    <n v="0.22598637585593301"/>
    <n v="4.0712739350846503"/>
    <n v="416.79313288996002"/>
    <n v="1"/>
    <x v="1"/>
    <n v="0"/>
    <x v="1"/>
    <x v="0"/>
  </r>
  <r>
    <n v="473"/>
    <n v="19596.172444585001"/>
    <n v="0.90245211277525206"/>
    <n v="1"/>
    <n v="3.8946917998620898"/>
    <n v="0.98829126559431801"/>
    <n v="11"/>
    <n v="2.6575199225142199"/>
    <n v="2.6575199225142197E-2"/>
    <n v="3.8909153656455602"/>
    <n v="3.4305540064530201E-3"/>
    <n v="0.81812964580970704"/>
    <n v="9"/>
    <n v="1953.8164650618"/>
    <n v="0.21329988376582701"/>
    <n v="2.37596796877882"/>
    <n v="200.527496103338"/>
    <n v="1"/>
    <x v="1"/>
    <n v="0"/>
    <x v="1"/>
    <x v="0"/>
  </r>
  <r>
    <n v="647"/>
    <n v="11106.597336884401"/>
    <n v="0.99987006009444002"/>
    <n v="5"/>
    <n v="3.6967444134723402"/>
    <n v="0.66778668355537607"/>
    <n v="6"/>
    <n v="2.6590400441933402"/>
    <n v="2.6590400441933403E-2"/>
    <n v="2.09913171184935"/>
    <n v="6.6723903018017006E-2"/>
    <n v="0.90152539136624898"/>
    <n v="9"/>
    <n v="1777.43387779771"/>
    <n v="0.118586978384896"/>
    <n v="9.9888179323997708"/>
    <n v="431.27730196345198"/>
    <n v="1"/>
    <x v="1"/>
    <n v="1"/>
    <x v="1"/>
    <x v="1"/>
  </r>
  <r>
    <n v="910"/>
    <n v="11179.371425511499"/>
    <n v="0.87672180807103206"/>
    <n v="4"/>
    <n v="4.6695070181382698"/>
    <n v="0.88191371737909097"/>
    <n v="2"/>
    <n v="2.6600890955596999"/>
    <n v="2.6600890955596999E-2"/>
    <n v="2.7164370939503901"/>
    <n v="2.7475527617451201E-2"/>
    <n v="0.81703315399806198"/>
    <n v="1"/>
    <n v="4566.7804638399502"/>
    <n v="0.35983751365337702"/>
    <n v="1.9778319375603399"/>
    <n v="327.28098688413598"/>
    <n v="1"/>
    <x v="1"/>
    <n v="0"/>
    <x v="1"/>
    <x v="1"/>
  </r>
  <r>
    <n v="607"/>
    <n v="12571.933974567901"/>
    <n v="0.99718683372498407"/>
    <n v="0"/>
    <n v="2.1163703107513201"/>
    <n v="0.87377307583263997"/>
    <n v="8"/>
    <n v="2.66148408741598"/>
    <n v="2.6614840874159801E-2"/>
    <n v="7.8197718597322101"/>
    <n v="7.2819995353290104E-2"/>
    <n v="0.94836959908277607"/>
    <n v="0"/>
    <n v="2956.1290292521999"/>
    <n v="0.18664466327242199"/>
    <n v="8.9135184974677006"/>
    <n v="415.62738561181101"/>
    <n v="0"/>
    <x v="0"/>
    <n v="0"/>
    <x v="1"/>
    <x v="0"/>
  </r>
  <r>
    <n v="191"/>
    <n v="15147.019058395401"/>
    <n v="0.88916510996540299"/>
    <n v="4"/>
    <n v="3.24305840254309"/>
    <n v="0.93261398897874992"/>
    <n v="8"/>
    <n v="2.6679446969015101"/>
    <n v="2.66794469690151E-2"/>
    <n v="5.0865623109922096"/>
    <n v="3.6513836825873003E-2"/>
    <n v="0.90129920029450405"/>
    <n v="5"/>
    <n v="1533.65449109631"/>
    <n v="0.35443405778889397"/>
    <n v="3.3423268635682701"/>
    <n v="174.04130910220201"/>
    <n v="1"/>
    <x v="1"/>
    <n v="0"/>
    <x v="1"/>
    <x v="1"/>
  </r>
  <r>
    <n v="985"/>
    <n v="12819.440714812101"/>
    <n v="0.88222545565187604"/>
    <n v="5"/>
    <n v="2.1731134607354101"/>
    <n v="0.70869540659379293"/>
    <n v="4"/>
    <n v="2.6690585712917199"/>
    <n v="2.66905857129172E-2"/>
    <n v="4.6167822087823396"/>
    <n v="1.10936522515678E-2"/>
    <n v="0.82121647242185902"/>
    <n v="9"/>
    <n v="2078.51851185122"/>
    <n v="0.46655088180549698"/>
    <n v="8.47922262315066"/>
    <n v="341.67636488977701"/>
    <n v="1"/>
    <x v="0"/>
    <n v="1"/>
    <x v="1"/>
    <x v="2"/>
  </r>
  <r>
    <n v="878"/>
    <n v="6234.0848641559296"/>
    <n v="0.81960890762218797"/>
    <n v="3"/>
    <n v="0.83012341782613797"/>
    <n v="0.92699057572196808"/>
    <n v="14"/>
    <n v="2.6692551964619402"/>
    <n v="2.6692551964619404E-2"/>
    <n v="6.9950076439358098"/>
    <n v="4.8571404660761403E-2"/>
    <n v="0.93408136430229405"/>
    <n v="2"/>
    <n v="2638.0277375570199"/>
    <n v="0.25171341217932502"/>
    <n v="9.2675129665659401"/>
    <n v="495.37393890964302"/>
    <n v="1"/>
    <x v="0"/>
    <n v="0"/>
    <x v="1"/>
    <x v="0"/>
  </r>
  <r>
    <n v="219"/>
    <n v="18896.956969342798"/>
    <n v="0.82621597234094102"/>
    <n v="1"/>
    <n v="3.3368978667601499"/>
    <n v="0.79783450048105808"/>
    <n v="9"/>
    <n v="2.6697820429028098"/>
    <n v="2.6697820429028098E-2"/>
    <n v="2.1389126070795701"/>
    <n v="3.8546658327792603E-2"/>
    <n v="0.925085390581737"/>
    <n v="4"/>
    <n v="1273.2810889288801"/>
    <n v="0.29496947939018098"/>
    <n v="3.1392053652244098"/>
    <n v="325.03945113512202"/>
    <n v="1"/>
    <x v="1"/>
    <n v="1"/>
    <x v="1"/>
    <x v="0"/>
  </r>
  <r>
    <n v="677"/>
    <n v="8020.45673203962"/>
    <n v="0.895396678523531"/>
    <n v="5"/>
    <n v="3.3530034533719499"/>
    <n v="0.80816350587303898"/>
    <n v="5"/>
    <n v="2.6710954898342698"/>
    <n v="2.6710954898342697E-2"/>
    <n v="7.4345389252535599"/>
    <n v="9.4479334170357199E-2"/>
    <n v="0.93303972324277296"/>
    <n v="8"/>
    <n v="3554.02210358107"/>
    <n v="0.234290827128767"/>
    <n v="8.0324539087108402"/>
    <n v="229.595614607736"/>
    <n v="1"/>
    <x v="1"/>
    <n v="0"/>
    <x v="1"/>
    <x v="2"/>
  </r>
  <r>
    <n v="515"/>
    <n v="5588.9757747299"/>
    <n v="0.94668036986698101"/>
    <n v="5"/>
    <n v="3.4029385053919401"/>
    <n v="0.89751237205794199"/>
    <n v="5"/>
    <n v="2.6713524330095599"/>
    <n v="2.6713524330095599E-2"/>
    <n v="4.5953021437133099"/>
    <n v="6.4329583471876603E-2"/>
    <n v="0.96786314955001895"/>
    <n v="5"/>
    <n v="2930.2878147071001"/>
    <n v="0.38908188504278302"/>
    <n v="8.7423612995779596"/>
    <n v="368.14144979542999"/>
    <n v="1"/>
    <x v="1"/>
    <n v="0"/>
    <x v="1"/>
    <x v="1"/>
  </r>
  <r>
    <n v="719"/>
    <n v="12744.2494879651"/>
    <n v="0.96212076965203197"/>
    <n v="1"/>
    <n v="0.919670540813743"/>
    <n v="0.7299546425924881"/>
    <n v="12"/>
    <n v="2.67140872614159"/>
    <n v="2.67140872614159E-2"/>
    <n v="2.4878665373915299"/>
    <n v="6.5304897151161695E-2"/>
    <n v="0.8097024040715699"/>
    <n v="4"/>
    <n v="4524.9551353095803"/>
    <n v="0.22183199914881399"/>
    <n v="1.30957373037822"/>
    <n v="316.31514954533299"/>
    <n v="1"/>
    <x v="0"/>
    <n v="1"/>
    <x v="1"/>
    <x v="1"/>
  </r>
  <r>
    <n v="584"/>
    <n v="12291.957278223899"/>
    <n v="0.88693562966329398"/>
    <n v="3"/>
    <n v="0.93050919692695699"/>
    <n v="0.81392726597725795"/>
    <n v="8"/>
    <n v="2.6735317963985401"/>
    <n v="2.67353179639854E-2"/>
    <n v="3.8424515472772498"/>
    <n v="6.3562230779771606E-2"/>
    <n v="0.94835519772898702"/>
    <n v="1"/>
    <n v="1852.57995282139"/>
    <n v="0.23279872593064899"/>
    <n v="3.83007781379834"/>
    <n v="156.41524724566401"/>
    <n v="0"/>
    <x v="0"/>
    <n v="0"/>
    <x v="1"/>
    <x v="0"/>
  </r>
  <r>
    <n v="213"/>
    <n v="5660.98792355572"/>
    <n v="0.95013380285633109"/>
    <n v="2"/>
    <n v="4.9948017223308403"/>
    <n v="0.92522048285732295"/>
    <n v="22"/>
    <n v="2.6769855051204501"/>
    <n v="2.6769855051204501E-2"/>
    <n v="2.5034605635881499"/>
    <n v="9.5338173440055005E-2"/>
    <n v="0.964125806763661"/>
    <n v="8"/>
    <n v="2632.1209146777701"/>
    <n v="0.33909603130316501"/>
    <n v="2.8632266313757002"/>
    <n v="412.26511133629799"/>
    <n v="1"/>
    <x v="1"/>
    <n v="0"/>
    <x v="1"/>
    <x v="1"/>
  </r>
  <r>
    <n v="444"/>
    <n v="7548.3060982858597"/>
    <n v="0.811266655559848"/>
    <n v="3"/>
    <n v="1.7969791233014001"/>
    <n v="0.85240567740181306"/>
    <n v="22"/>
    <n v="2.6789613090780602"/>
    <n v="2.6789613090780602E-2"/>
    <n v="3.5803750432564598"/>
    <n v="5.2092325790072502E-2"/>
    <n v="0.99137460139789402"/>
    <n v="0"/>
    <n v="1278.8454538742999"/>
    <n v="0.35192056483665002"/>
    <n v="9.8810657093489702"/>
    <n v="488.85044669733401"/>
    <n v="1"/>
    <x v="0"/>
    <n v="0"/>
    <x v="1"/>
    <x v="2"/>
  </r>
  <r>
    <n v="104"/>
    <n v="10564.1151223665"/>
    <n v="0.850932753177992"/>
    <n v="2"/>
    <n v="0.70050484227943999"/>
    <n v="0.87697614100725207"/>
    <n v="2"/>
    <n v="2.6834420593138701"/>
    <n v="2.6834420593138703E-2"/>
    <n v="2.82309446198804"/>
    <n v="8.4888732958590604E-2"/>
    <n v="0.93128017064270907"/>
    <n v="8"/>
    <n v="2527.1431210437499"/>
    <n v="0.158951276712157"/>
    <n v="5.9557241201265603"/>
    <n v="163.98768681419801"/>
    <n v="0"/>
    <x v="0"/>
    <n v="0"/>
    <x v="1"/>
    <x v="1"/>
  </r>
  <r>
    <n v="636"/>
    <n v="7653.4542623597599"/>
    <n v="0.884837011149195"/>
    <n v="3"/>
    <n v="2.3788526274838899"/>
    <n v="0.95022266173984304"/>
    <n v="23"/>
    <n v="2.6876960221216599"/>
    <n v="2.6876960221216599E-2"/>
    <n v="2.6135937329209602"/>
    <n v="5.9217847278143297E-2"/>
    <n v="0.83362905529548204"/>
    <n v="9"/>
    <n v="3377.2732445889401"/>
    <n v="0.195254894177637"/>
    <n v="9.8749165890478494"/>
    <n v="323.83225640325298"/>
    <n v="1"/>
    <x v="0"/>
    <n v="0"/>
    <x v="1"/>
    <x v="2"/>
  </r>
  <r>
    <n v="320"/>
    <n v="8562.2495775407606"/>
    <n v="0.93267252219129904"/>
    <n v="3"/>
    <n v="2.18683522758562"/>
    <n v="0.85924716920833399"/>
    <n v="15"/>
    <n v="2.6879533006765901"/>
    <n v="2.6879533006765901E-2"/>
    <n v="2.7798055032094502"/>
    <n v="9.2735149066324005E-2"/>
    <n v="0.95392926186970795"/>
    <n v="9"/>
    <n v="4843.8968580623005"/>
    <n v="0.43669643538866298"/>
    <n v="6.7595912951456398"/>
    <n v="240.291913671945"/>
    <n v="1"/>
    <x v="0"/>
    <n v="0"/>
    <x v="1"/>
    <x v="1"/>
  </r>
  <r>
    <n v="227"/>
    <n v="15533.881490475"/>
    <n v="0.92207521195633801"/>
    <n v="3"/>
    <n v="4.7188669404181196"/>
    <n v="0.63217728008373397"/>
    <n v="21"/>
    <n v="2.6891585558620701"/>
    <n v="2.6891585558620701E-2"/>
    <n v="3.4291354473476199"/>
    <n v="9.2600100470604699E-2"/>
    <n v="0.98247576600640996"/>
    <n v="5"/>
    <n v="3458.43499512176"/>
    <n v="0.477596468572619"/>
    <n v="8.1651164921517498"/>
    <n v="112.986407693481"/>
    <n v="1"/>
    <x v="1"/>
    <n v="1"/>
    <x v="1"/>
    <x v="2"/>
  </r>
  <r>
    <n v="107"/>
    <n v="17586.4954819942"/>
    <n v="0.97955916127840492"/>
    <n v="5"/>
    <n v="3.7363845223114498"/>
    <n v="0.98908398942455511"/>
    <n v="1"/>
    <n v="2.6906633638144499"/>
    <n v="2.6906633638144498E-2"/>
    <n v="3.3148675309244102"/>
    <n v="4.0471148634175003E-2"/>
    <n v="0.87060366990454296"/>
    <n v="9"/>
    <n v="2440.9487552473402"/>
    <n v="0.27464599459654199"/>
    <n v="7.0908678272616896"/>
    <n v="436.38155785410902"/>
    <n v="1"/>
    <x v="1"/>
    <n v="0"/>
    <x v="1"/>
    <x v="2"/>
  </r>
  <r>
    <n v="892"/>
    <n v="11286.4920937563"/>
    <n v="0.81573971534150203"/>
    <n v="4"/>
    <n v="2.9457025596888502"/>
    <n v="0.77215704720643008"/>
    <n v="18"/>
    <n v="2.6970473063999298"/>
    <n v="2.6970473063999297E-2"/>
    <n v="2.7784147903832102"/>
    <n v="4.6184480433708902E-2"/>
    <n v="0.95532069239555495"/>
    <n v="8"/>
    <n v="3325.9437666526801"/>
    <n v="0.22990664573560701"/>
    <n v="7.56056781263365"/>
    <n v="121.83431208520901"/>
    <n v="1"/>
    <x v="0"/>
    <n v="1"/>
    <x v="1"/>
    <x v="2"/>
  </r>
  <r>
    <n v="612"/>
    <n v="11877.8451332284"/>
    <n v="0.91575129527200005"/>
    <n v="4"/>
    <n v="4.5721828264181701"/>
    <n v="0.76433727099236404"/>
    <n v="1"/>
    <n v="2.6999052605721001"/>
    <n v="2.6999052605721E-2"/>
    <n v="5.1788476328484601"/>
    <n v="8.1714193322823897E-2"/>
    <n v="0.9127073072463151"/>
    <n v="5"/>
    <n v="4717.9647681768702"/>
    <n v="0.317196709123236"/>
    <n v="8.2204689074028501"/>
    <n v="210.94243361184499"/>
    <n v="1"/>
    <x v="1"/>
    <n v="1"/>
    <x v="1"/>
    <x v="0"/>
  </r>
  <r>
    <n v="196"/>
    <n v="13185.4395321954"/>
    <n v="0.83825783133930298"/>
    <n v="3"/>
    <n v="3.2096943775690399"/>
    <n v="0.77256228146791406"/>
    <n v="22"/>
    <n v="2.7026192946942502"/>
    <n v="2.7026192946942501E-2"/>
    <n v="5.5190947109163204"/>
    <n v="9.37283359888119E-4"/>
    <n v="0.80925404255400002"/>
    <n v="2"/>
    <n v="1650.87475724194"/>
    <n v="0.41076406095373302"/>
    <n v="7.5981942167505299"/>
    <n v="313.14032605916901"/>
    <n v="0"/>
    <x v="1"/>
    <n v="1"/>
    <x v="1"/>
    <x v="1"/>
  </r>
  <r>
    <n v="835"/>
    <n v="5779.8402796656101"/>
    <n v="0.81794018380296907"/>
    <n v="4"/>
    <n v="2.4329710558430402"/>
    <n v="0.65983906245902302"/>
    <n v="19"/>
    <n v="2.7046015351368302"/>
    <n v="2.7046015351368302E-2"/>
    <n v="6.2876548958945104"/>
    <n v="4.9290963578181801E-2"/>
    <n v="0.95483936818917992"/>
    <n v="8"/>
    <n v="1699.6448956665499"/>
    <n v="0.44086371356596499"/>
    <n v="5.7083794612052099"/>
    <n v="460.84088798622503"/>
    <n v="1"/>
    <x v="0"/>
    <n v="1"/>
    <x v="1"/>
    <x v="2"/>
  </r>
  <r>
    <n v="387"/>
    <n v="16350.9525060285"/>
    <n v="0.84926964944846006"/>
    <n v="4"/>
    <n v="1.3392995562682699"/>
    <n v="0.93389518191078691"/>
    <n v="19"/>
    <n v="2.7088400168834599"/>
    <n v="2.7088400168834598E-2"/>
    <n v="5.4486794059351897"/>
    <n v="5.9172745944048803E-2"/>
    <n v="0.9948763937187719"/>
    <n v="1"/>
    <n v="4028.2033382275299"/>
    <n v="0.28275667256445902"/>
    <n v="7.8723447726136504"/>
    <n v="153.359940144701"/>
    <n v="1"/>
    <x v="0"/>
    <n v="0"/>
    <x v="1"/>
    <x v="0"/>
  </r>
  <r>
    <n v="833"/>
    <n v="16686.538795936802"/>
    <n v="0.84641571557323303"/>
    <n v="2"/>
    <n v="1.01322633967429"/>
    <n v="0.61620781017586801"/>
    <n v="8"/>
    <n v="2.7141260837085901"/>
    <n v="2.7141260837085901E-2"/>
    <n v="8.8763631102742302"/>
    <n v="6.0168734957078203E-2"/>
    <n v="0.887498102074322"/>
    <n v="0"/>
    <n v="4315.8188379683097"/>
    <n v="0.40090090246482801"/>
    <n v="2.70924267674495"/>
    <n v="134.67161685888101"/>
    <n v="1"/>
    <x v="0"/>
    <n v="1"/>
    <x v="1"/>
    <x v="2"/>
  </r>
  <r>
    <n v="392"/>
    <n v="13633.901429601199"/>
    <n v="0.99710482665104394"/>
    <n v="5"/>
    <n v="2.2191567368507199"/>
    <n v="0.81059941093129695"/>
    <n v="9"/>
    <n v="2.7188862098487698"/>
    <n v="2.7188862098487698E-2"/>
    <n v="3.5734912212115999"/>
    <n v="3.7017708916412498E-2"/>
    <n v="0.80516630206387607"/>
    <n v="9"/>
    <n v="2423.3103481733801"/>
    <n v="0.366726270006278"/>
    <n v="3.1347378131024399"/>
    <n v="434.34314152321201"/>
    <n v="0"/>
    <x v="0"/>
    <n v="0"/>
    <x v="1"/>
    <x v="0"/>
  </r>
  <r>
    <n v="250"/>
    <n v="15726.502419255499"/>
    <n v="0.87034196359176208"/>
    <n v="5"/>
    <n v="0.99973599970149196"/>
    <n v="0.60485498332608001"/>
    <n v="9"/>
    <n v="2.7195248374619201"/>
    <n v="2.7195248374619202E-2"/>
    <n v="6.1301889822327302"/>
    <n v="5.1801857047283101E-2"/>
    <n v="0.94399565469570901"/>
    <n v="9"/>
    <n v="4669.9923859282198"/>
    <n v="0.47913044466149701"/>
    <n v="1.77247841509903"/>
    <n v="469.94853666154802"/>
    <n v="1"/>
    <x v="0"/>
    <n v="1"/>
    <x v="1"/>
    <x v="2"/>
  </r>
  <r>
    <n v="445"/>
    <n v="6664.8420382022196"/>
    <n v="0.91922852990997894"/>
    <n v="1"/>
    <n v="1.1049398727608"/>
    <n v="0.98984368434529701"/>
    <n v="18"/>
    <n v="2.7196478126451198"/>
    <n v="2.7196478126451196E-2"/>
    <n v="8.3697101521432007"/>
    <n v="6.32702449421189E-2"/>
    <n v="0.87249726824015195"/>
    <n v="1"/>
    <n v="3118.6676653180598"/>
    <n v="0.186749478089518"/>
    <n v="4.6311577291620099"/>
    <n v="350.42325691988901"/>
    <n v="1"/>
    <x v="0"/>
    <n v="0"/>
    <x v="1"/>
    <x v="2"/>
  </r>
  <r>
    <n v="982"/>
    <n v="5563.5663559836103"/>
    <n v="0.96036517997510307"/>
    <n v="5"/>
    <n v="4.4139585560626697"/>
    <n v="0.97613935106807703"/>
    <n v="21"/>
    <n v="2.7225702230460702"/>
    <n v="2.7225702230460704E-2"/>
    <n v="5.75898178909073"/>
    <n v="5.4778460404838698E-2"/>
    <n v="0.86693759050727903"/>
    <n v="7"/>
    <n v="3157.0698608879202"/>
    <n v="0.14837948060668199"/>
    <n v="6.5253216518513204"/>
    <n v="123.26752313604899"/>
    <n v="1"/>
    <x v="1"/>
    <n v="0"/>
    <x v="1"/>
    <x v="1"/>
  </r>
  <r>
    <n v="466"/>
    <n v="5604.2827816699801"/>
    <n v="0.90157948320067605"/>
    <n v="5"/>
    <n v="1.3268251662909301"/>
    <n v="0.94400670116381802"/>
    <n v="13"/>
    <n v="2.7260036757678199"/>
    <n v="2.7260036757678199E-2"/>
    <n v="4.1351259691965003"/>
    <n v="3.2837942307804999E-2"/>
    <n v="0.94940145176050295"/>
    <n v="0"/>
    <n v="3541.3140263878399"/>
    <n v="0.218658364032356"/>
    <n v="8.2267597112302102"/>
    <n v="290.62768778760397"/>
    <n v="1"/>
    <x v="0"/>
    <n v="0"/>
    <x v="1"/>
    <x v="0"/>
  </r>
  <r>
    <n v="103"/>
    <n v="5450.3900799408902"/>
    <n v="0.97236876465896604"/>
    <n v="1"/>
    <n v="4.3738476261955199"/>
    <n v="0.89355238930949699"/>
    <n v="3"/>
    <n v="2.7279588464235198"/>
    <n v="2.7279588464235199E-2"/>
    <n v="7.5949590448118096"/>
    <n v="1.25260996551939E-2"/>
    <n v="0.87049753632462001"/>
    <n v="0"/>
    <n v="2596.7279607492601"/>
    <n v="0.43972175890143"/>
    <n v="6.9064936686033702"/>
    <n v="309.70539107846702"/>
    <n v="1"/>
    <x v="1"/>
    <n v="0"/>
    <x v="1"/>
    <x v="1"/>
  </r>
  <r>
    <n v="133"/>
    <n v="8161.8965232504297"/>
    <n v="0.85736932912943997"/>
    <n v="0"/>
    <n v="2.9749478713967901"/>
    <n v="0.68634655906379605"/>
    <n v="12"/>
    <n v="2.7299651326688399"/>
    <n v="2.72996513266884E-2"/>
    <n v="3.65968468348956"/>
    <n v="4.62000010737285E-2"/>
    <n v="0.92799816590082396"/>
    <n v="0"/>
    <n v="1517.36252887399"/>
    <n v="0.32379385510543002"/>
    <n v="4.8821444007969896"/>
    <n v="194.25110251422001"/>
    <n v="1"/>
    <x v="0"/>
    <n v="1"/>
    <x v="1"/>
    <x v="2"/>
  </r>
  <r>
    <n v="279"/>
    <n v="7848.1299364387996"/>
    <n v="0.95679050361956797"/>
    <n v="4"/>
    <n v="4.2816267742339402"/>
    <n v="0.73026669291123791"/>
    <n v="12"/>
    <n v="2.73062976184467"/>
    <n v="2.73062976184467E-2"/>
    <n v="3.5152438384568399"/>
    <n v="9.4684549547413302E-2"/>
    <n v="0.82039074173093096"/>
    <n v="1"/>
    <n v="3912.9340950524702"/>
    <n v="0.304901625350599"/>
    <n v="9.8813945529950207"/>
    <n v="295.01168538756099"/>
    <n v="1"/>
    <x v="1"/>
    <n v="1"/>
    <x v="1"/>
    <x v="2"/>
  </r>
  <r>
    <n v="619"/>
    <n v="19020.948732324501"/>
    <n v="0.93573201876537893"/>
    <n v="3"/>
    <n v="4.0383929871962598"/>
    <n v="0.74186833064412394"/>
    <n v="23"/>
    <n v="2.7335193605144799"/>
    <n v="2.73351936051448E-2"/>
    <n v="9.7236966003536391"/>
    <n v="4.4754030856316601E-2"/>
    <n v="0.80710695492593099"/>
    <n v="0"/>
    <n v="3918.3170211383599"/>
    <n v="0.33515756328697399"/>
    <n v="9.1416513322014801"/>
    <n v="160.547596743638"/>
    <n v="1"/>
    <x v="1"/>
    <n v="1"/>
    <x v="1"/>
    <x v="2"/>
  </r>
  <r>
    <n v="570"/>
    <n v="14470.6396646507"/>
    <n v="0.88219212160718097"/>
    <n v="1"/>
    <n v="1.8878948997290601"/>
    <n v="0.86665898627971105"/>
    <n v="5"/>
    <n v="2.7359154103396999"/>
    <n v="2.7359154103396999E-2"/>
    <n v="8.7363595065286805"/>
    <n v="3.2877629110190702E-2"/>
    <n v="0.98619546918858403"/>
    <n v="0"/>
    <n v="3672.80278904034"/>
    <n v="0.41509898063550599"/>
    <n v="6.2195065703954802"/>
    <n v="105.712465838932"/>
    <n v="0"/>
    <x v="0"/>
    <n v="0"/>
    <x v="1"/>
    <x v="1"/>
  </r>
  <r>
    <n v="174"/>
    <n v="8166.8891383705604"/>
    <n v="0.88847874814963901"/>
    <n v="4"/>
    <n v="1.8079264821441601"/>
    <n v="0.71074820678606299"/>
    <n v="11"/>
    <n v="2.7424322304795798"/>
    <n v="2.7424322304795797E-2"/>
    <n v="9.8358669463195803"/>
    <n v="4.1988631944022199E-2"/>
    <n v="0.98235047133289799"/>
    <n v="9"/>
    <n v="3192.4080752887999"/>
    <n v="0.331286272549215"/>
    <n v="9.64539317217735"/>
    <n v="280.92724218021999"/>
    <n v="1"/>
    <x v="0"/>
    <n v="1"/>
    <x v="1"/>
    <x v="1"/>
  </r>
  <r>
    <n v="372"/>
    <n v="5243.0059600920104"/>
    <n v="0.99565309270589497"/>
    <n v="1"/>
    <n v="3.7034693835318002"/>
    <n v="0.81510831111784399"/>
    <n v="8"/>
    <n v="2.7437333273170901"/>
    <n v="2.74373332731709E-2"/>
    <n v="8.3566811281650093"/>
    <n v="7.7284758007444998E-2"/>
    <n v="0.99826143131003608"/>
    <n v="4"/>
    <n v="2549.0080593827302"/>
    <n v="0.44138783491671402"/>
    <n v="1.74739433181008"/>
    <n v="179.65236807898901"/>
    <n v="1"/>
    <x v="1"/>
    <n v="0"/>
    <x v="1"/>
    <x v="2"/>
  </r>
  <r>
    <n v="135"/>
    <n v="16277.3771893502"/>
    <n v="0.92944445667957099"/>
    <n v="4"/>
    <n v="1.46051546596719"/>
    <n v="0.78024841917211007"/>
    <n v="19"/>
    <n v="2.7448145464794802"/>
    <n v="2.7448145464794804E-2"/>
    <n v="5.6083082358505196"/>
    <n v="6.5959491577906697E-3"/>
    <n v="0.8260324600388429"/>
    <n v="0"/>
    <n v="1788.34258594013"/>
    <n v="0.16625260833062899"/>
    <n v="5.2455463588108104"/>
    <n v="409.53216714033198"/>
    <n v="1"/>
    <x v="0"/>
    <n v="1"/>
    <x v="1"/>
    <x v="2"/>
  </r>
  <r>
    <n v="916"/>
    <n v="7626.8471019552999"/>
    <n v="0.92677789236648811"/>
    <n v="3"/>
    <n v="1.4626529172487299"/>
    <n v="0.74557555336161696"/>
    <n v="3"/>
    <n v="2.7456409048466801"/>
    <n v="2.7456409048466801E-2"/>
    <n v="2.7243975158700202"/>
    <n v="8.7343415853676307E-3"/>
    <n v="0.95719458845917904"/>
    <n v="1"/>
    <n v="2421.6426549323301"/>
    <n v="0.36426253441969803"/>
    <n v="5.3217909034547599"/>
    <n v="371.79506482027398"/>
    <n v="1"/>
    <x v="0"/>
    <n v="1"/>
    <x v="1"/>
    <x v="2"/>
  </r>
  <r>
    <n v="206"/>
    <n v="7472.22223594156"/>
    <n v="0.819898933774593"/>
    <n v="3"/>
    <n v="3.8677836029438399"/>
    <n v="0.82728333631499595"/>
    <n v="9"/>
    <n v="2.7467261691752598"/>
    <n v="2.7467261691752599E-2"/>
    <n v="6.8517094814045203"/>
    <n v="6.8047138892352796E-2"/>
    <n v="0.88315553639434297"/>
    <n v="7"/>
    <n v="1581.63033222336"/>
    <n v="0.26350694415960402"/>
    <n v="6.4061540133659296"/>
    <n v="365.70896355524701"/>
    <n v="1"/>
    <x v="1"/>
    <n v="0"/>
    <x v="1"/>
    <x v="0"/>
  </r>
  <r>
    <n v="341"/>
    <n v="14634.882888578401"/>
    <n v="0.84070697477737899"/>
    <n v="3"/>
    <n v="3.3163099972277501"/>
    <n v="0.65475212787673098"/>
    <n v="21"/>
    <n v="2.75436289423646"/>
    <n v="2.75436289423646E-2"/>
    <n v="3.74394784867496"/>
    <n v="3.7355909774660002E-2"/>
    <n v="0.88267984845380498"/>
    <n v="1"/>
    <n v="1888.0180585776"/>
    <n v="0.238214703078272"/>
    <n v="3.5059574194362599"/>
    <n v="395.32098824090599"/>
    <n v="1"/>
    <x v="1"/>
    <n v="1"/>
    <x v="1"/>
    <x v="2"/>
  </r>
  <r>
    <n v="901"/>
    <n v="13607.987745156401"/>
    <n v="0.8314471330188471"/>
    <n v="0"/>
    <n v="3.4012257701663402"/>
    <n v="0.85870998443277302"/>
    <n v="6"/>
    <n v="2.7584552305421801"/>
    <n v="2.7584552305421801E-2"/>
    <n v="5.8250237779268899"/>
    <n v="6.5363502640683496E-2"/>
    <n v="0.995781719878018"/>
    <n v="7"/>
    <n v="2264.2711598564802"/>
    <n v="0.14284857264332701"/>
    <n v="3.67211302502702"/>
    <n v="245.05310341141299"/>
    <n v="1"/>
    <x v="1"/>
    <n v="0"/>
    <x v="1"/>
    <x v="2"/>
  </r>
  <r>
    <n v="612"/>
    <n v="9032.8027157328997"/>
    <n v="0.89192295034658498"/>
    <n v="3"/>
    <n v="0.73285465851095499"/>
    <n v="0.77816217143113409"/>
    <n v="3"/>
    <n v="2.7589439055332901"/>
    <n v="2.7589439055332902E-2"/>
    <n v="2.9716980967844302"/>
    <n v="5.9584859449708601E-2"/>
    <n v="0.96609958902054993"/>
    <n v="4"/>
    <n v="1243.51829757221"/>
    <n v="0.47115483818946602"/>
    <n v="7.8529727591230696"/>
    <n v="420.77609385896301"/>
    <n v="0"/>
    <x v="0"/>
    <n v="1"/>
    <x v="1"/>
    <x v="0"/>
  </r>
  <r>
    <n v="799"/>
    <n v="14685.8756502658"/>
    <n v="0.871568231728307"/>
    <n v="5"/>
    <n v="1.0141180396612499"/>
    <n v="0.85246968160360292"/>
    <n v="12"/>
    <n v="2.7591709716863302"/>
    <n v="2.75917097168633E-2"/>
    <n v="4.8204660437680698"/>
    <n v="3.3484152874022802E-2"/>
    <n v="0.95852030164751101"/>
    <n v="5"/>
    <n v="3525.05734404337"/>
    <n v="0.275962983193349"/>
    <n v="7.4159546254997899"/>
    <n v="395.71456223048801"/>
    <n v="1"/>
    <x v="0"/>
    <n v="0"/>
    <x v="1"/>
    <x v="1"/>
  </r>
  <r>
    <n v="607"/>
    <n v="5289.9144637640202"/>
    <n v="0.94351227652970704"/>
    <n v="2"/>
    <n v="1.2979006408519"/>
    <n v="0.83639467398725398"/>
    <n v="12"/>
    <n v="2.7609782568446901"/>
    <n v="2.76097825684469E-2"/>
    <n v="3.2260177267492298"/>
    <n v="6.5745100854413999E-2"/>
    <n v="0.96244986914649"/>
    <n v="1"/>
    <n v="4881.8596845715101"/>
    <n v="0.35736181173562498"/>
    <n v="6.3836642325402702"/>
    <n v="248.40128208570101"/>
    <n v="1"/>
    <x v="0"/>
    <n v="0"/>
    <x v="1"/>
    <x v="0"/>
  </r>
  <r>
    <n v="592"/>
    <n v="7791.5212676941601"/>
    <n v="0.85998587949461291"/>
    <n v="1"/>
    <n v="4.7530287830414597"/>
    <n v="0.6413990014374269"/>
    <n v="4"/>
    <n v="2.7679580448935499"/>
    <n v="2.7679580448935499E-2"/>
    <n v="3.3370943134746902"/>
    <n v="8.1641295475856399E-2"/>
    <n v="0.86469613919861499"/>
    <n v="4"/>
    <n v="1034.57528598765"/>
    <n v="0.16995391837898499"/>
    <n v="3.66857191262836"/>
    <n v="479.31389290149798"/>
    <n v="1"/>
    <x v="1"/>
    <n v="1"/>
    <x v="1"/>
    <x v="1"/>
  </r>
  <r>
    <n v="341"/>
    <n v="9378.6676024671106"/>
    <n v="0.98738985078173902"/>
    <n v="3"/>
    <n v="2.3357091697443302"/>
    <n v="0.85333543273703594"/>
    <n v="17"/>
    <n v="2.7683652083980501"/>
    <n v="2.7683652083980503E-2"/>
    <n v="4.5482176359197899"/>
    <n v="7.6913431142956096E-2"/>
    <n v="0.84647068301745998"/>
    <n v="0"/>
    <n v="2674.11218707117"/>
    <n v="0.46212066607302899"/>
    <n v="1.40363783622909"/>
    <n v="180.96021570648099"/>
    <n v="1"/>
    <x v="0"/>
    <n v="0"/>
    <x v="1"/>
    <x v="1"/>
  </r>
  <r>
    <n v="429"/>
    <n v="19111.767807546599"/>
    <n v="0.95734460294670798"/>
    <n v="4"/>
    <n v="2.9669169775646802"/>
    <n v="0.63493094902338798"/>
    <n v="17"/>
    <n v="2.7733926271747"/>
    <n v="2.7733926271746999E-2"/>
    <n v="7.9097083010154199"/>
    <n v="8.2537200922600501E-2"/>
    <n v="0.83212345863987092"/>
    <n v="6"/>
    <n v="3388.3621448499198"/>
    <n v="0.210869269108205"/>
    <n v="7.8575748193056398"/>
    <n v="138.74046315326501"/>
    <n v="1"/>
    <x v="0"/>
    <n v="1"/>
    <x v="1"/>
    <x v="2"/>
  </r>
  <r>
    <n v="723"/>
    <n v="11821.465138289899"/>
    <n v="0.95802627474522195"/>
    <n v="4"/>
    <n v="4.1902671458581402"/>
    <n v="0.96727670929189402"/>
    <n v="3"/>
    <n v="2.7773481050517002"/>
    <n v="2.7773481050517003E-2"/>
    <n v="6.17828384242656"/>
    <n v="2.0845324562948499E-2"/>
    <n v="0.89665931584895509"/>
    <n v="1"/>
    <n v="4648.9738838967996"/>
    <n v="0.44588918626983798"/>
    <n v="1.7672567752625901"/>
    <n v="319.75498003916698"/>
    <n v="1"/>
    <x v="1"/>
    <n v="0"/>
    <x v="1"/>
    <x v="1"/>
  </r>
  <r>
    <n v="800"/>
    <n v="10741.9814665458"/>
    <n v="0.8503996443288141"/>
    <n v="4"/>
    <n v="2.30098592992465"/>
    <n v="0.86758065670425"/>
    <n v="19"/>
    <n v="2.7784825439687002"/>
    <n v="2.7784825439687001E-2"/>
    <n v="3.57942966720457"/>
    <n v="7.3283324319228904E-2"/>
    <n v="0.82300567153320303"/>
    <n v="1"/>
    <n v="4952.7662380148404"/>
    <n v="0.34572041007168902"/>
    <n v="4.1698577081735202"/>
    <n v="110.497794796893"/>
    <n v="1"/>
    <x v="0"/>
    <n v="0"/>
    <x v="1"/>
    <x v="0"/>
  </r>
  <r>
    <n v="701"/>
    <n v="17066.558115192602"/>
    <n v="0.97494872993131299"/>
    <n v="4"/>
    <n v="3.5026017288495801"/>
    <n v="0.61605575526616396"/>
    <n v="21"/>
    <n v="2.7811886285014502"/>
    <n v="2.7811886285014503E-2"/>
    <n v="2.56958635588426"/>
    <n v="6.2840736620458099E-3"/>
    <n v="0.93469361434403597"/>
    <n v="9"/>
    <n v="4591.4073352594496"/>
    <n v="0.109830159576337"/>
    <n v="3.9656279787262099"/>
    <n v="473.90027250386601"/>
    <n v="1"/>
    <x v="1"/>
    <n v="1"/>
    <x v="1"/>
    <x v="0"/>
  </r>
  <r>
    <n v="651"/>
    <n v="7227.6017246552101"/>
    <n v="0.89896569132428394"/>
    <n v="3"/>
    <n v="4.6186334781384097"/>
    <n v="0.942390344158058"/>
    <n v="7"/>
    <n v="2.7815373530734"/>
    <n v="2.7815373530733999E-2"/>
    <n v="6.4988106308718399"/>
    <n v="4.5261491759939002E-2"/>
    <n v="0.82696441723129399"/>
    <n v="5"/>
    <n v="3992.6951719123499"/>
    <n v="0.36999852185827098"/>
    <n v="4.9191152283145101"/>
    <n v="266.79583203350199"/>
    <n v="1"/>
    <x v="1"/>
    <n v="0"/>
    <x v="1"/>
    <x v="0"/>
  </r>
  <r>
    <n v="218"/>
    <n v="15577.0871835585"/>
    <n v="0.96359269886983101"/>
    <n v="4"/>
    <n v="3.5161865907241601"/>
    <n v="0.60161011154158794"/>
    <n v="21"/>
    <n v="2.7822215971262798"/>
    <n v="2.7822215971262797E-2"/>
    <n v="2.3196411885883501"/>
    <n v="3.0144902560631098E-2"/>
    <n v="0.90550687644766892"/>
    <n v="7"/>
    <n v="3201.8995789126402"/>
    <n v="0.14620872239167601"/>
    <n v="5.8355936758530502"/>
    <n v="431.31232747538201"/>
    <n v="1"/>
    <x v="1"/>
    <n v="1"/>
    <x v="1"/>
    <x v="1"/>
  </r>
  <r>
    <n v="361"/>
    <n v="12633.411051048201"/>
    <n v="0.86296823108174703"/>
    <n v="5"/>
    <n v="0.84949637800259103"/>
    <n v="0.82609055246833196"/>
    <n v="11"/>
    <n v="2.7839884885620401"/>
    <n v="2.7839884885620402E-2"/>
    <n v="8.9660188239884206"/>
    <n v="7.8078080838153305E-2"/>
    <n v="0.9627482965743801"/>
    <n v="3"/>
    <n v="2180.5212713320698"/>
    <n v="0.159924390573042"/>
    <n v="3.3291289059879201"/>
    <n v="196.86422572801101"/>
    <n v="1"/>
    <x v="0"/>
    <n v="0"/>
    <x v="1"/>
    <x v="2"/>
  </r>
  <r>
    <n v="267"/>
    <n v="6638.9631546443197"/>
    <n v="0.93835552782839604"/>
    <n v="5"/>
    <n v="2.6861925148718"/>
    <n v="0.922444727063362"/>
    <n v="18"/>
    <n v="2.78623806039128"/>
    <n v="2.7862380603912801E-2"/>
    <n v="4.6993329950397102"/>
    <n v="8.2935886287645103E-2"/>
    <n v="0.82654772620632"/>
    <n v="4"/>
    <n v="1275.09573132285"/>
    <n v="0.46449948393781199"/>
    <n v="8.8234284598299499"/>
    <n v="159.734182508168"/>
    <n v="1"/>
    <x v="0"/>
    <n v="0"/>
    <x v="1"/>
    <x v="2"/>
  </r>
  <r>
    <n v="712"/>
    <n v="14100.9758707615"/>
    <n v="0.91642896056294798"/>
    <n v="5"/>
    <n v="2.4343536610004599"/>
    <n v="0.79500091144811191"/>
    <n v="21"/>
    <n v="2.7922460033999399"/>
    <n v="2.79224600339994E-2"/>
    <n v="7.1136220550409597"/>
    <n v="8.8601775645594905E-2"/>
    <n v="0.89543154502807798"/>
    <n v="5"/>
    <n v="4343.3694606061699"/>
    <n v="0.43220286119975598"/>
    <n v="3.5404460736647301"/>
    <n v="264.79696992173501"/>
    <n v="1"/>
    <x v="0"/>
    <n v="1"/>
    <x v="1"/>
    <x v="2"/>
  </r>
  <r>
    <n v="707"/>
    <n v="9262.7644356759301"/>
    <n v="0.92635496873055101"/>
    <n v="1"/>
    <n v="0.92176189726872404"/>
    <n v="0.90501027083759"/>
    <n v="23"/>
    <n v="2.7939755771530099"/>
    <n v="2.79397557715301E-2"/>
    <n v="7.0931562071163503"/>
    <n v="6.3640576774194005E-2"/>
    <n v="0.90856199983277608"/>
    <n v="7"/>
    <n v="4331.3958010871302"/>
    <n v="0.18716344868235901"/>
    <n v="1.7598194584210001"/>
    <n v="175.756593148598"/>
    <n v="1"/>
    <x v="0"/>
    <n v="0"/>
    <x v="1"/>
    <x v="0"/>
  </r>
  <r>
    <n v="481"/>
    <n v="7686.4240899227198"/>
    <n v="0.93661391503802505"/>
    <n v="2"/>
    <n v="4.0835559896584197"/>
    <n v="0.64445913098684404"/>
    <n v="21"/>
    <n v="2.7956913441987599"/>
    <n v="2.7956913441987599E-2"/>
    <n v="3.83997003644197"/>
    <n v="3.5177976609569998E-2"/>
    <n v="0.97087771165189807"/>
    <n v="4"/>
    <n v="4737.8957209865303"/>
    <n v="0.41275708339613099"/>
    <n v="8.5236030954648108"/>
    <n v="485.17727652107197"/>
    <n v="1"/>
    <x v="1"/>
    <n v="1"/>
    <x v="1"/>
    <x v="0"/>
  </r>
  <r>
    <n v="431"/>
    <n v="6883.2468484771598"/>
    <n v="0.82684048526526999"/>
    <n v="1"/>
    <n v="4.0054482765482398"/>
    <n v="0.73132490941698602"/>
    <n v="23"/>
    <n v="2.7967380627143301"/>
    <n v="2.7967380627143303E-2"/>
    <n v="9.7785540464337295"/>
    <n v="9.8983193209890297E-2"/>
    <n v="0.90264114134040796"/>
    <n v="6"/>
    <n v="1034.5439277553201"/>
    <n v="0.27375889967248701"/>
    <n v="8.0656795708958597"/>
    <n v="369.293758998096"/>
    <n v="1"/>
    <x v="1"/>
    <n v="1"/>
    <x v="1"/>
    <x v="1"/>
  </r>
  <r>
    <n v="500"/>
    <n v="10356.8173895075"/>
    <n v="0.89155292254082696"/>
    <n v="5"/>
    <n v="2.02807913543676"/>
    <n v="0.64223308516177102"/>
    <n v="5"/>
    <n v="2.7970320617894902"/>
    <n v="2.7970320617894902E-2"/>
    <n v="4.1297855518377302"/>
    <n v="6.7391259659932104E-2"/>
    <n v="0.87977565302786798"/>
    <n v="4"/>
    <n v="1262.2826414158901"/>
    <n v="0.224010173348514"/>
    <n v="6.8983864863781497"/>
    <n v="359.80601239430399"/>
    <n v="1"/>
    <x v="0"/>
    <n v="1"/>
    <x v="1"/>
    <x v="1"/>
  </r>
  <r>
    <n v="307"/>
    <n v="17073.601652621601"/>
    <n v="0.84775035421720502"/>
    <n v="2"/>
    <n v="4.5959976563464"/>
    <n v="0.71299953473893596"/>
    <n v="2"/>
    <n v="2.8034254094473199"/>
    <n v="2.8034254094473198E-2"/>
    <n v="7.7998419679906803"/>
    <n v="5.8465576382469298E-2"/>
    <n v="0.88412768675513798"/>
    <n v="1"/>
    <n v="1667.2813436640299"/>
    <n v="0.32578561108606702"/>
    <n v="8.9045034213086502"/>
    <n v="188.87997483745801"/>
    <n v="1"/>
    <x v="1"/>
    <n v="1"/>
    <x v="1"/>
    <x v="1"/>
  </r>
  <r>
    <n v="422"/>
    <n v="12000.396813266099"/>
    <n v="0.80685958026066207"/>
    <n v="3"/>
    <n v="4.0680602524833596"/>
    <n v="0.68689338983697401"/>
    <n v="1"/>
    <n v="2.8036394909634499"/>
    <n v="2.8036394909634499E-2"/>
    <n v="7.9762771236480603"/>
    <n v="6.8999350622977698E-2"/>
    <n v="0.96112201951083098"/>
    <n v="3"/>
    <n v="3802.04795862836"/>
    <n v="0.26095157529470803"/>
    <n v="8.5148290399277808"/>
    <n v="405.40268353641198"/>
    <n v="1"/>
    <x v="1"/>
    <n v="1"/>
    <x v="1"/>
    <x v="2"/>
  </r>
  <r>
    <n v="709"/>
    <n v="19922.289409489302"/>
    <n v="0.82023312392262104"/>
    <n v="5"/>
    <n v="0.61236905195359004"/>
    <n v="0.92287190808099595"/>
    <n v="13"/>
    <n v="2.8067222394043898"/>
    <n v="2.8067222394043898E-2"/>
    <n v="4.4383119973886398"/>
    <n v="2.43016762970736E-2"/>
    <n v="0.83229616121831995"/>
    <n v="1"/>
    <n v="1634.6521769117201"/>
    <n v="0.233243745598507"/>
    <n v="7.5677760078589804"/>
    <n v="135.318867866678"/>
    <n v="1"/>
    <x v="0"/>
    <n v="0"/>
    <x v="1"/>
    <x v="1"/>
  </r>
  <r>
    <n v="422"/>
    <n v="12403.1987051018"/>
    <n v="0.98859655681422698"/>
    <n v="1"/>
    <n v="2.51657914759322"/>
    <n v="0.64764002304374202"/>
    <n v="6"/>
    <n v="2.80710838999173"/>
    <n v="2.8071083899917301E-2"/>
    <n v="2.83014372931697"/>
    <n v="2.5914819865920001E-2"/>
    <n v="0.90017891878731504"/>
    <n v="3"/>
    <n v="1520.67417827896"/>
    <n v="0.12907037977486899"/>
    <n v="4.7164110370026799"/>
    <n v="125.615685233747"/>
    <n v="1"/>
    <x v="0"/>
    <n v="1"/>
    <x v="1"/>
    <x v="0"/>
  </r>
  <r>
    <n v="918"/>
    <n v="18726.351026105702"/>
    <n v="0.962136714067518"/>
    <n v="4"/>
    <n v="1.5209173234917199"/>
    <n v="0.79477628529569899"/>
    <n v="10"/>
    <n v="2.80723191845146"/>
    <n v="2.80723191845146E-2"/>
    <n v="5.1877619588708397"/>
    <n v="6.5311761200573207E-2"/>
    <n v="0.96384625558096204"/>
    <n v="5"/>
    <n v="4677.3645790319297"/>
    <n v="0.14501071612512001"/>
    <n v="1.37276840848037"/>
    <n v="267.96833671233702"/>
    <n v="1"/>
    <x v="0"/>
    <n v="1"/>
    <x v="1"/>
    <x v="1"/>
  </r>
  <r>
    <n v="849"/>
    <n v="14028.851465227001"/>
    <n v="0.81023310128909498"/>
    <n v="3"/>
    <n v="3.8756762658433299"/>
    <n v="0.79854574898652297"/>
    <n v="6"/>
    <n v="2.8076795155066798"/>
    <n v="2.8076795155066798E-2"/>
    <n v="5.7781117120297196"/>
    <n v="6.8193378319557602E-2"/>
    <n v="0.80075492596442499"/>
    <n v="5"/>
    <n v="1386.13022204758"/>
    <n v="0.29934231255080901"/>
    <n v="2.7846566426825201"/>
    <n v="399.07316482047202"/>
    <n v="1"/>
    <x v="1"/>
    <n v="1"/>
    <x v="1"/>
    <x v="0"/>
  </r>
  <r>
    <n v="825"/>
    <n v="8052.09113746394"/>
    <n v="0.96832309195156296"/>
    <n v="5"/>
    <n v="0.72181399560712001"/>
    <n v="0.7135669598657719"/>
    <n v="3"/>
    <n v="2.8077453640143899"/>
    <n v="2.8077453640143898E-2"/>
    <n v="6.1967447036691397"/>
    <n v="2.7963809372633801E-2"/>
    <n v="0.85330507066022809"/>
    <n v="2"/>
    <n v="1578.9563930429199"/>
    <n v="0.20024734333435701"/>
    <n v="7.0105724003189396"/>
    <n v="315.67640293232199"/>
    <n v="1"/>
    <x v="0"/>
    <n v="1"/>
    <x v="1"/>
    <x v="0"/>
  </r>
  <r>
    <n v="662"/>
    <n v="9584.0632323532209"/>
    <n v="0.86193834222103805"/>
    <n v="1"/>
    <n v="2.0941957459743201"/>
    <n v="0.66976421728656599"/>
    <n v="21"/>
    <n v="2.8083166847148999"/>
    <n v="2.8083166847149E-2"/>
    <n v="4.5426475713432897"/>
    <n v="8.3335511409620297E-2"/>
    <n v="0.95798195009310505"/>
    <n v="8"/>
    <n v="2510.27474059101"/>
    <n v="0.118479575043521"/>
    <n v="9.9823281218116708"/>
    <n v="453.23118436706898"/>
    <n v="1"/>
    <x v="0"/>
    <n v="1"/>
    <x v="1"/>
    <x v="0"/>
  </r>
  <r>
    <n v="610"/>
    <n v="17145.125543988299"/>
    <n v="0.90006103127090298"/>
    <n v="1"/>
    <n v="0.527578912911564"/>
    <n v="0.96120521566723693"/>
    <n v="13"/>
    <n v="2.8111909641921402"/>
    <n v="2.8111909641921402E-2"/>
    <n v="7.2019480677325403"/>
    <n v="9.1599450100414495E-2"/>
    <n v="0.89823976394250493"/>
    <n v="3"/>
    <n v="3895.2612379306602"/>
    <n v="0.412311919516898"/>
    <n v="1.2927678155784501"/>
    <n v="469.77078188466498"/>
    <n v="1"/>
    <x v="0"/>
    <n v="0"/>
    <x v="1"/>
    <x v="1"/>
  </r>
  <r>
    <n v="205"/>
    <n v="15145.4160180909"/>
    <n v="0.87464147382102497"/>
    <n v="0"/>
    <n v="2.5470797129707901"/>
    <n v="0.70138765649715795"/>
    <n v="14"/>
    <n v="2.81183499310605"/>
    <n v="2.81183499310605E-2"/>
    <n v="7.9342152903480399"/>
    <n v="1.8014155379897499E-2"/>
    <n v="0.96267865998678903"/>
    <n v="2"/>
    <n v="3629.8343275587099"/>
    <n v="0.19552603080527201"/>
    <n v="5.6502254490765402"/>
    <n v="350.06444670687301"/>
    <n v="1"/>
    <x v="0"/>
    <n v="1"/>
    <x v="1"/>
    <x v="1"/>
  </r>
  <r>
    <n v="821"/>
    <n v="15018.0186005122"/>
    <n v="0.95326081422377995"/>
    <n v="2"/>
    <n v="3.9867249499458"/>
    <n v="0.73652369619595703"/>
    <n v="18"/>
    <n v="2.8155587720167601"/>
    <n v="2.8155587720167602E-2"/>
    <n v="5.6106393252476199"/>
    <n v="9.6153182061100101E-2"/>
    <n v="0.87411593953708211"/>
    <n v="6"/>
    <n v="4253.2138079427496"/>
    <n v="0.22904234034204199"/>
    <n v="6.1644908582845899"/>
    <n v="211.44805903104401"/>
    <n v="1"/>
    <x v="1"/>
    <n v="1"/>
    <x v="1"/>
    <x v="2"/>
  </r>
  <r>
    <n v="212"/>
    <n v="10187.0914761564"/>
    <n v="0.89236129631240402"/>
    <n v="1"/>
    <n v="4.10864176515192"/>
    <n v="0.62741039503879503"/>
    <n v="19"/>
    <n v="2.8185670719538001"/>
    <n v="2.8185670719538002E-2"/>
    <n v="3.0829401640240199"/>
    <n v="6.3572275171020404E-2"/>
    <n v="0.87194239842934196"/>
    <n v="3"/>
    <n v="3773.8138147775198"/>
    <n v="0.13495399980184999"/>
    <n v="8.7848547749357095"/>
    <n v="209.25961545677399"/>
    <n v="1"/>
    <x v="1"/>
    <n v="1"/>
    <x v="1"/>
    <x v="0"/>
  </r>
  <r>
    <n v="858"/>
    <n v="6133.75420781101"/>
    <n v="0.94491158183176394"/>
    <n v="2"/>
    <n v="4.39096601250451"/>
    <n v="0.90749391735152107"/>
    <n v="9"/>
    <n v="2.8190956253381998"/>
    <n v="2.8190956253381999E-2"/>
    <n v="2.6420649598864201"/>
    <n v="4.1772012205357402E-2"/>
    <n v="0.97703677386334897"/>
    <n v="1"/>
    <n v="1181.8607515088099"/>
    <n v="0.44952920650529998"/>
    <n v="9.2176075093813008"/>
    <n v="465.00963415409001"/>
    <n v="1"/>
    <x v="1"/>
    <n v="0"/>
    <x v="1"/>
    <x v="2"/>
  </r>
  <r>
    <n v="931"/>
    <n v="11729.1594643181"/>
    <n v="0.93527967378200105"/>
    <n v="2"/>
    <n v="4.5582724239875203"/>
    <n v="0.79533525759812806"/>
    <n v="5"/>
    <n v="2.8195361040300102"/>
    <n v="2.8195361040300102E-2"/>
    <n v="7.5570000350567499"/>
    <n v="7.6277055453769602E-2"/>
    <n v="0.97780148008701995"/>
    <n v="0"/>
    <n v="3776.0451176642"/>
    <n v="0.13619288861517301"/>
    <n v="1.7263073922138601"/>
    <n v="325.69507534359599"/>
    <n v="1"/>
    <x v="1"/>
    <n v="1"/>
    <x v="1"/>
    <x v="0"/>
  </r>
  <r>
    <n v="182"/>
    <n v="15774.9676305801"/>
    <n v="0.98723260831019899"/>
    <n v="2"/>
    <n v="4.9935211181828096"/>
    <n v="0.82019698778636696"/>
    <n v="5"/>
    <n v="2.82183586459238"/>
    <n v="2.8218358645923799E-2"/>
    <n v="6.4620352027583401"/>
    <n v="5.4694308363756897E-2"/>
    <n v="0.86299068989509298"/>
    <n v="7"/>
    <n v="2088.5138842966799"/>
    <n v="0.35215598653669999"/>
    <n v="8.7984739778064895"/>
    <n v="372.64098592272097"/>
    <n v="1"/>
    <x v="1"/>
    <n v="0"/>
    <x v="1"/>
    <x v="0"/>
  </r>
  <r>
    <n v="728"/>
    <n v="12647.8101432569"/>
    <n v="0.84594325673664594"/>
    <n v="4"/>
    <n v="3.1431505075586901"/>
    <n v="0.68548518994103202"/>
    <n v="13"/>
    <n v="2.82189230444382"/>
    <n v="2.82189230444382E-2"/>
    <n v="8.6462823533757902"/>
    <n v="8.3841172264013497E-2"/>
    <n v="0.83728500916036797"/>
    <n v="2"/>
    <n v="1389.3283538053699"/>
    <n v="0.15324464528894399"/>
    <n v="9.6882065835248294"/>
    <n v="198.38263777063699"/>
    <n v="1"/>
    <x v="1"/>
    <n v="1"/>
    <x v="1"/>
    <x v="2"/>
  </r>
  <r>
    <n v="831"/>
    <n v="8898.5746886424895"/>
    <n v="0.89191259550110402"/>
    <n v="1"/>
    <n v="1.8742166688580899"/>
    <n v="0.93444512197107499"/>
    <n v="8"/>
    <n v="2.8238419959567"/>
    <n v="2.8238419959566999E-2"/>
    <n v="3.9604511140299401"/>
    <n v="3.9871424935373899E-2"/>
    <n v="0.80060720382509099"/>
    <n v="1"/>
    <n v="4174.3370016684803"/>
    <n v="0.38052131379899201"/>
    <n v="9.6903333502654903"/>
    <n v="472.441323734104"/>
    <n v="1"/>
    <x v="0"/>
    <n v="0"/>
    <x v="1"/>
    <x v="0"/>
  </r>
  <r>
    <n v="888"/>
    <n v="15237.986893065799"/>
    <n v="0.81328107069210009"/>
    <n v="2"/>
    <n v="3.14889651372228"/>
    <n v="0.93398962934595597"/>
    <n v="16"/>
    <n v="2.82513671178403"/>
    <n v="2.8251367117840299E-2"/>
    <n v="8.7145983417859103"/>
    <n v="1.9305413751750999E-2"/>
    <n v="0.825214354976052"/>
    <n v="3"/>
    <n v="1915.02573795341"/>
    <n v="0.48546060603153901"/>
    <n v="1.4332814802964799"/>
    <n v="344.05461961238098"/>
    <n v="1"/>
    <x v="1"/>
    <n v="0"/>
    <x v="1"/>
    <x v="0"/>
  </r>
  <r>
    <n v="924"/>
    <n v="13904.9118681281"/>
    <n v="0.98571110657882699"/>
    <n v="3"/>
    <n v="3.5408604215623001"/>
    <n v="0.94225107261409402"/>
    <n v="15"/>
    <n v="2.8272461761724199"/>
    <n v="2.82724617617242E-2"/>
    <n v="7.3432824091654201"/>
    <n v="1.36351709899908E-2"/>
    <n v="0.81669288523138406"/>
    <n v="7"/>
    <n v="4346.2830504253197"/>
    <n v="0.215341027420478"/>
    <n v="5.6296104388091699"/>
    <n v="136.798242300921"/>
    <n v="1"/>
    <x v="1"/>
    <n v="0"/>
    <x v="1"/>
    <x v="0"/>
  </r>
  <r>
    <n v="746"/>
    <n v="11189.327612729399"/>
    <n v="0.845157910430126"/>
    <n v="4"/>
    <n v="2.6252643394796098"/>
    <n v="0.98949928564718403"/>
    <n v="21"/>
    <n v="2.8310612224869698"/>
    <n v="2.8310612224869698E-2"/>
    <n v="6.5286912085446298"/>
    <n v="9.9056582485629596E-2"/>
    <n v="0.86683413155089195"/>
    <n v="4"/>
    <n v="3492.1980003200501"/>
    <n v="0.45501690953659801"/>
    <n v="6.5060176799744598"/>
    <n v="271.60903699569002"/>
    <n v="1"/>
    <x v="0"/>
    <n v="0"/>
    <x v="1"/>
    <x v="0"/>
  </r>
  <r>
    <n v="866"/>
    <n v="9691.6698381553106"/>
    <n v="0.85023840092089298"/>
    <n v="3"/>
    <n v="3.9389921772903902"/>
    <n v="0.83444421435925409"/>
    <n v="3"/>
    <n v="2.83111172405324"/>
    <n v="2.83111172405324E-2"/>
    <n v="5.8512577062583802"/>
    <n v="3.7465973410304103E-2"/>
    <n v="0.91349954575962"/>
    <n v="4"/>
    <n v="3407.2165534662099"/>
    <n v="0.43345183978291901"/>
    <n v="1.6092609596601499"/>
    <n v="125.346958583006"/>
    <n v="1"/>
    <x v="1"/>
    <n v="0"/>
    <x v="1"/>
    <x v="0"/>
  </r>
  <r>
    <n v="991"/>
    <n v="17759.2408676171"/>
    <n v="0.99762481519092705"/>
    <n v="3"/>
    <n v="4.9192008025387297"/>
    <n v="0.68435113624294108"/>
    <n v="4"/>
    <n v="2.8312543393600298"/>
    <n v="2.8312543393600297E-2"/>
    <n v="9.5747110574011796"/>
    <n v="3.4388042612065198E-2"/>
    <n v="0.995024457058168"/>
    <n v="3"/>
    <n v="1781.1989436955"/>
    <n v="0.35287711249626602"/>
    <n v="5.6692729111926203"/>
    <n v="368.600501812235"/>
    <n v="1"/>
    <x v="1"/>
    <n v="1"/>
    <x v="1"/>
    <x v="0"/>
  </r>
  <r>
    <n v="324"/>
    <n v="15086.907470375399"/>
    <n v="0.94895014632598507"/>
    <n v="1"/>
    <n v="4.5937324035849896"/>
    <n v="0.87318463741682606"/>
    <n v="2"/>
    <n v="2.8317801871035502"/>
    <n v="2.8317801871035501E-2"/>
    <n v="4.6052906039407802"/>
    <n v="6.6621474014641704E-2"/>
    <n v="0.91562334555331804"/>
    <n v="3"/>
    <n v="1926.27084906599"/>
    <n v="0.137011931008583"/>
    <n v="7.6790022275249399"/>
    <n v="223.62268641207601"/>
    <n v="1"/>
    <x v="1"/>
    <n v="0"/>
    <x v="1"/>
    <x v="0"/>
  </r>
  <r>
    <n v="683"/>
    <n v="15107.5834740501"/>
    <n v="0.95785813093542105"/>
    <n v="4"/>
    <n v="1.97240009917518"/>
    <n v="0.60208500739076998"/>
    <n v="1"/>
    <n v="2.8319461478851302"/>
    <n v="2.8319461478851303E-2"/>
    <n v="2.2871261140616799"/>
    <n v="9.0028361362594705E-2"/>
    <n v="0.93622755049888595"/>
    <n v="1"/>
    <n v="4634.5794844768097"/>
    <n v="0.14492429162892001"/>
    <n v="3.7973991681990298"/>
    <n v="291.952187347554"/>
    <n v="1"/>
    <x v="0"/>
    <n v="1"/>
    <x v="1"/>
    <x v="2"/>
  </r>
  <r>
    <n v="747"/>
    <n v="14947.193734628099"/>
    <n v="0.980251841559313"/>
    <n v="4"/>
    <n v="3.29510033081749"/>
    <n v="0.820671825501056"/>
    <n v="13"/>
    <n v="2.8337645755640102"/>
    <n v="2.8337645755640101E-2"/>
    <n v="7.9374241715662404"/>
    <n v="3.3650331201826401E-2"/>
    <n v="0.86794729546107807"/>
    <n v="6"/>
    <n v="2043.9752616329099"/>
    <n v="0.49808850134245197"/>
    <n v="5.59887406653176"/>
    <n v="151.21574028703699"/>
    <n v="1"/>
    <x v="1"/>
    <n v="0"/>
    <x v="1"/>
    <x v="1"/>
  </r>
  <r>
    <n v="485"/>
    <n v="18236.245526110099"/>
    <n v="0.89966660565884793"/>
    <n v="5"/>
    <n v="4.62640437058326"/>
    <n v="0.74028093097229108"/>
    <n v="21"/>
    <n v="2.8365481542079301"/>
    <n v="2.83654815420793E-2"/>
    <n v="3.8869017037681601"/>
    <n v="9.9989106215062504E-2"/>
    <n v="0.95771584338386107"/>
    <n v="7"/>
    <n v="3729.2983144319701"/>
    <n v="0.41118425358223099"/>
    <n v="2.7828824429358798"/>
    <n v="306.84524282052598"/>
    <n v="1"/>
    <x v="1"/>
    <n v="1"/>
    <x v="1"/>
    <x v="0"/>
  </r>
  <r>
    <n v="535"/>
    <n v="18044.745272182601"/>
    <n v="0.86659004939247497"/>
    <n v="5"/>
    <n v="1.7820888036879401"/>
    <n v="0.62488966906089705"/>
    <n v="13"/>
    <n v="2.8386638999051002"/>
    <n v="2.8386638999051E-2"/>
    <n v="7.4454922712712204"/>
    <n v="8.7472736224981001E-2"/>
    <n v="0.81869737266267606"/>
    <n v="9"/>
    <n v="2654.20026218152"/>
    <n v="0.33534639465010802"/>
    <n v="7.29064353265648"/>
    <n v="297.78849379621801"/>
    <n v="1"/>
    <x v="0"/>
    <n v="1"/>
    <x v="1"/>
    <x v="1"/>
  </r>
  <r>
    <n v="254"/>
    <n v="5380.2290639590801"/>
    <n v="0.97347092782307199"/>
    <n v="1"/>
    <n v="2.9221373585514501"/>
    <n v="0.61703638158812502"/>
    <n v="12"/>
    <n v="2.8402512720151498"/>
    <n v="2.8402512720151499E-2"/>
    <n v="4.5002369674268996"/>
    <n v="3.7566306500562703E-2"/>
    <n v="0.84485959482324102"/>
    <n v="1"/>
    <n v="4382.8612955566196"/>
    <n v="0.24185573851210501"/>
    <n v="5.5446782473265603"/>
    <n v="306.63914846825901"/>
    <n v="1"/>
    <x v="0"/>
    <n v="1"/>
    <x v="1"/>
    <x v="1"/>
  </r>
  <r>
    <n v="719"/>
    <n v="14016.1125020035"/>
    <n v="0.86847902465917204"/>
    <n v="1"/>
    <n v="0.60388466248296602"/>
    <n v="0.90721298170163289"/>
    <n v="16"/>
    <n v="2.8413592715001701"/>
    <n v="2.8413592715001702E-2"/>
    <n v="5.7261193864041298"/>
    <n v="9.4201068002150706E-3"/>
    <n v="0.94853538354964395"/>
    <n v="3"/>
    <n v="3590.2654630490401"/>
    <n v="0.157450573152845"/>
    <n v="5.4915752344007602"/>
    <n v="399.58228577895602"/>
    <n v="1"/>
    <x v="0"/>
    <n v="0"/>
    <x v="1"/>
    <x v="2"/>
  </r>
  <r>
    <n v="784"/>
    <n v="18292.5694108399"/>
    <n v="0.93045280118875395"/>
    <n v="3"/>
    <n v="1.9106388047034599"/>
    <n v="0.86991857184062193"/>
    <n v="20"/>
    <n v="2.8449292398222998"/>
    <n v="2.8449292398222997E-2"/>
    <n v="2.0924577598672101"/>
    <n v="8.7776361031586796E-3"/>
    <n v="0.93040254918620602"/>
    <n v="9"/>
    <n v="2907.82367103045"/>
    <n v="0.19984358075192399"/>
    <n v="9.2393434601260491"/>
    <n v="236.19630591104701"/>
    <n v="1"/>
    <x v="0"/>
    <n v="0"/>
    <x v="1"/>
    <x v="0"/>
  </r>
  <r>
    <n v="884"/>
    <n v="5892.8705052165797"/>
    <n v="0.813055351513293"/>
    <n v="1"/>
    <n v="4.4168487285123499"/>
    <n v="0.97144253183080809"/>
    <n v="13"/>
    <n v="2.8472100951062198"/>
    <n v="2.8472100951062198E-2"/>
    <n v="3.4691507989471799"/>
    <n v="1.6788875703075599E-2"/>
    <n v="0.88576467095040101"/>
    <n v="9"/>
    <n v="1674.5516307976"/>
    <n v="0.120300916449391"/>
    <n v="4.1147985147356199"/>
    <n v="194.05740395945901"/>
    <n v="1"/>
    <x v="1"/>
    <n v="0"/>
    <x v="1"/>
    <x v="0"/>
  </r>
  <r>
    <n v="503"/>
    <n v="19442.155356110401"/>
    <n v="0.88222886729599692"/>
    <n v="3"/>
    <n v="2.5237643476644802"/>
    <n v="0.74061121663875196"/>
    <n v="18"/>
    <n v="2.8478295878875102"/>
    <n v="2.8478295878875102E-2"/>
    <n v="2.7139429294306701"/>
    <n v="9.8903526332373998E-3"/>
    <n v="0.87159352811698698"/>
    <n v="4"/>
    <n v="1876.60548977594"/>
    <n v="0.43978802406094503"/>
    <n v="3.1002433307254602"/>
    <n v="294.015443661738"/>
    <n v="1"/>
    <x v="0"/>
    <n v="1"/>
    <x v="1"/>
    <x v="0"/>
  </r>
  <r>
    <n v="835"/>
    <n v="15380.758295596201"/>
    <n v="0.88288596249340701"/>
    <n v="0"/>
    <n v="1.42707831931119"/>
    <n v="0.937392997125714"/>
    <n v="3"/>
    <n v="2.8504678479416201"/>
    <n v="2.85046784794162E-2"/>
    <n v="2.5910680033567401"/>
    <n v="5.7616565520395603E-3"/>
    <n v="0.80822437932347801"/>
    <n v="5"/>
    <n v="2962.1695338586901"/>
    <n v="0.27494790963382898"/>
    <n v="1.0378532915471299"/>
    <n v="160.77872421886801"/>
    <n v="1"/>
    <x v="0"/>
    <n v="0"/>
    <x v="1"/>
    <x v="1"/>
  </r>
  <r>
    <n v="321"/>
    <n v="11272.171822442"/>
    <n v="0.90028829473958194"/>
    <n v="4"/>
    <n v="2.6184209975046602"/>
    <n v="0.72923549891782102"/>
    <n v="18"/>
    <n v="2.8519606702838098"/>
    <n v="2.85196067028381E-2"/>
    <n v="2.3989507384531299"/>
    <n v="6.1791602110231998E-2"/>
    <n v="0.81207021299053195"/>
    <n v="1"/>
    <n v="1131.0179364666301"/>
    <n v="0.37215861166240199"/>
    <n v="3.7882904421740702"/>
    <n v="211.07276356266601"/>
    <n v="1"/>
    <x v="0"/>
    <n v="1"/>
    <x v="1"/>
    <x v="0"/>
  </r>
  <r>
    <n v="369"/>
    <n v="11638.1827222212"/>
    <n v="0.99812854743443591"/>
    <n v="5"/>
    <n v="1.4971704369775101"/>
    <n v="0.86828781028281898"/>
    <n v="14"/>
    <n v="2.8550987545215198"/>
    <n v="2.8550987545215199E-2"/>
    <n v="6.12299575967638"/>
    <n v="5.1756971914759302E-2"/>
    <n v="0.81001647084051398"/>
    <n v="8"/>
    <n v="3236.0813571794502"/>
    <n v="0.15575127447661599"/>
    <n v="1.46395881093212"/>
    <n v="468.96981624470402"/>
    <n v="1"/>
    <x v="0"/>
    <n v="0"/>
    <x v="1"/>
    <x v="2"/>
  </r>
  <r>
    <n v="788"/>
    <n v="7953.8855668014303"/>
    <n v="0.82578051701470001"/>
    <n v="0"/>
    <n v="1.28425405325612"/>
    <n v="0.931760088079574"/>
    <n v="21"/>
    <n v="2.8565921789306401"/>
    <n v="2.8565921789306403E-2"/>
    <n v="9.0244636223346699"/>
    <n v="7.12944685156955E-2"/>
    <n v="0.81453784664024198"/>
    <n v="9"/>
    <n v="1402.83832075792"/>
    <n v="0.23431558513466599"/>
    <n v="1.5246601755001801"/>
    <n v="278.49820922788803"/>
    <n v="1"/>
    <x v="0"/>
    <n v="0"/>
    <x v="1"/>
    <x v="2"/>
  </r>
  <r>
    <n v="589"/>
    <n v="8743.1929977425898"/>
    <n v="0.98198603163194409"/>
    <n v="2"/>
    <n v="0.51524531592187595"/>
    <n v="0.96873819981911391"/>
    <n v="6"/>
    <n v="2.8585955021252101"/>
    <n v="2.85859550212521E-2"/>
    <n v="2.54797659810143"/>
    <n v="9.9997954558033201E-4"/>
    <n v="0.99433981556734596"/>
    <n v="9"/>
    <n v="2414.8543179776898"/>
    <n v="0.45438231518442601"/>
    <n v="4.8350126592575302"/>
    <n v="453.16830890126403"/>
    <n v="0"/>
    <x v="0"/>
    <n v="0"/>
    <x v="1"/>
    <x v="0"/>
  </r>
  <r>
    <n v="734"/>
    <n v="8268.3706944011592"/>
    <n v="0.92665378346749805"/>
    <n v="4"/>
    <n v="2.3614013968042902"/>
    <n v="0.90012497535188796"/>
    <n v="9"/>
    <n v="2.8604966302512902"/>
    <n v="2.8604966302512903E-2"/>
    <n v="4.4870776041187002"/>
    <n v="8.1281812533385497E-2"/>
    <n v="0.80477728130445403"/>
    <n v="0"/>
    <n v="4600.6388284531404"/>
    <n v="0.37924871187727099"/>
    <n v="3.7442457788835202"/>
    <n v="432.62014170186302"/>
    <n v="0"/>
    <x v="0"/>
    <n v="0"/>
    <x v="1"/>
    <x v="1"/>
  </r>
  <r>
    <n v="367"/>
    <n v="16467.9169198208"/>
    <n v="0.913899451703715"/>
    <n v="0"/>
    <n v="1.98093146141642"/>
    <n v="0.81182523745933499"/>
    <n v="10"/>
    <n v="2.8613467617088899"/>
    <n v="2.8613467617088897E-2"/>
    <n v="6.7775948212730999"/>
    <n v="3.7671451524523898E-2"/>
    <n v="0.94168381613641006"/>
    <n v="1"/>
    <n v="1832.8608595051101"/>
    <n v="0.143408961424039"/>
    <n v="6.1296140189538102"/>
    <n v="303.59499354166798"/>
    <n v="0"/>
    <x v="0"/>
    <n v="0"/>
    <x v="1"/>
    <x v="0"/>
  </r>
  <r>
    <n v="826"/>
    <n v="13657.9983010183"/>
    <n v="0.80795942546713106"/>
    <n v="2"/>
    <n v="2.6112472185532898"/>
    <n v="0.62431246745176094"/>
    <n v="4"/>
    <n v="2.8630769607256399"/>
    <n v="2.8630769607256398E-2"/>
    <n v="9.5347799527075807"/>
    <n v="5.7772164101913603E-2"/>
    <n v="0.83333501676853106"/>
    <n v="8"/>
    <n v="2776.0827210248999"/>
    <n v="0.32459382653292801"/>
    <n v="2.5790955032506702"/>
    <n v="462.32443295331501"/>
    <n v="1"/>
    <x v="0"/>
    <n v="1"/>
    <x v="1"/>
    <x v="2"/>
  </r>
  <r>
    <n v="123"/>
    <n v="13120.616313611599"/>
    <n v="0.85120423461230299"/>
    <n v="3"/>
    <n v="3.70723101331347"/>
    <n v="0.75918415057804589"/>
    <n v="18"/>
    <n v="2.8631197564625199"/>
    <n v="2.8631197564625198E-2"/>
    <n v="3.7855436777614702"/>
    <n v="5.3771251927629E-2"/>
    <n v="0.88981147286887707"/>
    <n v="0"/>
    <n v="4189.7767898449201"/>
    <n v="0.34624117522028303"/>
    <n v="4.3851673054000004"/>
    <n v="415.780800397348"/>
    <n v="1"/>
    <x v="1"/>
    <n v="1"/>
    <x v="1"/>
    <x v="0"/>
  </r>
  <r>
    <n v="266"/>
    <n v="14860.3022325519"/>
    <n v="0.90661105801894193"/>
    <n v="0"/>
    <n v="1.5435550479601201"/>
    <n v="0.78731542706914692"/>
    <n v="22"/>
    <n v="2.8631705452488601"/>
    <n v="2.8631705452488599E-2"/>
    <n v="5.6775223372903101"/>
    <n v="2.40714969283242E-2"/>
    <n v="0.95987706499103898"/>
    <n v="3"/>
    <n v="4899.2789404446503"/>
    <n v="0.16599282533871201"/>
    <n v="7.2364658851191601"/>
    <n v="277.56785132460499"/>
    <n v="1"/>
    <x v="0"/>
    <n v="1"/>
    <x v="1"/>
    <x v="2"/>
  </r>
  <r>
    <n v="759"/>
    <n v="18973.3237146422"/>
    <n v="0.97312900727454599"/>
    <n v="1"/>
    <n v="1.3167393272187899"/>
    <n v="0.96592605967649103"/>
    <n v="13"/>
    <n v="2.8632705271283898"/>
    <n v="2.8632705271283899E-2"/>
    <n v="7.0832270712368697"/>
    <n v="6.9057507765386994E-2"/>
    <n v="0.96373159012486098"/>
    <n v="7"/>
    <n v="2623.0311252917299"/>
    <n v="0.18071711824315201"/>
    <n v="3.4877472493300798"/>
    <n v="473.55987894954899"/>
    <n v="1"/>
    <x v="0"/>
    <n v="0"/>
    <x v="1"/>
    <x v="2"/>
  </r>
  <r>
    <n v="834"/>
    <n v="9120.9728827927902"/>
    <n v="0.82250062610532593"/>
    <n v="3"/>
    <n v="3.0620084079924199"/>
    <n v="0.79540734157233106"/>
    <n v="6"/>
    <n v="2.8637477543575098"/>
    <n v="2.86374775435751E-2"/>
    <n v="5.7354191059225998"/>
    <n v="3.9374441676142E-2"/>
    <n v="0.80632043113203689"/>
    <n v="8"/>
    <n v="1204.4709109108701"/>
    <n v="0.167801709029642"/>
    <n v="7.5573912844126596"/>
    <n v="403.51533686098497"/>
    <n v="1"/>
    <x v="1"/>
    <n v="1"/>
    <x v="1"/>
    <x v="0"/>
  </r>
  <r>
    <n v="541"/>
    <n v="14814.3882848744"/>
    <n v="0.90666470957192102"/>
    <n v="3"/>
    <n v="3.87012938215334"/>
    <n v="0.60772176668714695"/>
    <n v="1"/>
    <n v="2.8638395143877999"/>
    <n v="2.8638395143878E-2"/>
    <n v="2.4899368524119501"/>
    <n v="3.6729359544628898E-3"/>
    <n v="0.96321309064643301"/>
    <n v="9"/>
    <n v="3206.7447975005002"/>
    <n v="0.20310683024204901"/>
    <n v="3.1780988987183001"/>
    <n v="319.95937838967501"/>
    <n v="1"/>
    <x v="1"/>
    <n v="1"/>
    <x v="1"/>
    <x v="0"/>
  </r>
  <r>
    <n v="977"/>
    <n v="6008.8387095105199"/>
    <n v="0.95127121094872702"/>
    <n v="2"/>
    <n v="3.4106254715709401"/>
    <n v="0.75274305008873299"/>
    <n v="22"/>
    <n v="2.8647423684870899"/>
    <n v="2.8647423684870898E-2"/>
    <n v="2.4259462965118899"/>
    <n v="7.7856643993393398E-2"/>
    <n v="0.9642253259781749"/>
    <n v="1"/>
    <n v="4818.4188111213198"/>
    <n v="0.27949411774514998"/>
    <n v="9.6841509654327496"/>
    <n v="259.54643226445302"/>
    <n v="1"/>
    <x v="1"/>
    <n v="1"/>
    <x v="1"/>
    <x v="1"/>
  </r>
  <r>
    <n v="544"/>
    <n v="11645.5055950643"/>
    <n v="0.85592028652902596"/>
    <n v="2"/>
    <n v="4.8192954203233302"/>
    <n v="0.61790894900723803"/>
    <n v="18"/>
    <n v="2.8672499311326001"/>
    <n v="2.8672499311326E-2"/>
    <n v="2.2018790846944198"/>
    <n v="9.3087686752911403E-2"/>
    <n v="0.81876335422883695"/>
    <n v="7"/>
    <n v="2086.4671963120099"/>
    <n v="0.12988086435841101"/>
    <n v="7.6270260389197997"/>
    <n v="255.143256008142"/>
    <n v="1"/>
    <x v="1"/>
    <n v="1"/>
    <x v="1"/>
    <x v="0"/>
  </r>
  <r>
    <n v="247"/>
    <n v="17555.616878644101"/>
    <n v="0.87725754102910902"/>
    <n v="3"/>
    <n v="3.4289547687309998"/>
    <n v="0.73039161750752502"/>
    <n v="14"/>
    <n v="2.86839910145489"/>
    <n v="2.8683991014548899E-2"/>
    <n v="8.3594850943263506"/>
    <n v="9.3617727790647198E-2"/>
    <n v="0.84506889005017494"/>
    <n v="2"/>
    <n v="2453.4905047205202"/>
    <n v="0.439572091391082"/>
    <n v="8.6740584763934407"/>
    <n v="398.91370190282498"/>
    <n v="1"/>
    <x v="1"/>
    <n v="1"/>
    <x v="1"/>
    <x v="1"/>
  </r>
  <r>
    <n v="809"/>
    <n v="16249.6669767811"/>
    <n v="0.94136071924210096"/>
    <n v="5"/>
    <n v="4.7236498617978402"/>
    <n v="0.77546347376284208"/>
    <n v="17"/>
    <n v="2.8686577191109501"/>
    <n v="2.8686577191109501E-2"/>
    <n v="7.3849691047820301"/>
    <n v="6.1351398709598097E-2"/>
    <n v="0.80282470893815105"/>
    <n v="4"/>
    <n v="2424.2932952039801"/>
    <n v="0.252911745491123"/>
    <n v="3.95400434041091"/>
    <n v="258.92858558289998"/>
    <n v="1"/>
    <x v="1"/>
    <n v="1"/>
    <x v="1"/>
    <x v="2"/>
  </r>
  <r>
    <n v="630"/>
    <n v="6799.2941259645504"/>
    <n v="0.96784159060789188"/>
    <n v="4"/>
    <n v="0.50600137770856402"/>
    <n v="0.66438219498269202"/>
    <n v="12"/>
    <n v="2.8694079538262902"/>
    <n v="2.8694079538262904E-2"/>
    <n v="6.2218354659413402"/>
    <n v="9.8758970949542196E-2"/>
    <n v="0.97721086122599699"/>
    <n v="5"/>
    <n v="1352.09611676091"/>
    <n v="0.45626033765673502"/>
    <n v="4.1393010122901099"/>
    <n v="151.33322683297999"/>
    <n v="1"/>
    <x v="0"/>
    <n v="1"/>
    <x v="1"/>
    <x v="0"/>
  </r>
  <r>
    <n v="772"/>
    <n v="19479.540854456001"/>
    <n v="0.89099015536839998"/>
    <n v="0"/>
    <n v="2.1162377238527901"/>
    <n v="0.75198245005896291"/>
    <n v="7"/>
    <n v="2.8721379862863801"/>
    <n v="2.87213798628638E-2"/>
    <n v="7.6683436148839803"/>
    <n v="8.8016774073719703E-2"/>
    <n v="0.8459033123461821"/>
    <n v="7"/>
    <n v="3703.7858825692301"/>
    <n v="0.347233646844536"/>
    <n v="4.8460731201549496"/>
    <n v="100.72811438174401"/>
    <n v="0"/>
    <x v="0"/>
    <n v="1"/>
    <x v="1"/>
    <x v="1"/>
  </r>
  <r>
    <n v="860"/>
    <n v="5533.8534620971504"/>
    <n v="0.93765859968545096"/>
    <n v="0"/>
    <n v="2.0519320266194399"/>
    <n v="0.99063493568015404"/>
    <n v="5"/>
    <n v="2.8738812283613502"/>
    <n v="2.8738812283613503E-2"/>
    <n v="4.8277375447764896"/>
    <n v="6.0017890615584298E-3"/>
    <n v="0.89381172645944207"/>
    <n v="4"/>
    <n v="4925.47189924332"/>
    <n v="0.16049175069249699"/>
    <n v="9.6651909914595802"/>
    <n v="133.41904814086101"/>
    <n v="1"/>
    <x v="0"/>
    <n v="0"/>
    <x v="1"/>
    <x v="0"/>
  </r>
  <r>
    <n v="193"/>
    <n v="10209.1555854576"/>
    <n v="0.918736923981747"/>
    <n v="4"/>
    <n v="4.6769755804141804"/>
    <n v="0.99330304438462802"/>
    <n v="22"/>
    <n v="2.8763149452541898"/>
    <n v="2.8763149452541898E-2"/>
    <n v="9.4067675898692595"/>
    <n v="3.84429304280169E-2"/>
    <n v="0.85653803449620891"/>
    <n v="7"/>
    <n v="3535.5178727532798"/>
    <n v="0.254923679222955"/>
    <n v="7.6259363396862403"/>
    <n v="237.90556392516299"/>
    <n v="1"/>
    <x v="1"/>
    <n v="0"/>
    <x v="1"/>
    <x v="0"/>
  </r>
  <r>
    <n v="194"/>
    <n v="6430.9891596981597"/>
    <n v="0.86680910968399205"/>
    <n v="3"/>
    <n v="4.7314226895766902"/>
    <n v="0.98773205014066401"/>
    <n v="13"/>
    <n v="2.8768890966499501"/>
    <n v="2.87688909664995E-2"/>
    <n v="2.5697922298857701"/>
    <n v="6.1830665097697197E-2"/>
    <n v="0.93273645594784393"/>
    <n v="1"/>
    <n v="2910.4317305146801"/>
    <n v="0.46084234584098399"/>
    <n v="4.0967398173111196"/>
    <n v="227.16319634755499"/>
    <n v="1"/>
    <x v="1"/>
    <n v="0"/>
    <x v="1"/>
    <x v="2"/>
  </r>
  <r>
    <n v="789"/>
    <n v="5755.2429045402996"/>
    <n v="0.84103742858096098"/>
    <n v="4"/>
    <n v="3.5609601692015098"/>
    <n v="0.97726522098417601"/>
    <n v="23"/>
    <n v="2.8769447902730301"/>
    <n v="2.87694479027303E-2"/>
    <n v="2.3551176334014898"/>
    <n v="4.01191948925783E-2"/>
    <n v="0.94593301952342401"/>
    <n v="9"/>
    <n v="1377.34103565192"/>
    <n v="0.28329687286530802"/>
    <n v="4.1679195603188903"/>
    <n v="291.77966157479398"/>
    <n v="1"/>
    <x v="1"/>
    <n v="0"/>
    <x v="1"/>
    <x v="2"/>
  </r>
  <r>
    <n v="343"/>
    <n v="12248.481138131499"/>
    <n v="0.94405358478947898"/>
    <n v="2"/>
    <n v="3.60496038359438"/>
    <n v="0.85732972547031494"/>
    <n v="6"/>
    <n v="2.8789050741270001"/>
    <n v="2.878905074127E-2"/>
    <n v="7.29443480545934"/>
    <n v="8.6169653219952305E-2"/>
    <n v="0.91587233684656999"/>
    <n v="6"/>
    <n v="3317.29863022885"/>
    <n v="0.111737656391334"/>
    <n v="4.2456112732638296"/>
    <n v="187.531922170504"/>
    <n v="1"/>
    <x v="1"/>
    <n v="0"/>
    <x v="1"/>
    <x v="0"/>
  </r>
  <r>
    <n v="132"/>
    <n v="13162.979937555499"/>
    <n v="0.83415365200066705"/>
    <n v="0"/>
    <n v="3.7345506566901201"/>
    <n v="0.78373854853093705"/>
    <n v="10"/>
    <n v="2.8808589327028802"/>
    <n v="2.8808589327028802E-2"/>
    <n v="6.4826689978915404"/>
    <n v="3.0916723475565899E-2"/>
    <n v="0.83726400203859097"/>
    <n v="2"/>
    <n v="3709.51091302963"/>
    <n v="0.16525404583032199"/>
    <n v="3.6987710476565501"/>
    <n v="232.20094010784001"/>
    <n v="1"/>
    <x v="1"/>
    <n v="1"/>
    <x v="1"/>
    <x v="2"/>
  </r>
  <r>
    <n v="553"/>
    <n v="19872.9916374108"/>
    <n v="0.87335041528518798"/>
    <n v="1"/>
    <n v="3.4420977920012801"/>
    <n v="0.63531299943396702"/>
    <n v="19"/>
    <n v="2.8817150649079899"/>
    <n v="2.8817150649079901E-2"/>
    <n v="5.9047612497682698"/>
    <n v="8.3861979440648604E-2"/>
    <n v="0.85777279808872198"/>
    <n v="2"/>
    <n v="2391.1044201879299"/>
    <n v="0.26747627020063203"/>
    <n v="5.3903741756135997"/>
    <n v="465.61230928084501"/>
    <n v="1"/>
    <x v="1"/>
    <n v="1"/>
    <x v="1"/>
    <x v="2"/>
  </r>
  <r>
    <n v="614"/>
    <n v="6275.8457823386198"/>
    <n v="0.93812306247732702"/>
    <n v="1"/>
    <n v="4.6996640041138402"/>
    <n v="0.62135019767090394"/>
    <n v="2"/>
    <n v="2.88193925102349"/>
    <n v="2.8819392510234899E-2"/>
    <n v="5.55514501623305"/>
    <n v="7.9366250969786598E-2"/>
    <n v="0.91766177696616491"/>
    <n v="0"/>
    <n v="4082.5143816290201"/>
    <n v="0.30915963349530201"/>
    <n v="3.4763919326856798"/>
    <n v="170.86026632054799"/>
    <n v="1"/>
    <x v="1"/>
    <n v="1"/>
    <x v="1"/>
    <x v="1"/>
  </r>
  <r>
    <n v="740"/>
    <n v="7400.3740469479098"/>
    <n v="0.83682026467219206"/>
    <n v="3"/>
    <n v="3.2811688610463099"/>
    <n v="0.83294822526334"/>
    <n v="23"/>
    <n v="2.8876746247192302"/>
    <n v="2.8876746247192303E-2"/>
    <n v="9.9416092983240993"/>
    <n v="9.15389415621881E-2"/>
    <n v="0.95821818248617996"/>
    <n v="3"/>
    <n v="4187.2494463452304"/>
    <n v="0.47726065968440301"/>
    <n v="2.2032531332393801"/>
    <n v="230.22902642708701"/>
    <n v="1"/>
    <x v="1"/>
    <n v="0"/>
    <x v="1"/>
    <x v="1"/>
  </r>
  <r>
    <n v="326"/>
    <n v="17177.100775263301"/>
    <n v="0.8189536942069191"/>
    <n v="1"/>
    <n v="2.6260714798427598"/>
    <n v="0.92985258719564501"/>
    <n v="4"/>
    <n v="2.8878882994098398"/>
    <n v="2.8878882994098399E-2"/>
    <n v="9.9437162125797691"/>
    <n v="8.7177600910023703E-2"/>
    <n v="0.808589368103386"/>
    <n v="5"/>
    <n v="2704.1313977793002"/>
    <n v="0.24151906534717901"/>
    <n v="8.3813235907099806"/>
    <n v="457.62390197124603"/>
    <n v="0"/>
    <x v="0"/>
    <n v="0"/>
    <x v="1"/>
    <x v="0"/>
  </r>
  <r>
    <n v="187"/>
    <n v="13714.2556983227"/>
    <n v="0.86912540740723199"/>
    <n v="4"/>
    <n v="4.3208189370657202"/>
    <n v="0.87967727919255101"/>
    <n v="19"/>
    <n v="2.8884779384507802"/>
    <n v="2.88847793845078E-2"/>
    <n v="8.0119084589676497"/>
    <n v="7.50642369593401E-2"/>
    <n v="0.8984399956238831"/>
    <n v="4"/>
    <n v="1450.764667375"/>
    <n v="0.328641540231072"/>
    <n v="2.58930379480437"/>
    <n v="147.248681946451"/>
    <n v="1"/>
    <x v="1"/>
    <n v="0"/>
    <x v="1"/>
    <x v="2"/>
  </r>
  <r>
    <n v="967"/>
    <n v="14199.375273310699"/>
    <n v="0.94194741696020401"/>
    <n v="4"/>
    <n v="1.57769921556558"/>
    <n v="0.99375252504744094"/>
    <n v="7"/>
    <n v="2.8889572748024501"/>
    <n v="2.8889572748024502E-2"/>
    <n v="2.3888107263559601"/>
    <n v="1.39110001844677E-2"/>
    <n v="0.82006608552343907"/>
    <n v="9"/>
    <n v="3504.4487225338198"/>
    <n v="0.25354011807924398"/>
    <n v="8.6974256770488392"/>
    <n v="382.31509322388899"/>
    <n v="1"/>
    <x v="0"/>
    <n v="0"/>
    <x v="1"/>
    <x v="2"/>
  </r>
  <r>
    <n v="731"/>
    <n v="18127.004279317302"/>
    <n v="0.89297095616265398"/>
    <n v="5"/>
    <n v="0.78102210050051801"/>
    <n v="0.65242229736866708"/>
    <n v="9"/>
    <n v="2.8897859772762202"/>
    <n v="2.8897859772762203E-2"/>
    <n v="3.7820853412691799"/>
    <n v="5.11204829517986E-2"/>
    <n v="0.84299687735020001"/>
    <n v="0"/>
    <n v="4428.2186098919801"/>
    <n v="0.47706237310814897"/>
    <n v="3.0470115838263001"/>
    <n v="130.23618431573499"/>
    <n v="1"/>
    <x v="0"/>
    <n v="1"/>
    <x v="1"/>
    <x v="0"/>
  </r>
  <r>
    <n v="495"/>
    <n v="19684.716727622101"/>
    <n v="0.82407562990110705"/>
    <n v="4"/>
    <n v="1.75749090006152"/>
    <n v="0.68514030838396589"/>
    <n v="19"/>
    <n v="2.8949445799934499"/>
    <n v="2.8949445799934498E-2"/>
    <n v="6.2750385227460797"/>
    <n v="1.6448428657233699E-2"/>
    <n v="0.98826310573324305"/>
    <n v="6"/>
    <n v="2535.7199535539098"/>
    <n v="0.29154323141122102"/>
    <n v="7.8493002825106197"/>
    <n v="424.36538259857002"/>
    <n v="1"/>
    <x v="0"/>
    <n v="1"/>
    <x v="1"/>
    <x v="0"/>
  </r>
  <r>
    <n v="636"/>
    <n v="19301.043190731401"/>
    <n v="0.92844192740053999"/>
    <n v="3"/>
    <n v="2.3930700666841802"/>
    <n v="0.91304831563080402"/>
    <n v="3"/>
    <n v="2.8957025035671999"/>
    <n v="2.8957025035672001E-2"/>
    <n v="7.5602762523786398"/>
    <n v="8.59137394853835E-2"/>
    <n v="0.98698952539914997"/>
    <n v="8"/>
    <n v="4503.0975182801003"/>
    <n v="0.18207282501691999"/>
    <n v="8.5847774677134705"/>
    <n v="265.37948574497199"/>
    <n v="0"/>
    <x v="0"/>
    <n v="0"/>
    <x v="1"/>
    <x v="1"/>
  </r>
  <r>
    <n v="317"/>
    <n v="16891.371703592202"/>
    <n v="0.81695323088526706"/>
    <n v="4"/>
    <n v="0.59461163248821003"/>
    <n v="0.67839148899666701"/>
    <n v="0"/>
    <n v="2.8971591135996402"/>
    <n v="2.8971591135996403E-2"/>
    <n v="8.5674335345610704"/>
    <n v="7.9510494300279094E-2"/>
    <n v="0.99910117430591194"/>
    <n v="7"/>
    <n v="2179.7045856883601"/>
    <n v="0.18475862355758901"/>
    <n v="5.6094173327049903"/>
    <n v="253.35785774594899"/>
    <n v="1"/>
    <x v="0"/>
    <n v="1"/>
    <x v="1"/>
    <x v="1"/>
  </r>
  <r>
    <n v="161"/>
    <n v="15380.1688391998"/>
    <n v="0.97565049354646904"/>
    <n v="1"/>
    <n v="1.9863995242858099"/>
    <n v="0.9419336604949351"/>
    <n v="8"/>
    <n v="2.8986469356150302"/>
    <n v="2.8986469356150301E-2"/>
    <n v="6.7054395196362302"/>
    <n v="2.50444479553577E-2"/>
    <n v="0.90278075919249701"/>
    <n v="2"/>
    <n v="2260.7298233768101"/>
    <n v="0.21141625430619301"/>
    <n v="4.8329176684965196"/>
    <n v="418.16952422388101"/>
    <n v="0"/>
    <x v="0"/>
    <n v="0"/>
    <x v="1"/>
    <x v="2"/>
  </r>
  <r>
    <n v="178"/>
    <n v="15609.183678584999"/>
    <n v="0.91156202514708695"/>
    <n v="2"/>
    <n v="3.8832187479181401"/>
    <n v="0.63654857622456607"/>
    <n v="21"/>
    <n v="2.9003222699219502"/>
    <n v="2.90032226992195E-2"/>
    <n v="5.3485532447102404"/>
    <n v="7.1468138956726004E-2"/>
    <n v="0.98920997925377607"/>
    <n v="9"/>
    <n v="2443.7361295693099"/>
    <n v="0.40601478600145102"/>
    <n v="8.5795959654394007"/>
    <n v="444.39347967129601"/>
    <n v="0"/>
    <x v="1"/>
    <n v="1"/>
    <x v="1"/>
    <x v="2"/>
  </r>
  <r>
    <n v="894"/>
    <n v="14127.909090446999"/>
    <n v="0.89432527303905207"/>
    <n v="5"/>
    <n v="2.6505079742558699"/>
    <n v="0.90535250391342503"/>
    <n v="6"/>
    <n v="2.9027466093352001"/>
    <n v="2.9027466093352002E-2"/>
    <n v="9.68700908095947"/>
    <n v="8.4683577975100593E-2"/>
    <n v="0.87460568339873601"/>
    <n v="0"/>
    <n v="4741.4760645423803"/>
    <n v="0.36407525207254399"/>
    <n v="8.7228955249441391"/>
    <n v="217.17219022288799"/>
    <n v="1"/>
    <x v="0"/>
    <n v="0"/>
    <x v="1"/>
    <x v="2"/>
  </r>
  <r>
    <n v="678"/>
    <n v="12584.5123013294"/>
    <n v="0.912428950765517"/>
    <n v="4"/>
    <n v="4.06497664919908"/>
    <n v="0.86779943062027798"/>
    <n v="23"/>
    <n v="2.90347909875099"/>
    <n v="2.9034790987509898E-2"/>
    <n v="5.42744915386149"/>
    <n v="7.65993010266275E-2"/>
    <n v="0.89071906733740602"/>
    <n v="6"/>
    <n v="1933.90469494179"/>
    <n v="0.37159310916591598"/>
    <n v="1.88376099586937"/>
    <n v="379.53322126392499"/>
    <n v="1"/>
    <x v="1"/>
    <n v="0"/>
    <x v="1"/>
    <x v="0"/>
  </r>
  <r>
    <n v="409"/>
    <n v="13222.1780409203"/>
    <n v="0.93877266846567908"/>
    <n v="4"/>
    <n v="2.95566357214827"/>
    <n v="0.68882606981655703"/>
    <n v="17"/>
    <n v="2.9049215303842901"/>
    <n v="2.9049215303842902E-2"/>
    <n v="9.3495274134655499"/>
    <n v="9.4951661388918002E-2"/>
    <n v="0.91445452705711705"/>
    <n v="2"/>
    <n v="3548.8764672316702"/>
    <n v="0.293682818927477"/>
    <n v="5.4917622239200998"/>
    <n v="188.532181411191"/>
    <n v="1"/>
    <x v="0"/>
    <n v="1"/>
    <x v="1"/>
    <x v="1"/>
  </r>
  <r>
    <n v="620"/>
    <n v="11886.860349300199"/>
    <n v="0.90073835224748899"/>
    <n v="5"/>
    <n v="2.9394342913924301"/>
    <n v="0.90041318461504405"/>
    <n v="11"/>
    <n v="2.9079386648034502"/>
    <n v="2.9079386648034503E-2"/>
    <n v="3.7625886189004301"/>
    <n v="8.0716202806387097E-2"/>
    <n v="0.96224973251732393"/>
    <n v="1"/>
    <n v="2691.2195285640801"/>
    <n v="0.36329526175649701"/>
    <n v="5.7809912126340803"/>
    <n v="385.53471284463802"/>
    <n v="1"/>
    <x v="0"/>
    <n v="0"/>
    <x v="1"/>
    <x v="1"/>
  </r>
  <r>
    <n v="572"/>
    <n v="5978.0688689073804"/>
    <n v="0.85580165806955899"/>
    <n v="4"/>
    <n v="2.53195862437875"/>
    <n v="0.98397462871955399"/>
    <n v="13"/>
    <n v="2.90887529888884"/>
    <n v="2.9088752988888401E-2"/>
    <n v="4.6179450320003896"/>
    <n v="5.3199443924134802E-2"/>
    <n v="0.816969465987748"/>
    <n v="9"/>
    <n v="3354.4965597092601"/>
    <n v="0.27861111583407799"/>
    <n v="1.41459486136353"/>
    <n v="308.30391012579099"/>
    <n v="1"/>
    <x v="0"/>
    <n v="0"/>
    <x v="1"/>
    <x v="1"/>
  </r>
  <r>
    <n v="370"/>
    <n v="11750.879591393399"/>
    <n v="0.82200354422550903"/>
    <n v="0"/>
    <n v="2.2757222824755798"/>
    <n v="0.61494065392632502"/>
    <n v="21"/>
    <n v="2.9089291756174598"/>
    <n v="2.9089291756174598E-2"/>
    <n v="3.1382312694863099"/>
    <n v="3.5956174777780903E-2"/>
    <n v="0.93462759020029096"/>
    <n v="2"/>
    <n v="1696.57811316579"/>
    <n v="0.28028952135632201"/>
    <n v="4.5435302671231002"/>
    <n v="212.516281670198"/>
    <n v="1"/>
    <x v="0"/>
    <n v="1"/>
    <x v="1"/>
    <x v="1"/>
  </r>
  <r>
    <n v="447"/>
    <n v="17303.799784173301"/>
    <n v="0.98638254651949098"/>
    <n v="3"/>
    <n v="1.61215281513632"/>
    <n v="0.81035718743160001"/>
    <n v="21"/>
    <n v="2.9101717361247998"/>
    <n v="2.9101717361247999E-2"/>
    <n v="4.6347961126227899"/>
    <n v="3.4925954124279998E-2"/>
    <n v="0.88421389660180594"/>
    <n v="8"/>
    <n v="4255.9423467092902"/>
    <n v="0.30161576326327699"/>
    <n v="5.2984825136132701"/>
    <n v="100.956036238202"/>
    <n v="1"/>
    <x v="0"/>
    <n v="0"/>
    <x v="1"/>
    <x v="2"/>
  </r>
  <r>
    <n v="575"/>
    <n v="17099.975795402199"/>
    <n v="0.8821197394476531"/>
    <n v="4"/>
    <n v="4.3854941007964996"/>
    <n v="0.94014511506313991"/>
    <n v="5"/>
    <n v="2.91047966141271"/>
    <n v="2.9104796614127099E-2"/>
    <n v="7.5902155788943899"/>
    <n v="6.9718278030904607E-2"/>
    <n v="0.84576331706869501"/>
    <n v="9"/>
    <n v="2993.5007923973999"/>
    <n v="0.31706407478402399"/>
    <n v="2.2208457183407"/>
    <n v="411.43338874053802"/>
    <n v="1"/>
    <x v="1"/>
    <n v="0"/>
    <x v="1"/>
    <x v="1"/>
  </r>
  <r>
    <n v="145"/>
    <n v="13756.591707711699"/>
    <n v="0.8341627412612419"/>
    <n v="4"/>
    <n v="2.2326855702818502"/>
    <n v="0.68966891069876102"/>
    <n v="6"/>
    <n v="2.9130862573112699"/>
    <n v="2.91308625731127E-2"/>
    <n v="5.0802454498626002"/>
    <n v="6.0736151825657302E-2"/>
    <n v="0.806702861469072"/>
    <n v="0"/>
    <n v="3190.5391284184602"/>
    <n v="0.304624362855274"/>
    <n v="1.4929451128379001"/>
    <n v="227.28046637722599"/>
    <n v="1"/>
    <x v="0"/>
    <n v="1"/>
    <x v="1"/>
    <x v="1"/>
  </r>
  <r>
    <n v="441"/>
    <n v="11076.5404179135"/>
    <n v="0.83330770269945409"/>
    <n v="5"/>
    <n v="3.3247973100302"/>
    <n v="0.94490065132099499"/>
    <n v="20"/>
    <n v="2.9154637173201801"/>
    <n v="2.9154637173201801E-2"/>
    <n v="7.1305510413055098"/>
    <n v="3.6157682097906402E-2"/>
    <n v="0.88903538434516094"/>
    <n v="6"/>
    <n v="2546.15716855339"/>
    <n v="0.35010515891090799"/>
    <n v="8.4345479036848801"/>
    <n v="472.03540317879902"/>
    <n v="1"/>
    <x v="1"/>
    <n v="0"/>
    <x v="1"/>
    <x v="2"/>
  </r>
  <r>
    <n v="486"/>
    <n v="12015.2181872732"/>
    <n v="0.82809980195910304"/>
    <n v="0"/>
    <n v="4.4466227206773699"/>
    <n v="0.81849918704115499"/>
    <n v="20"/>
    <n v="2.9158085571686798"/>
    <n v="2.9158085571686799E-2"/>
    <n v="9.5625852168023204"/>
    <n v="2.62305977687936E-3"/>
    <n v="0.86898341426279602"/>
    <n v="2"/>
    <n v="3070.34453617185"/>
    <n v="0.26022950031070902"/>
    <n v="1.85888381287621"/>
    <n v="162.99545541422"/>
    <n v="1"/>
    <x v="1"/>
    <n v="0"/>
    <x v="1"/>
    <x v="1"/>
  </r>
  <r>
    <n v="440"/>
    <n v="5767.2530843059703"/>
    <n v="0.98038322156757696"/>
    <n v="3"/>
    <n v="3.53275002082861"/>
    <n v="0.66865400696614896"/>
    <n v="1"/>
    <n v="2.9174826748217901"/>
    <n v="2.9174826748217902E-2"/>
    <n v="2.7616796252095699"/>
    <n v="7.8786209203474903E-3"/>
    <n v="0.91148760632336701"/>
    <n v="2"/>
    <n v="2004.33950424414"/>
    <n v="0.41250950179738"/>
    <n v="2.6738829963615101"/>
    <n v="357.61205646875402"/>
    <n v="1"/>
    <x v="1"/>
    <n v="1"/>
    <x v="1"/>
    <x v="1"/>
  </r>
  <r>
    <n v="225"/>
    <n v="18138.2462527559"/>
    <n v="0.82046643590681301"/>
    <n v="1"/>
    <n v="1.0502992453127"/>
    <n v="0.76255994114179904"/>
    <n v="9"/>
    <n v="2.9180038672188102"/>
    <n v="2.9180038672188102E-2"/>
    <n v="4.6783643277892697"/>
    <n v="4.2525014061333501E-2"/>
    <n v="0.94405643380128101"/>
    <n v="4"/>
    <n v="4078.20628637559"/>
    <n v="0.21161483003251799"/>
    <n v="6.0392621491242604"/>
    <n v="267.16998479597999"/>
    <n v="0"/>
    <x v="0"/>
    <n v="1"/>
    <x v="1"/>
    <x v="1"/>
  </r>
  <r>
    <n v="284"/>
    <n v="11212.116023234999"/>
    <n v="0.94498254932488801"/>
    <n v="5"/>
    <n v="3.3743266533015701"/>
    <n v="0.998496839446808"/>
    <n v="14"/>
    <n v="2.9195918927115798"/>
    <n v="2.9195918927115799E-2"/>
    <n v="4.8617601573717701"/>
    <n v="9.1369781604101794E-2"/>
    <n v="0.93957136823954801"/>
    <n v="4"/>
    <n v="3544.2198456486599"/>
    <n v="0.444688338392769"/>
    <n v="7.0378490393214896"/>
    <n v="422.02032139306903"/>
    <n v="1"/>
    <x v="1"/>
    <n v="0"/>
    <x v="1"/>
    <x v="2"/>
  </r>
  <r>
    <n v="444"/>
    <n v="8306.6900636812807"/>
    <n v="0.97589253870237902"/>
    <n v="3"/>
    <n v="3.22506623252269"/>
    <n v="0.70021842357245101"/>
    <n v="21"/>
    <n v="2.9197169699688201"/>
    <n v="2.9197169699688202E-2"/>
    <n v="5.3698790552047599"/>
    <n v="4.3481226352672299E-2"/>
    <n v="0.85691158934752198"/>
    <n v="6"/>
    <n v="3321.9183777665298"/>
    <n v="0.36496394094111001"/>
    <n v="5.7769638486529002"/>
    <n v="187.17796036061401"/>
    <n v="1"/>
    <x v="1"/>
    <n v="1"/>
    <x v="1"/>
    <x v="2"/>
  </r>
  <r>
    <n v="734"/>
    <n v="12231.981483797599"/>
    <n v="0.89951321667774498"/>
    <n v="2"/>
    <n v="4.1197840111184103"/>
    <n v="0.903636384558411"/>
    <n v="6"/>
    <n v="2.9220731244172402"/>
    <n v="2.9220731244172401E-2"/>
    <n v="6.7910243079069303"/>
    <n v="6.2959849773036494E-2"/>
    <n v="0.81916724370135896"/>
    <n v="9"/>
    <n v="1353.65168955216"/>
    <n v="0.18862072647997299"/>
    <n v="9.9124182720105392"/>
    <n v="176.670742538464"/>
    <n v="1"/>
    <x v="1"/>
    <n v="0"/>
    <x v="1"/>
    <x v="1"/>
  </r>
  <r>
    <n v="652"/>
    <n v="11776.092139721701"/>
    <n v="0.97006354163151998"/>
    <n v="2"/>
    <n v="4.4190075651200003"/>
    <n v="0.8168167938215799"/>
    <n v="12"/>
    <n v="2.9255209291158701"/>
    <n v="2.9255209291158702E-2"/>
    <n v="8.6587134407094393"/>
    <n v="7.9883937475485597E-2"/>
    <n v="0.86655324900173003"/>
    <n v="6"/>
    <n v="4236.7228268055396"/>
    <n v="0.187609039384904"/>
    <n v="3.74896119137866"/>
    <n v="289.11347032268799"/>
    <n v="1"/>
    <x v="1"/>
    <n v="0"/>
    <x v="1"/>
    <x v="0"/>
  </r>
  <r>
    <n v="616"/>
    <n v="9109.8214920495793"/>
    <n v="0.89721150838053598"/>
    <n v="5"/>
    <n v="1.2389763120230599"/>
    <n v="0.91597308842235192"/>
    <n v="22"/>
    <n v="2.9258259325167399"/>
    <n v="2.9258259325167398E-2"/>
    <n v="7.7030971924219704"/>
    <n v="2.0096156489589099E-2"/>
    <n v="0.91316901057251398"/>
    <n v="9"/>
    <n v="2995.5056499203502"/>
    <n v="0.228560796663138"/>
    <n v="7.7731056517023598"/>
    <n v="312.06185126221999"/>
    <n v="1"/>
    <x v="0"/>
    <n v="0"/>
    <x v="1"/>
    <x v="1"/>
  </r>
  <r>
    <n v="999"/>
    <n v="5193.4620468428802"/>
    <n v="0.81232159705849394"/>
    <n v="1"/>
    <n v="2.4213478967654898"/>
    <n v="0.77380107748772209"/>
    <n v="14"/>
    <n v="2.9272414574231198"/>
    <n v="2.9272414574231197E-2"/>
    <n v="5.7697980096660704"/>
    <n v="4.2058916069039103E-2"/>
    <n v="0.81324255772175202"/>
    <n v="5"/>
    <n v="2013.4398907341399"/>
    <n v="0.280690766916458"/>
    <n v="4.5443107689428199"/>
    <n v="132.40565787435"/>
    <n v="1"/>
    <x v="0"/>
    <n v="1"/>
    <x v="1"/>
    <x v="1"/>
  </r>
  <r>
    <n v="901"/>
    <n v="15832.1485318386"/>
    <n v="0.989143021688205"/>
    <n v="5"/>
    <n v="1.89468459153125"/>
    <n v="0.93755398626625297"/>
    <n v="15"/>
    <n v="2.9282060631920799"/>
    <n v="2.9282060631920799E-2"/>
    <n v="8.7309997290879693"/>
    <n v="8.7813869086727697E-2"/>
    <n v="0.89194190128830597"/>
    <n v="1"/>
    <n v="3243.2544126414"/>
    <n v="0.224345034293049"/>
    <n v="5.9579790510045996"/>
    <n v="227.78060068510001"/>
    <n v="1"/>
    <x v="0"/>
    <n v="0"/>
    <x v="1"/>
    <x v="0"/>
  </r>
  <r>
    <n v="279"/>
    <n v="13000.7994314804"/>
    <n v="0.93536400872600889"/>
    <n v="0"/>
    <n v="4.5499247459539403"/>
    <n v="0.86920364038522091"/>
    <n v="20"/>
    <n v="2.9294110617639602"/>
    <n v="2.9294110617639601E-2"/>
    <n v="4.2164858033419996"/>
    <n v="5.3661706936426003E-2"/>
    <n v="0.91408733102476902"/>
    <n v="4"/>
    <n v="4679.2481928409597"/>
    <n v="0.13042335059976701"/>
    <n v="7.26044413946037"/>
    <n v="241.36319189237699"/>
    <n v="1"/>
    <x v="1"/>
    <n v="0"/>
    <x v="1"/>
    <x v="0"/>
  </r>
  <r>
    <n v="486"/>
    <n v="7901.5301443472399"/>
    <n v="0.98079061303797799"/>
    <n v="3"/>
    <n v="1.8245667493191999"/>
    <n v="0.70512921048495503"/>
    <n v="7"/>
    <n v="2.9294206502605502"/>
    <n v="2.9294206502605502E-2"/>
    <n v="7.39544028187637"/>
    <n v="6.7530750858707897E-2"/>
    <n v="0.92904035200632296"/>
    <n v="8"/>
    <n v="2596.7068087908001"/>
    <n v="0.41619271146534598"/>
    <n v="8.3946609152709595"/>
    <n v="436.96177120998101"/>
    <n v="1"/>
    <x v="0"/>
    <n v="1"/>
    <x v="1"/>
    <x v="2"/>
  </r>
  <r>
    <n v="880"/>
    <n v="12536.4093074956"/>
    <n v="0.98149263526928499"/>
    <n v="0"/>
    <n v="1.4797806541116101"/>
    <n v="0.75679244516278399"/>
    <n v="12"/>
    <n v="2.9335784196089998"/>
    <n v="2.9335784196089999E-2"/>
    <n v="2.85721970031332"/>
    <n v="2.23916764370066E-2"/>
    <n v="0.91892973328449901"/>
    <n v="3"/>
    <n v="2801.2983525866398"/>
    <n v="0.103170711467283"/>
    <n v="2.5649171416851599"/>
    <n v="285.10640895646799"/>
    <n v="1"/>
    <x v="0"/>
    <n v="1"/>
    <x v="1"/>
    <x v="1"/>
  </r>
  <r>
    <n v="462"/>
    <n v="19505.529128842201"/>
    <n v="0.92564131941860894"/>
    <n v="5"/>
    <n v="0.574417060523019"/>
    <n v="0.97865549088598103"/>
    <n v="20"/>
    <n v="2.93479217576937"/>
    <n v="2.9347921757693698E-2"/>
    <n v="8.0880650266590006"/>
    <n v="5.6602713056567097E-2"/>
    <n v="0.90239912514186005"/>
    <n v="6"/>
    <n v="3139.8784494316001"/>
    <n v="0.49696487326317201"/>
    <n v="8.0766645050182593"/>
    <n v="197.87662185205599"/>
    <n v="1"/>
    <x v="0"/>
    <n v="0"/>
    <x v="1"/>
    <x v="0"/>
  </r>
  <r>
    <n v="300"/>
    <n v="7949.8037742943798"/>
    <n v="0.84762496865079995"/>
    <n v="5"/>
    <n v="3.3268217202965999"/>
    <n v="0.66115553825791906"/>
    <n v="23"/>
    <n v="2.9359585023355899"/>
    <n v="2.9359585023355898E-2"/>
    <n v="3.82768036079313"/>
    <n v="4.7571720440820503E-2"/>
    <n v="0.96993347903048599"/>
    <n v="4"/>
    <n v="4720.6110905752903"/>
    <n v="0.11402553346238101"/>
    <n v="1.63812643229113"/>
    <n v="232.20070995094599"/>
    <n v="1"/>
    <x v="1"/>
    <n v="1"/>
    <x v="1"/>
    <x v="1"/>
  </r>
  <r>
    <n v="601"/>
    <n v="11010.562502516999"/>
    <n v="0.9337506508899629"/>
    <n v="1"/>
    <n v="2.41875452646241"/>
    <n v="0.84342868972240692"/>
    <n v="14"/>
    <n v="2.9385609822795802"/>
    <n v="2.93856098227958E-2"/>
    <n v="8.9096312302232406"/>
    <n v="9.8674281272620998E-2"/>
    <n v="0.94743144085525399"/>
    <n v="6"/>
    <n v="3322.5842728847801"/>
    <n v="0.34557922267740798"/>
    <n v="8.2279168372489107"/>
    <n v="217.41288471016901"/>
    <n v="1"/>
    <x v="0"/>
    <n v="0"/>
    <x v="1"/>
    <x v="2"/>
  </r>
  <r>
    <n v="850"/>
    <n v="18448.619877035198"/>
    <n v="0.97634346127907901"/>
    <n v="3"/>
    <n v="0.91946266651714303"/>
    <n v="0.86797967240123197"/>
    <n v="0"/>
    <n v="2.9385914170020899"/>
    <n v="2.9385914170020899E-2"/>
    <n v="9.6204390939105906"/>
    <n v="3.7878067131270302E-2"/>
    <n v="0.81425315806879095"/>
    <n v="9"/>
    <n v="4080.5787762851501"/>
    <n v="0.38192588969258501"/>
    <n v="4.25635245492417"/>
    <n v="142.21202512103699"/>
    <n v="1"/>
    <x v="0"/>
    <n v="0"/>
    <x v="1"/>
    <x v="1"/>
  </r>
  <r>
    <n v="332"/>
    <n v="10367.2112617032"/>
    <n v="0.98575268424109896"/>
    <n v="5"/>
    <n v="4.4341334450795102"/>
    <n v="0.824719141064855"/>
    <n v="1"/>
    <n v="2.9388389258137"/>
    <n v="2.9388389258136999E-2"/>
    <n v="4.7773960506903101"/>
    <n v="9.01652765185612E-4"/>
    <n v="0.85927961691154597"/>
    <n v="4"/>
    <n v="4449.3762412674196"/>
    <n v="0.105859739438236"/>
    <n v="2.9137621248339398"/>
    <n v="497.55370031108902"/>
    <n v="1"/>
    <x v="1"/>
    <n v="0"/>
    <x v="1"/>
    <x v="0"/>
  </r>
  <r>
    <n v="480"/>
    <n v="18249.104021393399"/>
    <n v="0.96657871897744596"/>
    <n v="4"/>
    <n v="2.42853727012564"/>
    <n v="0.768491893474198"/>
    <n v="11"/>
    <n v="2.9399492912012999"/>
    <n v="2.9399492912012999E-2"/>
    <n v="6.5588885942591899"/>
    <n v="8.4565291075769003E-2"/>
    <n v="0.8221347655245469"/>
    <n v="4"/>
    <n v="4361.1661231954004"/>
    <n v="0.228783249072153"/>
    <n v="6.8697706803028602"/>
    <n v="222.06015107149"/>
    <n v="1"/>
    <x v="0"/>
    <n v="1"/>
    <x v="1"/>
    <x v="2"/>
  </r>
  <r>
    <n v="395"/>
    <n v="17053.064891939099"/>
    <n v="0.96704881203177295"/>
    <n v="1"/>
    <n v="4.97017754672079"/>
    <n v="0.99166129590059493"/>
    <n v="1"/>
    <n v="2.9427590728533999"/>
    <n v="2.9427590728534E-2"/>
    <n v="5.0666302031438697"/>
    <n v="3.1531532685427403E-2"/>
    <n v="0.83095237537139999"/>
    <n v="1"/>
    <n v="3759.7712305192699"/>
    <n v="0.38468151781814203"/>
    <n v="6.5156554313896198"/>
    <n v="413.19133870167701"/>
    <n v="1"/>
    <x v="1"/>
    <n v="0"/>
    <x v="1"/>
    <x v="1"/>
  </r>
  <r>
    <n v="479"/>
    <n v="13659.185438496999"/>
    <n v="0.92574680301199908"/>
    <n v="4"/>
    <n v="3.5244728015619402"/>
    <n v="0.62082095934692294"/>
    <n v="6"/>
    <n v="2.94518945807659"/>
    <n v="2.94518945807659E-2"/>
    <n v="3.6467142959622101"/>
    <n v="6.3041708785334494E-2"/>
    <n v="0.8968974044013901"/>
    <n v="3"/>
    <n v="2522.31051174514"/>
    <n v="0.36987105140461402"/>
    <n v="2.1580402681058102"/>
    <n v="425.180561210083"/>
    <n v="1"/>
    <x v="1"/>
    <n v="1"/>
    <x v="1"/>
    <x v="2"/>
  </r>
  <r>
    <n v="108"/>
    <n v="9200.5599432573399"/>
    <n v="0.86956446948660893"/>
    <n v="3"/>
    <n v="2.1587929362423002"/>
    <n v="0.644200540491076"/>
    <n v="16"/>
    <n v="2.9453005708298199"/>
    <n v="2.9453005708298199E-2"/>
    <n v="4.4917146614512999"/>
    <n v="9.1776093647729998E-2"/>
    <n v="0.84203164680143505"/>
    <n v="7"/>
    <n v="2842.22118189498"/>
    <n v="0.299121898871402"/>
    <n v="4.2869687874163098"/>
    <n v="271.322791964364"/>
    <n v="1"/>
    <x v="0"/>
    <n v="1"/>
    <x v="1"/>
    <x v="1"/>
  </r>
  <r>
    <n v="304"/>
    <n v="7273.9261220014896"/>
    <n v="0.80360580179178198"/>
    <n v="3"/>
    <n v="4.19740968724025"/>
    <n v="0.67467357036572695"/>
    <n v="15"/>
    <n v="2.9458034087360701"/>
    <n v="2.94580340873607E-2"/>
    <n v="8.5716088236779804"/>
    <n v="8.7977262712264803E-2"/>
    <n v="0.93866461183689909"/>
    <n v="7"/>
    <n v="4518.3098961373098"/>
    <n v="0.19644119556265399"/>
    <n v="8.9483714810159292"/>
    <n v="324.02735193513098"/>
    <n v="1"/>
    <x v="1"/>
    <n v="1"/>
    <x v="1"/>
    <x v="2"/>
  </r>
  <r>
    <n v="980"/>
    <n v="9429.3574107191507"/>
    <n v="0.81767939342935192"/>
    <n v="3"/>
    <n v="1.70177423107712"/>
    <n v="0.83403995941799491"/>
    <n v="2"/>
    <n v="2.94616494915017"/>
    <n v="2.94616494915017E-2"/>
    <n v="3.74705704205059"/>
    <n v="7.9772366835978895E-2"/>
    <n v="0.8257932012819541"/>
    <n v="6"/>
    <n v="1781.25896230226"/>
    <n v="0.29000360102891898"/>
    <n v="8.3190805350178803"/>
    <n v="409.32999160578498"/>
    <n v="1"/>
    <x v="0"/>
    <n v="0"/>
    <x v="1"/>
    <x v="2"/>
  </r>
  <r>
    <n v="937"/>
    <n v="19630.147002186099"/>
    <n v="0.86086151836417302"/>
    <n v="4"/>
    <n v="3.5651196458257601"/>
    <n v="0.90117943986524396"/>
    <n v="8"/>
    <n v="2.9462803645133699"/>
    <n v="2.9462803645133699E-2"/>
    <n v="7.9786002290895697"/>
    <n v="5.5529858926964E-2"/>
    <n v="0.85709276057866002"/>
    <n v="4"/>
    <n v="2279.3814935400201"/>
    <n v="0.31123061862711598"/>
    <n v="9.9476898969112106"/>
    <n v="276.32341439184898"/>
    <n v="1"/>
    <x v="1"/>
    <n v="0"/>
    <x v="1"/>
    <x v="0"/>
  </r>
  <r>
    <n v="212"/>
    <n v="8650.9502482779608"/>
    <n v="0.96156629036532493"/>
    <n v="2"/>
    <n v="1.21973361065118"/>
    <n v="0.99915388329138399"/>
    <n v="19"/>
    <n v="2.9471574150030402"/>
    <n v="2.9471574150030402E-2"/>
    <n v="2.68401566260941"/>
    <n v="5.5227798612185698E-3"/>
    <n v="0.97879244509908003"/>
    <n v="9"/>
    <n v="4380.4063159241005"/>
    <n v="0.110286760961463"/>
    <n v="7.6520193100389999"/>
    <n v="459.35997122833697"/>
    <n v="1"/>
    <x v="0"/>
    <n v="0"/>
    <x v="1"/>
    <x v="0"/>
  </r>
  <r>
    <n v="359"/>
    <n v="9705.5468713573391"/>
    <n v="0.96023430065906501"/>
    <n v="5"/>
    <n v="1.76919059655352"/>
    <n v="0.69627396368933603"/>
    <n v="6"/>
    <n v="2.94941225458515"/>
    <n v="2.9494122545851501E-2"/>
    <n v="5.3152051818906401"/>
    <n v="9.4536297843353601E-2"/>
    <n v="0.8522821896396211"/>
    <n v="2"/>
    <n v="1259.4645068055299"/>
    <n v="0.25732972443736601"/>
    <n v="7.6387457927526103"/>
    <n v="333.69341988367199"/>
    <n v="1"/>
    <x v="0"/>
    <n v="1"/>
    <x v="1"/>
    <x v="2"/>
  </r>
  <r>
    <n v="152"/>
    <n v="13732.981198911701"/>
    <n v="0.96874575854205203"/>
    <n v="5"/>
    <n v="2.3284536433051102"/>
    <n v="0.91112485737756699"/>
    <n v="15"/>
    <n v="2.9506787835227599"/>
    <n v="2.9506787835227598E-2"/>
    <n v="6.7355014296503803"/>
    <n v="2.3722033391466699E-2"/>
    <n v="0.91463588675168395"/>
    <n v="1"/>
    <n v="2230.1701142109901"/>
    <n v="0.42500773623051102"/>
    <n v="4.3330184559826597"/>
    <n v="211.533020452535"/>
    <n v="1"/>
    <x v="0"/>
    <n v="0"/>
    <x v="1"/>
    <x v="2"/>
  </r>
  <r>
    <n v="673"/>
    <n v="9953.22597307246"/>
    <n v="0.97878670213399799"/>
    <n v="3"/>
    <n v="3.9044869702601699"/>
    <n v="0.90614079756786192"/>
    <n v="19"/>
    <n v="2.9520162951403099"/>
    <n v="2.9520162951403098E-2"/>
    <n v="7.4701600967051398"/>
    <n v="2.0414345317496599E-2"/>
    <n v="0.92899945491660896"/>
    <n v="1"/>
    <n v="4550.2873799510398"/>
    <n v="0.20564082172840401"/>
    <n v="2.89205666623246"/>
    <n v="271.317128320976"/>
    <n v="1"/>
    <x v="1"/>
    <n v="0"/>
    <x v="1"/>
    <x v="2"/>
  </r>
  <r>
    <n v="405"/>
    <n v="16766.082098192001"/>
    <n v="0.83840325019358997"/>
    <n v="4"/>
    <n v="1.3147266221246601"/>
    <n v="0.6943603466793149"/>
    <n v="12"/>
    <n v="2.9538402978824099"/>
    <n v="2.95384029788241E-2"/>
    <n v="8.4026991025258297"/>
    <n v="7.1777313445814006E-2"/>
    <n v="0.83311910175521309"/>
    <n v="5"/>
    <n v="3322.5254046761802"/>
    <n v="0.39462185680087603"/>
    <n v="6.3210804607526399"/>
    <n v="245.17753345457399"/>
    <n v="1"/>
    <x v="0"/>
    <n v="1"/>
    <x v="1"/>
    <x v="1"/>
  </r>
  <r>
    <n v="756"/>
    <n v="10400.7569885147"/>
    <n v="0.89717712123792293"/>
    <n v="1"/>
    <n v="3.6881521391157599"/>
    <n v="0.82666698150006601"/>
    <n v="14"/>
    <n v="2.9552377742834399"/>
    <n v="2.9552377742834399E-2"/>
    <n v="6.1920366062742902"/>
    <n v="3.3544418687246197E-2"/>
    <n v="0.82014072546247208"/>
    <n v="9"/>
    <n v="3293.8842710599902"/>
    <n v="0.42219803918664001"/>
    <n v="2.3632729139514401"/>
    <n v="449.33158116396999"/>
    <n v="1"/>
    <x v="1"/>
    <n v="0"/>
    <x v="1"/>
    <x v="1"/>
  </r>
  <r>
    <n v="882"/>
    <n v="12535.5772995814"/>
    <n v="0.94173534399310099"/>
    <n v="1"/>
    <n v="4.7936917720362997"/>
    <n v="0.87416264921612907"/>
    <n v="5"/>
    <n v="2.9587550333207702"/>
    <n v="2.9587550333207702E-2"/>
    <n v="8.0593142312713901"/>
    <n v="9.2698753310450105E-2"/>
    <n v="0.96779987688545799"/>
    <n v="6"/>
    <n v="4008.8481078852501"/>
    <n v="0.21536255329976001"/>
    <n v="6.01945106635677"/>
    <n v="191.86121880243201"/>
    <n v="0"/>
    <x v="1"/>
    <n v="0"/>
    <x v="1"/>
    <x v="0"/>
  </r>
  <r>
    <n v="838"/>
    <n v="6184.0910441983297"/>
    <n v="0.93546013726713195"/>
    <n v="4"/>
    <n v="1.9082552780676101"/>
    <n v="0.771237150649978"/>
    <n v="12"/>
    <n v="2.9598629643802901"/>
    <n v="2.9598629643802901E-2"/>
    <n v="9.5540949077370207"/>
    <n v="5.2725927347110201E-2"/>
    <n v="0.92321571998412599"/>
    <n v="7"/>
    <n v="4422.2527727020197"/>
    <n v="0.10307641439092501"/>
    <n v="1.3361165034685201"/>
    <n v="205.25963342170701"/>
    <n v="1"/>
    <x v="0"/>
    <n v="1"/>
    <x v="1"/>
    <x v="0"/>
  </r>
  <r>
    <n v="898"/>
    <n v="17824.610293422102"/>
    <n v="0.95850795352426699"/>
    <n v="2"/>
    <n v="4.2181597819943102"/>
    <n v="0.86940661098884409"/>
    <n v="16"/>
    <n v="2.9601240826386102"/>
    <n v="2.9601240826386103E-2"/>
    <n v="5.4083528277140998"/>
    <n v="6.7355505876956906E-2"/>
    <n v="0.86332942760515197"/>
    <n v="1"/>
    <n v="3386.8754095259601"/>
    <n v="0.45468686224586102"/>
    <n v="7.5549400183530997"/>
    <n v="359.99988100947797"/>
    <n v="1"/>
    <x v="1"/>
    <n v="0"/>
    <x v="1"/>
    <x v="0"/>
  </r>
  <r>
    <n v="939"/>
    <n v="11572.6791987252"/>
    <n v="0.81046943568626306"/>
    <n v="0"/>
    <n v="4.6042900379437501"/>
    <n v="0.66166241985013696"/>
    <n v="21"/>
    <n v="2.96431604746759"/>
    <n v="2.9643160474675901E-2"/>
    <n v="8.6966620116538902"/>
    <n v="6.7716239140283394E-2"/>
    <n v="0.89212755432608604"/>
    <n v="6"/>
    <n v="3941.6881819391601"/>
    <n v="0.17257920568555299"/>
    <n v="3.8949276998751099"/>
    <n v="368.27320089497601"/>
    <n v="1"/>
    <x v="1"/>
    <n v="1"/>
    <x v="1"/>
    <x v="0"/>
  </r>
  <r>
    <n v="271"/>
    <n v="6688.8569979379199"/>
    <n v="0.80985993248183408"/>
    <n v="3"/>
    <n v="4.3536834419666102"/>
    <n v="0.89238468326444709"/>
    <n v="7"/>
    <n v="2.9679806747411002"/>
    <n v="2.9679806747411001E-2"/>
    <n v="9.5970896289757306"/>
    <n v="3.5284328142796299E-2"/>
    <n v="0.88109394307765798"/>
    <n v="6"/>
    <n v="4344.6672610819096"/>
    <n v="0.190666677806693"/>
    <n v="7.0094534647766604"/>
    <n v="356.59883268206198"/>
    <n v="1"/>
    <x v="1"/>
    <n v="0"/>
    <x v="1"/>
    <x v="0"/>
  </r>
  <r>
    <n v="106"/>
    <n v="8524.6010749392899"/>
    <n v="0.9414456656670851"/>
    <n v="1"/>
    <n v="1.7130276196360701"/>
    <n v="0.767935512942031"/>
    <n v="13"/>
    <n v="2.9691493705757099"/>
    <n v="2.9691493705757098E-2"/>
    <n v="6.2935334284481002"/>
    <n v="1.7583871981001899E-2"/>
    <n v="0.89226908066372901"/>
    <n v="1"/>
    <n v="2168.1949832002301"/>
    <n v="0.115521210609754"/>
    <n v="4.61683721800493"/>
    <n v="212.321155419033"/>
    <n v="1"/>
    <x v="0"/>
    <n v="1"/>
    <x v="1"/>
    <x v="2"/>
  </r>
  <r>
    <n v="317"/>
    <n v="14393.514821315999"/>
    <n v="0.88109433526608394"/>
    <n v="5"/>
    <n v="3.8573697045780202"/>
    <n v="0.98082336731888409"/>
    <n v="23"/>
    <n v="2.97123002675202"/>
    <n v="2.9712300267520201E-2"/>
    <n v="5.50619666037435"/>
    <n v="8.0512002482070993E-2"/>
    <n v="0.94065221798416399"/>
    <n v="9"/>
    <n v="4812.9656532745703"/>
    <n v="0.37072431931444899"/>
    <n v="9.4947910577745702"/>
    <n v="406.90362105706299"/>
    <n v="1"/>
    <x v="1"/>
    <n v="0"/>
    <x v="1"/>
    <x v="2"/>
  </r>
  <r>
    <n v="540"/>
    <n v="12292.604811573199"/>
    <n v="0.95805198078833897"/>
    <n v="2"/>
    <n v="1.92683196213376"/>
    <n v="0.81877394097928402"/>
    <n v="2"/>
    <n v="2.9713415301504398"/>
    <n v="2.9713415301504398E-2"/>
    <n v="2.2856114308573101"/>
    <n v="4.40687681231859E-2"/>
    <n v="0.99018801814172408"/>
    <n v="5"/>
    <n v="1595.1359341197499"/>
    <n v="0.44098597555261398"/>
    <n v="2.0777687314534998"/>
    <n v="463.33532851701"/>
    <n v="0"/>
    <x v="0"/>
    <n v="0"/>
    <x v="1"/>
    <x v="2"/>
  </r>
  <r>
    <n v="341"/>
    <n v="5248.8872094889703"/>
    <n v="0.98444466363097205"/>
    <n v="3"/>
    <n v="4.3980513028651496"/>
    <n v="0.65992651441844108"/>
    <n v="20"/>
    <n v="2.9713640529967602"/>
    <n v="2.9713640529967601E-2"/>
    <n v="8.4757061352479592"/>
    <n v="8.2880833884362307E-2"/>
    <n v="0.87704655094241701"/>
    <n v="3"/>
    <n v="3463.8158443069801"/>
    <n v="0.48321616964153202"/>
    <n v="7.7284283035689301"/>
    <n v="325.46579227830898"/>
    <n v="1"/>
    <x v="1"/>
    <n v="1"/>
    <x v="1"/>
    <x v="1"/>
  </r>
  <r>
    <n v="745"/>
    <n v="9128.5877155551207"/>
    <n v="0.85344197909721498"/>
    <n v="0"/>
    <n v="1.46898737387929"/>
    <n v="0.96305238133388305"/>
    <n v="19"/>
    <n v="2.9735974795356301"/>
    <n v="2.97359747953563E-2"/>
    <n v="3.4503315775087202"/>
    <n v="2.8166408958271199E-2"/>
    <n v="0.99290725164364502"/>
    <n v="9"/>
    <n v="3810.53840244089"/>
    <n v="0.27114979348625401"/>
    <n v="8.6903298574036505"/>
    <n v="447.53287320014999"/>
    <n v="1"/>
    <x v="0"/>
    <n v="0"/>
    <x v="1"/>
    <x v="2"/>
  </r>
  <r>
    <n v="763"/>
    <n v="18099.843737912099"/>
    <n v="0.984928358225727"/>
    <n v="0"/>
    <n v="4.5741793471809196"/>
    <n v="0.70492634006621402"/>
    <n v="3"/>
    <n v="2.9767888990698701"/>
    <n v="2.9767888990698699E-2"/>
    <n v="8.5198669158283291"/>
    <n v="4.3901793242910901E-2"/>
    <n v="0.888308852727132"/>
    <n v="8"/>
    <n v="4115.0504333879899"/>
    <n v="0.47432413950899399"/>
    <n v="6.0980261447068598"/>
    <n v="367.657171077881"/>
    <n v="1"/>
    <x v="1"/>
    <n v="1"/>
    <x v="1"/>
    <x v="0"/>
  </r>
  <r>
    <n v="555"/>
    <n v="9311.1439469837005"/>
    <n v="0.81684260223541993"/>
    <n v="0"/>
    <n v="4.3663198973499897"/>
    <n v="0.65627816954429907"/>
    <n v="4"/>
    <n v="2.9777444814460301"/>
    <n v="2.9777444814460301E-2"/>
    <n v="3.8584337444662302"/>
    <n v="7.4696178596480603E-2"/>
    <n v="0.999918279348047"/>
    <n v="6"/>
    <n v="3630.5424914673999"/>
    <n v="0.27513948377707897"/>
    <n v="2.3795122398440598"/>
    <n v="401.69360683566998"/>
    <n v="1"/>
    <x v="1"/>
    <n v="1"/>
    <x v="1"/>
    <x v="0"/>
  </r>
  <r>
    <n v="154"/>
    <n v="18514.413435357001"/>
    <n v="0.92787496010855508"/>
    <n v="2"/>
    <n v="2.4668513724086401"/>
    <n v="0.68741938460822494"/>
    <n v="11"/>
    <n v="2.98103981282935"/>
    <n v="2.9810398128293499E-2"/>
    <n v="3.5362821922789398"/>
    <n v="3.4612615256615402E-2"/>
    <n v="0.97229456876396503"/>
    <n v="9"/>
    <n v="4526.8261640074197"/>
    <n v="0.30678524099341498"/>
    <n v="5.0372287496452097"/>
    <n v="419.75067927466102"/>
    <n v="1"/>
    <x v="0"/>
    <n v="1"/>
    <x v="1"/>
    <x v="1"/>
  </r>
  <r>
    <n v="401"/>
    <n v="12656.487335063501"/>
    <n v="0.95613986083432589"/>
    <n v="5"/>
    <n v="3.2009837497788598"/>
    <n v="0.89364279235245103"/>
    <n v="17"/>
    <n v="2.9817038255505199"/>
    <n v="2.9817038255505201E-2"/>
    <n v="2.6551402256000398"/>
    <n v="4.8074462619200398E-2"/>
    <n v="0.83529412534113101"/>
    <n v="5"/>
    <n v="3931.8351215407902"/>
    <n v="0.27750532060374999"/>
    <n v="6.7875673816082402"/>
    <n v="193.09564506474601"/>
    <n v="1"/>
    <x v="1"/>
    <n v="0"/>
    <x v="1"/>
    <x v="2"/>
  </r>
  <r>
    <n v="183"/>
    <n v="10348.9426397931"/>
    <n v="0.90731563800572401"/>
    <n v="5"/>
    <n v="4.0651281507380803"/>
    <n v="0.74160197727249699"/>
    <n v="2"/>
    <n v="2.9818676533370501"/>
    <n v="2.9818676533370499E-2"/>
    <n v="8.73941953635644"/>
    <n v="7.5681417303329099E-2"/>
    <n v="0.88094424526891002"/>
    <n v="5"/>
    <n v="3601.3365141437098"/>
    <n v="0.158106899170851"/>
    <n v="8.9419171622303093"/>
    <n v="418.95365612248099"/>
    <n v="1"/>
    <x v="1"/>
    <n v="1"/>
    <x v="1"/>
    <x v="1"/>
  </r>
  <r>
    <n v="845"/>
    <n v="7450.5013759762996"/>
    <n v="0.86729007036350192"/>
    <n v="1"/>
    <n v="2.1202947209782801"/>
    <n v="0.89386179914122588"/>
    <n v="17"/>
    <n v="2.98210247311984"/>
    <n v="2.9821024731198398E-2"/>
    <n v="7.0595025177088697"/>
    <n v="3.6144950620796201E-2"/>
    <n v="0.90121565202356702"/>
    <n v="5"/>
    <n v="3896.4882805828302"/>
    <n v="0.23476920646393401"/>
    <n v="8.6723200913020992"/>
    <n v="323.58518044292202"/>
    <n v="1"/>
    <x v="0"/>
    <n v="0"/>
    <x v="1"/>
    <x v="2"/>
  </r>
  <r>
    <n v="759"/>
    <n v="7988.2291234107997"/>
    <n v="0.88378472495858407"/>
    <n v="3"/>
    <n v="1.9069534145984901"/>
    <n v="0.99421619226961599"/>
    <n v="19"/>
    <n v="2.9892110499748901"/>
    <n v="2.9892110499748901E-2"/>
    <n v="3.7436388372809399"/>
    <n v="9.3393345085497403E-2"/>
    <n v="0.93159813771828393"/>
    <n v="8"/>
    <n v="2057.4176902682798"/>
    <n v="0.30518938912411703"/>
    <n v="7.7570913249641"/>
    <n v="255.66758994288401"/>
    <n v="1"/>
    <x v="0"/>
    <n v="0"/>
    <x v="1"/>
    <x v="0"/>
  </r>
  <r>
    <n v="665"/>
    <n v="9922.89130413967"/>
    <n v="0.98763623450494509"/>
    <n v="5"/>
    <n v="3.8834430996613598"/>
    <n v="0.83336617410405001"/>
    <n v="11"/>
    <n v="2.9905893926776801"/>
    <n v="2.9905893926776801E-2"/>
    <n v="2.3624273924893502"/>
    <n v="9.9293726932694198E-2"/>
    <n v="0.96385499521610496"/>
    <n v="7"/>
    <n v="3625.9119353209699"/>
    <n v="0.14697895263755301"/>
    <n v="4.3596049528557197"/>
    <n v="343.24769400122801"/>
    <n v="1"/>
    <x v="1"/>
    <n v="0"/>
    <x v="1"/>
    <x v="0"/>
  </r>
  <r>
    <n v="393"/>
    <n v="15680.2103049617"/>
    <n v="0.973595925346181"/>
    <n v="2"/>
    <n v="3.0980377633836702"/>
    <n v="0.93888379502935604"/>
    <n v="4"/>
    <n v="2.99243053213003"/>
    <n v="2.9924305321300301E-2"/>
    <n v="5.9745286443198804"/>
    <n v="7.0772918780661997E-2"/>
    <n v="0.82644249130365499"/>
    <n v="2"/>
    <n v="2962.1732342865498"/>
    <n v="0.274036018702141"/>
    <n v="7.8440366862533697"/>
    <n v="452.23722186153401"/>
    <n v="1"/>
    <x v="1"/>
    <n v="0"/>
    <x v="1"/>
    <x v="1"/>
  </r>
  <r>
    <n v="322"/>
    <n v="9011.0304178631195"/>
    <n v="0.88862546906458306"/>
    <n v="4"/>
    <n v="1.07175319410953"/>
    <n v="0.76452907872930798"/>
    <n v="7"/>
    <n v="2.9927380899004898"/>
    <n v="2.9927380899004898E-2"/>
    <n v="6.5442607101977899"/>
    <n v="3.4988192563351103E-2"/>
    <n v="0.86195201000183408"/>
    <n v="4"/>
    <n v="4287.3655754347801"/>
    <n v="0.27801643002301302"/>
    <n v="5.1012743593425496"/>
    <n v="451.13498526427799"/>
    <n v="0"/>
    <x v="0"/>
    <n v="1"/>
    <x v="1"/>
    <x v="2"/>
  </r>
  <r>
    <n v="863"/>
    <n v="5540.2822743713996"/>
    <n v="0.83963927728433407"/>
    <n v="0"/>
    <n v="0.58045317815668096"/>
    <n v="0.95367778849134799"/>
    <n v="14"/>
    <n v="2.99292129731491"/>
    <n v="2.99292129731491E-2"/>
    <n v="5.1459154538015497"/>
    <n v="6.0981438738425403E-2"/>
    <n v="0.88919207511253306"/>
    <n v="9"/>
    <n v="2334.3055783851701"/>
    <n v="0.30214707312814698"/>
    <n v="4.4710738924065998"/>
    <n v="417.70725842018498"/>
    <n v="1"/>
    <x v="0"/>
    <n v="0"/>
    <x v="1"/>
    <x v="2"/>
  </r>
  <r>
    <n v="946"/>
    <n v="9693.6109132047204"/>
    <n v="0.93414546508852003"/>
    <n v="5"/>
    <n v="3.6886060627925001"/>
    <n v="0.82352689396732903"/>
    <n v="21"/>
    <n v="2.9968780503351198"/>
    <n v="2.9968780503351198E-2"/>
    <n v="4.4265971222447904"/>
    <n v="9.2574026160723397E-2"/>
    <n v="0.91433285599383596"/>
    <n v="1"/>
    <n v="2873.7802515470798"/>
    <n v="0.25036607727412302"/>
    <n v="3.8703614753435698"/>
    <n v="392.46714451445501"/>
    <n v="1"/>
    <x v="1"/>
    <n v="0"/>
    <x v="1"/>
    <x v="0"/>
  </r>
  <r>
    <n v="482"/>
    <n v="6773.2793343663297"/>
    <n v="0.929972784340515"/>
    <n v="2"/>
    <n v="0.74970824481977305"/>
    <n v="0.90301079765313796"/>
    <n v="9"/>
    <n v="2.9971689313673502"/>
    <n v="2.9971689313673503E-2"/>
    <n v="9.4901951813557304"/>
    <n v="7.9560811671881299E-3"/>
    <n v="0.96986977164422694"/>
    <n v="9"/>
    <n v="1446.6032267237799"/>
    <n v="0.40480443904611202"/>
    <n v="4.7160274626627903"/>
    <n v="192.50274252610299"/>
    <n v="0"/>
    <x v="0"/>
    <n v="0"/>
    <x v="1"/>
    <x v="0"/>
  </r>
  <r>
    <n v="744"/>
    <n v="16888.9267443258"/>
    <n v="0.91871505088285998"/>
    <n v="4"/>
    <n v="2.0136592034766898"/>
    <n v="0.82946663901960405"/>
    <n v="6"/>
    <n v="2.9979783113007898"/>
    <n v="2.9979783113007898E-2"/>
    <n v="5.91932889283596"/>
    <n v="8.6531880812781001E-2"/>
    <n v="0.98420380280017894"/>
    <n v="0"/>
    <n v="4802.5061896507996"/>
    <n v="0.21760370553093999"/>
    <n v="8.1668706073359907"/>
    <n v="284.41334553760402"/>
    <n v="0"/>
    <x v="0"/>
    <n v="0"/>
    <x v="1"/>
    <x v="1"/>
  </r>
  <r>
    <n v="785"/>
    <n v="12252.4712766021"/>
    <n v="0.97155310967448794"/>
    <n v="4"/>
    <n v="0.86391385624447703"/>
    <n v="0.74196713614588305"/>
    <n v="10"/>
    <n v="2.9991328467815501"/>
    <n v="2.9991328467815503E-2"/>
    <n v="2.4225715430756498"/>
    <n v="7.3476494130029699E-2"/>
    <n v="0.84329705471716498"/>
    <n v="9"/>
    <n v="2124.6394989338801"/>
    <n v="0.27752616715282002"/>
    <n v="5.1073096062833301"/>
    <n v="465.00798849318602"/>
    <n v="0"/>
    <x v="0"/>
    <n v="1"/>
    <x v="1"/>
    <x v="0"/>
  </r>
  <r>
    <n v="217"/>
    <n v="9709.5007606602903"/>
    <n v="0.81124278109197601"/>
    <n v="1"/>
    <n v="4.0754853248976799"/>
    <n v="0.65291348320384202"/>
    <n v="19"/>
    <n v="3.0000223425464099"/>
    <n v="3.0000223425464097E-2"/>
    <n v="4.7085040716779796"/>
    <n v="7.48077701632376E-2"/>
    <n v="0.86171198490490397"/>
    <n v="4"/>
    <n v="1636.6670923429101"/>
    <n v="0.30579089955027899"/>
    <n v="9.3892377415631607"/>
    <n v="219.454447421586"/>
    <n v="1"/>
    <x v="1"/>
    <n v="1"/>
    <x v="2"/>
    <x v="0"/>
  </r>
  <r>
    <n v="120"/>
    <n v="15424.2967901457"/>
    <n v="0.82822522365986406"/>
    <n v="2"/>
    <n v="1.58658902689647"/>
    <n v="0.76522173918135905"/>
    <n v="3"/>
    <n v="3.0010110403508099"/>
    <n v="3.0010110403508098E-2"/>
    <n v="4.3938935798961403"/>
    <n v="4.16598725711778E-2"/>
    <n v="0.92364416496597002"/>
    <n v="3"/>
    <n v="4542.2464949346704"/>
    <n v="0.34279987705831699"/>
    <n v="3.9324361810612198"/>
    <n v="133.48287267254599"/>
    <n v="0"/>
    <x v="0"/>
    <n v="1"/>
    <x v="2"/>
    <x v="2"/>
  </r>
  <r>
    <n v="364"/>
    <n v="6843.81017698081"/>
    <n v="0.96858909649123903"/>
    <n v="4"/>
    <n v="2.41640852397415"/>
    <n v="0.76475931904397498"/>
    <n v="0"/>
    <n v="3.0011270543024802"/>
    <n v="3.0011270543024802E-2"/>
    <n v="8.7036284359925293"/>
    <n v="4.67931217939681E-2"/>
    <n v="0.87299681363612802"/>
    <n v="1"/>
    <n v="1379.3587694006501"/>
    <n v="0.23028904926659899"/>
    <n v="2.39338368506291"/>
    <n v="446.87667112865"/>
    <n v="0"/>
    <x v="0"/>
    <n v="1"/>
    <x v="2"/>
    <x v="2"/>
  </r>
  <r>
    <n v="150"/>
    <n v="5584.0702503149796"/>
    <n v="0.94929042577142297"/>
    <n v="0"/>
    <n v="3.3234755345696798"/>
    <n v="0.85771526261111208"/>
    <n v="18"/>
    <n v="3.0016932918454202"/>
    <n v="3.0016932918454201E-2"/>
    <n v="9.1839622280934901"/>
    <n v="1.2620898391119399E-2"/>
    <n v="0.94819908264618502"/>
    <n v="1"/>
    <n v="3856.3584101770398"/>
    <n v="0.41190395416467701"/>
    <n v="8.8986088320926608"/>
    <n v="185.45306426146999"/>
    <n v="1"/>
    <x v="1"/>
    <n v="0"/>
    <x v="2"/>
    <x v="2"/>
  </r>
  <r>
    <n v="624"/>
    <n v="13181.478041103601"/>
    <n v="0.80542133046724695"/>
    <n v="3"/>
    <n v="2.79051550467178"/>
    <n v="0.97340075068097409"/>
    <n v="15"/>
    <n v="3.00314332716016"/>
    <n v="3.0031433271601599E-2"/>
    <n v="7.32262442064303"/>
    <n v="8.6353938481667405E-2"/>
    <n v="0.94933523305753698"/>
    <n v="8"/>
    <n v="2440.5798911931802"/>
    <n v="0.16784607779135099"/>
    <n v="4.5919954125078402"/>
    <n v="163.148685637764"/>
    <n v="1"/>
    <x v="0"/>
    <n v="0"/>
    <x v="2"/>
    <x v="2"/>
  </r>
  <r>
    <n v="258"/>
    <n v="13990.395875632499"/>
    <n v="0.95557554110737497"/>
    <n v="3"/>
    <n v="0.51845652693575195"/>
    <n v="0.69381234879410991"/>
    <n v="6"/>
    <n v="3.0056399614811999"/>
    <n v="3.0056399614812001E-2"/>
    <n v="6.4157354218311404"/>
    <n v="9.2658049708413404E-2"/>
    <n v="0.94378085266951106"/>
    <n v="7"/>
    <n v="4573.0764616707902"/>
    <n v="0.38904231746631102"/>
    <n v="2.9861396934753799"/>
    <n v="299.62825911987699"/>
    <n v="1"/>
    <x v="0"/>
    <n v="1"/>
    <x v="2"/>
    <x v="1"/>
  </r>
  <r>
    <n v="195"/>
    <n v="6742.0844030078797"/>
    <n v="0.94065544554648994"/>
    <n v="0"/>
    <n v="3.4100273892195698"/>
    <n v="0.66096276801515297"/>
    <n v="16"/>
    <n v="3.0062509873608798"/>
    <n v="3.0062509873608798E-2"/>
    <n v="8.8015302547990295"/>
    <n v="7.0648326905299E-2"/>
    <n v="0.82846979413103394"/>
    <n v="1"/>
    <n v="4031.32254973524"/>
    <n v="0.34234991902742301"/>
    <n v="5.3225518500034399"/>
    <n v="336.22851476415798"/>
    <n v="1"/>
    <x v="1"/>
    <n v="1"/>
    <x v="2"/>
    <x v="2"/>
  </r>
  <r>
    <n v="603"/>
    <n v="6588.5870660563596"/>
    <n v="0.91543733524466209"/>
    <n v="1"/>
    <n v="1.95049990310213"/>
    <n v="0.70363928215284499"/>
    <n v="4"/>
    <n v="3.0074506783152199"/>
    <n v="3.00745067831522E-2"/>
    <n v="5.9127432231480297"/>
    <n v="9.6288367935931402E-2"/>
    <n v="0.93049279660159301"/>
    <n v="8"/>
    <n v="2020.1128083388901"/>
    <n v="0.224967442888688"/>
    <n v="6.4582246728586599"/>
    <n v="399.33636585821301"/>
    <n v="1"/>
    <x v="0"/>
    <n v="1"/>
    <x v="2"/>
    <x v="2"/>
  </r>
  <r>
    <n v="171"/>
    <n v="14047.251801844201"/>
    <n v="0.87251664251893502"/>
    <n v="3"/>
    <n v="1.54872544336077"/>
    <n v="0.78684147692570805"/>
    <n v="19"/>
    <n v="3.0104568323491399"/>
    <n v="3.0104568323491399E-2"/>
    <n v="4.5090045448467997"/>
    <n v="1.26893280983111E-2"/>
    <n v="0.94495892457174702"/>
    <n v="3"/>
    <n v="2997.8894812551198"/>
    <n v="0.469212095949885"/>
    <n v="2.4439077785387902"/>
    <n v="165.69114827027201"/>
    <n v="1"/>
    <x v="0"/>
    <n v="1"/>
    <x v="2"/>
    <x v="1"/>
  </r>
  <r>
    <n v="544"/>
    <n v="14052.3964406507"/>
    <n v="0.91615371672288404"/>
    <n v="4"/>
    <n v="1.5393485669721401"/>
    <n v="0.63220662343660505"/>
    <n v="21"/>
    <n v="3.01181271503693"/>
    <n v="3.0118127150369302E-2"/>
    <n v="5.98578992214581"/>
    <n v="1.5920056104392701E-2"/>
    <n v="0.96247461149847302"/>
    <n v="6"/>
    <n v="4416.5012595689604"/>
    <n v="0.39492879577692902"/>
    <n v="1.42826199074055"/>
    <n v="325.29542114851398"/>
    <n v="1"/>
    <x v="0"/>
    <n v="1"/>
    <x v="2"/>
    <x v="2"/>
  </r>
  <r>
    <n v="587"/>
    <n v="8331.1380603998095"/>
    <n v="0.91455450194742194"/>
    <n v="4"/>
    <n v="2.0454376460877199"/>
    <n v="0.83193309650674607"/>
    <n v="18"/>
    <n v="3.0131724337624401"/>
    <n v="3.0131724337624403E-2"/>
    <n v="8.1988792292068702"/>
    <n v="3.2365809280532599E-2"/>
    <n v="0.878652247813275"/>
    <n v="7"/>
    <n v="1068.08969671932"/>
    <n v="0.48865774153319302"/>
    <n v="6.7977453306504003"/>
    <n v="470.810197102492"/>
    <n v="1"/>
    <x v="0"/>
    <n v="0"/>
    <x v="2"/>
    <x v="1"/>
  </r>
  <r>
    <n v="513"/>
    <n v="19450.4048066906"/>
    <n v="0.80402434437061499"/>
    <n v="5"/>
    <n v="2.1650159325876399"/>
    <n v="0.70800099244847803"/>
    <n v="3"/>
    <n v="3.0138132608608599"/>
    <n v="3.0138132608608599E-2"/>
    <n v="6.0496239781288699"/>
    <n v="4.1442707063854799E-2"/>
    <n v="0.89630433616680094"/>
    <n v="3"/>
    <n v="2319.4103071698801"/>
    <n v="0.36265089766730502"/>
    <n v="5.0491762213155997"/>
    <n v="452.05472058411402"/>
    <n v="1"/>
    <x v="0"/>
    <n v="1"/>
    <x v="2"/>
    <x v="1"/>
  </r>
  <r>
    <n v="507"/>
    <n v="19125.885674283902"/>
    <n v="0.89186873111879095"/>
    <n v="4"/>
    <n v="4.4461351934188098"/>
    <n v="0.90129456572350408"/>
    <n v="19"/>
    <n v="3.0150413621127501"/>
    <n v="3.0150413621127501E-2"/>
    <n v="7.2123982636278301"/>
    <n v="5.6849923829160397E-2"/>
    <n v="0.88132580238052394"/>
    <n v="4"/>
    <n v="3984.9834077074502"/>
    <n v="0.48545260483193498"/>
    <n v="3.3190939892559501"/>
    <n v="258.74842041791101"/>
    <n v="1"/>
    <x v="1"/>
    <n v="0"/>
    <x v="2"/>
    <x v="1"/>
  </r>
  <r>
    <n v="633"/>
    <n v="10897.9280154188"/>
    <n v="0.82843627527746999"/>
    <n v="5"/>
    <n v="2.0127184924329402"/>
    <n v="0.92416077634359295"/>
    <n v="2"/>
    <n v="3.0174964748585"/>
    <n v="3.0174964748585002E-2"/>
    <n v="4.0987309250965698"/>
    <n v="4.3383652402736297E-2"/>
    <n v="0.83619371264048192"/>
    <n v="1"/>
    <n v="3319.572969502"/>
    <n v="0.42029244917695302"/>
    <n v="7.2685897630659602"/>
    <n v="167.11213269592801"/>
    <n v="0"/>
    <x v="0"/>
    <n v="0"/>
    <x v="2"/>
    <x v="1"/>
  </r>
  <r>
    <n v="989"/>
    <n v="17281.103442260799"/>
    <n v="0.92920938881931903"/>
    <n v="3"/>
    <n v="1.6016403263546"/>
    <n v="0.77299335034906402"/>
    <n v="20"/>
    <n v="3.0200526462795398"/>
    <n v="3.0200526462795398E-2"/>
    <n v="6.7599635369197797"/>
    <n v="3.70004839056845E-2"/>
    <n v="0.8786635703906821"/>
    <n v="2"/>
    <n v="3636.4260839835001"/>
    <n v="0.475136420684523"/>
    <n v="7.8066893589652997"/>
    <n v="326.511161846665"/>
    <n v="1"/>
    <x v="0"/>
    <n v="1"/>
    <x v="2"/>
    <x v="1"/>
  </r>
  <r>
    <n v="880"/>
    <n v="10388.131204740401"/>
    <n v="0.96053124883044405"/>
    <n v="1"/>
    <n v="0.89740724548359996"/>
    <n v="0.89528672005452803"/>
    <n v="5"/>
    <n v="3.0215906745764198"/>
    <n v="3.0215906745764198E-2"/>
    <n v="9.8324320581343407"/>
    <n v="5.0196922062753301E-2"/>
    <n v="0.91027288693946007"/>
    <n v="5"/>
    <n v="2046.6985044126"/>
    <n v="0.35423061494982999"/>
    <n v="9.26148386682992"/>
    <n v="169.35277832916501"/>
    <n v="1"/>
    <x v="0"/>
    <n v="0"/>
    <x v="2"/>
    <x v="0"/>
  </r>
  <r>
    <n v="429"/>
    <n v="19716.768618018999"/>
    <n v="0.93882633079524691"/>
    <n v="4"/>
    <n v="1.83686247445099"/>
    <n v="0.82568719081334607"/>
    <n v="2"/>
    <n v="3.02163306148449"/>
    <n v="3.02163306148449E-2"/>
    <n v="5.5726542167640396"/>
    <n v="2.3286696234834099E-2"/>
    <n v="0.815726773439021"/>
    <n v="6"/>
    <n v="2243.0325823325202"/>
    <n v="0.43736291674905797"/>
    <n v="1.1860565176337501"/>
    <n v="203.38738310202999"/>
    <n v="0"/>
    <x v="0"/>
    <n v="0"/>
    <x v="2"/>
    <x v="0"/>
  </r>
  <r>
    <n v="630"/>
    <n v="9550.7831544370001"/>
    <n v="0.87622937640694698"/>
    <n v="1"/>
    <n v="3.7659149395397402"/>
    <n v="0.75290236586256198"/>
    <n v="11"/>
    <n v="3.0218706844613599"/>
    <n v="3.0218706844613599E-2"/>
    <n v="8.4443011046521192"/>
    <n v="2.6503908949452301E-2"/>
    <n v="0.98553281488564592"/>
    <n v="6"/>
    <n v="3549.4455647036398"/>
    <n v="0.231093521935956"/>
    <n v="2.7350685510319601"/>
    <n v="197.76782447035899"/>
    <n v="1"/>
    <x v="1"/>
    <n v="1"/>
    <x v="2"/>
    <x v="1"/>
  </r>
  <r>
    <n v="655"/>
    <n v="5148.8573169175297"/>
    <n v="0.84965749592616902"/>
    <n v="5"/>
    <n v="1.10024877691967"/>
    <n v="0.93401198450673906"/>
    <n v="7"/>
    <n v="3.0220141585543501"/>
    <n v="3.0220141585543502E-2"/>
    <n v="7.8732968162910497"/>
    <n v="6.63873777572246E-2"/>
    <n v="0.93301795679540112"/>
    <n v="6"/>
    <n v="4728.5585256633503"/>
    <n v="0.43101299517583003"/>
    <n v="7.5136370043569496"/>
    <n v="470.36723546871701"/>
    <n v="0"/>
    <x v="0"/>
    <n v="0"/>
    <x v="2"/>
    <x v="1"/>
  </r>
  <r>
    <n v="106"/>
    <n v="9617.2872503917897"/>
    <n v="0.92354538481235904"/>
    <n v="2"/>
    <n v="2.20177316503819"/>
    <n v="0.97219232783194698"/>
    <n v="10"/>
    <n v="3.02281433445006"/>
    <n v="3.0228143344500601E-2"/>
    <n v="7.4396439989899203"/>
    <n v="9.9925380183732392E-3"/>
    <n v="0.99483099380651097"/>
    <n v="7"/>
    <n v="4353.4078892022399"/>
    <n v="0.100741582592608"/>
    <n v="6.0128865593347598"/>
    <n v="471.66051427196999"/>
    <n v="0"/>
    <x v="0"/>
    <n v="0"/>
    <x v="2"/>
    <x v="1"/>
  </r>
  <r>
    <n v="324"/>
    <n v="10306.8373810465"/>
    <n v="0.95336977956355495"/>
    <n v="5"/>
    <n v="1.7957198667713701"/>
    <n v="0.69039135386207306"/>
    <n v="16"/>
    <n v="3.0230025381859398"/>
    <n v="3.0230025381859399E-2"/>
    <n v="4.14236778531808"/>
    <n v="4.4776583496406903E-2"/>
    <n v="0.95031415339079606"/>
    <n v="7"/>
    <n v="4622.9966957654296"/>
    <n v="0.222274460984489"/>
    <n v="3.1972701210946299"/>
    <n v="355.02587421714401"/>
    <n v="1"/>
    <x v="0"/>
    <n v="1"/>
    <x v="2"/>
    <x v="2"/>
  </r>
  <r>
    <n v="411"/>
    <n v="19553.856645890901"/>
    <n v="0.83028208878721699"/>
    <n v="1"/>
    <n v="2.4574108904962002"/>
    <n v="0.83168847582844296"/>
    <n v="4"/>
    <n v="3.0236305981648699"/>
    <n v="3.0236305981648698E-2"/>
    <n v="2.42537348174683"/>
    <n v="6.5292418494417803E-2"/>
    <n v="0.97066492322557807"/>
    <n v="7"/>
    <n v="4821.9525218690396"/>
    <n v="0.47878227867199902"/>
    <n v="4.3049096324483402"/>
    <n v="417.68027130295297"/>
    <n v="0"/>
    <x v="0"/>
    <n v="0"/>
    <x v="2"/>
    <x v="2"/>
  </r>
  <r>
    <n v="323"/>
    <n v="19675.321805852898"/>
    <n v="0.97804413411091107"/>
    <n v="3"/>
    <n v="0.65707636582899198"/>
    <n v="0.88518352622381002"/>
    <n v="3"/>
    <n v="3.02608642014521"/>
    <n v="3.02608642014521E-2"/>
    <n v="8.7085291315030506"/>
    <n v="3.4314725485780698E-2"/>
    <n v="0.93922789924081795"/>
    <n v="6"/>
    <n v="4477.6471147804896"/>
    <n v="0.44019703125950999"/>
    <n v="4.7927808652337696"/>
    <n v="211.888263296627"/>
    <n v="0"/>
    <x v="0"/>
    <n v="0"/>
    <x v="2"/>
    <x v="1"/>
  </r>
  <r>
    <n v="539"/>
    <n v="7441.8648380934401"/>
    <n v="0.93209394427288605"/>
    <n v="3"/>
    <n v="4.73322685837599"/>
    <n v="0.78588878247950011"/>
    <n v="18"/>
    <n v="3.0261761008408201"/>
    <n v="3.0261761008408203E-2"/>
    <n v="3.5914273093222402"/>
    <n v="1.5549566307034E-2"/>
    <n v="0.83352776400547302"/>
    <n v="9"/>
    <n v="1706.78403550026"/>
    <n v="0.36191636810996802"/>
    <n v="6.1800763740753304"/>
    <n v="425.65435160490603"/>
    <n v="1"/>
    <x v="1"/>
    <n v="1"/>
    <x v="2"/>
    <x v="2"/>
  </r>
  <r>
    <n v="171"/>
    <n v="6975.93160181843"/>
    <n v="0.95331918894240997"/>
    <n v="1"/>
    <n v="3.91457364216941"/>
    <n v="0.92568435935314697"/>
    <n v="19"/>
    <n v="3.0273243011114399"/>
    <n v="3.0273243011114399E-2"/>
    <n v="7.9300093657319"/>
    <n v="7.4069494533600705E-2"/>
    <n v="0.87079117742896406"/>
    <n v="7"/>
    <n v="1238.9944212941"/>
    <n v="0.11802052326628699"/>
    <n v="7.2794420188546702"/>
    <n v="171.71180386060499"/>
    <n v="1"/>
    <x v="1"/>
    <n v="0"/>
    <x v="2"/>
    <x v="1"/>
  </r>
  <r>
    <n v="554"/>
    <n v="10989.988702988299"/>
    <n v="0.89648472031894599"/>
    <n v="1"/>
    <n v="2.24248035685642"/>
    <n v="0.74398940727066798"/>
    <n v="6"/>
    <n v="3.02794636785895"/>
    <n v="3.02794636785895E-2"/>
    <n v="6.6596426599151499"/>
    <n v="8.8506951376414095E-2"/>
    <n v="0.90411621390843711"/>
    <n v="9"/>
    <n v="3573.7414157574099"/>
    <n v="0.12279767380810699"/>
    <n v="8.4200642807184103"/>
    <n v="129.72097352192799"/>
    <n v="1"/>
    <x v="0"/>
    <n v="1"/>
    <x v="2"/>
    <x v="2"/>
  </r>
  <r>
    <n v="420"/>
    <n v="13940.7517364143"/>
    <n v="0.93386967015255906"/>
    <n v="5"/>
    <n v="3.9382501543359698"/>
    <n v="0.9801768936360411"/>
    <n v="0"/>
    <n v="3.02805653743322"/>
    <n v="3.02805653743322E-2"/>
    <n v="4.2434202804662302"/>
    <n v="2.3266561812078399E-2"/>
    <n v="0.94438682392944695"/>
    <n v="8"/>
    <n v="3710.80606577657"/>
    <n v="0.315138371869572"/>
    <n v="6.4258204246004702"/>
    <n v="473.57635946749201"/>
    <n v="1"/>
    <x v="1"/>
    <n v="0"/>
    <x v="2"/>
    <x v="1"/>
  </r>
  <r>
    <n v="679"/>
    <n v="9314.4909356551707"/>
    <n v="0.83479547990436098"/>
    <n v="1"/>
    <n v="0.66601980009845696"/>
    <n v="0.75685114199471504"/>
    <n v="8"/>
    <n v="3.02952872657769"/>
    <n v="3.0295287265776901E-2"/>
    <n v="4.3602991838502296"/>
    <n v="2.77931600345224E-2"/>
    <n v="0.93705563090727906"/>
    <n v="5"/>
    <n v="3740.4878886021202"/>
    <n v="0.10027618979282001"/>
    <n v="5.8796018025789296"/>
    <n v="425.79281973974099"/>
    <n v="0"/>
    <x v="0"/>
    <n v="1"/>
    <x v="2"/>
    <x v="1"/>
  </r>
  <r>
    <n v="558"/>
    <n v="8702.8554139359894"/>
    <n v="0.84978870495937497"/>
    <n v="5"/>
    <n v="4.3248909519931802"/>
    <n v="0.86446170788763699"/>
    <n v="17"/>
    <n v="3.0312454339700698"/>
    <n v="3.0312454339700697E-2"/>
    <n v="8.7686948941789407"/>
    <n v="6.2813174518204506E-2"/>
    <n v="0.92037567191200698"/>
    <n v="0"/>
    <n v="2470.41871514285"/>
    <n v="0.115170969943494"/>
    <n v="9.9356912511897804"/>
    <n v="240.007043719161"/>
    <n v="1"/>
    <x v="1"/>
    <n v="0"/>
    <x v="2"/>
    <x v="1"/>
  </r>
  <r>
    <n v="687"/>
    <n v="9700.2187637771494"/>
    <n v="0.91732034748091196"/>
    <n v="5"/>
    <n v="4.84606188548136"/>
    <n v="0.95079553238959402"/>
    <n v="1"/>
    <n v="3.0314873612353299"/>
    <n v="3.0314873612353299E-2"/>
    <n v="3.6425489938662698"/>
    <n v="1.11548730855302E-2"/>
    <n v="0.83999482453761198"/>
    <n v="6"/>
    <n v="3582.8888585918899"/>
    <n v="0.42055834173001799"/>
    <n v="5.3403749498158799"/>
    <n v="290.02722003438703"/>
    <n v="1"/>
    <x v="1"/>
    <n v="0"/>
    <x v="2"/>
    <x v="1"/>
  </r>
  <r>
    <n v="489"/>
    <n v="18352.1170609402"/>
    <n v="0.95302976997225297"/>
    <n v="1"/>
    <n v="3.66838550889051"/>
    <n v="0.93667008370859606"/>
    <n v="6"/>
    <n v="3.0319577788815302"/>
    <n v="3.0319577788815302E-2"/>
    <n v="3.1279471869278201"/>
    <n v="1.47756441766287E-2"/>
    <n v="0.92222081462196104"/>
    <n v="7"/>
    <n v="2001.8669512618301"/>
    <n v="0.47106708369943101"/>
    <n v="5.9362214714515602"/>
    <n v="407.915399638959"/>
    <n v="1"/>
    <x v="1"/>
    <n v="0"/>
    <x v="2"/>
    <x v="1"/>
  </r>
  <r>
    <n v="506"/>
    <n v="18160.256796992599"/>
    <n v="0.98032624589727202"/>
    <n v="2"/>
    <n v="4.24501602576757"/>
    <n v="0.69941972430047206"/>
    <n v="0"/>
    <n v="3.0344434087360401"/>
    <n v="3.03444340873604E-2"/>
    <n v="7.8814148012854401"/>
    <n v="3.6898839448733598E-3"/>
    <n v="0.94600361312499404"/>
    <n v="9"/>
    <n v="1046.11905403889"/>
    <n v="0.45114407148651597"/>
    <n v="2.5473612597331701"/>
    <n v="456.98395586095899"/>
    <n v="1"/>
    <x v="1"/>
    <n v="1"/>
    <x v="2"/>
    <x v="1"/>
  </r>
  <r>
    <n v="813"/>
    <n v="9350.6829794365494"/>
    <n v="0.97336429713769801"/>
    <n v="2"/>
    <n v="4.9937514216685397"/>
    <n v="0.66420616611227601"/>
    <n v="3"/>
    <n v="3.0350000048908501"/>
    <n v="3.0350000048908501E-2"/>
    <n v="7.7010157048904899"/>
    <n v="6.9998012017689099E-2"/>
    <n v="0.97502333858221502"/>
    <n v="1"/>
    <n v="1565.61444365742"/>
    <n v="0.48227917640017098"/>
    <n v="8.1983161345127193"/>
    <n v="210.61745115839"/>
    <n v="1"/>
    <x v="1"/>
    <n v="1"/>
    <x v="2"/>
    <x v="1"/>
  </r>
  <r>
    <n v="260"/>
    <n v="13957.3295898545"/>
    <n v="0.87409828741190299"/>
    <n v="4"/>
    <n v="0.86014656394671496"/>
    <n v="0.81741609509222801"/>
    <n v="17"/>
    <n v="3.03543390601275"/>
    <n v="3.0354339060127501E-2"/>
    <n v="3.9696131475876899"/>
    <n v="8.52754566551292E-2"/>
    <n v="0.84626942955923401"/>
    <n v="0"/>
    <n v="3058.0315123136202"/>
    <n v="0.42150282240550402"/>
    <n v="8.5430346718878507"/>
    <n v="239.880443427768"/>
    <n v="1"/>
    <x v="0"/>
    <n v="0"/>
    <x v="2"/>
    <x v="0"/>
  </r>
  <r>
    <n v="798"/>
    <n v="17096.054258492601"/>
    <n v="0.95237797887549702"/>
    <n v="3"/>
    <n v="2.27583081457714"/>
    <n v="0.889090911217851"/>
    <n v="2"/>
    <n v="3.0371791044758201"/>
    <n v="3.0371791044758199E-2"/>
    <n v="4.6022096739336202"/>
    <n v="4.28710141693356E-4"/>
    <n v="0.89401571929161705"/>
    <n v="8"/>
    <n v="1382.42513655683"/>
    <n v="0.36939216835934202"/>
    <n v="7.1271309429962697"/>
    <n v="137.895587305052"/>
    <n v="0"/>
    <x v="0"/>
    <n v="0"/>
    <x v="2"/>
    <x v="2"/>
  </r>
  <r>
    <n v="526"/>
    <n v="11113.763128607299"/>
    <n v="0.89111335639802203"/>
    <n v="5"/>
    <n v="4.2565932166097298"/>
    <n v="0.62523006973718698"/>
    <n v="16"/>
    <n v="3.0381899734206601"/>
    <n v="3.0381899734206602E-2"/>
    <n v="3.0384676893211502"/>
    <n v="3.7021046704288803E-2"/>
    <n v="0.94411497683253398"/>
    <n v="8"/>
    <n v="3016.4996621514501"/>
    <n v="0.42995872288351999"/>
    <n v="5.4036800334214696"/>
    <n v="161.95956470331899"/>
    <n v="1"/>
    <x v="1"/>
    <n v="1"/>
    <x v="2"/>
    <x v="0"/>
  </r>
  <r>
    <n v="168"/>
    <n v="17537.3889186577"/>
    <n v="0.85693494776929302"/>
    <n v="1"/>
    <n v="4.15507792373936"/>
    <n v="0.85182695806750897"/>
    <n v="19"/>
    <n v="3.0382319163073599"/>
    <n v="3.0382319163073598E-2"/>
    <n v="7.2613779990040097"/>
    <n v="5.8268525207070501E-2"/>
    <n v="0.85097220228050507"/>
    <n v="0"/>
    <n v="3529.6371549701698"/>
    <n v="0.13391849018037499"/>
    <n v="3.1880074338237101"/>
    <n v="466.41973583980803"/>
    <n v="1"/>
    <x v="1"/>
    <n v="0"/>
    <x v="2"/>
    <x v="1"/>
  </r>
  <r>
    <n v="610"/>
    <n v="5529.6703241035902"/>
    <n v="0.95326944262093094"/>
    <n v="0"/>
    <n v="4.3263443145730598"/>
    <n v="0.75837643832558999"/>
    <n v="7"/>
    <n v="3.0420161381102502"/>
    <n v="3.0420161381102501E-2"/>
    <n v="6.5929767501921797"/>
    <n v="4.8186065238629401E-2"/>
    <n v="0.97358466016606693"/>
    <n v="0"/>
    <n v="2155.7548695958799"/>
    <n v="0.19874809861245599"/>
    <n v="1.45910991257587"/>
    <n v="340.83678901824902"/>
    <n v="1"/>
    <x v="1"/>
    <n v="1"/>
    <x v="2"/>
    <x v="2"/>
  </r>
  <r>
    <n v="918"/>
    <n v="7057.2273222911499"/>
    <n v="0.86070078182958998"/>
    <n v="3"/>
    <n v="3.3576105476372402"/>
    <n v="0.67766483096580399"/>
    <n v="17"/>
    <n v="3.0426906045665798"/>
    <n v="3.0426906045665798E-2"/>
    <n v="5.1996106790039898"/>
    <n v="2.75318124385577E-2"/>
    <n v="0.96123932233392395"/>
    <n v="2"/>
    <n v="3958.6387407823099"/>
    <n v="0.49137633224331001"/>
    <n v="7.5088719595295403"/>
    <n v="409.57242808579201"/>
    <n v="1"/>
    <x v="1"/>
    <n v="1"/>
    <x v="2"/>
    <x v="1"/>
  </r>
  <r>
    <n v="771"/>
    <n v="16946.608422852201"/>
    <n v="0.88711783160254198"/>
    <n v="0"/>
    <n v="2.5044515387871402"/>
    <n v="0.855341721954191"/>
    <n v="13"/>
    <n v="3.0442662511110101"/>
    <n v="3.0442662511110101E-2"/>
    <n v="9.5012078815333894"/>
    <n v="5.2239911036132201E-2"/>
    <n v="0.99380065243485904"/>
    <n v="0"/>
    <n v="1843.53741432844"/>
    <n v="0.12521154114850999"/>
    <n v="4.3660505393379196"/>
    <n v="160.20313979938999"/>
    <n v="1"/>
    <x v="0"/>
    <n v="0"/>
    <x v="2"/>
    <x v="0"/>
  </r>
  <r>
    <n v="927"/>
    <n v="7513.4980895675999"/>
    <n v="0.86667356762331293"/>
    <n v="5"/>
    <n v="4.3524289950637298"/>
    <n v="0.83125626950484799"/>
    <n v="14"/>
    <n v="3.0507654194956899"/>
    <n v="3.05076541949569E-2"/>
    <n v="3.3105918901654601"/>
    <n v="4.0338147166598497E-2"/>
    <n v="0.85014577584886497"/>
    <n v="6"/>
    <n v="1972.82037749445"/>
    <n v="0.455515835325564"/>
    <n v="8.7955876138661804"/>
    <n v="155.43034910678901"/>
    <n v="1"/>
    <x v="1"/>
    <n v="0"/>
    <x v="2"/>
    <x v="0"/>
  </r>
  <r>
    <n v="659"/>
    <n v="18326.055084630199"/>
    <n v="0.94950412734930101"/>
    <n v="3"/>
    <n v="0.68005908740805998"/>
    <n v="0.64564590287471202"/>
    <n v="11"/>
    <n v="3.0526127788684301"/>
    <n v="3.0526127788684302E-2"/>
    <n v="3.57594444671152"/>
    <n v="7.0339451464221797E-2"/>
    <n v="0.93800199053739208"/>
    <n v="3"/>
    <n v="2276.8618483137202"/>
    <n v="0.19994134690203599"/>
    <n v="2.5248136617767001"/>
    <n v="248.93667402187"/>
    <n v="1"/>
    <x v="0"/>
    <n v="1"/>
    <x v="2"/>
    <x v="0"/>
  </r>
  <r>
    <n v="481"/>
    <n v="16402.413946852401"/>
    <n v="0.82395199328643898"/>
    <n v="4"/>
    <n v="2.05960094544101"/>
    <n v="0.65224958674771694"/>
    <n v="22"/>
    <n v="3.0540929304720001"/>
    <n v="3.0540929304720001E-2"/>
    <n v="9.6128662778685001"/>
    <n v="9.6686850653738096E-2"/>
    <n v="0.92809204693609104"/>
    <n v="6"/>
    <n v="3178.4486072761401"/>
    <n v="0.47970165192671599"/>
    <n v="4.84389848560176"/>
    <n v="372.67722941758302"/>
    <n v="1"/>
    <x v="0"/>
    <n v="1"/>
    <x v="2"/>
    <x v="1"/>
  </r>
  <r>
    <n v="263"/>
    <n v="19280.936699585"/>
    <n v="0.99255696159614604"/>
    <n v="2"/>
    <n v="3.9502025348932301"/>
    <n v="0.64827538713849608"/>
    <n v="9"/>
    <n v="3.0562725321137898"/>
    <n v="3.0562725321137896E-2"/>
    <n v="4.8118016920622901"/>
    <n v="6.24971195733145E-3"/>
    <n v="0.99393252790178299"/>
    <n v="8"/>
    <n v="4788.8183589927203"/>
    <n v="0.137729790662622"/>
    <n v="6.6281936344936003"/>
    <n v="185.27276986393301"/>
    <n v="0"/>
    <x v="1"/>
    <n v="1"/>
    <x v="2"/>
    <x v="1"/>
  </r>
  <r>
    <n v="784"/>
    <n v="13353.1766475814"/>
    <n v="0.82537456561261902"/>
    <n v="5"/>
    <n v="3.5652764769777701"/>
    <n v="0.8846051601247269"/>
    <n v="10"/>
    <n v="3.0595694590434599"/>
    <n v="3.05956945904346E-2"/>
    <n v="6.57018895363972"/>
    <n v="3.5501488197324002E-2"/>
    <n v="0.80126523071123001"/>
    <n v="1"/>
    <n v="2033.98078214056"/>
    <n v="0.49058339319176097"/>
    <n v="4.8130711829465902"/>
    <n v="293.78942559194098"/>
    <n v="1"/>
    <x v="1"/>
    <n v="0"/>
    <x v="2"/>
    <x v="2"/>
  </r>
  <r>
    <n v="413"/>
    <n v="11448.9661608522"/>
    <n v="0.84893101092094303"/>
    <n v="5"/>
    <n v="3.2382707583685399"/>
    <n v="0.67482273441055196"/>
    <n v="9"/>
    <n v="3.0617492100178798"/>
    <n v="3.0617492100178799E-2"/>
    <n v="7.10321383239455"/>
    <n v="3.2224235027402799E-2"/>
    <n v="0.83299491612101306"/>
    <n v="6"/>
    <n v="4542.4810570189802"/>
    <n v="0.36101276248674302"/>
    <n v="9.0752093099583497"/>
    <n v="296.30840629900001"/>
    <n v="1"/>
    <x v="1"/>
    <n v="1"/>
    <x v="2"/>
    <x v="0"/>
  </r>
  <r>
    <n v="727"/>
    <n v="18091.3075934919"/>
    <n v="0.99529130588708203"/>
    <n v="0"/>
    <n v="0.86350646243454598"/>
    <n v="0.74849105910297198"/>
    <n v="22"/>
    <n v="3.0625991767843499"/>
    <n v="3.0625991767843499E-2"/>
    <n v="8.3647782724618995"/>
    <n v="5.8793447014588399E-2"/>
    <n v="0.89096133753653206"/>
    <n v="1"/>
    <n v="3626.0425957894499"/>
    <n v="0.458236847400537"/>
    <n v="1.1177729545852899"/>
    <n v="173.73327148867401"/>
    <n v="1"/>
    <x v="0"/>
    <n v="1"/>
    <x v="2"/>
    <x v="1"/>
  </r>
  <r>
    <n v="558"/>
    <n v="13855.215356881599"/>
    <n v="0.89112990988797602"/>
    <n v="0"/>
    <n v="2.6556832655357598"/>
    <n v="0.87885592557831305"/>
    <n v="15"/>
    <n v="3.0677545516787998"/>
    <n v="3.0677545516787998E-2"/>
    <n v="2.5021692519935299"/>
    <n v="3.0920953231835701E-2"/>
    <n v="0.83361403300357906"/>
    <n v="5"/>
    <n v="2724.5347130026198"/>
    <n v="0.316411608349838"/>
    <n v="1.6645146770399999"/>
    <n v="469.31967306927697"/>
    <n v="1"/>
    <x v="0"/>
    <n v="0"/>
    <x v="2"/>
    <x v="0"/>
  </r>
  <r>
    <n v="805"/>
    <n v="18384.537472094798"/>
    <n v="0.86587585386041499"/>
    <n v="0"/>
    <n v="1.90582653955834"/>
    <n v="0.82713043655983398"/>
    <n v="9"/>
    <n v="3.07224471158059"/>
    <n v="3.07224471158059E-2"/>
    <n v="5.6997349848033503"/>
    <n v="4.8254237099785997E-2"/>
    <n v="0.85165554940072297"/>
    <n v="0"/>
    <n v="3770.8605707771899"/>
    <n v="0.11564499522442701"/>
    <n v="6.3591266275390304"/>
    <n v="353.377891315498"/>
    <n v="1"/>
    <x v="0"/>
    <n v="0"/>
    <x v="2"/>
    <x v="1"/>
  </r>
  <r>
    <n v="264"/>
    <n v="9156.0387457010002"/>
    <n v="0.98913470741016096"/>
    <n v="0"/>
    <n v="1.9543540317430701"/>
    <n v="0.77121911677682997"/>
    <n v="22"/>
    <n v="3.0726456663202799"/>
    <n v="3.0726456663202797E-2"/>
    <n v="8.5672107065457492"/>
    <n v="9.0563487143636101E-2"/>
    <n v="0.96463514849564302"/>
    <n v="4"/>
    <n v="4892.5155165825599"/>
    <n v="0.39397496605973498"/>
    <n v="2.5405151544263802"/>
    <n v="262.33340145272098"/>
    <n v="1"/>
    <x v="0"/>
    <n v="1"/>
    <x v="2"/>
    <x v="0"/>
  </r>
  <r>
    <n v="556"/>
    <n v="7440.4961571284903"/>
    <n v="0.87883809891998199"/>
    <n v="0"/>
    <n v="3.2444093074349198"/>
    <n v="0.97305198629574408"/>
    <n v="22"/>
    <n v="3.0732283976558499"/>
    <n v="3.07322839765585E-2"/>
    <n v="8.5355359893601701"/>
    <n v="9.2893825457379203E-2"/>
    <n v="0.81494809143771108"/>
    <n v="3"/>
    <n v="2233.96686794061"/>
    <n v="0.36763349572881698"/>
    <n v="8.0500009014717602"/>
    <n v="109.885575012572"/>
    <n v="1"/>
    <x v="1"/>
    <n v="0"/>
    <x v="2"/>
    <x v="2"/>
  </r>
  <r>
    <n v="645"/>
    <n v="19283.326785463902"/>
    <n v="0.83953806062289804"/>
    <n v="4"/>
    <n v="4.2641293624968704"/>
    <n v="0.74364397718703901"/>
    <n v="4"/>
    <n v="3.0750742918354099"/>
    <n v="3.0750742918354099E-2"/>
    <n v="7.53526584928606"/>
    <n v="7.4640500875144594E-2"/>
    <n v="0.95676371216652201"/>
    <n v="2"/>
    <n v="3409.8782877895401"/>
    <n v="0.42900992733678001"/>
    <n v="3.6203998896610998"/>
    <n v="189.26803914001999"/>
    <n v="1"/>
    <x v="1"/>
    <n v="1"/>
    <x v="2"/>
    <x v="1"/>
  </r>
  <r>
    <n v="259"/>
    <n v="7837.9368858553198"/>
    <n v="0.85153912963783596"/>
    <n v="5"/>
    <n v="2.0256284738475898"/>
    <n v="0.905269754243896"/>
    <n v="20"/>
    <n v="3.0773844513094399"/>
    <n v="3.0773844513094398E-2"/>
    <n v="5.0359746649089097"/>
    <n v="2.9403628841111001E-2"/>
    <n v="0.93112546852711997"/>
    <n v="3"/>
    <n v="2466.2351410905799"/>
    <n v="0.321147681505069"/>
    <n v="5.7079315425394901"/>
    <n v="404.872171294444"/>
    <n v="1"/>
    <x v="0"/>
    <n v="0"/>
    <x v="2"/>
    <x v="1"/>
  </r>
  <r>
    <n v="435"/>
    <n v="11627.5055720293"/>
    <n v="0.92495907974374503"/>
    <n v="2"/>
    <n v="1.8722058696394701"/>
    <n v="0.75261107786412496"/>
    <n v="2"/>
    <n v="3.0791805292582501"/>
    <n v="3.0791805292582502E-2"/>
    <n v="5.5064750890979104"/>
    <n v="5.57348811837312E-3"/>
    <n v="0.92712822126393601"/>
    <n v="3"/>
    <n v="1692.3986316212199"/>
    <n v="0.34556874117340097"/>
    <n v="3.0846368053044202"/>
    <n v="106.469790998479"/>
    <n v="0"/>
    <x v="0"/>
    <n v="1"/>
    <x v="2"/>
    <x v="2"/>
  </r>
  <r>
    <n v="858"/>
    <n v="19357.0224880969"/>
    <n v="0.86108269970855"/>
    <n v="2"/>
    <n v="1.04172334148579"/>
    <n v="0.960452495714469"/>
    <n v="16"/>
    <n v="3.0792167793449599"/>
    <n v="3.07921677934496E-2"/>
    <n v="2.9868429715983602"/>
    <n v="2.6190848467444201E-2"/>
    <n v="0.84914945878770698"/>
    <n v="3"/>
    <n v="2054.6408757582199"/>
    <n v="0.31902370111115302"/>
    <n v="4.7802494661597299"/>
    <n v="138.151479402474"/>
    <n v="0"/>
    <x v="0"/>
    <n v="0"/>
    <x v="2"/>
    <x v="1"/>
  </r>
  <r>
    <n v="281"/>
    <n v="18937.092800231901"/>
    <n v="0.9055159244850699"/>
    <n v="0"/>
    <n v="4.9075284340077099"/>
    <n v="0.70906719610725799"/>
    <n v="22"/>
    <n v="3.0793756560242"/>
    <n v="3.0793756560242001E-2"/>
    <n v="7.1968384754779802"/>
    <n v="2.0024303650123101E-2"/>
    <n v="0.92427473906228996"/>
    <n v="7"/>
    <n v="4542.4323969180195"/>
    <n v="0.12234829603694899"/>
    <n v="5.2141549971553101"/>
    <n v="468.50548492523802"/>
    <n v="1"/>
    <x v="1"/>
    <n v="1"/>
    <x v="2"/>
    <x v="0"/>
  </r>
  <r>
    <n v="915"/>
    <n v="8815.8737126277101"/>
    <n v="0.96686495914988002"/>
    <n v="0"/>
    <n v="1.9400494516117901"/>
    <n v="0.73886673586971696"/>
    <n v="13"/>
    <n v="3.07965536112546"/>
    <n v="3.07965536112546E-2"/>
    <n v="8.2187343123548402"/>
    <n v="5.0975969534546701E-2"/>
    <n v="0.98733617405159702"/>
    <n v="8"/>
    <n v="4092.6029675557202"/>
    <n v="0.37398697455448199"/>
    <n v="6.68999011908081"/>
    <n v="188.388096886764"/>
    <n v="1"/>
    <x v="0"/>
    <n v="1"/>
    <x v="2"/>
    <x v="2"/>
  </r>
  <r>
    <n v="866"/>
    <n v="8765.0207489345103"/>
    <n v="0.84119763683769511"/>
    <n v="0"/>
    <n v="0.689201582341751"/>
    <n v="0.69765472832276298"/>
    <n v="3"/>
    <n v="3.07989587205223"/>
    <n v="3.0798958720522299E-2"/>
    <n v="5.1230431211508201"/>
    <n v="8.1077935528911602E-3"/>
    <n v="0.97771662337814802"/>
    <n v="3"/>
    <n v="2625.6757790306101"/>
    <n v="0.25516239849523997"/>
    <n v="1.69742832161401"/>
    <n v="106.270091390359"/>
    <n v="1"/>
    <x v="0"/>
    <n v="1"/>
    <x v="2"/>
    <x v="0"/>
  </r>
  <r>
    <n v="476"/>
    <n v="12780.5149157089"/>
    <n v="0.83898855379403203"/>
    <n v="4"/>
    <n v="0.979786727624406"/>
    <n v="0.649769350762885"/>
    <n v="15"/>
    <n v="3.0821696150326101"/>
    <n v="3.0821696150326101E-2"/>
    <n v="2.8806604735469898"/>
    <n v="7.6502532349014801E-2"/>
    <n v="0.93088628122936201"/>
    <n v="6"/>
    <n v="3418.9460393869599"/>
    <n v="0.162797766013101"/>
    <n v="6.3389335666216704"/>
    <n v="306.60155063105299"/>
    <n v="1"/>
    <x v="0"/>
    <n v="1"/>
    <x v="2"/>
    <x v="0"/>
  </r>
  <r>
    <n v="577"/>
    <n v="13768.1466988919"/>
    <n v="0.91985550356471801"/>
    <n v="0"/>
    <n v="4.8544119172976403"/>
    <n v="0.82314153965207792"/>
    <n v="18"/>
    <n v="3.0852649658869402"/>
    <n v="3.0852649658869403E-2"/>
    <n v="7.6847935307340096"/>
    <n v="3.81014802927696E-2"/>
    <n v="0.93869633846368994"/>
    <n v="7"/>
    <n v="4101.7874802202596"/>
    <n v="0.27530930645870599"/>
    <n v="6.0272572808859799"/>
    <n v="210.47770624494501"/>
    <n v="1"/>
    <x v="1"/>
    <n v="0"/>
    <x v="2"/>
    <x v="1"/>
  </r>
  <r>
    <n v="437"/>
    <n v="5497.8403184363897"/>
    <n v="0.9949808545620471"/>
    <n v="4"/>
    <n v="4.3489150896332198"/>
    <n v="0.78197402871897792"/>
    <n v="6"/>
    <n v="3.0861229304569799"/>
    <n v="3.08612293045698E-2"/>
    <n v="4.8934230802602103"/>
    <n v="4.0366516150002099E-2"/>
    <n v="0.89224681576286002"/>
    <n v="5"/>
    <n v="2169.5472892570101"/>
    <n v="0.16390197688719399"/>
    <n v="8.7887991169726796"/>
    <n v="465.05984517392397"/>
    <n v="1"/>
    <x v="1"/>
    <n v="1"/>
    <x v="2"/>
    <x v="1"/>
  </r>
  <r>
    <n v="200"/>
    <n v="17215.758810036201"/>
    <n v="0.95408235741372904"/>
    <n v="3"/>
    <n v="2.2715428275006002"/>
    <n v="0.85949339297815897"/>
    <n v="14"/>
    <n v="3.0863314356682099"/>
    <n v="3.08633143566821E-2"/>
    <n v="4.0467907902930396"/>
    <n v="7.0614436718985402E-2"/>
    <n v="0.87811099660611103"/>
    <n v="5"/>
    <n v="4779.6090990206903"/>
    <n v="0.27813643627106899"/>
    <n v="6.2479795098092499"/>
    <n v="369.09167143633903"/>
    <n v="1"/>
    <x v="0"/>
    <n v="0"/>
    <x v="2"/>
    <x v="1"/>
  </r>
  <r>
    <n v="376"/>
    <n v="12821.685335653799"/>
    <n v="0.99747369446243994"/>
    <n v="5"/>
    <n v="4.2897471352762198"/>
    <n v="0.65629734535646089"/>
    <n v="21"/>
    <n v="3.0885311069733601"/>
    <n v="3.0885311069733599E-2"/>
    <n v="7.4101031426739699"/>
    <n v="7.1069354574888402E-2"/>
    <n v="0.936271307790845"/>
    <n v="2"/>
    <n v="1382.7431262661901"/>
    <n v="0.453668167957126"/>
    <n v="7.4067818483443499"/>
    <n v="165.75562817653699"/>
    <n v="1"/>
    <x v="1"/>
    <n v="1"/>
    <x v="2"/>
    <x v="2"/>
  </r>
  <r>
    <n v="636"/>
    <n v="6779.6564861237102"/>
    <n v="0.92748092245223701"/>
    <n v="4"/>
    <n v="4.1302164562012704"/>
    <n v="0.76146946304961105"/>
    <n v="19"/>
    <n v="3.0889602110454999"/>
    <n v="3.0889602110454998E-2"/>
    <n v="8.1888957375853604"/>
    <n v="2.3679199785645599E-2"/>
    <n v="0.93860797028465304"/>
    <n v="7"/>
    <n v="4264.9078611234399"/>
    <n v="0.15759423738270201"/>
    <n v="2.37085910753231"/>
    <n v="344.84649366396599"/>
    <n v="1"/>
    <x v="1"/>
    <n v="1"/>
    <x v="2"/>
    <x v="2"/>
  </r>
  <r>
    <n v="111"/>
    <n v="5009.8008614194896"/>
    <n v="0.87856781529628092"/>
    <n v="2"/>
    <n v="0.55144704502491804"/>
    <n v="0.80582123653351201"/>
    <n v="16"/>
    <n v="3.0906722565303899"/>
    <n v="3.0906722565303898E-2"/>
    <n v="5.4227043415631897"/>
    <n v="2.51587824615828E-3"/>
    <n v="0.86230600823079695"/>
    <n v="9"/>
    <n v="3900.6994563620001"/>
    <n v="0.175231962027696"/>
    <n v="9.0085030492950704"/>
    <n v="138.17036825703099"/>
    <n v="1"/>
    <x v="0"/>
    <n v="0"/>
    <x v="2"/>
    <x v="1"/>
  </r>
  <r>
    <n v="461"/>
    <n v="11877.7784328052"/>
    <n v="0.94542623937638592"/>
    <n v="4"/>
    <n v="3.4928484799929298"/>
    <n v="0.901379884096842"/>
    <n v="9"/>
    <n v="3.0915654068809202"/>
    <n v="3.0915654068809202E-2"/>
    <n v="6.2582289200407404"/>
    <n v="4.3351086093412799E-4"/>
    <n v="0.86314575453212894"/>
    <n v="9"/>
    <n v="2245.3522243826501"/>
    <n v="0.25048390495188799"/>
    <n v="7.48244712505974"/>
    <n v="492.94750649318701"/>
    <n v="1"/>
    <x v="1"/>
    <n v="0"/>
    <x v="2"/>
    <x v="2"/>
  </r>
  <r>
    <n v="824"/>
    <n v="17371.1485602051"/>
    <n v="0.88812062281183501"/>
    <n v="5"/>
    <n v="3.4552521790552899"/>
    <n v="0.66064425517218994"/>
    <n v="11"/>
    <n v="3.0915765111576601"/>
    <n v="3.09157651115766E-2"/>
    <n v="7.0372825290226801"/>
    <n v="4.0168607056576898E-2"/>
    <n v="0.84808796713489998"/>
    <n v="6"/>
    <n v="1584.5972219258399"/>
    <n v="0.431065336993812"/>
    <n v="5.3334731827145703"/>
    <n v="250.21568018111299"/>
    <n v="1"/>
    <x v="1"/>
    <n v="1"/>
    <x v="2"/>
    <x v="1"/>
  </r>
  <r>
    <n v="824"/>
    <n v="19586.920850418501"/>
    <n v="0.87914896596947101"/>
    <n v="0"/>
    <n v="4.2254167077777796"/>
    <n v="0.96143319412065698"/>
    <n v="8"/>
    <n v="3.09310842704028"/>
    <n v="3.0931084270402798E-2"/>
    <n v="2.4533384710217598"/>
    <n v="8.4271628443022606E-2"/>
    <n v="0.87564965857196997"/>
    <n v="5"/>
    <n v="2712.95096214155"/>
    <n v="0.32970964809019399"/>
    <n v="5.4103026660654301"/>
    <n v="355.65686094902702"/>
    <n v="1"/>
    <x v="1"/>
    <n v="0"/>
    <x v="2"/>
    <x v="0"/>
  </r>
  <r>
    <n v="704"/>
    <n v="17489.176599891998"/>
    <n v="0.85133233797918295"/>
    <n v="1"/>
    <n v="2.8493310701180001"/>
    <n v="0.99320657228245901"/>
    <n v="18"/>
    <n v="3.0968464154597499"/>
    <n v="3.0968464154597499E-2"/>
    <n v="6.4811945595921001"/>
    <n v="8.0264640830712594E-2"/>
    <n v="0.94841651218081591"/>
    <n v="3"/>
    <n v="4676.7794357981502"/>
    <n v="0.47858584617111199"/>
    <n v="3.9103626164560601"/>
    <n v="239.363742943977"/>
    <n v="1"/>
    <x v="0"/>
    <n v="0"/>
    <x v="2"/>
    <x v="0"/>
  </r>
  <r>
    <n v="670"/>
    <n v="15995.0016083393"/>
    <n v="0.83830426441003003"/>
    <n v="4"/>
    <n v="2.6750943637650502"/>
    <n v="0.722043676084833"/>
    <n v="18"/>
    <n v="3.09825225084158"/>
    <n v="3.0982522508415801E-2"/>
    <n v="9.0757172289533408"/>
    <n v="4.1323465021816601E-2"/>
    <n v="0.99311973819328203"/>
    <n v="0"/>
    <n v="2261.04654414371"/>
    <n v="0.46407895231862101"/>
    <n v="6.5436808818735104"/>
    <n v="298.09479323336598"/>
    <n v="1"/>
    <x v="0"/>
    <n v="1"/>
    <x v="2"/>
    <x v="0"/>
  </r>
  <r>
    <n v="138"/>
    <n v="19369.187898892102"/>
    <n v="0.97895239740249906"/>
    <n v="1"/>
    <n v="4.3117111349175001"/>
    <n v="0.89462288118793798"/>
    <n v="18"/>
    <n v="3.0985602837367399"/>
    <n v="3.0985602837367399E-2"/>
    <n v="2.0181889568410099"/>
    <n v="8.7945737365625998E-2"/>
    <n v="0.83691908522576697"/>
    <n v="6"/>
    <n v="3932.9335916037799"/>
    <n v="0.208059309483977"/>
    <n v="9.82161863310907"/>
    <n v="254.37635486187"/>
    <n v="1"/>
    <x v="1"/>
    <n v="0"/>
    <x v="2"/>
    <x v="1"/>
  </r>
  <r>
    <n v="871"/>
    <n v="10159.365298365299"/>
    <n v="0.85593477130928908"/>
    <n v="2"/>
    <n v="4.7970036950416599"/>
    <n v="0.92523478564552808"/>
    <n v="2"/>
    <n v="3.1046373198347901"/>
    <n v="3.1046373198347899E-2"/>
    <n v="8.2002994123455508"/>
    <n v="6.9635508477532096E-2"/>
    <n v="0.90510669547782796"/>
    <n v="4"/>
    <n v="2863.2879571907902"/>
    <n v="0.45018232076305598"/>
    <n v="8.0947639272380805"/>
    <n v="333.526782803039"/>
    <n v="1"/>
    <x v="1"/>
    <n v="0"/>
    <x v="2"/>
    <x v="2"/>
  </r>
  <r>
    <n v="100"/>
    <n v="12778.425329985999"/>
    <n v="0.86653803593853396"/>
    <n v="4"/>
    <n v="2.1274039748975899"/>
    <n v="0.85379202926939202"/>
    <n v="2"/>
    <n v="3.1057219453465699"/>
    <n v="3.10572194534657E-2"/>
    <n v="4.2513108916551303"/>
    <n v="1.03894492893125E-3"/>
    <n v="0.86056192063595005"/>
    <n v="1"/>
    <n v="2401.34893227253"/>
    <n v="0.22988057418448299"/>
    <n v="9.6311593883022493"/>
    <n v="290.83411806510901"/>
    <n v="0"/>
    <x v="0"/>
    <n v="0"/>
    <x v="2"/>
    <x v="0"/>
  </r>
  <r>
    <n v="468"/>
    <n v="5848.7848422007401"/>
    <n v="0.96850764587972804"/>
    <n v="3"/>
    <n v="3.7816988262648499"/>
    <n v="0.78316766687984796"/>
    <n v="12"/>
    <n v="3.1058204813775299"/>
    <n v="3.10582048137753E-2"/>
    <n v="6.8142933508130898"/>
    <n v="7.8956251682096606E-2"/>
    <n v="0.90339264344507297"/>
    <n v="7"/>
    <n v="2342.4992713834199"/>
    <n v="0.49938955018977599"/>
    <n v="4.8800135962273199"/>
    <n v="484.03031843773198"/>
    <n v="1"/>
    <x v="1"/>
    <n v="1"/>
    <x v="2"/>
    <x v="2"/>
  </r>
  <r>
    <n v="168"/>
    <n v="13287.514511118299"/>
    <n v="0.96321135142286496"/>
    <n v="0"/>
    <n v="4.7860306841587299"/>
    <n v="0.75628102027524402"/>
    <n v="17"/>
    <n v="3.10715479530394"/>
    <n v="3.1071547953039399E-2"/>
    <n v="7.5202329073745799"/>
    <n v="8.1910365545524402E-2"/>
    <n v="0.83195387549619104"/>
    <n v="2"/>
    <n v="1903.4318512227501"/>
    <n v="0.16494957254429299"/>
    <n v="9.4092990759271107"/>
    <n v="485.68648343516401"/>
    <n v="1"/>
    <x v="1"/>
    <n v="1"/>
    <x v="2"/>
    <x v="1"/>
  </r>
  <r>
    <n v="101"/>
    <n v="12588.974814793401"/>
    <n v="0.91389647762731796"/>
    <n v="3"/>
    <n v="2.2440485223492401"/>
    <n v="0.720876410771221"/>
    <n v="2"/>
    <n v="3.1079788547234899"/>
    <n v="3.10797885472349E-2"/>
    <n v="7.3639431622323102"/>
    <n v="4.0939963520880397E-2"/>
    <n v="0.89421477695970497"/>
    <n v="8"/>
    <n v="4550.9853516590101"/>
    <n v="0.224494606378247"/>
    <n v="8.0885741470852306"/>
    <n v="211.183711046989"/>
    <n v="1"/>
    <x v="0"/>
    <n v="1"/>
    <x v="2"/>
    <x v="2"/>
  </r>
  <r>
    <n v="881"/>
    <n v="6837.4679294898397"/>
    <n v="0.86929385741573295"/>
    <n v="5"/>
    <n v="1.3213919795390301"/>
    <n v="0.62221889339505798"/>
    <n v="6"/>
    <n v="3.1083135060180802"/>
    <n v="3.1083135060180803E-2"/>
    <n v="8.2821755119200997"/>
    <n v="6.2967881799577E-3"/>
    <n v="0.86516524834061403"/>
    <n v="8"/>
    <n v="4480.4688192290896"/>
    <n v="0.11379988896441801"/>
    <n v="5.0162319038275598"/>
    <n v="325.256347580767"/>
    <n v="1"/>
    <x v="0"/>
    <n v="1"/>
    <x v="2"/>
    <x v="2"/>
  </r>
  <r>
    <n v="397"/>
    <n v="14974.773552139901"/>
    <n v="0.94319693870834498"/>
    <n v="3"/>
    <n v="3.3163627868155299"/>
    <n v="0.76805382167323999"/>
    <n v="12"/>
    <n v="3.1097567490523401"/>
    <n v="3.1097567490523403E-2"/>
    <n v="8.4005366100079097"/>
    <n v="4.25378097198146E-2"/>
    <n v="0.90183380191548002"/>
    <n v="1"/>
    <n v="2258.8483338029801"/>
    <n v="0.22986651162897601"/>
    <n v="6.0084217674709697"/>
    <n v="113.979592156188"/>
    <n v="1"/>
    <x v="1"/>
    <n v="1"/>
    <x v="2"/>
    <x v="0"/>
  </r>
  <r>
    <n v="481"/>
    <n v="14008.747954807"/>
    <n v="0.91778720451251006"/>
    <n v="2"/>
    <n v="4.7609032887318401"/>
    <n v="0.69887078760424304"/>
    <n v="15"/>
    <n v="3.1116077298334099"/>
    <n v="3.1116077298334099E-2"/>
    <n v="6.0525118774590201"/>
    <n v="3.2440750781477998E-2"/>
    <n v="0.87110997856080696"/>
    <n v="7"/>
    <n v="2273.4416525779202"/>
    <n v="0.16639740078353199"/>
    <n v="2.6118031756392401"/>
    <n v="455.86977255771598"/>
    <n v="0"/>
    <x v="1"/>
    <n v="1"/>
    <x v="2"/>
    <x v="2"/>
  </r>
  <r>
    <n v="255"/>
    <n v="7944.4145346660098"/>
    <n v="0.9783640422813229"/>
    <n v="3"/>
    <n v="0.70668514503090496"/>
    <n v="0.7031190648656499"/>
    <n v="6"/>
    <n v="3.1121407603482898"/>
    <n v="3.1121407603482899E-2"/>
    <n v="5.6105916403509504"/>
    <n v="3.5086632258522203E-2"/>
    <n v="0.82238316324338401"/>
    <n v="3"/>
    <n v="4163.1250752168598"/>
    <n v="0.27515867495215401"/>
    <n v="1.12527553300581"/>
    <n v="336.89253403642999"/>
    <n v="1"/>
    <x v="0"/>
    <n v="1"/>
    <x v="2"/>
    <x v="1"/>
  </r>
  <r>
    <n v="853"/>
    <n v="12152.6520247673"/>
    <n v="0.88602854641936502"/>
    <n v="3"/>
    <n v="3.7571124948373602"/>
    <n v="0.98043627182683091"/>
    <n v="23"/>
    <n v="3.1130386092622802"/>
    <n v="3.1130386092622801E-2"/>
    <n v="4.7545102292123396"/>
    <n v="4.8680803741185802E-2"/>
    <n v="0.95781018860973111"/>
    <n v="8"/>
    <n v="1877.4337671303199"/>
    <n v="0.240385508420281"/>
    <n v="3.8540163096670099"/>
    <n v="430.09086318613203"/>
    <n v="1"/>
    <x v="1"/>
    <n v="0"/>
    <x v="2"/>
    <x v="2"/>
  </r>
  <r>
    <n v="107"/>
    <n v="10800.6058556597"/>
    <n v="0.83576821370155996"/>
    <n v="1"/>
    <n v="0.69062869378751901"/>
    <n v="0.91593916339413894"/>
    <n v="20"/>
    <n v="3.1148793789344502"/>
    <n v="3.11487937893445E-2"/>
    <n v="4.3199632253864104"/>
    <n v="8.8365333882991101E-2"/>
    <n v="0.85270889428986096"/>
    <n v="9"/>
    <n v="4454.2333801155601"/>
    <n v="0.32704809098513099"/>
    <n v="5.2846749626634804"/>
    <n v="267.09924772725702"/>
    <n v="1"/>
    <x v="0"/>
    <n v="0"/>
    <x v="2"/>
    <x v="0"/>
  </r>
  <r>
    <n v="526"/>
    <n v="14384.761841409099"/>
    <n v="0.80235597525732805"/>
    <n v="1"/>
    <n v="3.11954616868926"/>
    <n v="0.77567686627306698"/>
    <n v="19"/>
    <n v="3.1154656365695299"/>
    <n v="3.11546563656953E-2"/>
    <n v="3.8314993716700498"/>
    <n v="7.0164967836496797E-2"/>
    <n v="0.81734406611504196"/>
    <n v="2"/>
    <n v="1927.73522105334"/>
    <n v="0.454884397216679"/>
    <n v="3.6907343890451401"/>
    <n v="486.92426403795997"/>
    <n v="1"/>
    <x v="1"/>
    <n v="1"/>
    <x v="2"/>
    <x v="2"/>
  </r>
  <r>
    <n v="903"/>
    <n v="17925.3635568102"/>
    <n v="0.968438746174623"/>
    <n v="5"/>
    <n v="2.9830067767656301"/>
    <n v="0.71382433590464101"/>
    <n v="23"/>
    <n v="3.1200999705703198"/>
    <n v="3.1200999705703197E-2"/>
    <n v="6.11231079370034"/>
    <n v="6.1777970508726097E-2"/>
    <n v="0.93909981580906399"/>
    <n v="5"/>
    <n v="2630.0079249320702"/>
    <n v="0.15328087056550199"/>
    <n v="4.3624871336616602"/>
    <n v="346.80182226450302"/>
    <n v="1"/>
    <x v="0"/>
    <n v="1"/>
    <x v="2"/>
    <x v="1"/>
  </r>
  <r>
    <n v="269"/>
    <n v="9161.9701958743099"/>
    <n v="0.84573415027692112"/>
    <n v="5"/>
    <n v="0.72564810382314604"/>
    <n v="0.82543133711062"/>
    <n v="15"/>
    <n v="3.12021865208437"/>
    <n v="3.1202186520843701E-2"/>
    <n v="5.3031042389228702"/>
    <n v="6.0567931589764999E-2"/>
    <n v="0.82543522053288998"/>
    <n v="0"/>
    <n v="1850.9953593940299"/>
    <n v="0.33805770121554601"/>
    <n v="8.8900398933679305"/>
    <n v="449.21931031478903"/>
    <n v="1"/>
    <x v="0"/>
    <n v="0"/>
    <x v="2"/>
    <x v="0"/>
  </r>
  <r>
    <n v="806"/>
    <n v="13654.724186265201"/>
    <n v="0.90952322013075004"/>
    <n v="1"/>
    <n v="2.4997206303547901"/>
    <n v="0.82376084635929603"/>
    <n v="18"/>
    <n v="3.1209805039474099"/>
    <n v="3.1209805039474098E-2"/>
    <n v="7.39546777932377"/>
    <n v="2.6608283197124601E-2"/>
    <n v="0.95350062164809102"/>
    <n v="0"/>
    <n v="1402.1301292928899"/>
    <n v="0.139451209488098"/>
    <n v="9.3241063167538893"/>
    <n v="371.88092916001699"/>
    <n v="1"/>
    <x v="0"/>
    <n v="0"/>
    <x v="2"/>
    <x v="2"/>
  </r>
  <r>
    <n v="162"/>
    <n v="8061.3149173364"/>
    <n v="0.85799747852882802"/>
    <n v="2"/>
    <n v="4.50115232898104"/>
    <n v="0.79937673617399796"/>
    <n v="7"/>
    <n v="3.1213161768805202"/>
    <n v="3.1213161768805203E-2"/>
    <n v="7.5064618375763397"/>
    <n v="6.5785241028797695E-2"/>
    <n v="0.84043937701854599"/>
    <n v="9"/>
    <n v="3946.4851575202501"/>
    <n v="0.111273418925093"/>
    <n v="4.6212970871746197"/>
    <n v="176.65554492607299"/>
    <n v="1"/>
    <x v="1"/>
    <n v="1"/>
    <x v="2"/>
    <x v="0"/>
  </r>
  <r>
    <n v="838"/>
    <n v="5783.8681892903596"/>
    <n v="0.81092206064269401"/>
    <n v="0"/>
    <n v="2.5516217165995099"/>
    <n v="0.61557348291574898"/>
    <n v="2"/>
    <n v="3.1219689821994798"/>
    <n v="3.1219689821994797E-2"/>
    <n v="4.4772744669861897"/>
    <n v="8.6160553258931502E-2"/>
    <n v="0.81080044617663105"/>
    <n v="3"/>
    <n v="4601.7329097656402"/>
    <n v="0.13803515134941499"/>
    <n v="8.6457991539554406"/>
    <n v="284.26504602845398"/>
    <n v="1"/>
    <x v="0"/>
    <n v="1"/>
    <x v="2"/>
    <x v="2"/>
  </r>
  <r>
    <n v="893"/>
    <n v="11184.195917475001"/>
    <n v="0.88072933889869598"/>
    <n v="1"/>
    <n v="4.1590412267963899"/>
    <n v="0.87885654019696002"/>
    <n v="17"/>
    <n v="3.1227089866990601"/>
    <n v="3.12270898669906E-2"/>
    <n v="6.2739577812311396"/>
    <n v="1.87272216937832E-2"/>
    <n v="0.84614011147518597"/>
    <n v="7"/>
    <n v="1436.66698351223"/>
    <n v="0.31331383666749202"/>
    <n v="5.9762873516658299"/>
    <n v="427.32728815899401"/>
    <n v="1"/>
    <x v="1"/>
    <n v="0"/>
    <x v="2"/>
    <x v="0"/>
  </r>
  <r>
    <n v="436"/>
    <n v="18952.478042938299"/>
    <n v="0.96337559717875709"/>
    <n v="5"/>
    <n v="4.92730665281396"/>
    <n v="0.70693502496466609"/>
    <n v="20"/>
    <n v="3.1248175854660798"/>
    <n v="3.1248175854660797E-2"/>
    <n v="5.7938823825488397"/>
    <n v="6.3234442639175104E-2"/>
    <n v="0.89411642812040393"/>
    <n v="4"/>
    <n v="3632.7508498505599"/>
    <n v="0.403601294908076"/>
    <n v="1.3600613221642299"/>
    <n v="494.20232593461998"/>
    <n v="1"/>
    <x v="1"/>
    <n v="1"/>
    <x v="2"/>
    <x v="0"/>
  </r>
  <r>
    <n v="626"/>
    <n v="19016.495581301599"/>
    <n v="0.94447470152655999"/>
    <n v="1"/>
    <n v="2.9769367457620399"/>
    <n v="0.727819625151363"/>
    <n v="18"/>
    <n v="3.1249332513816901"/>
    <n v="3.12493325138169E-2"/>
    <n v="6.2497806710554098"/>
    <n v="8.1083625382625299E-2"/>
    <n v="0.82213787488397794"/>
    <n v="1"/>
    <n v="2018.9481149364599"/>
    <n v="0.40911512234858399"/>
    <n v="5.9282632950684899"/>
    <n v="250.90260032947401"/>
    <n v="1"/>
    <x v="0"/>
    <n v="1"/>
    <x v="2"/>
    <x v="1"/>
  </r>
  <r>
    <n v="624"/>
    <n v="6152.9311291424501"/>
    <n v="0.99287064680719694"/>
    <n v="2"/>
    <n v="2.30649597167002"/>
    <n v="0.90936728436214498"/>
    <n v="9"/>
    <n v="3.1257990333643302"/>
    <n v="3.12579903336433E-2"/>
    <n v="2.0722544555251998"/>
    <n v="4.4064226630962003E-2"/>
    <n v="0.84801906958291495"/>
    <n v="7"/>
    <n v="4689.5223273553602"/>
    <n v="0.176920169466453"/>
    <n v="4.0721706273744998"/>
    <n v="121.095158515629"/>
    <n v="0"/>
    <x v="0"/>
    <n v="0"/>
    <x v="2"/>
    <x v="1"/>
  </r>
  <r>
    <n v="212"/>
    <n v="11279.109123775001"/>
    <n v="0.89287004997642794"/>
    <n v="5"/>
    <n v="2.0096447475239101"/>
    <n v="0.95930363346993008"/>
    <n v="20"/>
    <n v="3.1258090568404899"/>
    <n v="3.1258090568404902E-2"/>
    <n v="6.7273353922034298"/>
    <n v="9.8391749485477201E-2"/>
    <n v="0.84019513770964904"/>
    <n v="1"/>
    <n v="2686.6261072863499"/>
    <n v="0.26802623954677901"/>
    <n v="7.9751851683886104"/>
    <n v="214.00040803442201"/>
    <n v="1"/>
    <x v="0"/>
    <n v="0"/>
    <x v="2"/>
    <x v="1"/>
  </r>
  <r>
    <n v="545"/>
    <n v="18198.7194009052"/>
    <n v="0.82437784241607204"/>
    <n v="5"/>
    <n v="4.42686509461039"/>
    <n v="0.85654672769012097"/>
    <n v="22"/>
    <n v="3.1269626021515302"/>
    <n v="3.1269626021515305E-2"/>
    <n v="4.3592409281155504"/>
    <n v="2.5312901352359501E-2"/>
    <n v="0.91235671093233706"/>
    <n v="4"/>
    <n v="2838.34062340012"/>
    <n v="0.18535476508916199"/>
    <n v="5.6554993266339304"/>
    <n v="302.27312233082199"/>
    <n v="1"/>
    <x v="1"/>
    <n v="0"/>
    <x v="2"/>
    <x v="2"/>
  </r>
  <r>
    <n v="265"/>
    <n v="8499.9923397398998"/>
    <n v="0.90641736478760193"/>
    <n v="3"/>
    <n v="4.5261970494209001"/>
    <n v="0.81019569208372699"/>
    <n v="2"/>
    <n v="3.1302816921466201"/>
    <n v="3.1302816921466199E-2"/>
    <n v="4.64912191140185"/>
    <n v="4.1653389747518602E-2"/>
    <n v="0.96318483372784902"/>
    <n v="0"/>
    <n v="4663.6111103683997"/>
    <n v="0.48267419706442"/>
    <n v="8.1676059906890099"/>
    <n v="351.52224071736998"/>
    <n v="1"/>
    <x v="1"/>
    <n v="0"/>
    <x v="2"/>
    <x v="1"/>
  </r>
  <r>
    <n v="595"/>
    <n v="9470.7831295916494"/>
    <n v="0.84085129358727895"/>
    <n v="4"/>
    <n v="1.0222405672305599"/>
    <n v="0.71395545556122397"/>
    <n v="19"/>
    <n v="3.1305453685969602"/>
    <n v="3.1305453685969604E-2"/>
    <n v="5.1477659533071298"/>
    <n v="3.8877752008402502E-2"/>
    <n v="0.86503283069851089"/>
    <n v="5"/>
    <n v="1881.6924323799699"/>
    <n v="0.26490287776805499"/>
    <n v="7.9300397192718899"/>
    <n v="177.52972093108801"/>
    <n v="1"/>
    <x v="0"/>
    <n v="1"/>
    <x v="2"/>
    <x v="2"/>
  </r>
  <r>
    <n v="709"/>
    <n v="9922.6922419641796"/>
    <n v="0.95570317601233301"/>
    <n v="5"/>
    <n v="2.2704597024658701"/>
    <n v="0.79173011110860603"/>
    <n v="21"/>
    <n v="3.1318307692574501"/>
    <n v="3.1318307692574501E-2"/>
    <n v="9.11412123859958"/>
    <n v="3.8444921609639901E-2"/>
    <n v="0.86286504491050298"/>
    <n v="5"/>
    <n v="2330.7458329585002"/>
    <n v="0.421973476778919"/>
    <n v="3.42274078404545"/>
    <n v="133.75745320475201"/>
    <n v="1"/>
    <x v="0"/>
    <n v="1"/>
    <x v="2"/>
    <x v="1"/>
  </r>
  <r>
    <n v="824"/>
    <n v="5392.9506279809702"/>
    <n v="0.83613150826226101"/>
    <n v="3"/>
    <n v="1.48947345368307"/>
    <n v="0.85727144674795797"/>
    <n v="0"/>
    <n v="3.1319389790626899"/>
    <n v="3.13193897906269E-2"/>
    <n v="9.3361940190227006"/>
    <n v="6.5533880513722206E-2"/>
    <n v="0.97332414112796495"/>
    <n v="5"/>
    <n v="2632.01370131879"/>
    <n v="0.345079578807586"/>
    <n v="4.4732617983642102"/>
    <n v="162.56305038554001"/>
    <n v="1"/>
    <x v="0"/>
    <n v="0"/>
    <x v="2"/>
    <x v="0"/>
  </r>
  <r>
    <n v="858"/>
    <n v="10406.402407122299"/>
    <n v="0.835666302485643"/>
    <n v="2"/>
    <n v="1.3521030245629899"/>
    <n v="0.60865572997806605"/>
    <n v="19"/>
    <n v="3.1348743920115298"/>
    <n v="3.1348743920115302E-2"/>
    <n v="2.6242293142845399"/>
    <n v="1.3458913381796301E-2"/>
    <n v="0.96980971701861296"/>
    <n v="2"/>
    <n v="4598.8317961511002"/>
    <n v="0.14840048667248101"/>
    <n v="7.1957064455385096"/>
    <n v="490.95760832970598"/>
    <n v="1"/>
    <x v="0"/>
    <n v="1"/>
    <x v="2"/>
    <x v="0"/>
  </r>
  <r>
    <n v="605"/>
    <n v="19708.523405910899"/>
    <n v="0.83044564278337307"/>
    <n v="1"/>
    <n v="0.56936824734442704"/>
    <n v="0.81218520001632599"/>
    <n v="3"/>
    <n v="3.13717075187198"/>
    <n v="3.1371707518719802E-2"/>
    <n v="4.2667215269868004"/>
    <n v="9.5869470176866103E-2"/>
    <n v="0.95791476693484001"/>
    <n v="8"/>
    <n v="2732.92568438018"/>
    <n v="0.36525036042199999"/>
    <n v="7.7532985822434703"/>
    <n v="203.28584418171701"/>
    <n v="0"/>
    <x v="0"/>
    <n v="0"/>
    <x v="2"/>
    <x v="0"/>
  </r>
  <r>
    <n v="320"/>
    <n v="10331.5900604609"/>
    <n v="0.88945459363142509"/>
    <n v="1"/>
    <n v="4.7201763435465303"/>
    <n v="0.66187012125116496"/>
    <n v="16"/>
    <n v="3.1374443832006702"/>
    <n v="3.1374443832006702E-2"/>
    <n v="2.8921877174629702"/>
    <n v="3.2327106490841499E-3"/>
    <n v="0.94158104983468105"/>
    <n v="8"/>
    <n v="4746.0617970560097"/>
    <n v="0.47117900889766201"/>
    <n v="9.9862631608152608"/>
    <n v="395.44939324549898"/>
    <n v="1"/>
    <x v="1"/>
    <n v="1"/>
    <x v="2"/>
    <x v="1"/>
  </r>
  <r>
    <n v="620"/>
    <n v="13519.6144597412"/>
    <n v="0.93272494415346008"/>
    <n v="4"/>
    <n v="4.9554940268071297"/>
    <n v="0.76363041382643804"/>
    <n v="20"/>
    <n v="3.1393238497193399"/>
    <n v="3.1393238497193401E-2"/>
    <n v="6.2650937763630203"/>
    <n v="6.3974146572031695E-2"/>
    <n v="0.8884893889932749"/>
    <n v="6"/>
    <n v="1781.79149990664"/>
    <n v="0.36067734859825701"/>
    <n v="2.8568385544934198"/>
    <n v="166.987998347402"/>
    <n v="1"/>
    <x v="1"/>
    <n v="1"/>
    <x v="2"/>
    <x v="2"/>
  </r>
  <r>
    <n v="225"/>
    <n v="17388.9846282502"/>
    <n v="0.90437245906643593"/>
    <n v="5"/>
    <n v="3.3678717189274598"/>
    <n v="0.76470582009055088"/>
    <n v="18"/>
    <n v="3.1393589046805301"/>
    <n v="3.1393589046805302E-2"/>
    <n v="8.8288352481069499"/>
    <n v="7.2685240976829907E-2"/>
    <n v="0.83502806385805894"/>
    <n v="8"/>
    <n v="2503.6934298102401"/>
    <n v="0.13461174855911201"/>
    <n v="9.7512023326089405"/>
    <n v="186.71497905429601"/>
    <n v="1"/>
    <x v="1"/>
    <n v="1"/>
    <x v="2"/>
    <x v="1"/>
  </r>
  <r>
    <n v="722"/>
    <n v="17256.922130233801"/>
    <n v="0.87334438171876005"/>
    <n v="4"/>
    <n v="2.0859396149873302"/>
    <n v="0.77494451662504604"/>
    <n v="6"/>
    <n v="3.14008902999527"/>
    <n v="3.1400890299952702E-2"/>
    <n v="8.48004162711951"/>
    <n v="7.0188989117027395E-2"/>
    <n v="0.92876376383690695"/>
    <n v="5"/>
    <n v="4516.7905409588802"/>
    <n v="0.35729004229011802"/>
    <n v="8.96355772749701"/>
    <n v="400.36213147116001"/>
    <n v="0"/>
    <x v="0"/>
    <n v="1"/>
    <x v="2"/>
    <x v="2"/>
  </r>
  <r>
    <n v="930"/>
    <n v="19820.539492333901"/>
    <n v="0.92512998258829104"/>
    <n v="2"/>
    <n v="4.6021859895212298"/>
    <n v="0.75805964339905496"/>
    <n v="13"/>
    <n v="3.1414449729266098"/>
    <n v="3.1414449729266096E-2"/>
    <n v="3.4963773189404002"/>
    <n v="7.9518797509626593E-2"/>
    <n v="0.85726585604682792"/>
    <n v="5"/>
    <n v="4488.2146153232998"/>
    <n v="0.23981301635163299"/>
    <n v="1.5773630262871099"/>
    <n v="314.91094312932103"/>
    <n v="1"/>
    <x v="1"/>
    <n v="1"/>
    <x v="2"/>
    <x v="0"/>
  </r>
  <r>
    <n v="811"/>
    <n v="8093.78170754229"/>
    <n v="0.80516779444400199"/>
    <n v="5"/>
    <n v="4.20362738958094"/>
    <n v="0.77660747860434598"/>
    <n v="7"/>
    <n v="3.1419252610875201"/>
    <n v="3.1419252610875199E-2"/>
    <n v="7.8819832477491101"/>
    <n v="2.8870578223745599E-2"/>
    <n v="0.98355798194227706"/>
    <n v="1"/>
    <n v="3527.9904197729302"/>
    <n v="0.27978920408146801"/>
    <n v="4.57374347050302"/>
    <n v="183.55589050658199"/>
    <n v="1"/>
    <x v="1"/>
    <n v="1"/>
    <x v="2"/>
    <x v="0"/>
  </r>
  <r>
    <n v="615"/>
    <n v="8364.7783828028896"/>
    <n v="0.82631306132787108"/>
    <n v="5"/>
    <n v="2.34968351258575"/>
    <n v="0.68178053049301202"/>
    <n v="21"/>
    <n v="3.1444147928384298"/>
    <n v="3.1444147928384299E-2"/>
    <n v="7.5134540715459401"/>
    <n v="4.1281914888519899E-3"/>
    <n v="0.81330755217926298"/>
    <n v="8"/>
    <n v="1778.98514510477"/>
    <n v="0.30615718855729901"/>
    <n v="8.8371419146937509"/>
    <n v="106.77580076894699"/>
    <n v="1"/>
    <x v="0"/>
    <n v="1"/>
    <x v="2"/>
    <x v="0"/>
  </r>
  <r>
    <n v="552"/>
    <n v="5160.7294654303796"/>
    <n v="0.97269829009256403"/>
    <n v="0"/>
    <n v="4.5553510487957096"/>
    <n v="0.75196381792964795"/>
    <n v="15"/>
    <n v="3.1451516567562399"/>
    <n v="3.1451516567562399E-2"/>
    <n v="9.35821966379104"/>
    <n v="5.9385977306618702E-2"/>
    <n v="0.894446049920393"/>
    <n v="5"/>
    <n v="4313.8339597587201"/>
    <n v="0.23012753116305501"/>
    <n v="3.2443160476842898"/>
    <n v="346.723320497994"/>
    <n v="1"/>
    <x v="1"/>
    <n v="1"/>
    <x v="2"/>
    <x v="1"/>
  </r>
  <r>
    <n v="308"/>
    <n v="5707.9505254606902"/>
    <n v="0.93611661858375295"/>
    <n v="0"/>
    <n v="2.1045030065976"/>
    <n v="0.80198436757686697"/>
    <n v="1"/>
    <n v="3.1531218693266601"/>
    <n v="3.1531218693266604E-2"/>
    <n v="3.83463575523268"/>
    <n v="2.71526124031659E-2"/>
    <n v="0.87559964649996502"/>
    <n v="6"/>
    <n v="3459.0143646981601"/>
    <n v="0.254369214622225"/>
    <n v="9.9427345984754805"/>
    <n v="304.25654747772597"/>
    <n v="0"/>
    <x v="0"/>
    <n v="0"/>
    <x v="2"/>
    <x v="1"/>
  </r>
  <r>
    <n v="315"/>
    <n v="10928.8897314674"/>
    <n v="0.94406667383319898"/>
    <n v="1"/>
    <n v="1.9103250266355001"/>
    <n v="0.95908209058903193"/>
    <n v="12"/>
    <n v="3.1535316604550401"/>
    <n v="3.1535316604550404E-2"/>
    <n v="7.7740400258079303"/>
    <n v="9.1087066587874094E-3"/>
    <n v="0.90869755646905803"/>
    <n v="5"/>
    <n v="4737.6027920565102"/>
    <n v="0.14558930085480401"/>
    <n v="9.3859408693174196"/>
    <n v="137.170936006202"/>
    <n v="1"/>
    <x v="0"/>
    <n v="0"/>
    <x v="2"/>
    <x v="2"/>
  </r>
  <r>
    <n v="363"/>
    <n v="9879.3592754262208"/>
    <n v="0.90493446133712396"/>
    <n v="0"/>
    <n v="4.1486924202716802"/>
    <n v="0.96015040893904002"/>
    <n v="10"/>
    <n v="3.15357710599715"/>
    <n v="3.1535771059971497E-2"/>
    <n v="3.62957389687437"/>
    <n v="8.0098500397587494E-2"/>
    <n v="0.97549756857672099"/>
    <n v="9"/>
    <n v="1836.70166893128"/>
    <n v="0.48573843215311802"/>
    <n v="2.8497793849206401"/>
    <n v="251.99349815630401"/>
    <n v="1"/>
    <x v="1"/>
    <n v="0"/>
    <x v="2"/>
    <x v="2"/>
  </r>
  <r>
    <n v="922"/>
    <n v="8174.53847854792"/>
    <n v="0.97288059743888"/>
    <n v="4"/>
    <n v="4.3140415832532302"/>
    <n v="0.93352372354914492"/>
    <n v="7"/>
    <n v="3.1540502313326502"/>
    <n v="3.1540502313326502E-2"/>
    <n v="7.6881575709701302"/>
    <n v="7.0137211310266206E-2"/>
    <n v="0.89843877751560297"/>
    <n v="4"/>
    <n v="3639.7879660849699"/>
    <n v="0.49032420157361101"/>
    <n v="2.7075032625689599"/>
    <n v="352.78970766084598"/>
    <n v="1"/>
    <x v="1"/>
    <n v="0"/>
    <x v="2"/>
    <x v="2"/>
  </r>
  <r>
    <n v="437"/>
    <n v="13898.3235516108"/>
    <n v="0.881836517491698"/>
    <n v="5"/>
    <n v="1.0753421805891299"/>
    <n v="0.87472848639691902"/>
    <n v="3"/>
    <n v="3.15421390702023"/>
    <n v="3.1542139070202299E-2"/>
    <n v="7.1493069381149903"/>
    <n v="5.7747933232802397E-2"/>
    <n v="0.80854373353353393"/>
    <n v="2"/>
    <n v="1630.5906517913099"/>
    <n v="0.39032875627166702"/>
    <n v="6.0342073130478502"/>
    <n v="169.26677886133501"/>
    <n v="0"/>
    <x v="0"/>
    <n v="0"/>
    <x v="2"/>
    <x v="0"/>
  </r>
  <r>
    <n v="153"/>
    <n v="14880.764580905299"/>
    <n v="0.96722372310900895"/>
    <n v="2"/>
    <n v="2.4119056718060499"/>
    <n v="0.84875326458197309"/>
    <n v="10"/>
    <n v="3.1546382324923101"/>
    <n v="3.15463823249231E-2"/>
    <n v="8.6364396599642799"/>
    <n v="4.3154978550708503E-2"/>
    <n v="0.83270831728431105"/>
    <n v="4"/>
    <n v="4297.5499393995397"/>
    <n v="0.20986957100193901"/>
    <n v="3.4025486195961299"/>
    <n v="102.18968799348301"/>
    <n v="0"/>
    <x v="0"/>
    <n v="0"/>
    <x v="2"/>
    <x v="1"/>
  </r>
  <r>
    <n v="883"/>
    <n v="8423.53045240549"/>
    <n v="0.81748336157421708"/>
    <n v="3"/>
    <n v="0.54933643909194496"/>
    <n v="0.95170905647316406"/>
    <n v="13"/>
    <n v="3.1552966575908599"/>
    <n v="3.15529665759086E-2"/>
    <n v="9.82941853455673"/>
    <n v="4.6634878644573703E-3"/>
    <n v="0.946058039438189"/>
    <n v="9"/>
    <n v="4637.7049414164903"/>
    <n v="0.13072279843916601"/>
    <n v="5.28538664721603"/>
    <n v="401.51427945983301"/>
    <n v="1"/>
    <x v="0"/>
    <n v="0"/>
    <x v="2"/>
    <x v="2"/>
  </r>
  <r>
    <n v="485"/>
    <n v="5996.9498866440799"/>
    <n v="0.86470492274740807"/>
    <n v="5"/>
    <n v="2.2627749363402998"/>
    <n v="0.60237670233774199"/>
    <n v="14"/>
    <n v="3.1573802591870801"/>
    <n v="3.15738025918708E-2"/>
    <n v="9.7743896150656404"/>
    <n v="3.1869583786086703E-2"/>
    <n v="0.88402207145090594"/>
    <n v="2"/>
    <n v="2659.1475293047301"/>
    <n v="0.241569635937051"/>
    <n v="1.9801633179162901"/>
    <n v="182.83773686632301"/>
    <n v="1"/>
    <x v="0"/>
    <n v="1"/>
    <x v="2"/>
    <x v="0"/>
  </r>
  <r>
    <n v="277"/>
    <n v="19964.4244610323"/>
    <n v="0.97925134329431596"/>
    <n v="4"/>
    <n v="2.5870126881241502"/>
    <n v="0.99735595149562695"/>
    <n v="13"/>
    <n v="3.1603655528351799"/>
    <n v="3.1603655528351801E-2"/>
    <n v="8.0957008063654907"/>
    <n v="5.19481110889548E-2"/>
    <n v="0.92345853090321195"/>
    <n v="8"/>
    <n v="2537.2280519731298"/>
    <n v="0.13343949465278701"/>
    <n v="2.7957462966839799"/>
    <n v="310.002068824974"/>
    <n v="1"/>
    <x v="0"/>
    <n v="0"/>
    <x v="2"/>
    <x v="1"/>
  </r>
  <r>
    <n v="485"/>
    <n v="10765.325577862001"/>
    <n v="0.954568016685301"/>
    <n v="3"/>
    <n v="3.3063167628376902"/>
    <n v="0.97240891162839804"/>
    <n v="16"/>
    <n v="3.16139383671762"/>
    <n v="3.16139383671762E-2"/>
    <n v="5.0592199692523998"/>
    <n v="1.23983335845531E-2"/>
    <n v="0.88092276660568802"/>
    <n v="0"/>
    <n v="1242.63855131071"/>
    <n v="0.472089493756641"/>
    <n v="8.5523106291482005"/>
    <n v="115.638887972514"/>
    <n v="1"/>
    <x v="1"/>
    <n v="0"/>
    <x v="2"/>
    <x v="2"/>
  </r>
  <r>
    <n v="997"/>
    <n v="14398.887666398199"/>
    <n v="0.98203922482893902"/>
    <n v="3"/>
    <n v="4.8963697458181699"/>
    <n v="0.84834967502272096"/>
    <n v="11"/>
    <n v="3.1617052036645399"/>
    <n v="3.1617052036645402E-2"/>
    <n v="4.4823473542941903"/>
    <n v="6.2463919815986396E-3"/>
    <n v="0.85319132917196294"/>
    <n v="0"/>
    <n v="1064.95596779733"/>
    <n v="0.17138411594143399"/>
    <n v="8.6317340172193298"/>
    <n v="408.252393347588"/>
    <n v="1"/>
    <x v="1"/>
    <n v="0"/>
    <x v="2"/>
    <x v="1"/>
  </r>
  <r>
    <n v="860"/>
    <n v="16533.841731614601"/>
    <n v="0.84700625976238397"/>
    <n v="0"/>
    <n v="3.2290599899459602"/>
    <n v="0.658227103461001"/>
    <n v="13"/>
    <n v="3.1632181815209801"/>
    <n v="3.1632181815209798E-2"/>
    <n v="7.0919288109676204"/>
    <n v="4.9172678916497001E-2"/>
    <n v="0.97936242867006695"/>
    <n v="3"/>
    <n v="1107.0356259709199"/>
    <n v="0.41151902233885201"/>
    <n v="1.34589829141134"/>
    <n v="106.42285529201"/>
    <n v="1"/>
    <x v="1"/>
    <n v="1"/>
    <x v="2"/>
    <x v="0"/>
  </r>
  <r>
    <n v="647"/>
    <n v="7088.8110617705597"/>
    <n v="0.97066929952174508"/>
    <n v="4"/>
    <n v="2.75766342879357"/>
    <n v="0.74577072453409998"/>
    <n v="1"/>
    <n v="3.1655377069942001"/>
    <n v="3.1655377069942002E-2"/>
    <n v="9.7734700045616094"/>
    <n v="3.4668907464670898E-2"/>
    <n v="0.80837186974783193"/>
    <n v="8"/>
    <n v="4970.0003670453598"/>
    <n v="0.307639973859819"/>
    <n v="5.7852471120346296"/>
    <n v="422.48896478479202"/>
    <n v="1"/>
    <x v="0"/>
    <n v="1"/>
    <x v="2"/>
    <x v="0"/>
  </r>
  <r>
    <n v="419"/>
    <n v="18430.1913372975"/>
    <n v="0.91145036666368195"/>
    <n v="4"/>
    <n v="0.97400252410233901"/>
    <n v="0.79826453761403504"/>
    <n v="23"/>
    <n v="3.1676435858763199"/>
    <n v="3.1676435858763202E-2"/>
    <n v="9.2794755835342997"/>
    <n v="3.18339522130427E-2"/>
    <n v="0.95750144880099897"/>
    <n v="0"/>
    <n v="1736.54591948335"/>
    <n v="0.22440139452084701"/>
    <n v="9.8825651767174492"/>
    <n v="327.00261349684001"/>
    <n v="1"/>
    <x v="0"/>
    <n v="1"/>
    <x v="2"/>
    <x v="1"/>
  </r>
  <r>
    <n v="718"/>
    <n v="16943.6541418458"/>
    <n v="0.96202801814909189"/>
    <n v="5"/>
    <n v="1.3078773162215001"/>
    <n v="0.78369495654563592"/>
    <n v="8"/>
    <n v="3.1692093242747799"/>
    <n v="3.1692093242747799E-2"/>
    <n v="6.41090143049452"/>
    <n v="5.9171445082716698E-2"/>
    <n v="0.90064039547671892"/>
    <n v="9"/>
    <n v="3656.5524280342702"/>
    <n v="0.117737309545144"/>
    <n v="5.5209321039717603"/>
    <n v="277.09457835853198"/>
    <n v="0"/>
    <x v="0"/>
    <n v="1"/>
    <x v="2"/>
    <x v="1"/>
  </r>
  <r>
    <n v="827"/>
    <n v="10210.149893882601"/>
    <n v="0.81375078128449696"/>
    <n v="5"/>
    <n v="1.78375098623396"/>
    <n v="0.77873369220797106"/>
    <n v="17"/>
    <n v="3.1714345731052398"/>
    <n v="3.1714345731052397E-2"/>
    <n v="9.9673393190190698"/>
    <n v="6.7063784160166603E-2"/>
    <n v="0.84539723624832708"/>
    <n v="9"/>
    <n v="2065.51938252231"/>
    <n v="0.20083040345766801"/>
    <n v="2.17369848802596"/>
    <n v="198.585905827674"/>
    <n v="1"/>
    <x v="0"/>
    <n v="1"/>
    <x v="2"/>
    <x v="0"/>
  </r>
  <r>
    <n v="469"/>
    <n v="15000.2847783877"/>
    <n v="0.86587561340684405"/>
    <n v="0"/>
    <n v="3.0192849301279598"/>
    <n v="0.94812151139993706"/>
    <n v="19"/>
    <n v="3.1737845977990999"/>
    <n v="3.1737845977991001E-2"/>
    <n v="3.4004010754676499"/>
    <n v="2.6145084876734701E-2"/>
    <n v="0.82022640093598898"/>
    <n v="0"/>
    <n v="3179.8945231627599"/>
    <n v="0.33655809767941203"/>
    <n v="1.35199165053258"/>
    <n v="197.98696716533601"/>
    <n v="0"/>
    <x v="1"/>
    <n v="0"/>
    <x v="2"/>
    <x v="0"/>
  </r>
  <r>
    <n v="434"/>
    <n v="13701.3325200418"/>
    <n v="0.83570395785452012"/>
    <n v="2"/>
    <n v="2.99979040277967"/>
    <n v="0.67972954358023008"/>
    <n v="9"/>
    <n v="3.1741065876492001"/>
    <n v="3.1741065876492003E-2"/>
    <n v="8.7434556556318803"/>
    <n v="4.8899198231116603E-2"/>
    <n v="0.96076794716009806"/>
    <n v="9"/>
    <n v="4165.4600173485796"/>
    <n v="0.16878896439018901"/>
    <n v="1.7663611676581199"/>
    <n v="273.92033962369999"/>
    <n v="1"/>
    <x v="0"/>
    <n v="1"/>
    <x v="2"/>
    <x v="1"/>
  </r>
  <r>
    <n v="548"/>
    <n v="8430.1516940541296"/>
    <n v="0.86665997197410505"/>
    <n v="3"/>
    <n v="1.2449088171224001"/>
    <n v="0.96620669148667904"/>
    <n v="13"/>
    <n v="3.17948558585306"/>
    <n v="3.1794855858530598E-2"/>
    <n v="6.5481153071271097"/>
    <n v="7.5533682308723399E-2"/>
    <n v="0.85569946211567394"/>
    <n v="6"/>
    <n v="1875.48571754062"/>
    <n v="0.47404649647575597"/>
    <n v="1.09600669625744"/>
    <n v="309.77899140833898"/>
    <n v="1"/>
    <x v="0"/>
    <n v="0"/>
    <x v="2"/>
    <x v="1"/>
  </r>
  <r>
    <n v="784"/>
    <n v="14541.4406961431"/>
    <n v="0.86233058333092993"/>
    <n v="1"/>
    <n v="1.64151256604763"/>
    <n v="0.93086007820155103"/>
    <n v="11"/>
    <n v="3.1802150271896599"/>
    <n v="3.1802150271896597E-2"/>
    <n v="8.7740634446987595"/>
    <n v="8.4364541565376205E-2"/>
    <n v="0.9643905233694311"/>
    <n v="9"/>
    <n v="3559.95690014297"/>
    <n v="0.24980584706341899"/>
    <n v="8.2904048104105694"/>
    <n v="313.57158798301401"/>
    <n v="1"/>
    <x v="0"/>
    <n v="0"/>
    <x v="2"/>
    <x v="1"/>
  </r>
  <r>
    <n v="888"/>
    <n v="7724.2095163490403"/>
    <n v="0.87446141971461"/>
    <n v="5"/>
    <n v="2.3639024943709002"/>
    <n v="0.80307352985403402"/>
    <n v="14"/>
    <n v="3.18072404219616"/>
    <n v="3.1807240421961598E-2"/>
    <n v="5.0720986041543403"/>
    <n v="9.2603955908249894E-2"/>
    <n v="0.84784624389198593"/>
    <n v="8"/>
    <n v="1692.85179886379"/>
    <n v="0.34004710398725402"/>
    <n v="2.9854867837736601"/>
    <n v="141.310251757315"/>
    <n v="1"/>
    <x v="0"/>
    <n v="0"/>
    <x v="2"/>
    <x v="0"/>
  </r>
  <r>
    <n v="184"/>
    <n v="6995.1469836099304"/>
    <n v="0.91083625108975996"/>
    <n v="0"/>
    <n v="1.41115353863621"/>
    <n v="0.62268605531289001"/>
    <n v="4"/>
    <n v="3.1815363631015798"/>
    <n v="3.1815363631015801E-2"/>
    <n v="3.33312150201859"/>
    <n v="1.62041311194746E-2"/>
    <n v="0.88450878099968189"/>
    <n v="2"/>
    <n v="3112.1382382852598"/>
    <n v="0.118817465811468"/>
    <n v="9.1572781334099407"/>
    <n v="193.390056195612"/>
    <n v="1"/>
    <x v="0"/>
    <n v="1"/>
    <x v="2"/>
    <x v="0"/>
  </r>
  <r>
    <n v="650"/>
    <n v="12260.308587641101"/>
    <n v="0.94399190787389597"/>
    <n v="4"/>
    <n v="3.1167873933083299"/>
    <n v="0.95435309502869803"/>
    <n v="12"/>
    <n v="3.1838792751798399"/>
    <n v="3.1838792751798399E-2"/>
    <n v="5.6359286421236403"/>
    <n v="1.98307119696409E-2"/>
    <n v="0.91421623857258094"/>
    <n v="3"/>
    <n v="1844.7662355622599"/>
    <n v="0.49410028987830001"/>
    <n v="8.86478576072696"/>
    <n v="121.790096410009"/>
    <n v="1"/>
    <x v="1"/>
    <n v="0"/>
    <x v="2"/>
    <x v="2"/>
  </r>
  <r>
    <n v="814"/>
    <n v="15726.8752972533"/>
    <n v="0.81170732001600998"/>
    <n v="5"/>
    <n v="1.31669206186414"/>
    <n v="0.86812802633231301"/>
    <n v="6"/>
    <n v="3.1871423818763498"/>
    <n v="3.1871423818763497E-2"/>
    <n v="8.7157367726733401"/>
    <n v="4.4241947198813601E-2"/>
    <n v="0.94646380080363401"/>
    <n v="8"/>
    <n v="1021.40948345675"/>
    <n v="0.35873344812223801"/>
    <n v="3.2002465976849499"/>
    <n v="108.07622364171201"/>
    <n v="0"/>
    <x v="0"/>
    <n v="0"/>
    <x v="2"/>
    <x v="1"/>
  </r>
  <r>
    <n v="765"/>
    <n v="18759.020998665201"/>
    <n v="0.99698582168829797"/>
    <n v="4"/>
    <n v="2.6661012444853398"/>
    <n v="0.98731932586406801"/>
    <n v="16"/>
    <n v="3.1882664194094898"/>
    <n v="3.1882664194094898E-2"/>
    <n v="8.4847082177735391"/>
    <n v="3.7917150194990097E-2"/>
    <n v="0.84480584979837003"/>
    <n v="9"/>
    <n v="4876.5626406451202"/>
    <n v="0.30353769712232698"/>
    <n v="5.0494280779324301"/>
    <n v="219.862239645485"/>
    <n v="1"/>
    <x v="0"/>
    <n v="0"/>
    <x v="2"/>
    <x v="0"/>
  </r>
  <r>
    <n v="207"/>
    <n v="14678.278637670001"/>
    <n v="0.89113216431061804"/>
    <n v="3"/>
    <n v="0.66456415563331195"/>
    <n v="0.7184468522447639"/>
    <n v="7"/>
    <n v="3.18837678738408"/>
    <n v="3.1883767873840799E-2"/>
    <n v="2.9076294901656801"/>
    <n v="2.40932205678921E-2"/>
    <n v="0.82337604326963898"/>
    <n v="2"/>
    <n v="1358.14038849135"/>
    <n v="0.19768867159690401"/>
    <n v="7.1205357432604002"/>
    <n v="380.90241084184402"/>
    <n v="1"/>
    <x v="0"/>
    <n v="1"/>
    <x v="2"/>
    <x v="0"/>
  </r>
  <r>
    <n v="835"/>
    <n v="5985.4228843154897"/>
    <n v="0.98155224873003599"/>
    <n v="2"/>
    <n v="2.3309557818110198"/>
    <n v="0.64793626461648202"/>
    <n v="17"/>
    <n v="3.1889032615924902"/>
    <n v="3.1889032615924899E-2"/>
    <n v="3.5725310136816599"/>
    <n v="1.6257571731024999E-2"/>
    <n v="0.84849733861684395"/>
    <n v="4"/>
    <n v="2043.12977546703"/>
    <n v="0.46543723261811898"/>
    <n v="4.0215447951475003"/>
    <n v="321.44831182594999"/>
    <n v="1"/>
    <x v="0"/>
    <n v="1"/>
    <x v="2"/>
    <x v="2"/>
  </r>
  <r>
    <n v="769"/>
    <n v="17152.416349395498"/>
    <n v="0.93188464936998305"/>
    <n v="1"/>
    <n v="4.7082290483604998"/>
    <n v="0.83948933642269197"/>
    <n v="10"/>
    <n v="3.1890285798783999"/>
    <n v="3.1890285798784002E-2"/>
    <n v="4.0180164072576199"/>
    <n v="3.7222102252848097E-2"/>
    <n v="0.9721236613785309"/>
    <n v="2"/>
    <n v="3318.3858349853599"/>
    <n v="0.132499832667821"/>
    <n v="1.85643363172618"/>
    <n v="194.26206378574801"/>
    <n v="1"/>
    <x v="1"/>
    <n v="0"/>
    <x v="2"/>
    <x v="0"/>
  </r>
  <r>
    <n v="963"/>
    <n v="17902.095400241498"/>
    <n v="0.892071074626965"/>
    <n v="4"/>
    <n v="2.9213579429332399"/>
    <n v="0.77096604807508395"/>
    <n v="14"/>
    <n v="3.1900540346390098"/>
    <n v="3.1900540346390095E-2"/>
    <n v="9.3904901596628392"/>
    <n v="3.6916294259607803E-2"/>
    <n v="0.80168549151242496"/>
    <n v="6"/>
    <n v="4301.65002381046"/>
    <n v="0.342729035954279"/>
    <n v="1.9301378277229799"/>
    <n v="226.343531748782"/>
    <n v="1"/>
    <x v="0"/>
    <n v="1"/>
    <x v="2"/>
    <x v="0"/>
  </r>
  <r>
    <n v="809"/>
    <n v="17464.237565825999"/>
    <n v="0.92430146222761711"/>
    <n v="2"/>
    <n v="1.1770184784794699"/>
    <n v="0.79595765685233"/>
    <n v="1"/>
    <n v="3.1940393413218899"/>
    <n v="3.1940393413218901E-2"/>
    <n v="6.3116040867305498"/>
    <n v="3.4587884997439498E-2"/>
    <n v="0.92714821093608502"/>
    <n v="5"/>
    <n v="2526.1160709527398"/>
    <n v="0.49419442304508199"/>
    <n v="1.9705300284271801"/>
    <n v="399.86814369676398"/>
    <n v="1"/>
    <x v="0"/>
    <n v="1"/>
    <x v="2"/>
    <x v="0"/>
  </r>
  <r>
    <n v="591"/>
    <n v="8700.1829678243503"/>
    <n v="0.849948835845871"/>
    <n v="0"/>
    <n v="2.4592522825760601"/>
    <n v="0.70032165300035898"/>
    <n v="21"/>
    <n v="3.1943920280326399"/>
    <n v="3.1943920280326402E-2"/>
    <n v="7.4194041537031197"/>
    <n v="5.5012182036722403E-2"/>
    <n v="0.94357129169698695"/>
    <n v="3"/>
    <n v="1566.7020975453199"/>
    <n v="0.16989523694217301"/>
    <n v="3.1427095811669301"/>
    <n v="188.83848317174099"/>
    <n v="1"/>
    <x v="0"/>
    <n v="1"/>
    <x v="2"/>
    <x v="0"/>
  </r>
  <r>
    <n v="403"/>
    <n v="19234.710005705001"/>
    <n v="0.90291422325355997"/>
    <n v="4"/>
    <n v="3.5349848211509101"/>
    <n v="0.76607905565676404"/>
    <n v="13"/>
    <n v="3.19788779924259"/>
    <n v="3.1978877992425901E-2"/>
    <n v="3.8265973033638101"/>
    <n v="1.64501845501464E-2"/>
    <n v="0.88944758715565397"/>
    <n v="0"/>
    <n v="1423.1689791661499"/>
    <n v="0.27309673026494902"/>
    <n v="5.4318077701154497"/>
    <n v="211.59103565266699"/>
    <n v="1"/>
    <x v="1"/>
    <n v="1"/>
    <x v="2"/>
    <x v="1"/>
  </r>
  <r>
    <n v="407"/>
    <n v="10295.755874004501"/>
    <n v="0.98875327644240296"/>
    <n v="2"/>
    <n v="4.55550810340005"/>
    <n v="0.78883113387200499"/>
    <n v="0"/>
    <n v="3.1982247187902701"/>
    <n v="3.1982247187902699E-2"/>
    <n v="9.5872014027633892"/>
    <n v="1.53441245043645E-2"/>
    <n v="0.84835646555662092"/>
    <n v="2"/>
    <n v="4067.43502128092"/>
    <n v="0.26245160476440899"/>
    <n v="1.01533445236951"/>
    <n v="416.39508769943802"/>
    <n v="1"/>
    <x v="1"/>
    <n v="1"/>
    <x v="2"/>
    <x v="1"/>
  </r>
  <r>
    <n v="322"/>
    <n v="13116.7073731827"/>
    <n v="0.823511449824187"/>
    <n v="1"/>
    <n v="2.9302957187787699"/>
    <n v="0.63498006260110107"/>
    <n v="15"/>
    <n v="3.2001731197106502"/>
    <n v="3.2001731197106503E-2"/>
    <n v="4.2234184963433101"/>
    <n v="1.50626476087771E-2"/>
    <n v="0.95175063592637699"/>
    <n v="3"/>
    <n v="1091.6020502338599"/>
    <n v="0.36438917317813702"/>
    <n v="5.7904486940417996"/>
    <n v="373.03422171293403"/>
    <n v="1"/>
    <x v="0"/>
    <n v="1"/>
    <x v="2"/>
    <x v="1"/>
  </r>
  <r>
    <n v="958"/>
    <n v="11160.239495154199"/>
    <n v="0.85069875065143807"/>
    <n v="1"/>
    <n v="4.8302512706860901"/>
    <n v="0.81706371285462698"/>
    <n v="21"/>
    <n v="3.20670480744998"/>
    <n v="3.2067048074499803E-2"/>
    <n v="8.13271289488722"/>
    <n v="7.9882959049037902E-2"/>
    <n v="0.93739796051187896"/>
    <n v="9"/>
    <n v="2784.0469937364901"/>
    <n v="0.124787224375652"/>
    <n v="2.0453840115954498"/>
    <n v="204.492328208885"/>
    <n v="1"/>
    <x v="1"/>
    <n v="0"/>
    <x v="2"/>
    <x v="2"/>
  </r>
  <r>
    <n v="403"/>
    <n v="19652.004927659898"/>
    <n v="0.89206581012855291"/>
    <n v="2"/>
    <n v="2.7792554046661602"/>
    <n v="0.72139147920552804"/>
    <n v="22"/>
    <n v="3.2069015549008499"/>
    <n v="3.2069015549008498E-2"/>
    <n v="9.1594590293265696"/>
    <n v="5.8573136391940499E-2"/>
    <n v="0.90583033978998695"/>
    <n v="3"/>
    <n v="1358.67442705647"/>
    <n v="0.17365882591388701"/>
    <n v="9.7167496523238999"/>
    <n v="187.043088055699"/>
    <n v="1"/>
    <x v="0"/>
    <n v="1"/>
    <x v="2"/>
    <x v="0"/>
  </r>
  <r>
    <n v="198"/>
    <n v="8391.1860651584393"/>
    <n v="0.86045534009929003"/>
    <n v="4"/>
    <n v="1.24529026734577"/>
    <n v="0.87504204039751698"/>
    <n v="11"/>
    <n v="3.2109302801739799"/>
    <n v="3.2109302801739799E-2"/>
    <n v="9.7566917512703597"/>
    <n v="6.8174498587679794E-2"/>
    <n v="0.94422552326773901"/>
    <n v="3"/>
    <n v="2682.3549914094701"/>
    <n v="0.204443496343124"/>
    <n v="6.2794396747763299"/>
    <n v="282.36409577090399"/>
    <n v="1"/>
    <x v="0"/>
    <n v="0"/>
    <x v="2"/>
    <x v="1"/>
  </r>
  <r>
    <n v="851"/>
    <n v="6806.7100999484801"/>
    <n v="0.99228351556931504"/>
    <n v="1"/>
    <n v="2.9873635141851702"/>
    <n v="0.99033275591308301"/>
    <n v="7"/>
    <n v="3.2157307136020798"/>
    <n v="3.2157307136020802E-2"/>
    <n v="3.9847536893225999"/>
    <n v="9.1378583252391898E-2"/>
    <n v="0.96178712414460188"/>
    <n v="8"/>
    <n v="1210.0366643162399"/>
    <n v="0.40566841066183701"/>
    <n v="8.0796399817923898"/>
    <n v="350.79022368398"/>
    <n v="1"/>
    <x v="0"/>
    <n v="0"/>
    <x v="2"/>
    <x v="2"/>
  </r>
  <r>
    <n v="887"/>
    <n v="12394.3545748379"/>
    <n v="0.90488726917155005"/>
    <n v="4"/>
    <n v="3.1827325905980501"/>
    <n v="0.72661509253398404"/>
    <n v="2"/>
    <n v="3.2173227206324202"/>
    <n v="3.2173227206324199E-2"/>
    <n v="4.3521525695499497"/>
    <n v="9.4798157966719199E-2"/>
    <n v="0.93188662403354994"/>
    <n v="3"/>
    <n v="3589.7928894700999"/>
    <n v="0.220080223059053"/>
    <n v="5.6531241744937502"/>
    <n v="296.69078544175198"/>
    <n v="1"/>
    <x v="1"/>
    <n v="1"/>
    <x v="2"/>
    <x v="0"/>
  </r>
  <r>
    <n v="237"/>
    <n v="8106.1371381628296"/>
    <n v="0.80078367499021896"/>
    <n v="5"/>
    <n v="2.40754888398649"/>
    <n v="0.90993993861364009"/>
    <n v="4"/>
    <n v="3.2176773914286501"/>
    <n v="3.2176773914286499E-2"/>
    <n v="5.8261490356862797"/>
    <n v="6.4908602003151697E-2"/>
    <n v="0.93680305925834007"/>
    <n v="6"/>
    <n v="2417.7111320834501"/>
    <n v="0.41851372168933998"/>
    <n v="9.2518826282255393"/>
    <n v="429.09168651646399"/>
    <n v="0"/>
    <x v="0"/>
    <n v="0"/>
    <x v="2"/>
    <x v="0"/>
  </r>
  <r>
    <n v="739"/>
    <n v="17439.3019897513"/>
    <n v="0.85493317395758095"/>
    <n v="4"/>
    <n v="0.97874782436334795"/>
    <n v="0.95223297724838707"/>
    <n v="14"/>
    <n v="3.22423938848477"/>
    <n v="3.2242393884847703E-2"/>
    <n v="5.9917708549634803"/>
    <n v="4.33400717962572E-2"/>
    <n v="0.80618056349351908"/>
    <n v="6"/>
    <n v="1840.2967803471299"/>
    <n v="0.31580936861051101"/>
    <n v="8.2400853099576103"/>
    <n v="234.40376433619099"/>
    <n v="1"/>
    <x v="0"/>
    <n v="0"/>
    <x v="2"/>
    <x v="2"/>
  </r>
  <r>
    <n v="990"/>
    <n v="13458.393815830999"/>
    <n v="0.90847731203808801"/>
    <n v="2"/>
    <n v="0.50842734763625896"/>
    <n v="0.84673535071369699"/>
    <n v="21"/>
    <n v="3.2265326513622399"/>
    <n v="3.2265326513622399E-2"/>
    <n v="2.6244316640432301"/>
    <n v="2.5775986289813899E-2"/>
    <n v="0.8125715825418921"/>
    <n v="9"/>
    <n v="1709.8889530438"/>
    <n v="0.15407447282141101"/>
    <n v="5.93078274905562"/>
    <n v="116.27124497781899"/>
    <n v="1"/>
    <x v="0"/>
    <n v="0"/>
    <x v="2"/>
    <x v="0"/>
  </r>
  <r>
    <n v="336"/>
    <n v="15531.6118117069"/>
    <n v="0.9743103712916501"/>
    <n v="3"/>
    <n v="1.72167897874936"/>
    <n v="0.67696441515485606"/>
    <n v="16"/>
    <n v="3.2295172983038398"/>
    <n v="3.2295172983038398E-2"/>
    <n v="3.4335226364121301"/>
    <n v="8.1473317079197305E-2"/>
    <n v="0.82467779311534395"/>
    <n v="3"/>
    <n v="4751.4688786073102"/>
    <n v="0.26488222500737701"/>
    <n v="8.1125500226833296"/>
    <n v="172.33924268913401"/>
    <n v="1"/>
    <x v="0"/>
    <n v="1"/>
    <x v="2"/>
    <x v="0"/>
  </r>
  <r>
    <n v="566"/>
    <n v="10421.0566860078"/>
    <n v="0.99504890705679205"/>
    <n v="2"/>
    <n v="1.0104234203562901"/>
    <n v="0.92602959627304404"/>
    <n v="12"/>
    <n v="3.2299033909788402"/>
    <n v="3.2299033909788402E-2"/>
    <n v="4.9715274338589701"/>
    <n v="3.1021007091756699E-2"/>
    <n v="0.91064988518932599"/>
    <n v="3"/>
    <n v="1897.60966236639"/>
    <n v="0.202753063343284"/>
    <n v="7.4167632067881"/>
    <n v="264.484800585122"/>
    <n v="1"/>
    <x v="0"/>
    <n v="0"/>
    <x v="2"/>
    <x v="2"/>
  </r>
  <r>
    <n v="343"/>
    <n v="10524.6429576027"/>
    <n v="0.95208001345749693"/>
    <n v="1"/>
    <n v="4.8941724929039196"/>
    <n v="0.70359938181123993"/>
    <n v="7"/>
    <n v="3.23130472316118"/>
    <n v="3.2313047231611797E-2"/>
    <n v="4.5957239301911201"/>
    <n v="1.79501405291001E-2"/>
    <n v="0.80795590636733905"/>
    <n v="3"/>
    <n v="2871.24679810111"/>
    <n v="0.117870083074181"/>
    <n v="4.8920206853309596"/>
    <n v="401.384442348633"/>
    <n v="1"/>
    <x v="1"/>
    <n v="1"/>
    <x v="2"/>
    <x v="1"/>
  </r>
  <r>
    <n v="619"/>
    <n v="9831.0130279359491"/>
    <n v="0.99620589782301494"/>
    <n v="1"/>
    <n v="4.7354878793554596"/>
    <n v="0.86463280855023694"/>
    <n v="12"/>
    <n v="3.2314107270471299"/>
    <n v="3.23141072704713E-2"/>
    <n v="2.3484933674469501"/>
    <n v="7.93142705200304E-2"/>
    <n v="0.91393246054408195"/>
    <n v="1"/>
    <n v="1048.37077922403"/>
    <n v="0.105385762492527"/>
    <n v="3.8695426734999998"/>
    <n v="390.395767893749"/>
    <n v="0"/>
    <x v="1"/>
    <n v="0"/>
    <x v="2"/>
    <x v="2"/>
  </r>
  <r>
    <n v="428"/>
    <n v="6819.5449700830104"/>
    <n v="0.93920628139782292"/>
    <n v="0"/>
    <n v="3.9335872901704998"/>
    <n v="0.66552546543772606"/>
    <n v="7"/>
    <n v="3.2321102705778002"/>
    <n v="3.2321102705778003E-2"/>
    <n v="5.2386064679656599"/>
    <n v="6.3335404065934797E-2"/>
    <n v="0.90081576766748195"/>
    <n v="8"/>
    <n v="2652.6914609860801"/>
    <n v="0.30352030128260299"/>
    <n v="5.3811265664500798"/>
    <n v="496.013902545848"/>
    <n v="0"/>
    <x v="1"/>
    <n v="1"/>
    <x v="2"/>
    <x v="1"/>
  </r>
  <r>
    <n v="622"/>
    <n v="18993.015351899499"/>
    <n v="0.95765504163416593"/>
    <n v="2"/>
    <n v="1.48966046617718"/>
    <n v="0.86472863919564302"/>
    <n v="20"/>
    <n v="3.23277318457226"/>
    <n v="3.2327731845722602E-2"/>
    <n v="9.8375208271282997"/>
    <n v="2.13571048629583E-2"/>
    <n v="0.88422303417352599"/>
    <n v="9"/>
    <n v="3209.8029025394799"/>
    <n v="0.165139875768814"/>
    <n v="6.8443069376989598"/>
    <n v="425.222170324807"/>
    <n v="1"/>
    <x v="0"/>
    <n v="0"/>
    <x v="2"/>
    <x v="1"/>
  </r>
  <r>
    <n v="362"/>
    <n v="9596.2317402655499"/>
    <n v="0.86488764572701304"/>
    <n v="3"/>
    <n v="4.9819597292574702"/>
    <n v="0.87823406972141793"/>
    <n v="6"/>
    <n v="3.2339122000300899"/>
    <n v="3.2339122000300896E-2"/>
    <n v="2.4812070699230002"/>
    <n v="9.4812254273923799E-2"/>
    <n v="0.90565224274566103"/>
    <n v="0"/>
    <n v="1467.1401653605501"/>
    <n v="0.35867283922205601"/>
    <n v="5.7602055966890298"/>
    <n v="238.58981597457199"/>
    <n v="1"/>
    <x v="1"/>
    <n v="0"/>
    <x v="2"/>
    <x v="1"/>
  </r>
  <r>
    <n v="300"/>
    <n v="10285.624199144801"/>
    <n v="0.99162762396089899"/>
    <n v="2"/>
    <n v="2.7780396624089598"/>
    <n v="0.95211650520537205"/>
    <n v="6"/>
    <n v="3.2341801829876702"/>
    <n v="3.2341801829876698E-2"/>
    <n v="8.8473158034563504"/>
    <n v="1.2485565317814E-2"/>
    <n v="0.89437021104896208"/>
    <n v="5"/>
    <n v="4811.6885742217601"/>
    <n v="0.104247692990784"/>
    <n v="7.8608512897924001"/>
    <n v="283.45062424263301"/>
    <n v="0"/>
    <x v="0"/>
    <n v="0"/>
    <x v="2"/>
    <x v="2"/>
  </r>
  <r>
    <n v="743"/>
    <n v="18468.787804365002"/>
    <n v="0.82767951719362498"/>
    <n v="4"/>
    <n v="3.8728697396355898"/>
    <n v="0.73033423793800001"/>
    <n v="19"/>
    <n v="3.2343977165960101"/>
    <n v="3.2343977165960103E-2"/>
    <n v="3.2897223900775399"/>
    <n v="1.7680897662985098E-2"/>
    <n v="0.98469932757915501"/>
    <n v="5"/>
    <n v="4389.8312728963201"/>
    <n v="0.22776719397510101"/>
    <n v="4.0335076183280503"/>
    <n v="150.53020199214899"/>
    <n v="1"/>
    <x v="1"/>
    <n v="1"/>
    <x v="2"/>
    <x v="2"/>
  </r>
  <r>
    <n v="687"/>
    <n v="5205.2362214102204"/>
    <n v="0.80995620030460902"/>
    <n v="3"/>
    <n v="1.9642569060255799"/>
    <n v="0.96199075271267309"/>
    <n v="3"/>
    <n v="3.2353500926949099"/>
    <n v="3.2353500926949101E-2"/>
    <n v="8.8540756126399707"/>
    <n v="4.8671702068118397E-2"/>
    <n v="0.85863176640370997"/>
    <n v="1"/>
    <n v="2005.2774051439801"/>
    <n v="0.42713311149659"/>
    <n v="2.13780930138683"/>
    <n v="167.823420522715"/>
    <n v="0"/>
    <x v="0"/>
    <n v="0"/>
    <x v="2"/>
    <x v="0"/>
  </r>
  <r>
    <n v="350"/>
    <n v="5154.2674390353804"/>
    <n v="0.950545427565195"/>
    <n v="4"/>
    <n v="1.78160168412298"/>
    <n v="0.74110738634278206"/>
    <n v="22"/>
    <n v="3.2368879777974602"/>
    <n v="3.2368879777974605E-2"/>
    <n v="2.4919333696232799"/>
    <n v="8.5252971930954796E-2"/>
    <n v="0.972054615705642"/>
    <n v="5"/>
    <n v="1943.8545038397201"/>
    <n v="0.32945658601601902"/>
    <n v="6.2677791609376703"/>
    <n v="328.76558405270401"/>
    <n v="1"/>
    <x v="0"/>
    <n v="1"/>
    <x v="2"/>
    <x v="1"/>
  </r>
  <r>
    <n v="941"/>
    <n v="17809.4295043313"/>
    <n v="0.93485871474000504"/>
    <n v="3"/>
    <n v="0.88688180875645195"/>
    <n v="0.77511981250990902"/>
    <n v="18"/>
    <n v="3.23801830680245"/>
    <n v="3.2380183068024503E-2"/>
    <n v="9.5396115578725293"/>
    <n v="7.0405710889869702E-2"/>
    <n v="0.82289656378130704"/>
    <n v="8"/>
    <n v="3353.6973987807601"/>
    <n v="0.29569043474825402"/>
    <n v="1.0277325844237699"/>
    <n v="488.58282715050598"/>
    <n v="1"/>
    <x v="0"/>
    <n v="1"/>
    <x v="2"/>
    <x v="2"/>
  </r>
  <r>
    <n v="367"/>
    <n v="12021.0358135144"/>
    <n v="0.86433727374026204"/>
    <n v="1"/>
    <n v="1.73295770212666"/>
    <n v="0.868290296031489"/>
    <n v="11"/>
    <n v="3.2402418673903401"/>
    <n v="3.2402418673903401E-2"/>
    <n v="9.0638058793584797"/>
    <n v="6.4586138856584499E-2"/>
    <n v="0.91686064542608503"/>
    <n v="8"/>
    <n v="4000.1501501626399"/>
    <n v="0.29592683514676599"/>
    <n v="3.8407108014395299"/>
    <n v="271.74171562038202"/>
    <n v="1"/>
    <x v="0"/>
    <n v="0"/>
    <x v="2"/>
    <x v="0"/>
  </r>
  <r>
    <n v="100"/>
    <n v="16574.403664679099"/>
    <n v="0.89859654209161799"/>
    <n v="0"/>
    <n v="1.9151448613993001"/>
    <n v="0.67599860368091402"/>
    <n v="17"/>
    <n v="3.2404053740785201"/>
    <n v="3.2404053740785199E-2"/>
    <n v="5.5895450957077397"/>
    <n v="5.4969755496149297E-2"/>
    <n v="0.99139576730782808"/>
    <n v="4"/>
    <n v="4621.58925625966"/>
    <n v="0.149137864384848"/>
    <n v="7.5951446924896899"/>
    <n v="238.37542913861199"/>
    <n v="1"/>
    <x v="0"/>
    <n v="1"/>
    <x v="2"/>
    <x v="2"/>
  </r>
  <r>
    <n v="458"/>
    <n v="10731.852416899599"/>
    <n v="0.89992368239975207"/>
    <n v="5"/>
    <n v="1.8623991677807901"/>
    <n v="0.89015649846357803"/>
    <n v="14"/>
    <n v="3.2407006143238002"/>
    <n v="3.2407006143238E-2"/>
    <n v="7.6396569805999297"/>
    <n v="5.1849497432452901E-2"/>
    <n v="0.81538607004419805"/>
    <n v="1"/>
    <n v="3204.6336556425799"/>
    <n v="0.208891870190381"/>
    <n v="6.5622230041253804"/>
    <n v="422.76515272195797"/>
    <n v="1"/>
    <x v="0"/>
    <n v="0"/>
    <x v="2"/>
    <x v="2"/>
  </r>
  <r>
    <n v="915"/>
    <n v="11148.5733454443"/>
    <n v="0.99658937591093999"/>
    <n v="5"/>
    <n v="4.8303119375266403"/>
    <n v="0.88951809206991395"/>
    <n v="2"/>
    <n v="3.24281850967833"/>
    <n v="3.2428185096783302E-2"/>
    <n v="3.0445866462931201"/>
    <n v="2.23255314410875E-4"/>
    <n v="0.95527036145353605"/>
    <n v="1"/>
    <n v="1383.05250445056"/>
    <n v="0.26345160548771301"/>
    <n v="7.9483048082379204"/>
    <n v="111.060702346102"/>
    <n v="1"/>
    <x v="1"/>
    <n v="0"/>
    <x v="2"/>
    <x v="1"/>
  </r>
  <r>
    <n v="981"/>
    <n v="11350.027162298"/>
    <n v="0.96145232986524998"/>
    <n v="0"/>
    <n v="1.1211242402205399"/>
    <n v="0.71652112348205999"/>
    <n v="7"/>
    <n v="3.2462736273150501"/>
    <n v="3.2462736273150501E-2"/>
    <n v="7.6726205620806098"/>
    <n v="7.26775676251874E-2"/>
    <n v="0.8619066851773719"/>
    <n v="3"/>
    <n v="1485.91320139561"/>
    <n v="0.49312708939809502"/>
    <n v="4.7149268543765004"/>
    <n v="121.227946247036"/>
    <n v="1"/>
    <x v="0"/>
    <n v="1"/>
    <x v="2"/>
    <x v="0"/>
  </r>
  <r>
    <n v="212"/>
    <n v="12578.1016036496"/>
    <n v="0.84545221071193299"/>
    <n v="4"/>
    <n v="3.7509504036008599"/>
    <n v="0.8342056169924319"/>
    <n v="5"/>
    <n v="3.2470858682159598"/>
    <n v="3.2470858682159598E-2"/>
    <n v="4.33986754483941"/>
    <n v="7.3890398935751694E-2"/>
    <n v="0.86384282146930702"/>
    <n v="0"/>
    <n v="2416.9588965861399"/>
    <n v="0.33420110306579498"/>
    <n v="7.37756353187818"/>
    <n v="217.170743873232"/>
    <n v="1"/>
    <x v="1"/>
    <n v="0"/>
    <x v="2"/>
    <x v="0"/>
  </r>
  <r>
    <n v="609"/>
    <n v="14229.470376047"/>
    <n v="0.99549131263676893"/>
    <n v="2"/>
    <n v="4.8156979859213402"/>
    <n v="0.927775232717307"/>
    <n v="19"/>
    <n v="3.247766247031"/>
    <n v="3.2477662470310004E-2"/>
    <n v="2.1259197779902599"/>
    <n v="8.6865548271960694E-3"/>
    <n v="0.86477413345014797"/>
    <n v="7"/>
    <n v="2134.0316268259098"/>
    <n v="0.47087714950564602"/>
    <n v="8.6921521474150794"/>
    <n v="288.40827137252398"/>
    <n v="1"/>
    <x v="1"/>
    <n v="0"/>
    <x v="2"/>
    <x v="2"/>
  </r>
  <r>
    <n v="993"/>
    <n v="15851.71726775"/>
    <n v="0.85473327698429202"/>
    <n v="0"/>
    <n v="0.59971790995034702"/>
    <n v="0.68126401534568404"/>
    <n v="15"/>
    <n v="3.2489981343937102"/>
    <n v="3.2489981343937102E-2"/>
    <n v="6.70165282279254"/>
    <n v="2.1972411182955599E-2"/>
    <n v="0.99461100309680506"/>
    <n v="4"/>
    <n v="4423.7339374159201"/>
    <n v="0.44843728032087699"/>
    <n v="1.7444764094272001"/>
    <n v="218.91635368441499"/>
    <n v="1"/>
    <x v="0"/>
    <n v="1"/>
    <x v="2"/>
    <x v="1"/>
  </r>
  <r>
    <n v="287"/>
    <n v="18090.953757268999"/>
    <n v="0.84566625047372201"/>
    <n v="5"/>
    <n v="4.5243630199339204"/>
    <n v="0.78647609206221403"/>
    <n v="13"/>
    <n v="3.2493801461576002"/>
    <n v="3.2493801461576002E-2"/>
    <n v="2.9501393035249599"/>
    <n v="6.0939271637972303E-2"/>
    <n v="0.82384863630846894"/>
    <n v="9"/>
    <n v="4603.60995595642"/>
    <n v="0.28555583484851399"/>
    <n v="8.5306090065392208"/>
    <n v="238.94710927835499"/>
    <n v="1"/>
    <x v="1"/>
    <n v="1"/>
    <x v="2"/>
    <x v="0"/>
  </r>
  <r>
    <n v="914"/>
    <n v="8623.0526255252298"/>
    <n v="0.90762420200796301"/>
    <n v="2"/>
    <n v="2.2908077478309599"/>
    <n v="0.73695270640367494"/>
    <n v="12"/>
    <n v="3.24985311125277"/>
    <n v="3.24985311125277E-2"/>
    <n v="4.5941772394448996"/>
    <n v="7.4202310315382006E-2"/>
    <n v="0.84550445036260702"/>
    <n v="9"/>
    <n v="3183.6188393358302"/>
    <n v="0.12904537254736201"/>
    <n v="1.4333403252311601"/>
    <n v="382.12599008873002"/>
    <n v="1"/>
    <x v="0"/>
    <n v="1"/>
    <x v="2"/>
    <x v="2"/>
  </r>
  <r>
    <n v="897"/>
    <n v="14783.363893182101"/>
    <n v="0.94152411714810702"/>
    <n v="2"/>
    <n v="4.5699140404271796"/>
    <n v="0.72775364673347398"/>
    <n v="13"/>
    <n v="3.2573938344261699"/>
    <n v="3.2573938344261699E-2"/>
    <n v="3.9296867159770401"/>
    <n v="3.9021380590861597E-2"/>
    <n v="0.888946730084334"/>
    <n v="2"/>
    <n v="1261.49428178521"/>
    <n v="0.26949367887272802"/>
    <n v="6.6266124820771601"/>
    <n v="123.12889968772799"/>
    <n v="1"/>
    <x v="1"/>
    <n v="1"/>
    <x v="2"/>
    <x v="0"/>
  </r>
  <r>
    <n v="976"/>
    <n v="15194.3049910266"/>
    <n v="0.85063978140256191"/>
    <n v="3"/>
    <n v="4.9073894291203404"/>
    <n v="0.64342525788112392"/>
    <n v="16"/>
    <n v="3.2574665562639602"/>
    <n v="3.2574665562639604E-2"/>
    <n v="6.80765848537603"/>
    <n v="3.3450636299850699E-2"/>
    <n v="0.90343547628770293"/>
    <n v="5"/>
    <n v="1261.77000930022"/>
    <n v="0.36075593219409702"/>
    <n v="7.8240504479643098"/>
    <n v="103.569122032626"/>
    <n v="1"/>
    <x v="1"/>
    <n v="1"/>
    <x v="2"/>
    <x v="0"/>
  </r>
  <r>
    <n v="724"/>
    <n v="15555.2896619119"/>
    <n v="0.96002751655041496"/>
    <n v="2"/>
    <n v="3.2009114619166099"/>
    <n v="0.74249930123503405"/>
    <n v="5"/>
    <n v="3.2626748247048201"/>
    <n v="3.2626748247048198E-2"/>
    <n v="9.7541620194281808"/>
    <n v="2.3976742019163302E-2"/>
    <n v="0.99913701783860798"/>
    <n v="1"/>
    <n v="2904.0721515364298"/>
    <n v="0.11590142929361601"/>
    <n v="6.3226764775131397"/>
    <n v="429.30469777139598"/>
    <n v="1"/>
    <x v="1"/>
    <n v="1"/>
    <x v="2"/>
    <x v="0"/>
  </r>
  <r>
    <n v="146"/>
    <n v="6537.7394609971197"/>
    <n v="0.96053948106720399"/>
    <n v="0"/>
    <n v="0.65026942189635795"/>
    <n v="0.83754174588232"/>
    <n v="12"/>
    <n v="3.26527953997534"/>
    <n v="3.2652795399753402E-2"/>
    <n v="6.2649718359713198"/>
    <n v="7.2750200562501699E-2"/>
    <n v="0.80446007720413104"/>
    <n v="5"/>
    <n v="1819.5464102456799"/>
    <n v="0.47216490384516202"/>
    <n v="9.9651608312828408"/>
    <n v="462.06856740885001"/>
    <n v="1"/>
    <x v="0"/>
    <n v="0"/>
    <x v="2"/>
    <x v="0"/>
  </r>
  <r>
    <n v="878"/>
    <n v="8725.7541311481109"/>
    <n v="0.88273310471664101"/>
    <n v="2"/>
    <n v="1.5824078893217599"/>
    <n v="0.78870686045992899"/>
    <n v="21"/>
    <n v="3.26542110996549"/>
    <n v="3.2654211099654898E-2"/>
    <n v="5.0008616265465298"/>
    <n v="8.9173669792509597E-2"/>
    <n v="0.91652850931723706"/>
    <n v="5"/>
    <n v="4442.5278484895798"/>
    <n v="0.306389038508394"/>
    <n v="2.6586132100300999"/>
    <n v="477.82762993640398"/>
    <n v="1"/>
    <x v="0"/>
    <n v="1"/>
    <x v="2"/>
    <x v="2"/>
  </r>
  <r>
    <n v="395"/>
    <n v="11893.760858204299"/>
    <n v="0.90536343321008306"/>
    <n v="2"/>
    <n v="1.3812765885240501"/>
    <n v="0.74755384894960197"/>
    <n v="2"/>
    <n v="3.2659180104022001"/>
    <n v="3.2659180104022002E-2"/>
    <n v="2.52662437240076"/>
    <n v="3.28459393146407E-2"/>
    <n v="0.81167545679073294"/>
    <n v="6"/>
    <n v="3839.9938422807199"/>
    <n v="0.41238625729706802"/>
    <n v="7.90944792838203"/>
    <n v="148.722972895369"/>
    <n v="1"/>
    <x v="0"/>
    <n v="1"/>
    <x v="2"/>
    <x v="0"/>
  </r>
  <r>
    <n v="873"/>
    <n v="7502.9030254812897"/>
    <n v="0.91648701537765898"/>
    <n v="3"/>
    <n v="4.9469157172713798"/>
    <n v="0.91209076664715794"/>
    <n v="20"/>
    <n v="3.2709392780146702"/>
    <n v="3.2709392780146701E-2"/>
    <n v="3.7673421374071299"/>
    <n v="1.6982145771413999E-2"/>
    <n v="0.93088754313601596"/>
    <n v="7"/>
    <n v="1967.7849463524601"/>
    <n v="0.37665871822345598"/>
    <n v="3.2527808951114201"/>
    <n v="420.79169563022299"/>
    <n v="1"/>
    <x v="1"/>
    <n v="0"/>
    <x v="2"/>
    <x v="2"/>
  </r>
  <r>
    <n v="127"/>
    <n v="9646.8178881364893"/>
    <n v="0.93014487686676006"/>
    <n v="3"/>
    <n v="4.3626022482159401"/>
    <n v="0.654886892644026"/>
    <n v="11"/>
    <n v="3.2711749838016702"/>
    <n v="3.2711749838016703E-2"/>
    <n v="9.8011415950888097"/>
    <n v="7.8059649289401303E-2"/>
    <n v="0.94064962774664906"/>
    <n v="5"/>
    <n v="3402.0298420948102"/>
    <n v="0.289610333891067"/>
    <n v="8.1481049708267399"/>
    <n v="425.43297320717397"/>
    <n v="1"/>
    <x v="1"/>
    <n v="1"/>
    <x v="2"/>
    <x v="0"/>
  </r>
  <r>
    <n v="485"/>
    <n v="14539.104902400701"/>
    <n v="0.87579118196250205"/>
    <n v="1"/>
    <n v="4.6541474947258603"/>
    <n v="0.60424296934812805"/>
    <n v="3"/>
    <n v="3.2717910020361098"/>
    <n v="3.2717910020361098E-2"/>
    <n v="3.0764868053829102"/>
    <n v="7.2730937702964696E-2"/>
    <n v="0.81141009107559503"/>
    <n v="0"/>
    <n v="1845.43044343567"/>
    <n v="0.44097213307544503"/>
    <n v="3.1471374304987001"/>
    <n v="367.64242386444602"/>
    <n v="1"/>
    <x v="1"/>
    <n v="1"/>
    <x v="2"/>
    <x v="2"/>
  </r>
  <r>
    <n v="775"/>
    <n v="5854.6809049605199"/>
    <n v="0.84387787783924906"/>
    <n v="0"/>
    <n v="2.6847315102464302"/>
    <n v="0.85541001847666609"/>
    <n v="0"/>
    <n v="3.2720826192600598"/>
    <n v="3.2720826192600597E-2"/>
    <n v="9.0304647919562697"/>
    <n v="7.5349130733804406E-2"/>
    <n v="0.88859103740318601"/>
    <n v="9"/>
    <n v="4586.71059674156"/>
    <n v="0.343428980349337"/>
    <n v="9.6390972823752197"/>
    <n v="119.611794469833"/>
    <n v="0"/>
    <x v="0"/>
    <n v="0"/>
    <x v="2"/>
    <x v="1"/>
  </r>
  <r>
    <n v="903"/>
    <n v="18932.119410318301"/>
    <n v="0.98116987799986111"/>
    <n v="4"/>
    <n v="2.9692382251237199"/>
    <n v="0.93075729353023606"/>
    <n v="9"/>
    <n v="3.2754565542369298"/>
    <n v="3.2754565542369302E-2"/>
    <n v="6.9873172198582001"/>
    <n v="3.7402943814013503E-2"/>
    <n v="0.82197241908889196"/>
    <n v="9"/>
    <n v="3414.04716325652"/>
    <n v="0.26834609980600299"/>
    <n v="1.14485240356502"/>
    <n v="319.89454071850298"/>
    <n v="1"/>
    <x v="0"/>
    <n v="0"/>
    <x v="2"/>
    <x v="0"/>
  </r>
  <r>
    <n v="198"/>
    <n v="9383.2734569284694"/>
    <n v="0.90896021705522001"/>
    <n v="1"/>
    <n v="3.2997511587812398"/>
    <n v="0.84109192020304102"/>
    <n v="13"/>
    <n v="3.2800385445226801"/>
    <n v="3.2800385445226801E-2"/>
    <n v="2.3137480102401198"/>
    <n v="5.6330338082299203E-2"/>
    <n v="0.8576962084467461"/>
    <n v="1"/>
    <n v="1788.5308874322"/>
    <n v="0.46630740708378499"/>
    <n v="5.7333834492484899"/>
    <n v="200.015055313174"/>
    <n v="1"/>
    <x v="1"/>
    <n v="0"/>
    <x v="2"/>
    <x v="0"/>
  </r>
  <r>
    <n v="655"/>
    <n v="19564.1037440693"/>
    <n v="0.92611773946170894"/>
    <n v="3"/>
    <n v="0.65822320979887405"/>
    <n v="0.88666496725347899"/>
    <n v="22"/>
    <n v="3.2812413906855702"/>
    <n v="3.28124139068557E-2"/>
    <n v="7.4709519827046798"/>
    <n v="8.7898552063739602E-2"/>
    <n v="0.8125302862153031"/>
    <n v="0"/>
    <n v="1471.2031670459201"/>
    <n v="0.371855346422996"/>
    <n v="9.0517065129754197"/>
    <n v="217.53675845452599"/>
    <n v="1"/>
    <x v="0"/>
    <n v="0"/>
    <x v="2"/>
    <x v="2"/>
  </r>
  <r>
    <n v="518"/>
    <n v="17076.354777434899"/>
    <n v="0.9328024456135211"/>
    <n v="1"/>
    <n v="1.3230219754814001"/>
    <n v="0.96754114235324196"/>
    <n v="10"/>
    <n v="3.2837919787898402"/>
    <n v="3.2837919787898399E-2"/>
    <n v="8.5368313897426393"/>
    <n v="9.9687459997553005E-2"/>
    <n v="0.99042923904203806"/>
    <n v="9"/>
    <n v="3208.9375209162699"/>
    <n v="0.48918480011742599"/>
    <n v="7.6154122578444801"/>
    <n v="406.43414561995002"/>
    <n v="0"/>
    <x v="0"/>
    <n v="0"/>
    <x v="2"/>
    <x v="1"/>
  </r>
  <r>
    <n v="197"/>
    <n v="19256.887558629402"/>
    <n v="0.863845059557238"/>
    <n v="1"/>
    <n v="3.9041495547818599"/>
    <n v="0.74126176091301499"/>
    <n v="10"/>
    <n v="3.2845550659312699"/>
    <n v="3.2845550659312696E-2"/>
    <n v="9.9380736301316794"/>
    <n v="6.97274223674543E-2"/>
    <n v="0.80350175087557008"/>
    <n v="5"/>
    <n v="3126.4205266016002"/>
    <n v="0.36384019914171001"/>
    <n v="4.88804992584644"/>
    <n v="198.670924093351"/>
    <n v="1"/>
    <x v="1"/>
    <n v="1"/>
    <x v="2"/>
    <x v="1"/>
  </r>
  <r>
    <n v="164"/>
    <n v="13198.6571304844"/>
    <n v="0.890991375945548"/>
    <n v="4"/>
    <n v="4.6869057193044998"/>
    <n v="0.90601727598819592"/>
    <n v="22"/>
    <n v="3.28506078443767"/>
    <n v="3.2850607844376697E-2"/>
    <n v="8.1572655728950103"/>
    <n v="5.0252391469381499E-2"/>
    <n v="0.91837924265568605"/>
    <n v="3"/>
    <n v="2179.0291502179398"/>
    <n v="0.44327512548412301"/>
    <n v="2.00319603410958"/>
    <n v="221.64668291035099"/>
    <n v="1"/>
    <x v="1"/>
    <n v="0"/>
    <x v="2"/>
    <x v="2"/>
  </r>
  <r>
    <n v="736"/>
    <n v="15277.0146481173"/>
    <n v="0.90102311114880096"/>
    <n v="1"/>
    <n v="4.4903047637565701"/>
    <n v="0.75348886988778208"/>
    <n v="4"/>
    <n v="3.28537045134606"/>
    <n v="3.2853704513460598E-2"/>
    <n v="3.1056856428907902"/>
    <n v="7.5361363714067903E-2"/>
    <n v="0.84832203551507801"/>
    <n v="1"/>
    <n v="3995.01847390475"/>
    <n v="0.35800186842931397"/>
    <n v="1.3426001475956"/>
    <n v="314.067321607819"/>
    <n v="1"/>
    <x v="1"/>
    <n v="1"/>
    <x v="2"/>
    <x v="2"/>
  </r>
  <r>
    <n v="589"/>
    <n v="9215.7462525033407"/>
    <n v="0.83455146365621702"/>
    <n v="1"/>
    <n v="4.0695335522299496"/>
    <n v="0.91785071641071303"/>
    <n v="8"/>
    <n v="3.2876351734855298"/>
    <n v="3.28763517348553E-2"/>
    <n v="3.27943519743617"/>
    <n v="7.3752923657827898E-3"/>
    <n v="0.98852431622917902"/>
    <n v="8"/>
    <n v="4970.5361199512099"/>
    <n v="0.30930240595820302"/>
    <n v="2.28648786331896"/>
    <n v="390.61131960147901"/>
    <n v="1"/>
    <x v="1"/>
    <n v="0"/>
    <x v="2"/>
    <x v="0"/>
  </r>
  <r>
    <n v="792"/>
    <n v="11167.8571380424"/>
    <n v="0.84156476829176696"/>
    <n v="0"/>
    <n v="4.0876656154164799"/>
    <n v="0.87165109496034898"/>
    <n v="17"/>
    <n v="3.2887873251310098"/>
    <n v="3.2887873251310096E-2"/>
    <n v="8.0142676355013691"/>
    <n v="5.0953625376944998E-2"/>
    <n v="0.98165299259199201"/>
    <n v="7"/>
    <n v="1174.1254471520699"/>
    <n v="0.112675539816528"/>
    <n v="6.8070705283863298"/>
    <n v="191.03294794430499"/>
    <n v="1"/>
    <x v="1"/>
    <n v="0"/>
    <x v="2"/>
    <x v="1"/>
  </r>
  <r>
    <n v="693"/>
    <n v="6460.5034068683199"/>
    <n v="0.85147309168032703"/>
    <n v="2"/>
    <n v="0.98557572750339295"/>
    <n v="0.83495343810745892"/>
    <n v="2"/>
    <n v="3.29297590594236"/>
    <n v="3.2929759059423601E-2"/>
    <n v="6.1474854517104003"/>
    <n v="1.6675664877216799E-2"/>
    <n v="0.92293498025592902"/>
    <n v="6"/>
    <n v="4359.96977930107"/>
    <n v="0.17635658616619801"/>
    <n v="2.9451757825118801"/>
    <n v="235.70251102420599"/>
    <n v="0"/>
    <x v="0"/>
    <n v="0"/>
    <x v="2"/>
    <x v="0"/>
  </r>
  <r>
    <n v="291"/>
    <n v="7445.2867072232903"/>
    <n v="0.90038711615617206"/>
    <n v="4"/>
    <n v="0.65742119738628302"/>
    <n v="0.8648509395417"/>
    <n v="15"/>
    <n v="3.2961279395043501"/>
    <n v="3.2961279395043501E-2"/>
    <n v="4.2047165445827499"/>
    <n v="1.4776282035092901E-2"/>
    <n v="0.84303019052140105"/>
    <n v="7"/>
    <n v="2424.5136289325901"/>
    <n v="0.32436076857433999"/>
    <n v="7.3566389114142803"/>
    <n v="339.72295171946399"/>
    <n v="1"/>
    <x v="0"/>
    <n v="0"/>
    <x v="2"/>
    <x v="1"/>
  </r>
  <r>
    <n v="242"/>
    <n v="12725.084895645799"/>
    <n v="0.88721409604386292"/>
    <n v="2"/>
    <n v="4.1633072932400603"/>
    <n v="0.65409593119388898"/>
    <n v="13"/>
    <n v="3.2965104698586498"/>
    <n v="3.2965104698586496E-2"/>
    <n v="7.3072347619408804"/>
    <n v="8.3998302486174695E-2"/>
    <n v="0.81670213550127202"/>
    <n v="8"/>
    <n v="4859.3178004125903"/>
    <n v="0.37220382685213399"/>
    <n v="8.5027408890823892"/>
    <n v="213.57476141309999"/>
    <n v="1"/>
    <x v="1"/>
    <n v="1"/>
    <x v="2"/>
    <x v="2"/>
  </r>
  <r>
    <n v="546"/>
    <n v="13121.114110213801"/>
    <n v="0.942444041035432"/>
    <n v="3"/>
    <n v="4.4374527276098998"/>
    <n v="0.67315506035862105"/>
    <n v="20"/>
    <n v="3.2965709718940599"/>
    <n v="3.2965709718940597E-2"/>
    <n v="2.675713318823"/>
    <n v="6.5126470661782898E-2"/>
    <n v="0.80197136598604002"/>
    <n v="0"/>
    <n v="1706.31588995786"/>
    <n v="0.192004936006066"/>
    <n v="8.7966546401958308"/>
    <n v="140.82846145101499"/>
    <n v="1"/>
    <x v="1"/>
    <n v="1"/>
    <x v="2"/>
    <x v="2"/>
  </r>
  <r>
    <n v="897"/>
    <n v="9058.3888473198695"/>
    <n v="0.92956740772164492"/>
    <n v="4"/>
    <n v="3.5573385091780798"/>
    <n v="0.92714962543618895"/>
    <n v="18"/>
    <n v="3.29719280558052"/>
    <n v="3.2971928055805198E-2"/>
    <n v="7.9960281534539401"/>
    <n v="9.9714018286353401E-2"/>
    <n v="0.91148538924254097"/>
    <n v="8"/>
    <n v="3982.8871810533101"/>
    <n v="0.32969406435759802"/>
    <n v="5.1489746973125197"/>
    <n v="464.62025338050302"/>
    <n v="1"/>
    <x v="1"/>
    <n v="0"/>
    <x v="2"/>
    <x v="1"/>
  </r>
  <r>
    <n v="876"/>
    <n v="19272.360652651802"/>
    <n v="0.90074388691799101"/>
    <n v="5"/>
    <n v="0.52543447178533098"/>
    <n v="0.97900919222049498"/>
    <n v="23"/>
    <n v="3.2981068423775999"/>
    <n v="3.2981068423775996E-2"/>
    <n v="7.9523414544000097"/>
    <n v="4.9772571221509201E-2"/>
    <n v="0.93357355174839796"/>
    <n v="0"/>
    <n v="1173.3591504370499"/>
    <n v="0.301794205307023"/>
    <n v="8.9237171817121705"/>
    <n v="450.11137991636701"/>
    <n v="1"/>
    <x v="0"/>
    <n v="0"/>
    <x v="2"/>
    <x v="0"/>
  </r>
  <r>
    <n v="291"/>
    <n v="10925.8000678519"/>
    <n v="0.97467829158184405"/>
    <n v="5"/>
    <n v="1.10101219638568"/>
    <n v="0.98191102097008598"/>
    <n v="15"/>
    <n v="3.2983502134978901"/>
    <n v="3.2983502134978901E-2"/>
    <n v="6.8620958641472498"/>
    <n v="3.6382940575258302E-2"/>
    <n v="0.83567204493776104"/>
    <n v="3"/>
    <n v="3200.0865670216799"/>
    <n v="0.27068956984054598"/>
    <n v="8.2402187721610307"/>
    <n v="143.027188731606"/>
    <n v="1"/>
    <x v="0"/>
    <n v="0"/>
    <x v="2"/>
    <x v="0"/>
  </r>
  <r>
    <n v="501"/>
    <n v="6673.8949993587103"/>
    <n v="0.8430718565709221"/>
    <n v="0"/>
    <n v="1.3475609298025299"/>
    <n v="0.78533156061850906"/>
    <n v="8"/>
    <n v="3.29905057400698"/>
    <n v="3.29905057400698E-2"/>
    <n v="8.4618422366602299"/>
    <n v="3.4888981326689397E-2"/>
    <n v="0.83658592588660896"/>
    <n v="2"/>
    <n v="2378.3712409326699"/>
    <n v="0.49633565087035197"/>
    <n v="3.7312987762725802"/>
    <n v="472.27312125006603"/>
    <n v="0"/>
    <x v="0"/>
    <n v="1"/>
    <x v="2"/>
    <x v="2"/>
  </r>
  <r>
    <n v="978"/>
    <n v="16153.9087426484"/>
    <n v="0.96159146562180398"/>
    <n v="3"/>
    <n v="0.59125988195338997"/>
    <n v="0.70314800141920297"/>
    <n v="7"/>
    <n v="3.3003300081675002"/>
    <n v="3.3003300081674999E-2"/>
    <n v="6.9664201741852203"/>
    <n v="6.2541025199900804E-2"/>
    <n v="0.94206868659583809"/>
    <n v="3"/>
    <n v="2100.8902367171399"/>
    <n v="0.30623446675664201"/>
    <n v="6.8112647161139996"/>
    <n v="247.86134791694801"/>
    <n v="1"/>
    <x v="0"/>
    <n v="1"/>
    <x v="2"/>
    <x v="1"/>
  </r>
  <r>
    <n v="838"/>
    <n v="12314.417145008199"/>
    <n v="0.98191288547606004"/>
    <n v="5"/>
    <n v="0.611641985191546"/>
    <n v="0.81770156374034497"/>
    <n v="15"/>
    <n v="3.3021221407217598"/>
    <n v="3.3021221407217596E-2"/>
    <n v="8.9823863831921695"/>
    <n v="7.1266404744742107E-2"/>
    <n v="0.97154185058864695"/>
    <n v="0"/>
    <n v="1071.9093247047699"/>
    <n v="0.176626769714396"/>
    <n v="6.2310273749199601"/>
    <n v="156.61231954066599"/>
    <n v="1"/>
    <x v="0"/>
    <n v="0"/>
    <x v="2"/>
    <x v="0"/>
  </r>
  <r>
    <n v="154"/>
    <n v="16222.758680732701"/>
    <n v="0.85353368743885993"/>
    <n v="4"/>
    <n v="4.8975870425020203"/>
    <n v="0.97248990367155896"/>
    <n v="21"/>
    <n v="3.3027802230060601"/>
    <n v="3.3027802230060604E-2"/>
    <n v="5.4768803326861697"/>
    <n v="7.9359272107764001E-2"/>
    <n v="0.87386599046694402"/>
    <n v="0"/>
    <n v="1981.9930365062401"/>
    <n v="0.155122667914774"/>
    <n v="1.70941505908015"/>
    <n v="106.83012920972401"/>
    <n v="1"/>
    <x v="1"/>
    <n v="0"/>
    <x v="2"/>
    <x v="0"/>
  </r>
  <r>
    <n v="733"/>
    <n v="17590.077385339999"/>
    <n v="0.83250221305949101"/>
    <n v="4"/>
    <n v="1.0119310811629301"/>
    <n v="0.69246054702507098"/>
    <n v="6"/>
    <n v="3.3037051936692201"/>
    <n v="3.3037051936692201E-2"/>
    <n v="2.38689972476209"/>
    <n v="1.34114960773638E-2"/>
    <n v="0.90845673011293404"/>
    <n v="0"/>
    <n v="3405.1776395980701"/>
    <n v="0.48388557325342302"/>
    <n v="6.7295258174404804"/>
    <n v="486.55415414867599"/>
    <n v="1"/>
    <x v="0"/>
    <n v="1"/>
    <x v="2"/>
    <x v="2"/>
  </r>
  <r>
    <n v="890"/>
    <n v="5584.9401886236701"/>
    <n v="0.97172002139650004"/>
    <n v="1"/>
    <n v="4.9826535895588604"/>
    <n v="0.65933567228788503"/>
    <n v="15"/>
    <n v="3.3037527745664899"/>
    <n v="3.3037527745664902E-2"/>
    <n v="3.9895675253360401"/>
    <n v="3.0860693427113398E-2"/>
    <n v="0.92667653412114204"/>
    <n v="8"/>
    <n v="4365.68276776533"/>
    <n v="0.25880041310962298"/>
    <n v="3.3011436358664299"/>
    <n v="442.598043249412"/>
    <n v="1"/>
    <x v="1"/>
    <n v="1"/>
    <x v="2"/>
    <x v="0"/>
  </r>
  <r>
    <n v="204"/>
    <n v="15675.8420861907"/>
    <n v="0.92462757074956503"/>
    <n v="4"/>
    <n v="2.2977791386725399"/>
    <n v="0.86299762370250088"/>
    <n v="9"/>
    <n v="3.30511771712436"/>
    <n v="3.3051177171243597E-2"/>
    <n v="5.8500102589725804"/>
    <n v="4.1078228004118502E-3"/>
    <n v="0.94088288292693312"/>
    <n v="3"/>
    <n v="2563.40672253004"/>
    <n v="0.28957448139979403"/>
    <n v="7.1615712386734502"/>
    <n v="335.84670794057899"/>
    <n v="0"/>
    <x v="0"/>
    <n v="0"/>
    <x v="2"/>
    <x v="0"/>
  </r>
  <r>
    <n v="411"/>
    <n v="7577.4419053648799"/>
    <n v="0.89110033904384389"/>
    <n v="1"/>
    <n v="4.2122231591782899"/>
    <n v="0.877030951758762"/>
    <n v="15"/>
    <n v="3.30655425024697"/>
    <n v="3.3065542502469701E-2"/>
    <n v="8.7309562819925208"/>
    <n v="7.2589447223279799E-2"/>
    <n v="0.80868600487194398"/>
    <n v="2"/>
    <n v="3621.5325954815798"/>
    <n v="0.26163901006679902"/>
    <n v="1.72689789265786"/>
    <n v="365.64828710693502"/>
    <n v="1"/>
    <x v="1"/>
    <n v="0"/>
    <x v="2"/>
    <x v="2"/>
  </r>
  <r>
    <n v="286"/>
    <n v="7859.1474961167496"/>
    <n v="0.91594742298795395"/>
    <n v="0"/>
    <n v="4.0143848032312404"/>
    <n v="0.69792469251365408"/>
    <n v="1"/>
    <n v="3.3067153583573701"/>
    <n v="3.3067153583573698E-2"/>
    <n v="6.62466600291806"/>
    <n v="5.6529986310451801E-2"/>
    <n v="0.84892912770609297"/>
    <n v="2"/>
    <n v="1547.1122442559099"/>
    <n v="0.44240706270033398"/>
    <n v="8.7657634482011897"/>
    <n v="439.835983936616"/>
    <n v="1"/>
    <x v="1"/>
    <n v="1"/>
    <x v="2"/>
    <x v="1"/>
  </r>
  <r>
    <n v="838"/>
    <n v="17000.052226455198"/>
    <n v="0.98226836324328204"/>
    <n v="4"/>
    <n v="4.5036217639740199"/>
    <n v="0.63019116576961198"/>
    <n v="15"/>
    <n v="3.3073780534221302"/>
    <n v="3.3073780534221303E-2"/>
    <n v="9.1213064491100795"/>
    <n v="5.5567290894011898E-2"/>
    <n v="0.99001280092933697"/>
    <n v="1"/>
    <n v="1245.10415933378"/>
    <n v="0.276030692525909"/>
    <n v="6.9943721723374601"/>
    <n v="200.96577181629601"/>
    <n v="1"/>
    <x v="1"/>
    <n v="1"/>
    <x v="2"/>
    <x v="2"/>
  </r>
  <r>
    <n v="767"/>
    <n v="16211.6660989504"/>
    <n v="0.95826214286253308"/>
    <n v="1"/>
    <n v="3.25435693191737"/>
    <n v="0.87760797832982607"/>
    <n v="17"/>
    <n v="3.3075964090549501"/>
    <n v="3.3075964090549498E-2"/>
    <n v="3.1372353492425402"/>
    <n v="8.4531674818803401E-2"/>
    <n v="0.92564227334009996"/>
    <n v="4"/>
    <n v="1126.66245185055"/>
    <n v="0.182997274721938"/>
    <n v="3.7952048091209201"/>
    <n v="150.186080548967"/>
    <n v="1"/>
    <x v="1"/>
    <n v="0"/>
    <x v="2"/>
    <x v="0"/>
  </r>
  <r>
    <n v="782"/>
    <n v="5149.6816498767403"/>
    <n v="0.95656972359733206"/>
    <n v="4"/>
    <n v="2.2462217152628599"/>
    <n v="0.98059977569094103"/>
    <n v="2"/>
    <n v="3.3080244081045498"/>
    <n v="3.3080244081045498E-2"/>
    <n v="4.4778447990842203"/>
    <n v="1.9390141509064401E-2"/>
    <n v="0.86292001918827099"/>
    <n v="8"/>
    <n v="2673.60191604905"/>
    <n v="0.15828390914749199"/>
    <n v="8.4035819907479805"/>
    <n v="345.575018277509"/>
    <n v="0"/>
    <x v="0"/>
    <n v="0"/>
    <x v="2"/>
    <x v="0"/>
  </r>
  <r>
    <n v="697"/>
    <n v="7479.2673521443603"/>
    <n v="0.92308578300658495"/>
    <n v="2"/>
    <n v="4.35334697022253"/>
    <n v="0.83878558628657696"/>
    <n v="20"/>
    <n v="3.3100461596731598"/>
    <n v="3.3100461596731599E-2"/>
    <n v="8.1270385262702405"/>
    <n v="2.1797429744009601E-2"/>
    <n v="0.96440347001026094"/>
    <n v="2"/>
    <n v="1415.66574108842"/>
    <n v="0.230351904222034"/>
    <n v="5.6469841817247204"/>
    <n v="329.434544839284"/>
    <n v="1"/>
    <x v="1"/>
    <n v="0"/>
    <x v="2"/>
    <x v="0"/>
  </r>
  <r>
    <n v="826"/>
    <n v="13816.540412933"/>
    <n v="0.87544035649152807"/>
    <n v="2"/>
    <n v="1.4374712608701801"/>
    <n v="0.84721712483270195"/>
    <n v="11"/>
    <n v="3.3106172031764398"/>
    <n v="3.31061720317644E-2"/>
    <n v="7.03047841435286"/>
    <n v="5.3237913751750597E-2"/>
    <n v="0.98603812548443004"/>
    <n v="7"/>
    <n v="2266.1781535290602"/>
    <n v="0.43274744592953102"/>
    <n v="9.9449532511940895"/>
    <n v="492.90633171449002"/>
    <n v="1"/>
    <x v="0"/>
    <n v="0"/>
    <x v="2"/>
    <x v="1"/>
  </r>
  <r>
    <n v="142"/>
    <n v="15968.758840210599"/>
    <n v="0.9178663289895459"/>
    <n v="0"/>
    <n v="1.5875205168766999"/>
    <n v="0.80913101092437201"/>
    <n v="6"/>
    <n v="3.3124369801772899"/>
    <n v="3.3124369801772899E-2"/>
    <n v="7.4025704747951604"/>
    <n v="3.7886576441740399E-2"/>
    <n v="0.835274994920015"/>
    <n v="2"/>
    <n v="3421.4079462381201"/>
    <n v="0.24477235027709399"/>
    <n v="9.7721746645953296"/>
    <n v="457.70032551269497"/>
    <n v="0"/>
    <x v="0"/>
    <n v="0"/>
    <x v="2"/>
    <x v="0"/>
  </r>
  <r>
    <n v="891"/>
    <n v="14118.5782113606"/>
    <n v="0.85271029589935599"/>
    <n v="1"/>
    <n v="1.4622750027286899"/>
    <n v="0.81577374219517396"/>
    <n v="6"/>
    <n v="3.3174931518847299"/>
    <n v="3.3174931518847296E-2"/>
    <n v="2.7738636028204802"/>
    <n v="5.3488626995700103E-2"/>
    <n v="0.92417216001535196"/>
    <n v="4"/>
    <n v="4205.4421323630304"/>
    <n v="0.27437064877665801"/>
    <n v="8.0710983384609403"/>
    <n v="496.06595733479099"/>
    <n v="1"/>
    <x v="0"/>
    <n v="0"/>
    <x v="2"/>
    <x v="2"/>
  </r>
  <r>
    <n v="616"/>
    <n v="16083.0001569955"/>
    <n v="0.91735358156891811"/>
    <n v="1"/>
    <n v="1.51848877881684"/>
    <n v="0.94094004667353404"/>
    <n v="12"/>
    <n v="3.31794389498917"/>
    <n v="3.3179438949891699E-2"/>
    <n v="8.5297132362481101"/>
    <n v="3.63865388305201E-2"/>
    <n v="0.86868669201970905"/>
    <n v="7"/>
    <n v="3613.0996482568899"/>
    <n v="0.48043355250604203"/>
    <n v="9.4017709067877302"/>
    <n v="421.323198905151"/>
    <n v="1"/>
    <x v="0"/>
    <n v="0"/>
    <x v="2"/>
    <x v="0"/>
  </r>
  <r>
    <n v="116"/>
    <n v="17081.4506456897"/>
    <n v="0.91619371732631905"/>
    <n v="4"/>
    <n v="3.9046727030635902"/>
    <n v="0.91703486401342704"/>
    <n v="8"/>
    <n v="3.3199343093350802"/>
    <n v="3.3199343093350799E-2"/>
    <n v="4.1697386656798097"/>
    <n v="3.36454944360665E-2"/>
    <n v="0.94722266881227501"/>
    <n v="6"/>
    <n v="3501.8938136664301"/>
    <n v="0.15775188134629001"/>
    <n v="1.96283087863577"/>
    <n v="171.36053467671201"/>
    <n v="1"/>
    <x v="1"/>
    <n v="0"/>
    <x v="2"/>
    <x v="1"/>
  </r>
  <r>
    <n v="990"/>
    <n v="14945.4080558472"/>
    <n v="0.98737068601820299"/>
    <n v="3"/>
    <n v="2.1217015470045602"/>
    <n v="0.86954615756787501"/>
    <n v="7"/>
    <n v="3.3203936892103698"/>
    <n v="3.32039368921037E-2"/>
    <n v="4.5607447843644504"/>
    <n v="6.1447442708251802E-2"/>
    <n v="0.94216595597988007"/>
    <n v="2"/>
    <n v="4057.9410834438199"/>
    <n v="0.31811683900254001"/>
    <n v="4.19085963776753"/>
    <n v="414.12393698259501"/>
    <n v="1"/>
    <x v="0"/>
    <n v="0"/>
    <x v="2"/>
    <x v="2"/>
  </r>
  <r>
    <n v="115"/>
    <n v="10967.985545261399"/>
    <n v="0.98015203249014704"/>
    <n v="5"/>
    <n v="3.5789435176476698"/>
    <n v="0.73954668871807105"/>
    <n v="2"/>
    <n v="3.3219670740450802"/>
    <n v="3.3219670740450805E-2"/>
    <n v="8.6900400749712201"/>
    <n v="7.4774165160799502E-2"/>
    <n v="0.91280974208972099"/>
    <n v="7"/>
    <n v="3970.9195070451401"/>
    <n v="0.20530113671368599"/>
    <n v="2.6910763029331801"/>
    <n v="418.39599805607003"/>
    <n v="1"/>
    <x v="1"/>
    <n v="1"/>
    <x v="2"/>
    <x v="0"/>
  </r>
  <r>
    <n v="307"/>
    <n v="16069.2642109639"/>
    <n v="0.89697174794322099"/>
    <n v="3"/>
    <n v="3.8032881576039901"/>
    <n v="0.73075151590612808"/>
    <n v="1"/>
    <n v="3.32313644958279"/>
    <n v="3.3231364495827899E-2"/>
    <n v="5.3185369980708703"/>
    <n v="7.6244090867610401E-2"/>
    <n v="0.86616264567141499"/>
    <n v="6"/>
    <n v="1906.0421698779901"/>
    <n v="0.28541036363977701"/>
    <n v="2.1942179961099"/>
    <n v="468.25841407139802"/>
    <n v="1"/>
    <x v="1"/>
    <n v="1"/>
    <x v="2"/>
    <x v="2"/>
  </r>
  <r>
    <n v="916"/>
    <n v="19452.199212114901"/>
    <n v="0.92895134531801904"/>
    <n v="5"/>
    <n v="2.03049021426291"/>
    <n v="0.78880299284693189"/>
    <n v="11"/>
    <n v="3.32599185014592"/>
    <n v="3.32599185014592E-2"/>
    <n v="6.8869675357329401"/>
    <n v="5.0606394910167399E-2"/>
    <n v="0.81445321377283508"/>
    <n v="3"/>
    <n v="3607.4018351978598"/>
    <n v="0.23126184779056999"/>
    <n v="2.4130365529036499"/>
    <n v="311.60627622798802"/>
    <n v="1"/>
    <x v="0"/>
    <n v="1"/>
    <x v="2"/>
    <x v="2"/>
  </r>
  <r>
    <n v="375"/>
    <n v="17307.313767204101"/>
    <n v="0.80025688510535997"/>
    <n v="5"/>
    <n v="3.6012075427602901"/>
    <n v="0.77608758918840093"/>
    <n v="21"/>
    <n v="3.3269573588307302"/>
    <n v="3.3269573588307302E-2"/>
    <n v="3.0819359864292202"/>
    <n v="4.7587650816527598E-2"/>
    <n v="0.98433020517015601"/>
    <n v="1"/>
    <n v="4771.7398962966599"/>
    <n v="0.44360011317734799"/>
    <n v="6.21114156107891"/>
    <n v="157.55176634551901"/>
    <n v="1"/>
    <x v="1"/>
    <n v="1"/>
    <x v="2"/>
    <x v="0"/>
  </r>
  <r>
    <n v="745"/>
    <n v="10316.374231895799"/>
    <n v="0.95493052395860401"/>
    <n v="1"/>
    <n v="2.10558315044721"/>
    <n v="0.82362451510610102"/>
    <n v="8"/>
    <n v="3.3275629135458198"/>
    <n v="3.3275629135458201E-2"/>
    <n v="9.93263035823664"/>
    <n v="7.3031112410849794E-2"/>
    <n v="0.976096124668276"/>
    <n v="0"/>
    <n v="3906.9144968435398"/>
    <n v="0.198381165611141"/>
    <n v="3.3513220864909798"/>
    <n v="467.580824028314"/>
    <n v="0"/>
    <x v="0"/>
    <n v="0"/>
    <x v="2"/>
    <x v="2"/>
  </r>
  <r>
    <n v="300"/>
    <n v="14539.3206074559"/>
    <n v="0.96453149369608593"/>
    <n v="4"/>
    <n v="0.82743069307832195"/>
    <n v="0.74844466551063504"/>
    <n v="15"/>
    <n v="3.3282329807223801"/>
    <n v="3.3282329807223801E-2"/>
    <n v="9.6325427598410993"/>
    <n v="7.0119646956941797E-2"/>
    <n v="0.88293537039898395"/>
    <n v="8"/>
    <n v="3184.3153292585798"/>
    <n v="0.35780351771292701"/>
    <n v="4.7200980783939004"/>
    <n v="423.685682754288"/>
    <n v="1"/>
    <x v="0"/>
    <n v="1"/>
    <x v="2"/>
    <x v="0"/>
  </r>
  <r>
    <n v="617"/>
    <n v="5082.5869874063101"/>
    <n v="0.83267088994863103"/>
    <n v="2"/>
    <n v="3.6607826414319198"/>
    <n v="0.90576004455572301"/>
    <n v="12"/>
    <n v="3.3290273023038601"/>
    <n v="3.3290273023038601E-2"/>
    <n v="9.1372650655185108"/>
    <n v="8.0780806555994594E-2"/>
    <n v="0.84181383648523389"/>
    <n v="8"/>
    <n v="2054.5772531132602"/>
    <n v="0.45065073264550198"/>
    <n v="2.3423598424157999"/>
    <n v="154.36542041922601"/>
    <n v="1"/>
    <x v="1"/>
    <n v="0"/>
    <x v="2"/>
    <x v="2"/>
  </r>
  <r>
    <n v="691"/>
    <n v="16888.922198136999"/>
    <n v="0.91561442040248298"/>
    <n v="5"/>
    <n v="2.3465191745109699"/>
    <n v="0.86233957942954997"/>
    <n v="3"/>
    <n v="3.32922801793032"/>
    <n v="3.3292280179303198E-2"/>
    <n v="4.6239867869683202"/>
    <n v="7.09324720525812E-3"/>
    <n v="0.95945636249229493"/>
    <n v="6"/>
    <n v="3558.5698742934001"/>
    <n v="0.17736840513342"/>
    <n v="4.14128862105414"/>
    <n v="453.84267259062801"/>
    <n v="0"/>
    <x v="0"/>
    <n v="0"/>
    <x v="2"/>
    <x v="1"/>
  </r>
  <r>
    <n v="391"/>
    <n v="7575.4086155817404"/>
    <n v="0.898266086382426"/>
    <n v="3"/>
    <n v="2.4344724115618201"/>
    <n v="0.975346006076104"/>
    <n v="16"/>
    <n v="3.3304810887896101"/>
    <n v="3.3304810887896101E-2"/>
    <n v="9.5882106339548496"/>
    <n v="7.5681181924235105E-2"/>
    <n v="0.90538586213416394"/>
    <n v="0"/>
    <n v="2820.6695412444001"/>
    <n v="0.47468919476022198"/>
    <n v="2.7268207490347698"/>
    <n v="356.33849315857702"/>
    <n v="1"/>
    <x v="0"/>
    <n v="0"/>
    <x v="2"/>
    <x v="1"/>
  </r>
  <r>
    <n v="768"/>
    <n v="12820.6553221061"/>
    <n v="0.85240700090137489"/>
    <n v="0"/>
    <n v="2.6174366872068902"/>
    <n v="0.73799313827835111"/>
    <n v="16"/>
    <n v="3.3309874656414098"/>
    <n v="3.33098746564141E-2"/>
    <n v="2.9387416512295101"/>
    <n v="6.5829601521347994E-2"/>
    <n v="0.88601712154322199"/>
    <n v="0"/>
    <n v="4035.0237137405902"/>
    <n v="0.155099710648119"/>
    <n v="5.1282139697037099"/>
    <n v="246.43319523180801"/>
    <n v="1"/>
    <x v="0"/>
    <n v="1"/>
    <x v="2"/>
    <x v="2"/>
  </r>
  <r>
    <n v="154"/>
    <n v="9708.1324508370599"/>
    <n v="0.95479901745880202"/>
    <n v="1"/>
    <n v="1.45456429424873"/>
    <n v="0.62780311860607707"/>
    <n v="7"/>
    <n v="3.3325683925655398"/>
    <n v="3.3325683925655401E-2"/>
    <n v="9.1282321488900209"/>
    <n v="6.3578993479914206E-2"/>
    <n v="0.914154929989484"/>
    <n v="9"/>
    <n v="4495.4926106058701"/>
    <n v="0.176039387176191"/>
    <n v="7.6576460557484003"/>
    <n v="451.08580705020597"/>
    <n v="1"/>
    <x v="0"/>
    <n v="1"/>
    <x v="2"/>
    <x v="0"/>
  </r>
  <r>
    <n v="733"/>
    <n v="16343.204209252701"/>
    <n v="0.96257019430735202"/>
    <n v="3"/>
    <n v="2.26413290661616"/>
    <n v="0.95477295852686894"/>
    <n v="9"/>
    <n v="3.3341267190557602"/>
    <n v="3.3341267190557605E-2"/>
    <n v="9.0306091092415794"/>
    <n v="9.1099491012678099E-2"/>
    <n v="0.93821013054415603"/>
    <n v="3"/>
    <n v="2525.0872917809902"/>
    <n v="0.41964664733822399"/>
    <n v="8.5853336822606092"/>
    <n v="243.70205068114501"/>
    <n v="0"/>
    <x v="0"/>
    <n v="0"/>
    <x v="2"/>
    <x v="2"/>
  </r>
  <r>
    <n v="146"/>
    <n v="13953.660358199801"/>
    <n v="0.829879877690755"/>
    <n v="1"/>
    <n v="3.5585380901328598"/>
    <n v="0.72273525228104707"/>
    <n v="15"/>
    <n v="3.3346112923293698"/>
    <n v="3.3346112923293696E-2"/>
    <n v="3.5146955614318198"/>
    <n v="7.4124455702529707E-2"/>
    <n v="0.81511784654052999"/>
    <n v="6"/>
    <n v="4128.9154407711003"/>
    <n v="0.33122911518899401"/>
    <n v="5.3202240314071503"/>
    <n v="298.36133323838902"/>
    <n v="1"/>
    <x v="1"/>
    <n v="1"/>
    <x v="2"/>
    <x v="0"/>
  </r>
  <r>
    <n v="479"/>
    <n v="19983.389180499398"/>
    <n v="0.89891941055275193"/>
    <n v="1"/>
    <n v="2.4275425749573198"/>
    <n v="0.63043574853983098"/>
    <n v="6"/>
    <n v="3.3364609086400399"/>
    <n v="3.3364609086400397E-2"/>
    <n v="8.6568518811548198"/>
    <n v="6.7938266893500299E-2"/>
    <n v="0.91973640189232098"/>
    <n v="2"/>
    <n v="4488.4816199549196"/>
    <n v="0.42925356299287398"/>
    <n v="2.45323433367142"/>
    <n v="321.22491107782099"/>
    <n v="1"/>
    <x v="0"/>
    <n v="1"/>
    <x v="2"/>
    <x v="2"/>
  </r>
  <r>
    <n v="332"/>
    <n v="14319.3867357442"/>
    <n v="0.880065973682152"/>
    <n v="3"/>
    <n v="3.2759783238487801"/>
    <n v="0.74551442063962303"/>
    <n v="14"/>
    <n v="3.3382821886491798"/>
    <n v="3.3382821886491797E-2"/>
    <n v="4.6393745683483596"/>
    <n v="8.3581953182569793E-2"/>
    <n v="0.85049674484142301"/>
    <n v="5"/>
    <n v="4543.9146051880998"/>
    <n v="0.31651917344348401"/>
    <n v="1.9449218696855399"/>
    <n v="356.59732063801198"/>
    <n v="1"/>
    <x v="1"/>
    <n v="1"/>
    <x v="2"/>
    <x v="1"/>
  </r>
  <r>
    <n v="768"/>
    <n v="12249.4142744949"/>
    <n v="0.889681568203187"/>
    <n v="4"/>
    <n v="3.3549797352575901"/>
    <n v="0.67062167689713603"/>
    <n v="16"/>
    <n v="3.3383026156367799"/>
    <n v="3.3383026156367797E-2"/>
    <n v="3.9336610179521498"/>
    <n v="9.73970216614055E-2"/>
    <n v="0.87793276590809399"/>
    <n v="0"/>
    <n v="4446.1401167685199"/>
    <n v="0.33179274277152199"/>
    <n v="2.4987041133241301"/>
    <n v="442.69723262239501"/>
    <n v="1"/>
    <x v="1"/>
    <n v="1"/>
    <x v="2"/>
    <x v="2"/>
  </r>
  <r>
    <n v="929"/>
    <n v="9028.0063410141101"/>
    <n v="0.99034048127810703"/>
    <n v="1"/>
    <n v="2.31239128436349"/>
    <n v="0.88625569442678398"/>
    <n v="20"/>
    <n v="3.33940969250681"/>
    <n v="3.3394096925068097E-2"/>
    <n v="5.6708145411690403"/>
    <n v="4.6370139745823102E-2"/>
    <n v="0.8923085733851821"/>
    <n v="1"/>
    <n v="4517.5320308609698"/>
    <n v="0.36895517018465102"/>
    <n v="1.4220403001886299"/>
    <n v="356.638842420939"/>
    <n v="1"/>
    <x v="0"/>
    <n v="0"/>
    <x v="2"/>
    <x v="0"/>
  </r>
  <r>
    <n v="328"/>
    <n v="16552.373176356399"/>
    <n v="0.99312196627617699"/>
    <n v="0"/>
    <n v="4.9161969694678804"/>
    <n v="0.85242631126707902"/>
    <n v="3"/>
    <n v="3.3435778653458401"/>
    <n v="3.3435778653458398E-2"/>
    <n v="6.5226854643445904"/>
    <n v="9.66208332944236E-2"/>
    <n v="0.9977717949468099"/>
    <n v="9"/>
    <n v="1256.3099725053901"/>
    <n v="0.490352188219285"/>
    <n v="7.9749328729506299"/>
    <n v="166.056055028928"/>
    <n v="1"/>
    <x v="1"/>
    <n v="0"/>
    <x v="2"/>
    <x v="0"/>
  </r>
  <r>
    <n v="826"/>
    <n v="15880.574003522899"/>
    <n v="0.90749875073464692"/>
    <n v="2"/>
    <n v="3.8473937639967701"/>
    <n v="0.99270694047918595"/>
    <n v="18"/>
    <n v="3.3440879698008299"/>
    <n v="3.3440879698008297E-2"/>
    <n v="5.92837769942469"/>
    <n v="5.4202000714402503E-2"/>
    <n v="0.87470866892146204"/>
    <n v="6"/>
    <n v="3276.7982085558901"/>
    <n v="0.15935790310304801"/>
    <n v="9.1764482620297301"/>
    <n v="421.94163795792701"/>
    <n v="1"/>
    <x v="1"/>
    <n v="0"/>
    <x v="2"/>
    <x v="2"/>
  </r>
  <r>
    <n v="393"/>
    <n v="5893.8064602971599"/>
    <n v="0.93360389050251202"/>
    <n v="4"/>
    <n v="3.5390958215389698"/>
    <n v="0.839720155606549"/>
    <n v="10"/>
    <n v="3.3462894185368302"/>
    <n v="3.3462894185368304E-2"/>
    <n v="4.83260841352896"/>
    <n v="1.6928435746616701E-2"/>
    <n v="0.96945822020587602"/>
    <n v="0"/>
    <n v="2404.39613999823"/>
    <n v="0.43083515098337799"/>
    <n v="3.56266580871335"/>
    <n v="416.20860395681302"/>
    <n v="1"/>
    <x v="1"/>
    <n v="0"/>
    <x v="2"/>
    <x v="0"/>
  </r>
  <r>
    <n v="808"/>
    <n v="19717.667551434399"/>
    <n v="0.82536035982535194"/>
    <n v="4"/>
    <n v="0.86534504172694005"/>
    <n v="0.60480366523370599"/>
    <n v="4"/>
    <n v="3.3466320638678702"/>
    <n v="3.3466320638678701E-2"/>
    <n v="2.1144582803729799"/>
    <n v="9.0895310556060302E-2"/>
    <n v="0.99217113515505706"/>
    <n v="8"/>
    <n v="3750.83675456533"/>
    <n v="0.26571282988936301"/>
    <n v="3.53181682045502"/>
    <n v="245.872032109488"/>
    <n v="1"/>
    <x v="0"/>
    <n v="1"/>
    <x v="2"/>
    <x v="2"/>
  </r>
  <r>
    <n v="352"/>
    <n v="10034.156814047599"/>
    <n v="0.98400801050918107"/>
    <n v="3"/>
    <n v="0.82115156250221"/>
    <n v="0.61713492847559903"/>
    <n v="19"/>
    <n v="3.3491597614861002"/>
    <n v="3.3491597614861E-2"/>
    <n v="9.7680591302240902"/>
    <n v="3.9870412842793197E-2"/>
    <n v="0.9853936397521611"/>
    <n v="8"/>
    <n v="4869.8164828691097"/>
    <n v="0.25561219663396101"/>
    <n v="5.0070123386429497"/>
    <n v="390.54634447969698"/>
    <n v="1"/>
    <x v="0"/>
    <n v="1"/>
    <x v="2"/>
    <x v="0"/>
  </r>
  <r>
    <n v="387"/>
    <n v="9151.3119792696307"/>
    <n v="0.92888463392596288"/>
    <n v="4"/>
    <n v="2.5904230858598898"/>
    <n v="0.84315185754942201"/>
    <n v="1"/>
    <n v="3.34997936764639"/>
    <n v="3.3499793676463899E-2"/>
    <n v="9.5166597725529893"/>
    <n v="4.4913725045508501E-2"/>
    <n v="0.91633719483677989"/>
    <n v="3"/>
    <n v="2465.3457696478599"/>
    <n v="0.44748622788299403"/>
    <n v="2.9834183292961298"/>
    <n v="112.05620710532099"/>
    <n v="1"/>
    <x v="0"/>
    <n v="0"/>
    <x v="2"/>
    <x v="2"/>
  </r>
  <r>
    <n v="828"/>
    <n v="5899.1495129196301"/>
    <n v="0.83875782600467108"/>
    <n v="5"/>
    <n v="1.2902699044902499"/>
    <n v="0.89767444289263698"/>
    <n v="4"/>
    <n v="3.3508128876964101"/>
    <n v="3.3508128876964104E-2"/>
    <n v="2.2703052434761499"/>
    <n v="2.6497809604894701E-2"/>
    <n v="0.93714384431715902"/>
    <n v="3"/>
    <n v="4133.1512395134496"/>
    <n v="0.48723955749539599"/>
    <n v="8.5687953505696797"/>
    <n v="292.12755088007202"/>
    <n v="1"/>
    <x v="0"/>
    <n v="0"/>
    <x v="2"/>
    <x v="2"/>
  </r>
  <r>
    <n v="452"/>
    <n v="11287.7431385318"/>
    <n v="0.98161673741197109"/>
    <n v="2"/>
    <n v="1.64854047613354"/>
    <n v="0.61327859444218802"/>
    <n v="10"/>
    <n v="3.3554703206763699"/>
    <n v="3.3554703206763702E-2"/>
    <n v="5.5077530823594296"/>
    <n v="4.3915867095773997E-2"/>
    <n v="0.80018477515668807"/>
    <n v="9"/>
    <n v="2696.35883840426"/>
    <n v="0.244784774491659"/>
    <n v="7.0633225420920001"/>
    <n v="391.16642599973102"/>
    <n v="1"/>
    <x v="0"/>
    <n v="1"/>
    <x v="2"/>
    <x v="0"/>
  </r>
  <r>
    <n v="596"/>
    <n v="8516.3840001727203"/>
    <n v="0.82575088747361092"/>
    <n v="1"/>
    <n v="4.15020317714378"/>
    <n v="0.65181064396014099"/>
    <n v="20"/>
    <n v="3.3606694003205599"/>
    <n v="3.3606694003205602E-2"/>
    <n v="2.8006265096918401"/>
    <n v="9.4246157772694406E-3"/>
    <n v="0.94391605070911699"/>
    <n v="9"/>
    <n v="2648.8532561474899"/>
    <n v="0.12961135054932399"/>
    <n v="8.0028495554070602"/>
    <n v="241.186994624801"/>
    <n v="1"/>
    <x v="1"/>
    <n v="1"/>
    <x v="2"/>
    <x v="1"/>
  </r>
  <r>
    <n v="353"/>
    <n v="6660.8088998947396"/>
    <n v="0.84351758798632903"/>
    <n v="4"/>
    <n v="0.88614847269247499"/>
    <n v="0.91319385983041201"/>
    <n v="3"/>
    <n v="3.3612059669827601"/>
    <n v="3.3612059669827603E-2"/>
    <n v="9.8395220365184404"/>
    <n v="4.7549802185225896E-3"/>
    <n v="0.86957342652062597"/>
    <n v="4"/>
    <n v="3841.37695407499"/>
    <n v="0.39826673486241898"/>
    <n v="2.7156601095689399"/>
    <n v="491.13586170816802"/>
    <n v="0"/>
    <x v="0"/>
    <n v="0"/>
    <x v="2"/>
    <x v="1"/>
  </r>
  <r>
    <n v="566"/>
    <n v="17610.545420168"/>
    <n v="0.94017313944877601"/>
    <n v="3"/>
    <n v="1.9878482968679401"/>
    <n v="0.76220846208141391"/>
    <n v="6"/>
    <n v="3.36239974791253"/>
    <n v="3.3623997479125298E-2"/>
    <n v="8.8518595990252198"/>
    <n v="9.4688748227485298E-2"/>
    <n v="0.88991820621848006"/>
    <n v="1"/>
    <n v="2952.2623042315699"/>
    <n v="0.25927111385882801"/>
    <n v="5.7246895292936504"/>
    <n v="482.31064969661497"/>
    <n v="0"/>
    <x v="0"/>
    <n v="1"/>
    <x v="2"/>
    <x v="2"/>
  </r>
  <r>
    <n v="953"/>
    <n v="19325.9076722748"/>
    <n v="0.804928880927265"/>
    <n v="4"/>
    <n v="4.4152483689917696"/>
    <n v="0.60068992884393602"/>
    <n v="2"/>
    <n v="3.3643398022787498"/>
    <n v="3.3643398022787499E-2"/>
    <n v="3.2548292189485801"/>
    <n v="9.9426590312944908E-3"/>
    <n v="0.93362602479620704"/>
    <n v="1"/>
    <n v="3512.5739031283201"/>
    <n v="0.41788790130588399"/>
    <n v="5.8714574205008603"/>
    <n v="446.83859663950301"/>
    <n v="1"/>
    <x v="1"/>
    <n v="1"/>
    <x v="2"/>
    <x v="1"/>
  </r>
  <r>
    <n v="502"/>
    <n v="6044.6172224360898"/>
    <n v="0.85469490307499596"/>
    <n v="2"/>
    <n v="2.7801104045283398"/>
    <n v="0.65843627990923392"/>
    <n v="22"/>
    <n v="3.36547387540464"/>
    <n v="3.3654738754046398E-2"/>
    <n v="8.1931489579325092"/>
    <n v="4.0470576384842499E-2"/>
    <n v="0.97708870553225691"/>
    <n v="2"/>
    <n v="3639.2686858263801"/>
    <n v="0.245592855959093"/>
    <n v="9.7136154727701101"/>
    <n v="438.53731526363299"/>
    <n v="1"/>
    <x v="0"/>
    <n v="1"/>
    <x v="2"/>
    <x v="0"/>
  </r>
  <r>
    <n v="661"/>
    <n v="17430.634757270102"/>
    <n v="0.960626617787249"/>
    <n v="4"/>
    <n v="2.71985097307532"/>
    <n v="0.80956467068175897"/>
    <n v="15"/>
    <n v="3.3655898157615001"/>
    <n v="3.3655898157615001E-2"/>
    <n v="9.9972793690261792"/>
    <n v="8.0154227200564504E-2"/>
    <n v="0.95327332149667698"/>
    <n v="1"/>
    <n v="1170.48723893187"/>
    <n v="0.19212570948517499"/>
    <n v="7.5093669359899398"/>
    <n v="139.44720786230101"/>
    <n v="1"/>
    <x v="0"/>
    <n v="0"/>
    <x v="2"/>
    <x v="1"/>
  </r>
  <r>
    <n v="509"/>
    <n v="11753.8136921434"/>
    <n v="0.80751324590879603"/>
    <n v="0"/>
    <n v="1.4702407838698599"/>
    <n v="0.75945158465762996"/>
    <n v="11"/>
    <n v="3.36570398569806"/>
    <n v="3.3657039856980597E-2"/>
    <n v="3.47940061367335"/>
    <n v="3.5328528507398801E-2"/>
    <n v="0.99760923487644204"/>
    <n v="0"/>
    <n v="1163.1713930424701"/>
    <n v="0.34412078967154303"/>
    <n v="2.2686769234192901"/>
    <n v="347.05512687511498"/>
    <n v="1"/>
    <x v="0"/>
    <n v="1"/>
    <x v="2"/>
    <x v="1"/>
  </r>
  <r>
    <n v="402"/>
    <n v="5878.4795792680097"/>
    <n v="0.94572303135855507"/>
    <n v="2"/>
    <n v="2.8755942257476601"/>
    <n v="0.72489273584829406"/>
    <n v="14"/>
    <n v="3.3658893458031498"/>
    <n v="3.3658893458031497E-2"/>
    <n v="6.6521818413194298"/>
    <n v="5.3308055307879798E-2"/>
    <n v="0.95138331011659305"/>
    <n v="1"/>
    <n v="1687.41333045498"/>
    <n v="0.42411569210037797"/>
    <n v="6.8669206450576503"/>
    <n v="284.42287819241801"/>
    <n v="1"/>
    <x v="0"/>
    <n v="1"/>
    <x v="2"/>
    <x v="1"/>
  </r>
  <r>
    <n v="140"/>
    <n v="6065.5233356600302"/>
    <n v="0.99984145978868799"/>
    <n v="3"/>
    <n v="4.5064150529614304"/>
    <n v="0.87456795759905703"/>
    <n v="14"/>
    <n v="3.3660270498177498"/>
    <n v="3.3660270498177498E-2"/>
    <n v="3.8658614729515701"/>
    <n v="7.8235344648779001E-2"/>
    <n v="0.89967956692272688"/>
    <n v="4"/>
    <n v="4818.15890241327"/>
    <n v="0.19282172867629899"/>
    <n v="4.8945793252179204"/>
    <n v="109.973013866012"/>
    <n v="1"/>
    <x v="1"/>
    <n v="0"/>
    <x v="2"/>
    <x v="1"/>
  </r>
  <r>
    <n v="321"/>
    <n v="5584.6898099169603"/>
    <n v="0.91117416283979191"/>
    <n v="5"/>
    <n v="1.9841711398536199"/>
    <n v="0.93319909689576708"/>
    <n v="4"/>
    <n v="3.3667811519193598"/>
    <n v="3.3667811519193597E-2"/>
    <n v="3.3835587349669898"/>
    <n v="7.1641665371536198E-3"/>
    <n v="0.99417230177535099"/>
    <n v="9"/>
    <n v="2728.1886157935201"/>
    <n v="0.10538702896858"/>
    <n v="2.22620096840072"/>
    <n v="101.800314193313"/>
    <n v="0"/>
    <x v="0"/>
    <n v="0"/>
    <x v="2"/>
    <x v="2"/>
  </r>
  <r>
    <n v="350"/>
    <n v="16996.750466686801"/>
    <n v="0.88348965677929203"/>
    <n v="2"/>
    <n v="1.3156151272976999"/>
    <n v="0.61836802243650502"/>
    <n v="14"/>
    <n v="3.3712623964242598"/>
    <n v="3.37126239642426E-2"/>
    <n v="4.7923248996213896"/>
    <n v="6.2948390398965701E-2"/>
    <n v="0.93356010814346102"/>
    <n v="1"/>
    <n v="3337.05315894142"/>
    <n v="0.21412941050798501"/>
    <n v="8.4033207485081807"/>
    <n v="164.561672037638"/>
    <n v="1"/>
    <x v="0"/>
    <n v="1"/>
    <x v="2"/>
    <x v="2"/>
  </r>
  <r>
    <n v="574"/>
    <n v="13755.703815970501"/>
    <n v="0.91538722466896805"/>
    <n v="2"/>
    <n v="1.74058653606215"/>
    <n v="0.65904272766303607"/>
    <n v="16"/>
    <n v="3.37198355767653"/>
    <n v="3.3719835576765299E-2"/>
    <n v="2.5014101458784301"/>
    <n v="7.8140592617105195E-2"/>
    <n v="0.93306622842786491"/>
    <n v="8"/>
    <n v="1364.46949746479"/>
    <n v="0.46439619464926601"/>
    <n v="4.8359920767779601"/>
    <n v="125.26331355106799"/>
    <n v="1"/>
    <x v="0"/>
    <n v="1"/>
    <x v="2"/>
    <x v="2"/>
  </r>
  <r>
    <n v="199"/>
    <n v="13475.3298928852"/>
    <n v="0.85638367111945002"/>
    <n v="2"/>
    <n v="3.8207890411382199"/>
    <n v="0.74205328612631605"/>
    <n v="15"/>
    <n v="3.3729711786779402"/>
    <n v="3.3729711786779401E-2"/>
    <n v="3.6274200172331001"/>
    <n v="3.0666479531499501E-2"/>
    <n v="0.93585743665449694"/>
    <n v="9"/>
    <n v="3020.1920800449502"/>
    <n v="0.41645012674320703"/>
    <n v="4.50278166876046"/>
    <n v="149.446733995915"/>
    <n v="1"/>
    <x v="1"/>
    <n v="1"/>
    <x v="2"/>
    <x v="1"/>
  </r>
  <r>
    <n v="920"/>
    <n v="15109.913122186001"/>
    <n v="0.99785598902127703"/>
    <n v="0"/>
    <n v="4.0662575683766002"/>
    <n v="0.66305441433319201"/>
    <n v="8"/>
    <n v="3.3770011070977901"/>
    <n v="3.37700110709779E-2"/>
    <n v="4.2933132685305404"/>
    <n v="9.8692357605233802E-2"/>
    <n v="0.98444813074503601"/>
    <n v="3"/>
    <n v="2609.0035532674901"/>
    <n v="0.17400677731751699"/>
    <n v="6.7901064877588304"/>
    <n v="340.33399870107701"/>
    <n v="1"/>
    <x v="1"/>
    <n v="1"/>
    <x v="2"/>
    <x v="2"/>
  </r>
  <r>
    <n v="424"/>
    <n v="18156.3587152728"/>
    <n v="0.88458870874831208"/>
    <n v="3"/>
    <n v="0.59097884066508799"/>
    <n v="0.93180926620030202"/>
    <n v="17"/>
    <n v="3.3775865993262499"/>
    <n v="3.3775865993262502E-2"/>
    <n v="5.3553354311751402"/>
    <n v="3.2268345384350597E-2"/>
    <n v="0.98088347695339906"/>
    <n v="5"/>
    <n v="4442.3289041831204"/>
    <n v="0.34653506689445102"/>
    <n v="4.8902312974998203"/>
    <n v="238.45717057371701"/>
    <n v="1"/>
    <x v="0"/>
    <n v="0"/>
    <x v="2"/>
    <x v="0"/>
  </r>
  <r>
    <n v="581"/>
    <n v="7946.2882380802603"/>
    <n v="0.88100021971751008"/>
    <n v="0"/>
    <n v="3.9926273166118502"/>
    <n v="0.82108382806667901"/>
    <n v="18"/>
    <n v="3.37854942901971"/>
    <n v="3.3785494290197102E-2"/>
    <n v="3.7395680993128599"/>
    <n v="2.5501377344295501E-2"/>
    <n v="0.944415648509908"/>
    <n v="6"/>
    <n v="4920.0495024342599"/>
    <n v="0.47101935204372197"/>
    <n v="6.0953507615532603"/>
    <n v="239.32905261324299"/>
    <n v="1"/>
    <x v="1"/>
    <n v="0"/>
    <x v="2"/>
    <x v="1"/>
  </r>
  <r>
    <n v="512"/>
    <n v="16068.042778423"/>
    <n v="0.80562430125558504"/>
    <n v="3"/>
    <n v="1.97191177700737"/>
    <n v="0.7768414984831119"/>
    <n v="9"/>
    <n v="3.3822911723145199"/>
    <n v="3.3822911723145201E-2"/>
    <n v="5.8837585662857101"/>
    <n v="2.4364433140008399E-2"/>
    <n v="0.99345321327262193"/>
    <n v="4"/>
    <n v="3177.55964749541"/>
    <n v="0.35046752683544702"/>
    <n v="5.2967276176187497"/>
    <n v="228.01253560960299"/>
    <n v="0"/>
    <x v="0"/>
    <n v="1"/>
    <x v="2"/>
    <x v="1"/>
  </r>
  <r>
    <n v="584"/>
    <n v="12270.4443069507"/>
    <n v="0.83686027939002006"/>
    <n v="1"/>
    <n v="4.8763151697188398"/>
    <n v="0.985281056388567"/>
    <n v="20"/>
    <n v="3.38383635845299"/>
    <n v="3.38383635845299E-2"/>
    <n v="7.5586056436473203"/>
    <n v="7.4588783335935105E-2"/>
    <n v="0.95072278631232099"/>
    <n v="4"/>
    <n v="1542.1336961130901"/>
    <n v="0.27803942915895402"/>
    <n v="9.9216917081078808"/>
    <n v="186.27664095737001"/>
    <n v="1"/>
    <x v="1"/>
    <n v="0"/>
    <x v="2"/>
    <x v="1"/>
  </r>
  <r>
    <n v="838"/>
    <n v="17896.920122174699"/>
    <n v="0.99315408877685696"/>
    <n v="4"/>
    <n v="0.64928370990098205"/>
    <n v="0.94142009118332692"/>
    <n v="8"/>
    <n v="3.3878261288743801"/>
    <n v="3.3878261288743799E-2"/>
    <n v="7.4848548993132198"/>
    <n v="3.0561464739749598E-2"/>
    <n v="0.92047510136561894"/>
    <n v="9"/>
    <n v="3207.6692284892001"/>
    <n v="0.47122041483407401"/>
    <n v="8.3356524399062994"/>
    <n v="228.54011224237399"/>
    <n v="1"/>
    <x v="0"/>
    <n v="0"/>
    <x v="2"/>
    <x v="1"/>
  </r>
  <r>
    <n v="899"/>
    <n v="9825.0498448932303"/>
    <n v="0.84766744212559897"/>
    <n v="4"/>
    <n v="2.3040622516060698"/>
    <n v="0.80813853474862996"/>
    <n v="5"/>
    <n v="3.3912503023156901"/>
    <n v="3.3912503023156904E-2"/>
    <n v="7.19185758590275"/>
    <n v="5.8145611208895602E-2"/>
    <n v="0.81744635156777801"/>
    <n v="2"/>
    <n v="2579.1190642528099"/>
    <n v="0.117000018035396"/>
    <n v="6.0608547968054101"/>
    <n v="336.90212148057498"/>
    <n v="1"/>
    <x v="0"/>
    <n v="0"/>
    <x v="2"/>
    <x v="0"/>
  </r>
  <r>
    <n v="227"/>
    <n v="17788.211318689599"/>
    <n v="0.80028566861583494"/>
    <n v="0"/>
    <n v="3.2248817370107301"/>
    <n v="0.76023574292792506"/>
    <n v="18"/>
    <n v="3.3985076018559099"/>
    <n v="3.3985076018559102E-2"/>
    <n v="4.0621975454630599"/>
    <n v="5.2847740100339699E-2"/>
    <n v="0.91622673473803895"/>
    <n v="2"/>
    <n v="1928.32841538762"/>
    <n v="0.25337022193548803"/>
    <n v="7.9453144525342303"/>
    <n v="212.64878731563999"/>
    <n v="1"/>
    <x v="1"/>
    <n v="1"/>
    <x v="2"/>
    <x v="0"/>
  </r>
  <r>
    <n v="921"/>
    <n v="8369.8609646264995"/>
    <n v="0.92298060291338702"/>
    <n v="1"/>
    <n v="3.35728182092442"/>
    <n v="0.80891578932446906"/>
    <n v="7"/>
    <n v="3.40118098141556"/>
    <n v="3.4011809814155601E-2"/>
    <n v="9.427809052812"/>
    <n v="8.8012876204811505E-2"/>
    <n v="0.83905599366953798"/>
    <n v="5"/>
    <n v="2218.5272891849399"/>
    <n v="0.41904157177335399"/>
    <n v="9.6808097962683402"/>
    <n v="404.49593269508301"/>
    <n v="1"/>
    <x v="1"/>
    <n v="0"/>
    <x v="2"/>
    <x v="2"/>
  </r>
  <r>
    <n v="556"/>
    <n v="14204.0617135619"/>
    <n v="0.82149011052578202"/>
    <n v="2"/>
    <n v="3.9948803346767998"/>
    <n v="0.9576218450808579"/>
    <n v="8"/>
    <n v="3.4020782063681798"/>
    <n v="3.4020782063681795E-2"/>
    <n v="2.2335801761558498"/>
    <n v="3.00930523286786E-2"/>
    <n v="0.96249817801624404"/>
    <n v="2"/>
    <n v="2028.7568471069701"/>
    <n v="0.17599428047441801"/>
    <n v="4.9585575783825"/>
    <n v="436.36898098207803"/>
    <n v="1"/>
    <x v="1"/>
    <n v="0"/>
    <x v="2"/>
    <x v="0"/>
  </r>
  <r>
    <n v="459"/>
    <n v="11568.4983071437"/>
    <n v="0.89249136341303004"/>
    <n v="2"/>
    <n v="1.32776338031323"/>
    <n v="0.88139404419862699"/>
    <n v="5"/>
    <n v="3.4044363000021498"/>
    <n v="3.4044363000021498E-2"/>
    <n v="6.7870031063598004"/>
    <n v="8.9328776785253305E-2"/>
    <n v="0.84594456431746101"/>
    <n v="0"/>
    <n v="1273.49908957194"/>
    <n v="0.252954003319181"/>
    <n v="6.8940922436523504"/>
    <n v="307.31931347449802"/>
    <n v="1"/>
    <x v="0"/>
    <n v="0"/>
    <x v="2"/>
    <x v="1"/>
  </r>
  <r>
    <n v="498"/>
    <n v="18433.442721977601"/>
    <n v="0.98938057989210293"/>
    <n v="4"/>
    <n v="4.8741894237948102"/>
    <n v="0.69601536750565995"/>
    <n v="5"/>
    <n v="3.4049801842897698"/>
    <n v="3.4049801842897701E-2"/>
    <n v="3.5401313334940498"/>
    <n v="5.9867631906751401E-2"/>
    <n v="0.92274377248872896"/>
    <n v="8"/>
    <n v="2257.8416158950799"/>
    <n v="0.180280616869749"/>
    <n v="8.3254303469173294"/>
    <n v="357.80148136350198"/>
    <n v="1"/>
    <x v="1"/>
    <n v="1"/>
    <x v="2"/>
    <x v="1"/>
  </r>
  <r>
    <n v="921"/>
    <n v="16979.836705349499"/>
    <n v="0.91628497897381811"/>
    <n v="0"/>
    <n v="1.35393601165705"/>
    <n v="0.608656717843294"/>
    <n v="11"/>
    <n v="3.4056447566215202"/>
    <n v="3.4056447566215203E-2"/>
    <n v="4.2852450751129201"/>
    <n v="6.3698703809100601E-2"/>
    <n v="0.9914478330313401"/>
    <n v="0"/>
    <n v="4367.3046727621804"/>
    <n v="0.21679706262381501"/>
    <n v="5.1691541252712403"/>
    <n v="303.26458795384099"/>
    <n v="1"/>
    <x v="0"/>
    <n v="1"/>
    <x v="2"/>
    <x v="1"/>
  </r>
  <r>
    <n v="124"/>
    <n v="13232.8799761603"/>
    <n v="0.89276196493487503"/>
    <n v="2"/>
    <n v="4.5747026487109697"/>
    <n v="0.84200122453521298"/>
    <n v="4"/>
    <n v="3.40659152023182"/>
    <n v="3.4065915202318199E-2"/>
    <n v="8.8672820310636293"/>
    <n v="9.5748980095609407E-2"/>
    <n v="0.94302433564607402"/>
    <n v="3"/>
    <n v="4448.7805521304799"/>
    <n v="0.39137488227386402"/>
    <n v="7.8655895413866004"/>
    <n v="375.58649946945798"/>
    <n v="1"/>
    <x v="1"/>
    <n v="0"/>
    <x v="2"/>
    <x v="0"/>
  </r>
  <r>
    <n v="650"/>
    <n v="8189.6656455664397"/>
    <n v="0.86189390981771996"/>
    <n v="2"/>
    <n v="1.0796588319334499"/>
    <n v="0.67476478591623001"/>
    <n v="9"/>
    <n v="3.4104135154297301"/>
    <n v="3.4104135154297305E-2"/>
    <n v="7.3824022254758299"/>
    <n v="8.7148368345661295E-2"/>
    <n v="0.82400481035458195"/>
    <n v="5"/>
    <n v="2597.63599898449"/>
    <n v="0.42893525380282899"/>
    <n v="5.0217901681471604"/>
    <n v="186.40397347882401"/>
    <n v="1"/>
    <x v="0"/>
    <n v="1"/>
    <x v="2"/>
    <x v="2"/>
  </r>
  <r>
    <n v="246"/>
    <n v="8407.6933553527197"/>
    <n v="0.80985889855288307"/>
    <n v="4"/>
    <n v="4.50468975150544"/>
    <n v="0.64829534108359499"/>
    <n v="5"/>
    <n v="3.4108648911802102"/>
    <n v="3.4108648911802104E-2"/>
    <n v="5.2764531311652103"/>
    <n v="2.55887213960862E-2"/>
    <n v="0.849244070647307"/>
    <n v="0"/>
    <n v="2824.8430171304199"/>
    <n v="0.21588636767372699"/>
    <n v="4.3117520981865303"/>
    <n v="492.14171592668299"/>
    <n v="1"/>
    <x v="1"/>
    <n v="1"/>
    <x v="2"/>
    <x v="1"/>
  </r>
  <r>
    <n v="735"/>
    <n v="11144.4334234285"/>
    <n v="0.8653477781137271"/>
    <n v="3"/>
    <n v="0.90987986696023204"/>
    <n v="0.86142606107244102"/>
    <n v="9"/>
    <n v="3.4165978775635102"/>
    <n v="3.4165978775635104E-2"/>
    <n v="2.6642587961005502"/>
    <n v="8.0118227537396107E-3"/>
    <n v="0.8356173336191689"/>
    <n v="1"/>
    <n v="1480.56975342238"/>
    <n v="0.49680329320080102"/>
    <n v="7.5688225848439004"/>
    <n v="421.16715718408898"/>
    <n v="0"/>
    <x v="0"/>
    <n v="0"/>
    <x v="2"/>
    <x v="2"/>
  </r>
  <r>
    <n v="140"/>
    <n v="17039.649646935701"/>
    <n v="0.89486173297368599"/>
    <n v="5"/>
    <n v="1.46506203195873"/>
    <n v="0.70140247557000601"/>
    <n v="12"/>
    <n v="3.4166632284729901"/>
    <n v="3.4166632284729902E-2"/>
    <n v="4.02317018792297"/>
    <n v="4.60731318551725E-3"/>
    <n v="0.91106265814532306"/>
    <n v="2"/>
    <n v="3068.0817243138499"/>
    <n v="0.30334746738428198"/>
    <n v="4.0933649539464696"/>
    <n v="479.59552571987899"/>
    <n v="1"/>
    <x v="0"/>
    <n v="1"/>
    <x v="2"/>
    <x v="0"/>
  </r>
  <r>
    <n v="472"/>
    <n v="12748.589426689699"/>
    <n v="0.95900230738569403"/>
    <n v="2"/>
    <n v="2.3160667660232099"/>
    <n v="0.66145260815730689"/>
    <n v="16"/>
    <n v="3.4173629721679801"/>
    <n v="3.4173629721679803E-2"/>
    <n v="6.8854602256390498"/>
    <n v="8.0409684223352804E-2"/>
    <n v="0.9416005999291539"/>
    <n v="7"/>
    <n v="3095.1854934891098"/>
    <n v="0.48118281955995001"/>
    <n v="6.9602218617768097"/>
    <n v="144.67986618494601"/>
    <n v="1"/>
    <x v="0"/>
    <n v="1"/>
    <x v="2"/>
    <x v="2"/>
  </r>
  <r>
    <n v="763"/>
    <n v="17601.621176588"/>
    <n v="0.80256432990212101"/>
    <n v="5"/>
    <n v="4.8587621690566802"/>
    <n v="0.63298323119358202"/>
    <n v="2"/>
    <n v="3.4173656988687302"/>
    <n v="3.4173656988687302E-2"/>
    <n v="7.2228601247983102"/>
    <n v="9.9743850488732702E-2"/>
    <n v="0.84893079408856098"/>
    <n v="6"/>
    <n v="4444.3859678298604"/>
    <n v="0.39511435574119902"/>
    <n v="7.99828481545911"/>
    <n v="293.57998541034101"/>
    <n v="1"/>
    <x v="1"/>
    <n v="1"/>
    <x v="2"/>
    <x v="1"/>
  </r>
  <r>
    <n v="631"/>
    <n v="19655.104316584198"/>
    <n v="0.83364731582169793"/>
    <n v="2"/>
    <n v="2.7916036272629401"/>
    <n v="0.700431609611738"/>
    <n v="16"/>
    <n v="3.4191255217901002"/>
    <n v="3.4191255217901E-2"/>
    <n v="3.5563221252619499"/>
    <n v="4.6510472628296898E-2"/>
    <n v="0.96799583740245299"/>
    <n v="7"/>
    <n v="3996.6964451801"/>
    <n v="0.33888131290084"/>
    <n v="1.3593223633884399"/>
    <n v="199.79815169012201"/>
    <n v="1"/>
    <x v="0"/>
    <n v="1"/>
    <x v="2"/>
    <x v="0"/>
  </r>
  <r>
    <n v="540"/>
    <n v="9399.6291617084698"/>
    <n v="0.96508797914972599"/>
    <n v="4"/>
    <n v="4.0919953171460604"/>
    <n v="0.87087603759071397"/>
    <n v="8"/>
    <n v="3.4192360406584399"/>
    <n v="3.4192360406584396E-2"/>
    <n v="3.3970576279681599"/>
    <n v="2.70777395899265E-2"/>
    <n v="0.85475512703765799"/>
    <n v="8"/>
    <n v="3353.2527589574602"/>
    <n v="0.42717783950257598"/>
    <n v="7.2295155434935996"/>
    <n v="254.35611554096801"/>
    <n v="1"/>
    <x v="1"/>
    <n v="0"/>
    <x v="2"/>
    <x v="1"/>
  </r>
  <r>
    <n v="277"/>
    <n v="10485.2112239206"/>
    <n v="0.92903001666018103"/>
    <n v="3"/>
    <n v="2.39536120921426"/>
    <n v="0.84714366162490196"/>
    <n v="14"/>
    <n v="3.41927462517604"/>
    <n v="3.41927462517604E-2"/>
    <n v="5.8754015631355099"/>
    <n v="6.6843957996846906E-2"/>
    <n v="0.96076589944402901"/>
    <n v="0"/>
    <n v="4075.82776269342"/>
    <n v="0.32698626430796002"/>
    <n v="6.4799999686646101"/>
    <n v="241.68542874992599"/>
    <n v="1"/>
    <x v="0"/>
    <n v="0"/>
    <x v="2"/>
    <x v="1"/>
  </r>
  <r>
    <n v="715"/>
    <n v="15329.474439618099"/>
    <n v="0.93663511264796395"/>
    <n v="5"/>
    <n v="0.84868608852721195"/>
    <n v="0.89971614421970003"/>
    <n v="23"/>
    <n v="3.4192986250441701"/>
    <n v="3.4192986250441704E-2"/>
    <n v="5.6134412982926296"/>
    <n v="8.2069396118617494E-2"/>
    <n v="0.85483481770789393"/>
    <n v="9"/>
    <n v="3319.1738427916198"/>
    <n v="0.17343642812177701"/>
    <n v="9.1658004128799497"/>
    <n v="271.140060281849"/>
    <n v="1"/>
    <x v="0"/>
    <n v="0"/>
    <x v="2"/>
    <x v="2"/>
  </r>
  <r>
    <n v="544"/>
    <n v="17332.698302246401"/>
    <n v="0.98296842997033096"/>
    <n v="4"/>
    <n v="4.7618939613900002"/>
    <n v="0.61664129334212903"/>
    <n v="15"/>
    <n v="3.4206939418652902"/>
    <n v="3.4206939418652903E-2"/>
    <n v="9.3777408185156208"/>
    <n v="3.9674255843108103E-2"/>
    <n v="0.82265052162563412"/>
    <n v="2"/>
    <n v="2183.5746701835501"/>
    <n v="0.25330177345302601"/>
    <n v="6.0158488336314404"/>
    <n v="347.33141072095401"/>
    <n v="1"/>
    <x v="1"/>
    <n v="1"/>
    <x v="2"/>
    <x v="0"/>
  </r>
  <r>
    <n v="712"/>
    <n v="19520.9871807614"/>
    <n v="0.81508243519855794"/>
    <n v="5"/>
    <n v="4.7930711185363402"/>
    <n v="0.96514347598575501"/>
    <n v="3"/>
    <n v="3.4208219352889002"/>
    <n v="3.4208219352889001E-2"/>
    <n v="7.8731787172837802"/>
    <n v="2.5150091993440302E-2"/>
    <n v="0.98356393275293297"/>
    <n v="0"/>
    <n v="2838.01976936343"/>
    <n v="0.17720188182823499"/>
    <n v="9.9777905555390092"/>
    <n v="476.44027626202302"/>
    <n v="1"/>
    <x v="1"/>
    <n v="0"/>
    <x v="2"/>
    <x v="1"/>
  </r>
  <r>
    <n v="479"/>
    <n v="17629.003501877101"/>
    <n v="0.81169159744737496"/>
    <n v="3"/>
    <n v="2.6383897375562699"/>
    <n v="0.86183392007658399"/>
    <n v="16"/>
    <n v="3.4211961330128999"/>
    <n v="3.4211961330129E-2"/>
    <n v="8.1076854122694595"/>
    <n v="7.8280923605280495E-2"/>
    <n v="0.91578325996935905"/>
    <n v="2"/>
    <n v="2367.33967853588"/>
    <n v="0.25454220866301203"/>
    <n v="4.1557821816197897"/>
    <n v="462.03774838535799"/>
    <n v="1"/>
    <x v="0"/>
    <n v="0"/>
    <x v="2"/>
    <x v="0"/>
  </r>
  <r>
    <n v="674"/>
    <n v="14925.264325997799"/>
    <n v="0.94260285837234803"/>
    <n v="5"/>
    <n v="2.6054146113526899"/>
    <n v="0.69617822547036401"/>
    <n v="22"/>
    <n v="3.4231916593155298"/>
    <n v="3.4231916593155297E-2"/>
    <n v="4.1125922983659997"/>
    <n v="6.1500592995316697E-2"/>
    <n v="0.86427389421610801"/>
    <n v="3"/>
    <n v="2071.63809428276"/>
    <n v="0.29221634291593201"/>
    <n v="5.9599054540861802"/>
    <n v="426.84052807006401"/>
    <n v="1"/>
    <x v="0"/>
    <n v="1"/>
    <x v="2"/>
    <x v="1"/>
  </r>
  <r>
    <n v="495"/>
    <n v="11827.5798760048"/>
    <n v="0.98598435262913298"/>
    <n v="1"/>
    <n v="2.58580166161348"/>
    <n v="0.76065807088481707"/>
    <n v="14"/>
    <n v="3.4241174603353102"/>
    <n v="3.4241174603353103E-2"/>
    <n v="6.8764475353580803"/>
    <n v="5.1068398411532698E-2"/>
    <n v="0.86527824863806302"/>
    <n v="6"/>
    <n v="3228.8236427282"/>
    <n v="0.119959454982977"/>
    <n v="4.0253953969185101"/>
    <n v="319.49851137607101"/>
    <n v="1"/>
    <x v="0"/>
    <n v="1"/>
    <x v="2"/>
    <x v="1"/>
  </r>
  <r>
    <n v="644"/>
    <n v="17983.657184368301"/>
    <n v="0.85322027370746201"/>
    <n v="4"/>
    <n v="1.6348782264256301"/>
    <n v="0.61526144237415104"/>
    <n v="6"/>
    <n v="3.4283919008308898"/>
    <n v="3.4283919008308898E-2"/>
    <n v="8.1919365645371602"/>
    <n v="6.9590189726299906E-2"/>
    <n v="0.97004160361831093"/>
    <n v="3"/>
    <n v="1538.5053340152699"/>
    <n v="0.174122318403924"/>
    <n v="1.7224946492464701"/>
    <n v="463.22761775381701"/>
    <n v="1"/>
    <x v="0"/>
    <n v="1"/>
    <x v="2"/>
    <x v="1"/>
  </r>
  <r>
    <n v="889"/>
    <n v="13305.6722803702"/>
    <n v="0.847076652379672"/>
    <n v="3"/>
    <n v="2.1298044090116601"/>
    <n v="0.97803167912313294"/>
    <n v="18"/>
    <n v="3.4308955921962201"/>
    <n v="3.4308955921962203E-2"/>
    <n v="8.1724652625222909"/>
    <n v="8.11199944564652E-2"/>
    <n v="0.81428124225165111"/>
    <n v="4"/>
    <n v="3632.5178859488501"/>
    <n v="0.39212696668597702"/>
    <n v="1.5181794011357601"/>
    <n v="170.62735956762401"/>
    <n v="1"/>
    <x v="0"/>
    <n v="0"/>
    <x v="2"/>
    <x v="1"/>
  </r>
  <r>
    <n v="470"/>
    <n v="7161.1817901979903"/>
    <n v="0.89347746708958498"/>
    <n v="3"/>
    <n v="3.5711557980658801"/>
    <n v="0.60872271724975802"/>
    <n v="17"/>
    <n v="3.4360409306584399"/>
    <n v="3.4360409306584398E-2"/>
    <n v="6.6521266745750296"/>
    <n v="4.7248067793772899E-2"/>
    <n v="0.9495075575957701"/>
    <n v="1"/>
    <n v="4150.5807369250297"/>
    <n v="0.43844482039483501"/>
    <n v="3.5093214551185499"/>
    <n v="357.73366514221698"/>
    <n v="1"/>
    <x v="1"/>
    <n v="1"/>
    <x v="2"/>
    <x v="0"/>
  </r>
  <r>
    <n v="882"/>
    <n v="10519.1112695313"/>
    <n v="0.97984978365784103"/>
    <n v="0"/>
    <n v="3.33503210950935"/>
    <n v="0.92230553301720308"/>
    <n v="12"/>
    <n v="3.4370766650942701"/>
    <n v="3.43707666509427E-2"/>
    <n v="9.5530287921230403"/>
    <n v="5.0392181774142501E-2"/>
    <n v="0.822051891263053"/>
    <n v="5"/>
    <n v="3948.03007224674"/>
    <n v="0.19044845903968399"/>
    <n v="2.2467880473456399"/>
    <n v="180.39237281791401"/>
    <n v="1"/>
    <x v="1"/>
    <n v="0"/>
    <x v="2"/>
    <x v="1"/>
  </r>
  <r>
    <n v="360"/>
    <n v="14529.8502006248"/>
    <n v="0.924548255275496"/>
    <n v="5"/>
    <n v="2.17967779413171"/>
    <n v="0.78024936582804993"/>
    <n v="13"/>
    <n v="3.4377113027614499"/>
    <n v="3.4377113027614502E-2"/>
    <n v="2.2324723352476998"/>
    <n v="6.20988154833561E-2"/>
    <n v="0.99215399877800492"/>
    <n v="7"/>
    <n v="3788.4821898084801"/>
    <n v="0.44260942483187299"/>
    <n v="5.4389381928170701"/>
    <n v="406.13750227836698"/>
    <n v="1"/>
    <x v="0"/>
    <n v="1"/>
    <x v="2"/>
    <x v="0"/>
  </r>
  <r>
    <n v="713"/>
    <n v="18295.7054294021"/>
    <n v="0.84895997460034489"/>
    <n v="5"/>
    <n v="2.2673758259241898"/>
    <n v="0.61926031566928008"/>
    <n v="22"/>
    <n v="3.4404446152434698"/>
    <n v="3.4404446152434695E-2"/>
    <n v="9.94747239495649"/>
    <n v="7.0970275330005397E-2"/>
    <n v="0.90294505712877293"/>
    <n v="1"/>
    <n v="2626.88002733228"/>
    <n v="0.30163338244779397"/>
    <n v="9.3381718282350707"/>
    <n v="225.26448232551601"/>
    <n v="1"/>
    <x v="0"/>
    <n v="1"/>
    <x v="2"/>
    <x v="2"/>
  </r>
  <r>
    <n v="216"/>
    <n v="6542.6388823621501"/>
    <n v="0.98274549880129203"/>
    <n v="3"/>
    <n v="3.0636853275646998"/>
    <n v="0.75247000038607192"/>
    <n v="8"/>
    <n v="3.4408651601334199"/>
    <n v="3.4408651601334196E-2"/>
    <n v="6.4824273766497003"/>
    <n v="9.1524204443475005E-2"/>
    <n v="0.83946857616552506"/>
    <n v="2"/>
    <n v="1452.42245061022"/>
    <n v="0.461161294661115"/>
    <n v="7.4042675660320798"/>
    <n v="408.082649379484"/>
    <n v="1"/>
    <x v="1"/>
    <n v="1"/>
    <x v="2"/>
    <x v="0"/>
  </r>
  <r>
    <n v="615"/>
    <n v="6582.2514119155403"/>
    <n v="0.90728207661600602"/>
    <n v="4"/>
    <n v="0.83909703303001304"/>
    <n v="0.99926989515698594"/>
    <n v="20"/>
    <n v="3.4416817418994698"/>
    <n v="3.4416817418994695E-2"/>
    <n v="5.16313982269702"/>
    <n v="7.2372069051398799E-2"/>
    <n v="0.80579395921947494"/>
    <n v="1"/>
    <n v="2240.38069827045"/>
    <n v="0.38962699255908101"/>
    <n v="2.79650763588594"/>
    <n v="117.78820358875799"/>
    <n v="1"/>
    <x v="0"/>
    <n v="0"/>
    <x v="2"/>
    <x v="2"/>
  </r>
  <r>
    <n v="121"/>
    <n v="14239.7817539027"/>
    <n v="0.92064261241990097"/>
    <n v="5"/>
    <n v="4.87083857137966"/>
    <n v="0.92340530930416409"/>
    <n v="17"/>
    <n v="3.4431980942685398"/>
    <n v="3.4431980942685396E-2"/>
    <n v="8.6681875374479809"/>
    <n v="2.6860591158304001E-3"/>
    <n v="0.92074649579276102"/>
    <n v="6"/>
    <n v="4854.8923888965301"/>
    <n v="0.39861463352561299"/>
    <n v="6.9992477140035998"/>
    <n v="491.22811192735702"/>
    <n v="1"/>
    <x v="1"/>
    <n v="0"/>
    <x v="2"/>
    <x v="1"/>
  </r>
  <r>
    <n v="221"/>
    <n v="18503.961668031101"/>
    <n v="0.96992003499649204"/>
    <n v="0"/>
    <n v="0.66314702948687299"/>
    <n v="0.88107961312689298"/>
    <n v="20"/>
    <n v="3.4436347444086"/>
    <n v="3.4436347444085996E-2"/>
    <n v="9.7673656559583399"/>
    <n v="7.3963093216094095E-2"/>
    <n v="0.93785536087933097"/>
    <n v="1"/>
    <n v="4882.6769047858497"/>
    <n v="0.35926856767253001"/>
    <n v="3.8195125813761299"/>
    <n v="189.74419993537299"/>
    <n v="1"/>
    <x v="0"/>
    <n v="0"/>
    <x v="2"/>
    <x v="2"/>
  </r>
  <r>
    <n v="602"/>
    <n v="17428.3339685912"/>
    <n v="0.853657440085555"/>
    <n v="3"/>
    <n v="4.5018712572269797"/>
    <n v="0.85578737579684105"/>
    <n v="10"/>
    <n v="3.4449628418548799"/>
    <n v="3.4449628418548796E-2"/>
    <n v="2.4799520503621002"/>
    <n v="1.9506172170279699E-2"/>
    <n v="0.87974546494372108"/>
    <n v="9"/>
    <n v="4610.3219796653802"/>
    <n v="0.39872083691634702"/>
    <n v="1.26637545890917"/>
    <n v="478.03674025104999"/>
    <n v="1"/>
    <x v="1"/>
    <n v="0"/>
    <x v="2"/>
    <x v="2"/>
  </r>
  <r>
    <n v="676"/>
    <n v="19340.707154178999"/>
    <n v="0.99832486859224601"/>
    <n v="2"/>
    <n v="0.77756133313893006"/>
    <n v="0.61620027459276794"/>
    <n v="5"/>
    <n v="3.4453716707492501"/>
    <n v="3.4453716707492504E-2"/>
    <n v="4.9221835362824597"/>
    <n v="5.1519281081145799E-2"/>
    <n v="0.83005521816763406"/>
    <n v="0"/>
    <n v="4956.9473110908402"/>
    <n v="0.404958991018459"/>
    <n v="5.1787811512719504"/>
    <n v="128.58220990597999"/>
    <n v="1"/>
    <x v="0"/>
    <n v="1"/>
    <x v="2"/>
    <x v="1"/>
  </r>
  <r>
    <n v="740"/>
    <n v="10582.5988287035"/>
    <n v="0.83187897695428104"/>
    <n v="5"/>
    <n v="2.3496915443941901"/>
    <n v="0.875363734582283"/>
    <n v="23"/>
    <n v="3.4478943515618901"/>
    <n v="3.44789435156189E-2"/>
    <n v="8.5701317553931595"/>
    <n v="5.8296456669456903E-2"/>
    <n v="0.97406119264688895"/>
    <n v="9"/>
    <n v="1327.70042945097"/>
    <n v="0.11081553334267399"/>
    <n v="6.69866034941787"/>
    <n v="103.559362672796"/>
    <n v="1"/>
    <x v="0"/>
    <n v="0"/>
    <x v="2"/>
    <x v="1"/>
  </r>
  <r>
    <n v="580"/>
    <n v="11458.0373136956"/>
    <n v="0.90324956464001205"/>
    <n v="0"/>
    <n v="2.6648023588136298"/>
    <n v="0.63044042233334496"/>
    <n v="5"/>
    <n v="3.4497295530677898"/>
    <n v="3.4497295530677902E-2"/>
    <n v="3.31721537875845"/>
    <n v="8.5510583773995397E-2"/>
    <n v="0.89677936558398497"/>
    <n v="5"/>
    <n v="3749.80279840003"/>
    <n v="0.42005019500454899"/>
    <n v="7.4447923128629103"/>
    <n v="494.83519362152799"/>
    <n v="1"/>
    <x v="0"/>
    <n v="1"/>
    <x v="2"/>
    <x v="0"/>
  </r>
  <r>
    <n v="583"/>
    <n v="6503.6834558431501"/>
    <n v="0.84562007558047692"/>
    <n v="3"/>
    <n v="4.5298405417137202"/>
    <n v="0.90940767609684103"/>
    <n v="0"/>
    <n v="3.4512171504584699"/>
    <n v="3.4512171504584702E-2"/>
    <n v="7.5593709171188896"/>
    <n v="2.8292250249956501E-2"/>
    <n v="0.99845763859443493"/>
    <n v="4"/>
    <n v="4447.2301838574904"/>
    <n v="0.222072669714826"/>
    <n v="4.6655004167048304"/>
    <n v="236.37333440906599"/>
    <n v="1"/>
    <x v="1"/>
    <n v="0"/>
    <x v="2"/>
    <x v="1"/>
  </r>
  <r>
    <n v="100"/>
    <n v="19957.735308544299"/>
    <n v="0.96099336677633707"/>
    <n v="2"/>
    <n v="2.9665402924181801"/>
    <n v="0.79528774367969501"/>
    <n v="19"/>
    <n v="3.4521487852979602"/>
    <n v="3.45214878529796E-2"/>
    <n v="3.0715413024268101"/>
    <n v="5.0479783392897902E-2"/>
    <n v="0.8022138256137239"/>
    <n v="9"/>
    <n v="3205.0861627990198"/>
    <n v="0.130467107680316"/>
    <n v="7.9065419095644502"/>
    <n v="376.34997742852602"/>
    <n v="1"/>
    <x v="0"/>
    <n v="1"/>
    <x v="2"/>
    <x v="1"/>
  </r>
  <r>
    <n v="390"/>
    <n v="11237.278520276201"/>
    <n v="0.86879592726327404"/>
    <n v="3"/>
    <n v="0.69528512370223305"/>
    <n v="0.70419503162294006"/>
    <n v="17"/>
    <n v="3.4543803000798201"/>
    <n v="3.45438030007982E-2"/>
    <n v="8.8130114967366797"/>
    <n v="6.1750445090127899E-2"/>
    <n v="0.94657052665411001"/>
    <n v="0"/>
    <n v="4349.8667576893604"/>
    <n v="0.27065331138132498"/>
    <n v="3.6939572916620298"/>
    <n v="360.11986910045698"/>
    <n v="1"/>
    <x v="0"/>
    <n v="1"/>
    <x v="2"/>
    <x v="2"/>
  </r>
  <r>
    <n v="486"/>
    <n v="9013.8901509195694"/>
    <n v="0.82189647321379899"/>
    <n v="3"/>
    <n v="4.4222758084798297"/>
    <n v="0.76757633683205095"/>
    <n v="6"/>
    <n v="3.4567317066376901"/>
    <n v="3.4567317066376904E-2"/>
    <n v="4.9227722571538202"/>
    <n v="6.3582933762484695E-2"/>
    <n v="0.92906110771265005"/>
    <n v="6"/>
    <n v="4011.3018796226902"/>
    <n v="0.22173781006472701"/>
    <n v="7.90179277824185"/>
    <n v="123.698905099298"/>
    <n v="1"/>
    <x v="1"/>
    <n v="1"/>
    <x v="2"/>
    <x v="2"/>
  </r>
  <r>
    <n v="913"/>
    <n v="5377.9864223160503"/>
    <n v="0.81922517034642994"/>
    <n v="5"/>
    <n v="3.9288638506871898"/>
    <n v="0.60703596648501001"/>
    <n v="0"/>
    <n v="3.4577918341277201"/>
    <n v="3.45779183412772E-2"/>
    <n v="5.2794364836688601"/>
    <n v="9.7608518823586003E-3"/>
    <n v="0.8663777310440931"/>
    <n v="4"/>
    <n v="1340.8177235657499"/>
    <n v="0.183792640840303"/>
    <n v="3.3432807295196998"/>
    <n v="305.96211780110002"/>
    <n v="1"/>
    <x v="1"/>
    <n v="1"/>
    <x v="2"/>
    <x v="1"/>
  </r>
  <r>
    <n v="679"/>
    <n v="13742.1025262523"/>
    <n v="0.88926527199731198"/>
    <n v="1"/>
    <n v="2.3530191236859901"/>
    <n v="0.85453925010682297"/>
    <n v="6"/>
    <n v="3.4603374213559701"/>
    <n v="3.4603374213559704E-2"/>
    <n v="5.30690716755156"/>
    <n v="8.1102441013978597E-3"/>
    <n v="0.96488984762714192"/>
    <n v="4"/>
    <n v="2041.3543355960401"/>
    <n v="0.356506301289155"/>
    <n v="8.6146091908790101"/>
    <n v="175.963002707003"/>
    <n v="0"/>
    <x v="0"/>
    <n v="0"/>
    <x v="2"/>
    <x v="0"/>
  </r>
  <r>
    <n v="374"/>
    <n v="13351.773663922801"/>
    <n v="0.92559174706858205"/>
    <n v="1"/>
    <n v="2.2512407743106602"/>
    <n v="0.84364824888531897"/>
    <n v="6"/>
    <n v="3.4610803092223899"/>
    <n v="3.4610803092223898E-2"/>
    <n v="9.7324615474212006"/>
    <n v="3.3958535930349497E-2"/>
    <n v="0.85348882424746608"/>
    <n v="3"/>
    <n v="2760.0085115030101"/>
    <n v="0.132171648026537"/>
    <n v="4.3540962480524001"/>
    <n v="393.35061173626798"/>
    <n v="0"/>
    <x v="0"/>
    <n v="0"/>
    <x v="2"/>
    <x v="1"/>
  </r>
  <r>
    <n v="504"/>
    <n v="11554.9382849843"/>
    <n v="0.92784036587799212"/>
    <n v="3"/>
    <n v="1.88217477585478"/>
    <n v="0.75318680442572505"/>
    <n v="12"/>
    <n v="3.4617047195630599"/>
    <n v="3.46170471956306E-2"/>
    <n v="6.3847089367443202"/>
    <n v="4.64371758490894E-2"/>
    <n v="0.85834906965111601"/>
    <n v="2"/>
    <n v="3822.3586535167101"/>
    <n v="0.22928953104144101"/>
    <n v="3.44274438120314"/>
    <n v="390.82238634613401"/>
    <n v="1"/>
    <x v="0"/>
    <n v="1"/>
    <x v="2"/>
    <x v="2"/>
  </r>
  <r>
    <n v="423"/>
    <n v="19397.942040701801"/>
    <n v="0.82341288259637291"/>
    <n v="1"/>
    <n v="0.79270680981713304"/>
    <n v="0.88426689837713401"/>
    <n v="10"/>
    <n v="3.4620597947017102"/>
    <n v="3.46205979470171E-2"/>
    <n v="5.7791373914059001"/>
    <n v="9.5570291021510503E-2"/>
    <n v="0.90598248842313001"/>
    <n v="7"/>
    <n v="4647.7035836793502"/>
    <n v="0.14150174229187101"/>
    <n v="8.7905618044222305"/>
    <n v="455.36499864791199"/>
    <n v="0"/>
    <x v="0"/>
    <n v="0"/>
    <x v="2"/>
    <x v="1"/>
  </r>
  <r>
    <n v="550"/>
    <n v="7049.01355476759"/>
    <n v="0.88937483904008796"/>
    <n v="3"/>
    <n v="0.62434324785168804"/>
    <n v="0.76460464115968407"/>
    <n v="15"/>
    <n v="3.4630934582302699"/>
    <n v="3.4630934582302701E-2"/>
    <n v="7.3345557463667896"/>
    <n v="4.4836655239447597E-2"/>
    <n v="0.81095012123550803"/>
    <n v="7"/>
    <n v="2686.3360231625402"/>
    <n v="0.192007335885997"/>
    <n v="6.6167135915484403"/>
    <n v="429.18580811720898"/>
    <n v="1"/>
    <x v="0"/>
    <n v="1"/>
    <x v="2"/>
    <x v="1"/>
  </r>
  <r>
    <n v="114"/>
    <n v="12244.5330812803"/>
    <n v="0.87095945793127794"/>
    <n v="1"/>
    <n v="4.5115424291513699"/>
    <n v="0.86797704534550701"/>
    <n v="4"/>
    <n v="3.4631640804952299"/>
    <n v="3.4631640804952298E-2"/>
    <n v="7.9370622849970998"/>
    <n v="7.2025364347181695E-2"/>
    <n v="0.88887589093553199"/>
    <n v="0"/>
    <n v="1479.3367311545401"/>
    <n v="0.349659049147933"/>
    <n v="1.4719948733254999"/>
    <n v="201.522002124793"/>
    <n v="1"/>
    <x v="1"/>
    <n v="0"/>
    <x v="2"/>
    <x v="1"/>
  </r>
  <r>
    <n v="142"/>
    <n v="13554.3040809709"/>
    <n v="0.94964776123618"/>
    <n v="2"/>
    <n v="4.7494950608673099"/>
    <n v="0.61630930973654896"/>
    <n v="9"/>
    <n v="3.4651483444918498"/>
    <n v="3.4651483444918502E-2"/>
    <n v="8.3095428051186406"/>
    <n v="8.9304215455917296E-2"/>
    <n v="0.876365453886773"/>
    <n v="3"/>
    <n v="4563.1694149468303"/>
    <n v="0.354902570828037"/>
    <n v="2.1894596561233399"/>
    <n v="358.57124606555999"/>
    <n v="1"/>
    <x v="1"/>
    <n v="1"/>
    <x v="2"/>
    <x v="2"/>
  </r>
  <r>
    <n v="783"/>
    <n v="14956.8452926338"/>
    <n v="0.97554988097252504"/>
    <n v="0"/>
    <n v="1.61308117317984"/>
    <n v="0.698583947855002"/>
    <n v="18"/>
    <n v="3.4656160608835398"/>
    <n v="3.4656160608835397E-2"/>
    <n v="7.07957463682372"/>
    <n v="3.7296621274587702E-2"/>
    <n v="0.97627942079150998"/>
    <n v="6"/>
    <n v="3153.92230450021"/>
    <n v="0.28700679151229003"/>
    <n v="9.4842174389234906"/>
    <n v="373.12323112746702"/>
    <n v="1"/>
    <x v="0"/>
    <n v="1"/>
    <x v="2"/>
    <x v="2"/>
  </r>
  <r>
    <n v="664"/>
    <n v="13422.268819392901"/>
    <n v="0.91308318795050791"/>
    <n v="3"/>
    <n v="4.3687795257600497"/>
    <n v="0.75825872847868492"/>
    <n v="23"/>
    <n v="3.4744155273864399"/>
    <n v="3.4744155273864402E-2"/>
    <n v="9.1231370797346596"/>
    <n v="5.3190720055091199E-2"/>
    <n v="0.96456223370724603"/>
    <n v="2"/>
    <n v="3285.33693928914"/>
    <n v="0.39287330958268202"/>
    <n v="4.5029991837010899"/>
    <n v="425.52327538260101"/>
    <n v="1"/>
    <x v="1"/>
    <n v="1"/>
    <x v="2"/>
    <x v="0"/>
  </r>
  <r>
    <n v="981"/>
    <n v="19039.058723728402"/>
    <n v="0.93275832478828902"/>
    <n v="4"/>
    <n v="2.0478227611260502"/>
    <n v="0.61829064590490901"/>
    <n v="2"/>
    <n v="3.47523937849635"/>
    <n v="3.4752393784963503E-2"/>
    <n v="5.5699552815896096"/>
    <n v="5.2822486523050903E-2"/>
    <n v="0.96825404974918106"/>
    <n v="0"/>
    <n v="2573.6711470439"/>
    <n v="0.48514249843691998"/>
    <n v="1.9857544099261999"/>
    <n v="110.835156118852"/>
    <n v="1"/>
    <x v="0"/>
    <n v="1"/>
    <x v="2"/>
    <x v="1"/>
  </r>
  <r>
    <n v="616"/>
    <n v="15986.015735875701"/>
    <n v="0.86945769486114"/>
    <n v="5"/>
    <n v="1.2637554788654299"/>
    <n v="0.80540883076499303"/>
    <n v="21"/>
    <n v="3.4770418119783399"/>
    <n v="3.4770418119783403E-2"/>
    <n v="7.36569204978196"/>
    <n v="6.0228100435291997E-2"/>
    <n v="0.92341609111759393"/>
    <n v="1"/>
    <n v="2211.2886046980502"/>
    <n v="0.43026834413726001"/>
    <n v="9.9421495434177505"/>
    <n v="409.320483526788"/>
    <n v="1"/>
    <x v="0"/>
    <n v="0"/>
    <x v="2"/>
    <x v="0"/>
  </r>
  <r>
    <n v="662"/>
    <n v="8070.20163585926"/>
    <n v="0.99782506382174707"/>
    <n v="4"/>
    <n v="4.24741400803721"/>
    <n v="0.9583338706760649"/>
    <n v="10"/>
    <n v="3.4770908299296202"/>
    <n v="3.4770908299296202E-2"/>
    <n v="7.9815280730291001"/>
    <n v="7.5323416560141701E-2"/>
    <n v="0.99529622250138994"/>
    <n v="9"/>
    <n v="4232.9773083259497"/>
    <n v="0.23370083309944101"/>
    <n v="7.5370797536350302"/>
    <n v="108.20967285803501"/>
    <n v="1"/>
    <x v="1"/>
    <n v="0"/>
    <x v="2"/>
    <x v="1"/>
  </r>
  <r>
    <n v="725"/>
    <n v="17427.039491736799"/>
    <n v="0.94421093217957408"/>
    <n v="0"/>
    <n v="1.0770347628669801"/>
    <n v="0.96777184022336304"/>
    <n v="7"/>
    <n v="3.4797909445003499"/>
    <n v="3.4797909445003501E-2"/>
    <n v="3.48904052886708"/>
    <n v="1.18369371856797E-4"/>
    <n v="0.94865038142251901"/>
    <n v="9"/>
    <n v="1839.8704347744199"/>
    <n v="0.466525536890529"/>
    <n v="1.8210476925660499"/>
    <n v="168.22956380070701"/>
    <n v="0"/>
    <x v="0"/>
    <n v="0"/>
    <x v="2"/>
    <x v="1"/>
  </r>
  <r>
    <n v="216"/>
    <n v="18469.029401656098"/>
    <n v="0.98276290452498893"/>
    <n v="0"/>
    <n v="0.87778247674902699"/>
    <n v="0.81125602290950194"/>
    <n v="16"/>
    <n v="3.48249286422489"/>
    <n v="3.4824928642248898E-2"/>
    <n v="8.2540591214009993"/>
    <n v="6.7086145508642406E-2"/>
    <n v="0.90692933235232109"/>
    <n v="8"/>
    <n v="1981.85303207776"/>
    <n v="0.149409575448752"/>
    <n v="8.2370507820749594"/>
    <n v="134.406617014804"/>
    <n v="1"/>
    <x v="0"/>
    <n v="0"/>
    <x v="2"/>
    <x v="0"/>
  </r>
  <r>
    <n v="761"/>
    <n v="6699.5525709119602"/>
    <n v="0.95243750223881707"/>
    <n v="5"/>
    <n v="3.3621815980934899"/>
    <n v="0.99930759048162698"/>
    <n v="5"/>
    <n v="3.4908420554799102"/>
    <n v="3.4908420554799105E-2"/>
    <n v="8.4581396528432702"/>
    <n v="6.1730171314368601E-2"/>
    <n v="0.95350853700563409"/>
    <n v="2"/>
    <n v="3416.8343031746199"/>
    <n v="0.211143666027993"/>
    <n v="2.2907439830891101"/>
    <n v="160.142296239827"/>
    <n v="1"/>
    <x v="1"/>
    <n v="0"/>
    <x v="2"/>
    <x v="2"/>
  </r>
  <r>
    <n v="177"/>
    <n v="16793.0847839159"/>
    <n v="0.88019406533766997"/>
    <n v="2"/>
    <n v="2.2149919670372702"/>
    <n v="0.84281146175381905"/>
    <n v="6"/>
    <n v="3.4924040486409398"/>
    <n v="3.4924040486409395E-2"/>
    <n v="6.9795499700866204"/>
    <n v="5.70861012379811E-3"/>
    <n v="0.8149220317559499"/>
    <n v="7"/>
    <n v="2034.5961384510999"/>
    <n v="0.27858003644454499"/>
    <n v="7.8274526615020301"/>
    <n v="452.57486997694002"/>
    <n v="0"/>
    <x v="0"/>
    <n v="0"/>
    <x v="2"/>
    <x v="0"/>
  </r>
  <r>
    <n v="341"/>
    <n v="13625.9086018822"/>
    <n v="0.84009380955327206"/>
    <n v="0"/>
    <n v="1.82065359811556"/>
    <n v="0.72653356367542099"/>
    <n v="21"/>
    <n v="3.4930233915571902"/>
    <n v="3.4930233915571901E-2"/>
    <n v="6.4485909029783199"/>
    <n v="8.1134369711602497E-2"/>
    <n v="0.95595657639347198"/>
    <n v="6"/>
    <n v="2105.3760295821899"/>
    <n v="0.15374897062443299"/>
    <n v="6.6787255196710396"/>
    <n v="420.90277123325802"/>
    <n v="1"/>
    <x v="0"/>
    <n v="1"/>
    <x v="2"/>
    <x v="2"/>
  </r>
  <r>
    <n v="714"/>
    <n v="8202.6704946600803"/>
    <n v="0.97301421987507897"/>
    <n v="5"/>
    <n v="3.18585587353021"/>
    <n v="0.95172936994788804"/>
    <n v="2"/>
    <n v="3.4949198033751698"/>
    <n v="3.4949198033751697E-2"/>
    <n v="3.6687465601004599"/>
    <n v="5.8432643446338597E-2"/>
    <n v="0.94298961102735901"/>
    <n v="4"/>
    <n v="4150.87577253986"/>
    <n v="0.366682813893912"/>
    <n v="5.51745118395245"/>
    <n v="215.68092079043001"/>
    <n v="1"/>
    <x v="1"/>
    <n v="0"/>
    <x v="2"/>
    <x v="2"/>
  </r>
  <r>
    <n v="291"/>
    <n v="11022.4147379193"/>
    <n v="0.902948438751356"/>
    <n v="4"/>
    <n v="3.8749414297098901"/>
    <n v="0.95059424523494596"/>
    <n v="19"/>
    <n v="3.4953859163971202"/>
    <n v="3.4953859163971202E-2"/>
    <n v="6.0463488036238502"/>
    <n v="9.7139898756996204E-2"/>
    <n v="0.90809953159135404"/>
    <n v="1"/>
    <n v="4373.0219012506104"/>
    <n v="0.41921392431913701"/>
    <n v="3.4806521705689102"/>
    <n v="405.948167716672"/>
    <n v="1"/>
    <x v="1"/>
    <n v="0"/>
    <x v="2"/>
    <x v="0"/>
  </r>
  <r>
    <n v="896"/>
    <n v="18060.326831861599"/>
    <n v="0.884671605470157"/>
    <n v="1"/>
    <n v="1.78294774722347"/>
    <n v="0.94176918413104704"/>
    <n v="7"/>
    <n v="3.50160984316804"/>
    <n v="3.5016098431680402E-2"/>
    <n v="6.8343600848913502"/>
    <n v="4.9520859944953102E-2"/>
    <n v="0.86378185182156497"/>
    <n v="3"/>
    <n v="1958.4694305289599"/>
    <n v="0.13511625028753699"/>
    <n v="6.67352675261988"/>
    <n v="168.155179480767"/>
    <n v="1"/>
    <x v="0"/>
    <n v="0"/>
    <x v="2"/>
    <x v="2"/>
  </r>
  <r>
    <n v="982"/>
    <n v="11564.9199222231"/>
    <n v="0.95969070101023801"/>
    <n v="5"/>
    <n v="3.7728161475780602"/>
    <n v="0.78665374798007504"/>
    <n v="4"/>
    <n v="3.5030611181915798"/>
    <n v="3.5030611181915798E-2"/>
    <n v="6.2381278830867197"/>
    <n v="9.7054480026548803E-2"/>
    <n v="0.85837637541871104"/>
    <n v="3"/>
    <n v="1147.6705723093701"/>
    <n v="0.47290517461681503"/>
    <n v="9.6786871166508597"/>
    <n v="382.01548701779802"/>
    <n v="1"/>
    <x v="1"/>
    <n v="1"/>
    <x v="2"/>
    <x v="0"/>
  </r>
  <r>
    <n v="548"/>
    <n v="19914.9545402857"/>
    <n v="0.84394455002207902"/>
    <n v="4"/>
    <n v="3.4207001027069599"/>
    <n v="0.97884660129455103"/>
    <n v="4"/>
    <n v="3.50399230779019"/>
    <n v="3.5039923077901901E-2"/>
    <n v="3.2050626102975399"/>
    <n v="4.0584726799854802E-2"/>
    <n v="0.98316091920637605"/>
    <n v="8"/>
    <n v="2198.9234021454799"/>
    <n v="0.264792482459412"/>
    <n v="2.8162065592397099"/>
    <n v="107.66981650151401"/>
    <n v="1"/>
    <x v="1"/>
    <n v="0"/>
    <x v="2"/>
    <x v="0"/>
  </r>
  <r>
    <n v="674"/>
    <n v="15937.602313241699"/>
    <n v="0.89186073764261498"/>
    <n v="3"/>
    <n v="2.3707008911743199"/>
    <n v="0.66873382276676696"/>
    <n v="2"/>
    <n v="3.5047046950887601"/>
    <n v="3.5047046950887603E-2"/>
    <n v="9.0654846296053009"/>
    <n v="5.9838946416780898E-2"/>
    <n v="0.81205077454280006"/>
    <n v="5"/>
    <n v="1937.80203104516"/>
    <n v="0.29073028257393402"/>
    <n v="3.7740241126280001"/>
    <n v="406.13202911721402"/>
    <n v="1"/>
    <x v="0"/>
    <n v="1"/>
    <x v="2"/>
    <x v="1"/>
  </r>
  <r>
    <n v="451"/>
    <n v="5622.4598826485999"/>
    <n v="0.85036294040182592"/>
    <n v="2"/>
    <n v="1.9185738278046001"/>
    <n v="0.92903349286457304"/>
    <n v="0"/>
    <n v="3.5063649233749801"/>
    <n v="3.50636492337498E-2"/>
    <n v="4.7055981538912297"/>
    <n v="7.2441532632204306E-2"/>
    <n v="0.83162095763208399"/>
    <n v="3"/>
    <n v="2701.0356744113901"/>
    <n v="0.46808171256759801"/>
    <n v="4.7201377644689302"/>
    <n v="311.14215644092297"/>
    <n v="1"/>
    <x v="0"/>
    <n v="0"/>
    <x v="2"/>
    <x v="1"/>
  </r>
  <r>
    <n v="386"/>
    <n v="10537.0429071381"/>
    <n v="0.96436029185083993"/>
    <n v="1"/>
    <n v="3.3990863037169201"/>
    <n v="0.77468902326226696"/>
    <n v="5"/>
    <n v="3.5072456899231002"/>
    <n v="3.5072456899231004E-2"/>
    <n v="6.6321348552270498"/>
    <n v="5.7325466840624097E-2"/>
    <n v="0.84996686040316305"/>
    <n v="5"/>
    <n v="3449.8811258248402"/>
    <n v="0.11790603415324701"/>
    <n v="5.5037826388466602"/>
    <n v="354.54348004354699"/>
    <n v="1"/>
    <x v="1"/>
    <n v="1"/>
    <x v="2"/>
    <x v="1"/>
  </r>
  <r>
    <n v="525"/>
    <n v="17669.988636353399"/>
    <n v="0.82525669451691397"/>
    <n v="0"/>
    <n v="3.5518216306508101"/>
    <n v="0.82749117665926408"/>
    <n v="7"/>
    <n v="3.50976888664293"/>
    <n v="3.5097688866429298E-2"/>
    <n v="2.4198725185804499"/>
    <n v="6.8128062998745895E-2"/>
    <n v="0.96917942737612606"/>
    <n v="1"/>
    <n v="4159.1483209459802"/>
    <n v="0.44806311904595902"/>
    <n v="6.1215179638645596"/>
    <n v="302.97772981531898"/>
    <n v="1"/>
    <x v="1"/>
    <n v="0"/>
    <x v="2"/>
    <x v="2"/>
  </r>
  <r>
    <n v="737"/>
    <n v="10926.963614172601"/>
    <n v="0.98531707664367607"/>
    <n v="1"/>
    <n v="1.2410161812828699"/>
    <n v="0.73683800230377006"/>
    <n v="12"/>
    <n v="3.5118687005301998"/>
    <n v="3.5118687005301998E-2"/>
    <n v="8.0917546314985405"/>
    <n v="8.5026499083787496E-2"/>
    <n v="0.81247908064861096"/>
    <n v="4"/>
    <n v="4246.2803122987298"/>
    <n v="0.27988205795347099"/>
    <n v="8.9592112878463102"/>
    <n v="421.9812358035"/>
    <n v="1"/>
    <x v="0"/>
    <n v="1"/>
    <x v="2"/>
    <x v="1"/>
  </r>
  <r>
    <n v="771"/>
    <n v="17857.688854981301"/>
    <n v="0.8028393268943449"/>
    <n v="1"/>
    <n v="3.1880718544003401"/>
    <n v="0.99264426225697311"/>
    <n v="15"/>
    <n v="3.5136974419526799"/>
    <n v="3.5136974419526797E-2"/>
    <n v="3.4696750835951402"/>
    <n v="2.6187802704332401E-2"/>
    <n v="0.97176643425035492"/>
    <n v="0"/>
    <n v="1400.74161732988"/>
    <n v="0.36992983032829602"/>
    <n v="2.3904505030043399"/>
    <n v="263.29208524130098"/>
    <n v="1"/>
    <x v="1"/>
    <n v="0"/>
    <x v="2"/>
    <x v="0"/>
  </r>
  <r>
    <n v="256"/>
    <n v="6252.8737202002803"/>
    <n v="0.80186205815247102"/>
    <n v="0"/>
    <n v="2.54773267163662"/>
    <n v="0.83518969934813891"/>
    <n v="23"/>
    <n v="3.5138163040324502"/>
    <n v="3.5138163040324501E-2"/>
    <n v="9.7266431839841392"/>
    <n v="1.9944395225954498E-2"/>
    <n v="0.88233999903762195"/>
    <n v="7"/>
    <n v="2255.5216511614399"/>
    <n v="0.33784714123642001"/>
    <n v="6.7594024506750703"/>
    <n v="146.73140883052201"/>
    <n v="1"/>
    <x v="0"/>
    <n v="0"/>
    <x v="2"/>
    <x v="0"/>
  </r>
  <r>
    <n v="483"/>
    <n v="14371.757941841001"/>
    <n v="0.87224321179516195"/>
    <n v="5"/>
    <n v="2.1249483828190998"/>
    <n v="0.68389559757542595"/>
    <n v="15"/>
    <n v="3.5155357554961202"/>
    <n v="3.51553575549612E-2"/>
    <n v="8.9483533399325008"/>
    <n v="9.4041021138834505E-3"/>
    <n v="0.87321265831641104"/>
    <n v="1"/>
    <n v="3477.2014549897999"/>
    <n v="0.42231939356296"/>
    <n v="3.5790215057743899"/>
    <n v="226.65133042777299"/>
    <n v="1"/>
    <x v="0"/>
    <n v="1"/>
    <x v="2"/>
    <x v="2"/>
  </r>
  <r>
    <n v="882"/>
    <n v="5096.9653668456604"/>
    <n v="0.86024625895878204"/>
    <n v="0"/>
    <n v="2.2805146134334202"/>
    <n v="0.69547555257251903"/>
    <n v="12"/>
    <n v="3.5161411661438602"/>
    <n v="3.5161411661438602E-2"/>
    <n v="9.4458034211814308"/>
    <n v="9.1993845818117398E-2"/>
    <n v="0.87553030993093106"/>
    <n v="2"/>
    <n v="2583.2994144691402"/>
    <n v="0.218305741629478"/>
    <n v="3.93256420298178"/>
    <n v="213.979132582532"/>
    <n v="1"/>
    <x v="0"/>
    <n v="1"/>
    <x v="2"/>
    <x v="1"/>
  </r>
  <r>
    <n v="350"/>
    <n v="13709.678388644499"/>
    <n v="0.947104141158716"/>
    <n v="0"/>
    <n v="4.64398771023588"/>
    <n v="0.80681934187605298"/>
    <n v="13"/>
    <n v="3.5165654073388799"/>
    <n v="3.51656540733888E-2"/>
    <n v="3.5230649257984599"/>
    <n v="5.7161646065041698E-2"/>
    <n v="0.81985949299849692"/>
    <n v="3"/>
    <n v="3163.64610383642"/>
    <n v="0.48871133168255199"/>
    <n v="1.74315793196185"/>
    <n v="470.34747635470802"/>
    <n v="1"/>
    <x v="1"/>
    <n v="0"/>
    <x v="2"/>
    <x v="0"/>
  </r>
  <r>
    <n v="319"/>
    <n v="18196.2860344152"/>
    <n v="0.99726998458883198"/>
    <n v="0"/>
    <n v="1.5533429179285201"/>
    <n v="0.62738126777041703"/>
    <n v="9"/>
    <n v="3.5193456446980802"/>
    <n v="3.5193456446980804E-2"/>
    <n v="3.6514719578389099"/>
    <n v="2.3229280162209699E-2"/>
    <n v="0.94597952336333402"/>
    <n v="6"/>
    <n v="1005.44768975403"/>
    <n v="0.206158210142797"/>
    <n v="6.2668131640207996"/>
    <n v="138.749155629217"/>
    <n v="1"/>
    <x v="0"/>
    <n v="1"/>
    <x v="2"/>
    <x v="2"/>
  </r>
  <r>
    <n v="871"/>
    <n v="14534.6798292892"/>
    <n v="0.92087614381656191"/>
    <n v="1"/>
    <n v="2.9648184994592301"/>
    <n v="0.90387799911996491"/>
    <n v="22"/>
    <n v="3.51971470903421"/>
    <n v="3.51971470903421E-2"/>
    <n v="5.2419839293757704"/>
    <n v="7.6954883607557398E-3"/>
    <n v="0.90580904108821303"/>
    <n v="4"/>
    <n v="3666.42710989549"/>
    <n v="0.247718625970656"/>
    <n v="8.9609165818305208"/>
    <n v="396.14734711879203"/>
    <n v="1"/>
    <x v="0"/>
    <n v="0"/>
    <x v="2"/>
    <x v="2"/>
  </r>
  <r>
    <n v="206"/>
    <n v="17014.710506050498"/>
    <n v="0.92076061576875101"/>
    <n v="1"/>
    <n v="4.9923811867189496"/>
    <n v="0.64716252472811409"/>
    <n v="13"/>
    <n v="3.52157013789519"/>
    <n v="3.52157013789519E-2"/>
    <n v="9.8574020394472797"/>
    <n v="4.8521701473218701E-2"/>
    <n v="0.82383597528897401"/>
    <n v="6"/>
    <n v="1750.1245881042"/>
    <n v="0.11140191956823001"/>
    <n v="2.1626776894966899"/>
    <n v="321.30293569731401"/>
    <n v="1"/>
    <x v="1"/>
    <n v="1"/>
    <x v="2"/>
    <x v="0"/>
  </r>
  <r>
    <n v="744"/>
    <n v="10802.108630778201"/>
    <n v="0.93629212250343397"/>
    <n v="2"/>
    <n v="3.9154389819956701"/>
    <n v="0.66709776245584096"/>
    <n v="12"/>
    <n v="3.5265453026103302"/>
    <n v="3.5265453026103302E-2"/>
    <n v="6.25132627545928"/>
    <n v="1.44026263481533E-3"/>
    <n v="0.93694704110245997"/>
    <n v="0"/>
    <n v="4812.8083150124203"/>
    <n v="0.16904004746043699"/>
    <n v="6.0037449290903302"/>
    <n v="411.38691039088502"/>
    <n v="0"/>
    <x v="1"/>
    <n v="1"/>
    <x v="2"/>
    <x v="2"/>
  </r>
  <r>
    <n v="843"/>
    <n v="16432.618807724699"/>
    <n v="0.80806504794418998"/>
    <n v="4"/>
    <n v="1.3928032816057201"/>
    <n v="0.94018090934490406"/>
    <n v="9"/>
    <n v="3.5287137309875201"/>
    <n v="3.5287137309875198E-2"/>
    <n v="7.7046151630315798"/>
    <n v="8.8389009110013794E-2"/>
    <n v="0.98882055095424304"/>
    <n v="3"/>
    <n v="4519.3259844799404"/>
    <n v="0.107044449345179"/>
    <n v="5.3966773058990798"/>
    <n v="165.19772314449801"/>
    <n v="1"/>
    <x v="0"/>
    <n v="0"/>
    <x v="2"/>
    <x v="0"/>
  </r>
  <r>
    <n v="465"/>
    <n v="5162.1662545279496"/>
    <n v="0.99191842952184706"/>
    <n v="5"/>
    <n v="0.52739388939015497"/>
    <n v="0.91559087514091697"/>
    <n v="5"/>
    <n v="3.5318010441880801"/>
    <n v="3.53180104418808E-2"/>
    <n v="2.9023405314142399"/>
    <n v="2.1580899896586601E-2"/>
    <n v="0.83140581703373106"/>
    <n v="9"/>
    <n v="1235.0590973011199"/>
    <n v="0.46276490347129801"/>
    <n v="1.2586357150129399"/>
    <n v="319.71865189931799"/>
    <n v="0"/>
    <x v="0"/>
    <n v="0"/>
    <x v="2"/>
    <x v="0"/>
  </r>
  <r>
    <n v="704"/>
    <n v="7343.0226189589903"/>
    <n v="0.88603518168886297"/>
    <n v="3"/>
    <n v="4.26177099910206"/>
    <n v="0.66905625631211707"/>
    <n v="22"/>
    <n v="3.5320526642511401"/>
    <n v="3.5320526642511403E-2"/>
    <n v="3.4164224292001499"/>
    <n v="6.1329477148390502E-2"/>
    <n v="0.89302706037111401"/>
    <n v="8"/>
    <n v="3419.98169654817"/>
    <n v="0.45670645653372999"/>
    <n v="2.05685801086128"/>
    <n v="253.592831164568"/>
    <n v="1"/>
    <x v="1"/>
    <n v="1"/>
    <x v="2"/>
    <x v="1"/>
  </r>
  <r>
    <n v="791"/>
    <n v="16834.777398811901"/>
    <n v="0.84863599605284501"/>
    <n v="3"/>
    <n v="3.0849281735141498"/>
    <n v="0.95728263542033698"/>
    <n v="4"/>
    <n v="3.5328317012436399"/>
    <n v="3.5328317012436397E-2"/>
    <n v="2.9617136722203701"/>
    <n v="5.14884745432981E-2"/>
    <n v="0.993239110902292"/>
    <n v="5"/>
    <n v="3528.1831565900502"/>
    <n v="0.45367569111991302"/>
    <n v="7.6429199275270499"/>
    <n v="191.878205122091"/>
    <n v="1"/>
    <x v="1"/>
    <n v="0"/>
    <x v="2"/>
    <x v="0"/>
  </r>
  <r>
    <n v="252"/>
    <n v="9028.4325118046399"/>
    <n v="0.83281271765306697"/>
    <n v="2"/>
    <n v="3.71354687331038"/>
    <n v="0.82607900847110105"/>
    <n v="4"/>
    <n v="3.5375918553066099"/>
    <n v="3.5375918553066099E-2"/>
    <n v="9.9764736015778208"/>
    <n v="4.9310060973020001E-2"/>
    <n v="0.97809923079723704"/>
    <n v="7"/>
    <n v="2555.9124862102699"/>
    <n v="0.458220914405642"/>
    <n v="5.3181496766571996"/>
    <n v="157.96070068314"/>
    <n v="1"/>
    <x v="1"/>
    <n v="0"/>
    <x v="2"/>
    <x v="0"/>
  </r>
  <r>
    <n v="122"/>
    <n v="10877.8905978204"/>
    <n v="0.84435589838670888"/>
    <n v="3"/>
    <n v="1.5392316164933"/>
    <n v="0.81167603949862699"/>
    <n v="9"/>
    <n v="3.5376565065047001"/>
    <n v="3.5376565065047001E-2"/>
    <n v="2.82777098165423"/>
    <n v="5.97750036885661E-2"/>
    <n v="0.81365227990505307"/>
    <n v="3"/>
    <n v="3570.2985027463601"/>
    <n v="0.28816016785781101"/>
    <n v="6.4148190055891003"/>
    <n v="403.95472324198403"/>
    <n v="0"/>
    <x v="0"/>
    <n v="0"/>
    <x v="2"/>
    <x v="2"/>
  </r>
  <r>
    <n v="244"/>
    <n v="7779.1527550030996"/>
    <n v="0.89772098517559695"/>
    <n v="5"/>
    <n v="3.1064901585240099"/>
    <n v="0.93792226681439994"/>
    <n v="14"/>
    <n v="3.5392960013681898"/>
    <n v="3.5392960013681897E-2"/>
    <n v="6.6760791608938099"/>
    <n v="2.1370279379170399E-2"/>
    <n v="0.859938906337122"/>
    <n v="9"/>
    <n v="2422.3998493601198"/>
    <n v="0.15883762055874501"/>
    <n v="8.3365507331797808"/>
    <n v="296.03536845473297"/>
    <n v="1"/>
    <x v="1"/>
    <n v="0"/>
    <x v="2"/>
    <x v="2"/>
  </r>
  <r>
    <n v="493"/>
    <n v="11469.525595115199"/>
    <n v="0.98915529944926905"/>
    <n v="0"/>
    <n v="4.5598735327220403"/>
    <n v="0.78065467387328891"/>
    <n v="4"/>
    <n v="3.5419448405468401"/>
    <n v="3.5419448405468401E-2"/>
    <n v="4.56911133556717"/>
    <n v="3.0495194125754198E-2"/>
    <n v="0.90694781897784293"/>
    <n v="3"/>
    <n v="1989.9213037644199"/>
    <n v="0.36698358060145198"/>
    <n v="7.7405000931752097"/>
    <n v="461.03275600983"/>
    <n v="1"/>
    <x v="1"/>
    <n v="1"/>
    <x v="2"/>
    <x v="2"/>
  </r>
  <r>
    <n v="878"/>
    <n v="19074.572276727198"/>
    <n v="0.91530899799022802"/>
    <n v="4"/>
    <n v="4.7202224314657197"/>
    <n v="0.60795196347891201"/>
    <n v="1"/>
    <n v="3.5434493007158401"/>
    <n v="3.5434493007158403E-2"/>
    <n v="6.6968890164642696"/>
    <n v="6.16036708316534E-3"/>
    <n v="0.80942791472574693"/>
    <n v="6"/>
    <n v="2494.0459630185201"/>
    <n v="0.44418011935055102"/>
    <n v="5.1931466380372502"/>
    <n v="419.91487657098497"/>
    <n v="1"/>
    <x v="1"/>
    <n v="1"/>
    <x v="2"/>
    <x v="1"/>
  </r>
  <r>
    <n v="691"/>
    <n v="13104.183397811301"/>
    <n v="0.81692975071692597"/>
    <n v="3"/>
    <n v="1.8154828212918499"/>
    <n v="0.85117499731978397"/>
    <n v="14"/>
    <n v="3.5436490930322799"/>
    <n v="3.5436490930322799E-2"/>
    <n v="4.2298575396227802"/>
    <n v="8.1461405362738395E-2"/>
    <n v="0.810128772055145"/>
    <n v="8"/>
    <n v="2779.78312867259"/>
    <n v="0.415633699172481"/>
    <n v="4.5213820972343299"/>
    <n v="291.39493651132398"/>
    <n v="1"/>
    <x v="0"/>
    <n v="0"/>
    <x v="2"/>
    <x v="0"/>
  </r>
  <r>
    <n v="998"/>
    <n v="17758.617920226701"/>
    <n v="0.98968503110829897"/>
    <n v="4"/>
    <n v="1.2542641526598299"/>
    <n v="0.64632195573896301"/>
    <n v="19"/>
    <n v="3.5440314898520602"/>
    <n v="3.5440314898520599E-2"/>
    <n v="9.1549458636778596"/>
    <n v="2.68024012592901E-2"/>
    <n v="0.84587556951273102"/>
    <n v="8"/>
    <n v="4996.3303434877898"/>
    <n v="0.28509060546953702"/>
    <n v="7.84854849596001"/>
    <n v="172.946580805336"/>
    <n v="1"/>
    <x v="0"/>
    <n v="1"/>
    <x v="2"/>
    <x v="1"/>
  </r>
  <r>
    <n v="913"/>
    <n v="10150.8005326647"/>
    <n v="0.906267990647322"/>
    <n v="1"/>
    <n v="2.7030240780242298"/>
    <n v="0.89243035269382009"/>
    <n v="6"/>
    <n v="3.5486763894984299"/>
    <n v="3.54867638949843E-2"/>
    <n v="6.1760559361159899"/>
    <n v="2.1754363209751101E-2"/>
    <n v="0.91962067219912602"/>
    <n v="7"/>
    <n v="2672.7648471421899"/>
    <n v="0.29291365323498197"/>
    <n v="9.0142467453071404"/>
    <n v="243.27968942957099"/>
    <n v="1"/>
    <x v="0"/>
    <n v="0"/>
    <x v="2"/>
    <x v="0"/>
  </r>
  <r>
    <n v="548"/>
    <n v="6902.3603382562796"/>
    <n v="0.95739515987624002"/>
    <n v="1"/>
    <n v="3.5303936011109198"/>
    <n v="0.96382757733783508"/>
    <n v="23"/>
    <n v="3.54900104482028"/>
    <n v="3.5490010448202797E-2"/>
    <n v="7.0870781459696603"/>
    <n v="1.8298173654368099E-2"/>
    <n v="0.96041740923534902"/>
    <n v="4"/>
    <n v="1878.72580229254"/>
    <n v="0.103192751337416"/>
    <n v="2.23411295493286"/>
    <n v="181.49147792540501"/>
    <n v="1"/>
    <x v="1"/>
    <n v="0"/>
    <x v="2"/>
    <x v="0"/>
  </r>
  <r>
    <n v="952"/>
    <n v="5749.6854298951803"/>
    <n v="0.88359681710138305"/>
    <n v="0"/>
    <n v="2.4976251412094301"/>
    <n v="0.64409316348849299"/>
    <n v="2"/>
    <n v="3.5490304445199499"/>
    <n v="3.5490304445199496E-2"/>
    <n v="6.8650818633851403"/>
    <n v="6.9931072543249095E-2"/>
    <n v="0.94474541391011502"/>
    <n v="8"/>
    <n v="4435.0714054560403"/>
    <n v="0.10100350993691901"/>
    <n v="3.1843028788237202"/>
    <n v="183.79241664376801"/>
    <n v="1"/>
    <x v="0"/>
    <n v="1"/>
    <x v="2"/>
    <x v="1"/>
  </r>
  <r>
    <n v="353"/>
    <n v="14084.568339851199"/>
    <n v="0.88216327911348602"/>
    <n v="0"/>
    <n v="4.9513287396474297"/>
    <n v="0.87222193905779311"/>
    <n v="17"/>
    <n v="3.5497755261491499"/>
    <n v="3.5497755261491501E-2"/>
    <n v="2.4074686388458701"/>
    <n v="6.3042556946917003E-2"/>
    <n v="0.81253159726092206"/>
    <n v="8"/>
    <n v="3918.5074260401202"/>
    <n v="0.30337383504811"/>
    <n v="7.73152245631589"/>
    <n v="439.47387894177001"/>
    <n v="1"/>
    <x v="1"/>
    <n v="0"/>
    <x v="2"/>
    <x v="0"/>
  </r>
  <r>
    <n v="852"/>
    <n v="6780.6364326366702"/>
    <n v="0.87669622451500895"/>
    <n v="0"/>
    <n v="4.01775019694582"/>
    <n v="0.87289170703063401"/>
    <n v="2"/>
    <n v="3.5514316935694898"/>
    <n v="3.5514316935694901E-2"/>
    <n v="8.9240755088491799"/>
    <n v="3.1950503371581299E-2"/>
    <n v="0.99093383536255897"/>
    <n v="4"/>
    <n v="2234.4579662901801"/>
    <n v="0.28138978156835198"/>
    <n v="7.7536980878614097"/>
    <n v="222.79042597743799"/>
    <n v="1"/>
    <x v="1"/>
    <n v="0"/>
    <x v="2"/>
    <x v="2"/>
  </r>
  <r>
    <n v="365"/>
    <n v="11700.717908877799"/>
    <n v="0.81213661379013602"/>
    <n v="4"/>
    <n v="2.12052971970052"/>
    <n v="0.610423154394237"/>
    <n v="10"/>
    <n v="3.5521790412043499"/>
    <n v="3.5521790412043501E-2"/>
    <n v="5.2394337595234202"/>
    <n v="4.5273320573563598E-2"/>
    <n v="0.99737417623098912"/>
    <n v="0"/>
    <n v="4061.7224875121101"/>
    <n v="0.120149668569577"/>
    <n v="9.6158282381386098"/>
    <n v="252.26530677239899"/>
    <n v="1"/>
    <x v="0"/>
    <n v="1"/>
    <x v="2"/>
    <x v="0"/>
  </r>
  <r>
    <n v="211"/>
    <n v="13975.362264466399"/>
    <n v="0.97166458777577203"/>
    <n v="2"/>
    <n v="4.3496867961318104"/>
    <n v="0.61152054822773305"/>
    <n v="2"/>
    <n v="3.55232141798226"/>
    <n v="3.5523214179822599E-2"/>
    <n v="4.0346777080482301"/>
    <n v="8.5682547083951704E-2"/>
    <n v="0.90007435398186597"/>
    <n v="9"/>
    <n v="4299.6064309085295"/>
    <n v="0.46861250847496699"/>
    <n v="5.8446226678948197"/>
    <n v="283.47211155531102"/>
    <n v="1"/>
    <x v="1"/>
    <n v="1"/>
    <x v="2"/>
    <x v="2"/>
  </r>
  <r>
    <n v="297"/>
    <n v="11597.8345957075"/>
    <n v="0.82962015972542602"/>
    <n v="5"/>
    <n v="4.7310538679279999"/>
    <n v="0.82203410018912804"/>
    <n v="17"/>
    <n v="3.55243034144782"/>
    <n v="3.5524303414478202E-2"/>
    <n v="7.9067002864621196"/>
    <n v="9.0411081255953304E-2"/>
    <n v="0.88586235962749005"/>
    <n v="3"/>
    <n v="4471.0556564612498"/>
    <n v="0.349451099807146"/>
    <n v="1.7818404976223501"/>
    <n v="131.79486694778399"/>
    <n v="1"/>
    <x v="1"/>
    <n v="0"/>
    <x v="2"/>
    <x v="2"/>
  </r>
  <r>
    <n v="990"/>
    <n v="9071.1407067007203"/>
    <n v="0.97731908830047998"/>
    <n v="1"/>
    <n v="1.7358659591764201"/>
    <n v="0.78048216328495901"/>
    <n v="3"/>
    <n v="3.5533504697078202"/>
    <n v="3.5533504697078201E-2"/>
    <n v="8.3655872731615908"/>
    <n v="7.2855580622993799E-2"/>
    <n v="0.91507165900524801"/>
    <n v="9"/>
    <n v="4666.4003031293396"/>
    <n v="0.39239153734784799"/>
    <n v="6.0554114766799003"/>
    <n v="363.568823648266"/>
    <n v="1"/>
    <x v="0"/>
    <n v="1"/>
    <x v="2"/>
    <x v="2"/>
  </r>
  <r>
    <n v="690"/>
    <n v="9615.1863421692306"/>
    <n v="0.87478774272075499"/>
    <n v="4"/>
    <n v="1.5204629900784501"/>
    <n v="0.77562824589677604"/>
    <n v="13"/>
    <n v="3.5538684158339899"/>
    <n v="3.5538684158339898E-2"/>
    <n v="7.4482996424445398"/>
    <n v="4.8207539695333999E-2"/>
    <n v="0.85262654475148192"/>
    <n v="1"/>
    <n v="3603.8572882815802"/>
    <n v="0.45223819712790603"/>
    <n v="7.1537004246956899"/>
    <n v="148.28891610525599"/>
    <n v="1"/>
    <x v="0"/>
    <n v="1"/>
    <x v="2"/>
    <x v="0"/>
  </r>
  <r>
    <n v="845"/>
    <n v="7343.0985302993304"/>
    <n v="0.94907954782830795"/>
    <n v="3"/>
    <n v="1.9739627192232201"/>
    <n v="0.93724398263056097"/>
    <n v="15"/>
    <n v="3.5539920540035901"/>
    <n v="3.5539920540035901E-2"/>
    <n v="5.7223830662660102"/>
    <n v="1.40781407240678E-2"/>
    <n v="0.87389111243091999"/>
    <n v="1"/>
    <n v="4181.4629006470896"/>
    <n v="0.28973722034670202"/>
    <n v="3.96199001096773"/>
    <n v="493.34151245351501"/>
    <n v="1"/>
    <x v="0"/>
    <n v="0"/>
    <x v="2"/>
    <x v="1"/>
  </r>
  <r>
    <n v="260"/>
    <n v="18998.076316389601"/>
    <n v="0.89958971851645297"/>
    <n v="0"/>
    <n v="2.0179828899653698"/>
    <n v="0.98664599690568588"/>
    <n v="11"/>
    <n v="3.5556350372328498"/>
    <n v="3.5556350372328495E-2"/>
    <n v="3.5149155814030801"/>
    <n v="2.12377629165473E-2"/>
    <n v="0.9613094041412531"/>
    <n v="8"/>
    <n v="1768.65833970474"/>
    <n v="0.11587634293992401"/>
    <n v="5.9860012914318101"/>
    <n v="225.23841339787899"/>
    <n v="1"/>
    <x v="0"/>
    <n v="0"/>
    <x v="2"/>
    <x v="0"/>
  </r>
  <r>
    <n v="800"/>
    <n v="15889.698649779401"/>
    <n v="0.99325485954963699"/>
    <n v="3"/>
    <n v="4.7889998837686898"/>
    <n v="0.9072991110585269"/>
    <n v="10"/>
    <n v="3.5595612795198601"/>
    <n v="3.55956127951986E-2"/>
    <n v="3.0468885305972799"/>
    <n v="4.0192495430928399E-2"/>
    <n v="0.91063157897621905"/>
    <n v="8"/>
    <n v="3138.43114996451"/>
    <n v="0.333912881243213"/>
    <n v="4.8916688391396601"/>
    <n v="188.72773739599299"/>
    <n v="1"/>
    <x v="1"/>
    <n v="0"/>
    <x v="2"/>
    <x v="2"/>
  </r>
  <r>
    <n v="747"/>
    <n v="14683.5827214114"/>
    <n v="0.86511622650380204"/>
    <n v="2"/>
    <n v="3.1403965851112501"/>
    <n v="0.73025791077995705"/>
    <n v="2"/>
    <n v="3.5599232298960799"/>
    <n v="3.5599232298960802E-2"/>
    <n v="6.3926515026025701"/>
    <n v="1.1525831169203899E-2"/>
    <n v="0.8439845695497129"/>
    <n v="1"/>
    <n v="1434.2200524786499"/>
    <n v="0.40205428390839398"/>
    <n v="9.6654957365743499"/>
    <n v="426.67487089162"/>
    <n v="1"/>
    <x v="1"/>
    <n v="1"/>
    <x v="2"/>
    <x v="0"/>
  </r>
  <r>
    <n v="646"/>
    <n v="9357.5675850713105"/>
    <n v="0.93688707221386192"/>
    <n v="5"/>
    <n v="3.9103615493244499"/>
    <n v="0.6868621333964261"/>
    <n v="8"/>
    <n v="3.56017569376642"/>
    <n v="3.5601756937664202E-2"/>
    <n v="9.9156168811206697"/>
    <n v="7.0024363432556205E-2"/>
    <n v="0.93212531505780905"/>
    <n v="9"/>
    <n v="3365.3625332667202"/>
    <n v="0.43898474676592603"/>
    <n v="3.9009093488848299"/>
    <n v="310.75542429000097"/>
    <n v="1"/>
    <x v="1"/>
    <n v="1"/>
    <x v="2"/>
    <x v="0"/>
  </r>
  <r>
    <n v="489"/>
    <n v="13104.4911014225"/>
    <n v="0.83249968309488809"/>
    <n v="5"/>
    <n v="2.8070777905247399"/>
    <n v="0.60978588110357301"/>
    <n v="0"/>
    <n v="3.5628253893918802"/>
    <n v="3.5628253893918799E-2"/>
    <n v="9.7116976789778509"/>
    <n v="6.3262598715113902E-2"/>
    <n v="0.98977405729290202"/>
    <n v="8"/>
    <n v="4000.9615491700702"/>
    <n v="0.15066112228391801"/>
    <n v="8.7367510675660203"/>
    <n v="378.928643240837"/>
    <n v="1"/>
    <x v="0"/>
    <n v="1"/>
    <x v="2"/>
    <x v="1"/>
  </r>
  <r>
    <n v="183"/>
    <n v="8622.5094198924999"/>
    <n v="0.95810272150673004"/>
    <n v="4"/>
    <n v="4.4866565168756098"/>
    <n v="0.67867457365074502"/>
    <n v="10"/>
    <n v="3.5633071815685202"/>
    <n v="3.5633071815685202E-2"/>
    <n v="5.6432649118502898"/>
    <n v="6.5465362324033202E-2"/>
    <n v="0.93412839803769399"/>
    <n v="5"/>
    <n v="2692.6909168863599"/>
    <n v="0.20153170094377901"/>
    <n v="6.2806112645710099"/>
    <n v="279.44445362352002"/>
    <n v="1"/>
    <x v="1"/>
    <n v="1"/>
    <x v="2"/>
    <x v="1"/>
  </r>
  <r>
    <n v="180"/>
    <n v="13866.9545488777"/>
    <n v="0.85300945748185697"/>
    <n v="1"/>
    <n v="1.0468002629194999"/>
    <n v="0.98249047883046203"/>
    <n v="2"/>
    <n v="3.5633828230459699"/>
    <n v="3.5633828230459699E-2"/>
    <n v="9.1672982077224798"/>
    <n v="7.1870719278709194E-2"/>
    <n v="0.97616413385927003"/>
    <n v="1"/>
    <n v="3183.68180556988"/>
    <n v="0.25656738884414898"/>
    <n v="4.2921326665023596"/>
    <n v="363.842958558958"/>
    <n v="0"/>
    <x v="0"/>
    <n v="0"/>
    <x v="2"/>
    <x v="2"/>
  </r>
  <r>
    <n v="489"/>
    <n v="12550.1769590923"/>
    <n v="0.91413291579615796"/>
    <n v="5"/>
    <n v="1.6949102252619299"/>
    <n v="0.70212552046850807"/>
    <n v="12"/>
    <n v="3.5641984407464999"/>
    <n v="3.5641984407465001E-2"/>
    <n v="7.3318295287447404"/>
    <n v="8.3427197365833206E-2"/>
    <n v="0.86599299187671097"/>
    <n v="9"/>
    <n v="4527.4634493500698"/>
    <n v="0.458060850124965"/>
    <n v="5.6387995468317103"/>
    <n v="336.84828784256598"/>
    <n v="1"/>
    <x v="0"/>
    <n v="1"/>
    <x v="2"/>
    <x v="2"/>
  </r>
  <r>
    <n v="894"/>
    <n v="19409.404632697999"/>
    <n v="0.97495321251079903"/>
    <n v="4"/>
    <n v="4.3779822790520999"/>
    <n v="0.74857358025869303"/>
    <n v="12"/>
    <n v="3.5660782322162499"/>
    <n v="3.56607823221625E-2"/>
    <n v="8.8385325165529398"/>
    <n v="5.4170110649861797E-2"/>
    <n v="0.87547640478768496"/>
    <n v="4"/>
    <n v="2548.8192714884699"/>
    <n v="0.37391259272095001"/>
    <n v="7.3605408512413497"/>
    <n v="153.17149465985"/>
    <n v="1"/>
    <x v="1"/>
    <n v="1"/>
    <x v="2"/>
    <x v="1"/>
  </r>
  <r>
    <n v="246"/>
    <n v="18104.277931058201"/>
    <n v="0.89705112082944793"/>
    <n v="0"/>
    <n v="2.3026791834737299"/>
    <n v="0.63055732671812204"/>
    <n v="0"/>
    <n v="3.5669070494287398"/>
    <n v="3.56690704942874E-2"/>
    <n v="7.0551877703069197"/>
    <n v="7.9729411610061002E-2"/>
    <n v="0.86080824014748303"/>
    <n v="6"/>
    <n v="1135.8290480698599"/>
    <n v="0.20754323336754199"/>
    <n v="5.2868080855850499"/>
    <n v="431.66106402976902"/>
    <n v="1"/>
    <x v="0"/>
    <n v="1"/>
    <x v="2"/>
    <x v="0"/>
  </r>
  <r>
    <n v="730"/>
    <n v="7924.3740724794598"/>
    <n v="0.81300015778977797"/>
    <n v="0"/>
    <n v="3.5529200015393201"/>
    <n v="0.71252418818829699"/>
    <n v="7"/>
    <n v="3.56709530450336"/>
    <n v="3.56709530450336E-2"/>
    <n v="4.4321054681324998"/>
    <n v="6.8308520848893101E-3"/>
    <n v="0.98643539898348198"/>
    <n v="5"/>
    <n v="1050.7056702339601"/>
    <n v="0.373878771571382"/>
    <n v="7.7798915881189998"/>
    <n v="349.32542691455501"/>
    <n v="0"/>
    <x v="1"/>
    <n v="1"/>
    <x v="2"/>
    <x v="2"/>
  </r>
  <r>
    <n v="871"/>
    <n v="6329.0064451942599"/>
    <n v="0.86643450441234704"/>
    <n v="4"/>
    <n v="2.0672357691343599"/>
    <n v="0.63850023329508998"/>
    <n v="9"/>
    <n v="3.5690432483838999"/>
    <n v="3.5690432483838998E-2"/>
    <n v="3.7829304791395302"/>
    <n v="4.4435449012618498E-2"/>
    <n v="0.93419862940571907"/>
    <n v="0"/>
    <n v="4125.1525658529799"/>
    <n v="0.420263163490046"/>
    <n v="6.2887286321938802"/>
    <n v="149.644610997943"/>
    <n v="1"/>
    <x v="0"/>
    <n v="1"/>
    <x v="2"/>
    <x v="0"/>
  </r>
  <r>
    <n v="664"/>
    <n v="7007.4254449953996"/>
    <n v="0.92600373612376496"/>
    <n v="4"/>
    <n v="3.2554102318111502"/>
    <n v="0.61990687863543004"/>
    <n v="5"/>
    <n v="3.5700640062413398"/>
    <n v="3.57006400624134E-2"/>
    <n v="6.3666400772339902"/>
    <n v="1.0149126820877E-2"/>
    <n v="0.89861155638161505"/>
    <n v="9"/>
    <n v="1547.33764513038"/>
    <n v="0.30284942037400397"/>
    <n v="1.32015625330636"/>
    <n v="194.90932286326"/>
    <n v="1"/>
    <x v="1"/>
    <n v="1"/>
    <x v="2"/>
    <x v="0"/>
  </r>
  <r>
    <n v="179"/>
    <n v="14381.5017524989"/>
    <n v="0.96324557037255998"/>
    <n v="2"/>
    <n v="4.3583668099285999"/>
    <n v="0.81133787737462204"/>
    <n v="14"/>
    <n v="3.5725054628392501"/>
    <n v="3.5725054628392504E-2"/>
    <n v="2.3578169861231202"/>
    <n v="4.8450889051377101E-2"/>
    <n v="0.800203222185214"/>
    <n v="1"/>
    <n v="3788.4841488950101"/>
    <n v="0.17849953559815701"/>
    <n v="1.4953545435661599"/>
    <n v="195.74157406149601"/>
    <n v="1"/>
    <x v="1"/>
    <n v="0"/>
    <x v="2"/>
    <x v="1"/>
  </r>
  <r>
    <n v="226"/>
    <n v="16873.373038870599"/>
    <n v="0.831138519551187"/>
    <n v="3"/>
    <n v="1.57824424412692"/>
    <n v="0.90988943732182404"/>
    <n v="18"/>
    <n v="3.5732445172857599"/>
    <n v="3.5732445172857598E-2"/>
    <n v="9.98412652659567"/>
    <n v="2.4741513497120501E-2"/>
    <n v="0.86595360343416505"/>
    <n v="8"/>
    <n v="2077.2234685839799"/>
    <n v="0.33340453791772001"/>
    <n v="2.0990029859180699"/>
    <n v="136.30907130733999"/>
    <n v="1"/>
    <x v="0"/>
    <n v="0"/>
    <x v="2"/>
    <x v="2"/>
  </r>
  <r>
    <n v="991"/>
    <n v="18435.349163999301"/>
    <n v="0.80877621767374908"/>
    <n v="0"/>
    <n v="3.77969981041735"/>
    <n v="0.95599899303245295"/>
    <n v="15"/>
    <n v="3.5739528921890402"/>
    <n v="3.5739528921890404E-2"/>
    <n v="4.8423412544441904"/>
    <n v="8.5941152703947005E-2"/>
    <n v="0.81459699452558698"/>
    <n v="1"/>
    <n v="1170.1065678487901"/>
    <n v="0.22480428627733601"/>
    <n v="5.0731304075471702"/>
    <n v="136.95796527670399"/>
    <n v="1"/>
    <x v="1"/>
    <n v="0"/>
    <x v="2"/>
    <x v="2"/>
  </r>
  <r>
    <n v="382"/>
    <n v="12685.4566631869"/>
    <n v="0.89279708348807607"/>
    <n v="3"/>
    <n v="1.4400000172167899"/>
    <n v="0.86918016009854693"/>
    <n v="22"/>
    <n v="3.5741859896835502"/>
    <n v="3.5741859896835503E-2"/>
    <n v="3.62377141619517"/>
    <n v="8.6777174183807801E-2"/>
    <n v="0.81556492968640304"/>
    <n v="7"/>
    <n v="2941.8886009589301"/>
    <n v="0.44734512837784801"/>
    <n v="6.9517984851871804"/>
    <n v="482.69275621523701"/>
    <n v="1"/>
    <x v="0"/>
    <n v="0"/>
    <x v="2"/>
    <x v="0"/>
  </r>
  <r>
    <n v="888"/>
    <n v="8240.4716058960803"/>
    <n v="0.85101744448427996"/>
    <n v="4"/>
    <n v="4.5175701038929699"/>
    <n v="0.68548846112880701"/>
    <n v="19"/>
    <n v="3.57647830928732"/>
    <n v="3.5764783092873204E-2"/>
    <n v="3.7929752180841301"/>
    <n v="2.6681492266832401E-2"/>
    <n v="0.98918891211840998"/>
    <n v="3"/>
    <n v="4321.5554641230501"/>
    <n v="0.40489571158440402"/>
    <n v="1.3326515564455199"/>
    <n v="144.72008394282099"/>
    <n v="1"/>
    <x v="1"/>
    <n v="1"/>
    <x v="2"/>
    <x v="2"/>
  </r>
  <r>
    <n v="132"/>
    <n v="18184.683504233999"/>
    <n v="0.89488698282943502"/>
    <n v="0"/>
    <n v="2.7282721651099999"/>
    <n v="0.84273257156549308"/>
    <n v="0"/>
    <n v="3.5768526983378601"/>
    <n v="3.5768526983378603E-2"/>
    <n v="8.2066348137178906"/>
    <n v="9.8081026397297502E-2"/>
    <n v="0.89613380724917902"/>
    <n v="5"/>
    <n v="1331.9023775615101"/>
    <n v="0.31660935263798801"/>
    <n v="5.4877937580066396"/>
    <n v="328.86107650542999"/>
    <n v="0"/>
    <x v="0"/>
    <n v="0"/>
    <x v="2"/>
    <x v="0"/>
  </r>
  <r>
    <n v="799"/>
    <n v="6306.3915019365704"/>
    <n v="0.82247940543520304"/>
    <n v="0"/>
    <n v="1.37578664446054"/>
    <n v="0.60952241730333701"/>
    <n v="9"/>
    <n v="3.5777774789754799"/>
    <n v="3.5777774789754802E-2"/>
    <n v="2.7934731749934598"/>
    <n v="1.4690789007220701E-2"/>
    <n v="0.842191487007382"/>
    <n v="3"/>
    <n v="1394.6890641067"/>
    <n v="0.139420028950937"/>
    <n v="2.9148469715994398"/>
    <n v="206.34749984768001"/>
    <n v="1"/>
    <x v="0"/>
    <n v="1"/>
    <x v="2"/>
    <x v="2"/>
  </r>
  <r>
    <n v="219"/>
    <n v="11028.144068551101"/>
    <n v="0.86700171399153902"/>
    <n v="0"/>
    <n v="3.8602472075782801"/>
    <n v="0.99756479529271302"/>
    <n v="16"/>
    <n v="3.5788867583304098"/>
    <n v="3.5788867583304101E-2"/>
    <n v="3.5569691251825399"/>
    <n v="6.83340753281724E-2"/>
    <n v="0.88851712318063403"/>
    <n v="4"/>
    <n v="1735.6524207704599"/>
    <n v="0.21798228468907299"/>
    <n v="6.2161318284564899"/>
    <n v="169.842220188021"/>
    <n v="1"/>
    <x v="1"/>
    <n v="0"/>
    <x v="2"/>
    <x v="0"/>
  </r>
  <r>
    <n v="507"/>
    <n v="10124.616690359"/>
    <n v="0.95938950080312901"/>
    <n v="3"/>
    <n v="4.8742203414907097"/>
    <n v="0.86473171587124098"/>
    <n v="14"/>
    <n v="3.57912659397019"/>
    <n v="3.5791265939701902E-2"/>
    <n v="3.12114457499381"/>
    <n v="5.1529554580078102E-2"/>
    <n v="0.88863486549707005"/>
    <n v="7"/>
    <n v="4442.8773934367"/>
    <n v="0.40140720303550997"/>
    <n v="3.9793601567909498"/>
    <n v="454.766202377436"/>
    <n v="0"/>
    <x v="1"/>
    <n v="0"/>
    <x v="2"/>
    <x v="2"/>
  </r>
  <r>
    <n v="223"/>
    <n v="5489.8859117674401"/>
    <n v="0.95302131832662595"/>
    <n v="4"/>
    <n v="2.19091706511783"/>
    <n v="0.78863303843769306"/>
    <n v="2"/>
    <n v="3.5792312217595801"/>
    <n v="3.5792312217595802E-2"/>
    <n v="8.0588461656404196"/>
    <n v="3.1016012457980999E-2"/>
    <n v="0.94491960220863502"/>
    <n v="4"/>
    <n v="1821.73573992298"/>
    <n v="0.39277054300279701"/>
    <n v="4.9536888336777398"/>
    <n v="351.25083446931399"/>
    <n v="0"/>
    <x v="0"/>
    <n v="1"/>
    <x v="2"/>
    <x v="1"/>
  </r>
  <r>
    <n v="958"/>
    <n v="11197.5877581158"/>
    <n v="0.80563826808944394"/>
    <n v="2"/>
    <n v="1.3505768030054901"/>
    <n v="0.70020056987837609"/>
    <n v="1"/>
    <n v="3.57937208465854"/>
    <n v="3.57937208465854E-2"/>
    <n v="7.7070488893051001"/>
    <n v="9.3783965492852603E-2"/>
    <n v="0.95018483447464608"/>
    <n v="5"/>
    <n v="1262.40938762985"/>
    <n v="0.10962273869351"/>
    <n v="7.9713192799953996"/>
    <n v="184.39736904836701"/>
    <n v="1"/>
    <x v="0"/>
    <n v="1"/>
    <x v="2"/>
    <x v="2"/>
  </r>
  <r>
    <n v="978"/>
    <n v="12771.1814935822"/>
    <n v="0.95123844682135594"/>
    <n v="2"/>
    <n v="2.49775232147024"/>
    <n v="0.806420328936717"/>
    <n v="9"/>
    <n v="3.5806908885715298"/>
    <n v="3.5806908885715298E-2"/>
    <n v="7.58862342980132"/>
    <n v="4.56721412074335E-2"/>
    <n v="0.82696989629966888"/>
    <n v="2"/>
    <n v="2137.7583233353398"/>
    <n v="0.25897677090286902"/>
    <n v="8.3915234841051198"/>
    <n v="150.54220720574401"/>
    <n v="1"/>
    <x v="0"/>
    <n v="0"/>
    <x v="2"/>
    <x v="0"/>
  </r>
  <r>
    <n v="559"/>
    <n v="13326.274239534299"/>
    <n v="0.99273703773741007"/>
    <n v="1"/>
    <n v="4.3623110099889804"/>
    <n v="0.83255395813460398"/>
    <n v="0"/>
    <n v="3.5827427495731001"/>
    <n v="3.5827427495731E-2"/>
    <n v="5.57334179569132"/>
    <n v="2.4583931919382199E-2"/>
    <n v="0.8436555319263781"/>
    <n v="5"/>
    <n v="3536.6499372856701"/>
    <n v="0.22793560392390499"/>
    <n v="8.7749955220150895"/>
    <n v="343.609409203913"/>
    <n v="1"/>
    <x v="1"/>
    <n v="0"/>
    <x v="2"/>
    <x v="0"/>
  </r>
  <r>
    <n v="528"/>
    <n v="13668.3666904113"/>
    <n v="0.80776258956236102"/>
    <n v="1"/>
    <n v="2.3505231318424702"/>
    <n v="0.95893558622750807"/>
    <n v="22"/>
    <n v="3.5828622930140801"/>
    <n v="3.5828622930140802E-2"/>
    <n v="5.8692999221821598"/>
    <n v="1.4629945883145701E-2"/>
    <n v="0.9658542263509069"/>
    <n v="8"/>
    <n v="4037.32092335481"/>
    <n v="0.29031049451207203"/>
    <n v="4.3602944407378201"/>
    <n v="398.759665151837"/>
    <n v="1"/>
    <x v="0"/>
    <n v="0"/>
    <x v="2"/>
    <x v="1"/>
  </r>
  <r>
    <n v="866"/>
    <n v="7880.3505370451703"/>
    <n v="0.97471111524541798"/>
    <n v="5"/>
    <n v="0.995095593461645"/>
    <n v="0.64807661657821503"/>
    <n v="21"/>
    <n v="3.5848085074292499"/>
    <n v="3.5848085074292498E-2"/>
    <n v="9.9118437361310008"/>
    <n v="1.59750631044435E-2"/>
    <n v="0.95066561015218198"/>
    <n v="5"/>
    <n v="1299.4798454911199"/>
    <n v="0.34862820234848901"/>
    <n v="9.4695121892955694"/>
    <n v="459.18659691122599"/>
    <n v="1"/>
    <x v="0"/>
    <n v="1"/>
    <x v="2"/>
    <x v="1"/>
  </r>
  <r>
    <n v="191"/>
    <n v="9438.9804415492399"/>
    <n v="0.902515243184842"/>
    <n v="0"/>
    <n v="4.7086264147744998"/>
    <n v="0.62445505200488904"/>
    <n v="13"/>
    <n v="3.58909206049089"/>
    <n v="3.5890920604908901E-2"/>
    <n v="8.8385905061325403"/>
    <n v="5.6838057954633703E-2"/>
    <n v="0.96866025467004202"/>
    <n v="7"/>
    <n v="3426.3753250936602"/>
    <n v="0.42577805691842302"/>
    <n v="4.3047640749876299"/>
    <n v="463.13750878735902"/>
    <n v="1"/>
    <x v="1"/>
    <n v="1"/>
    <x v="2"/>
    <x v="0"/>
  </r>
  <r>
    <n v="444"/>
    <n v="9031.9642254529699"/>
    <n v="0.90077775935825499"/>
    <n v="4"/>
    <n v="3.0596842929492301"/>
    <n v="0.70396658954308999"/>
    <n v="19"/>
    <n v="3.5918914238808801"/>
    <n v="3.5918914238808802E-2"/>
    <n v="8.0455687997323704"/>
    <n v="8.8909613547580604E-2"/>
    <n v="0.94034482470151004"/>
    <n v="1"/>
    <n v="3201.8182137253102"/>
    <n v="0.18340815530183699"/>
    <n v="8.7453745963264495"/>
    <n v="438.96413696281797"/>
    <n v="1"/>
    <x v="1"/>
    <n v="1"/>
    <x v="2"/>
    <x v="2"/>
  </r>
  <r>
    <n v="404"/>
    <n v="5894.2598801698896"/>
    <n v="0.93562450030732902"/>
    <n v="5"/>
    <n v="4.8146042941648197"/>
    <n v="0.73973081439036503"/>
    <n v="6"/>
    <n v="3.5919524480180698"/>
    <n v="3.5919524480180695E-2"/>
    <n v="5.7068087497509596"/>
    <n v="1.9565642784342901E-2"/>
    <n v="0.87030104276175502"/>
    <n v="5"/>
    <n v="2873.5703646841998"/>
    <n v="0.40140926147849998"/>
    <n v="1.99000864357056"/>
    <n v="302.48271504867199"/>
    <n v="1"/>
    <x v="1"/>
    <n v="1"/>
    <x v="2"/>
    <x v="1"/>
  </r>
  <r>
    <n v="876"/>
    <n v="5972.8039172445297"/>
    <n v="0.95381222663194509"/>
    <n v="4"/>
    <n v="2.3411470456293002"/>
    <n v="0.87504057156829407"/>
    <n v="13"/>
    <n v="3.5922416312776102"/>
    <n v="3.5922416312776102E-2"/>
    <n v="8.1775972416747091"/>
    <n v="1.5628493469677599E-2"/>
    <n v="0.94546199910733308"/>
    <n v="5"/>
    <n v="3012.3391818947598"/>
    <n v="0.41253809603845498"/>
    <n v="9.5379610341094399"/>
    <n v="312.23637260843401"/>
    <n v="1"/>
    <x v="0"/>
    <n v="0"/>
    <x v="2"/>
    <x v="1"/>
  </r>
  <r>
    <n v="819"/>
    <n v="5362.8764583703296"/>
    <n v="0.98953723541285599"/>
    <n v="1"/>
    <n v="2.1573967193902899"/>
    <n v="0.95288496472692497"/>
    <n v="15"/>
    <n v="3.5948646965322202"/>
    <n v="3.5948646965322205E-2"/>
    <n v="8.0415380770059599"/>
    <n v="4.68820524448232E-2"/>
    <n v="0.85238249564767099"/>
    <n v="6"/>
    <n v="2530.60624917619"/>
    <n v="0.123189778423165"/>
    <n v="7.2180899850486799"/>
    <n v="169.797543162545"/>
    <n v="1"/>
    <x v="0"/>
    <n v="0"/>
    <x v="2"/>
    <x v="0"/>
  </r>
  <r>
    <n v="233"/>
    <n v="10059.959132686499"/>
    <n v="0.93541474253168999"/>
    <n v="5"/>
    <n v="4.0034561964020998"/>
    <n v="0.736646424986934"/>
    <n v="15"/>
    <n v="3.5963565189435198"/>
    <n v="3.59635651894352E-2"/>
    <n v="9.5687188063527309"/>
    <n v="1.0923586419875E-2"/>
    <n v="0.88070114355535911"/>
    <n v="4"/>
    <n v="1563.15727258882"/>
    <n v="0.41424525164551501"/>
    <n v="4.5005886115362603"/>
    <n v="427.02490115044998"/>
    <n v="1"/>
    <x v="1"/>
    <n v="1"/>
    <x v="2"/>
    <x v="0"/>
  </r>
  <r>
    <n v="352"/>
    <n v="9464.7541635242105"/>
    <n v="0.82185588907363194"/>
    <n v="0"/>
    <n v="0.58654266555542101"/>
    <n v="0.87328332381903495"/>
    <n v="16"/>
    <n v="3.5966127690235998"/>
    <n v="3.5966127690236001E-2"/>
    <n v="4.88762906648937"/>
    <n v="2.2032186816621099E-2"/>
    <n v="0.90093684669986696"/>
    <n v="3"/>
    <n v="3031.7849239961902"/>
    <n v="0.26846850200144301"/>
    <n v="4.5295421114994499"/>
    <n v="357.23872840854301"/>
    <n v="1"/>
    <x v="0"/>
    <n v="0"/>
    <x v="2"/>
    <x v="2"/>
  </r>
  <r>
    <n v="576"/>
    <n v="9210.2482327396101"/>
    <n v="0.82668326710464102"/>
    <n v="5"/>
    <n v="4.4371999595779199"/>
    <n v="0.63950118747267504"/>
    <n v="22"/>
    <n v="3.5988906341123501"/>
    <n v="3.5988906341123499E-2"/>
    <n v="3.50268769827656"/>
    <n v="1.7306904176341599E-2"/>
    <n v="0.96311764093325092"/>
    <n v="2"/>
    <n v="3884.69756734054"/>
    <n v="0.38174300704803299"/>
    <n v="3.7089788291530001"/>
    <n v="293.12020992097899"/>
    <n v="1"/>
    <x v="1"/>
    <n v="1"/>
    <x v="2"/>
    <x v="2"/>
  </r>
  <r>
    <n v="740"/>
    <n v="18114.610012056201"/>
    <n v="0.98751006748146808"/>
    <n v="2"/>
    <n v="3.9841725579460299"/>
    <n v="0.89878984187470801"/>
    <n v="6"/>
    <n v="3.60472836835413"/>
    <n v="3.6047283683541299E-2"/>
    <n v="7.9848205225355899"/>
    <n v="4.9137263384725301E-2"/>
    <n v="0.9922849753196159"/>
    <n v="0"/>
    <n v="3981.3556497722502"/>
    <n v="0.48492241787792001"/>
    <n v="6.76425925281921"/>
    <n v="284.37657793705102"/>
    <n v="1"/>
    <x v="1"/>
    <n v="0"/>
    <x v="2"/>
    <x v="1"/>
  </r>
  <r>
    <n v="762"/>
    <n v="6664.9714818697203"/>
    <n v="0.93257195752693312"/>
    <n v="5"/>
    <n v="4.2646720060892802"/>
    <n v="0.74894651929144107"/>
    <n v="5"/>
    <n v="3.60525125800782"/>
    <n v="3.6052512580078203E-2"/>
    <n v="3.0615246534220999"/>
    <n v="5.0712374586225697E-2"/>
    <n v="0.80306973624978295"/>
    <n v="7"/>
    <n v="4401.3367978891301"/>
    <n v="0.10828848682758301"/>
    <n v="7.72757174973139"/>
    <n v="228.41062793338099"/>
    <n v="1"/>
    <x v="1"/>
    <n v="1"/>
    <x v="2"/>
    <x v="0"/>
  </r>
  <r>
    <n v="194"/>
    <n v="18990.657621991399"/>
    <n v="0.98710460455177096"/>
    <n v="5"/>
    <n v="4.4241338067929004"/>
    <n v="0.92292572030762099"/>
    <n v="3"/>
    <n v="3.6060339026653399"/>
    <n v="3.6060339026653399E-2"/>
    <n v="9.4093940608529891"/>
    <n v="9.51808285935552E-2"/>
    <n v="0.96189273045660695"/>
    <n v="1"/>
    <n v="4326.46923052699"/>
    <n v="0.33385882364618702"/>
    <n v="4.80632152084182"/>
    <n v="375.80009577605301"/>
    <n v="1"/>
    <x v="1"/>
    <n v="0"/>
    <x v="2"/>
    <x v="0"/>
  </r>
  <r>
    <n v="362"/>
    <n v="18312.0341031932"/>
    <n v="0.91695136166746094"/>
    <n v="2"/>
    <n v="1.0813276301393699"/>
    <n v="0.67084662747134904"/>
    <n v="12"/>
    <n v="3.60974801737262"/>
    <n v="3.6097480173726201E-2"/>
    <n v="7.5832728166001102"/>
    <n v="8.8897835859084895E-2"/>
    <n v="0.89474611509918001"/>
    <n v="7"/>
    <n v="3522.4835657813301"/>
    <n v="0.106902602218707"/>
    <n v="1.9081750388130501"/>
    <n v="112.359693174746"/>
    <n v="1"/>
    <x v="0"/>
    <n v="1"/>
    <x v="2"/>
    <x v="2"/>
  </r>
  <r>
    <n v="565"/>
    <n v="18138.573874998401"/>
    <n v="0.96524347515504405"/>
    <n v="4"/>
    <n v="1.3477764533022201"/>
    <n v="0.79656550184915309"/>
    <n v="18"/>
    <n v="3.6109195967962999"/>
    <n v="3.6109195967962998E-2"/>
    <n v="3.4616309327258801"/>
    <n v="3.5694481869513899E-2"/>
    <n v="0.93943688578902695"/>
    <n v="8"/>
    <n v="2349.13294329782"/>
    <n v="0.17265555595119"/>
    <n v="7.8900014893713504"/>
    <n v="320.35714416192297"/>
    <n v="1"/>
    <x v="0"/>
    <n v="1"/>
    <x v="2"/>
    <x v="2"/>
  </r>
  <r>
    <n v="116"/>
    <n v="9970.2051065457599"/>
    <n v="0.81628944257823211"/>
    <n v="4"/>
    <n v="1.27185212204234"/>
    <n v="0.76802506783177904"/>
    <n v="4"/>
    <n v="3.6142293767164499"/>
    <n v="3.6142293767164498E-2"/>
    <n v="6.3441938343759698"/>
    <n v="1.3941698706559501E-2"/>
    <n v="0.80261507727718895"/>
    <n v="8"/>
    <n v="3363.7794693268502"/>
    <n v="0.490238902239165"/>
    <n v="6.4887315448344101"/>
    <n v="381.294154554606"/>
    <n v="0"/>
    <x v="0"/>
    <n v="1"/>
    <x v="2"/>
    <x v="1"/>
  </r>
  <r>
    <n v="496"/>
    <n v="19422.384868611702"/>
    <n v="0.863451834871374"/>
    <n v="5"/>
    <n v="2.5872337931748399"/>
    <n v="0.680610801167297"/>
    <n v="16"/>
    <n v="3.6161557547735601"/>
    <n v="3.6161557547735604E-2"/>
    <n v="9.3602519732106604"/>
    <n v="8.4032605970438295E-2"/>
    <n v="0.82328294842651006"/>
    <n v="8"/>
    <n v="4938.7958067004402"/>
    <n v="0.43843524309364101"/>
    <n v="7.7030800796667496"/>
    <n v="300.10978935704202"/>
    <n v="1"/>
    <x v="0"/>
    <n v="1"/>
    <x v="2"/>
    <x v="2"/>
  </r>
  <r>
    <n v="950"/>
    <n v="16736.3871831918"/>
    <n v="0.99293809576569203"/>
    <n v="3"/>
    <n v="1.42169561184135"/>
    <n v="0.60057029131501305"/>
    <n v="13"/>
    <n v="3.6163797024538602"/>
    <n v="3.6163797024538605E-2"/>
    <n v="8.05646554269949"/>
    <n v="2.55506683718211E-2"/>
    <n v="0.80220721584166199"/>
    <n v="1"/>
    <n v="4663.4522893399799"/>
    <n v="0.10382111064678801"/>
    <n v="5.3025215394284402"/>
    <n v="161.753916091034"/>
    <n v="1"/>
    <x v="0"/>
    <n v="1"/>
    <x v="2"/>
    <x v="1"/>
  </r>
  <r>
    <n v="987"/>
    <n v="17649.8925168182"/>
    <n v="0.96906599513774494"/>
    <n v="3"/>
    <n v="2.6795430602245598"/>
    <n v="0.63165786731128404"/>
    <n v="5"/>
    <n v="3.6199337498687498"/>
    <n v="3.6199337498687499E-2"/>
    <n v="9.6757023599140997"/>
    <n v="5.5718371433049599E-2"/>
    <n v="0.90784049754791896"/>
    <n v="1"/>
    <n v="1990.6356041163999"/>
    <n v="0.25280985509576698"/>
    <n v="5.66095528115539"/>
    <n v="266.857829041944"/>
    <n v="1"/>
    <x v="0"/>
    <n v="1"/>
    <x v="2"/>
    <x v="0"/>
  </r>
  <r>
    <n v="328"/>
    <n v="14354.731674354"/>
    <n v="0.95558188134970701"/>
    <n v="0"/>
    <n v="1.36638461947163"/>
    <n v="0.77266070503758399"/>
    <n v="9"/>
    <n v="3.6207947460316601"/>
    <n v="3.6207947460316602E-2"/>
    <n v="4.9573278199534698"/>
    <n v="2.2953718014865999E-2"/>
    <n v="0.842252270605369"/>
    <n v="9"/>
    <n v="3967.68581788544"/>
    <n v="0.31155223510623697"/>
    <n v="5.3912440975961999"/>
    <n v="457.05472658882599"/>
    <n v="0"/>
    <x v="0"/>
    <n v="1"/>
    <x v="2"/>
    <x v="0"/>
  </r>
  <r>
    <n v="743"/>
    <n v="16962.7106794473"/>
    <n v="0.86846681649219803"/>
    <n v="4"/>
    <n v="1.26427744985562"/>
    <n v="0.89858390368871099"/>
    <n v="20"/>
    <n v="3.6243230767018901"/>
    <n v="3.6243230767018901E-2"/>
    <n v="5.5206675562994096"/>
    <n v="6.3111684543043195E-2"/>
    <n v="0.8528909044976839"/>
    <n v="3"/>
    <n v="2250.1545320013201"/>
    <n v="0.42428443956295298"/>
    <n v="3.3647462039344598"/>
    <n v="255.68143747986801"/>
    <n v="1"/>
    <x v="0"/>
    <n v="0"/>
    <x v="2"/>
    <x v="2"/>
  </r>
  <r>
    <n v="506"/>
    <n v="12986.310234128299"/>
    <n v="0.97259192466260402"/>
    <n v="5"/>
    <n v="3.2637321617728898"/>
    <n v="0.89459768348671209"/>
    <n v="23"/>
    <n v="3.62642884817474"/>
    <n v="3.6264288481747398E-2"/>
    <n v="6.2547606668734304"/>
    <n v="7.59933211169493E-2"/>
    <n v="0.96434396235733399"/>
    <n v="8"/>
    <n v="2958.6644028482301"/>
    <n v="0.108248430610762"/>
    <n v="1.5872215229930799"/>
    <n v="361.506954602402"/>
    <n v="1"/>
    <x v="1"/>
    <n v="0"/>
    <x v="2"/>
    <x v="0"/>
  </r>
  <r>
    <n v="801"/>
    <n v="10433.5316247843"/>
    <n v="0.88690619266089898"/>
    <n v="2"/>
    <n v="2.99787170646943"/>
    <n v="0.912976654080077"/>
    <n v="19"/>
    <n v="3.62865544681536"/>
    <n v="3.6286554468153598E-2"/>
    <n v="4.1463028071106596"/>
    <n v="1.8138104770038001E-2"/>
    <n v="0.92949522333196699"/>
    <n v="4"/>
    <n v="1183.66054507842"/>
    <n v="0.27330016950906999"/>
    <n v="2.7916156951504201"/>
    <n v="310.580446436253"/>
    <n v="1"/>
    <x v="0"/>
    <n v="0"/>
    <x v="2"/>
    <x v="1"/>
  </r>
  <r>
    <n v="588"/>
    <n v="12689.8212971758"/>
    <n v="0.864146716462314"/>
    <n v="3"/>
    <n v="4.4088267672966204"/>
    <n v="0.98886260381390001"/>
    <n v="4"/>
    <n v="3.6288450783617998"/>
    <n v="3.6288450783617997E-2"/>
    <n v="3.1294878766377501"/>
    <n v="8.61283431989565E-2"/>
    <n v="0.87179982820123303"/>
    <n v="7"/>
    <n v="3861.6298193059802"/>
    <n v="0.35819707694457498"/>
    <n v="8.5001375039902793"/>
    <n v="373.20326034471901"/>
    <n v="1"/>
    <x v="1"/>
    <n v="0"/>
    <x v="2"/>
    <x v="0"/>
  </r>
  <r>
    <n v="799"/>
    <n v="19125.379799870501"/>
    <n v="0.91237539124830302"/>
    <n v="4"/>
    <n v="4.1092815168986103"/>
    <n v="0.97080484517003196"/>
    <n v="7"/>
    <n v="3.6296860699989502"/>
    <n v="3.6296860699989504E-2"/>
    <n v="8.5935503733321603"/>
    <n v="6.90321165072714E-3"/>
    <n v="0.81291171803466"/>
    <n v="6"/>
    <n v="3870.01215105558"/>
    <n v="0.40115240041692002"/>
    <n v="6.9068033200774197"/>
    <n v="357.660049840358"/>
    <n v="1"/>
    <x v="1"/>
    <n v="0"/>
    <x v="2"/>
    <x v="1"/>
  </r>
  <r>
    <n v="685"/>
    <n v="11397.496208627899"/>
    <n v="0.86820957456612502"/>
    <n v="0"/>
    <n v="1.3365577020032"/>
    <n v="0.75712308678101603"/>
    <n v="8"/>
    <n v="3.6315668595958401"/>
    <n v="3.6315668595958403E-2"/>
    <n v="8.3030620402835602"/>
    <n v="6.2922950374232803E-2"/>
    <n v="0.95625544308022992"/>
    <n v="3"/>
    <n v="2085.7662019875802"/>
    <n v="0.26684474408383002"/>
    <n v="4.5963299321876701"/>
    <n v="283.923253239948"/>
    <n v="0"/>
    <x v="0"/>
    <n v="1"/>
    <x v="2"/>
    <x v="0"/>
  </r>
  <r>
    <n v="294"/>
    <n v="10714.869105026"/>
    <n v="0.87300951333851995"/>
    <n v="5"/>
    <n v="1.10407288592185"/>
    <n v="0.75046604417243101"/>
    <n v="10"/>
    <n v="3.63318514136924"/>
    <n v="3.6331851413692398E-2"/>
    <n v="8.9686500469449992"/>
    <n v="6.6401589052834706E-2"/>
    <n v="0.99536718972605098"/>
    <n v="3"/>
    <n v="3789.4571815998702"/>
    <n v="0.44695938901530102"/>
    <n v="6.4785482992048404"/>
    <n v="482.56243567159498"/>
    <n v="0"/>
    <x v="0"/>
    <n v="1"/>
    <x v="2"/>
    <x v="1"/>
  </r>
  <r>
    <n v="172"/>
    <n v="13901.9207405709"/>
    <n v="0.82419213244769907"/>
    <n v="4"/>
    <n v="2.6647300736434301"/>
    <n v="0.92395056601542802"/>
    <n v="21"/>
    <n v="3.6337456614173802"/>
    <n v="3.6337456614173799E-2"/>
    <n v="3.5586841807382199"/>
    <n v="7.7974296438917803E-2"/>
    <n v="0.93934465464412198"/>
    <n v="6"/>
    <n v="2528.6113887901802"/>
    <n v="0.27511147165014299"/>
    <n v="8.6160087660353408"/>
    <n v="251.61535321885799"/>
    <n v="1"/>
    <x v="0"/>
    <n v="0"/>
    <x v="2"/>
    <x v="2"/>
  </r>
  <r>
    <n v="838"/>
    <n v="16086.004639090601"/>
    <n v="0.82730060241671599"/>
    <n v="2"/>
    <n v="4.2840003952016801"/>
    <n v="0.82105383273167798"/>
    <n v="4"/>
    <n v="3.6381169239960598"/>
    <n v="3.6381169239960598E-2"/>
    <n v="9.0984168460440795"/>
    <n v="6.5193775788594602E-2"/>
    <n v="0.95335823827800992"/>
    <n v="2"/>
    <n v="4731.63703931687"/>
    <n v="0.238695816321117"/>
    <n v="3.3258910125934"/>
    <n v="238.30089080428201"/>
    <n v="1"/>
    <x v="1"/>
    <n v="0"/>
    <x v="2"/>
    <x v="2"/>
  </r>
  <r>
    <n v="722"/>
    <n v="14426.3968492188"/>
    <n v="0.97090308718215002"/>
    <n v="4"/>
    <n v="3.0450394650557899"/>
    <n v="0.64342214310905899"/>
    <n v="19"/>
    <n v="3.6390920325536902"/>
    <n v="3.6390920325536903E-2"/>
    <n v="7.8696744759810597"/>
    <n v="6.7000807527471007E-2"/>
    <n v="0.98674724773350997"/>
    <n v="5"/>
    <n v="1622.60804343056"/>
    <n v="0.26285272994500403"/>
    <n v="9.4062104298075209"/>
    <n v="440.04408988625602"/>
    <n v="1"/>
    <x v="1"/>
    <n v="1"/>
    <x v="2"/>
    <x v="0"/>
  </r>
  <r>
    <n v="775"/>
    <n v="17107.3330604732"/>
    <n v="0.86831407740631406"/>
    <n v="0"/>
    <n v="2.0726833203864499"/>
    <n v="0.80558660500905799"/>
    <n v="19"/>
    <n v="3.64111104703758"/>
    <n v="3.6411110470375797E-2"/>
    <n v="2.4048006792374199"/>
    <n v="1.3628890483689199E-2"/>
    <n v="0.91789474265248794"/>
    <n v="4"/>
    <n v="1421.5732298791499"/>
    <n v="0.31410737665143901"/>
    <n v="2.97066741234568"/>
    <n v="396.19243403058198"/>
    <n v="1"/>
    <x v="0"/>
    <n v="0"/>
    <x v="2"/>
    <x v="0"/>
  </r>
  <r>
    <n v="671"/>
    <n v="11905.374068028899"/>
    <n v="0.84219397812398999"/>
    <n v="2"/>
    <n v="3.22749319933838"/>
    <n v="0.95801310064206802"/>
    <n v="18"/>
    <n v="3.6430023999831902"/>
    <n v="3.6430023999831904E-2"/>
    <n v="9.5453924092685902"/>
    <n v="3.88666946551601E-2"/>
    <n v="0.82035095127244406"/>
    <n v="2"/>
    <n v="4618.7672321828104"/>
    <n v="0.30222534945787699"/>
    <n v="1.7805045520656799"/>
    <n v="242.70756418322799"/>
    <n v="1"/>
    <x v="1"/>
    <n v="0"/>
    <x v="2"/>
    <x v="0"/>
  </r>
  <r>
    <n v="866"/>
    <n v="13479.9538185742"/>
    <n v="0.82581424938617598"/>
    <n v="5"/>
    <n v="4.4723393429318596"/>
    <n v="0.84651671610178392"/>
    <n v="5"/>
    <n v="3.64441853836093"/>
    <n v="3.6444185383609301E-2"/>
    <n v="5.4051706637785504"/>
    <n v="8.9794756744916299E-2"/>
    <n v="0.86655291984790694"/>
    <n v="5"/>
    <n v="1507.2021714155001"/>
    <n v="0.23888493983588399"/>
    <n v="7.0641830167201602"/>
    <n v="140.73059237534201"/>
    <n v="1"/>
    <x v="1"/>
    <n v="0"/>
    <x v="2"/>
    <x v="1"/>
  </r>
  <r>
    <n v="135"/>
    <n v="5151.9677604161498"/>
    <n v="0.92821722071643198"/>
    <n v="1"/>
    <n v="4.8211354634064696"/>
    <n v="0.79199322621159696"/>
    <n v="23"/>
    <n v="3.64567191956943"/>
    <n v="3.64567191956943E-2"/>
    <n v="6.5721273681886103"/>
    <n v="9.6524274220027698E-2"/>
    <n v="0.85411154134328104"/>
    <n v="6"/>
    <n v="3863.4018571832398"/>
    <n v="0.105575071484047"/>
    <n v="2.6507966713275701"/>
    <n v="381.91597268252099"/>
    <n v="1"/>
    <x v="1"/>
    <n v="1"/>
    <x v="2"/>
    <x v="0"/>
  </r>
  <r>
    <n v="260"/>
    <n v="8060.5345194334805"/>
    <n v="0.80320563129102496"/>
    <n v="3"/>
    <n v="0.97170188423344495"/>
    <n v="0.98595319766554101"/>
    <n v="21"/>
    <n v="3.6458335140529199"/>
    <n v="3.6458335140529201E-2"/>
    <n v="6.6093333930149401"/>
    <n v="5.3781236462938302E-2"/>
    <n v="0.90953337800297707"/>
    <n v="4"/>
    <n v="1495.75953565139"/>
    <n v="0.32561850636744699"/>
    <n v="4.6188303871724399"/>
    <n v="423.01168547046598"/>
    <n v="1"/>
    <x v="0"/>
    <n v="0"/>
    <x v="2"/>
    <x v="2"/>
  </r>
  <r>
    <n v="474"/>
    <n v="7428.8450994832101"/>
    <n v="0.97222270401228494"/>
    <n v="1"/>
    <n v="3.2588253944722201"/>
    <n v="0.62687407860956101"/>
    <n v="11"/>
    <n v="3.64603794614907"/>
    <n v="3.6460379461490701E-2"/>
    <n v="9.0098224102419202"/>
    <n v="6.1384148365497999E-2"/>
    <n v="0.99066986001631097"/>
    <n v="8"/>
    <n v="2986.8139294314201"/>
    <n v="0.41135311917449202"/>
    <n v="6.8061918323623596"/>
    <n v="108.99243994746"/>
    <n v="1"/>
    <x v="1"/>
    <n v="1"/>
    <x v="2"/>
    <x v="2"/>
  </r>
  <r>
    <n v="481"/>
    <n v="8506.1118805511596"/>
    <n v="0.92080099954789996"/>
    <n v="0"/>
    <n v="3.3046587935290899"/>
    <n v="0.97482185342631"/>
    <n v="15"/>
    <n v="3.6462613470161802"/>
    <n v="3.6462613470161803E-2"/>
    <n v="7.8992893003163704"/>
    <n v="7.1296017776442996E-2"/>
    <n v="0.96917388746394395"/>
    <n v="5"/>
    <n v="3430.2849848219498"/>
    <n v="0.174918819084522"/>
    <n v="1.1708246358811301"/>
    <n v="151.93984636722101"/>
    <n v="1"/>
    <x v="1"/>
    <n v="0"/>
    <x v="2"/>
    <x v="1"/>
  </r>
  <r>
    <n v="925"/>
    <n v="10904.532804161599"/>
    <n v="0.94203465331803204"/>
    <n v="5"/>
    <n v="3.5949786599546698"/>
    <n v="0.74233215146706399"/>
    <n v="16"/>
    <n v="3.6489636605916198"/>
    <n v="3.6489636605916198E-2"/>
    <n v="4.28814162264245"/>
    <n v="4.4660043132761902E-2"/>
    <n v="0.85483197869056493"/>
    <n v="9"/>
    <n v="2387.7070219861498"/>
    <n v="0.27794002442726601"/>
    <n v="3.8928982509777099"/>
    <n v="237.523185989046"/>
    <n v="0"/>
    <x v="1"/>
    <n v="1"/>
    <x v="2"/>
    <x v="1"/>
  </r>
  <r>
    <n v="622"/>
    <n v="9129.3232017778992"/>
    <n v="0.91424258355030408"/>
    <n v="4"/>
    <n v="4.88273262607966"/>
    <n v="0.63296177383361796"/>
    <n v="20"/>
    <n v="3.64922544355951"/>
    <n v="3.6492254435595096E-2"/>
    <n v="9.1205516665160307"/>
    <n v="4.5347524806510997E-2"/>
    <n v="0.99158105725468704"/>
    <n v="1"/>
    <n v="4336.3671852252"/>
    <n v="0.33136446042191198"/>
    <n v="4.5399434367905203"/>
    <n v="355.45648000615"/>
    <n v="1"/>
    <x v="1"/>
    <n v="1"/>
    <x v="2"/>
    <x v="0"/>
  </r>
  <r>
    <n v="417"/>
    <n v="7863.8987760746504"/>
    <n v="0.98731404361416808"/>
    <n v="2"/>
    <n v="2.0240582200566402"/>
    <n v="0.84332776056002701"/>
    <n v="20"/>
    <n v="3.6496280392865699"/>
    <n v="3.6496280392865697E-2"/>
    <n v="7.8026714549056697"/>
    <n v="1.34956439297594E-2"/>
    <n v="0.937426635351014"/>
    <n v="6"/>
    <n v="2513.00001506127"/>
    <n v="0.44808021249114699"/>
    <n v="7.4981689743534998"/>
    <n v="257.89165530863499"/>
    <n v="1"/>
    <x v="0"/>
    <n v="0"/>
    <x v="2"/>
    <x v="1"/>
  </r>
  <r>
    <n v="944"/>
    <n v="14565.323703439"/>
    <n v="0.80147156592508295"/>
    <n v="4"/>
    <n v="1.4954968138203499"/>
    <n v="0.78741877991658893"/>
    <n v="12"/>
    <n v="3.6515263849052699"/>
    <n v="3.6515263849052702E-2"/>
    <n v="7.0137593835961001"/>
    <n v="5.9849471001327599E-2"/>
    <n v="0.92038353560734609"/>
    <n v="4"/>
    <n v="4290.5509880883101"/>
    <n v="0.34156167822419098"/>
    <n v="6.0399361835326797"/>
    <n v="301.79399639509802"/>
    <n v="1"/>
    <x v="0"/>
    <n v="1"/>
    <x v="2"/>
    <x v="1"/>
  </r>
  <r>
    <n v="460"/>
    <n v="10732.092122488501"/>
    <n v="0.86391788525199997"/>
    <n v="5"/>
    <n v="4.3807117303592298"/>
    <n v="0.96581150545474503"/>
    <n v="0"/>
    <n v="3.6549026257161401"/>
    <n v="3.6549026257161402E-2"/>
    <n v="2.81126721144294"/>
    <n v="2.9551038937133001E-2"/>
    <n v="0.99883803134372495"/>
    <n v="9"/>
    <n v="4636.5451485117101"/>
    <n v="0.46284014457993"/>
    <n v="9.1404432617558893"/>
    <n v="226.599098977773"/>
    <n v="1"/>
    <x v="1"/>
    <n v="0"/>
    <x v="2"/>
    <x v="0"/>
  </r>
  <r>
    <n v="773"/>
    <n v="6777.53935397227"/>
    <n v="0.83377185787340691"/>
    <n v="4"/>
    <n v="2.9616266589100202"/>
    <n v="0.60738636195729401"/>
    <n v="11"/>
    <n v="3.6572413035435001"/>
    <n v="3.6572413035435E-2"/>
    <n v="4.1486212782034597"/>
    <n v="7.5436854160464598E-2"/>
    <n v="0.93320416569450204"/>
    <n v="8"/>
    <n v="4230.3990535880503"/>
    <n v="0.14741289637983501"/>
    <n v="3.3639360671982699"/>
    <n v="164.472826131159"/>
    <n v="1"/>
    <x v="0"/>
    <n v="1"/>
    <x v="2"/>
    <x v="1"/>
  </r>
  <r>
    <n v="319"/>
    <n v="9053.7153819617506"/>
    <n v="0.84657582923036301"/>
    <n v="0"/>
    <n v="2.4513016410575301"/>
    <n v="0.740762022303464"/>
    <n v="19"/>
    <n v="3.65787738814167"/>
    <n v="3.6578773881416698E-2"/>
    <n v="2.6689077522522102"/>
    <n v="7.0269119327598398E-2"/>
    <n v="0.81643466292417799"/>
    <n v="0"/>
    <n v="1646.3159274392599"/>
    <n v="0.47136430961531101"/>
    <n v="3.8018498884826699"/>
    <n v="119.78741391462199"/>
    <n v="1"/>
    <x v="0"/>
    <n v="1"/>
    <x v="2"/>
    <x v="0"/>
  </r>
  <r>
    <n v="975"/>
    <n v="18149.761427423"/>
    <n v="0.84035898965049105"/>
    <n v="5"/>
    <n v="4.5767836363759002"/>
    <n v="0.83561557624333604"/>
    <n v="21"/>
    <n v="3.65859808554133"/>
    <n v="3.65859808554133E-2"/>
    <n v="4.8821944009909402"/>
    <n v="2.8344282274172499E-2"/>
    <n v="0.866231467364873"/>
    <n v="2"/>
    <n v="1053.2391889225701"/>
    <n v="0.28744155984528802"/>
    <n v="4.20442152091087"/>
    <n v="104.814913001086"/>
    <n v="1"/>
    <x v="1"/>
    <n v="0"/>
    <x v="2"/>
    <x v="2"/>
  </r>
  <r>
    <n v="764"/>
    <n v="13033.307223195099"/>
    <n v="0.83138052482922409"/>
    <n v="1"/>
    <n v="1.9140868422477699"/>
    <n v="0.83814934661955709"/>
    <n v="23"/>
    <n v="3.6627793035851699"/>
    <n v="3.6627793035851702E-2"/>
    <n v="9.7029245582515795"/>
    <n v="6.8147490637831903E-2"/>
    <n v="0.889067694633914"/>
    <n v="7"/>
    <n v="2885.2622300810499"/>
    <n v="0.14594158339803001"/>
    <n v="8.7710142715512909"/>
    <n v="462.18888573957702"/>
    <n v="1"/>
    <x v="0"/>
    <n v="0"/>
    <x v="2"/>
    <x v="0"/>
  </r>
  <r>
    <n v="107"/>
    <n v="11167.8727699188"/>
    <n v="0.81775465339124698"/>
    <n v="5"/>
    <n v="4.8101869571596696"/>
    <n v="0.60496643566776909"/>
    <n v="8"/>
    <n v="3.6668014134220202"/>
    <n v="3.6668014134220203E-2"/>
    <n v="2.53104485823481"/>
    <n v="2.55834538511098E-2"/>
    <n v="0.88737458319606111"/>
    <n v="6"/>
    <n v="4443.1793810996396"/>
    <n v="0.35818296692670099"/>
    <n v="3.7061082620525001"/>
    <n v="120.452636990958"/>
    <n v="1"/>
    <x v="1"/>
    <n v="1"/>
    <x v="2"/>
    <x v="0"/>
  </r>
  <r>
    <n v="545"/>
    <n v="12245.595463383401"/>
    <n v="0.87788693601553502"/>
    <n v="1"/>
    <n v="1.42765772126074"/>
    <n v="0.83653703591945705"/>
    <n v="12"/>
    <n v="3.670285521651"/>
    <n v="3.6702855216509997E-2"/>
    <n v="4.2759742724457102"/>
    <n v="1.52575573309531E-2"/>
    <n v="0.90135752495501609"/>
    <n v="6"/>
    <n v="4783.2454662325199"/>
    <n v="0.24005829075195401"/>
    <n v="6.4457511399023204"/>
    <n v="121.527998851033"/>
    <n v="1"/>
    <x v="0"/>
    <n v="0"/>
    <x v="2"/>
    <x v="2"/>
  </r>
  <r>
    <n v="575"/>
    <n v="8037.2084024785599"/>
    <n v="0.9759675495882939"/>
    <n v="3"/>
    <n v="4.6783493376909302"/>
    <n v="0.71666350820037494"/>
    <n v="11"/>
    <n v="3.6731043015557798"/>
    <n v="3.6731043015557796E-2"/>
    <n v="7.4234273796913497"/>
    <n v="7.0616032312386001E-2"/>
    <n v="0.83418755824165403"/>
    <n v="1"/>
    <n v="2956.4103270186702"/>
    <n v="0.24664126684502199"/>
    <n v="6.6598134339937296"/>
    <n v="155.13625892103701"/>
    <n v="1"/>
    <x v="1"/>
    <n v="1"/>
    <x v="2"/>
    <x v="1"/>
  </r>
  <r>
    <n v="904"/>
    <n v="5855.4037100542901"/>
    <n v="0.82325473605857591"/>
    <n v="1"/>
    <n v="2.1702835431010099"/>
    <n v="0.73516057031002502"/>
    <n v="19"/>
    <n v="3.6785842355246898"/>
    <n v="3.67858423552469E-2"/>
    <n v="7.8981495220246796"/>
    <n v="4.2102811879468099E-2"/>
    <n v="0.80409872307777608"/>
    <n v="9"/>
    <n v="1920.04908842641"/>
    <n v="0.205001947688286"/>
    <n v="8.8221649086602092"/>
    <n v="165.26358367648101"/>
    <n v="1"/>
    <x v="0"/>
    <n v="1"/>
    <x v="2"/>
    <x v="1"/>
  </r>
  <r>
    <n v="459"/>
    <n v="9559.1376838254091"/>
    <n v="0.98923737879825202"/>
    <n v="3"/>
    <n v="0.89165104291199404"/>
    <n v="0.80049619097014102"/>
    <n v="5"/>
    <n v="3.6798743550241402"/>
    <n v="3.6798743550241403E-2"/>
    <n v="7.9061273872981399"/>
    <n v="6.5962183480961306E-2"/>
    <n v="0.88879910451555699"/>
    <n v="3"/>
    <n v="4225.2962939541203"/>
    <n v="0.43206658386393798"/>
    <n v="6.4760115340109596"/>
    <n v="275.48900688190997"/>
    <n v="0"/>
    <x v="0"/>
    <n v="0"/>
    <x v="2"/>
    <x v="0"/>
  </r>
  <r>
    <n v="506"/>
    <n v="7486.6181024491398"/>
    <n v="0.80787237596394601"/>
    <n v="4"/>
    <n v="0.66900231383085296"/>
    <n v="0.88290829037778196"/>
    <n v="4"/>
    <n v="3.6813138388882001"/>
    <n v="3.6813138388881998E-2"/>
    <n v="4.9992787040719797"/>
    <n v="1.3519520103879E-3"/>
    <n v="0.87390897851566196"/>
    <n v="3"/>
    <n v="2444.9115020520499"/>
    <n v="0.15825542073604101"/>
    <n v="2.7224441088331401"/>
    <n v="161.48873853165"/>
    <n v="0"/>
    <x v="0"/>
    <n v="0"/>
    <x v="2"/>
    <x v="1"/>
  </r>
  <r>
    <n v="301"/>
    <n v="14542.660470623499"/>
    <n v="0.87744462824204106"/>
    <n v="4"/>
    <n v="1.8083473965080299"/>
    <n v="0.718846863251137"/>
    <n v="19"/>
    <n v="3.68278991165475"/>
    <n v="3.6827899116547498E-2"/>
    <n v="6.62542785330099"/>
    <n v="7.4485873272555597E-2"/>
    <n v="0.97152906967407604"/>
    <n v="3"/>
    <n v="3641.3426038294701"/>
    <n v="0.36547166774261097"/>
    <n v="7.88898923604087"/>
    <n v="449.12247731553799"/>
    <n v="1"/>
    <x v="0"/>
    <n v="1"/>
    <x v="2"/>
    <x v="1"/>
  </r>
  <r>
    <n v="748"/>
    <n v="8318.5804466909594"/>
    <n v="0.83658458519241707"/>
    <n v="3"/>
    <n v="2.0116123029801001"/>
    <n v="0.96907799358174695"/>
    <n v="16"/>
    <n v="3.6846103114147599"/>
    <n v="3.6846103114147599E-2"/>
    <n v="9.3246443970639099"/>
    <n v="7.0067441459455704E-2"/>
    <n v="0.84875250004121094"/>
    <n v="4"/>
    <n v="4496.5420279791797"/>
    <n v="0.19566215957222299"/>
    <n v="5.9859492608901297"/>
    <n v="296.15216359581598"/>
    <n v="1"/>
    <x v="0"/>
    <n v="0"/>
    <x v="2"/>
    <x v="2"/>
  </r>
  <r>
    <n v="872"/>
    <n v="7947.3045043431703"/>
    <n v="0.88256787955178095"/>
    <n v="2"/>
    <n v="4.4992224257573596"/>
    <n v="0.73259690930195309"/>
    <n v="3"/>
    <n v="3.6860935821847001"/>
    <n v="3.6860935821846998E-2"/>
    <n v="3.4700694491292698"/>
    <n v="6.1561225233729103E-2"/>
    <n v="0.93922851876658697"/>
    <n v="1"/>
    <n v="1056.31636875041"/>
    <n v="0.14493110433905401"/>
    <n v="4.9697827521046003"/>
    <n v="149.29435716450499"/>
    <n v="0"/>
    <x v="1"/>
    <n v="1"/>
    <x v="2"/>
    <x v="0"/>
  </r>
  <r>
    <n v="325"/>
    <n v="10767.6699146722"/>
    <n v="0.98554914661508208"/>
    <n v="3"/>
    <n v="2.4488609162095898"/>
    <n v="0.97290713553526698"/>
    <n v="19"/>
    <n v="3.6897928595466598"/>
    <n v="3.6897928595466596E-2"/>
    <n v="7.5714842923916503"/>
    <n v="5.1915470712179798E-3"/>
    <n v="0.87840380223329806"/>
    <n v="5"/>
    <n v="3454.9029842558998"/>
    <n v="0.147043844767905"/>
    <n v="2.2895103510719301"/>
    <n v="160.67701487138001"/>
    <n v="1"/>
    <x v="0"/>
    <n v="0"/>
    <x v="2"/>
    <x v="0"/>
  </r>
  <r>
    <n v="356"/>
    <n v="7152.0418552703004"/>
    <n v="0.95780812084041"/>
    <n v="2"/>
    <n v="4.9918904567953604"/>
    <n v="0.905859844636143"/>
    <n v="3"/>
    <n v="3.6910215180364498"/>
    <n v="3.6910215180364497E-2"/>
    <n v="2.6356756253790201"/>
    <n v="1.9373021144311699E-2"/>
    <n v="0.83306547567429201"/>
    <n v="4"/>
    <n v="4670.83867967692"/>
    <n v="0.121378027800227"/>
    <n v="4.6444771745452096"/>
    <n v="360.70985461804702"/>
    <n v="1"/>
    <x v="1"/>
    <n v="0"/>
    <x v="2"/>
    <x v="2"/>
  </r>
  <r>
    <n v="932"/>
    <n v="6951.2100474341996"/>
    <n v="0.97299899524155509"/>
    <n v="0"/>
    <n v="2.31940594048891"/>
    <n v="0.66851305451686105"/>
    <n v="1"/>
    <n v="3.6919119151350999"/>
    <n v="3.6919119151351001E-2"/>
    <n v="5.04211902890657"/>
    <n v="4.2010735126922299E-2"/>
    <n v="0.95871476644952902"/>
    <n v="5"/>
    <n v="2543.5585748375302"/>
    <n v="0.171297099236141"/>
    <n v="2.13027461764083"/>
    <n v="201.09746308318401"/>
    <n v="1"/>
    <x v="0"/>
    <n v="1"/>
    <x v="2"/>
    <x v="2"/>
  </r>
  <r>
    <n v="225"/>
    <n v="13576.189747156201"/>
    <n v="0.95138536902540294"/>
    <n v="5"/>
    <n v="4.2487562356889601"/>
    <n v="0.80262152635256701"/>
    <n v="5"/>
    <n v="3.69404557580568"/>
    <n v="3.6940455758056802E-2"/>
    <n v="6.3010105774429004"/>
    <n v="2.74355985907744E-2"/>
    <n v="0.90912013605268305"/>
    <n v="2"/>
    <n v="3262.4292297174302"/>
    <n v="0.10990847025325901"/>
    <n v="8.3201273667988804"/>
    <n v="189.98668916317499"/>
    <n v="1"/>
    <x v="1"/>
    <n v="0"/>
    <x v="2"/>
    <x v="0"/>
  </r>
  <r>
    <n v="992"/>
    <n v="17310.442411501699"/>
    <n v="0.97992249787446295"/>
    <n v="2"/>
    <n v="4.3390012512066596"/>
    <n v="0.62836316893273692"/>
    <n v="12"/>
    <n v="3.6948353289765401"/>
    <n v="3.6948353289765402E-2"/>
    <n v="8.0307997844573293"/>
    <n v="5.6979819401328603E-2"/>
    <n v="0.97158933613813003"/>
    <n v="4"/>
    <n v="4528.9752022757802"/>
    <n v="0.199956203561823"/>
    <n v="1.31105096950957"/>
    <n v="310.34287169278099"/>
    <n v="1"/>
    <x v="1"/>
    <n v="1"/>
    <x v="2"/>
    <x v="2"/>
  </r>
  <r>
    <n v="352"/>
    <n v="10178.347142025401"/>
    <n v="0.82713229343207606"/>
    <n v="4"/>
    <n v="1.6097784021080299"/>
    <n v="0.71086424553767802"/>
    <n v="0"/>
    <n v="3.6948829796926801"/>
    <n v="3.6948829796926798E-2"/>
    <n v="2.55127756482546"/>
    <n v="3.1839383858545199E-2"/>
    <n v="0.99132584409099389"/>
    <n v="4"/>
    <n v="2854.4878896022401"/>
    <n v="0.30480161457612698"/>
    <n v="5.1145344936116599"/>
    <n v="282.47272846284301"/>
    <n v="1"/>
    <x v="0"/>
    <n v="1"/>
    <x v="2"/>
    <x v="0"/>
  </r>
  <r>
    <n v="591"/>
    <n v="11507.2612936479"/>
    <n v="0.80149262808344401"/>
    <n v="2"/>
    <n v="1.3987783360508199"/>
    <n v="0.73909591291837007"/>
    <n v="23"/>
    <n v="3.6963524692588599"/>
    <n v="3.6963524692588595E-2"/>
    <n v="5.84294485405775"/>
    <n v="8.6530777273176405E-3"/>
    <n v="0.92534620996148997"/>
    <n v="3"/>
    <n v="3775.7103259505002"/>
    <n v="0.37323092717051098"/>
    <n v="8.9561607381116506"/>
    <n v="175.88767047458299"/>
    <n v="1"/>
    <x v="0"/>
    <n v="1"/>
    <x v="2"/>
    <x v="2"/>
  </r>
  <r>
    <n v="812"/>
    <n v="14671.178728652299"/>
    <n v="0.83130584268314811"/>
    <n v="1"/>
    <n v="2.9007886376053098"/>
    <n v="0.623225335556437"/>
    <n v="23"/>
    <n v="3.6967880253602798"/>
    <n v="3.69678802536028E-2"/>
    <n v="4.8050886518272602"/>
    <n v="5.51592571084858E-2"/>
    <n v="0.97286073652033911"/>
    <n v="9"/>
    <n v="3042.87311165146"/>
    <n v="0.27283112769940099"/>
    <n v="7.4166765721908998"/>
    <n v="296.922494960211"/>
    <n v="1"/>
    <x v="0"/>
    <n v="1"/>
    <x v="2"/>
    <x v="1"/>
  </r>
  <r>
    <n v="104"/>
    <n v="6143.5882696034696"/>
    <n v="0.960738690375461"/>
    <n v="2"/>
    <n v="2.5898130784429099"/>
    <n v="0.916693157199861"/>
    <n v="17"/>
    <n v="3.70156492165491"/>
    <n v="3.7015649216549103E-2"/>
    <n v="2.8940240297573001"/>
    <n v="2.96440992275416E-2"/>
    <n v="0.96158944677538993"/>
    <n v="4"/>
    <n v="3102.97842047418"/>
    <n v="0.30231824970152599"/>
    <n v="5.2410535058795"/>
    <n v="174.62624855999701"/>
    <n v="1"/>
    <x v="0"/>
    <n v="0"/>
    <x v="2"/>
    <x v="0"/>
  </r>
  <r>
    <n v="760"/>
    <n v="9037.4235648744398"/>
    <n v="0.97381981374494597"/>
    <n v="2"/>
    <n v="3.5070665763980502"/>
    <n v="0.84481883186310203"/>
    <n v="3"/>
    <n v="3.7019701500393598"/>
    <n v="3.7019701500393597E-2"/>
    <n v="9.0119142715618601"/>
    <n v="2.8428405971848699E-2"/>
    <n v="0.83383220032336591"/>
    <n v="9"/>
    <n v="1854.97803444328"/>
    <n v="0.218170522737688"/>
    <n v="4.1881180887630203"/>
    <n v="262.41141689880698"/>
    <n v="1"/>
    <x v="1"/>
    <n v="0"/>
    <x v="2"/>
    <x v="2"/>
  </r>
  <r>
    <n v="848"/>
    <n v="10329.7962271083"/>
    <n v="0.89068324612485394"/>
    <n v="0"/>
    <n v="1.9197014291700101"/>
    <n v="0.94492209463066801"/>
    <n v="5"/>
    <n v="3.70477957531185"/>
    <n v="3.70477957531185E-2"/>
    <n v="5.0434589799098797"/>
    <n v="8.2190225164786301E-2"/>
    <n v="0.81598258411651803"/>
    <n v="7"/>
    <n v="2457.0744595912902"/>
    <n v="0.20072414018155199"/>
    <n v="7.8830087103618904"/>
    <n v="338.04512358906698"/>
    <n v="1"/>
    <x v="0"/>
    <n v="0"/>
    <x v="2"/>
    <x v="0"/>
  </r>
  <r>
    <n v="893"/>
    <n v="7381.0514506146401"/>
    <n v="0.95240654420781001"/>
    <n v="0"/>
    <n v="3.5071674674367901"/>
    <n v="0.83523711660558309"/>
    <n v="8"/>
    <n v="3.7059721389143201"/>
    <n v="3.7059721389143201E-2"/>
    <n v="8.5048821477662209"/>
    <n v="1.02319256654998E-2"/>
    <n v="0.81372401935292504"/>
    <n v="7"/>
    <n v="1175.09211185205"/>
    <n v="0.41354747764554101"/>
    <n v="8.9609456918015908"/>
    <n v="325.50950942038799"/>
    <n v="1"/>
    <x v="1"/>
    <n v="0"/>
    <x v="2"/>
    <x v="0"/>
  </r>
  <r>
    <n v="523"/>
    <n v="7815.8360853837803"/>
    <n v="0.87425418410107891"/>
    <n v="5"/>
    <n v="3.305785144803"/>
    <n v="0.97445879463941198"/>
    <n v="8"/>
    <n v="3.7065021413831301"/>
    <n v="3.7065021413831299E-2"/>
    <n v="8.0316492663745098"/>
    <n v="2.4664337536167501E-2"/>
    <n v="0.83594863031724997"/>
    <n v="2"/>
    <n v="3933.3599018107302"/>
    <n v="0.14968867064344299"/>
    <n v="3.4450484945609898"/>
    <n v="229.97099972023099"/>
    <n v="1"/>
    <x v="1"/>
    <n v="0"/>
    <x v="2"/>
    <x v="0"/>
  </r>
  <r>
    <n v="652"/>
    <n v="14975.839835099499"/>
    <n v="0.91776205403124489"/>
    <n v="1"/>
    <n v="0.76120851658326705"/>
    <n v="0.95817812550668291"/>
    <n v="0"/>
    <n v="3.7083872982416599"/>
    <n v="3.7083872982416596E-2"/>
    <n v="7.4675362182002702"/>
    <n v="9.7966867598371699E-2"/>
    <n v="0.85499105703970502"/>
    <n v="9"/>
    <n v="4865.3050528290796"/>
    <n v="0.33484648576738701"/>
    <n v="7.51512519904119"/>
    <n v="269.12918433047702"/>
    <n v="0"/>
    <x v="0"/>
    <n v="0"/>
    <x v="2"/>
    <x v="1"/>
  </r>
  <r>
    <n v="301"/>
    <n v="11963.577796088401"/>
    <n v="0.88841324262361498"/>
    <n v="5"/>
    <n v="2.2421992732429201"/>
    <n v="0.94312037491303602"/>
    <n v="11"/>
    <n v="3.7103542884978999"/>
    <n v="3.7103542884978996E-2"/>
    <n v="4.9925081390805799"/>
    <n v="7.44633807268546E-2"/>
    <n v="0.88992391768576795"/>
    <n v="4"/>
    <n v="3576.6371431735902"/>
    <n v="0.29034867858234598"/>
    <n v="8.6988437259174098"/>
    <n v="387.42242029503097"/>
    <n v="1"/>
    <x v="0"/>
    <n v="0"/>
    <x v="2"/>
    <x v="1"/>
  </r>
  <r>
    <n v="337"/>
    <n v="17659.902079130399"/>
    <n v="0.98819315756855897"/>
    <n v="5"/>
    <n v="2.59082181890845"/>
    <n v="0.65470200944535506"/>
    <n v="15"/>
    <n v="3.7108143138537799"/>
    <n v="3.7108143138537802E-2"/>
    <n v="4.2335698679849996"/>
    <n v="2.3967650861127399E-2"/>
    <n v="0.95966063756291509"/>
    <n v="2"/>
    <n v="1897.2618998933399"/>
    <n v="0.18773345684680601"/>
    <n v="3.15922872899784"/>
    <n v="435.871213784286"/>
    <n v="1"/>
    <x v="0"/>
    <n v="1"/>
    <x v="2"/>
    <x v="2"/>
  </r>
  <r>
    <n v="394"/>
    <n v="5095.68565109886"/>
    <n v="0.99247306329090601"/>
    <n v="2"/>
    <n v="2.05200128377933"/>
    <n v="0.87187034699625598"/>
    <n v="16"/>
    <n v="3.71493751412978"/>
    <n v="3.7149375141297798E-2"/>
    <n v="5.5832025725756402"/>
    <n v="6.8545128886198903E-2"/>
    <n v="0.95948622938528605"/>
    <n v="2"/>
    <n v="3021.4231061205501"/>
    <n v="0.33783532485818901"/>
    <n v="5.8015615513307104"/>
    <n v="276.36012706876699"/>
    <n v="1"/>
    <x v="0"/>
    <n v="0"/>
    <x v="2"/>
    <x v="2"/>
  </r>
  <r>
    <n v="751"/>
    <n v="12929.8490598391"/>
    <n v="0.80359157275003001"/>
    <n v="3"/>
    <n v="2.3584642708679899"/>
    <n v="0.98331425125779004"/>
    <n v="13"/>
    <n v="3.7187888107050502"/>
    <n v="3.7187888107050503E-2"/>
    <n v="6.0510782222615198"/>
    <n v="5.7264787699168998E-2"/>
    <n v="0.94568351781474902"/>
    <n v="4"/>
    <n v="4354.6055931171904"/>
    <n v="0.31867565188102198"/>
    <n v="2.0458056445347599"/>
    <n v="481.58126524650999"/>
    <n v="1"/>
    <x v="0"/>
    <n v="0"/>
    <x v="2"/>
    <x v="2"/>
  </r>
  <r>
    <n v="985"/>
    <n v="18478.409070122601"/>
    <n v="0.88007132536796606"/>
    <n v="1"/>
    <n v="3.5988318045524501"/>
    <n v="0.95549431575464994"/>
    <n v="0"/>
    <n v="3.7245562741351099"/>
    <n v="3.7245562741351101E-2"/>
    <n v="9.5778224116879205"/>
    <n v="1.70518612045155E-2"/>
    <n v="0.97019195575916695"/>
    <n v="0"/>
    <n v="1430.6393414306499"/>
    <n v="0.17763275158651801"/>
    <n v="3.3648379994354101"/>
    <n v="496.64360688902099"/>
    <n v="1"/>
    <x v="1"/>
    <n v="0"/>
    <x v="2"/>
    <x v="0"/>
  </r>
  <r>
    <n v="119"/>
    <n v="5330.9922302343602"/>
    <n v="0.98397418682610904"/>
    <n v="5"/>
    <n v="0.61095225068101799"/>
    <n v="0.92904997107142406"/>
    <n v="9"/>
    <n v="3.7271513348298799"/>
    <n v="3.7271513348298799E-2"/>
    <n v="4.9379667059969599"/>
    <n v="5.6877157759033403E-2"/>
    <n v="0.80742044906261901"/>
    <n v="3"/>
    <n v="4856.14182292646"/>
    <n v="0.10140340186857701"/>
    <n v="2.8719302554629298"/>
    <n v="349.937084992417"/>
    <n v="0"/>
    <x v="0"/>
    <n v="0"/>
    <x v="2"/>
    <x v="0"/>
  </r>
  <r>
    <n v="352"/>
    <n v="18895.739100951301"/>
    <n v="0.87656667895368701"/>
    <n v="1"/>
    <n v="3.3895811608891702"/>
    <n v="0.98769685218321501"/>
    <n v="8"/>
    <n v="3.7283702101188898"/>
    <n v="3.7283702101188899E-2"/>
    <n v="4.7474510543179997"/>
    <n v="9.5148476751007002E-2"/>
    <n v="0.98821522222868297"/>
    <n v="7"/>
    <n v="1059.24853373356"/>
    <n v="0.247307217546863"/>
    <n v="1.5256786428151099"/>
    <n v="357.60104025986698"/>
    <n v="1"/>
    <x v="1"/>
    <n v="0"/>
    <x v="2"/>
    <x v="2"/>
  </r>
  <r>
    <n v="709"/>
    <n v="6945.1846733635302"/>
    <n v="0.85745153897541404"/>
    <n v="4"/>
    <n v="1.81776030107117"/>
    <n v="0.88026313155514202"/>
    <n v="6"/>
    <n v="3.7290512203807702"/>
    <n v="3.7290512203807705E-2"/>
    <n v="4.3622514929089196"/>
    <n v="2.4806146104460001E-2"/>
    <n v="0.89702274680066496"/>
    <n v="9"/>
    <n v="2045.53001371706"/>
    <n v="0.109281052232597"/>
    <n v="2.3839097492922798"/>
    <n v="324.74842650016399"/>
    <n v="0"/>
    <x v="0"/>
    <n v="0"/>
    <x v="2"/>
    <x v="2"/>
  </r>
  <r>
    <n v="761"/>
    <n v="15401.331920844599"/>
    <n v="0.93274687213878804"/>
    <n v="5"/>
    <n v="2.3484969028593099"/>
    <n v="0.83812781831315808"/>
    <n v="14"/>
    <n v="3.7309767464979"/>
    <n v="3.7309767464979E-2"/>
    <n v="7.9055166123079301"/>
    <n v="8.4337873777592803E-2"/>
    <n v="0.98945510707051199"/>
    <n v="0"/>
    <n v="2190.78685078525"/>
    <n v="0.13313715939499801"/>
    <n v="3.7189547258355602"/>
    <n v="287.71122045294197"/>
    <n v="1"/>
    <x v="0"/>
    <n v="0"/>
    <x v="2"/>
    <x v="0"/>
  </r>
  <r>
    <n v="189"/>
    <n v="7016.5269411218296"/>
    <n v="0.98723531283330102"/>
    <n v="4"/>
    <n v="3.5208658089208198"/>
    <n v="0.75223037655124303"/>
    <n v="15"/>
    <n v="3.7350029306936499"/>
    <n v="3.7350029306936497E-2"/>
    <n v="4.3710521879577504"/>
    <n v="3.9011392350635901E-2"/>
    <n v="0.970239922189717"/>
    <n v="9"/>
    <n v="2417.6382680573302"/>
    <n v="0.305544684740021"/>
    <n v="3.0633888668842699"/>
    <n v="482.82505287912198"/>
    <n v="1"/>
    <x v="1"/>
    <n v="1"/>
    <x v="2"/>
    <x v="0"/>
  </r>
  <r>
    <n v="216"/>
    <n v="12322.6651296622"/>
    <n v="0.98292329090303798"/>
    <n v="1"/>
    <n v="1.1312024605662601"/>
    <n v="0.98038727458096009"/>
    <n v="17"/>
    <n v="3.7375844837375301"/>
    <n v="3.7375844837375299E-2"/>
    <n v="6.7467115240384299"/>
    <n v="2.78602826115102E-2"/>
    <n v="0.85435669741930798"/>
    <n v="6"/>
    <n v="2817.3868694767598"/>
    <n v="0.176052916206521"/>
    <n v="3.5197137193468602"/>
    <n v="470.60296803081502"/>
    <n v="1"/>
    <x v="0"/>
    <n v="0"/>
    <x v="2"/>
    <x v="2"/>
  </r>
  <r>
    <n v="641"/>
    <n v="11332.8835082102"/>
    <n v="0.82817372079017204"/>
    <n v="0"/>
    <n v="4.1558111781409197"/>
    <n v="0.68047365686666095"/>
    <n v="13"/>
    <n v="3.74059803467616"/>
    <n v="3.7405980346761597E-2"/>
    <n v="5.1737529324062796"/>
    <n v="6.1704771673604098E-4"/>
    <n v="0.95119662886012701"/>
    <n v="2"/>
    <n v="1205.5986917564501"/>
    <n v="0.18521286323877001"/>
    <n v="2.0778239179942801"/>
    <n v="447.768659114267"/>
    <n v="1"/>
    <x v="1"/>
    <n v="1"/>
    <x v="2"/>
    <x v="2"/>
  </r>
  <r>
    <n v="820"/>
    <n v="13913.627409629"/>
    <n v="0.86065620521308905"/>
    <n v="4"/>
    <n v="2.6062738825795901"/>
    <n v="0.94224982647035105"/>
    <n v="10"/>
    <n v="3.7409552265653998"/>
    <n v="3.7409552265653997E-2"/>
    <n v="5.3920488232192101"/>
    <n v="6.2822447647758295E-2"/>
    <n v="0.91111998494381696"/>
    <n v="0"/>
    <n v="1527.4071860137001"/>
    <n v="0.41204890922439502"/>
    <n v="8.0367722072691006"/>
    <n v="224.93230284412999"/>
    <n v="1"/>
    <x v="0"/>
    <n v="0"/>
    <x v="2"/>
    <x v="1"/>
  </r>
  <r>
    <n v="451"/>
    <n v="16302.081659894"/>
    <n v="0.85724486144799894"/>
    <n v="1"/>
    <n v="2.8738153394984498"/>
    <n v="0.75717492201112291"/>
    <n v="2"/>
    <n v="3.74096863217581"/>
    <n v="3.7409686321758097E-2"/>
    <n v="6.1047619653494802"/>
    <n v="1.2351326288681699E-2"/>
    <n v="0.84368957431537395"/>
    <n v="4"/>
    <n v="1662.6955918305"/>
    <n v="0.48422288956063703"/>
    <n v="5.9382213958840202"/>
    <n v="454.93258630672102"/>
    <n v="0"/>
    <x v="0"/>
    <n v="1"/>
    <x v="2"/>
    <x v="0"/>
  </r>
  <r>
    <n v="565"/>
    <n v="18529.102951237299"/>
    <n v="0.89779018528769006"/>
    <n v="4"/>
    <n v="4.0299869393182801"/>
    <n v="0.85207422762182905"/>
    <n v="13"/>
    <n v="3.7457426184046501"/>
    <n v="3.7457426184046502E-2"/>
    <n v="8.5292297910602297"/>
    <n v="3.9950624847758603E-2"/>
    <n v="0.80248606245944898"/>
    <n v="7"/>
    <n v="1123.33109113764"/>
    <n v="0.102798474190595"/>
    <n v="7.1537055695905698"/>
    <n v="362.96782034993799"/>
    <n v="1"/>
    <x v="1"/>
    <n v="0"/>
    <x v="2"/>
    <x v="1"/>
  </r>
  <r>
    <n v="763"/>
    <n v="15438.486772532"/>
    <n v="0.83228953720658394"/>
    <n v="2"/>
    <n v="3.1440279746740898"/>
    <n v="0.75534675106861893"/>
    <n v="5"/>
    <n v="3.7459425951774099"/>
    <n v="3.7459425951774102E-2"/>
    <n v="8.7647911351493004"/>
    <n v="3.9435017291093201E-2"/>
    <n v="0.90946030149898804"/>
    <n v="4"/>
    <n v="4242.13257285891"/>
    <n v="0.48319257272470501"/>
    <n v="1.10407679823432"/>
    <n v="121.395850410766"/>
    <n v="1"/>
    <x v="1"/>
    <n v="1"/>
    <x v="2"/>
    <x v="1"/>
  </r>
  <r>
    <n v="360"/>
    <n v="10865.493036911001"/>
    <n v="0.94279158957295395"/>
    <n v="1"/>
    <n v="4.5307362863660101"/>
    <n v="0.70947820638653991"/>
    <n v="7"/>
    <n v="3.7466108579161701"/>
    <n v="3.7466108579161703E-2"/>
    <n v="7.6692352379150801"/>
    <n v="3.2021840161554703E-2"/>
    <n v="0.81619384743536605"/>
    <n v="3"/>
    <n v="2301.7350273635402"/>
    <n v="0.21473586441321099"/>
    <n v="1.1372168420232001"/>
    <n v="366.43931031667898"/>
    <n v="1"/>
    <x v="1"/>
    <n v="1"/>
    <x v="2"/>
    <x v="0"/>
  </r>
  <r>
    <n v="669"/>
    <n v="18291.291632202701"/>
    <n v="0.81010149416645705"/>
    <n v="0"/>
    <n v="1.60622209684947"/>
    <n v="0.91146086042996399"/>
    <n v="11"/>
    <n v="3.7466375684122801"/>
    <n v="3.7466375684122803E-2"/>
    <n v="6.5080966729301801"/>
    <n v="5.9038191900169797E-2"/>
    <n v="0.83590308940012803"/>
    <n v="4"/>
    <n v="3601.8264472177798"/>
    <n v="0.219884627817381"/>
    <n v="2.4574757920406101"/>
    <n v="230.91062434191201"/>
    <n v="1"/>
    <x v="0"/>
    <n v="0"/>
    <x v="2"/>
    <x v="2"/>
  </r>
  <r>
    <n v="996"/>
    <n v="19417.032281113901"/>
    <n v="0.99159421329649111"/>
    <n v="3"/>
    <n v="4.2182111743816204"/>
    <n v="0.99503830980531205"/>
    <n v="11"/>
    <n v="3.7483425105264501"/>
    <n v="3.7483425105264499E-2"/>
    <n v="9.2071908399614593"/>
    <n v="2.94071159173044E-2"/>
    <n v="0.90601170946850695"/>
    <n v="1"/>
    <n v="1656.9360180650899"/>
    <n v="0.22675564762486"/>
    <n v="8.5256758748368995"/>
    <n v="201.50474098745499"/>
    <n v="1"/>
    <x v="1"/>
    <n v="0"/>
    <x v="2"/>
    <x v="1"/>
  </r>
  <r>
    <n v="911"/>
    <n v="17492.455651824101"/>
    <n v="0.92134324039400095"/>
    <n v="0"/>
    <n v="3.5965124431747499"/>
    <n v="0.613062013837681"/>
    <n v="3"/>
    <n v="3.7491179218052899"/>
    <n v="3.7491179218052902E-2"/>
    <n v="7.2383228294910502"/>
    <n v="8.26801666375864E-2"/>
    <n v="0.86696672711605505"/>
    <n v="3"/>
    <n v="1872.84744407736"/>
    <n v="0.39131972625272399"/>
    <n v="6.6007282642076301"/>
    <n v="255.52898075476401"/>
    <n v="1"/>
    <x v="1"/>
    <n v="1"/>
    <x v="2"/>
    <x v="0"/>
  </r>
  <r>
    <n v="728"/>
    <n v="18788.1204658059"/>
    <n v="0.83895876052878504"/>
    <n v="0"/>
    <n v="4.6417542417501698"/>
    <n v="0.82935071520062298"/>
    <n v="15"/>
    <n v="3.74950131331101"/>
    <n v="3.74950131331101E-2"/>
    <n v="6.0034834001326196"/>
    <n v="3.6658586795044697E-2"/>
    <n v="0.932888092232526"/>
    <n v="1"/>
    <n v="2830.5689554257301"/>
    <n v="0.31471268346569797"/>
    <n v="1.9211592729314"/>
    <n v="450.82833331675999"/>
    <n v="0"/>
    <x v="1"/>
    <n v="0"/>
    <x v="2"/>
    <x v="0"/>
  </r>
  <r>
    <n v="312"/>
    <n v="19640.2073491882"/>
    <n v="0.84686501313010498"/>
    <n v="5"/>
    <n v="1.5984255762167101"/>
    <n v="0.90717502064720501"/>
    <n v="13"/>
    <n v="3.7499165851515901"/>
    <n v="3.74991658515159E-2"/>
    <n v="9.3757450040666299"/>
    <n v="5.1884787511609902E-2"/>
    <n v="0.84149180561581205"/>
    <n v="1"/>
    <n v="1564.21266051522"/>
    <n v="0.18682706285533701"/>
    <n v="6.9135296899787297"/>
    <n v="413.15818361679101"/>
    <n v="1"/>
    <x v="0"/>
    <n v="0"/>
    <x v="2"/>
    <x v="0"/>
  </r>
  <r>
    <n v="826"/>
    <n v="6406.64789385525"/>
    <n v="0.97118503791826005"/>
    <n v="3"/>
    <n v="3.1962903584475999"/>
    <n v="0.86157746887197106"/>
    <n v="3"/>
    <n v="3.7505274867507299"/>
    <n v="3.75052748675073E-2"/>
    <n v="3.2471234996411198"/>
    <n v="8.8707534512210001E-2"/>
    <n v="0.84842766657263591"/>
    <n v="5"/>
    <n v="1153.1643699517999"/>
    <n v="0.41637769486753401"/>
    <n v="1.7550242062314301"/>
    <n v="410.04945574109598"/>
    <n v="1"/>
    <x v="1"/>
    <n v="0"/>
    <x v="2"/>
    <x v="2"/>
  </r>
  <r>
    <n v="185"/>
    <n v="5930.6212543483098"/>
    <n v="0.97220667999444799"/>
    <n v="5"/>
    <n v="4.27831023137702"/>
    <n v="0.7855149823021409"/>
    <n v="21"/>
    <n v="3.7511599936214801"/>
    <n v="3.75115999362148E-2"/>
    <n v="2.1582574084950901"/>
    <n v="6.1266740732762698E-2"/>
    <n v="0.98065296978860994"/>
    <n v="9"/>
    <n v="1058.5247180208901"/>
    <n v="0.26119723560469499"/>
    <n v="8.59848840990262"/>
    <n v="194.09078120800999"/>
    <n v="1"/>
    <x v="1"/>
    <n v="1"/>
    <x v="2"/>
    <x v="0"/>
  </r>
  <r>
    <n v="604"/>
    <n v="15921.7465600425"/>
    <n v="0.871908628904001"/>
    <n v="0"/>
    <n v="3.5680856507797398"/>
    <n v="0.69203631681601607"/>
    <n v="2"/>
    <n v="3.7528154929423598"/>
    <n v="3.7528154929423602E-2"/>
    <n v="7.9795458941335404"/>
    <n v="7.4878713782229198E-2"/>
    <n v="0.92718015733563908"/>
    <n v="2"/>
    <n v="3321.3621901230299"/>
    <n v="0.12755656028767301"/>
    <n v="5.3405022462045899"/>
    <n v="253.94311915767599"/>
    <n v="0"/>
    <x v="1"/>
    <n v="1"/>
    <x v="2"/>
    <x v="2"/>
  </r>
  <r>
    <n v="120"/>
    <n v="15434.272197452099"/>
    <n v="0.92332439563305502"/>
    <n v="4"/>
    <n v="2.9922623712599901"/>
    <n v="0.75886099997716794"/>
    <n v="14"/>
    <n v="3.7553656971820901"/>
    <n v="3.7553656971820899E-2"/>
    <n v="7.6208077343180998"/>
    <n v="1.5194302990744099E-2"/>
    <n v="0.85261253506833401"/>
    <n v="6"/>
    <n v="2757.00691282159"/>
    <n v="0.46698009391589901"/>
    <n v="1.4857447284549701"/>
    <n v="177.96689109770099"/>
    <n v="1"/>
    <x v="0"/>
    <n v="1"/>
    <x v="2"/>
    <x v="1"/>
  </r>
  <r>
    <n v="417"/>
    <n v="14518.736263254599"/>
    <n v="0.91417078725575196"/>
    <n v="4"/>
    <n v="0.71539519507748195"/>
    <n v="0.62927003950720095"/>
    <n v="6"/>
    <n v="3.7559589477865698"/>
    <n v="3.7559589477865696E-2"/>
    <n v="4.3940224448714398"/>
    <n v="4.7983240272513099E-2"/>
    <n v="0.90578184751556501"/>
    <n v="8"/>
    <n v="4906.3001275486504"/>
    <n v="0.36306993005145799"/>
    <n v="2.5186308012763199"/>
    <n v="358.13018376783498"/>
    <n v="1"/>
    <x v="0"/>
    <n v="1"/>
    <x v="2"/>
    <x v="2"/>
  </r>
  <r>
    <n v="637"/>
    <n v="13248.0284416431"/>
    <n v="0.94294046327645209"/>
    <n v="3"/>
    <n v="2.31813477647807"/>
    <n v="0.61331421970538302"/>
    <n v="3"/>
    <n v="3.7575368028545499"/>
    <n v="3.7575368028545497E-2"/>
    <n v="4.8266514918871"/>
    <n v="2.9999512765076699E-3"/>
    <n v="0.97964311873898891"/>
    <n v="4"/>
    <n v="1539.6228971387"/>
    <n v="0.144623728621561"/>
    <n v="9.4130191668126795"/>
    <n v="243.36711817297501"/>
    <n v="1"/>
    <x v="0"/>
    <n v="1"/>
    <x v="2"/>
    <x v="1"/>
  </r>
  <r>
    <n v="138"/>
    <n v="6430.4138190950498"/>
    <n v="0.971864990214095"/>
    <n v="1"/>
    <n v="4.6267051556951397"/>
    <n v="0.97354681594052805"/>
    <n v="16"/>
    <n v="3.7587667894564998"/>
    <n v="3.7587667894564997E-2"/>
    <n v="6.8040857793931897"/>
    <n v="7.3813793682142706E-2"/>
    <n v="0.90812746932225596"/>
    <n v="4"/>
    <n v="3993.9715669359598"/>
    <n v="0.25225776958377399"/>
    <n v="6.17403277883525"/>
    <n v="131.44525782641301"/>
    <n v="1"/>
    <x v="1"/>
    <n v="0"/>
    <x v="2"/>
    <x v="1"/>
  </r>
  <r>
    <n v="414"/>
    <n v="11480.283913917599"/>
    <n v="0.85113324466636298"/>
    <n v="4"/>
    <n v="0.90445226045287097"/>
    <n v="0.90433241200778003"/>
    <n v="10"/>
    <n v="3.7631784267453399"/>
    <n v="3.7631784267453401E-2"/>
    <n v="4.18459434694838"/>
    <n v="4.9046915851046799E-2"/>
    <n v="0.83136979661220711"/>
    <n v="7"/>
    <n v="3317.4329257293102"/>
    <n v="0.448817272750198"/>
    <n v="4.4851173072832804"/>
    <n v="134.893880867538"/>
    <n v="0"/>
    <x v="0"/>
    <n v="0"/>
    <x v="2"/>
    <x v="2"/>
  </r>
  <r>
    <n v="892"/>
    <n v="15085.757649375601"/>
    <n v="0.93399069817184399"/>
    <n v="1"/>
    <n v="4.6462891460008802"/>
    <n v="0.95172866370602405"/>
    <n v="2"/>
    <n v="3.7639082148042702"/>
    <n v="3.76390821480427E-2"/>
    <n v="7.8164204764221097"/>
    <n v="4.6048082350875902E-2"/>
    <n v="0.90630882220430398"/>
    <n v="2"/>
    <n v="3640.2189643163101"/>
    <n v="0.46054489753682798"/>
    <n v="1.70847632237827"/>
    <n v="423.93549644854602"/>
    <n v="1"/>
    <x v="1"/>
    <n v="0"/>
    <x v="2"/>
    <x v="1"/>
  </r>
  <r>
    <n v="781"/>
    <n v="16186.0067409685"/>
    <n v="0.88128330731480409"/>
    <n v="4"/>
    <n v="2.4533198681719099"/>
    <n v="0.70858426520839601"/>
    <n v="6"/>
    <n v="3.7649973771681098"/>
    <n v="3.7649973771681097E-2"/>
    <n v="7.5488017827739498"/>
    <n v="9.4260713981532601E-2"/>
    <n v="0.93474630064563702"/>
    <n v="7"/>
    <n v="1298.3878373325001"/>
    <n v="0.438994742932313"/>
    <n v="5.1114040880435399"/>
    <n v="214.001658556303"/>
    <n v="1"/>
    <x v="0"/>
    <n v="1"/>
    <x v="2"/>
    <x v="0"/>
  </r>
  <r>
    <n v="118"/>
    <n v="6325.7742047677802"/>
    <n v="0.90033983320128497"/>
    <n v="4"/>
    <n v="2.10972544224092"/>
    <n v="0.93921116106291291"/>
    <n v="9"/>
    <n v="3.7658673587481299"/>
    <n v="3.7658673587481296E-2"/>
    <n v="9.4460517756972102"/>
    <n v="2.3392839265389199E-2"/>
    <n v="0.89907156844034108"/>
    <n v="5"/>
    <n v="2813.35599486519"/>
    <n v="0.10894546985883299"/>
    <n v="8.9389512150314001"/>
    <n v="357.513630179438"/>
    <n v="0"/>
    <x v="0"/>
    <n v="0"/>
    <x v="2"/>
    <x v="0"/>
  </r>
  <r>
    <n v="490"/>
    <n v="17713.214495821001"/>
    <n v="0.91817438459485201"/>
    <n v="0"/>
    <n v="1.2381797618438599"/>
    <n v="0.98110635886133291"/>
    <n v="13"/>
    <n v="3.7697874700604999"/>
    <n v="3.7697874700604997E-2"/>
    <n v="9.0836991740307003"/>
    <n v="3.10583528555432E-2"/>
    <n v="0.81658791445633294"/>
    <n v="2"/>
    <n v="4109.7328503403496"/>
    <n v="0.43297615790497801"/>
    <n v="3.3519294265995501"/>
    <n v="469.69572017349202"/>
    <n v="0"/>
    <x v="0"/>
    <n v="0"/>
    <x v="2"/>
    <x v="2"/>
  </r>
  <r>
    <n v="205"/>
    <n v="11510.290492608099"/>
    <n v="0.85511335526183596"/>
    <n v="1"/>
    <n v="1.13029051711521"/>
    <n v="0.994003899131779"/>
    <n v="15"/>
    <n v="3.7717739627427398"/>
    <n v="3.7717739627427395E-2"/>
    <n v="6.6883904672994197"/>
    <n v="6.7958848439461705E-2"/>
    <n v="0.806482612490522"/>
    <n v="6"/>
    <n v="1270.6241697261401"/>
    <n v="0.15236277473894999"/>
    <n v="1.45566327578042"/>
    <n v="340.23932957870301"/>
    <n v="1"/>
    <x v="0"/>
    <n v="0"/>
    <x v="2"/>
    <x v="1"/>
  </r>
  <r>
    <n v="831"/>
    <n v="13783.8152580892"/>
    <n v="0.88742962100900702"/>
    <n v="4"/>
    <n v="4.8125686263392398"/>
    <n v="0.93016577502952402"/>
    <n v="19"/>
    <n v="3.7745053964057802"/>
    <n v="3.77450539640578E-2"/>
    <n v="2.2559721767415701"/>
    <n v="2.4967581594765899E-2"/>
    <n v="0.93538241337657202"/>
    <n v="3"/>
    <n v="2758.5916684926601"/>
    <n v="0.42104794098041198"/>
    <n v="7.2766744664487497"/>
    <n v="192.57798734637799"/>
    <n v="1"/>
    <x v="1"/>
    <n v="0"/>
    <x v="2"/>
    <x v="2"/>
  </r>
  <r>
    <n v="787"/>
    <n v="5360.0756726733298"/>
    <n v="0.93387708473397391"/>
    <n v="1"/>
    <n v="1.7281477738973201"/>
    <n v="0.95354290543998399"/>
    <n v="21"/>
    <n v="3.77592754909768"/>
    <n v="3.7759275490976803E-2"/>
    <n v="5.5611942511826697"/>
    <n v="8.5250485083222902E-2"/>
    <n v="0.91100497104064704"/>
    <n v="5"/>
    <n v="1974.37582422885"/>
    <n v="0.395842613178639"/>
    <n v="6.0348329292393199"/>
    <n v="386.90754759299898"/>
    <n v="1"/>
    <x v="0"/>
    <n v="0"/>
    <x v="2"/>
    <x v="0"/>
  </r>
  <r>
    <n v="838"/>
    <n v="13664.476315166299"/>
    <n v="0.82394935770010602"/>
    <n v="0"/>
    <n v="1.7243787091009"/>
    <n v="0.74467632452010091"/>
    <n v="18"/>
    <n v="3.778304524068"/>
    <n v="3.7783045240679998E-2"/>
    <n v="2.2883286021216098"/>
    <n v="8.8474338484002199E-2"/>
    <n v="0.96680168169830294"/>
    <n v="9"/>
    <n v="3712.2911262468501"/>
    <n v="0.41748313307519702"/>
    <n v="8.9538225929820392"/>
    <n v="166.41889148805001"/>
    <n v="1"/>
    <x v="0"/>
    <n v="1"/>
    <x v="2"/>
    <x v="0"/>
  </r>
  <r>
    <n v="657"/>
    <n v="18762.287646979901"/>
    <n v="0.8144426370670379"/>
    <n v="0"/>
    <n v="2.1906761242112198"/>
    <n v="0.87381777321252996"/>
    <n v="12"/>
    <n v="3.7785406340930598"/>
    <n v="3.7785406340930597E-2"/>
    <n v="6.34644741253324"/>
    <n v="3.8093860250571099E-2"/>
    <n v="0.93285404503120906"/>
    <n v="3"/>
    <n v="1028.1742140752301"/>
    <n v="0.41370227595431103"/>
    <n v="1.1486765043996601"/>
    <n v="174.72788541212401"/>
    <n v="1"/>
    <x v="0"/>
    <n v="0"/>
    <x v="2"/>
    <x v="0"/>
  </r>
  <r>
    <n v="457"/>
    <n v="8699.0545246703696"/>
    <n v="0.98729866626204499"/>
    <n v="4"/>
    <n v="1.2640668779792601"/>
    <n v="0.911681254706043"/>
    <n v="9"/>
    <n v="3.7854804184416002"/>
    <n v="3.7854804184416002E-2"/>
    <n v="8.7783104969627903"/>
    <n v="2.2991622017027501E-2"/>
    <n v="0.83692685298597691"/>
    <n v="7"/>
    <n v="2479.1517900853"/>
    <n v="0.30366295261649401"/>
    <n v="8.4978360230540702"/>
    <n v="451.17235609186002"/>
    <n v="0"/>
    <x v="0"/>
    <n v="0"/>
    <x v="2"/>
    <x v="1"/>
  </r>
  <r>
    <n v="729"/>
    <n v="12605.894701080801"/>
    <n v="0.97087990266513602"/>
    <n v="1"/>
    <n v="0.82707042015416699"/>
    <n v="0.91319534290629401"/>
    <n v="10"/>
    <n v="3.7883203899253002"/>
    <n v="3.7883203899253003E-2"/>
    <n v="4.3656861617907898"/>
    <n v="9.3949578652248095E-2"/>
    <n v="0.92185186964545907"/>
    <n v="9"/>
    <n v="1899.79016275905"/>
    <n v="0.18629227533380999"/>
    <n v="3.9943219340013698"/>
    <n v="326.19323504792499"/>
    <n v="0"/>
    <x v="0"/>
    <n v="0"/>
    <x v="2"/>
    <x v="1"/>
  </r>
  <r>
    <n v="863"/>
    <n v="5254.21497334371"/>
    <n v="0.97587861136143905"/>
    <n v="5"/>
    <n v="2.3885253147077101"/>
    <n v="0.91155705804102893"/>
    <n v="18"/>
    <n v="3.7899803869266102"/>
    <n v="3.7899803869266099E-2"/>
    <n v="3.5031801595552099"/>
    <n v="4.5184956683370803E-2"/>
    <n v="0.89263492000448497"/>
    <n v="5"/>
    <n v="4286.7286236876098"/>
    <n v="0.31235664980723099"/>
    <n v="1.5886679125681999"/>
    <n v="385.505707118712"/>
    <n v="1"/>
    <x v="0"/>
    <n v="0"/>
    <x v="2"/>
    <x v="0"/>
  </r>
  <r>
    <n v="680"/>
    <n v="8102.2683970009402"/>
    <n v="0.88269315334203202"/>
    <n v="4"/>
    <n v="1.45161644022386"/>
    <n v="0.63882165239335098"/>
    <n v="8"/>
    <n v="3.7909155513508401"/>
    <n v="3.7909155513508402E-2"/>
    <n v="7.0523581711643502"/>
    <n v="2.3407502124249201E-2"/>
    <n v="0.83741788523944805"/>
    <n v="0"/>
    <n v="4299.9114104001201"/>
    <n v="0.14449672430054999"/>
    <n v="3.1975767641414601"/>
    <n v="427.53159644132199"/>
    <n v="1"/>
    <x v="0"/>
    <n v="1"/>
    <x v="2"/>
    <x v="0"/>
  </r>
  <r>
    <n v="589"/>
    <n v="5725.4406657317104"/>
    <n v="0.87886822927013297"/>
    <n v="0"/>
    <n v="0.54540682259846696"/>
    <n v="0.81702808136322702"/>
    <n v="0"/>
    <n v="3.79343777324137"/>
    <n v="3.7934377732413697E-2"/>
    <n v="8.4558192239714405"/>
    <n v="4.9219238301375798E-2"/>
    <n v="0.83974844825792905"/>
    <n v="5"/>
    <n v="3078.4837515853001"/>
    <n v="0.24730065287979"/>
    <n v="7.74411862729613"/>
    <n v="454.58833879610302"/>
    <n v="0"/>
    <x v="0"/>
    <n v="0"/>
    <x v="2"/>
    <x v="1"/>
  </r>
  <r>
    <n v="501"/>
    <n v="16056.986209349599"/>
    <n v="0.80806603221030304"/>
    <n v="5"/>
    <n v="4.1344682070865098"/>
    <n v="0.69478254503526304"/>
    <n v="21"/>
    <n v="3.7936043375338802"/>
    <n v="3.7936043375338804E-2"/>
    <n v="3.8280571641157199"/>
    <n v="6.7689061658882402E-2"/>
    <n v="0.82675715464211808"/>
    <n v="2"/>
    <n v="4628.4784165630199"/>
    <n v="0.20636627177546099"/>
    <n v="1.6256344784658701"/>
    <n v="160.11759023880299"/>
    <n v="1"/>
    <x v="1"/>
    <n v="1"/>
    <x v="2"/>
    <x v="1"/>
  </r>
  <r>
    <n v="645"/>
    <n v="9982.8654967340699"/>
    <n v="0.87519424438582805"/>
    <n v="5"/>
    <n v="3.5560797410068798"/>
    <n v="0.86953518446679101"/>
    <n v="6"/>
    <n v="3.7947990772138001"/>
    <n v="3.7947990772138E-2"/>
    <n v="9.7819762433723394"/>
    <n v="1.0258636976423799E-2"/>
    <n v="0.998475798286245"/>
    <n v="0"/>
    <n v="3289.8613958179199"/>
    <n v="0.32963040633898399"/>
    <n v="2.0380160494906101"/>
    <n v="426.99178910485"/>
    <n v="1"/>
    <x v="1"/>
    <n v="0"/>
    <x v="2"/>
    <x v="1"/>
  </r>
  <r>
    <n v="873"/>
    <n v="14505.673996482899"/>
    <n v="0.92083478763451798"/>
    <n v="4"/>
    <n v="4.2070892694576498"/>
    <n v="0.75274870089379997"/>
    <n v="12"/>
    <n v="3.7970572344344098"/>
    <n v="3.7970572344344096E-2"/>
    <n v="9.0793421008351398"/>
    <n v="2.81730683804838E-2"/>
    <n v="0.91467281534907396"/>
    <n v="3"/>
    <n v="3266.0282567510999"/>
    <n v="0.168508380101491"/>
    <n v="6.1587378693518398"/>
    <n v="400.40490814266099"/>
    <n v="1"/>
    <x v="1"/>
    <n v="1"/>
    <x v="2"/>
    <x v="1"/>
  </r>
  <r>
    <n v="774"/>
    <n v="14892.589724769899"/>
    <n v="0.89165066295300999"/>
    <n v="3"/>
    <n v="4.4666004419579997"/>
    <n v="0.89230492074132006"/>
    <n v="4"/>
    <n v="3.7976316799421501"/>
    <n v="3.7976316799421504E-2"/>
    <n v="7.6252551138577997"/>
    <n v="2.9512064494900399E-3"/>
    <n v="0.89874586270182211"/>
    <n v="6"/>
    <n v="4969.7777980286601"/>
    <n v="0.450430032842082"/>
    <n v="9.7150743613797399"/>
    <n v="212.85040638745201"/>
    <n v="1"/>
    <x v="1"/>
    <n v="0"/>
    <x v="2"/>
    <x v="0"/>
  </r>
  <r>
    <n v="828"/>
    <n v="18938.420804477799"/>
    <n v="0.88323218928123193"/>
    <n v="4"/>
    <n v="0.99763854783779604"/>
    <n v="0.63467142446033198"/>
    <n v="19"/>
    <n v="3.79777801753416"/>
    <n v="3.7977780175341598E-2"/>
    <n v="8.2861657578388694"/>
    <n v="9.8603698998904796E-2"/>
    <n v="0.98756359723939002"/>
    <n v="7"/>
    <n v="3486.64583357331"/>
    <n v="0.324066196218118"/>
    <n v="2.1061684721151601"/>
    <n v="160.69257596957101"/>
    <n v="1"/>
    <x v="0"/>
    <n v="1"/>
    <x v="2"/>
    <x v="0"/>
  </r>
  <r>
    <n v="267"/>
    <n v="9062.0949205545894"/>
    <n v="0.81297985590768207"/>
    <n v="0"/>
    <n v="3.77647021565484"/>
    <n v="0.90925546915411104"/>
    <n v="11"/>
    <n v="3.7998351584786199"/>
    <n v="3.7998351584786198E-2"/>
    <n v="8.9105303557475093"/>
    <n v="1.64435783288902E-2"/>
    <n v="0.96902438898335308"/>
    <n v="3"/>
    <n v="1182.44785649454"/>
    <n v="0.125663424614055"/>
    <n v="2.7037318284230398"/>
    <n v="487.83214161872797"/>
    <n v="1"/>
    <x v="1"/>
    <n v="0"/>
    <x v="2"/>
    <x v="0"/>
  </r>
  <r>
    <n v="850"/>
    <n v="12247.712949704999"/>
    <n v="0.89644504606746489"/>
    <n v="0"/>
    <n v="4.6726919159314404"/>
    <n v="0.88905988094434307"/>
    <n v="12"/>
    <n v="3.80271492327903"/>
    <n v="3.8027149232790297E-2"/>
    <n v="6.7809859884558303"/>
    <n v="2.2591534397015899E-2"/>
    <n v="0.94905545404612501"/>
    <n v="0"/>
    <n v="1516.9172102469099"/>
    <n v="0.43920372272126301"/>
    <n v="6.6339865571783596"/>
    <n v="266.158282525272"/>
    <n v="1"/>
    <x v="1"/>
    <n v="0"/>
    <x v="2"/>
    <x v="2"/>
  </r>
  <r>
    <n v="492"/>
    <n v="15106.343446761301"/>
    <n v="0.84145650450994691"/>
    <n v="5"/>
    <n v="0.99436890673730105"/>
    <n v="0.8750179622113321"/>
    <n v="13"/>
    <n v="3.8038059379193099"/>
    <n v="3.80380593791931E-2"/>
    <n v="7.4005667820642502"/>
    <n v="7.8292777142262102E-3"/>
    <n v="0.97463110583296897"/>
    <n v="7"/>
    <n v="2859.4511932926298"/>
    <n v="0.102790374114024"/>
    <n v="9.2341735360865602"/>
    <n v="353.24689798255599"/>
    <n v="0"/>
    <x v="0"/>
    <n v="0"/>
    <x v="2"/>
    <x v="0"/>
  </r>
  <r>
    <n v="661"/>
    <n v="15615.214021113699"/>
    <n v="0.98707889793356007"/>
    <n v="5"/>
    <n v="3.4193612175649402"/>
    <n v="0.87959404326979396"/>
    <n v="7"/>
    <n v="3.8049382826630498"/>
    <n v="3.80493828266305E-2"/>
    <n v="2.1249902226937198"/>
    <n v="5.7056708925745298E-2"/>
    <n v="0.83566564989108305"/>
    <n v="3"/>
    <n v="2910.3415661603999"/>
    <n v="0.10989556301515301"/>
    <n v="5.54374700538159"/>
    <n v="454.13638033898701"/>
    <n v="1"/>
    <x v="1"/>
    <n v="0"/>
    <x v="2"/>
    <x v="1"/>
  </r>
  <r>
    <n v="205"/>
    <n v="18359.876831927599"/>
    <n v="0.87830741992032602"/>
    <n v="3"/>
    <n v="4.3211148627250502"/>
    <n v="0.87331064416895599"/>
    <n v="15"/>
    <n v="3.8062637629661702"/>
    <n v="3.8062637629661701E-2"/>
    <n v="4.55038726435256"/>
    <n v="4.8954449215607397E-2"/>
    <n v="0.95261507947944102"/>
    <n v="9"/>
    <n v="4335.8696382053604"/>
    <n v="0.33332480562719602"/>
    <n v="2.0867368085307998"/>
    <n v="406.40178226280699"/>
    <n v="1"/>
    <x v="1"/>
    <n v="0"/>
    <x v="2"/>
    <x v="1"/>
  </r>
  <r>
    <n v="257"/>
    <n v="5104.7339282052199"/>
    <n v="0.96788160752185404"/>
    <n v="5"/>
    <n v="2.8428010932715302"/>
    <n v="0.899535675384741"/>
    <n v="22"/>
    <n v="3.80632140612494"/>
    <n v="3.8063214061249399E-2"/>
    <n v="2.0721964381374698"/>
    <n v="4.11830867187616E-2"/>
    <n v="0.84930580284077706"/>
    <n v="1"/>
    <n v="2092.8275529229199"/>
    <n v="0.20132736925474101"/>
    <n v="7.4900703932199999"/>
    <n v="276.85736867943098"/>
    <n v="1"/>
    <x v="0"/>
    <n v="0"/>
    <x v="2"/>
    <x v="2"/>
  </r>
  <r>
    <n v="603"/>
    <n v="17470.602715785601"/>
    <n v="0.93246358270791707"/>
    <n v="0"/>
    <n v="0.52574419193884103"/>
    <n v="0.8557563543612009"/>
    <n v="23"/>
    <n v="3.8063291804922699"/>
    <n v="3.8063291804922697E-2"/>
    <n v="4.2201503243827299"/>
    <n v="7.1318006515585106E-2"/>
    <n v="0.94880565709716391"/>
    <n v="0"/>
    <n v="4775.5451869382196"/>
    <n v="0.119988691377132"/>
    <n v="2.5942937833484101"/>
    <n v="152.12960311518799"/>
    <n v="1"/>
    <x v="0"/>
    <n v="0"/>
    <x v="2"/>
    <x v="2"/>
  </r>
  <r>
    <n v="709"/>
    <n v="10897.206942410199"/>
    <n v="0.85548534696019596"/>
    <n v="1"/>
    <n v="3.6273535727263102"/>
    <n v="0.88273774297163898"/>
    <n v="2"/>
    <n v="3.8065399937799098"/>
    <n v="3.8065399937799095E-2"/>
    <n v="3.4619100116611001"/>
    <n v="6.7449723020661295E-2"/>
    <n v="0.81640911073259603"/>
    <n v="3"/>
    <n v="3050.19167367105"/>
    <n v="0.37587597886099799"/>
    <n v="8.6523507883188309"/>
    <n v="359.23266587477099"/>
    <n v="1"/>
    <x v="1"/>
    <n v="0"/>
    <x v="2"/>
    <x v="1"/>
  </r>
  <r>
    <n v="573"/>
    <n v="14373.111494105"/>
    <n v="0.94810190424366392"/>
    <n v="5"/>
    <n v="3.0842167111568899"/>
    <n v="0.78101345761172003"/>
    <n v="7"/>
    <n v="3.8077540777305101"/>
    <n v="3.8077540777305102E-2"/>
    <n v="7.1576151904947496"/>
    <n v="6.1948979902074902E-2"/>
    <n v="0.83441276339867199"/>
    <n v="5"/>
    <n v="1424.0149285332"/>
    <n v="0.27273040309021901"/>
    <n v="5.9898774189456701"/>
    <n v="107.12713778811801"/>
    <n v="1"/>
    <x v="1"/>
    <n v="1"/>
    <x v="2"/>
    <x v="0"/>
  </r>
  <r>
    <n v="869"/>
    <n v="6659.0539830974103"/>
    <n v="0.84220133834150501"/>
    <n v="3"/>
    <n v="1.69947554204429"/>
    <n v="0.79934075652418402"/>
    <n v="13"/>
    <n v="3.8082599448408399"/>
    <n v="3.8082599448408395E-2"/>
    <n v="3.2535466708201199"/>
    <n v="2.6968365992134102E-2"/>
    <n v="0.96217666638381405"/>
    <n v="6"/>
    <n v="1094.58720428072"/>
    <n v="0.337783161842656"/>
    <n v="5.8596348869025103"/>
    <n v="256.33616357316799"/>
    <n v="1"/>
    <x v="0"/>
    <n v="1"/>
    <x v="2"/>
    <x v="1"/>
  </r>
  <r>
    <n v="712"/>
    <n v="14484.232304564601"/>
    <n v="0.92764488300812209"/>
    <n v="4"/>
    <n v="3.97468627163359"/>
    <n v="0.82451020594248503"/>
    <n v="20"/>
    <n v="3.8092240439186802"/>
    <n v="3.8092240439186804E-2"/>
    <n v="2.54704897685945"/>
    <n v="4.7278103011106298E-2"/>
    <n v="0.9205907488340741"/>
    <n v="2"/>
    <n v="4238.5781607884601"/>
    <n v="0.17139988602630499"/>
    <n v="7.03247460393432"/>
    <n v="117.732992008032"/>
    <n v="1"/>
    <x v="1"/>
    <n v="0"/>
    <x v="2"/>
    <x v="0"/>
  </r>
  <r>
    <n v="562"/>
    <n v="9541.62692407951"/>
    <n v="0.86849504383726095"/>
    <n v="5"/>
    <n v="1.2585611497645099"/>
    <n v="0.61605910801149599"/>
    <n v="11"/>
    <n v="3.8093556697687001"/>
    <n v="3.8093556697686999E-2"/>
    <n v="4.2067225045497096"/>
    <n v="4.3053070973707697E-2"/>
    <n v="0.98160868729641904"/>
    <n v="1"/>
    <n v="2306.0450921204101"/>
    <n v="0.32308233612000298"/>
    <n v="4.5081362663506903"/>
    <n v="194.09731674117299"/>
    <n v="0"/>
    <x v="0"/>
    <n v="1"/>
    <x v="2"/>
    <x v="0"/>
  </r>
  <r>
    <n v="873"/>
    <n v="7849.0420468634102"/>
    <n v="0.86682860447677201"/>
    <n v="1"/>
    <n v="1.25315388826993"/>
    <n v="0.9630302815853069"/>
    <n v="8"/>
    <n v="3.80968887580197"/>
    <n v="3.8096888758019698E-2"/>
    <n v="9.3782512895585395"/>
    <n v="5.9178919577093897E-2"/>
    <n v="0.83089760495791698"/>
    <n v="0"/>
    <n v="4461.0873341781598"/>
    <n v="0.13657124015995201"/>
    <n v="9.9540531685089402"/>
    <n v="214.88894689796601"/>
    <n v="1"/>
    <x v="0"/>
    <n v="0"/>
    <x v="2"/>
    <x v="1"/>
  </r>
  <r>
    <n v="409"/>
    <n v="16655.7392847763"/>
    <n v="0.86674084151512598"/>
    <n v="4"/>
    <n v="4.8973448260958801"/>
    <n v="0.91041958354775199"/>
    <n v="11"/>
    <n v="3.80974349470074"/>
    <n v="3.8097434947007403E-2"/>
    <n v="4.6915806959439301"/>
    <n v="2.3894757015445401E-2"/>
    <n v="0.94989159963046899"/>
    <n v="2"/>
    <n v="2697.4832470466699"/>
    <n v="0.38985083672950899"/>
    <n v="3.4598759257367102"/>
    <n v="286.42142974125102"/>
    <n v="1"/>
    <x v="1"/>
    <n v="0"/>
    <x v="2"/>
    <x v="0"/>
  </r>
  <r>
    <n v="470"/>
    <n v="8301.6698885712995"/>
    <n v="0.89896519032010902"/>
    <n v="4"/>
    <n v="0.950142519802192"/>
    <n v="0.90544174366519803"/>
    <n v="2"/>
    <n v="3.8119695292809799"/>
    <n v="3.8119695292809799E-2"/>
    <n v="6.7912160055261204"/>
    <n v="4.9055333699008399E-2"/>
    <n v="0.99987917597987008"/>
    <n v="8"/>
    <n v="2067.3586161343001"/>
    <n v="0.24832044238790901"/>
    <n v="3.27876110610211"/>
    <n v="373.779802710806"/>
    <n v="0"/>
    <x v="0"/>
    <n v="0"/>
    <x v="2"/>
    <x v="1"/>
  </r>
  <r>
    <n v="799"/>
    <n v="18213.427408171301"/>
    <n v="0.89618832161686102"/>
    <n v="2"/>
    <n v="4.7487846357754799"/>
    <n v="0.83494185245519603"/>
    <n v="19"/>
    <n v="3.8122564799287701"/>
    <n v="3.8122564799287703E-2"/>
    <n v="9.4238552434686795"/>
    <n v="7.0738924042946599E-2"/>
    <n v="0.91925342690767597"/>
    <n v="8"/>
    <n v="3947.60769255793"/>
    <n v="0.36693046531752299"/>
    <n v="2.78125791215533"/>
    <n v="181.23797052479699"/>
    <n v="0"/>
    <x v="1"/>
    <n v="0"/>
    <x v="2"/>
    <x v="1"/>
  </r>
  <r>
    <n v="869"/>
    <n v="8728.0973139113903"/>
    <n v="0.89913078417664904"/>
    <n v="4"/>
    <n v="3.6091425653203801"/>
    <n v="0.969840396168685"/>
    <n v="11"/>
    <n v="3.8128809904678"/>
    <n v="3.8128809904677999E-2"/>
    <n v="7.1675213660907504"/>
    <n v="2.74020977972133E-3"/>
    <n v="0.80979913924456692"/>
    <n v="1"/>
    <n v="4174.16910266797"/>
    <n v="0.46700165222426299"/>
    <n v="3.8310080978747498"/>
    <n v="382.55037031904999"/>
    <n v="1"/>
    <x v="1"/>
    <n v="0"/>
    <x v="2"/>
    <x v="0"/>
  </r>
  <r>
    <n v="476"/>
    <n v="19521.145721761"/>
    <n v="0.92033732172409299"/>
    <n v="1"/>
    <n v="4.2236643189065299"/>
    <n v="0.76289856690482793"/>
    <n v="11"/>
    <n v="3.8178695673328802"/>
    <n v="3.8178695673328801E-2"/>
    <n v="9.0626610747149492"/>
    <n v="6.8150702294347207E-2"/>
    <n v="0.90903682072435099"/>
    <n v="5"/>
    <n v="3024.58500952036"/>
    <n v="0.32663770809527798"/>
    <n v="7.01273824583508"/>
    <n v="163.980631575318"/>
    <n v="1"/>
    <x v="1"/>
    <n v="1"/>
    <x v="2"/>
    <x v="0"/>
  </r>
  <r>
    <n v="530"/>
    <n v="10587.999106393299"/>
    <n v="0.91182733129259408"/>
    <n v="3"/>
    <n v="3.8830952503341898"/>
    <n v="0.63540762102522697"/>
    <n v="14"/>
    <n v="3.8179260631824601"/>
    <n v="3.8179260631824599E-2"/>
    <n v="6.9840606849962601"/>
    <n v="7.3139314718912996E-2"/>
    <n v="0.83145492374720609"/>
    <n v="8"/>
    <n v="4016.37263305945"/>
    <n v="0.42679439506057398"/>
    <n v="4.6483522339405203"/>
    <n v="118.88332659835299"/>
    <n v="1"/>
    <x v="1"/>
    <n v="1"/>
    <x v="2"/>
    <x v="1"/>
  </r>
  <r>
    <n v="582"/>
    <n v="11411.997922500301"/>
    <n v="0.8316572512118201"/>
    <n v="0"/>
    <n v="2.0608565491799999"/>
    <n v="0.64904768818297498"/>
    <n v="0"/>
    <n v="3.8231344551389701"/>
    <n v="3.8231344551389698E-2"/>
    <n v="5.1709136219658296"/>
    <n v="7.7293673309832098E-2"/>
    <n v="0.89813283356335405"/>
    <n v="6"/>
    <n v="4723.6051183292502"/>
    <n v="0.200784857452492"/>
    <n v="1.8169593793769001"/>
    <n v="284.65066050498001"/>
    <n v="1"/>
    <x v="0"/>
    <n v="1"/>
    <x v="2"/>
    <x v="1"/>
  </r>
  <r>
    <n v="761"/>
    <n v="9474.0868135118399"/>
    <n v="0.81591762947440893"/>
    <n v="0"/>
    <n v="2.9297670224962298"/>
    <n v="0.66516644190611596"/>
    <n v="14"/>
    <n v="3.82469619835957"/>
    <n v="3.8246961983595701E-2"/>
    <n v="2.1801342085625901"/>
    <n v="2.38418645777028E-2"/>
    <n v="0.95055715144742703"/>
    <n v="1"/>
    <n v="1539.7383373458799"/>
    <n v="0.42846093470324398"/>
    <n v="7.2707498568412197"/>
    <n v="182.308654908596"/>
    <n v="1"/>
    <x v="0"/>
    <n v="1"/>
    <x v="2"/>
    <x v="1"/>
  </r>
  <r>
    <n v="314"/>
    <n v="19086.027191754401"/>
    <n v="0.90465724986005003"/>
    <n v="1"/>
    <n v="3.04327965300772"/>
    <n v="0.84663513522849898"/>
    <n v="1"/>
    <n v="3.82702219627111"/>
    <n v="3.8270221962711098E-2"/>
    <n v="4.07288014196667"/>
    <n v="2.1482754110002601E-2"/>
    <n v="0.86721763924750406"/>
    <n v="6"/>
    <n v="1154.9459547546501"/>
    <n v="0.15211303145904001"/>
    <n v="9.4225454863805993"/>
    <n v="271.475511844957"/>
    <n v="1"/>
    <x v="1"/>
    <n v="0"/>
    <x v="2"/>
    <x v="0"/>
  </r>
  <r>
    <n v="719"/>
    <n v="18167.451172280598"/>
    <n v="0.99241169978827004"/>
    <n v="4"/>
    <n v="3.9926833884752999"/>
    <n v="0.83987452569122401"/>
    <n v="7"/>
    <n v="3.82939729174928"/>
    <n v="3.82939729174928E-2"/>
    <n v="5.4460547868879097"/>
    <n v="9.5346078013488502E-4"/>
    <n v="0.86406558545450496"/>
    <n v="2"/>
    <n v="1227.92981404181"/>
    <n v="0.41420721869195898"/>
    <n v="4.3900535809013199"/>
    <n v="112.15156333766301"/>
    <n v="1"/>
    <x v="1"/>
    <n v="0"/>
    <x v="2"/>
    <x v="2"/>
  </r>
  <r>
    <n v="242"/>
    <n v="11300.165064434899"/>
    <n v="0.81447145154826506"/>
    <n v="5"/>
    <n v="2.4640177947040098"/>
    <n v="0.98360337744348991"/>
    <n v="5"/>
    <n v="3.8306814800707598"/>
    <n v="3.8306814800707599E-2"/>
    <n v="2.0817019969027499"/>
    <n v="6.4270823529976498E-2"/>
    <n v="0.98482717565287203"/>
    <n v="1"/>
    <n v="4398.7393426427097"/>
    <n v="0.120549401735458"/>
    <n v="6.9565778635411197"/>
    <n v="311.99220744387401"/>
    <n v="0"/>
    <x v="0"/>
    <n v="0"/>
    <x v="2"/>
    <x v="0"/>
  </r>
  <r>
    <n v="905"/>
    <n v="7688.8341786168503"/>
    <n v="0.91571278645587095"/>
    <n v="1"/>
    <n v="1.2874857293776301"/>
    <n v="0.916299247430991"/>
    <n v="8"/>
    <n v="3.8311583110185801"/>
    <n v="3.8311583110185801E-2"/>
    <n v="9.1214542608938203"/>
    <n v="9.6409073130569595E-2"/>
    <n v="0.88840606775443409"/>
    <n v="6"/>
    <n v="4088.7558219943799"/>
    <n v="0.46961178394797798"/>
    <n v="9.2185445927182492"/>
    <n v="184.57730770027001"/>
    <n v="1"/>
    <x v="0"/>
    <n v="0"/>
    <x v="2"/>
    <x v="2"/>
  </r>
  <r>
    <n v="836"/>
    <n v="16343.806871336499"/>
    <n v="0.887893074871688"/>
    <n v="3"/>
    <n v="3.18303985929058"/>
    <n v="0.64160411909125603"/>
    <n v="3"/>
    <n v="3.83172862642714"/>
    <n v="3.8317286264271402E-2"/>
    <n v="8.4654701002612498"/>
    <n v="1.71837998175613E-2"/>
    <n v="0.826072826954795"/>
    <n v="3"/>
    <n v="2276.9162675081998"/>
    <n v="0.22295932659321299"/>
    <n v="8.0570664286013791"/>
    <n v="141.292326245287"/>
    <n v="1"/>
    <x v="1"/>
    <n v="1"/>
    <x v="2"/>
    <x v="0"/>
  </r>
  <r>
    <n v="985"/>
    <n v="19620.3589407283"/>
    <n v="0.90098656081787998"/>
    <n v="4"/>
    <n v="3.4215922977708702"/>
    <n v="0.71656090651529791"/>
    <n v="15"/>
    <n v="3.8324154466139202"/>
    <n v="3.8324154466139203E-2"/>
    <n v="5.0294135317305599"/>
    <n v="9.5484140775343604E-2"/>
    <n v="0.883733638076169"/>
    <n v="7"/>
    <n v="2413.8439906966801"/>
    <n v="0.401613563649664"/>
    <n v="6.8701540050128003"/>
    <n v="298.01220130296502"/>
    <n v="1"/>
    <x v="1"/>
    <n v="1"/>
    <x v="2"/>
    <x v="0"/>
  </r>
  <r>
    <n v="404"/>
    <n v="8969.5254038803596"/>
    <n v="0.84956248858138095"/>
    <n v="3"/>
    <n v="2.9459476159224902"/>
    <n v="0.79440137929529098"/>
    <n v="7"/>
    <n v="3.83354631097122"/>
    <n v="3.8335463109712198E-2"/>
    <n v="3.65510644365895"/>
    <n v="5.0316825705516002E-2"/>
    <n v="0.87709126103808999"/>
    <n v="7"/>
    <n v="3421.4202059233198"/>
    <n v="0.28626727060646001"/>
    <n v="6.7666956404858398"/>
    <n v="339.82956173590702"/>
    <n v="0"/>
    <x v="0"/>
    <n v="1"/>
    <x v="2"/>
    <x v="0"/>
  </r>
  <r>
    <n v="619"/>
    <n v="19659.198988496701"/>
    <n v="0.86029123728213408"/>
    <n v="5"/>
    <n v="1.11634305714183"/>
    <n v="0.95103934926456801"/>
    <n v="5"/>
    <n v="3.8338759976299399"/>
    <n v="3.8338759976299402E-2"/>
    <n v="9.3213628783521898"/>
    <n v="7.9784322263035598E-2"/>
    <n v="0.94066899918902902"/>
    <n v="8"/>
    <n v="3761.74277817955"/>
    <n v="0.48608679066426302"/>
    <n v="6.0774848414075899"/>
    <n v="444.10630765071897"/>
    <n v="0"/>
    <x v="0"/>
    <n v="0"/>
    <x v="2"/>
    <x v="1"/>
  </r>
  <r>
    <n v="992"/>
    <n v="12074.742361258899"/>
    <n v="0.9376235318412699"/>
    <n v="0"/>
    <n v="1.4871562927937201"/>
    <n v="0.82556978316838492"/>
    <n v="21"/>
    <n v="3.83415171003697"/>
    <n v="3.8341517100369697E-2"/>
    <n v="8.2756857055805497"/>
    <n v="8.1404098631024602E-2"/>
    <n v="0.97031528860523497"/>
    <n v="2"/>
    <n v="2987.9905741345101"/>
    <n v="0.31174289099758101"/>
    <n v="4.7743414184063999"/>
    <n v="295.76506567679201"/>
    <n v="1"/>
    <x v="0"/>
    <n v="0"/>
    <x v="2"/>
    <x v="1"/>
  </r>
  <r>
    <n v="780"/>
    <n v="12344.661140480501"/>
    <n v="0.95066258637585088"/>
    <n v="3"/>
    <n v="4.2771688859205099"/>
    <n v="0.69696636501794595"/>
    <n v="0"/>
    <n v="3.8355728059"/>
    <n v="3.8355728058999998E-2"/>
    <n v="8.2522218659509594"/>
    <n v="2.4068532021069299E-2"/>
    <n v="0.81447766042824699"/>
    <n v="6"/>
    <n v="1506.4651982396199"/>
    <n v="0.25350285741415501"/>
    <n v="9.5924293088976693"/>
    <n v="173.15966203728101"/>
    <n v="1"/>
    <x v="1"/>
    <n v="1"/>
    <x v="2"/>
    <x v="0"/>
  </r>
  <r>
    <n v="109"/>
    <n v="8060.9658281990096"/>
    <n v="0.88148105432226997"/>
    <n v="4"/>
    <n v="2.5426983278434601"/>
    <n v="0.75150057937627002"/>
    <n v="4"/>
    <n v="3.8358566508590402"/>
    <n v="3.8358566508590403E-2"/>
    <n v="7.4043101723423499"/>
    <n v="8.0029430171699601E-3"/>
    <n v="0.95506196432358903"/>
    <n v="1"/>
    <n v="3663.6573320330399"/>
    <n v="0.43759987897079899"/>
    <n v="9.7665795194139502"/>
    <n v="149.80215733496399"/>
    <n v="0"/>
    <x v="0"/>
    <n v="1"/>
    <x v="2"/>
    <x v="0"/>
  </r>
  <r>
    <n v="447"/>
    <n v="15932.9216340492"/>
    <n v="0.89729655314648493"/>
    <n v="4"/>
    <n v="2.6714228336000301"/>
    <n v="0.97297111319152607"/>
    <n v="15"/>
    <n v="3.8367883052137302"/>
    <n v="3.83678830521373E-2"/>
    <n v="5.1769842048409496"/>
    <n v="6.6231134399936498E-2"/>
    <n v="0.96444526505129202"/>
    <n v="5"/>
    <n v="4352.3639747400102"/>
    <n v="0.42149363017659602"/>
    <n v="3.1911831474425298"/>
    <n v="374.96727615780799"/>
    <n v="1"/>
    <x v="0"/>
    <n v="0"/>
    <x v="2"/>
    <x v="2"/>
  </r>
  <r>
    <n v="834"/>
    <n v="13787.971826802799"/>
    <n v="0.83479274118066793"/>
    <n v="5"/>
    <n v="2.0801466075056498"/>
    <n v="0.93408690424350793"/>
    <n v="3"/>
    <n v="3.8408691334192002"/>
    <n v="3.8408691334192002E-2"/>
    <n v="2.76888052558947"/>
    <n v="5.0376500323744099E-2"/>
    <n v="0.95566577892702997"/>
    <n v="7"/>
    <n v="2996.0713353158299"/>
    <n v="0.23327209719645201"/>
    <n v="1.66461852972693"/>
    <n v="113.37318974153099"/>
    <n v="1"/>
    <x v="0"/>
    <n v="0"/>
    <x v="2"/>
    <x v="1"/>
  </r>
  <r>
    <n v="646"/>
    <n v="13074.9791488357"/>
    <n v="0.84933128936895597"/>
    <n v="2"/>
    <n v="3.7668595069775601"/>
    <n v="0.65732401451024403"/>
    <n v="9"/>
    <n v="3.8433191525430201"/>
    <n v="3.8433191525430205E-2"/>
    <n v="7.6561394703559298"/>
    <n v="2.3946310081659299E-2"/>
    <n v="0.8096125687945489"/>
    <n v="8"/>
    <n v="3903.86779027181"/>
    <n v="0.21659297241669201"/>
    <n v="6.9430538507643202"/>
    <n v="490.067580873574"/>
    <n v="1"/>
    <x v="1"/>
    <n v="1"/>
    <x v="2"/>
    <x v="0"/>
  </r>
  <r>
    <n v="997"/>
    <n v="8725.643905547"/>
    <n v="0.989003418849699"/>
    <n v="1"/>
    <n v="3.0272727190615498"/>
    <n v="0.93282483870166"/>
    <n v="15"/>
    <n v="3.8458264106166"/>
    <n v="3.8458264106165999E-2"/>
    <n v="9.5681248421469007"/>
    <n v="2.2176607423555299E-2"/>
    <n v="0.90599366154254002"/>
    <n v="5"/>
    <n v="1938.70809604754"/>
    <n v="0.29860962982606698"/>
    <n v="6.2640920149718502"/>
    <n v="340.03040746192801"/>
    <n v="1"/>
    <x v="1"/>
    <n v="0"/>
    <x v="2"/>
    <x v="1"/>
  </r>
  <r>
    <n v="729"/>
    <n v="11870.429248758001"/>
    <n v="0.81265253436413498"/>
    <n v="4"/>
    <n v="2.56059233134122"/>
    <n v="0.82902618155907604"/>
    <n v="5"/>
    <n v="3.8462118958772802"/>
    <n v="3.8462118958772801E-2"/>
    <n v="5.6226224376114002"/>
    <n v="1.96612855035013E-2"/>
    <n v="0.94508414122309703"/>
    <n v="1"/>
    <n v="2715.40643766735"/>
    <n v="0.42904206832391001"/>
    <n v="9.2790808231491706"/>
    <n v="410.40264853682299"/>
    <n v="0"/>
    <x v="0"/>
    <n v="0"/>
    <x v="2"/>
    <x v="0"/>
  </r>
  <r>
    <n v="752"/>
    <n v="16078.961871985"/>
    <n v="0.84409409619987397"/>
    <n v="3"/>
    <n v="1.1312825575458501"/>
    <n v="0.97656447256740098"/>
    <n v="15"/>
    <n v="3.8477210873179701"/>
    <n v="3.84772108731797E-2"/>
    <n v="5.7932005797306898"/>
    <n v="4.4831235324317702E-2"/>
    <n v="0.92521673047488706"/>
    <n v="7"/>
    <n v="2636.2215252504998"/>
    <n v="0.164827472518812"/>
    <n v="6.2647162779370298"/>
    <n v="315.63350656130802"/>
    <n v="1"/>
    <x v="0"/>
    <n v="0"/>
    <x v="2"/>
    <x v="0"/>
  </r>
  <r>
    <n v="766"/>
    <n v="16128.4449043807"/>
    <n v="0.94867057911400299"/>
    <n v="5"/>
    <n v="4.14959760181502"/>
    <n v="0.80883809476591595"/>
    <n v="20"/>
    <n v="3.8480165267536699"/>
    <n v="3.8480165267536698E-2"/>
    <n v="8.5410906866680296"/>
    <n v="1.4514899286846499E-2"/>
    <n v="0.89183951635600389"/>
    <n v="4"/>
    <n v="3162.2802664836399"/>
    <n v="0.43946793773375498"/>
    <n v="8.74827620377018"/>
    <n v="124.26531757392"/>
    <n v="1"/>
    <x v="1"/>
    <n v="0"/>
    <x v="2"/>
    <x v="0"/>
  </r>
  <r>
    <n v="375"/>
    <n v="11491.572265127301"/>
    <n v="0.88093074832970997"/>
    <n v="3"/>
    <n v="0.62433390113786802"/>
    <n v="0.908044660892114"/>
    <n v="9"/>
    <n v="3.8480319489026198"/>
    <n v="3.84803194890262E-2"/>
    <n v="6.3603871708091102"/>
    <n v="4.7720218979321903E-2"/>
    <n v="0.90831082811727104"/>
    <n v="7"/>
    <n v="1068.2616662642699"/>
    <n v="0.26962005406565598"/>
    <n v="3.2482612113637401"/>
    <n v="296.32107777005399"/>
    <n v="0"/>
    <x v="0"/>
    <n v="0"/>
    <x v="2"/>
    <x v="0"/>
  </r>
  <r>
    <n v="246"/>
    <n v="5800.2199548334702"/>
    <n v="0.81454725235543901"/>
    <n v="5"/>
    <n v="1.7038033580923999"/>
    <n v="0.85768219273627688"/>
    <n v="10"/>
    <n v="3.8498406093964501"/>
    <n v="3.8498406093964502E-2"/>
    <n v="8.71131867108239"/>
    <n v="7.7448088728467895E-2"/>
    <n v="0.95675192719951496"/>
    <n v="9"/>
    <n v="3317.3894914048801"/>
    <n v="0.28195586498766101"/>
    <n v="1.68062602011558"/>
    <n v="118.542506533059"/>
    <n v="0"/>
    <x v="0"/>
    <n v="0"/>
    <x v="2"/>
    <x v="2"/>
  </r>
  <r>
    <n v="956"/>
    <n v="7271.4847155494499"/>
    <n v="0.804513716640475"/>
    <n v="5"/>
    <n v="3.7297501463457099"/>
    <n v="0.712871458259693"/>
    <n v="13"/>
    <n v="3.8504282481024199"/>
    <n v="3.85042824810242E-2"/>
    <n v="5.6238362473451904"/>
    <n v="9.3131919957826895E-2"/>
    <n v="0.86923206926304009"/>
    <n v="4"/>
    <n v="3222.38981163987"/>
    <n v="0.323576235952938"/>
    <n v="8.5412304762442304"/>
    <n v="171.69086224201899"/>
    <n v="1"/>
    <x v="1"/>
    <n v="1"/>
    <x v="2"/>
    <x v="2"/>
  </r>
  <r>
    <n v="236"/>
    <n v="5753.6451473447296"/>
    <n v="0.80755690131913593"/>
    <n v="4"/>
    <n v="4.0553335713347396"/>
    <n v="0.69330172872901896"/>
    <n v="12"/>
    <n v="3.8527352238393"/>
    <n v="3.8527352238393001E-2"/>
    <n v="8.38791490086561"/>
    <n v="1.1567446237419799E-2"/>
    <n v="0.90558042501404101"/>
    <n v="1"/>
    <n v="2053.9071309226902"/>
    <n v="0.24095171652237299"/>
    <n v="9.5895147524636002"/>
    <n v="438.08471455137698"/>
    <n v="1"/>
    <x v="1"/>
    <n v="1"/>
    <x v="2"/>
    <x v="0"/>
  </r>
  <r>
    <n v="412"/>
    <n v="14850.9422708241"/>
    <n v="0.904366175061038"/>
    <n v="4"/>
    <n v="1.2115969057371401"/>
    <n v="0.81060624660865199"/>
    <n v="16"/>
    <n v="3.8545782301771201"/>
    <n v="3.8545782301771199E-2"/>
    <n v="8.9153304970794895"/>
    <n v="9.2469093569393201E-2"/>
    <n v="0.85602987419010401"/>
    <n v="3"/>
    <n v="1281.82821930351"/>
    <n v="0.325230838018988"/>
    <n v="5.71103877167831"/>
    <n v="364.65096547385002"/>
    <n v="1"/>
    <x v="0"/>
    <n v="0"/>
    <x v="2"/>
    <x v="2"/>
  </r>
  <r>
    <n v="660"/>
    <n v="13075.9246893044"/>
    <n v="0.91369444043136394"/>
    <n v="3"/>
    <n v="3.98479341657765"/>
    <n v="0.96033479211292905"/>
    <n v="6"/>
    <n v="3.8561833330892501"/>
    <n v="3.8561833330892498E-2"/>
    <n v="4.2600472101955598"/>
    <n v="9.9260030345954098E-2"/>
    <n v="0.8739512743863681"/>
    <n v="5"/>
    <n v="3388.77324045351"/>
    <n v="0.11140847888168599"/>
    <n v="2.02701938677541"/>
    <n v="176.747737144502"/>
    <n v="1"/>
    <x v="1"/>
    <n v="0"/>
    <x v="2"/>
    <x v="1"/>
  </r>
  <r>
    <n v="817"/>
    <n v="9878.1679441431697"/>
    <n v="0.92356263891785706"/>
    <n v="3"/>
    <n v="0.99375710561204"/>
    <n v="0.84331904549675896"/>
    <n v="13"/>
    <n v="3.8601050641585002"/>
    <n v="3.8601050641585005E-2"/>
    <n v="5.4563532242234603"/>
    <n v="5.7603267343910303E-2"/>
    <n v="0.99996247760824697"/>
    <n v="3"/>
    <n v="2659.8919059412801"/>
    <n v="0.189703640972196"/>
    <n v="8.9322647262143899"/>
    <n v="349.19592884248402"/>
    <n v="1"/>
    <x v="0"/>
    <n v="0"/>
    <x v="2"/>
    <x v="1"/>
  </r>
  <r>
    <n v="429"/>
    <n v="9543.7359324978897"/>
    <n v="0.97950646530441698"/>
    <n v="3"/>
    <n v="4.9545147300794401"/>
    <n v="0.86237948433535705"/>
    <n v="11"/>
    <n v="3.86087842141121"/>
    <n v="3.8608784214112096E-2"/>
    <n v="2.6468162643169499"/>
    <n v="4.7640471873836E-2"/>
    <n v="0.96070278850997992"/>
    <n v="2"/>
    <n v="2792.2579366380601"/>
    <n v="0.386712535997004"/>
    <n v="1.45098495136961"/>
    <n v="191.29851959595501"/>
    <n v="1"/>
    <x v="1"/>
    <n v="0"/>
    <x v="2"/>
    <x v="0"/>
  </r>
  <r>
    <n v="995"/>
    <n v="13984.677622658201"/>
    <n v="0.9219363816551559"/>
    <n v="0"/>
    <n v="3.4309395375180798"/>
    <n v="0.94914931430685001"/>
    <n v="15"/>
    <n v="3.86315694272071"/>
    <n v="3.8631569427207101E-2"/>
    <n v="7.0007564684910903"/>
    <n v="6.1993957035679599E-3"/>
    <n v="0.833004775095324"/>
    <n v="0"/>
    <n v="4633.654773108"/>
    <n v="0.32164535283608098"/>
    <n v="7.0139067360171001"/>
    <n v="288.11675574858202"/>
    <n v="1"/>
    <x v="1"/>
    <n v="0"/>
    <x v="2"/>
    <x v="1"/>
  </r>
  <r>
    <n v="515"/>
    <n v="9715.25169775623"/>
    <n v="0.80181740699024306"/>
    <n v="4"/>
    <n v="1.81072635015082"/>
    <n v="0.63114802572254702"/>
    <n v="12"/>
    <n v="3.8637821932803398"/>
    <n v="3.86378219328034E-2"/>
    <n v="6.5802389889902697"/>
    <n v="2.5847477943533499E-2"/>
    <n v="0.84079854148224598"/>
    <n v="1"/>
    <n v="2631.3692453983299"/>
    <n v="0.16364201566105999"/>
    <n v="9.0474416454039304"/>
    <n v="297.58138930019999"/>
    <n v="1"/>
    <x v="0"/>
    <n v="1"/>
    <x v="2"/>
    <x v="0"/>
  </r>
  <r>
    <n v="566"/>
    <n v="19334.742008997298"/>
    <n v="0.86275642866114599"/>
    <n v="1"/>
    <n v="0.75191128187758904"/>
    <n v="0.96362901054451799"/>
    <n v="11"/>
    <n v="3.8658300792862801"/>
    <n v="3.8658300792862803E-2"/>
    <n v="5.5745515028534403"/>
    <n v="6.3727656857203704E-2"/>
    <n v="0.800337954860459"/>
    <n v="7"/>
    <n v="4152.2417838516403"/>
    <n v="0.160517518278156"/>
    <n v="1.2057019255341199"/>
    <n v="353.781064002395"/>
    <n v="1"/>
    <x v="0"/>
    <n v="0"/>
    <x v="2"/>
    <x v="1"/>
  </r>
  <r>
    <n v="208"/>
    <n v="11975.142762896399"/>
    <n v="0.81481498144208997"/>
    <n v="0"/>
    <n v="2.1427307489381202"/>
    <n v="0.89915690161043305"/>
    <n v="4"/>
    <n v="3.8671327836357299"/>
    <n v="3.8671327836357301E-2"/>
    <n v="7.3666792039701701"/>
    <n v="8.8246114784775107E-2"/>
    <n v="0.80679821018007603"/>
    <n v="2"/>
    <n v="3598.20473596586"/>
    <n v="0.485557009083039"/>
    <n v="4.1025108044709997"/>
    <n v="346.84966290186998"/>
    <n v="0"/>
    <x v="0"/>
    <n v="0"/>
    <x v="2"/>
    <x v="1"/>
  </r>
  <r>
    <n v="436"/>
    <n v="15418.931408799301"/>
    <n v="0.83117030731028907"/>
    <n v="0"/>
    <n v="4.6301114309431304"/>
    <n v="0.83517349321370604"/>
    <n v="22"/>
    <n v="3.8678268759758301"/>
    <n v="3.86782687597583E-2"/>
    <n v="9.7940379566101097"/>
    <n v="3.6291134462338497E-2"/>
    <n v="0.90098228308836203"/>
    <n v="1"/>
    <n v="3159.3737439274"/>
    <n v="0.247283336341619"/>
    <n v="8.3906206333155797"/>
    <n v="385.305625047928"/>
    <n v="1"/>
    <x v="1"/>
    <n v="0"/>
    <x v="2"/>
    <x v="2"/>
  </r>
  <r>
    <n v="691"/>
    <n v="11395.975352024299"/>
    <n v="0.87925545249834003"/>
    <n v="0"/>
    <n v="3.9275370742738298"/>
    <n v="0.98981302146494998"/>
    <n v="4"/>
    <n v="3.8701065288351102"/>
    <n v="3.87010652883511E-2"/>
    <n v="6.0258541908310299"/>
    <n v="9.5808629545057505E-2"/>
    <n v="0.84175459366620897"/>
    <n v="6"/>
    <n v="4890.5780636419304"/>
    <n v="0.16420859422230699"/>
    <n v="3.8797523426289899"/>
    <n v="427.16790574151298"/>
    <n v="1"/>
    <x v="1"/>
    <n v="0"/>
    <x v="2"/>
    <x v="1"/>
  </r>
  <r>
    <n v="848"/>
    <n v="16466.6109211326"/>
    <n v="0.90241771533973303"/>
    <n v="5"/>
    <n v="4.1054445510963298"/>
    <n v="0.69020124100838498"/>
    <n v="6"/>
    <n v="3.8706519053092499"/>
    <n v="3.8706519053092497E-2"/>
    <n v="5.1574172805830401"/>
    <n v="8.0236988295903505E-2"/>
    <n v="0.88294692830595911"/>
    <n v="5"/>
    <n v="4911.1692637995802"/>
    <n v="0.24109480265741401"/>
    <n v="9.5725734019266309"/>
    <n v="353.66625273584401"/>
    <n v="1"/>
    <x v="1"/>
    <n v="1"/>
    <x v="2"/>
    <x v="1"/>
  </r>
  <r>
    <n v="487"/>
    <n v="16912.959969156302"/>
    <n v="0.82959166682188101"/>
    <n v="5"/>
    <n v="4.5304305368086304"/>
    <n v="0.62964766975438302"/>
    <n v="18"/>
    <n v="3.8721429095492099"/>
    <n v="3.8721429095492102E-2"/>
    <n v="2.8812291166370199"/>
    <n v="1.51855278193017E-2"/>
    <n v="0.91427621956386307"/>
    <n v="0"/>
    <n v="2955.03364014627"/>
    <n v="0.47680950745192902"/>
    <n v="8.1821720085954599"/>
    <n v="362.81770962908001"/>
    <n v="1"/>
    <x v="1"/>
    <n v="1"/>
    <x v="2"/>
    <x v="0"/>
  </r>
  <r>
    <n v="478"/>
    <n v="9515.6911675147003"/>
    <n v="0.84070222166637709"/>
    <n v="1"/>
    <n v="1.80716722524025"/>
    <n v="0.87676401064782494"/>
    <n v="1"/>
    <n v="3.8723409798187598"/>
    <n v="3.87234097981876E-2"/>
    <n v="3.47116818020011"/>
    <n v="7.0145911943727504E-2"/>
    <n v="0.84667432629273409"/>
    <n v="1"/>
    <n v="1127.27716409964"/>
    <n v="0.25478929792727401"/>
    <n v="9.3343180216210495"/>
    <n v="455.69708475469002"/>
    <n v="0"/>
    <x v="0"/>
    <n v="0"/>
    <x v="2"/>
    <x v="1"/>
  </r>
  <r>
    <n v="259"/>
    <n v="8792.8717737516708"/>
    <n v="0.89808981934719001"/>
    <n v="4"/>
    <n v="2.1845126916353301"/>
    <n v="0.90312481275684608"/>
    <n v="19"/>
    <n v="3.8755371425298502"/>
    <n v="3.8755371425298502E-2"/>
    <n v="9.5124641458971908"/>
    <n v="9.3007359817439503E-2"/>
    <n v="0.98652420514268302"/>
    <n v="0"/>
    <n v="4556.2256678194999"/>
    <n v="0.26474745840020197"/>
    <n v="6.4714858391344796"/>
    <n v="453.07312693694303"/>
    <n v="1"/>
    <x v="0"/>
    <n v="0"/>
    <x v="2"/>
    <x v="1"/>
  </r>
  <r>
    <n v="384"/>
    <n v="18396.353077931199"/>
    <n v="0.93733572234482598"/>
    <n v="1"/>
    <n v="4.7463515179182298"/>
    <n v="0.84420246961672807"/>
    <n v="23"/>
    <n v="3.8766661329460601"/>
    <n v="3.8766661329460599E-2"/>
    <n v="6.5784629716454504"/>
    <n v="1.45792514599896E-2"/>
    <n v="0.86617495684838897"/>
    <n v="5"/>
    <n v="2339.8427892208601"/>
    <n v="0.22737640718386301"/>
    <n v="1.8738793140315599"/>
    <n v="142.46555103308299"/>
    <n v="1"/>
    <x v="1"/>
    <n v="0"/>
    <x v="2"/>
    <x v="2"/>
  </r>
  <r>
    <n v="872"/>
    <n v="5486.6516907078103"/>
    <n v="0.88914596418057401"/>
    <n v="4"/>
    <n v="2.60860911968813"/>
    <n v="0.88301539584587008"/>
    <n v="21"/>
    <n v="3.8777422539714501"/>
    <n v="3.8777422539714501E-2"/>
    <n v="4.1108790844557097"/>
    <n v="3.21122042988322E-3"/>
    <n v="0.952322628933301"/>
    <n v="2"/>
    <n v="1549.7899583951501"/>
    <n v="0.12437816496649901"/>
    <n v="1.46472748863597"/>
    <n v="179.41392534016401"/>
    <n v="1"/>
    <x v="0"/>
    <n v="0"/>
    <x v="2"/>
    <x v="2"/>
  </r>
  <r>
    <n v="521"/>
    <n v="11048.1594977573"/>
    <n v="0.98902448974897694"/>
    <n v="5"/>
    <n v="1.80232308816986"/>
    <n v="0.679928368136546"/>
    <n v="6"/>
    <n v="3.87812454046917"/>
    <n v="3.8781245404691703E-2"/>
    <n v="9.8470756863600108"/>
    <n v="6.7293312502988796E-3"/>
    <n v="0.84426695652350203"/>
    <n v="6"/>
    <n v="3979.5291471998198"/>
    <n v="0.473367724650886"/>
    <n v="6.9482701162728899"/>
    <n v="379.867909254138"/>
    <n v="1"/>
    <x v="0"/>
    <n v="1"/>
    <x v="2"/>
    <x v="0"/>
  </r>
  <r>
    <n v="761"/>
    <n v="7979.4742079280404"/>
    <n v="0.91366383021558506"/>
    <n v="3"/>
    <n v="3.7259787901877499"/>
    <n v="0.77087246496334894"/>
    <n v="13"/>
    <n v="3.8813887747949898"/>
    <n v="3.8813887747949895E-2"/>
    <n v="5.5037480491897499"/>
    <n v="1.8299986703970499E-3"/>
    <n v="0.814910487969709"/>
    <n v="9"/>
    <n v="3511.7328520691399"/>
    <n v="0.43892034565176902"/>
    <n v="6.8006628206926498"/>
    <n v="349.86720452618601"/>
    <n v="1"/>
    <x v="1"/>
    <n v="1"/>
    <x v="2"/>
    <x v="1"/>
  </r>
  <r>
    <n v="276"/>
    <n v="11683.124581128401"/>
    <n v="0.9092495200261701"/>
    <n v="0"/>
    <n v="2.9525378707577299"/>
    <n v="0.60890014077053201"/>
    <n v="2"/>
    <n v="3.88232632238243"/>
    <n v="3.8823263223824303E-2"/>
    <n v="2.0887399481959399"/>
    <n v="6.5634769439514296E-2"/>
    <n v="0.89150274726761891"/>
    <n v="0"/>
    <n v="1775.37972260624"/>
    <n v="0.25336206414713502"/>
    <n v="6.1991770781550297"/>
    <n v="304.63210389604399"/>
    <n v="1"/>
    <x v="0"/>
    <n v="1"/>
    <x v="2"/>
    <x v="0"/>
  </r>
  <r>
    <n v="539"/>
    <n v="7238.74204612211"/>
    <n v="0.85690239194848905"/>
    <n v="0"/>
    <n v="3.9130068064993901"/>
    <n v="0.65767578556246098"/>
    <n v="16"/>
    <n v="3.8825270873333499"/>
    <n v="3.8825270873333498E-2"/>
    <n v="8.2254358937262193"/>
    <n v="8.1351304572483601E-2"/>
    <n v="0.85350656967692307"/>
    <n v="7"/>
    <n v="3561.65109086859"/>
    <n v="0.35543867387623701"/>
    <n v="8.2544801115834101"/>
    <n v="446.02859655191298"/>
    <n v="1"/>
    <x v="1"/>
    <n v="1"/>
    <x v="2"/>
    <x v="2"/>
  </r>
  <r>
    <n v="405"/>
    <n v="5673.6694849342402"/>
    <n v="0.90882172478789403"/>
    <n v="0"/>
    <n v="1.8875978178454"/>
    <n v="0.95642024677221404"/>
    <n v="20"/>
    <n v="3.88265971385395"/>
    <n v="3.8826597138539504E-2"/>
    <n v="3.6316985384701299"/>
    <n v="9.4921955359985601E-4"/>
    <n v="0.82354646006857801"/>
    <n v="1"/>
    <n v="3820.3215675812999"/>
    <n v="0.14295703273291099"/>
    <n v="7.6756062556089599"/>
    <n v="424.59376984246097"/>
    <n v="1"/>
    <x v="0"/>
    <n v="0"/>
    <x v="2"/>
    <x v="1"/>
  </r>
  <r>
    <n v="443"/>
    <n v="15365.8371910889"/>
    <n v="0.81667581075375195"/>
    <n v="5"/>
    <n v="1.00495192661273"/>
    <n v="0.75811699918026898"/>
    <n v="7"/>
    <n v="3.88658811407194"/>
    <n v="3.8865881140719399E-2"/>
    <n v="3.3120842238198902"/>
    <n v="2.55928092068122E-2"/>
    <n v="0.90297284648910203"/>
    <n v="1"/>
    <n v="4650.3278415477098"/>
    <n v="0.330996448375871"/>
    <n v="1.7592484142584699"/>
    <n v="416.93387872638601"/>
    <n v="0"/>
    <x v="0"/>
    <n v="1"/>
    <x v="2"/>
    <x v="1"/>
  </r>
  <r>
    <n v="786"/>
    <n v="10893.426633397699"/>
    <n v="0.82710337471215101"/>
    <n v="3"/>
    <n v="1.8939761812582201"/>
    <n v="0.82548707181904701"/>
    <n v="2"/>
    <n v="3.8867991421844601"/>
    <n v="3.8867991421844598E-2"/>
    <n v="5.0057618771177603"/>
    <n v="8.1423724743530795E-2"/>
    <n v="0.853362980019298"/>
    <n v="5"/>
    <n v="4586.2288535330399"/>
    <n v="0.181461333745979"/>
    <n v="1.1351775526661201"/>
    <n v="151.23802120582599"/>
    <n v="0"/>
    <x v="0"/>
    <n v="0"/>
    <x v="2"/>
    <x v="1"/>
  </r>
  <r>
    <n v="747"/>
    <n v="16129.6659427098"/>
    <n v="0.96452958543877798"/>
    <n v="0"/>
    <n v="4.69356207989272"/>
    <n v="0.79641792870895101"/>
    <n v="9"/>
    <n v="3.88829052630396"/>
    <n v="3.8882905263039599E-2"/>
    <n v="9.8280190663818203"/>
    <n v="7.2667672422030302E-2"/>
    <n v="0.83220571342398597"/>
    <n v="4"/>
    <n v="3272.4266523638398"/>
    <n v="0.121003622194227"/>
    <n v="2.3284085069746898"/>
    <n v="252.67948826928199"/>
    <n v="1"/>
    <x v="1"/>
    <n v="1"/>
    <x v="2"/>
    <x v="0"/>
  </r>
  <r>
    <n v="332"/>
    <n v="15639.8124270891"/>
    <n v="0.90238772613638607"/>
    <n v="1"/>
    <n v="1.08830632756032"/>
    <n v="0.90408224981166396"/>
    <n v="15"/>
    <n v="3.8914218308922899"/>
    <n v="3.8914218308922902E-2"/>
    <n v="4.7968040304481301"/>
    <n v="6.1657717900037698E-2"/>
    <n v="0.87788976192524204"/>
    <n v="6"/>
    <n v="2859.52400148583"/>
    <n v="0.403759420973896"/>
    <n v="7.9334874337107797"/>
    <n v="312.092001988856"/>
    <n v="1"/>
    <x v="0"/>
    <n v="0"/>
    <x v="2"/>
    <x v="0"/>
  </r>
  <r>
    <n v="270"/>
    <n v="10809.837769629699"/>
    <n v="0.92983079296617499"/>
    <n v="1"/>
    <n v="3.4526737152642402"/>
    <n v="0.86271760185201307"/>
    <n v="8"/>
    <n v="3.8944864879102901"/>
    <n v="3.8944864879102897E-2"/>
    <n v="6.9547564431226903"/>
    <n v="9.6103692806675703E-2"/>
    <n v="0.95299790653364003"/>
    <n v="1"/>
    <n v="1979.22005393925"/>
    <n v="0.33693459204002901"/>
    <n v="2.1911778267153599"/>
    <n v="493.27985710869802"/>
    <n v="1"/>
    <x v="1"/>
    <n v="0"/>
    <x v="2"/>
    <x v="2"/>
  </r>
  <r>
    <n v="232"/>
    <n v="7271.6828290303602"/>
    <n v="0.87019512478521799"/>
    <n v="3"/>
    <n v="0.515770985889762"/>
    <n v="0.91140571794102299"/>
    <n v="22"/>
    <n v="3.8950576101642298"/>
    <n v="3.8950576101642299E-2"/>
    <n v="7.0159071967277704"/>
    <n v="7.5176458130943993E-2"/>
    <n v="0.92540302631711202"/>
    <n v="2"/>
    <n v="2263.7533888927801"/>
    <n v="0.49675482477486699"/>
    <n v="9.61969938423454"/>
    <n v="483.174886618708"/>
    <n v="1"/>
    <x v="0"/>
    <n v="0"/>
    <x v="2"/>
    <x v="2"/>
  </r>
  <r>
    <n v="543"/>
    <n v="18749.528537618098"/>
    <n v="0.96410150084642199"/>
    <n v="2"/>
    <n v="3.7086269103009402"/>
    <n v="0.87573552888003303"/>
    <n v="12"/>
    <n v="3.89590503203378"/>
    <n v="3.89590503203378E-2"/>
    <n v="3.3904119115618401"/>
    <n v="7.32765681093413E-2"/>
    <n v="0.80115259132142791"/>
    <n v="7"/>
    <n v="3306.3294780225701"/>
    <n v="0.21898511097683199"/>
    <n v="6.8873622468333799"/>
    <n v="164.24047170863301"/>
    <n v="1"/>
    <x v="1"/>
    <n v="0"/>
    <x v="2"/>
    <x v="2"/>
  </r>
  <r>
    <n v="609"/>
    <n v="10131.989001678399"/>
    <n v="0.96051214963032605"/>
    <n v="4"/>
    <n v="2.5560254974209302"/>
    <n v="0.88892647091758203"/>
    <n v="5"/>
    <n v="3.8965332559421602"/>
    <n v="3.8965332559421605E-2"/>
    <n v="9.6363442781761108"/>
    <n v="5.6781287585062901E-2"/>
    <n v="0.97680258633990502"/>
    <n v="1"/>
    <n v="4209.0533315324301"/>
    <n v="0.464526611114423"/>
    <n v="4.7798434726626597"/>
    <n v="151.147430865405"/>
    <n v="0"/>
    <x v="0"/>
    <n v="0"/>
    <x v="2"/>
    <x v="1"/>
  </r>
  <r>
    <n v="703"/>
    <n v="9022.6155161737006"/>
    <n v="0.80941223957538999"/>
    <n v="1"/>
    <n v="1.9456482803626101"/>
    <n v="0.68176150990621498"/>
    <n v="20"/>
    <n v="3.8978901037464402"/>
    <n v="3.8978901037464403E-2"/>
    <n v="4.3473883993248101"/>
    <n v="4.9614055723494997E-2"/>
    <n v="0.87040912154500505"/>
    <n v="2"/>
    <n v="4068.61949052204"/>
    <n v="0.431375201097489"/>
    <n v="7.64062352118082"/>
    <n v="417.32019096412398"/>
    <n v="1"/>
    <x v="0"/>
    <n v="1"/>
    <x v="2"/>
    <x v="1"/>
  </r>
  <r>
    <n v="842"/>
    <n v="17205.850155833399"/>
    <n v="0.92133786463957701"/>
    <n v="2"/>
    <n v="4.17866420790563"/>
    <n v="0.86133596976752402"/>
    <n v="20"/>
    <n v="3.8979554800377199"/>
    <n v="3.8979554800377202E-2"/>
    <n v="3.7871522404256601"/>
    <n v="4.7736371243550201E-2"/>
    <n v="0.88140593930907496"/>
    <n v="1"/>
    <n v="3884.1432902011302"/>
    <n v="0.47792527703031701"/>
    <n v="4.79106557802948"/>
    <n v="404.02301419412601"/>
    <n v="1"/>
    <x v="1"/>
    <n v="0"/>
    <x v="2"/>
    <x v="0"/>
  </r>
  <r>
    <n v="971"/>
    <n v="18614.165038348299"/>
    <n v="0.8681923947285981"/>
    <n v="3"/>
    <n v="2.10599898026181"/>
    <n v="0.80727397693724401"/>
    <n v="17"/>
    <n v="3.8982091120819402"/>
    <n v="3.89820911208194E-2"/>
    <n v="5.9422634761569597"/>
    <n v="8.9522212902455201E-3"/>
    <n v="0.85156555586935201"/>
    <n v="3"/>
    <n v="2101.6255202389798"/>
    <n v="0.39522035757420798"/>
    <n v="9.8827954450812907"/>
    <n v="172.97744953740701"/>
    <n v="1"/>
    <x v="0"/>
    <n v="0"/>
    <x v="2"/>
    <x v="0"/>
  </r>
  <r>
    <n v="788"/>
    <n v="16267.657054310601"/>
    <n v="0.96558499090906291"/>
    <n v="2"/>
    <n v="3.8468156672860099"/>
    <n v="0.78420366396327201"/>
    <n v="10"/>
    <n v="3.8996065826789801"/>
    <n v="3.89960658267898E-2"/>
    <n v="9.1857682436838495"/>
    <n v="3.3004687712601399E-2"/>
    <n v="0.97965899447094795"/>
    <n v="5"/>
    <n v="1635.4438565738101"/>
    <n v="0.174909235341593"/>
    <n v="2.1087406439909002"/>
    <n v="322.81626762876198"/>
    <n v="1"/>
    <x v="1"/>
    <n v="1"/>
    <x v="2"/>
    <x v="0"/>
  </r>
  <r>
    <n v="519"/>
    <n v="16225.3378049861"/>
    <n v="0.89684262786952795"/>
    <n v="4"/>
    <n v="4.94111171398196"/>
    <n v="0.90617288669790896"/>
    <n v="14"/>
    <n v="3.9003569925202499"/>
    <n v="3.90035699252025E-2"/>
    <n v="3.5722938992299902"/>
    <n v="3.4037830083926898E-2"/>
    <n v="0.89752247061461499"/>
    <n v="9"/>
    <n v="2821.7330642021002"/>
    <n v="0.32590062545131299"/>
    <n v="4.5754021179175099"/>
    <n v="304.23514563642198"/>
    <n v="1"/>
    <x v="1"/>
    <n v="0"/>
    <x v="2"/>
    <x v="0"/>
  </r>
  <r>
    <n v="715"/>
    <n v="7784.7005735186503"/>
    <n v="0.88495883626628202"/>
    <n v="3"/>
    <n v="0.91997654121421901"/>
    <n v="0.63073978474449399"/>
    <n v="2"/>
    <n v="3.90717257362307"/>
    <n v="3.9071725736230703E-2"/>
    <n v="9.7770956621715008"/>
    <n v="1.7497908872073999E-2"/>
    <n v="0.86111132683220304"/>
    <n v="9"/>
    <n v="4773.1044030785497"/>
    <n v="0.32511249099441503"/>
    <n v="7.8157908443608601"/>
    <n v="149.68357151423601"/>
    <n v="1"/>
    <x v="0"/>
    <n v="1"/>
    <x v="2"/>
    <x v="1"/>
  </r>
  <r>
    <n v="839"/>
    <n v="12076.0975627766"/>
    <n v="0.98616657283516207"/>
    <n v="0"/>
    <n v="1.00522741248009"/>
    <n v="0.94926371495313111"/>
    <n v="2"/>
    <n v="3.9072444485950699"/>
    <n v="3.9072444485950701E-2"/>
    <n v="6.4226434590930896"/>
    <n v="1.16866035366185E-3"/>
    <n v="0.95509895938998701"/>
    <n v="4"/>
    <n v="3685.1939220807099"/>
    <n v="0.258382220489696"/>
    <n v="8.4694168304088002"/>
    <n v="376.58389867836701"/>
    <n v="1"/>
    <x v="0"/>
    <n v="0"/>
    <x v="2"/>
    <x v="0"/>
  </r>
  <r>
    <n v="814"/>
    <n v="8039.4895120301499"/>
    <n v="0.909149935955887"/>
    <n v="4"/>
    <n v="1.24094609715213"/>
    <n v="0.78109017065197606"/>
    <n v="16"/>
    <n v="3.9080502461527602"/>
    <n v="3.9080502461527604E-2"/>
    <n v="2.6401168626159"/>
    <n v="9.2199377003311406E-2"/>
    <n v="0.976656026302403"/>
    <n v="2"/>
    <n v="3902.73421558891"/>
    <n v="0.10886105309956"/>
    <n v="1.71278629154207"/>
    <n v="124.566432948632"/>
    <n v="1"/>
    <x v="0"/>
    <n v="1"/>
    <x v="2"/>
    <x v="0"/>
  </r>
  <r>
    <n v="620"/>
    <n v="8466.21279311744"/>
    <n v="0.82306021806781005"/>
    <n v="5"/>
    <n v="3.7224136302418098"/>
    <n v="0.66771448410911605"/>
    <n v="18"/>
    <n v="3.9096707051404"/>
    <n v="3.9096707051404E-2"/>
    <n v="2.0748477432594101"/>
    <n v="6.4171524065588903E-2"/>
    <n v="0.83016840093170596"/>
    <n v="4"/>
    <n v="2819.0339643336702"/>
    <n v="0.27764615778093099"/>
    <n v="2.1478390872073101"/>
    <n v="384.15958607716902"/>
    <n v="1"/>
    <x v="1"/>
    <n v="1"/>
    <x v="2"/>
    <x v="0"/>
  </r>
  <r>
    <n v="545"/>
    <n v="18892.9110264767"/>
    <n v="0.88070399848804204"/>
    <n v="3"/>
    <n v="3.0954238134616601"/>
    <n v="0.70044491472760195"/>
    <n v="11"/>
    <n v="3.9106586222892799"/>
    <n v="3.91065862228928E-2"/>
    <n v="5.5191616162046602"/>
    <n v="4.8963501420455503E-2"/>
    <n v="0.86280756991929708"/>
    <n v="0"/>
    <n v="1011.86783839854"/>
    <n v="0.14587263146269899"/>
    <n v="5.9029131886794204"/>
    <n v="326.67962373654501"/>
    <n v="1"/>
    <x v="1"/>
    <n v="1"/>
    <x v="2"/>
    <x v="1"/>
  </r>
  <r>
    <n v="101"/>
    <n v="13199.723302816799"/>
    <n v="0.80607076110660103"/>
    <n v="4"/>
    <n v="2.02788013608812"/>
    <n v="0.89404632993615807"/>
    <n v="22"/>
    <n v="3.9134138027823302"/>
    <n v="3.9134138027823305E-2"/>
    <n v="6.0992491476812001"/>
    <n v="2.4398700700724599E-2"/>
    <n v="0.83799564943699589"/>
    <n v="0"/>
    <n v="1155.6138710523901"/>
    <n v="0.13551724296676401"/>
    <n v="7.8504941002714501"/>
    <n v="240.17297031638199"/>
    <n v="1"/>
    <x v="0"/>
    <n v="0"/>
    <x v="2"/>
    <x v="1"/>
  </r>
  <r>
    <n v="555"/>
    <n v="8063.6315955264299"/>
    <n v="0.82579578158543299"/>
    <n v="4"/>
    <n v="1.88873456735946"/>
    <n v="0.82957812888026794"/>
    <n v="22"/>
    <n v="3.9145072472804898"/>
    <n v="3.9145072472804895E-2"/>
    <n v="2.78340359988462"/>
    <n v="2.7344423006819499E-2"/>
    <n v="0.93661985806024106"/>
    <n v="9"/>
    <n v="3433.88846809798"/>
    <n v="0.29586719586740201"/>
    <n v="3.8631378902935798"/>
    <n v="447.96321818458898"/>
    <n v="1"/>
    <x v="0"/>
    <n v="0"/>
    <x v="2"/>
    <x v="2"/>
  </r>
  <r>
    <n v="353"/>
    <n v="8443.9724113095308"/>
    <n v="0.98133065939039998"/>
    <n v="4"/>
    <n v="2.42003291277112"/>
    <n v="0.95775594147939602"/>
    <n v="21"/>
    <n v="3.9164132982822601"/>
    <n v="3.9164132982822598E-2"/>
    <n v="5.0088730334213496"/>
    <n v="7.3177505810863297E-2"/>
    <n v="0.93061935609458302"/>
    <n v="9"/>
    <n v="3490.9009869012398"/>
    <n v="0.110302556696231"/>
    <n v="1.01999658996682"/>
    <n v="229.33622753128"/>
    <n v="1"/>
    <x v="0"/>
    <n v="0"/>
    <x v="2"/>
    <x v="1"/>
  </r>
  <r>
    <n v="970"/>
    <n v="19580.079944473098"/>
    <n v="0.95600961740800894"/>
    <n v="4"/>
    <n v="4.8553696583663699"/>
    <n v="0.87162763959078804"/>
    <n v="18"/>
    <n v="3.9171115078605299"/>
    <n v="3.9171115078605295E-2"/>
    <n v="8.4636938461100897"/>
    <n v="3.08390456001384E-2"/>
    <n v="0.96266570618673897"/>
    <n v="4"/>
    <n v="2783.6838069415098"/>
    <n v="0.191357735234261"/>
    <n v="9.7204683561759495"/>
    <n v="454.313940941076"/>
    <n v="1"/>
    <x v="1"/>
    <n v="0"/>
    <x v="2"/>
    <x v="2"/>
  </r>
  <r>
    <n v="420"/>
    <n v="11884.1077489523"/>
    <n v="0.89396086428973609"/>
    <n v="2"/>
    <n v="4.4154745625484697"/>
    <n v="0.72168180725400211"/>
    <n v="13"/>
    <n v="3.9180372439995002"/>
    <n v="3.9180372439995004E-2"/>
    <n v="8.2691004269364292"/>
    <n v="8.8891527529615502E-2"/>
    <n v="0.81773428747125099"/>
    <n v="9"/>
    <n v="1097.8546444762901"/>
    <n v="0.200027085151252"/>
    <n v="5.2520672832987998"/>
    <n v="325.61797738801801"/>
    <n v="1"/>
    <x v="1"/>
    <n v="1"/>
    <x v="2"/>
    <x v="0"/>
  </r>
  <r>
    <n v="935"/>
    <n v="17324.5534656571"/>
    <n v="0.90221876429448"/>
    <n v="1"/>
    <n v="3.9937611589372701"/>
    <n v="0.96450791559340399"/>
    <n v="16"/>
    <n v="3.9235721531554599"/>
    <n v="3.92357215315546E-2"/>
    <n v="8.1321902128354502"/>
    <n v="8.4203003215205394E-2"/>
    <n v="0.86305441134197802"/>
    <n v="8"/>
    <n v="3934.6443863160798"/>
    <n v="0.46184815210803498"/>
    <n v="2.9325671400584401"/>
    <n v="450.360770578619"/>
    <n v="1"/>
    <x v="1"/>
    <n v="0"/>
    <x v="2"/>
    <x v="1"/>
  </r>
  <r>
    <n v="544"/>
    <n v="8209.9201804747008"/>
    <n v="0.97584086751707599"/>
    <n v="5"/>
    <n v="4.6241075689972497"/>
    <n v="0.97511691471471296"/>
    <n v="0"/>
    <n v="3.92636768756998"/>
    <n v="3.9263676875699802E-2"/>
    <n v="7.7699301999428698"/>
    <n v="4.0305496926300401E-2"/>
    <n v="0.996095353355545"/>
    <n v="1"/>
    <n v="3398.8509385357502"/>
    <n v="0.13561774392978199"/>
    <n v="9.8675195268614004"/>
    <n v="291.59835153783598"/>
    <n v="1"/>
    <x v="1"/>
    <n v="0"/>
    <x v="2"/>
    <x v="0"/>
  </r>
  <r>
    <n v="972"/>
    <n v="5753.3901719596097"/>
    <n v="0.85434351977963596"/>
    <n v="0"/>
    <n v="2.4061362209558599"/>
    <n v="0.73618027821744203"/>
    <n v="10"/>
    <n v="3.9273363299309598"/>
    <n v="3.9273363299309597E-2"/>
    <n v="2.7522459850738099"/>
    <n v="2.5834453317045401E-2"/>
    <n v="0.85011938803921494"/>
    <n v="6"/>
    <n v="1427.24670898301"/>
    <n v="0.37458571775455202"/>
    <n v="7.1511489281240799"/>
    <n v="388.13376374507999"/>
    <n v="1"/>
    <x v="0"/>
    <n v="1"/>
    <x v="2"/>
    <x v="1"/>
  </r>
  <r>
    <n v="528"/>
    <n v="14929.534171908001"/>
    <n v="0.807268149663249"/>
    <n v="3"/>
    <n v="1.57218086002969"/>
    <n v="0.76283398912615397"/>
    <n v="9"/>
    <n v="3.9302160486698199"/>
    <n v="3.9302160486698198E-2"/>
    <n v="9.9134842282207192"/>
    <n v="1.02494673504514E-2"/>
    <n v="0.88716096650153009"/>
    <n v="9"/>
    <n v="1986.6249611427199"/>
    <n v="0.19923672240071699"/>
    <n v="6.5393283898279702"/>
    <n v="134.31737820517799"/>
    <n v="0"/>
    <x v="0"/>
    <n v="1"/>
    <x v="2"/>
    <x v="0"/>
  </r>
  <r>
    <n v="754"/>
    <n v="7713.37852068348"/>
    <n v="0.94944492901771693"/>
    <n v="5"/>
    <n v="1.2813769068143499"/>
    <n v="0.64950426643360404"/>
    <n v="18"/>
    <n v="3.9307149093463201"/>
    <n v="3.9307149093463202E-2"/>
    <n v="2.3333040034397001"/>
    <n v="2.7051616468122999E-2"/>
    <n v="0.98079508824710804"/>
    <n v="8"/>
    <n v="4064.9725368368599"/>
    <n v="0.11186429742571199"/>
    <n v="4.1776721884885104"/>
    <n v="303.39529993628798"/>
    <n v="1"/>
    <x v="0"/>
    <n v="1"/>
    <x v="2"/>
    <x v="1"/>
  </r>
  <r>
    <n v="272"/>
    <n v="18638.032043097301"/>
    <n v="0.86726254550099102"/>
    <n v="1"/>
    <n v="4.3915559989995296"/>
    <n v="0.77652444495538409"/>
    <n v="17"/>
    <n v="3.9308805246212399"/>
    <n v="3.93088052462124E-2"/>
    <n v="9.5373124905320399"/>
    <n v="9.5966444945266903E-4"/>
    <n v="0.97811189438438906"/>
    <n v="4"/>
    <n v="3834.2470571439299"/>
    <n v="0.35101544737809098"/>
    <n v="9.6416741406012303"/>
    <n v="107.322972328058"/>
    <n v="1"/>
    <x v="1"/>
    <n v="1"/>
    <x v="2"/>
    <x v="0"/>
  </r>
  <r>
    <n v="683"/>
    <n v="15069.062378437"/>
    <n v="0.86414243299685889"/>
    <n v="3"/>
    <n v="4.1629278855798901"/>
    <n v="0.61021896044864199"/>
    <n v="5"/>
    <n v="3.9322170196089998"/>
    <n v="3.9322170196089995E-2"/>
    <n v="4.1407214266228198"/>
    <n v="4.6746879740765801E-2"/>
    <n v="0.93801794784034098"/>
    <n v="6"/>
    <n v="4136.9880161637302"/>
    <n v="0.42918195016258398"/>
    <n v="5.1414892299365302"/>
    <n v="200.57762088317199"/>
    <n v="1"/>
    <x v="1"/>
    <n v="1"/>
    <x v="2"/>
    <x v="2"/>
  </r>
  <r>
    <n v="599"/>
    <n v="13300.5678462466"/>
    <n v="0.85377230899580103"/>
    <n v="4"/>
    <n v="4.7230792390610103"/>
    <n v="0.82420349363118905"/>
    <n v="0"/>
    <n v="3.9372827145403702"/>
    <n v="3.9372827145403702E-2"/>
    <n v="2.9793599951708498"/>
    <n v="1.5249661777651E-2"/>
    <n v="0.88738339905610597"/>
    <n v="4"/>
    <n v="2268.3001255054301"/>
    <n v="0.40134758279109101"/>
    <n v="5.0785833996212997"/>
    <n v="258.60359851104897"/>
    <n v="1"/>
    <x v="1"/>
    <n v="0"/>
    <x v="2"/>
    <x v="1"/>
  </r>
  <r>
    <n v="616"/>
    <n v="7179.9003863075604"/>
    <n v="0.99424398237709899"/>
    <n v="5"/>
    <n v="3.38503759273391"/>
    <n v="0.91661304746675698"/>
    <n v="12"/>
    <n v="3.9393905085162699"/>
    <n v="3.9393905085162696E-2"/>
    <n v="7.6046373268625702"/>
    <n v="3.2197359986733003E-2"/>
    <n v="0.97961739852019702"/>
    <n v="3"/>
    <n v="3296.7445090900501"/>
    <n v="0.25163300853353199"/>
    <n v="2.16532760180369"/>
    <n v="488.11714568582698"/>
    <n v="1"/>
    <x v="1"/>
    <n v="0"/>
    <x v="2"/>
    <x v="1"/>
  </r>
  <r>
    <n v="830"/>
    <n v="18662.393970294699"/>
    <n v="0.85757590066696909"/>
    <n v="4"/>
    <n v="3.20484559552877"/>
    <n v="0.93124340370732295"/>
    <n v="16"/>
    <n v="3.9410784069725202"/>
    <n v="3.9410784069725202E-2"/>
    <n v="4.0094256938707398"/>
    <n v="5.3412119956876197E-2"/>
    <n v="0.82531639143700308"/>
    <n v="2"/>
    <n v="4095.5725559139401"/>
    <n v="0.38405129594523102"/>
    <n v="8.9618418765785197"/>
    <n v="496.486117850048"/>
    <n v="0"/>
    <x v="1"/>
    <n v="0"/>
    <x v="2"/>
    <x v="1"/>
  </r>
  <r>
    <n v="464"/>
    <n v="6890.0304179599098"/>
    <n v="0.93521860683291491"/>
    <n v="0"/>
    <n v="4.0034886148334401"/>
    <n v="0.67627037870191697"/>
    <n v="1"/>
    <n v="3.9418150674915702"/>
    <n v="3.9418150674915699E-2"/>
    <n v="5.6352196715096099"/>
    <n v="2.7797847638411501E-2"/>
    <n v="0.89901937661720599"/>
    <n v="8"/>
    <n v="2110.5257960069198"/>
    <n v="0.25409861627089397"/>
    <n v="7.09975146701189"/>
    <n v="213.25903581374601"/>
    <n v="1"/>
    <x v="1"/>
    <n v="1"/>
    <x v="2"/>
    <x v="0"/>
  </r>
  <r>
    <n v="382"/>
    <n v="14851.701570864399"/>
    <n v="0.83090416599810402"/>
    <n v="2"/>
    <n v="2.4189971257143599"/>
    <n v="0.63099491605430003"/>
    <n v="18"/>
    <n v="3.9422313039649901"/>
    <n v="3.9422313039649902E-2"/>
    <n v="2.13125142981559"/>
    <n v="8.3100379237785002E-2"/>
    <n v="0.97532108773174997"/>
    <n v="8"/>
    <n v="3335.4512125143401"/>
    <n v="0.32400101625549199"/>
    <n v="3.7052323624507801"/>
    <n v="365.676432352723"/>
    <n v="1"/>
    <x v="0"/>
    <n v="1"/>
    <x v="2"/>
    <x v="1"/>
  </r>
  <r>
    <n v="218"/>
    <n v="9120.5572257183794"/>
    <n v="0.96356441471323806"/>
    <n v="0"/>
    <n v="4.1787421543654997"/>
    <n v="0.66830182039847896"/>
    <n v="17"/>
    <n v="3.9430887465355302"/>
    <n v="3.9430887465355301E-2"/>
    <n v="8.3212637645555798"/>
    <n v="3.31974085650105E-3"/>
    <n v="0.93111679758735511"/>
    <n v="6"/>
    <n v="1518.4760793796499"/>
    <n v="0.202727259055971"/>
    <n v="3.0976506378920301"/>
    <n v="463.71853128982298"/>
    <n v="1"/>
    <x v="1"/>
    <n v="1"/>
    <x v="2"/>
    <x v="2"/>
  </r>
  <r>
    <n v="596"/>
    <n v="8745.0342911034495"/>
    <n v="0.90647204697226302"/>
    <n v="0"/>
    <n v="1.81600457448828"/>
    <n v="0.88393082996795003"/>
    <n v="19"/>
    <n v="3.94512220977118"/>
    <n v="3.9451222097711798E-2"/>
    <n v="4.3856518507000599"/>
    <n v="6.4289919327349093E-2"/>
    <n v="0.89238803910019004"/>
    <n v="4"/>
    <n v="4520.54988578131"/>
    <n v="0.48421232690103599"/>
    <n v="5.7430357259877702"/>
    <n v="418.51053570410897"/>
    <n v="1"/>
    <x v="0"/>
    <n v="0"/>
    <x v="2"/>
    <x v="2"/>
  </r>
  <r>
    <n v="675"/>
    <n v="6241.0525342728497"/>
    <n v="0.98774386039557305"/>
    <n v="4"/>
    <n v="1.5466758663373299"/>
    <n v="0.74356519639921204"/>
    <n v="22"/>
    <n v="3.9457422972414999"/>
    <n v="3.9457422972415002E-2"/>
    <n v="7.7398173415366402"/>
    <n v="6.5488511256762597E-2"/>
    <n v="0.929543182122194"/>
    <n v="9"/>
    <n v="3309.6965882499198"/>
    <n v="0.424631577780333"/>
    <n v="8.1299583288457899"/>
    <n v="125.79404589511999"/>
    <n v="1"/>
    <x v="0"/>
    <n v="1"/>
    <x v="2"/>
    <x v="1"/>
  </r>
  <r>
    <n v="847"/>
    <n v="7308.4985704066103"/>
    <n v="0.906386595510558"/>
    <n v="3"/>
    <n v="4.2616583286251597"/>
    <n v="0.97358165271809494"/>
    <n v="19"/>
    <n v="3.9459987839929198"/>
    <n v="3.9459987839929198E-2"/>
    <n v="3.88114434164976"/>
    <n v="6.0373360492685803E-2"/>
    <n v="0.80177174182962796"/>
    <n v="9"/>
    <n v="1355.1972072399799"/>
    <n v="0.204427903893482"/>
    <n v="6.7230902401196202"/>
    <n v="104.70238589104"/>
    <n v="1"/>
    <x v="1"/>
    <n v="0"/>
    <x v="2"/>
    <x v="1"/>
  </r>
  <r>
    <n v="441"/>
    <n v="19516.4219790434"/>
    <n v="0.97625950912281789"/>
    <n v="5"/>
    <n v="1.55027953277783"/>
    <n v="0.99164486789792095"/>
    <n v="16"/>
    <n v="3.9467094769590298"/>
    <n v="3.9467094769590295E-2"/>
    <n v="8.4166859549758009"/>
    <n v="7.9779111443234896E-3"/>
    <n v="0.97849640871249699"/>
    <n v="5"/>
    <n v="2580.7719997469198"/>
    <n v="0.361098857785705"/>
    <n v="6.1433426229046697"/>
    <n v="499.30844004858602"/>
    <n v="1"/>
    <x v="0"/>
    <n v="0"/>
    <x v="2"/>
    <x v="0"/>
  </r>
  <r>
    <n v="388"/>
    <n v="15409.2438576524"/>
    <n v="0.86405974849934908"/>
    <n v="3"/>
    <n v="4.1140587478056698"/>
    <n v="0.86823202033077396"/>
    <n v="10"/>
    <n v="3.95061797360855"/>
    <n v="3.95061797360855E-2"/>
    <n v="6.3979385351512796"/>
    <n v="9.80156389280947E-2"/>
    <n v="0.84654176163549399"/>
    <n v="8"/>
    <n v="4859.9585766969603"/>
    <n v="0.19379662159860001"/>
    <n v="4.9568086162134701"/>
    <n v="100.820816608256"/>
    <n v="1"/>
    <x v="1"/>
    <n v="0"/>
    <x v="2"/>
    <x v="1"/>
  </r>
  <r>
    <n v="680"/>
    <n v="8004.2302680143903"/>
    <n v="0.84186967987681993"/>
    <n v="2"/>
    <n v="2.6455785075517202"/>
    <n v="0.78873718993504593"/>
    <n v="23"/>
    <n v="3.9524063545571901"/>
    <n v="3.9524063545571898E-2"/>
    <n v="5.2824847597028901"/>
    <n v="8.83016579432786E-2"/>
    <n v="0.80993095378967195"/>
    <n v="5"/>
    <n v="2105.71513994713"/>
    <n v="0.22746965674880201"/>
    <n v="7.0996343209744399"/>
    <n v="378.12421592849898"/>
    <n v="1"/>
    <x v="0"/>
    <n v="1"/>
    <x v="2"/>
    <x v="2"/>
  </r>
  <r>
    <n v="300"/>
    <n v="5980.4923634657798"/>
    <n v="0.891377614347453"/>
    <n v="0"/>
    <n v="1.46760156210283"/>
    <n v="0.65567864536675402"/>
    <n v="15"/>
    <n v="3.9527683977827399"/>
    <n v="3.9527683977827396E-2"/>
    <n v="6.4966552114885801"/>
    <n v="6.9192490241220206E-2"/>
    <n v="0.86867143813956205"/>
    <n v="9"/>
    <n v="2510.3093932658398"/>
    <n v="0.36631512761294099"/>
    <n v="7.8386304964356697"/>
    <n v="109.160783375506"/>
    <n v="1"/>
    <x v="0"/>
    <n v="1"/>
    <x v="2"/>
    <x v="1"/>
  </r>
  <r>
    <n v="653"/>
    <n v="6538.5194387538504"/>
    <n v="0.82522753160323004"/>
    <n v="5"/>
    <n v="0.56673573094268603"/>
    <n v="0.62307331383341802"/>
    <n v="6"/>
    <n v="3.9542808884342699"/>
    <n v="3.9542808884342702E-2"/>
    <n v="4.54700178489853"/>
    <n v="9.7338723966331495E-4"/>
    <n v="0.86986008848723595"/>
    <n v="5"/>
    <n v="4800.8544295781103"/>
    <n v="0.366671856093502"/>
    <n v="7.2843613485743601"/>
    <n v="471.72274370999997"/>
    <n v="1"/>
    <x v="0"/>
    <n v="1"/>
    <x v="2"/>
    <x v="2"/>
  </r>
  <r>
    <n v="581"/>
    <n v="5758.5965573634303"/>
    <n v="0.98754092307587404"/>
    <n v="0"/>
    <n v="3.5525778325475899"/>
    <n v="0.80113748425725406"/>
    <n v="16"/>
    <n v="3.9568143702757999"/>
    <n v="3.9568143702757998E-2"/>
    <n v="2.5694753940413899"/>
    <n v="7.8623319512900205E-2"/>
    <n v="0.95061493172035194"/>
    <n v="0"/>
    <n v="3042.9253261766098"/>
    <n v="0.49819223916870398"/>
    <n v="2.92765899185803"/>
    <n v="260.556208063724"/>
    <n v="1"/>
    <x v="1"/>
    <n v="0"/>
    <x v="2"/>
    <x v="1"/>
  </r>
  <r>
    <n v="206"/>
    <n v="14451.396902925"/>
    <n v="0.85051720133694497"/>
    <n v="0"/>
    <n v="2.76471701645263"/>
    <n v="0.987101729349249"/>
    <n v="16"/>
    <n v="3.9582791769391501"/>
    <n v="3.9582791769391501E-2"/>
    <n v="5.6928257341705599"/>
    <n v="3.2661811701165E-2"/>
    <n v="0.95411935986634699"/>
    <n v="7"/>
    <n v="4444.6184645063504"/>
    <n v="0.37876661812055101"/>
    <n v="1.1604145353408299"/>
    <n v="133.226982804394"/>
    <n v="1"/>
    <x v="0"/>
    <n v="0"/>
    <x v="2"/>
    <x v="1"/>
  </r>
  <r>
    <n v="125"/>
    <n v="5738.3137181114198"/>
    <n v="0.86304334747545697"/>
    <n v="1"/>
    <n v="2.3533855942390298"/>
    <n v="0.79259747141975789"/>
    <n v="7"/>
    <n v="3.9583668028883698"/>
    <n v="3.9583668028883696E-2"/>
    <n v="9.4403893091322306"/>
    <n v="4.6349617829897397E-2"/>
    <n v="0.87459366159347696"/>
    <n v="8"/>
    <n v="4756.6764593016296"/>
    <n v="0.31617517372575499"/>
    <n v="7.9449797338083101"/>
    <n v="161.08043527650599"/>
    <n v="0"/>
    <x v="0"/>
    <n v="1"/>
    <x v="2"/>
    <x v="2"/>
  </r>
  <r>
    <n v="763"/>
    <n v="6026.6106386393903"/>
    <n v="0.81938346541339901"/>
    <n v="4"/>
    <n v="2.2735995927274"/>
    <n v="0.74482234006899706"/>
    <n v="0"/>
    <n v="3.9594818119739998"/>
    <n v="3.959481811974E-2"/>
    <n v="7.1519698611158899"/>
    <n v="3.1328771731889998E-2"/>
    <n v="0.90760165834143292"/>
    <n v="3"/>
    <n v="2004.27653437458"/>
    <n v="0.40461636905176901"/>
    <n v="5.4336477907043204"/>
    <n v="274.70757244676599"/>
    <n v="1"/>
    <x v="0"/>
    <n v="1"/>
    <x v="2"/>
    <x v="2"/>
  </r>
  <r>
    <n v="328"/>
    <n v="14356.146272960101"/>
    <n v="0.88837074161821306"/>
    <n v="2"/>
    <n v="0.83448892559111099"/>
    <n v="0.69081273371290808"/>
    <n v="23"/>
    <n v="3.9611808362213399"/>
    <n v="3.9611808362213397E-2"/>
    <n v="2.35502406049019"/>
    <n v="6.3257198079533394E-2"/>
    <n v="0.95986802444948394"/>
    <n v="5"/>
    <n v="2925.10579807252"/>
    <n v="0.26806395894665902"/>
    <n v="6.8555702388024802"/>
    <n v="464.15884907531"/>
    <n v="1"/>
    <x v="0"/>
    <n v="1"/>
    <x v="2"/>
    <x v="0"/>
  </r>
  <r>
    <n v="620"/>
    <n v="9411.0119326516706"/>
    <n v="0.82580728177788498"/>
    <n v="0"/>
    <n v="4.5820283863105997"/>
    <n v="0.70612254804816799"/>
    <n v="8"/>
    <n v="3.96176031353078"/>
    <n v="3.9617603135307801E-2"/>
    <n v="4.3053993022240498"/>
    <n v="1.5704067510445601E-2"/>
    <n v="0.92201380723950199"/>
    <n v="5"/>
    <n v="1187.6106083918401"/>
    <n v="0.39234274832584498"/>
    <n v="6.2332926459597697"/>
    <n v="434.51809121460298"/>
    <n v="1"/>
    <x v="1"/>
    <n v="1"/>
    <x v="2"/>
    <x v="2"/>
  </r>
  <r>
    <n v="485"/>
    <n v="6487.6714938082396"/>
    <n v="0.91184362635369198"/>
    <n v="5"/>
    <n v="3.1252380454748701"/>
    <n v="0.90486844219347107"/>
    <n v="1"/>
    <n v="3.96205998592034"/>
    <n v="3.9620599859203402E-2"/>
    <n v="8.0060700822588604"/>
    <n v="6.75660496837939E-2"/>
    <n v="0.976216201110779"/>
    <n v="1"/>
    <n v="4201.5467862393598"/>
    <n v="0.28851634041367602"/>
    <n v="1.8760401960756901"/>
    <n v="432.17476654463297"/>
    <n v="1"/>
    <x v="1"/>
    <n v="0"/>
    <x v="2"/>
    <x v="1"/>
  </r>
  <r>
    <n v="908"/>
    <n v="10699.686184480899"/>
    <n v="0.88090390489164705"/>
    <n v="4"/>
    <n v="3.9405367312569601"/>
    <n v="0.62959555368076203"/>
    <n v="19"/>
    <n v="3.9653224682947501"/>
    <n v="3.9653224682947498E-2"/>
    <n v="4.96331162423526"/>
    <n v="7.4005655929364506E-2"/>
    <n v="0.86478228991030703"/>
    <n v="5"/>
    <n v="3946.8692992721999"/>
    <n v="0.15973836197783101"/>
    <n v="1.49563772463677"/>
    <n v="475.61336166659402"/>
    <n v="1"/>
    <x v="1"/>
    <n v="1"/>
    <x v="2"/>
    <x v="1"/>
  </r>
  <r>
    <n v="369"/>
    <n v="16784.7742712035"/>
    <n v="0.85655309141201996"/>
    <n v="1"/>
    <n v="3.2664692892031799"/>
    <n v="0.72232103297979189"/>
    <n v="6"/>
    <n v="3.9655718834484599"/>
    <n v="3.9655718834484599E-2"/>
    <n v="2.49190000774575"/>
    <n v="2.7575448937808299E-2"/>
    <n v="0.80498075443571904"/>
    <n v="3"/>
    <n v="1410.8292027185601"/>
    <n v="0.248542970609129"/>
    <n v="9.4977817536779892"/>
    <n v="116.21824816326099"/>
    <n v="1"/>
    <x v="1"/>
    <n v="1"/>
    <x v="2"/>
    <x v="0"/>
  </r>
  <r>
    <n v="870"/>
    <n v="19155.523892303299"/>
    <n v="0.88550837107194202"/>
    <n v="0"/>
    <n v="0.64453890230516497"/>
    <n v="0.80240213390677495"/>
    <n v="15"/>
    <n v="3.9662149100061699"/>
    <n v="3.9662149100061696E-2"/>
    <n v="4.2395021730421396"/>
    <n v="4.3056484216986497E-2"/>
    <n v="0.90967108348225201"/>
    <n v="6"/>
    <n v="2221.75187884865"/>
    <n v="0.156156913545305"/>
    <n v="4.96431232459559"/>
    <n v="333.24010615006102"/>
    <n v="1"/>
    <x v="0"/>
    <n v="0"/>
    <x v="2"/>
    <x v="2"/>
  </r>
  <r>
    <n v="825"/>
    <n v="9308.3181380772603"/>
    <n v="0.82461042471806489"/>
    <n v="3"/>
    <n v="2.4744299929323299"/>
    <n v="0.68979220049309109"/>
    <n v="11"/>
    <n v="3.9666861096397801"/>
    <n v="3.9666861096397804E-2"/>
    <n v="4.73418293638266"/>
    <n v="7.75024588257886E-2"/>
    <n v="0.98716350508731099"/>
    <n v="4"/>
    <n v="4710.4813258297499"/>
    <n v="0.23727762698691601"/>
    <n v="4.5828861976348998"/>
    <n v="246.47849982145701"/>
    <n v="1"/>
    <x v="0"/>
    <n v="1"/>
    <x v="2"/>
    <x v="0"/>
  </r>
  <r>
    <n v="987"/>
    <n v="16123.4916270024"/>
    <n v="0.86418708766388808"/>
    <n v="3"/>
    <n v="0.63401354294414403"/>
    <n v="0.87468666384193894"/>
    <n v="17"/>
    <n v="3.9683564265282398"/>
    <n v="3.9683564265282398E-2"/>
    <n v="9.8318838847162802"/>
    <n v="7.2985324695411496E-2"/>
    <n v="0.81733911226327294"/>
    <n v="7"/>
    <n v="2251.5160845833102"/>
    <n v="0.49847836494993197"/>
    <n v="3.9369174307396202"/>
    <n v="456.892182087744"/>
    <n v="1"/>
    <x v="0"/>
    <n v="0"/>
    <x v="2"/>
    <x v="0"/>
  </r>
  <r>
    <n v="447"/>
    <n v="19140.864786411701"/>
    <n v="0.85783006689082997"/>
    <n v="5"/>
    <n v="3.5959280968565102"/>
    <n v="0.76359460149353398"/>
    <n v="7"/>
    <n v="3.9700186960244599"/>
    <n v="3.9700186960244598E-2"/>
    <n v="4.3880271243763902"/>
    <n v="5.9134538237573503E-2"/>
    <n v="0.89739395774405695"/>
    <n v="7"/>
    <n v="2277.32322864756"/>
    <n v="0.29743048042287801"/>
    <n v="5.5381534286329304"/>
    <n v="329.10564738883198"/>
    <n v="1"/>
    <x v="1"/>
    <n v="1"/>
    <x v="2"/>
    <x v="0"/>
  </r>
  <r>
    <n v="765"/>
    <n v="18460.487986863998"/>
    <n v="0.895421963538785"/>
    <n v="0"/>
    <n v="3.8894604743249501"/>
    <n v="0.71386215739743708"/>
    <n v="8"/>
    <n v="3.9748681758798101"/>
    <n v="3.9748681758798102E-2"/>
    <n v="4.6037671288483102"/>
    <n v="2.4498847254793999E-2"/>
    <n v="0.86061507336672405"/>
    <n v="5"/>
    <n v="1895.7285777709501"/>
    <n v="0.105666504384854"/>
    <n v="7.83549547189818"/>
    <n v="352.90203635422802"/>
    <n v="1"/>
    <x v="1"/>
    <n v="1"/>
    <x v="2"/>
    <x v="1"/>
  </r>
  <r>
    <n v="408"/>
    <n v="19826.314909452201"/>
    <n v="0.97500173994879402"/>
    <n v="0"/>
    <n v="4.7115751339391698"/>
    <n v="0.70088735730734897"/>
    <n v="7"/>
    <n v="3.9781764608673398"/>
    <n v="3.9781764608673401E-2"/>
    <n v="8.0707833881643793"/>
    <n v="5.86509099978881E-2"/>
    <n v="0.945315314153786"/>
    <n v="6"/>
    <n v="4716.3954427676699"/>
    <n v="0.13680663381626901"/>
    <n v="8.3109050185784099"/>
    <n v="475.93416993932999"/>
    <n v="1"/>
    <x v="1"/>
    <n v="1"/>
    <x v="2"/>
    <x v="0"/>
  </r>
  <r>
    <n v="172"/>
    <n v="15575.613595303899"/>
    <n v="0.82093212678157901"/>
    <n v="0"/>
    <n v="4.6726953468413397"/>
    <n v="0.62184861459561502"/>
    <n v="0"/>
    <n v="3.9787360389475501"/>
    <n v="3.9787360389475501E-2"/>
    <n v="9.4109592928938604"/>
    <n v="6.67553799704802E-2"/>
    <n v="0.85191920130545795"/>
    <n v="9"/>
    <n v="2303.1786390432198"/>
    <n v="0.498584005767714"/>
    <n v="5.7945453653124099"/>
    <n v="428.59070895423099"/>
    <n v="1"/>
    <x v="1"/>
    <n v="1"/>
    <x v="2"/>
    <x v="1"/>
  </r>
  <r>
    <n v="128"/>
    <n v="16240.541549674401"/>
    <n v="0.81317843300639492"/>
    <n v="1"/>
    <n v="4.3029828455243599"/>
    <n v="0.70742164248387196"/>
    <n v="21"/>
    <n v="3.9796791902717699"/>
    <n v="3.9796791902717697E-2"/>
    <n v="3.5819344064092098"/>
    <n v="9.3538266512480997E-2"/>
    <n v="0.91314102838213895"/>
    <n v="5"/>
    <n v="4392.6615739179797"/>
    <n v="0.14106592061530299"/>
    <n v="8.3908663244957395"/>
    <n v="213.17407677774099"/>
    <n v="0"/>
    <x v="1"/>
    <n v="1"/>
    <x v="2"/>
    <x v="2"/>
  </r>
  <r>
    <n v="671"/>
    <n v="14521.162116560399"/>
    <n v="0.85791654093414493"/>
    <n v="2"/>
    <n v="2.6732901344750002"/>
    <n v="0.77842289026577705"/>
    <n v="13"/>
    <n v="3.98314356033652"/>
    <n v="3.9831435603365196E-2"/>
    <n v="6.8011523074601099"/>
    <n v="6.1008484694063898E-2"/>
    <n v="0.93010435649096901"/>
    <n v="4"/>
    <n v="1560.3041748110199"/>
    <n v="0.46960356903908002"/>
    <n v="2.2677844308186601"/>
    <n v="191.80333660239299"/>
    <n v="0"/>
    <x v="0"/>
    <n v="1"/>
    <x v="2"/>
    <x v="2"/>
  </r>
  <r>
    <n v="373"/>
    <n v="10332.3951566204"/>
    <n v="0.89371139891822693"/>
    <n v="0"/>
    <n v="0.83759940001813205"/>
    <n v="0.79618381006299499"/>
    <n v="3"/>
    <n v="3.9851287167120399"/>
    <n v="3.98512871671204E-2"/>
    <n v="8.3816525878990102"/>
    <n v="5.3670579785074495E-4"/>
    <n v="0.90642489306779495"/>
    <n v="7"/>
    <n v="1445.8767447902201"/>
    <n v="0.29693086007388497"/>
    <n v="7.0308584875075297"/>
    <n v="243.96035588082"/>
    <n v="0"/>
    <x v="0"/>
    <n v="1"/>
    <x v="2"/>
    <x v="1"/>
  </r>
  <r>
    <n v="988"/>
    <n v="9708.1711477254103"/>
    <n v="0.84798978074472597"/>
    <n v="5"/>
    <n v="0.95506334681746197"/>
    <n v="0.70076330614696902"/>
    <n v="10"/>
    <n v="3.98569420035196"/>
    <n v="3.9856942003519601E-2"/>
    <n v="2.1958888857495298"/>
    <n v="8.2608677389543098E-2"/>
    <n v="0.90368125970578905"/>
    <n v="9"/>
    <n v="4878.35730708341"/>
    <n v="0.17996561351731899"/>
    <n v="3.9662206146886598"/>
    <n v="247.41146678948601"/>
    <n v="1"/>
    <x v="0"/>
    <n v="1"/>
    <x v="2"/>
    <x v="2"/>
  </r>
  <r>
    <n v="198"/>
    <n v="9445.3642026993293"/>
    <n v="0.95679437010111801"/>
    <n v="4"/>
    <n v="4.0000621118886102"/>
    <n v="0.61140739756451701"/>
    <n v="23"/>
    <n v="3.9858902913065601"/>
    <n v="3.9858902913065604E-2"/>
    <n v="7.9994289535403302"/>
    <n v="6.7101930248342698E-2"/>
    <n v="0.83222669068962407"/>
    <n v="3"/>
    <n v="2384.07599776393"/>
    <n v="0.128371004709425"/>
    <n v="2.9449053789625999"/>
    <n v="426.952158208014"/>
    <n v="1"/>
    <x v="1"/>
    <n v="1"/>
    <x v="2"/>
    <x v="0"/>
  </r>
  <r>
    <n v="384"/>
    <n v="10136.719682520699"/>
    <n v="0.92918557860460793"/>
    <n v="1"/>
    <n v="0.636788366651868"/>
    <n v="0.70867784646770404"/>
    <n v="23"/>
    <n v="3.9870436302768502"/>
    <n v="3.98704363027685E-2"/>
    <n v="7.4368031346006704"/>
    <n v="9.3425392201114996E-2"/>
    <n v="0.95422208223501803"/>
    <n v="9"/>
    <n v="1267.6922500931701"/>
    <n v="0.381717379477091"/>
    <n v="2.06407652149759"/>
    <n v="261.56738134200998"/>
    <n v="1"/>
    <x v="0"/>
    <n v="1"/>
    <x v="2"/>
    <x v="2"/>
  </r>
  <r>
    <n v="378"/>
    <n v="12509.364021056301"/>
    <n v="0.83274579157583406"/>
    <n v="5"/>
    <n v="3.9418155194899298"/>
    <n v="0.69734099761343904"/>
    <n v="13"/>
    <n v="3.9885228123785499"/>
    <n v="3.9885228123785497E-2"/>
    <n v="7.3554373154410797"/>
    <n v="7.5024937965981905E-2"/>
    <n v="0.86019737076535407"/>
    <n v="7"/>
    <n v="2760.1552220927401"/>
    <n v="0.43497504912868501"/>
    <n v="8.0468496816142192"/>
    <n v="103.26183778377199"/>
    <n v="1"/>
    <x v="1"/>
    <n v="1"/>
    <x v="2"/>
    <x v="2"/>
  </r>
  <r>
    <n v="862"/>
    <n v="15067.3621006953"/>
    <n v="0.88404992036150798"/>
    <n v="4"/>
    <n v="4.8200569576372301"/>
    <n v="0.96694479402611089"/>
    <n v="6"/>
    <n v="3.9890703322065901"/>
    <n v="3.9890703322065901E-2"/>
    <n v="4.3553848023766504"/>
    <n v="7.1841620522630101E-2"/>
    <n v="0.989696044269752"/>
    <n v="1"/>
    <n v="2225.46889640475"/>
    <n v="0.28334641241497399"/>
    <n v="8.5503792487463208"/>
    <n v="250.941691715948"/>
    <n v="1"/>
    <x v="1"/>
    <n v="0"/>
    <x v="2"/>
    <x v="2"/>
  </r>
  <r>
    <n v="803"/>
    <n v="13609.247991035199"/>
    <n v="0.87380354648223502"/>
    <n v="1"/>
    <n v="1.40767050823899"/>
    <n v="0.70261304704439098"/>
    <n v="5"/>
    <n v="3.9917208027241502"/>
    <n v="3.9917208027241503E-2"/>
    <n v="8.3200721282275705"/>
    <n v="5.8898170009340403E-2"/>
    <n v="0.97976832643816192"/>
    <n v="9"/>
    <n v="1534.3902395840601"/>
    <n v="0.17226845127236901"/>
    <n v="1.6500760598228501"/>
    <n v="329.811735121683"/>
    <n v="1"/>
    <x v="0"/>
    <n v="1"/>
    <x v="2"/>
    <x v="0"/>
  </r>
  <r>
    <n v="765"/>
    <n v="7347.1507400540104"/>
    <n v="0.81732395217093901"/>
    <n v="1"/>
    <n v="2.42938133753609"/>
    <n v="0.92320589962511401"/>
    <n v="5"/>
    <n v="3.99175086578032"/>
    <n v="3.9917508657803198E-2"/>
    <n v="6.5381573910203601"/>
    <n v="5.6734419351397503E-2"/>
    <n v="0.951984342203402"/>
    <n v="9"/>
    <n v="2777.31580094319"/>
    <n v="0.19695053403762999"/>
    <n v="1.2817253742427701"/>
    <n v="145.21913926122099"/>
    <n v="0"/>
    <x v="0"/>
    <n v="0"/>
    <x v="2"/>
    <x v="0"/>
  </r>
  <r>
    <n v="698"/>
    <n v="19539.8271842627"/>
    <n v="0.96149558713038208"/>
    <n v="5"/>
    <n v="4.9826607392000204"/>
    <n v="0.826291164537717"/>
    <n v="11"/>
    <n v="3.9917585773198798"/>
    <n v="3.9917585773198795E-2"/>
    <n v="8.1690901696037699"/>
    <n v="2.17482308787054E-2"/>
    <n v="0.80680607147040706"/>
    <n v="9"/>
    <n v="4618.6526789277204"/>
    <n v="0.290751845982408"/>
    <n v="3.0791185033280399"/>
    <n v="190.947373477328"/>
    <n v="1"/>
    <x v="1"/>
    <n v="0"/>
    <x v="2"/>
    <x v="0"/>
  </r>
  <r>
    <n v="325"/>
    <n v="12973.582290300999"/>
    <n v="0.86712184884818"/>
    <n v="5"/>
    <n v="3.4470738595302399"/>
    <n v="0.86670242452295099"/>
    <n v="5"/>
    <n v="3.99239917227372"/>
    <n v="3.9923991722737202E-2"/>
    <n v="4.5795586543870401"/>
    <n v="5.1966069653119E-2"/>
    <n v="0.82630668446280897"/>
    <n v="3"/>
    <n v="1136.1637428745901"/>
    <n v="0.241044597549773"/>
    <n v="3.3758921974221798"/>
    <n v="477.30100186341798"/>
    <n v="1"/>
    <x v="1"/>
    <n v="0"/>
    <x v="2"/>
    <x v="1"/>
  </r>
  <r>
    <n v="324"/>
    <n v="10939.557089936799"/>
    <n v="0.80123676452817905"/>
    <n v="5"/>
    <n v="3.6726553501849999"/>
    <n v="0.860789485569184"/>
    <n v="0"/>
    <n v="3.9945115741021899"/>
    <n v="3.99451157410219E-2"/>
    <n v="7.5369199726904696"/>
    <n v="9.1718114506433704E-2"/>
    <n v="0.96490599331738192"/>
    <n v="0"/>
    <n v="3639.6733325703599"/>
    <n v="0.40996153090176202"/>
    <n v="5.0236328613881396"/>
    <n v="294.45213897872497"/>
    <n v="1"/>
    <x v="1"/>
    <n v="0"/>
    <x v="2"/>
    <x v="2"/>
  </r>
  <r>
    <n v="575"/>
    <n v="18353.225039542602"/>
    <n v="0.90345443395086211"/>
    <n v="3"/>
    <n v="1.30204894510213"/>
    <n v="0.80873321939793996"/>
    <n v="16"/>
    <n v="3.9947625620845302"/>
    <n v="3.9947625620845299E-2"/>
    <n v="9.4053879514335801"/>
    <n v="2.2714792644865499E-2"/>
    <n v="0.87697707018745308"/>
    <n v="8"/>
    <n v="4717.4723600093303"/>
    <n v="0.14790219288860501"/>
    <n v="7.2747596299350299"/>
    <n v="198.464735009576"/>
    <n v="1"/>
    <x v="0"/>
    <n v="0"/>
    <x v="2"/>
    <x v="2"/>
  </r>
  <r>
    <n v="765"/>
    <n v="5125.4552281528604"/>
    <n v="0.80169911572144203"/>
    <n v="2"/>
    <n v="2.5139400595982302"/>
    <n v="0.94428081301686007"/>
    <n v="3"/>
    <n v="3.9961937846856102"/>
    <n v="3.9961937846856102E-2"/>
    <n v="7.8345712598711499"/>
    <n v="2.74579407433003E-2"/>
    <n v="0.82805139427741692"/>
    <n v="0"/>
    <n v="3744.1614620518299"/>
    <n v="0.27358934719751998"/>
    <n v="9.8607515530960796"/>
    <n v="102.63822936783301"/>
    <n v="0"/>
    <x v="0"/>
    <n v="0"/>
    <x v="2"/>
    <x v="1"/>
  </r>
  <r>
    <n v="177"/>
    <n v="12539.468639451999"/>
    <n v="0.97467222356828798"/>
    <n v="2"/>
    <n v="2.0287154472623801"/>
    <n v="0.61161596088368808"/>
    <n v="20"/>
    <n v="3.9985746226394401"/>
    <n v="3.9985746226394399E-2"/>
    <n v="8.0125278963475797"/>
    <n v="8.5885481914937903E-2"/>
    <n v="0.83791242476306194"/>
    <n v="3"/>
    <n v="4408.7103658465503"/>
    <n v="0.117952122035898"/>
    <n v="1.77891055659513"/>
    <n v="234.42920468548499"/>
    <n v="1"/>
    <x v="0"/>
    <n v="1"/>
    <x v="2"/>
    <x v="0"/>
  </r>
  <r>
    <n v="434"/>
    <n v="14614.4829214814"/>
    <n v="0.93015766416938006"/>
    <n v="1"/>
    <n v="3.4696593286657702"/>
    <n v="0.89854906991694194"/>
    <n v="21"/>
    <n v="3.9988135049560398"/>
    <n v="3.9988135049560398E-2"/>
    <n v="4.4020620967082698"/>
    <n v="7.5391440434029205E-2"/>
    <n v="0.86713658114825098"/>
    <n v="6"/>
    <n v="1674.42450049431"/>
    <n v="0.12803671128010699"/>
    <n v="5.2906227883574104"/>
    <n v="454.49805957658299"/>
    <n v="1"/>
    <x v="1"/>
    <n v="0"/>
    <x v="2"/>
    <x v="2"/>
  </r>
  <r>
    <n v="638"/>
    <n v="7420.5103758257501"/>
    <n v="0.88680977369563607"/>
    <n v="2"/>
    <n v="3.51005047528378"/>
    <n v="0.70597235448896201"/>
    <n v="17"/>
    <n v="3.99929550574043"/>
    <n v="3.99929550574043E-2"/>
    <n v="7.0387511733966504"/>
    <n v="4.4905907393888202E-2"/>
    <n v="0.87474560942986002"/>
    <n v="8"/>
    <n v="2944.76547508767"/>
    <n v="0.36722411627958501"/>
    <n v="8.7378544258047697"/>
    <n v="280.32383028137599"/>
    <n v="1"/>
    <x v="1"/>
    <n v="1"/>
    <x v="2"/>
    <x v="1"/>
  </r>
  <r>
    <n v="603"/>
    <n v="14895.354093957099"/>
    <n v="0.91136367205566204"/>
    <n v="2"/>
    <n v="2.837537449329"/>
    <n v="0.99510933285484893"/>
    <n v="17"/>
    <n v="4.0012522729650604"/>
    <n v="4.0012522729650606E-2"/>
    <n v="2.3190814518906602"/>
    <n v="8.0088171215536602E-2"/>
    <n v="0.8419822215326449"/>
    <n v="2"/>
    <n v="1788.14371901188"/>
    <n v="0.305485212770777"/>
    <n v="7.5082927098442802"/>
    <n v="414.80878138233197"/>
    <n v="1"/>
    <x v="0"/>
    <n v="0"/>
    <x v="2"/>
    <x v="1"/>
  </r>
  <r>
    <n v="899"/>
    <n v="18322.870244919599"/>
    <n v="0.89612960566248201"/>
    <n v="3"/>
    <n v="0.53645423741295095"/>
    <n v="0.74968511829562301"/>
    <n v="14"/>
    <n v="4.0012833965222496"/>
    <n v="4.0012833965222497E-2"/>
    <n v="7.3593497237650602"/>
    <n v="8.3255335966297597E-2"/>
    <n v="0.83443869082241706"/>
    <n v="1"/>
    <n v="3737.8489039092901"/>
    <n v="0.25210481040465399"/>
    <n v="9.2684635490337293"/>
    <n v="290.78414649231598"/>
    <n v="1"/>
    <x v="0"/>
    <n v="1"/>
    <x v="2"/>
    <x v="1"/>
  </r>
  <r>
    <n v="637"/>
    <n v="6065.1149679988303"/>
    <n v="0.87245869800004106"/>
    <n v="1"/>
    <n v="0.735569450643211"/>
    <n v="0.90346955387471195"/>
    <n v="23"/>
    <n v="4.0033871786507502"/>
    <n v="4.0033871786507504E-2"/>
    <n v="3.4897728756889199"/>
    <n v="3.9779321475281203E-2"/>
    <n v="0.99808281820242495"/>
    <n v="3"/>
    <n v="2508.7365776925999"/>
    <n v="0.20430431190720499"/>
    <n v="4.2058323825212804"/>
    <n v="355.91052961749699"/>
    <n v="1"/>
    <x v="0"/>
    <n v="0"/>
    <x v="2"/>
    <x v="0"/>
  </r>
  <r>
    <n v="262"/>
    <n v="8702.3580380285402"/>
    <n v="0.97031628000344694"/>
    <n v="4"/>
    <n v="1.85013716267974"/>
    <n v="0.66804275280482994"/>
    <n v="23"/>
    <n v="4.00381893285779"/>
    <n v="4.0038189328577903E-2"/>
    <n v="7.6713823791189402"/>
    <n v="7.1558120241069501E-2"/>
    <n v="0.93416207686520902"/>
    <n v="4"/>
    <n v="4070.03698838727"/>
    <n v="0.38738554482748"/>
    <n v="3.6632008598555799"/>
    <n v="112.19917523371301"/>
    <n v="1"/>
    <x v="0"/>
    <n v="1"/>
    <x v="2"/>
    <x v="1"/>
  </r>
  <r>
    <n v="723"/>
    <n v="11705.8331570964"/>
    <n v="0.947916235444349"/>
    <n v="5"/>
    <n v="4.1633010767806997"/>
    <n v="0.87554659377022304"/>
    <n v="15"/>
    <n v="4.0049370434977201"/>
    <n v="4.0049370434977201E-2"/>
    <n v="2.5145935562324002"/>
    <n v="9.0741483377766302E-2"/>
    <n v="0.82568604033209891"/>
    <n v="8"/>
    <n v="4870.2731279277596"/>
    <n v="0.33167644654613498"/>
    <n v="7.2507405903459103"/>
    <n v="423.89324049171398"/>
    <n v="1"/>
    <x v="1"/>
    <n v="0"/>
    <x v="2"/>
    <x v="2"/>
  </r>
  <r>
    <n v="213"/>
    <n v="12685.892310981601"/>
    <n v="0.98434533389033207"/>
    <n v="3"/>
    <n v="0.53263592606815002"/>
    <n v="0.92906244908415403"/>
    <n v="6"/>
    <n v="4.0052638738641404"/>
    <n v="4.0052638738641407E-2"/>
    <n v="9.5778998018906591"/>
    <n v="9.8182904414662001E-2"/>
    <n v="0.90002944537566509"/>
    <n v="9"/>
    <n v="3411.25646544551"/>
    <n v="0.123938415434499"/>
    <n v="1.20404198693646"/>
    <n v="220.75800897314599"/>
    <n v="0"/>
    <x v="0"/>
    <n v="0"/>
    <x v="2"/>
    <x v="0"/>
  </r>
  <r>
    <n v="289"/>
    <n v="17123.5281501383"/>
    <n v="0.99308972692012398"/>
    <n v="5"/>
    <n v="1.6193446983103199"/>
    <n v="0.74862924340647996"/>
    <n v="14"/>
    <n v="4.0053796012474701"/>
    <n v="4.0053796012474698E-2"/>
    <n v="3.2588654020362799"/>
    <n v="9.2489472249029203E-2"/>
    <n v="0.88141891655095406"/>
    <n v="7"/>
    <n v="1535.1973519972901"/>
    <n v="0.40118262637228702"/>
    <n v="6.8522395871516899"/>
    <n v="140.35066274457"/>
    <n v="1"/>
    <x v="0"/>
    <n v="1"/>
    <x v="2"/>
    <x v="2"/>
  </r>
  <r>
    <n v="563"/>
    <n v="14512.1320744361"/>
    <n v="0.99332444417922205"/>
    <n v="5"/>
    <n v="2.8591606755672601"/>
    <n v="0.6842582390542149"/>
    <n v="2"/>
    <n v="4.0133561015793999"/>
    <n v="4.0133561015793996E-2"/>
    <n v="7.5336273430027703"/>
    <n v="8.3635035472793398E-2"/>
    <n v="0.95217725006656095"/>
    <n v="3"/>
    <n v="4450.4195061851597"/>
    <n v="0.24402102232228601"/>
    <n v="5.5651493876893801"/>
    <n v="246.747377821702"/>
    <n v="1"/>
    <x v="0"/>
    <n v="1"/>
    <x v="2"/>
    <x v="2"/>
  </r>
  <r>
    <n v="108"/>
    <n v="14927.51877671"/>
    <n v="0.819899245236128"/>
    <n v="5"/>
    <n v="4.7858931263905502"/>
    <n v="0.81921322888863701"/>
    <n v="21"/>
    <n v="4.01399715752963"/>
    <n v="4.01399715752963E-2"/>
    <n v="6.9997603068587502"/>
    <n v="3.0193493768540001E-2"/>
    <n v="0.95064008086535912"/>
    <n v="6"/>
    <n v="2944.8820528302199"/>
    <n v="0.44014191310944101"/>
    <n v="3.6063116598136"/>
    <n v="370.615306073407"/>
    <n v="1"/>
    <x v="1"/>
    <n v="0"/>
    <x v="2"/>
    <x v="1"/>
  </r>
  <r>
    <n v="141"/>
    <n v="19882.034592178701"/>
    <n v="0.87274510422713703"/>
    <n v="5"/>
    <n v="1.68105336343201"/>
    <n v="0.887344087565753"/>
    <n v="17"/>
    <n v="4.0141652212510399"/>
    <n v="4.0141652212510398E-2"/>
    <n v="2.7431582033672401"/>
    <n v="9.0780843197488595E-2"/>
    <n v="0.83324574770073601"/>
    <n v="2"/>
    <n v="3793.86946564651"/>
    <n v="0.45250413050729299"/>
    <n v="5.2089274902458902"/>
    <n v="215.14800484964599"/>
    <n v="1"/>
    <x v="0"/>
    <n v="0"/>
    <x v="2"/>
    <x v="2"/>
  </r>
  <r>
    <n v="473"/>
    <n v="11894.9730560399"/>
    <n v="0.90037390620490099"/>
    <n v="1"/>
    <n v="2.7312801399681099"/>
    <n v="0.67422984109801898"/>
    <n v="0"/>
    <n v="4.0159603485495001"/>
    <n v="4.0159603485495E-2"/>
    <n v="2.1599414897375402"/>
    <n v="5.0149214639506799E-2"/>
    <n v="0.94689545127101193"/>
    <n v="8"/>
    <n v="4818.5211942578699"/>
    <n v="0.36301013113421099"/>
    <n v="4.57589930015632"/>
    <n v="281.33789923737902"/>
    <n v="1"/>
    <x v="0"/>
    <n v="1"/>
    <x v="2"/>
    <x v="2"/>
  </r>
  <r>
    <n v="747"/>
    <n v="8883.5641218970904"/>
    <n v="0.93142376781225489"/>
    <n v="5"/>
    <n v="4.0745854816145402"/>
    <n v="0.91818038327103491"/>
    <n v="19"/>
    <n v="4.0165637819209099"/>
    <n v="4.01656378192091E-2"/>
    <n v="8.9951094341076399"/>
    <n v="2.50080063115748E-2"/>
    <n v="0.820638992268931"/>
    <n v="4"/>
    <n v="3161.46944846015"/>
    <n v="0.48263152395789699"/>
    <n v="8.7577470476378192"/>
    <n v="298.350325981163"/>
    <n v="1"/>
    <x v="1"/>
    <n v="0"/>
    <x v="2"/>
    <x v="1"/>
  </r>
  <r>
    <n v="758"/>
    <n v="18661.552424658701"/>
    <n v="0.82512869848246295"/>
    <n v="1"/>
    <n v="3.1334914822592999"/>
    <n v="0.67476381393083107"/>
    <n v="6"/>
    <n v="4.0188702543210901"/>
    <n v="4.01887025432109E-2"/>
    <n v="7.7236821333979799"/>
    <n v="9.2336112573446302E-2"/>
    <n v="0.89069444750630888"/>
    <n v="1"/>
    <n v="4709.3313633134503"/>
    <n v="0.34449010081925902"/>
    <n v="5.9565893110475496"/>
    <n v="172.999445679046"/>
    <n v="1"/>
    <x v="1"/>
    <n v="1"/>
    <x v="2"/>
    <x v="0"/>
  </r>
  <r>
    <n v="352"/>
    <n v="18649.1471578159"/>
    <n v="0.88453732393148499"/>
    <n v="3"/>
    <n v="4.7627794539039598"/>
    <n v="0.75994347805488605"/>
    <n v="15"/>
    <n v="4.0189218926296499"/>
    <n v="4.0189218926296497E-2"/>
    <n v="2.9551262181256699"/>
    <n v="7.72789338272733E-2"/>
    <n v="0.96223015423957092"/>
    <n v="1"/>
    <n v="2527.3422595830498"/>
    <n v="0.24976543358856501"/>
    <n v="2.56185278906641"/>
    <n v="375.85192022415902"/>
    <n v="1"/>
    <x v="1"/>
    <n v="1"/>
    <x v="2"/>
    <x v="0"/>
  </r>
  <r>
    <n v="331"/>
    <n v="13959.6856749607"/>
    <n v="0.83053163290815701"/>
    <n v="1"/>
    <n v="3.24007187463517"/>
    <n v="0.77963518286743094"/>
    <n v="11"/>
    <n v="4.0216097071706098"/>
    <n v="4.0216097071706099E-2"/>
    <n v="5.0640870049690596"/>
    <n v="5.7751154747669203E-2"/>
    <n v="0.90766934458413406"/>
    <n v="8"/>
    <n v="4901.7150466625599"/>
    <n v="0.43869185668310401"/>
    <n v="1.0808054583103599"/>
    <n v="481.68897536309498"/>
    <n v="0"/>
    <x v="1"/>
    <n v="1"/>
    <x v="2"/>
    <x v="2"/>
  </r>
  <r>
    <n v="756"/>
    <n v="19888.726932316498"/>
    <n v="0.80468659107347806"/>
    <n v="2"/>
    <n v="1.1785676712455799"/>
    <n v="0.74836937004362591"/>
    <n v="4"/>
    <n v="4.02270900506148"/>
    <n v="4.0227090050614797E-2"/>
    <n v="5.4894397553441898"/>
    <n v="2.75524608093769E-3"/>
    <n v="0.82335747245576796"/>
    <n v="8"/>
    <n v="4852.8179287909998"/>
    <n v="0.44306161738479799"/>
    <n v="8.5379866753869909"/>
    <n v="190.19768855941999"/>
    <n v="1"/>
    <x v="0"/>
    <n v="1"/>
    <x v="2"/>
    <x v="2"/>
  </r>
  <r>
    <n v="417"/>
    <n v="13259.950691612799"/>
    <n v="0.80873218574260208"/>
    <n v="2"/>
    <n v="0.74542847303817805"/>
    <n v="0.64280426904176802"/>
    <n v="2"/>
    <n v="4.03073982016521"/>
    <n v="4.0307398201652099E-2"/>
    <n v="9.3669276246652409"/>
    <n v="7.0680226412325894E-2"/>
    <n v="0.89142260790969208"/>
    <n v="5"/>
    <n v="1933.0245408599301"/>
    <n v="0.488775197028187"/>
    <n v="3.9841977667633"/>
    <n v="373.05776858079099"/>
    <n v="1"/>
    <x v="0"/>
    <n v="1"/>
    <x v="2"/>
    <x v="0"/>
  </r>
  <r>
    <n v="185"/>
    <n v="8757.0184818874804"/>
    <n v="0.90882520039262005"/>
    <n v="4"/>
    <n v="2.09902868698796"/>
    <n v="0.92357092288711695"/>
    <n v="18"/>
    <n v="4.0319565023052402"/>
    <n v="4.0319565023052402E-2"/>
    <n v="6.1963201816316902"/>
    <n v="5.4915645628242603E-2"/>
    <n v="0.93331792983260498"/>
    <n v="3"/>
    <n v="1268.99250279848"/>
    <n v="0.36653813736991703"/>
    <n v="8.1053099766188694"/>
    <n v="266.40669756609799"/>
    <n v="1"/>
    <x v="0"/>
    <n v="0"/>
    <x v="2"/>
    <x v="1"/>
  </r>
  <r>
    <n v="127"/>
    <n v="11746.097636758101"/>
    <n v="0.95956093626821504"/>
    <n v="0"/>
    <n v="0.94637538550795397"/>
    <n v="0.69232711407511305"/>
    <n v="18"/>
    <n v="4.0327330394534204"/>
    <n v="4.0327330394534205E-2"/>
    <n v="3.5244899222858899"/>
    <n v="4.1046997838677601E-2"/>
    <n v="0.97790598967761899"/>
    <n v="7"/>
    <n v="1368.6706496342299"/>
    <n v="0.29364391935781697"/>
    <n v="9.3619899622353202"/>
    <n v="367.309552174781"/>
    <n v="1"/>
    <x v="0"/>
    <n v="1"/>
    <x v="2"/>
    <x v="2"/>
  </r>
  <r>
    <n v="625"/>
    <n v="9741.5196732045606"/>
    <n v="0.95567438090909806"/>
    <n v="2"/>
    <n v="1.4739938753525199"/>
    <n v="0.88234482435850292"/>
    <n v="2"/>
    <n v="4.0327421758052902"/>
    <n v="4.03274217580529E-2"/>
    <n v="3.10952719533844"/>
    <n v="3.7033407800111301E-2"/>
    <n v="0.80036325689779497"/>
    <n v="7"/>
    <n v="4684.3756420627897"/>
    <n v="0.30305015817020697"/>
    <n v="1.16465853897325"/>
    <n v="144.117094014316"/>
    <n v="0"/>
    <x v="0"/>
    <n v="0"/>
    <x v="2"/>
    <x v="2"/>
  </r>
  <r>
    <n v="764"/>
    <n v="13379.6359467564"/>
    <n v="0.97816642965792699"/>
    <n v="5"/>
    <n v="1.7281272214596699"/>
    <n v="0.80005923326576001"/>
    <n v="19"/>
    <n v="4.0343402171142104"/>
    <n v="4.0343402171142101E-2"/>
    <n v="5.88310639421577"/>
    <n v="9.19621300835997E-2"/>
    <n v="0.90582168563777199"/>
    <n v="8"/>
    <n v="1063.3440441845"/>
    <n v="0.27581665963054502"/>
    <n v="5.3338559782910604"/>
    <n v="338.835215663383"/>
    <n v="1"/>
    <x v="0"/>
    <n v="0"/>
    <x v="2"/>
    <x v="1"/>
  </r>
  <r>
    <n v="901"/>
    <n v="19122.113562590999"/>
    <n v="0.93247437198255101"/>
    <n v="5"/>
    <n v="2.24300039385512"/>
    <n v="0.88326067509623996"/>
    <n v="2"/>
    <n v="4.0353957812936603"/>
    <n v="4.0353957812936603E-2"/>
    <n v="4.3060907445886603"/>
    <n v="5.8558664684198902E-2"/>
    <n v="0.904010794412202"/>
    <n v="7"/>
    <n v="2258.1885191738902"/>
    <n v="0.29258596726673902"/>
    <n v="6.1730824353757603"/>
    <n v="148.83802221364701"/>
    <n v="1"/>
    <x v="0"/>
    <n v="0"/>
    <x v="2"/>
    <x v="0"/>
  </r>
  <r>
    <n v="501"/>
    <n v="16597.1281087801"/>
    <n v="0.82932166007200092"/>
    <n v="2"/>
    <n v="2.4488352731505398"/>
    <n v="0.87912187939776398"/>
    <n v="2"/>
    <n v="4.0377857073889496"/>
    <n v="4.0377857073889495E-2"/>
    <n v="7.1388588062895204"/>
    <n v="3.4878155322289099E-2"/>
    <n v="0.89887435903977209"/>
    <n v="1"/>
    <n v="3651.2266262397302"/>
    <n v="0.167587254524769"/>
    <n v="6.9193217310149704"/>
    <n v="243.53377756103299"/>
    <n v="0"/>
    <x v="0"/>
    <n v="0"/>
    <x v="2"/>
    <x v="0"/>
  </r>
  <r>
    <n v="863"/>
    <n v="15294.907950291499"/>
    <n v="0.937553841273147"/>
    <n v="3"/>
    <n v="1.64942726470741"/>
    <n v="0.97254334688258393"/>
    <n v="11"/>
    <n v="4.0391756826363103"/>
    <n v="4.0391756826363104E-2"/>
    <n v="9.63508665545017"/>
    <n v="8.3530412149247807E-2"/>
    <n v="0.90805282065917592"/>
    <n v="4"/>
    <n v="2841.8578495145198"/>
    <n v="0.35956188322427102"/>
    <n v="9.7369876546965006"/>
    <n v="411.74094957211202"/>
    <n v="1"/>
    <x v="0"/>
    <n v="0"/>
    <x v="2"/>
    <x v="1"/>
  </r>
  <r>
    <n v="223"/>
    <n v="6997.7318850128504"/>
    <n v="0.84173038263168609"/>
    <n v="5"/>
    <n v="2.9194180879445599"/>
    <n v="0.83277488559761292"/>
    <n v="22"/>
    <n v="4.0398892455707003"/>
    <n v="4.0398892455707006E-2"/>
    <n v="5.6614738033902201"/>
    <n v="5.7698659937837599E-2"/>
    <n v="0.87739538470691802"/>
    <n v="3"/>
    <n v="3605.7609263272898"/>
    <n v="0.31570214411606101"/>
    <n v="6.7886500581503304"/>
    <n v="113.523531936862"/>
    <n v="1"/>
    <x v="0"/>
    <n v="0"/>
    <x v="2"/>
    <x v="0"/>
  </r>
  <r>
    <n v="514"/>
    <n v="16513.514427768801"/>
    <n v="0.89278725269097803"/>
    <n v="5"/>
    <n v="2.5473214282685501"/>
    <n v="0.81333073710117498"/>
    <n v="16"/>
    <n v="4.04105723825118"/>
    <n v="4.0410572382511799E-2"/>
    <n v="9.9799292870094103"/>
    <n v="8.8884630132552697E-2"/>
    <n v="0.80434588054703693"/>
    <n v="9"/>
    <n v="3344.9319566102899"/>
    <n v="0.362446253623943"/>
    <n v="1.3727848877983"/>
    <n v="474.42523040097001"/>
    <n v="1"/>
    <x v="0"/>
    <n v="0"/>
    <x v="2"/>
    <x v="2"/>
  </r>
  <r>
    <n v="929"/>
    <n v="7763.3725885703898"/>
    <n v="0.857502239876752"/>
    <n v="1"/>
    <n v="0.52611695979323503"/>
    <n v="0.68349701337135604"/>
    <n v="17"/>
    <n v="4.0437014628316401"/>
    <n v="4.0437014628316399E-2"/>
    <n v="5.9897370896640396"/>
    <n v="9.8099458088311206E-2"/>
    <n v="0.93477335296330688"/>
    <n v="2"/>
    <n v="2176.1164904294901"/>
    <n v="0.46356226030939901"/>
    <n v="5.7191883347832499"/>
    <n v="407.196187328978"/>
    <n v="1"/>
    <x v="0"/>
    <n v="1"/>
    <x v="2"/>
    <x v="1"/>
  </r>
  <r>
    <n v="268"/>
    <n v="19547.282969506799"/>
    <n v="0.884489158006176"/>
    <n v="0"/>
    <n v="4.75700987002572"/>
    <n v="0.89170078925136598"/>
    <n v="21"/>
    <n v="4.04582487987199"/>
    <n v="4.0458248798719898E-2"/>
    <n v="7.3731496774616598"/>
    <n v="1.0806874964606099E-2"/>
    <n v="0.90373649059308703"/>
    <n v="3"/>
    <n v="1132.1413489235199"/>
    <n v="0.212150002648203"/>
    <n v="8.2915314988296593"/>
    <n v="356.21139255863699"/>
    <n v="1"/>
    <x v="1"/>
    <n v="0"/>
    <x v="2"/>
    <x v="0"/>
  </r>
  <r>
    <n v="316"/>
    <n v="14471.8818887453"/>
    <n v="0.81483523911886191"/>
    <n v="4"/>
    <n v="3.8273806114964"/>
    <n v="0.63875686446566693"/>
    <n v="3"/>
    <n v="4.0514801384817298"/>
    <n v="4.0514801384817299E-2"/>
    <n v="7.6241289802993899"/>
    <n v="3.7743181621796802E-2"/>
    <n v="0.98919712260667003"/>
    <n v="5"/>
    <n v="4091.0083458331701"/>
    <n v="0.19667893431897701"/>
    <n v="1.8422372719678299"/>
    <n v="490.16396322263802"/>
    <n v="1"/>
    <x v="1"/>
    <n v="1"/>
    <x v="2"/>
    <x v="2"/>
  </r>
  <r>
    <n v="295"/>
    <n v="6261.91493389074"/>
    <n v="0.95601680474699291"/>
    <n v="5"/>
    <n v="2.53023801659418"/>
    <n v="0.83568036270554102"/>
    <n v="21"/>
    <n v="4.0520630657049299"/>
    <n v="4.0520630657049299E-2"/>
    <n v="9.5248468833926196"/>
    <n v="7.4114598461475806E-2"/>
    <n v="0.88699922237024198"/>
    <n v="1"/>
    <n v="1885.8090040673601"/>
    <n v="0.41075193057222997"/>
    <n v="8.6557829333261402"/>
    <n v="374.76906476859"/>
    <n v="1"/>
    <x v="0"/>
    <n v="0"/>
    <x v="2"/>
    <x v="2"/>
  </r>
  <r>
    <n v="191"/>
    <n v="5628.7282507438604"/>
    <n v="0.90342358617138396"/>
    <n v="2"/>
    <n v="3.7451113411957002"/>
    <n v="0.85709676016057001"/>
    <n v="16"/>
    <n v="4.0566973960075599"/>
    <n v="4.0566973960075602E-2"/>
    <n v="3.7410025003962701"/>
    <n v="3.2130694936083198E-2"/>
    <n v="0.8587250564635841"/>
    <n v="6"/>
    <n v="4197.7895648119002"/>
    <n v="0.34182350307672499"/>
    <n v="8.4727894742646903"/>
    <n v="402.32687866590697"/>
    <n v="1"/>
    <x v="1"/>
    <n v="0"/>
    <x v="2"/>
    <x v="2"/>
  </r>
  <r>
    <n v="439"/>
    <n v="14052.3149989468"/>
    <n v="0.80688626171466293"/>
    <n v="5"/>
    <n v="2.9648295926111201"/>
    <n v="0.98519037694579392"/>
    <n v="17"/>
    <n v="4.0577646533890999"/>
    <n v="4.0577646533890996E-2"/>
    <n v="4.8991476161104899"/>
    <n v="6.7461094465776403E-2"/>
    <n v="0.93506132471460501"/>
    <n v="9"/>
    <n v="1027.1797095965701"/>
    <n v="0.38101846917752502"/>
    <n v="1.0201642576632599"/>
    <n v="336.23464241887399"/>
    <n v="1"/>
    <x v="0"/>
    <n v="0"/>
    <x v="2"/>
    <x v="2"/>
  </r>
  <r>
    <n v="128"/>
    <n v="17518.576853834398"/>
    <n v="0.87994391019488605"/>
    <n v="4"/>
    <n v="2.5524742978274602"/>
    <n v="0.78529185496361198"/>
    <n v="12"/>
    <n v="4.05915188748234"/>
    <n v="4.0591518874823401E-2"/>
    <n v="7.8056625372615098"/>
    <n v="1.15300367331388E-3"/>
    <n v="0.80267048690513609"/>
    <n v="1"/>
    <n v="1989.49740433743"/>
    <n v="0.42872058110328298"/>
    <n v="6.50123789070794"/>
    <n v="292.556132119663"/>
    <n v="1"/>
    <x v="0"/>
    <n v="1"/>
    <x v="2"/>
    <x v="1"/>
  </r>
  <r>
    <n v="384"/>
    <n v="13929.5489889123"/>
    <n v="0.95281911731577595"/>
    <n v="4"/>
    <n v="4.4458149836935004"/>
    <n v="0.75007055932524092"/>
    <n v="0"/>
    <n v="4.0653665875786098"/>
    <n v="4.0653665875786095E-2"/>
    <n v="8.7307733099795897"/>
    <n v="8.2640863831028602E-2"/>
    <n v="0.90894114057354602"/>
    <n v="4"/>
    <n v="2198.14832005977"/>
    <n v="0.22448206956971301"/>
    <n v="1.3824309062714799"/>
    <n v="401.41973883510002"/>
    <n v="1"/>
    <x v="1"/>
    <n v="1"/>
    <x v="2"/>
    <x v="2"/>
  </r>
  <r>
    <n v="922"/>
    <n v="14054.558008390601"/>
    <n v="0.87003730486639197"/>
    <n v="4"/>
    <n v="1.9013254027019499"/>
    <n v="0.75535727215355497"/>
    <n v="9"/>
    <n v="4.0659601998973702"/>
    <n v="4.0659601998973699E-2"/>
    <n v="4.24231960784312"/>
    <n v="8.4987976460732195E-2"/>
    <n v="0.92529357381637889"/>
    <n v="3"/>
    <n v="4044.0798495836498"/>
    <n v="0.18140321230318199"/>
    <n v="5.6176223744715799"/>
    <n v="257.56876347786903"/>
    <n v="1"/>
    <x v="0"/>
    <n v="1"/>
    <x v="2"/>
    <x v="2"/>
  </r>
  <r>
    <n v="498"/>
    <n v="6322.0164646503699"/>
    <n v="0.93388241285072893"/>
    <n v="0"/>
    <n v="4.5320698533273003"/>
    <n v="0.95904560333695399"/>
    <n v="18"/>
    <n v="4.0662747556095002"/>
    <n v="4.0662747556095002E-2"/>
    <n v="7.4543615113810304"/>
    <n v="6.4025933143012298E-3"/>
    <n v="0.99463650370120804"/>
    <n v="3"/>
    <n v="1412.5602515806399"/>
    <n v="0.49381144536508298"/>
    <n v="8.6942851763587896"/>
    <n v="361.24413530091698"/>
    <n v="0"/>
    <x v="1"/>
    <n v="0"/>
    <x v="2"/>
    <x v="0"/>
  </r>
  <r>
    <n v="732"/>
    <n v="17331.5474090034"/>
    <n v="0.88791258835457998"/>
    <n v="5"/>
    <n v="3.2278709184086298"/>
    <n v="0.83730378807015104"/>
    <n v="17"/>
    <n v="4.0664210658383899"/>
    <n v="4.0664210658383902E-2"/>
    <n v="2.65889705446624"/>
    <n v="2.5383848174112801E-2"/>
    <n v="0.96361593673324608"/>
    <n v="0"/>
    <n v="2333.87415913923"/>
    <n v="0.21805112392227499"/>
    <n v="8.0049784443680796"/>
    <n v="415.73242180397"/>
    <n v="1"/>
    <x v="1"/>
    <n v="0"/>
    <x v="2"/>
    <x v="1"/>
  </r>
  <r>
    <n v="746"/>
    <n v="8936.1256473395297"/>
    <n v="0.89727442016503001"/>
    <n v="3"/>
    <n v="0.56146026391736004"/>
    <n v="0.92517908077784894"/>
    <n v="17"/>
    <n v="4.0670945821534099"/>
    <n v="4.0670945821534098E-2"/>
    <n v="8.0668825783274603"/>
    <n v="7.79502495963474E-3"/>
    <n v="0.81722571177141501"/>
    <n v="9"/>
    <n v="4716.1716579423501"/>
    <n v="0.19587307256601399"/>
    <n v="6.6793183532620404"/>
    <n v="381.34412634151698"/>
    <n v="0"/>
    <x v="0"/>
    <n v="0"/>
    <x v="2"/>
    <x v="0"/>
  </r>
  <r>
    <n v="743"/>
    <n v="13581.844455833099"/>
    <n v="0.82058922894005704"/>
    <n v="3"/>
    <n v="2.1372126835897398"/>
    <n v="0.88618038545965006"/>
    <n v="7"/>
    <n v="4.0673119656736203"/>
    <n v="4.0673119656736201E-2"/>
    <n v="9.5238790295931199"/>
    <n v="8.3768304677721103E-2"/>
    <n v="0.91754829758905798"/>
    <n v="5"/>
    <n v="2249.9645331474399"/>
    <n v="0.33832469376759"/>
    <n v="5.0161722553164996"/>
    <n v="387.88546404421402"/>
    <n v="0"/>
    <x v="0"/>
    <n v="0"/>
    <x v="2"/>
    <x v="0"/>
  </r>
  <r>
    <n v="693"/>
    <n v="8562.1783512838592"/>
    <n v="0.88321413408173699"/>
    <n v="2"/>
    <n v="4.8045376785252598"/>
    <n v="0.678348874031655"/>
    <n v="5"/>
    <n v="4.0681191156912098"/>
    <n v="4.06811911569121E-2"/>
    <n v="2.95004467413154"/>
    <n v="7.9399441666983497E-2"/>
    <n v="0.93531437900011394"/>
    <n v="8"/>
    <n v="3495.6956066631601"/>
    <n v="0.45668835029598498"/>
    <n v="2.8889689758025399"/>
    <n v="109.080146301751"/>
    <n v="1"/>
    <x v="1"/>
    <n v="1"/>
    <x v="2"/>
    <x v="0"/>
  </r>
  <r>
    <n v="477"/>
    <n v="6514.6716022664205"/>
    <n v="0.85703731920200998"/>
    <n v="4"/>
    <n v="3.6628287052821502"/>
    <n v="0.84457369469579002"/>
    <n v="17"/>
    <n v="4.0682791001452996"/>
    <n v="4.0682791001452993E-2"/>
    <n v="4.2584249600912001"/>
    <n v="8.6463984131278093E-2"/>
    <n v="0.86846527530982298"/>
    <n v="3"/>
    <n v="1440.11849658182"/>
    <n v="0.25326232350504502"/>
    <n v="6.9920485680687703"/>
    <n v="456.31018031323799"/>
    <n v="1"/>
    <x v="1"/>
    <n v="0"/>
    <x v="2"/>
    <x v="1"/>
  </r>
  <r>
    <n v="386"/>
    <n v="5597.1715916863104"/>
    <n v="0.87394756217453806"/>
    <n v="1"/>
    <n v="3.4538591040335298"/>
    <n v="0.96203361510438201"/>
    <n v="7"/>
    <n v="4.0747898374645102"/>
    <n v="4.0747898374645104E-2"/>
    <n v="3.97874565247107"/>
    <n v="7.8633203959049297E-2"/>
    <n v="0.90380751537486204"/>
    <n v="9"/>
    <n v="3663.7097625367201"/>
    <n v="0.37881075492647198"/>
    <n v="9.1548874208990707"/>
    <n v="287.82913723496"/>
    <n v="1"/>
    <x v="1"/>
    <n v="0"/>
    <x v="2"/>
    <x v="1"/>
  </r>
  <r>
    <n v="722"/>
    <n v="15281.6582483285"/>
    <n v="0.83132256297853002"/>
    <n v="1"/>
    <n v="2.5873934964298102"/>
    <n v="0.70627138620113494"/>
    <n v="17"/>
    <n v="4.0761885806966101"/>
    <n v="4.0761885806966103E-2"/>
    <n v="9.59874611844476"/>
    <n v="4.26924541893519E-2"/>
    <n v="0.93515268367242699"/>
    <n v="3"/>
    <n v="4720.2247783540397"/>
    <n v="0.43239656589500097"/>
    <n v="4.5244567587212199"/>
    <n v="124.002705993904"/>
    <n v="1"/>
    <x v="0"/>
    <n v="1"/>
    <x v="2"/>
    <x v="2"/>
  </r>
  <r>
    <n v="930"/>
    <n v="9845.4101863114101"/>
    <n v="0.88240354779033092"/>
    <n v="1"/>
    <n v="3.9064764177034501"/>
    <n v="0.87655457808600701"/>
    <n v="16"/>
    <n v="4.0767706707518299"/>
    <n v="4.0767706707518302E-2"/>
    <n v="6.0113496707831997"/>
    <n v="2.6112348361588601E-3"/>
    <n v="0.92909290924240295"/>
    <n v="4"/>
    <n v="2849.5452737707401"/>
    <n v="0.215534419391127"/>
    <n v="7.0760626805930604"/>
    <n v="166.17679664350001"/>
    <n v="1"/>
    <x v="1"/>
    <n v="0"/>
    <x v="2"/>
    <x v="0"/>
  </r>
  <r>
    <n v="303"/>
    <n v="16752.043400738999"/>
    <n v="0.94078733340690301"/>
    <n v="5"/>
    <n v="4.1675349964269097"/>
    <n v="0.79909872678255001"/>
    <n v="7"/>
    <n v="4.0768100173558999"/>
    <n v="4.0768100173559002E-2"/>
    <n v="4.8192263856075801"/>
    <n v="8.0974129035518094E-2"/>
    <n v="0.89453027969288401"/>
    <n v="6"/>
    <n v="2042.54738925589"/>
    <n v="0.188532325051087"/>
    <n v="6.2596870935997702"/>
    <n v="437.54691411984498"/>
    <n v="1"/>
    <x v="1"/>
    <n v="1"/>
    <x v="2"/>
    <x v="0"/>
  </r>
  <r>
    <n v="240"/>
    <n v="6035.6885947190003"/>
    <n v="0.96152517391259495"/>
    <n v="5"/>
    <n v="2.5964208891336602"/>
    <n v="0.83277745660231306"/>
    <n v="15"/>
    <n v="4.0789803783556904"/>
    <n v="4.0789803783556906E-2"/>
    <n v="7.2028512158868896"/>
    <n v="4.0783332894334598E-2"/>
    <n v="0.88556880091675494"/>
    <n v="7"/>
    <n v="3404.8318624190301"/>
    <n v="0.16592345949881501"/>
    <n v="3.29017137209122"/>
    <n v="265.08628003833701"/>
    <n v="1"/>
    <x v="0"/>
    <n v="0"/>
    <x v="2"/>
    <x v="2"/>
  </r>
  <r>
    <n v="635"/>
    <n v="11412.296811353999"/>
    <n v="0.90081401594968502"/>
    <n v="1"/>
    <n v="2.5564116183260199"/>
    <n v="0.79659652090380906"/>
    <n v="9"/>
    <n v="4.0791958558884698"/>
    <n v="4.0791958558884699E-2"/>
    <n v="2.0365509007262101"/>
    <n v="9.4594624878206704E-2"/>
    <n v="0.87296979751246295"/>
    <n v="6"/>
    <n v="4921.2175149126397"/>
    <n v="0.28509015066786297"/>
    <n v="9.0176963183238197"/>
    <n v="108.25416996672"/>
    <n v="0"/>
    <x v="0"/>
    <n v="1"/>
    <x v="2"/>
    <x v="2"/>
  </r>
  <r>
    <n v="904"/>
    <n v="7545.9264286538501"/>
    <n v="0.9806547244477829"/>
    <n v="0"/>
    <n v="1.7337823588015999"/>
    <n v="0.87174351596865907"/>
    <n v="2"/>
    <n v="4.0820671206474897"/>
    <n v="4.0820671206474896E-2"/>
    <n v="3.5203930263148502"/>
    <n v="2.56838430561409E-3"/>
    <n v="0.93324028185809693"/>
    <n v="7"/>
    <n v="1955.85560243487"/>
    <n v="0.366803156101766"/>
    <n v="9.0010946702371406"/>
    <n v="346.850817583572"/>
    <n v="1"/>
    <x v="0"/>
    <n v="0"/>
    <x v="2"/>
    <x v="1"/>
  </r>
  <r>
    <n v="801"/>
    <n v="10139.6771978378"/>
    <n v="0.86318716447712707"/>
    <n v="3"/>
    <n v="4.5420058347447299"/>
    <n v="0.7871257184723891"/>
    <n v="8"/>
    <n v="4.0831118307615304"/>
    <n v="4.0831118307615301E-2"/>
    <n v="5.2806699924448601"/>
    <n v="7.3035357118072103E-2"/>
    <n v="0.87757204596542393"/>
    <n v="9"/>
    <n v="3868.47128245055"/>
    <n v="0.30842238745289102"/>
    <n v="6.8477382889398903"/>
    <n v="203.94780505196499"/>
    <n v="1"/>
    <x v="1"/>
    <n v="1"/>
    <x v="2"/>
    <x v="0"/>
  </r>
  <r>
    <n v="944"/>
    <n v="13259.906888548499"/>
    <n v="0.86997909272947993"/>
    <n v="2"/>
    <n v="3.3926157895229401"/>
    <n v="0.82407702169369301"/>
    <n v="5"/>
    <n v="4.08554697596057"/>
    <n v="4.0855469759605703E-2"/>
    <n v="8.3951659386786908"/>
    <n v="9.8683631484960496E-2"/>
    <n v="0.92528529863014397"/>
    <n v="0"/>
    <n v="2021.6257613360999"/>
    <n v="0.29924680814912002"/>
    <n v="5.9658606700914998"/>
    <n v="231.02197454409901"/>
    <n v="0"/>
    <x v="1"/>
    <n v="0"/>
    <x v="2"/>
    <x v="0"/>
  </r>
  <r>
    <n v="754"/>
    <n v="15035.3350599366"/>
    <n v="0.82688668547391009"/>
    <n v="4"/>
    <n v="0.55019564290323697"/>
    <n v="0.85863891352098809"/>
    <n v="2"/>
    <n v="4.0876555260225302"/>
    <n v="4.0876555260225302E-2"/>
    <n v="9.5844203433669808"/>
    <n v="9.8729542426528302E-2"/>
    <n v="0.8345937752208199"/>
    <n v="8"/>
    <n v="3195.87903564728"/>
    <n v="0.414874398292914"/>
    <n v="8.57056991111107"/>
    <n v="492.08237636134101"/>
    <n v="0"/>
    <x v="0"/>
    <n v="0"/>
    <x v="2"/>
    <x v="0"/>
  </r>
  <r>
    <n v="276"/>
    <n v="14811.991055418101"/>
    <n v="0.91378428116894295"/>
    <n v="2"/>
    <n v="1.59048415154183"/>
    <n v="0.78945230219384399"/>
    <n v="23"/>
    <n v="4.0899769029989104"/>
    <n v="4.0899769029989104E-2"/>
    <n v="7.3863844881574598"/>
    <n v="2.18401849719119E-2"/>
    <n v="0.95912177183538805"/>
    <n v="4"/>
    <n v="3387.0917753458998"/>
    <n v="0.34042041449155602"/>
    <n v="3.0895568677747698"/>
    <n v="382.53990423728101"/>
    <n v="1"/>
    <x v="0"/>
    <n v="1"/>
    <x v="2"/>
    <x v="0"/>
  </r>
  <r>
    <n v="653"/>
    <n v="16909.027001777798"/>
    <n v="0.85776199399081809"/>
    <n v="5"/>
    <n v="3.5767881207974299"/>
    <n v="0.86499938334452198"/>
    <n v="4"/>
    <n v="4.0901366162638899"/>
    <n v="4.0901366162638897E-2"/>
    <n v="2.8874847792184899"/>
    <n v="9.0800571102241601E-2"/>
    <n v="0.92402748482237895"/>
    <n v="0"/>
    <n v="4214.90198926435"/>
    <n v="0.29596944550783799"/>
    <n v="9.3637089977859098"/>
    <n v="313.25432479222599"/>
    <n v="1"/>
    <x v="1"/>
    <n v="0"/>
    <x v="2"/>
    <x v="2"/>
  </r>
  <r>
    <n v="712"/>
    <n v="17676.812772440499"/>
    <n v="0.85503804235469505"/>
    <n v="1"/>
    <n v="2.6951606681342"/>
    <n v="0.602595808554799"/>
    <n v="19"/>
    <n v="4.0945355676873003"/>
    <n v="4.0945355676873005E-2"/>
    <n v="7.84075628371306"/>
    <n v="1.2078267964001899E-2"/>
    <n v="0.903983229429146"/>
    <n v="6"/>
    <n v="4921.2859700123499"/>
    <n v="0.48132163055837002"/>
    <n v="6.1449832196396201"/>
    <n v="133.87614320364301"/>
    <n v="1"/>
    <x v="0"/>
    <n v="1"/>
    <x v="2"/>
    <x v="1"/>
  </r>
  <r>
    <n v="596"/>
    <n v="18409.845650118099"/>
    <n v="0.90764402037369507"/>
    <n v="2"/>
    <n v="1.8543097200140299"/>
    <n v="0.97770646386221993"/>
    <n v="5"/>
    <n v="4.0951601041818702"/>
    <n v="4.0951601041818698E-2"/>
    <n v="8.3786326859114908"/>
    <n v="8.0629516190749206E-2"/>
    <n v="0.871475163538874"/>
    <n v="6"/>
    <n v="4347.83662897468"/>
    <n v="0.29586508529003103"/>
    <n v="7.6611493920495501"/>
    <n v="423.03043770284501"/>
    <n v="0"/>
    <x v="0"/>
    <n v="0"/>
    <x v="2"/>
    <x v="0"/>
  </r>
  <r>
    <n v="998"/>
    <n v="6167.8477941315396"/>
    <n v="0.94150456379560898"/>
    <n v="0"/>
    <n v="2.4911191714708298"/>
    <n v="0.79249738215073506"/>
    <n v="7"/>
    <n v="4.0963100236101502"/>
    <n v="4.0963100236101502E-2"/>
    <n v="7.6994378614795798"/>
    <n v="2.1527800061810899E-3"/>
    <n v="0.925919125820172"/>
    <n v="3"/>
    <n v="4539.1848121766898"/>
    <n v="0.36135936217171999"/>
    <n v="6.05242718353312"/>
    <n v="302.99015935446801"/>
    <n v="1"/>
    <x v="0"/>
    <n v="1"/>
    <x v="2"/>
    <x v="1"/>
  </r>
  <r>
    <n v="722"/>
    <n v="11222.3848328203"/>
    <n v="0.82501778196728093"/>
    <n v="0"/>
    <n v="2.1126543454957898"/>
    <n v="0.93369537185625606"/>
    <n v="7"/>
    <n v="4.0974979147450901"/>
    <n v="4.09749791474509E-2"/>
    <n v="7.1377734064835696"/>
    <n v="9.7996367872143497E-2"/>
    <n v="0.97701789092565405"/>
    <n v="4"/>
    <n v="4451.5362673620402"/>
    <n v="0.46034245077330899"/>
    <n v="1.2906639703379099"/>
    <n v="225.828970207579"/>
    <n v="0"/>
    <x v="0"/>
    <n v="0"/>
    <x v="2"/>
    <x v="0"/>
  </r>
  <r>
    <n v="121"/>
    <n v="8472.1282064794705"/>
    <n v="0.96254658086093603"/>
    <n v="3"/>
    <n v="1.10920368204996"/>
    <n v="0.78338704405829007"/>
    <n v="19"/>
    <n v="4.0992217586286701"/>
    <n v="4.0992217586286704E-2"/>
    <n v="5.455363240294"/>
    <n v="6.9174303962873704E-2"/>
    <n v="0.92965606500915399"/>
    <n v="2"/>
    <n v="4101.6039305967497"/>
    <n v="0.207827772707737"/>
    <n v="8.9304611022051894"/>
    <n v="463.92080206424498"/>
    <n v="1"/>
    <x v="0"/>
    <n v="1"/>
    <x v="2"/>
    <x v="0"/>
  </r>
  <r>
    <n v="316"/>
    <n v="11490.937040295599"/>
    <n v="0.9601636199719501"/>
    <n v="1"/>
    <n v="2.7899431313420102"/>
    <n v="0.65057049086201102"/>
    <n v="1"/>
    <n v="4.1033001970562504"/>
    <n v="4.1033001970562505E-2"/>
    <n v="7.3837632314391497"/>
    <n v="7.2766500445468493E-2"/>
    <n v="0.95765152863582503"/>
    <n v="2"/>
    <n v="3876.75739043769"/>
    <n v="0.32190946471079201"/>
    <n v="5.2048280247025902"/>
    <n v="424.15458434626697"/>
    <n v="1"/>
    <x v="0"/>
    <n v="1"/>
    <x v="2"/>
    <x v="2"/>
  </r>
  <r>
    <n v="937"/>
    <n v="16975.705107775299"/>
    <n v="0.83849863012716497"/>
    <n v="0"/>
    <n v="4.6594235975334302"/>
    <n v="0.87573604625304202"/>
    <n v="15"/>
    <n v="4.1062708188938197"/>
    <n v="4.1062708188938195E-2"/>
    <n v="9.6468229957383294"/>
    <n v="7.3257737925798899E-2"/>
    <n v="0.98052257100468299"/>
    <n v="3"/>
    <n v="2446.66614866601"/>
    <n v="0.23993850720966201"/>
    <n v="6.7686038473689498"/>
    <n v="203.78961034200501"/>
    <n v="1"/>
    <x v="1"/>
    <n v="0"/>
    <x v="2"/>
    <x v="2"/>
  </r>
  <r>
    <n v="443"/>
    <n v="5139.9742974064002"/>
    <n v="0.90928141484242597"/>
    <n v="0"/>
    <n v="1.21677366807256"/>
    <n v="0.877370336806509"/>
    <n v="21"/>
    <n v="4.10645892409664"/>
    <n v="4.1064589240966398E-2"/>
    <n v="7.8896478148418003"/>
    <n v="4.4999578716993997E-2"/>
    <n v="0.81384373348187788"/>
    <n v="1"/>
    <n v="1141.26643437953"/>
    <n v="0.452358321364913"/>
    <n v="5.5898332737759198"/>
    <n v="483.00539497812201"/>
    <n v="1"/>
    <x v="0"/>
    <n v="0"/>
    <x v="2"/>
    <x v="0"/>
  </r>
  <r>
    <n v="369"/>
    <n v="5590.87750539229"/>
    <n v="0.98946137984739191"/>
    <n v="2"/>
    <n v="4.7328644786280902"/>
    <n v="0.83524462818224099"/>
    <n v="7"/>
    <n v="4.1150058744567204"/>
    <n v="4.1150058744567203E-2"/>
    <n v="6.3419571468503104"/>
    <n v="9.8800063526710197E-2"/>
    <n v="0.95729310642890897"/>
    <n v="0"/>
    <n v="1710.4368172215"/>
    <n v="0.15054368998888601"/>
    <n v="9.3648732490372701"/>
    <n v="207.219193014414"/>
    <n v="1"/>
    <x v="1"/>
    <n v="0"/>
    <x v="2"/>
    <x v="1"/>
  </r>
  <r>
    <n v="786"/>
    <n v="12566.8391250403"/>
    <n v="0.84124054318035602"/>
    <n v="1"/>
    <n v="1.6958586928399799"/>
    <n v="0.77306404307628696"/>
    <n v="11"/>
    <n v="4.1155644542613201"/>
    <n v="4.1155644542613203E-2"/>
    <n v="9.9142764584741894"/>
    <n v="4.0991445037375902E-2"/>
    <n v="0.90952860260717006"/>
    <n v="9"/>
    <n v="3028.08437354239"/>
    <n v="0.23108448781289201"/>
    <n v="1.9240592090278199"/>
    <n v="345.76924848367901"/>
    <n v="1"/>
    <x v="0"/>
    <n v="1"/>
    <x v="2"/>
    <x v="2"/>
  </r>
  <r>
    <n v="219"/>
    <n v="8268.3883138248493"/>
    <n v="0.94704570362031903"/>
    <n v="5"/>
    <n v="1.7045004189624899"/>
    <n v="0.69062153941051707"/>
    <n v="13"/>
    <n v="4.1169185875202903"/>
    <n v="4.11691858752029E-2"/>
    <n v="8.6170468129643396"/>
    <n v="5.8215764490062903E-2"/>
    <n v="0.83336930911873197"/>
    <n v="7"/>
    <n v="1510.3936273317499"/>
    <n v="0.32312534152602901"/>
    <n v="2.8894146249607902"/>
    <n v="381.22675090712602"/>
    <n v="1"/>
    <x v="0"/>
    <n v="1"/>
    <x v="2"/>
    <x v="0"/>
  </r>
  <r>
    <n v="803"/>
    <n v="5062.8116544193699"/>
    <n v="0.82949060185323598"/>
    <n v="0"/>
    <n v="4.7774766737469001"/>
    <n v="0.67748637691182401"/>
    <n v="11"/>
    <n v="4.1183629738020597"/>
    <n v="4.1183629738020595E-2"/>
    <n v="7.4602942029541603"/>
    <n v="2.97055147210066E-2"/>
    <n v="0.875975593021313"/>
    <n v="8"/>
    <n v="2637.58572598928"/>
    <n v="0.37400096492010998"/>
    <n v="6.2993018400037801"/>
    <n v="419.11931451462902"/>
    <n v="1"/>
    <x v="1"/>
    <n v="1"/>
    <x v="2"/>
    <x v="2"/>
  </r>
  <r>
    <n v="313"/>
    <n v="12633.358333865801"/>
    <n v="0.85944282276901907"/>
    <n v="5"/>
    <n v="4.5660168666377698"/>
    <n v="0.93421571169657003"/>
    <n v="0"/>
    <n v="4.1195851391374498"/>
    <n v="4.1195851391374501E-2"/>
    <n v="2.4622335365048702"/>
    <n v="9.0605824772469701E-2"/>
    <n v="0.94522248347888704"/>
    <n v="6"/>
    <n v="3746.5953922681401"/>
    <n v="0.19002670632583099"/>
    <n v="2.4114348760572599"/>
    <n v="467.88895576879099"/>
    <n v="1"/>
    <x v="1"/>
    <n v="0"/>
    <x v="2"/>
    <x v="0"/>
  </r>
  <r>
    <n v="509"/>
    <n v="13486.174259199301"/>
    <n v="0.84998034432737801"/>
    <n v="2"/>
    <n v="1.1509470590313999"/>
    <n v="0.64857704629135005"/>
    <n v="0"/>
    <n v="4.1208126945601302"/>
    <n v="4.1208126945601303E-2"/>
    <n v="6.2591631616105499"/>
    <n v="1.1358318627220001E-2"/>
    <n v="0.97585150783234498"/>
    <n v="7"/>
    <n v="1840.0346851516399"/>
    <n v="0.47777982763830101"/>
    <n v="6.7225272086810604"/>
    <n v="395.81417219719299"/>
    <n v="1"/>
    <x v="0"/>
    <n v="1"/>
    <x v="2"/>
    <x v="2"/>
  </r>
  <r>
    <n v="360"/>
    <n v="18162.050699817199"/>
    <n v="0.99368382610008199"/>
    <n v="3"/>
    <n v="4.36080854928879"/>
    <n v="0.677100804165085"/>
    <n v="22"/>
    <n v="4.1224013312744701"/>
    <n v="4.1224013312744702E-2"/>
    <n v="2.8483078467905001"/>
    <n v="9.4148566150470004E-3"/>
    <n v="0.873799522512688"/>
    <n v="9"/>
    <n v="3273.4063801040802"/>
    <n v="0.43250543989696599"/>
    <n v="3.71040850879035"/>
    <n v="120.03443656716"/>
    <n v="1"/>
    <x v="1"/>
    <n v="1"/>
    <x v="2"/>
    <x v="1"/>
  </r>
  <r>
    <n v="171"/>
    <n v="11430.530314796501"/>
    <n v="0.82136419859279797"/>
    <n v="1"/>
    <n v="1.8215438601129601"/>
    <n v="0.65015155364327493"/>
    <n v="12"/>
    <n v="4.1230783037250403"/>
    <n v="4.1230783037250404E-2"/>
    <n v="5.61338982460137"/>
    <n v="6.6460276474280003E-2"/>
    <n v="0.88423993797861"/>
    <n v="5"/>
    <n v="1929.93500693141"/>
    <n v="0.31117766706392302"/>
    <n v="7.4477324164915801"/>
    <n v="302.34241070976998"/>
    <n v="1"/>
    <x v="0"/>
    <n v="1"/>
    <x v="2"/>
    <x v="2"/>
  </r>
  <r>
    <n v="999"/>
    <n v="9562.9807945442099"/>
    <n v="0.92501831053730599"/>
    <n v="5"/>
    <n v="2.4964054097156501"/>
    <n v="0.79431364574209296"/>
    <n v="9"/>
    <n v="4.12515156121722"/>
    <n v="4.1251515612172197E-2"/>
    <n v="7.6198222756828198"/>
    <n v="4.2808248198292799E-2"/>
    <n v="0.92098687772261101"/>
    <n v="6"/>
    <n v="1501.2770316314"/>
    <n v="0.48135433410855499"/>
    <n v="8.8275774856547091"/>
    <n v="299.44883501932901"/>
    <n v="1"/>
    <x v="0"/>
    <n v="1"/>
    <x v="2"/>
    <x v="2"/>
  </r>
  <r>
    <n v="370"/>
    <n v="10954.8824331121"/>
    <n v="0.83829792298162398"/>
    <n v="3"/>
    <n v="2.4224136227682602"/>
    <n v="0.74725343599245508"/>
    <n v="20"/>
    <n v="4.1266948776216701"/>
    <n v="4.12669487762167E-2"/>
    <n v="9.8913768926471199"/>
    <n v="9.9075694054555505E-2"/>
    <n v="0.85508932298559404"/>
    <n v="0"/>
    <n v="3917.7355604565701"/>
    <n v="0.48789443291497198"/>
    <n v="3.40174693725693"/>
    <n v="172.064053208253"/>
    <n v="1"/>
    <x v="0"/>
    <n v="1"/>
    <x v="2"/>
    <x v="0"/>
  </r>
  <r>
    <n v="306"/>
    <n v="6711.4367733190002"/>
    <n v="0.83323699992194999"/>
    <n v="2"/>
    <n v="2.16819795667003"/>
    <n v="0.94465304249821902"/>
    <n v="10"/>
    <n v="4.1277034575367697"/>
    <n v="4.1277034575367695E-2"/>
    <n v="6.2004256624125302"/>
    <n v="6.1977884404236197E-2"/>
    <n v="0.93699491053704509"/>
    <n v="3"/>
    <n v="4501.1102511835597"/>
    <n v="0.29392395914825098"/>
    <n v="5.5002281730642597"/>
    <n v="282.65789519127901"/>
    <n v="0"/>
    <x v="0"/>
    <n v="0"/>
    <x v="2"/>
    <x v="2"/>
  </r>
  <r>
    <n v="792"/>
    <n v="12666.937088558399"/>
    <n v="0.84729498244773893"/>
    <n v="2"/>
    <n v="4.6970685606222604"/>
    <n v="0.97298016843225699"/>
    <n v="12"/>
    <n v="4.1279010095622004"/>
    <n v="4.1279010095622001E-2"/>
    <n v="7.9424299652423898"/>
    <n v="5.8656750507501298E-2"/>
    <n v="0.94350179048319605"/>
    <n v="9"/>
    <n v="3629.5557422542902"/>
    <n v="0.18916258571281599"/>
    <n v="2.2959101432293099"/>
    <n v="391.55899725030599"/>
    <n v="1"/>
    <x v="1"/>
    <n v="0"/>
    <x v="2"/>
    <x v="2"/>
  </r>
  <r>
    <n v="500"/>
    <n v="7560.6254496871998"/>
    <n v="0.87671347820145795"/>
    <n v="4"/>
    <n v="2.3884463518655199"/>
    <n v="0.96748949973353204"/>
    <n v="6"/>
    <n v="4.1290756322083002"/>
    <n v="4.1290756322083004E-2"/>
    <n v="9.6773004910595795"/>
    <n v="6.7957789289530696E-2"/>
    <n v="0.84049872356030308"/>
    <n v="0"/>
    <n v="1857.2767828128001"/>
    <n v="0.159509791433599"/>
    <n v="1.26936518558703"/>
    <n v="222.423658261561"/>
    <n v="0"/>
    <x v="0"/>
    <n v="0"/>
    <x v="2"/>
    <x v="0"/>
  </r>
  <r>
    <n v="227"/>
    <n v="10323.8699131552"/>
    <n v="0.86747181567145604"/>
    <n v="3"/>
    <n v="1.6324899577046199"/>
    <n v="0.95913243184056796"/>
    <n v="5"/>
    <n v="4.1291259535236504"/>
    <n v="4.1291259535236505E-2"/>
    <n v="4.6650036841808902"/>
    <n v="4.41262201506381E-2"/>
    <n v="0.88963176559917301"/>
    <n v="3"/>
    <n v="4249.4325545605898"/>
    <n v="0.185964507894918"/>
    <n v="8.4948719603409408"/>
    <n v="136.70144085445901"/>
    <n v="0"/>
    <x v="0"/>
    <n v="0"/>
    <x v="2"/>
    <x v="1"/>
  </r>
  <r>
    <n v="951"/>
    <n v="16426.972870665501"/>
    <n v="0.93116415346547898"/>
    <n v="2"/>
    <n v="1.8942789718745501"/>
    <n v="0.81067574357053995"/>
    <n v="11"/>
    <n v="4.1367157916912101"/>
    <n v="4.1367157916912103E-2"/>
    <n v="6.4586593980060103"/>
    <n v="1.1215755086586799E-2"/>
    <n v="0.89508520859443708"/>
    <n v="1"/>
    <n v="3087.7171545012102"/>
    <n v="0.47331711703108897"/>
    <n v="7.9693190846395101"/>
    <n v="290.62143271657601"/>
    <n v="1"/>
    <x v="0"/>
    <n v="0"/>
    <x v="2"/>
    <x v="2"/>
  </r>
  <r>
    <n v="986"/>
    <n v="18976.106049747599"/>
    <n v="0.84671608684447197"/>
    <n v="5"/>
    <n v="4.9186300302563604"/>
    <n v="0.93513028796943998"/>
    <n v="17"/>
    <n v="4.1381368968107202"/>
    <n v="4.13813689681072E-2"/>
    <n v="7.9979669235625002"/>
    <n v="7.3163383160904705E-2"/>
    <n v="0.80684568503634102"/>
    <n v="4"/>
    <n v="2318.7115815413499"/>
    <n v="0.226598256820464"/>
    <n v="7.5280073254668096"/>
    <n v="264.21814407993702"/>
    <n v="1"/>
    <x v="1"/>
    <n v="0"/>
    <x v="2"/>
    <x v="0"/>
  </r>
  <r>
    <n v="757"/>
    <n v="11445.1004503272"/>
    <n v="0.92494013388132201"/>
    <n v="4"/>
    <n v="4.7970855902075202"/>
    <n v="0.77757345988124493"/>
    <n v="13"/>
    <n v="4.1407500208440702"/>
    <n v="4.1407500208440702E-2"/>
    <n v="2.89869785635232"/>
    <n v="1.3674204547377E-2"/>
    <n v="0.88370191587424896"/>
    <n v="4"/>
    <n v="1437.57908629608"/>
    <n v="0.337961874760074"/>
    <n v="3.3072152426552202"/>
    <n v="466.03487822475898"/>
    <n v="1"/>
    <x v="1"/>
    <n v="1"/>
    <x v="2"/>
    <x v="0"/>
  </r>
  <r>
    <n v="737"/>
    <n v="19338.782434329802"/>
    <n v="0.96689165057121895"/>
    <n v="4"/>
    <n v="4.7876173171212804"/>
    <n v="0.65523346264080407"/>
    <n v="2"/>
    <n v="4.1461531473777598"/>
    <n v="4.1461531473777596E-2"/>
    <n v="4.4700238905030103"/>
    <n v="8.7121728687597502E-2"/>
    <n v="0.87968711582193604"/>
    <n v="1"/>
    <n v="3243.3353124468499"/>
    <n v="0.432207131099407"/>
    <n v="6.4245335091154701"/>
    <n v="481.76780854532802"/>
    <n v="1"/>
    <x v="1"/>
    <n v="1"/>
    <x v="2"/>
    <x v="0"/>
  </r>
  <r>
    <n v="174"/>
    <n v="15599.4480481806"/>
    <n v="0.87235366238451306"/>
    <n v="5"/>
    <n v="2.6385236015078299"/>
    <n v="0.6651386301116381"/>
    <n v="0"/>
    <n v="4.1462624576022904"/>
    <n v="4.1462624576022906E-2"/>
    <n v="5.3145080624451397"/>
    <n v="5.6160163872638502E-2"/>
    <n v="0.917025289152127"/>
    <n v="6"/>
    <n v="2364.4106548873501"/>
    <n v="0.136277369677334"/>
    <n v="4.5306332680754897"/>
    <n v="209.767887498075"/>
    <n v="1"/>
    <x v="0"/>
    <n v="1"/>
    <x v="2"/>
    <x v="0"/>
  </r>
  <r>
    <n v="314"/>
    <n v="16113.5608422811"/>
    <n v="0.97275792459300103"/>
    <n v="0"/>
    <n v="1.7674385435800899"/>
    <n v="0.79796464191066407"/>
    <n v="14"/>
    <n v="4.1470217747775298"/>
    <n v="4.1470217747775297E-2"/>
    <n v="9.4303297383181306"/>
    <n v="1.6551091656024901E-2"/>
    <n v="0.86817120216293697"/>
    <n v="2"/>
    <n v="1393.8409819175299"/>
    <n v="0.29662548476873102"/>
    <n v="7.7405336942739202"/>
    <n v="292.381529033378"/>
    <n v="1"/>
    <x v="0"/>
    <n v="1"/>
    <x v="2"/>
    <x v="2"/>
  </r>
  <r>
    <n v="185"/>
    <n v="8066.7255869641003"/>
    <n v="0.97924724982922695"/>
    <n v="0"/>
    <n v="0.53737178505498395"/>
    <n v="0.96800033389986195"/>
    <n v="0"/>
    <n v="4.1478652640984803"/>
    <n v="4.1478652640984805E-2"/>
    <n v="3.8339133021762599"/>
    <n v="8.4841532841956099E-2"/>
    <n v="0.87267835797593807"/>
    <n v="4"/>
    <n v="3010.8195272612402"/>
    <n v="0.41434233450364699"/>
    <n v="6.4647544693885202"/>
    <n v="286.40301950999901"/>
    <n v="0"/>
    <x v="0"/>
    <n v="0"/>
    <x v="2"/>
    <x v="2"/>
  </r>
  <r>
    <n v="196"/>
    <n v="15104.6812621236"/>
    <n v="0.99936985685628799"/>
    <n v="3"/>
    <n v="4.2152390262841699"/>
    <n v="0.68667369759560104"/>
    <n v="12"/>
    <n v="4.1511204864272102"/>
    <n v="4.1511204864272101E-2"/>
    <n v="6.6442129241967898"/>
    <n v="5.5638384756184003E-3"/>
    <n v="0.83422495038098998"/>
    <n v="6"/>
    <n v="4615.9711747400897"/>
    <n v="0.284611243240117"/>
    <n v="1.98194387291232"/>
    <n v="483.346757106702"/>
    <n v="1"/>
    <x v="1"/>
    <n v="1"/>
    <x v="2"/>
    <x v="2"/>
  </r>
  <r>
    <n v="243"/>
    <n v="13656.756235818601"/>
    <n v="0.81754352834399302"/>
    <n v="5"/>
    <n v="2.76879569152119"/>
    <n v="0.80855789450517401"/>
    <n v="4"/>
    <n v="4.1514815563462397"/>
    <n v="4.1514815563462398E-2"/>
    <n v="7.4587732271503997"/>
    <n v="8.3527379001218205E-2"/>
    <n v="0.92732408305339309"/>
    <n v="2"/>
    <n v="3890.6725438482899"/>
    <n v="0.28259667781487302"/>
    <n v="2.8990475070545401"/>
    <n v="461.60368525087102"/>
    <n v="0"/>
    <x v="0"/>
    <n v="0"/>
    <x v="2"/>
    <x v="2"/>
  </r>
  <r>
    <n v="561"/>
    <n v="8902.3668644307709"/>
    <n v="0.90252304882063994"/>
    <n v="2"/>
    <n v="4.09409316918663"/>
    <n v="0.93262779934594509"/>
    <n v="7"/>
    <n v="4.1545150173078902"/>
    <n v="4.1545150173078901E-2"/>
    <n v="7.23879146220784"/>
    <n v="3.01023275920284E-2"/>
    <n v="0.86577709894264998"/>
    <n v="0"/>
    <n v="4566.1714956957803"/>
    <n v="0.21576861734583599"/>
    <n v="6.8812254766796404"/>
    <n v="185.186235236633"/>
    <n v="1"/>
    <x v="1"/>
    <n v="0"/>
    <x v="2"/>
    <x v="2"/>
  </r>
  <r>
    <n v="660"/>
    <n v="14892.6615296116"/>
    <n v="0.91631776756995098"/>
    <n v="0"/>
    <n v="4.3471263135189702"/>
    <n v="0.82952962767557592"/>
    <n v="22"/>
    <n v="4.1547069823065303"/>
    <n v="4.1547069823065302E-2"/>
    <n v="5.5892208586904699"/>
    <n v="4.0920821135192499E-2"/>
    <n v="0.895392089654931"/>
    <n v="6"/>
    <n v="4550.3054040899297"/>
    <n v="0.244041378724207"/>
    <n v="8.5170108529411799"/>
    <n v="396.83176491357602"/>
    <n v="1"/>
    <x v="1"/>
    <n v="0"/>
    <x v="2"/>
    <x v="1"/>
  </r>
  <r>
    <n v="615"/>
    <n v="12087.4003250977"/>
    <n v="0.92928147504561809"/>
    <n v="1"/>
    <n v="3.56071346041495"/>
    <n v="0.77335233924597602"/>
    <n v="17"/>
    <n v="4.1552312368809803"/>
    <n v="4.1552312368809803E-2"/>
    <n v="8.8637367299324694"/>
    <n v="6.3687240200358698E-3"/>
    <n v="0.90910812171221911"/>
    <n v="7"/>
    <n v="3603.2249734519501"/>
    <n v="0.18645943801679499"/>
    <n v="8.2947320592821807"/>
    <n v="478.15285488098198"/>
    <n v="1"/>
    <x v="1"/>
    <n v="1"/>
    <x v="2"/>
    <x v="1"/>
  </r>
  <r>
    <n v="328"/>
    <n v="14849.466105618099"/>
    <n v="0.88378659559678896"/>
    <n v="0"/>
    <n v="2.2170847452148301"/>
    <n v="0.81488327175795605"/>
    <n v="9"/>
    <n v="4.1557413358184299"/>
    <n v="4.1557413358184296E-2"/>
    <n v="8.7359933253306199"/>
    <n v="9.9212959700701996E-3"/>
    <n v="0.94740233181911193"/>
    <n v="5"/>
    <n v="3872.52751261598"/>
    <n v="0.15911882455010401"/>
    <n v="2.0024490860808499"/>
    <n v="134.09212439493899"/>
    <n v="0"/>
    <x v="0"/>
    <n v="0"/>
    <x v="2"/>
    <x v="1"/>
  </r>
  <r>
    <n v="990"/>
    <n v="19318.488932882199"/>
    <n v="0.99909672214664402"/>
    <n v="1"/>
    <n v="3.46077872653736"/>
    <n v="0.99892824465590802"/>
    <n v="13"/>
    <n v="4.1557782727800596"/>
    <n v="4.1557782727800599E-2"/>
    <n v="8.5239497859275399"/>
    <n v="8.9752865943555804E-2"/>
    <n v="0.88548144627217296"/>
    <n v="9"/>
    <n v="2946.1433912795601"/>
    <n v="0.22603714238661701"/>
    <n v="1.7113705965470301"/>
    <n v="455.90530396556198"/>
    <n v="1"/>
    <x v="1"/>
    <n v="0"/>
    <x v="2"/>
    <x v="2"/>
  </r>
  <r>
    <n v="315"/>
    <n v="10296.543334075801"/>
    <n v="0.93502597716888403"/>
    <n v="2"/>
    <n v="1.22421655041088"/>
    <n v="0.87620265280445397"/>
    <n v="2"/>
    <n v="4.1561033140369403"/>
    <n v="4.1561033140369401E-2"/>
    <n v="2.4127849083853499"/>
    <n v="5.6913837370644003E-2"/>
    <n v="0.94729176929052594"/>
    <n v="1"/>
    <n v="4500.6317923670704"/>
    <n v="0.34512727524443398"/>
    <n v="2.6706447398863502"/>
    <n v="160.595570396244"/>
    <n v="0"/>
    <x v="0"/>
    <n v="0"/>
    <x v="2"/>
    <x v="0"/>
  </r>
  <r>
    <n v="666"/>
    <n v="19945.015064408701"/>
    <n v="0.98176529954337199"/>
    <n v="1"/>
    <n v="4.5543357321744402"/>
    <n v="0.70170096104581803"/>
    <n v="17"/>
    <n v="4.15666491804157"/>
    <n v="4.15666491804157E-2"/>
    <n v="4.6758448649924498"/>
    <n v="8.2115145390623701E-2"/>
    <n v="0.89208434201535203"/>
    <n v="6"/>
    <n v="2038.9437534979199"/>
    <n v="0.33465495636721998"/>
    <n v="4.8477468462661903"/>
    <n v="409.54012143763799"/>
    <n v="1"/>
    <x v="1"/>
    <n v="1"/>
    <x v="2"/>
    <x v="2"/>
  </r>
  <r>
    <n v="333"/>
    <n v="12995.4330086921"/>
    <n v="0.98967391055778409"/>
    <n v="0"/>
    <n v="4.0787917015874999"/>
    <n v="0.91616610012768407"/>
    <n v="22"/>
    <n v="4.1601857133822202"/>
    <n v="4.1601857133822202E-2"/>
    <n v="2.2251462483673201"/>
    <n v="9.8018748984437104E-2"/>
    <n v="0.94486808756585305"/>
    <n v="6"/>
    <n v="4980.8193355933799"/>
    <n v="0.39116563862877601"/>
    <n v="5.2976941996826499"/>
    <n v="466.75947864731398"/>
    <n v="1"/>
    <x v="1"/>
    <n v="0"/>
    <x v="2"/>
    <x v="1"/>
  </r>
  <r>
    <n v="188"/>
    <n v="14827.605717865101"/>
    <n v="0.80955627293628096"/>
    <n v="2"/>
    <n v="4.6378878301077497"/>
    <n v="0.61120212778898297"/>
    <n v="1"/>
    <n v="4.1633297491354302"/>
    <n v="4.1633297491354304E-2"/>
    <n v="5.9831736206629698"/>
    <n v="2.6995832490105801E-2"/>
    <n v="0.92223818293413595"/>
    <n v="2"/>
    <n v="4477.1244734606998"/>
    <n v="0.19321480262363899"/>
    <n v="3.1700194147120002"/>
    <n v="469.87778071602997"/>
    <n v="1"/>
    <x v="1"/>
    <n v="1"/>
    <x v="2"/>
    <x v="2"/>
  </r>
  <r>
    <n v="913"/>
    <n v="6904.1662063245903"/>
    <n v="0.80477683826382895"/>
    <n v="2"/>
    <n v="1.3744685924319799"/>
    <n v="0.75434215068869503"/>
    <n v="23"/>
    <n v="4.1635814571878003"/>
    <n v="4.1635814571878003E-2"/>
    <n v="2.3349056234571899"/>
    <n v="6.7742860689332801E-2"/>
    <n v="0.92301145269451201"/>
    <n v="8"/>
    <n v="4519.8241677262404"/>
    <n v="0.43848838823939001"/>
    <n v="4.0180643026146203"/>
    <n v="293.58457703365002"/>
    <n v="1"/>
    <x v="0"/>
    <n v="1"/>
    <x v="2"/>
    <x v="2"/>
  </r>
  <r>
    <n v="958"/>
    <n v="10016.637906771601"/>
    <n v="0.81490209236372801"/>
    <n v="1"/>
    <n v="1.1810356641119"/>
    <n v="0.63326469325298607"/>
    <n v="5"/>
    <n v="4.1645913906431504"/>
    <n v="4.1645913906431506E-2"/>
    <n v="9.6580764493522704"/>
    <n v="9.7365090228091505E-2"/>
    <n v="0.95246502088174911"/>
    <n v="3"/>
    <n v="2125.5082428505698"/>
    <n v="0.39513788417471502"/>
    <n v="5.3132514060195897"/>
    <n v="164.63865188433101"/>
    <n v="1"/>
    <x v="0"/>
    <n v="1"/>
    <x v="2"/>
    <x v="0"/>
  </r>
  <r>
    <n v="538"/>
    <n v="11888.977957598199"/>
    <n v="0.88910356289863202"/>
    <n v="3"/>
    <n v="3.1816706545253002"/>
    <n v="0.60771965289079399"/>
    <n v="12"/>
    <n v="4.1728793249747698"/>
    <n v="4.1728793249747695E-2"/>
    <n v="3.2093735862586001"/>
    <n v="2.9247864170799599E-2"/>
    <n v="0.88239085961419506"/>
    <n v="7"/>
    <n v="3473.5781810302101"/>
    <n v="0.17343297748001399"/>
    <n v="6.1643218021836104"/>
    <n v="472.89571054045501"/>
    <n v="1"/>
    <x v="1"/>
    <n v="1"/>
    <x v="2"/>
    <x v="0"/>
  </r>
  <r>
    <n v="162"/>
    <n v="7030.3112341652804"/>
    <n v="0.88214630869820199"/>
    <n v="4"/>
    <n v="2.4445272902715298"/>
    <n v="0.83869554511196298"/>
    <n v="8"/>
    <n v="4.17437253134496"/>
    <n v="4.1743725313449602E-2"/>
    <n v="6.9747166919521497"/>
    <n v="2.7140015953795199E-2"/>
    <n v="0.91041462078952606"/>
    <n v="5"/>
    <n v="2060.7134691567599"/>
    <n v="0.45684585726738802"/>
    <n v="8.6697147979430405"/>
    <n v="131.59898888503801"/>
    <n v="0"/>
    <x v="0"/>
    <n v="0"/>
    <x v="2"/>
    <x v="1"/>
  </r>
  <r>
    <n v="842"/>
    <n v="11280.4271499153"/>
    <n v="0.89369224741741704"/>
    <n v="1"/>
    <n v="3.2331037256498498"/>
    <n v="0.79671759202506298"/>
    <n v="13"/>
    <n v="4.1750633578764198"/>
    <n v="4.1750633578764199E-2"/>
    <n v="9.9787306842263792"/>
    <n v="9.0093508934702402E-2"/>
    <n v="0.82542918516527097"/>
    <n v="0"/>
    <n v="1205.4200630364301"/>
    <n v="0.346021545621644"/>
    <n v="3.8684074932523398"/>
    <n v="474.85530114131001"/>
    <n v="1"/>
    <x v="1"/>
    <n v="1"/>
    <x v="2"/>
    <x v="2"/>
  </r>
  <r>
    <n v="892"/>
    <n v="6972.3367984697197"/>
    <n v="0.94207030014246596"/>
    <n v="2"/>
    <n v="2.5606606093740401"/>
    <n v="0.69995727794694607"/>
    <n v="11"/>
    <n v="4.1754717006496298"/>
    <n v="4.17547170064963E-2"/>
    <n v="2.8329980994991502"/>
    <n v="4.1609453960922603E-2"/>
    <n v="0.9244271865038669"/>
    <n v="7"/>
    <n v="2917.3002870149598"/>
    <n v="0.12871151626880001"/>
    <n v="7.4494933736700597"/>
    <n v="175.65332491037"/>
    <n v="1"/>
    <x v="0"/>
    <n v="1"/>
    <x v="2"/>
    <x v="0"/>
  </r>
  <r>
    <n v="895"/>
    <n v="12790.787892559099"/>
    <n v="0.92301395080294002"/>
    <n v="4"/>
    <n v="2.1389100019228202"/>
    <n v="0.91588480368421998"/>
    <n v="18"/>
    <n v="4.1761210216964297"/>
    <n v="4.1761210216964301E-2"/>
    <n v="6.4117334776989203"/>
    <n v="6.2578043288622806E-2"/>
    <n v="0.97201326414479094"/>
    <n v="2"/>
    <n v="4449.8516941289399"/>
    <n v="0.46302191173969698"/>
    <n v="3.8986242488632099"/>
    <n v="466.51909886263201"/>
    <n v="1"/>
    <x v="0"/>
    <n v="0"/>
    <x v="2"/>
    <x v="0"/>
  </r>
  <r>
    <n v="531"/>
    <n v="11167.9623332382"/>
    <n v="0.89414118946318799"/>
    <n v="0"/>
    <n v="3.4471748064746102"/>
    <n v="0.610411819926854"/>
    <n v="0"/>
    <n v="4.1769728905642696"/>
    <n v="4.1769728905642699E-2"/>
    <n v="6.33972663644278"/>
    <n v="3.7441480560360597E-2"/>
    <n v="0.85866147256469605"/>
    <n v="4"/>
    <n v="4029.46288250216"/>
    <n v="0.327697401519503"/>
    <n v="4.47838498946256"/>
    <n v="472.62618084585102"/>
    <n v="1"/>
    <x v="1"/>
    <n v="1"/>
    <x v="2"/>
    <x v="0"/>
  </r>
  <r>
    <n v="469"/>
    <n v="6075.6783327147696"/>
    <n v="0.96389913707721109"/>
    <n v="5"/>
    <n v="0.65031352959845501"/>
    <n v="0.79031872599783992"/>
    <n v="4"/>
    <n v="4.1776848069004302"/>
    <n v="4.1776848069004301E-2"/>
    <n v="6.91955489326324"/>
    <n v="4.1392856605541199E-2"/>
    <n v="0.89461748742943703"/>
    <n v="7"/>
    <n v="1313.3448849890899"/>
    <n v="0.17695690543727199"/>
    <n v="2.6365469477337902"/>
    <n v="471.79766696803199"/>
    <n v="0"/>
    <x v="0"/>
    <n v="1"/>
    <x v="2"/>
    <x v="1"/>
  </r>
  <r>
    <n v="314"/>
    <n v="15992.0231714938"/>
    <n v="0.85704116053608304"/>
    <n v="0"/>
    <n v="0.906433521345829"/>
    <n v="0.82750764100915108"/>
    <n v="3"/>
    <n v="4.1791663045491996"/>
    <n v="4.1791663045491999E-2"/>
    <n v="3.5473960883415399"/>
    <n v="5.0271210806132803E-2"/>
    <n v="0.97902654945881196"/>
    <n v="6"/>
    <n v="2449.9839148966998"/>
    <n v="0.39510267912466801"/>
    <n v="3.8457011814842699"/>
    <n v="159.556880534958"/>
    <n v="0"/>
    <x v="0"/>
    <n v="0"/>
    <x v="2"/>
    <x v="1"/>
  </r>
  <r>
    <n v="576"/>
    <n v="11735.5815189519"/>
    <n v="0.89661324903866102"/>
    <n v="5"/>
    <n v="4.4707844064486402"/>
    <n v="0.95133424235503494"/>
    <n v="2"/>
    <n v="4.1796054309357897"/>
    <n v="4.17960543093579E-2"/>
    <n v="8.8737011891453399"/>
    <n v="4.2836347946960803E-3"/>
    <n v="0.98214581357069097"/>
    <n v="8"/>
    <n v="4376.1293990100303"/>
    <n v="0.344839594272846"/>
    <n v="9.6291558569949398"/>
    <n v="395.07564660825602"/>
    <n v="1"/>
    <x v="1"/>
    <n v="0"/>
    <x v="2"/>
    <x v="2"/>
  </r>
  <r>
    <n v="893"/>
    <n v="5456.9552946344002"/>
    <n v="0.89834758860379793"/>
    <n v="4"/>
    <n v="1.3467859072381301"/>
    <n v="0.95870054584522602"/>
    <n v="4"/>
    <n v="4.1796859392928196"/>
    <n v="4.1796859392928196E-2"/>
    <n v="4.00830280381129"/>
    <n v="7.0615120253628594E-2"/>
    <n v="0.91903353364360796"/>
    <n v="8"/>
    <n v="3156.7383500046999"/>
    <n v="0.14864073755534199"/>
    <n v="3.5525494766148702"/>
    <n v="321.521764945413"/>
    <n v="1"/>
    <x v="0"/>
    <n v="0"/>
    <x v="2"/>
    <x v="1"/>
  </r>
  <r>
    <n v="672"/>
    <n v="8895.0625842562094"/>
    <n v="0.9865296201084961"/>
    <n v="1"/>
    <n v="1.1151278352006599"/>
    <n v="0.61771817239879701"/>
    <n v="9"/>
    <n v="4.1831950870348296"/>
    <n v="4.1831950870348293E-2"/>
    <n v="2.0179656678212399"/>
    <n v="1.5422246052892099E-2"/>
    <n v="0.925616167995443"/>
    <n v="5"/>
    <n v="1293.88116881684"/>
    <n v="0.252125244174212"/>
    <n v="8.4669668934642903"/>
    <n v="158.67523101218501"/>
    <n v="1"/>
    <x v="0"/>
    <n v="1"/>
    <x v="2"/>
    <x v="0"/>
  </r>
  <r>
    <n v="261"/>
    <n v="11318.7207994111"/>
    <n v="0.81275891125071997"/>
    <n v="4"/>
    <n v="2.1093824731501001"/>
    <n v="0.72387222574058196"/>
    <n v="1"/>
    <n v="4.1853462127853502"/>
    <n v="4.18534621278535E-2"/>
    <n v="8.4968575643144"/>
    <n v="7.9073483729071498E-2"/>
    <n v="0.88874893507047104"/>
    <n v="8"/>
    <n v="2035.3475822636101"/>
    <n v="0.20799473101337601"/>
    <n v="8.6322723086030706"/>
    <n v="135.8539718225"/>
    <n v="1"/>
    <x v="0"/>
    <n v="1"/>
    <x v="2"/>
    <x v="1"/>
  </r>
  <r>
    <n v="311"/>
    <n v="5777.5369867959398"/>
    <n v="0.81722715430980697"/>
    <n v="4"/>
    <n v="1.54837495435118"/>
    <n v="0.89582045949399702"/>
    <n v="20"/>
    <n v="4.1858728517222197"/>
    <n v="4.1858728517222193E-2"/>
    <n v="9.4225664140034606"/>
    <n v="3.9155679443010002E-2"/>
    <n v="0.92309109037440396"/>
    <n v="3"/>
    <n v="3182.2999286593099"/>
    <n v="0.30770377056551101"/>
    <n v="7.52526655944287"/>
    <n v="116.56954670296"/>
    <n v="1"/>
    <x v="0"/>
    <n v="0"/>
    <x v="2"/>
    <x v="2"/>
  </r>
  <r>
    <n v="214"/>
    <n v="8160.57445800805"/>
    <n v="0.85056748013805805"/>
    <n v="2"/>
    <n v="3.3804067846377701"/>
    <n v="0.63531127718736402"/>
    <n v="0"/>
    <n v="4.1860495514463398"/>
    <n v="4.18604955144634E-2"/>
    <n v="5.62147417737655"/>
    <n v="7.33940501351628E-2"/>
    <n v="0.97627566539430699"/>
    <n v="2"/>
    <n v="4160.8032961542403"/>
    <n v="0.35967574054266099"/>
    <n v="3.9875406770063999"/>
    <n v="498.54298468591702"/>
    <n v="1"/>
    <x v="1"/>
    <n v="1"/>
    <x v="2"/>
    <x v="2"/>
  </r>
  <r>
    <n v="206"/>
    <n v="15458.140728644599"/>
    <n v="0.92856131821723498"/>
    <n v="0"/>
    <n v="0.61251850782766504"/>
    <n v="0.78732972294742198"/>
    <n v="2"/>
    <n v="4.1875297884346798"/>
    <n v="4.1875297884346796E-2"/>
    <n v="5.7036127971091801"/>
    <n v="8.0748543529001404E-2"/>
    <n v="0.99989922248037499"/>
    <n v="2"/>
    <n v="2363.2880887453798"/>
    <n v="0.47876698794616901"/>
    <n v="5.2003927250670303"/>
    <n v="120.471183624502"/>
    <n v="0"/>
    <x v="0"/>
    <n v="1"/>
    <x v="2"/>
    <x v="2"/>
  </r>
  <r>
    <n v="358"/>
    <n v="16747.976199479399"/>
    <n v="0.98943058720127097"/>
    <n v="5"/>
    <n v="1.7704685782937399"/>
    <n v="0.78574812807281702"/>
    <n v="19"/>
    <n v="4.1900253797560802"/>
    <n v="4.1900253797560801E-2"/>
    <n v="9.6142507495869403"/>
    <n v="3.7002736406355097E-2"/>
    <n v="0.94289084309934201"/>
    <n v="0"/>
    <n v="3259.6710199328299"/>
    <n v="0.43648473476240601"/>
    <n v="9.8329426491918905"/>
    <n v="342.01731224615003"/>
    <n v="1"/>
    <x v="0"/>
    <n v="1"/>
    <x v="2"/>
    <x v="2"/>
  </r>
  <r>
    <n v="994"/>
    <n v="5871.3792812052498"/>
    <n v="0.93328146093898401"/>
    <n v="5"/>
    <n v="2.2934467146442201"/>
    <n v="0.79277771175708811"/>
    <n v="0"/>
    <n v="4.1914977660141997"/>
    <n v="4.1914977660141996E-2"/>
    <n v="4.7489759690171001"/>
    <n v="6.2981343716017796E-2"/>
    <n v="0.90924722528950996"/>
    <n v="0"/>
    <n v="1574.3410805277399"/>
    <n v="0.38768363510281501"/>
    <n v="1.99856178772745"/>
    <n v="182.65241174674301"/>
    <n v="1"/>
    <x v="0"/>
    <n v="1"/>
    <x v="2"/>
    <x v="2"/>
  </r>
  <r>
    <n v="347"/>
    <n v="12693.121134579"/>
    <n v="0.97875483755238901"/>
    <n v="1"/>
    <n v="4.8646650810467502"/>
    <n v="0.72957422643121406"/>
    <n v="22"/>
    <n v="4.1926859489879904"/>
    <n v="4.1926859489879904E-2"/>
    <n v="8.4360630214658094"/>
    <n v="4.4209619742574501E-2"/>
    <n v="0.91903025118007609"/>
    <n v="9"/>
    <n v="3510.7457377844598"/>
    <n v="0.189235245632633"/>
    <n v="1.4335117151633501"/>
    <n v="138.335291626101"/>
    <n v="1"/>
    <x v="1"/>
    <n v="1"/>
    <x v="2"/>
    <x v="0"/>
  </r>
  <r>
    <n v="349"/>
    <n v="14204.5685448408"/>
    <n v="0.87345554025614203"/>
    <n v="0"/>
    <n v="1.0127218240759299"/>
    <n v="0.802684705573119"/>
    <n v="10"/>
    <n v="4.1928771073625599"/>
    <n v="4.1928771073625602E-2"/>
    <n v="4.2709181385188204"/>
    <n v="9.5213541978469304E-2"/>
    <n v="0.952600987113421"/>
    <n v="8"/>
    <n v="3919.3714412719601"/>
    <n v="0.31651869156886903"/>
    <n v="7.77027949104885"/>
    <n v="453.00777403215397"/>
    <n v="0"/>
    <x v="0"/>
    <n v="0"/>
    <x v="2"/>
    <x v="2"/>
  </r>
  <r>
    <n v="765"/>
    <n v="17036.026766769901"/>
    <n v="0.96772435923961098"/>
    <n v="5"/>
    <n v="0.66728879622340698"/>
    <n v="0.75820885450056807"/>
    <n v="13"/>
    <n v="4.1961807405688099"/>
    <n v="4.1961807405688098E-2"/>
    <n v="9.7167328781408102"/>
    <n v="4.0125670653237203E-2"/>
    <n v="0.84345967216979101"/>
    <n v="3"/>
    <n v="3839.7062667816099"/>
    <n v="0.40224770808496801"/>
    <n v="1.76637352923024"/>
    <n v="329.16287574734702"/>
    <n v="1"/>
    <x v="0"/>
    <n v="1"/>
    <x v="2"/>
    <x v="2"/>
  </r>
  <r>
    <n v="388"/>
    <n v="13540.6604177342"/>
    <n v="0.85046454885274902"/>
    <n v="3"/>
    <n v="4.25990975570675"/>
    <n v="0.99570249544602407"/>
    <n v="7"/>
    <n v="4.1980257961748704"/>
    <n v="4.1980257961748702E-2"/>
    <n v="5.0646953049161301"/>
    <n v="6.7679931444613095E-2"/>
    <n v="0.90370110577558194"/>
    <n v="3"/>
    <n v="4992.6075522200099"/>
    <n v="0.34329090249411998"/>
    <n v="9.6467785025364705"/>
    <n v="490.77654011845999"/>
    <n v="1"/>
    <x v="1"/>
    <n v="0"/>
    <x v="2"/>
    <x v="0"/>
  </r>
  <r>
    <n v="726"/>
    <n v="15446.4471055416"/>
    <n v="0.8020093962109659"/>
    <n v="3"/>
    <n v="4.0098299107495103"/>
    <n v="0.88405675302501097"/>
    <n v="8"/>
    <n v="4.20029509138124"/>
    <n v="4.2002950913812398E-2"/>
    <n v="5.1241300844661302"/>
    <n v="3.2605255028771402E-2"/>
    <n v="0.99401994488130097"/>
    <n v="3"/>
    <n v="2231.3198423160402"/>
    <n v="0.34755022109841099"/>
    <n v="9.8305698102443593"/>
    <n v="484.10160434275002"/>
    <n v="1"/>
    <x v="1"/>
    <n v="0"/>
    <x v="2"/>
    <x v="2"/>
  </r>
  <r>
    <n v="462"/>
    <n v="18725.9109877583"/>
    <n v="0.95493458743635995"/>
    <n v="1"/>
    <n v="4.0059688430239104"/>
    <n v="0.64478918819479702"/>
    <n v="16"/>
    <n v="4.2015202078906997"/>
    <n v="4.2015202078906994E-2"/>
    <n v="4.7858029476922903"/>
    <n v="4.3464443931069699E-2"/>
    <n v="0.85188125804937598"/>
    <n v="8"/>
    <n v="1361.49008820017"/>
    <n v="0.23158170587286001"/>
    <n v="1.8445433801578499"/>
    <n v="307.45776758718"/>
    <n v="1"/>
    <x v="1"/>
    <n v="1"/>
    <x v="2"/>
    <x v="0"/>
  </r>
  <r>
    <n v="945"/>
    <n v="5180.0454090902404"/>
    <n v="0.90170777829954207"/>
    <n v="2"/>
    <n v="4.8043748708510403"/>
    <n v="0.87868544014121097"/>
    <n v="17"/>
    <n v="4.2032147238660604"/>
    <n v="4.2032147238660604E-2"/>
    <n v="5.3164390868898099"/>
    <n v="2.1616487030944199E-2"/>
    <n v="0.85444516708067397"/>
    <n v="7"/>
    <n v="3621.7725009382498"/>
    <n v="0.27564447760023503"/>
    <n v="8.3473048388544804"/>
    <n v="400.57746537641702"/>
    <n v="0"/>
    <x v="1"/>
    <n v="0"/>
    <x v="2"/>
    <x v="1"/>
  </r>
  <r>
    <n v="605"/>
    <n v="8628.9752047329403"/>
    <n v="0.87230803755259101"/>
    <n v="4"/>
    <n v="3.7304053300906901"/>
    <n v="0.89850642453288199"/>
    <n v="8"/>
    <n v="4.2041684545704303"/>
    <n v="4.2041684545704304E-2"/>
    <n v="5.7551806187091099"/>
    <n v="6.2650416830105499E-2"/>
    <n v="0.91510111535560901"/>
    <n v="8"/>
    <n v="4660.6825157818503"/>
    <n v="0.47777905281533001"/>
    <n v="6.0714627188150603"/>
    <n v="158.93221042150901"/>
    <n v="1"/>
    <x v="1"/>
    <n v="0"/>
    <x v="2"/>
    <x v="0"/>
  </r>
  <r>
    <n v="513"/>
    <n v="6470.1152717111199"/>
    <n v="0.98023552464347108"/>
    <n v="2"/>
    <n v="2.3330071422646701"/>
    <n v="0.67831352274416201"/>
    <n v="18"/>
    <n v="4.20845047980883"/>
    <n v="4.2084504798088299E-2"/>
    <n v="9.0206530235087605"/>
    <n v="2.5639715018102999E-2"/>
    <n v="0.95251630537403198"/>
    <n v="6"/>
    <n v="1682.3874398349899"/>
    <n v="0.34474320008864501"/>
    <n v="1.91795996998124"/>
    <n v="215.884183927599"/>
    <n v="1"/>
    <x v="0"/>
    <n v="1"/>
    <x v="2"/>
    <x v="1"/>
  </r>
  <r>
    <n v="720"/>
    <n v="14934.706080960799"/>
    <n v="0.87741000238697697"/>
    <n v="4"/>
    <n v="2.8256026761078101"/>
    <n v="0.61051390893504298"/>
    <n v="20"/>
    <n v="4.2112202104193797"/>
    <n v="4.2112202104193794E-2"/>
    <n v="2.6498290257704702"/>
    <n v="3.7717423696087701E-2"/>
    <n v="0.87918647185887"/>
    <n v="7"/>
    <n v="1530.27015545063"/>
    <n v="0.49765943581164401"/>
    <n v="1.6425739414138001"/>
    <n v="485.25375940335999"/>
    <n v="1"/>
    <x v="0"/>
    <n v="1"/>
    <x v="2"/>
    <x v="1"/>
  </r>
  <r>
    <n v="763"/>
    <n v="7548.2150907610303"/>
    <n v="0.81570197369072206"/>
    <n v="5"/>
    <n v="0.52090017388245002"/>
    <n v="0.78312546003384997"/>
    <n v="0"/>
    <n v="4.2124543201766196"/>
    <n v="4.2124543201766194E-2"/>
    <n v="3.4942833780522902"/>
    <n v="7.3737522584242298E-3"/>
    <n v="0.93039209759751795"/>
    <n v="5"/>
    <n v="3194.55141094998"/>
    <n v="0.36091346068087399"/>
    <n v="6.3118420069405401"/>
    <n v="423.96296409430698"/>
    <n v="0"/>
    <x v="0"/>
    <n v="1"/>
    <x v="2"/>
    <x v="0"/>
  </r>
  <r>
    <n v="757"/>
    <n v="17880.4718186686"/>
    <n v="0.83933771164624305"/>
    <n v="4"/>
    <n v="3.29506384590873"/>
    <n v="0.93434052847198201"/>
    <n v="13"/>
    <n v="4.2136083002157996"/>
    <n v="4.2136083002157994E-2"/>
    <n v="5.0551799011402503"/>
    <n v="4.5483892404435601E-2"/>
    <n v="0.83097261578397297"/>
    <n v="5"/>
    <n v="1738.57379105415"/>
    <n v="0.186993317255092"/>
    <n v="3.6256762235329698"/>
    <n v="229.52198175471099"/>
    <n v="1"/>
    <x v="1"/>
    <n v="0"/>
    <x v="2"/>
    <x v="0"/>
  </r>
  <r>
    <n v="490"/>
    <n v="19116.8121880051"/>
    <n v="0.91054077800910804"/>
    <n v="5"/>
    <n v="3.9115814292358002"/>
    <n v="0.61067726343474193"/>
    <n v="23"/>
    <n v="4.2156298684457401"/>
    <n v="4.2156298684457402E-2"/>
    <n v="3.2023601069542198"/>
    <n v="8.1546629740691504E-2"/>
    <n v="0.91590369897778501"/>
    <n v="9"/>
    <n v="3426.5635409026299"/>
    <n v="0.34435648005659902"/>
    <n v="4.5485477774612599"/>
    <n v="236.97940167574299"/>
    <n v="1"/>
    <x v="1"/>
    <n v="1"/>
    <x v="2"/>
    <x v="0"/>
  </r>
  <r>
    <n v="400"/>
    <n v="6152.0457247163204"/>
    <n v="0.91849659878031897"/>
    <n v="3"/>
    <n v="2.4138866763551898"/>
    <n v="0.64681659307537698"/>
    <n v="20"/>
    <n v="4.2175276939639197"/>
    <n v="4.2175276939639197E-2"/>
    <n v="8.6292636739282091"/>
    <n v="3.0955047299946699E-2"/>
    <n v="0.89223664779049205"/>
    <n v="6"/>
    <n v="3228.3033183371499"/>
    <n v="0.25308417115050702"/>
    <n v="1.98063783924078"/>
    <n v="487.51793866316899"/>
    <n v="1"/>
    <x v="0"/>
    <n v="1"/>
    <x v="2"/>
    <x v="1"/>
  </r>
  <r>
    <n v="715"/>
    <n v="9616.9374752111798"/>
    <n v="0.94428983142191403"/>
    <n v="3"/>
    <n v="3.9094592747133801"/>
    <n v="0.76005818691382399"/>
    <n v="5"/>
    <n v="4.21929493978128"/>
    <n v="4.2192949397812797E-2"/>
    <n v="6.9382215138433798"/>
    <n v="9.0146922839425603E-2"/>
    <n v="0.95109409867495998"/>
    <n v="0"/>
    <n v="3203.45199723324"/>
    <n v="0.173706174610332"/>
    <n v="3.1252432547508602"/>
    <n v="164.570611317138"/>
    <n v="1"/>
    <x v="1"/>
    <n v="1"/>
    <x v="2"/>
    <x v="1"/>
  </r>
  <r>
    <n v="111"/>
    <n v="19741.093113655799"/>
    <n v="0.89507181353617393"/>
    <n v="2"/>
    <n v="2.1027513439149899"/>
    <n v="0.87359213302407601"/>
    <n v="9"/>
    <n v="4.2207000103260004"/>
    <n v="4.2207000103260006E-2"/>
    <n v="4.5314246979779798"/>
    <n v="8.4232802822721692E-3"/>
    <n v="0.90962004686546394"/>
    <n v="8"/>
    <n v="2207.8885509673801"/>
    <n v="0.107669162021235"/>
    <n v="4.7570990125861599"/>
    <n v="291.38824834886702"/>
    <n v="0"/>
    <x v="0"/>
    <n v="0"/>
    <x v="2"/>
    <x v="0"/>
  </r>
  <r>
    <n v="843"/>
    <n v="17179.1935195683"/>
    <n v="0.80895367773769711"/>
    <n v="4"/>
    <n v="2.91393295654261"/>
    <n v="0.90342209138671703"/>
    <n v="19"/>
    <n v="4.2230324130868802"/>
    <n v="4.2230324130868802E-2"/>
    <n v="7.4098796495256396"/>
    <n v="9.8376977729081206E-3"/>
    <n v="0.93589144035745808"/>
    <n v="9"/>
    <n v="1567.1641657161999"/>
    <n v="0.20060401570359601"/>
    <n v="3.3496960254152199"/>
    <n v="195.14878933456001"/>
    <n v="1"/>
    <x v="0"/>
    <n v="0"/>
    <x v="2"/>
    <x v="2"/>
  </r>
  <r>
    <n v="949"/>
    <n v="13724.334394837901"/>
    <n v="0.98118233424693002"/>
    <n v="2"/>
    <n v="0.99760634180896801"/>
    <n v="0.78349152968009605"/>
    <n v="12"/>
    <n v="4.2256676276024701"/>
    <n v="4.2256676276024703E-2"/>
    <n v="7.1741703105275496"/>
    <n v="2.5786375555269199E-2"/>
    <n v="0.88751489368856595"/>
    <n v="6"/>
    <n v="2214.6631929687501"/>
    <n v="0.34554242776826999"/>
    <n v="1.70299393042742"/>
    <n v="436.48239934327103"/>
    <n v="1"/>
    <x v="0"/>
    <n v="1"/>
    <x v="2"/>
    <x v="0"/>
  </r>
  <r>
    <n v="841"/>
    <n v="6848.7118719882701"/>
    <n v="0.92897120868594496"/>
    <n v="3"/>
    <n v="2.4307159728745198"/>
    <n v="0.98690184900998101"/>
    <n v="22"/>
    <n v="4.2265589066505198"/>
    <n v="4.2265589066505196E-2"/>
    <n v="4.2888002993632002"/>
    <n v="4.2559486477539502E-2"/>
    <n v="0.95266651799494195"/>
    <n v="6"/>
    <n v="3117.4054910126501"/>
    <n v="0.38138910885213301"/>
    <n v="1.0181401669019801"/>
    <n v="398.87964250589698"/>
    <n v="1"/>
    <x v="0"/>
    <n v="0"/>
    <x v="2"/>
    <x v="0"/>
  </r>
  <r>
    <n v="921"/>
    <n v="9536.2926691780503"/>
    <n v="0.97011603946131997"/>
    <n v="5"/>
    <n v="2.7905098259153198"/>
    <n v="0.69516966489799303"/>
    <n v="22"/>
    <n v="4.2268107829025601"/>
    <n v="4.2268107829025597E-2"/>
    <n v="2.0611119570061902"/>
    <n v="4.6018385007895103E-2"/>
    <n v="0.85704782447649397"/>
    <n v="2"/>
    <n v="2083.9128558348202"/>
    <n v="0.193116171261281"/>
    <n v="4.7393971300565996"/>
    <n v="152.248003819057"/>
    <n v="1"/>
    <x v="0"/>
    <n v="1"/>
    <x v="2"/>
    <x v="0"/>
  </r>
  <r>
    <n v="297"/>
    <n v="9901.1381304506103"/>
    <n v="0.90303844522764298"/>
    <n v="3"/>
    <n v="2.8938728052342402"/>
    <n v="0.72139368342062393"/>
    <n v="22"/>
    <n v="4.2289796634848198"/>
    <n v="4.2289796634848199E-2"/>
    <n v="9.4652918395057295"/>
    <n v="2.9879557514939401E-2"/>
    <n v="0.99347521311979403"/>
    <n v="0"/>
    <n v="1136.3854278066499"/>
    <n v="0.255558881116069"/>
    <n v="1.35814260560876"/>
    <n v="405.480594397576"/>
    <n v="1"/>
    <x v="0"/>
    <n v="1"/>
    <x v="2"/>
    <x v="0"/>
  </r>
  <r>
    <n v="360"/>
    <n v="17560.506196552298"/>
    <n v="0.93229324106472999"/>
    <n v="2"/>
    <n v="1.72639026068093"/>
    <n v="0.84976019498886501"/>
    <n v="19"/>
    <n v="4.2317152943759897"/>
    <n v="4.23171529437599E-2"/>
    <n v="9.1915155833395907"/>
    <n v="8.6473623661189894E-2"/>
    <n v="0.89645520883526297"/>
    <n v="7"/>
    <n v="4419.8831720871603"/>
    <n v="0.158882394189437"/>
    <n v="6.0126508927581197"/>
    <n v="476.78767428635098"/>
    <n v="1"/>
    <x v="0"/>
    <n v="0"/>
    <x v="2"/>
    <x v="2"/>
  </r>
  <r>
    <n v="332"/>
    <n v="10221.433897524301"/>
    <n v="0.95801664999428793"/>
    <n v="0"/>
    <n v="2.52555922685857"/>
    <n v="0.95409159368446894"/>
    <n v="8"/>
    <n v="4.2339980040738103"/>
    <n v="4.2339980040738107E-2"/>
    <n v="8.04529001534355"/>
    <n v="2.70747005181971E-2"/>
    <n v="0.94170285105176799"/>
    <n v="8"/>
    <n v="4270.0307416223304"/>
    <n v="0.436439623921555"/>
    <n v="8.8797117089842104"/>
    <n v="461.62134230644699"/>
    <n v="0"/>
    <x v="0"/>
    <n v="0"/>
    <x v="2"/>
    <x v="2"/>
  </r>
  <r>
    <n v="238"/>
    <n v="5135.8124237055599"/>
    <n v="0.99600109263936298"/>
    <n v="5"/>
    <n v="0.53757381881196298"/>
    <n v="0.62702193738227496"/>
    <n v="7"/>
    <n v="4.2348327085381703"/>
    <n v="4.23483270853817E-2"/>
    <n v="7.0839144261861602"/>
    <n v="6.1628506023602397E-2"/>
    <n v="0.85826216411979106"/>
    <n v="1"/>
    <n v="2008.07565035781"/>
    <n v="0.109747237063665"/>
    <n v="4.6170120991491199"/>
    <n v="313.35732766038001"/>
    <n v="1"/>
    <x v="0"/>
    <n v="1"/>
    <x v="2"/>
    <x v="2"/>
  </r>
  <r>
    <n v="819"/>
    <n v="16370.606315168199"/>
    <n v="0.88630162396952794"/>
    <n v="2"/>
    <n v="1.5661753768003199"/>
    <n v="0.63288063579277398"/>
    <n v="6"/>
    <n v="4.2353318908265702"/>
    <n v="4.23533189082657E-2"/>
    <n v="9.3760769639182193"/>
    <n v="5.6527120714723302E-2"/>
    <n v="0.81828616108547492"/>
    <n v="5"/>
    <n v="2180.9484373887099"/>
    <n v="0.31520592427462701"/>
    <n v="4.8532702840504696"/>
    <n v="305.81711969377199"/>
    <n v="1"/>
    <x v="0"/>
    <n v="1"/>
    <x v="2"/>
    <x v="2"/>
  </r>
  <r>
    <n v="340"/>
    <n v="12771.162470605201"/>
    <n v="0.80616492373987403"/>
    <n v="4"/>
    <n v="2.7705963555176001"/>
    <n v="0.63727551438892494"/>
    <n v="7"/>
    <n v="4.2361876872779902"/>
    <n v="4.2361876872779904E-2"/>
    <n v="3.5980111802636001"/>
    <n v="8.0909922966794903E-2"/>
    <n v="0.80604758503248908"/>
    <n v="2"/>
    <n v="4707.6880182999803"/>
    <n v="0.15940165160876801"/>
    <n v="8.0541468400935798"/>
    <n v="416.25335153536099"/>
    <n v="1"/>
    <x v="0"/>
    <n v="1"/>
    <x v="2"/>
    <x v="0"/>
  </r>
  <r>
    <n v="824"/>
    <n v="12177.3660516078"/>
    <n v="0.94158956534023797"/>
    <n v="3"/>
    <n v="3.13221253252572"/>
    <n v="0.61857952691430496"/>
    <n v="15"/>
    <n v="4.2362915582209402"/>
    <n v="4.23629155822094E-2"/>
    <n v="6.0959420015566401"/>
    <n v="5.6686706531824199E-2"/>
    <n v="0.95587074050530008"/>
    <n v="5"/>
    <n v="3070.6187275595098"/>
    <n v="0.42279517930221"/>
    <n v="7.04548475500079"/>
    <n v="488.293162364154"/>
    <n v="1"/>
    <x v="1"/>
    <n v="1"/>
    <x v="2"/>
    <x v="2"/>
  </r>
  <r>
    <n v="565"/>
    <n v="11662.7511031755"/>
    <n v="0.8456851704616839"/>
    <n v="5"/>
    <n v="4.62786415458823"/>
    <n v="0.9485429364928829"/>
    <n v="18"/>
    <n v="4.2365787059544999"/>
    <n v="4.2365787059544996E-2"/>
    <n v="3.6917742109298"/>
    <n v="5.7145827971866701E-2"/>
    <n v="0.89014674483320999"/>
    <n v="3"/>
    <n v="1268.7569256796801"/>
    <n v="0.46825997153106902"/>
    <n v="1.77783130536932"/>
    <n v="391.35377374138801"/>
    <n v="1"/>
    <x v="1"/>
    <n v="0"/>
    <x v="2"/>
    <x v="0"/>
  </r>
  <r>
    <n v="899"/>
    <n v="17870.349065108399"/>
    <n v="0.97971938211379395"/>
    <n v="5"/>
    <n v="1.95369613078371"/>
    <n v="0.62706941466319299"/>
    <n v="10"/>
    <n v="4.2377974583274902"/>
    <n v="4.2377974583274899E-2"/>
    <n v="7.7190555479141798"/>
    <n v="3.8868356672500199E-3"/>
    <n v="0.86775762175104998"/>
    <n v="5"/>
    <n v="1284.81802102597"/>
    <n v="0.373456972194464"/>
    <n v="3.2561466838160298"/>
    <n v="261.36424013535401"/>
    <n v="1"/>
    <x v="0"/>
    <n v="1"/>
    <x v="2"/>
    <x v="1"/>
  </r>
  <r>
    <n v="984"/>
    <n v="17059.377613287801"/>
    <n v="0.89490671252448806"/>
    <n v="4"/>
    <n v="1.9782907445203799"/>
    <n v="0.88626951074213589"/>
    <n v="19"/>
    <n v="4.2389654500651499"/>
    <n v="4.2389654500651498E-2"/>
    <n v="2.4112848558922901"/>
    <n v="4.3263244919886902E-2"/>
    <n v="0.92247983715170312"/>
    <n v="7"/>
    <n v="3847.0965353218699"/>
    <n v="0.42656615363250899"/>
    <n v="1.4906934005633401"/>
    <n v="468.51788053056401"/>
    <n v="1"/>
    <x v="0"/>
    <n v="0"/>
    <x v="2"/>
    <x v="0"/>
  </r>
  <r>
    <n v="122"/>
    <n v="5591.8929933634899"/>
    <n v="0.820695012729317"/>
    <n v="2"/>
    <n v="3.9904458589671501"/>
    <n v="0.94995278697685803"/>
    <n v="2"/>
    <n v="4.2393064488095096"/>
    <n v="4.2393064488095093E-2"/>
    <n v="7.1842303515213199"/>
    <n v="3.25037521482337E-2"/>
    <n v="0.96590883236239511"/>
    <n v="5"/>
    <n v="3017.25748813269"/>
    <n v="0.36243177558760997"/>
    <n v="1.0697554077901901"/>
    <n v="268.92862537299402"/>
    <n v="1"/>
    <x v="1"/>
    <n v="0"/>
    <x v="2"/>
    <x v="0"/>
  </r>
  <r>
    <n v="555"/>
    <n v="10757.4942789957"/>
    <n v="0.94353523155869989"/>
    <n v="0"/>
    <n v="4.2717164063048898"/>
    <n v="0.91949965958080004"/>
    <n v="11"/>
    <n v="4.2411456627642403"/>
    <n v="4.2411456627642403E-2"/>
    <n v="7.4450313251008202"/>
    <n v="4.65595988241957E-3"/>
    <n v="0.91180405072710402"/>
    <n v="3"/>
    <n v="1124.3784552986599"/>
    <n v="0.29031727861448098"/>
    <n v="2.97335239493786"/>
    <n v="420.12953086146899"/>
    <n v="1"/>
    <x v="1"/>
    <n v="0"/>
    <x v="2"/>
    <x v="2"/>
  </r>
  <r>
    <n v="109"/>
    <n v="7014.1227635341302"/>
    <n v="0.83144077671139105"/>
    <n v="5"/>
    <n v="3.5317024147438199"/>
    <n v="0.82121513759584108"/>
    <n v="3"/>
    <n v="4.2466687730728898"/>
    <n v="4.2466687730728897E-2"/>
    <n v="3.3671707856971902"/>
    <n v="2.4622565198467498E-2"/>
    <n v="0.99148546705383789"/>
    <n v="8"/>
    <n v="4765.7584343523504"/>
    <n v="0.45314533223777798"/>
    <n v="9.3130569279036806"/>
    <n v="239.14505980722399"/>
    <n v="1"/>
    <x v="1"/>
    <n v="0"/>
    <x v="2"/>
    <x v="1"/>
  </r>
  <r>
    <n v="693"/>
    <n v="6924.8879328314697"/>
    <n v="0.82012399544451797"/>
    <n v="1"/>
    <n v="2.8249407016755899"/>
    <n v="0.978469481918538"/>
    <n v="7"/>
    <n v="4.2470590161741404"/>
    <n v="4.2470590161741401E-2"/>
    <n v="8.7042352988826099"/>
    <n v="9.2227571660031996E-2"/>
    <n v="0.966298067534201"/>
    <n v="8"/>
    <n v="2536.19279135334"/>
    <n v="0.11885260965252201"/>
    <n v="2.1947887903983401"/>
    <n v="158.52284330040001"/>
    <n v="0"/>
    <x v="0"/>
    <n v="0"/>
    <x v="2"/>
    <x v="2"/>
  </r>
  <r>
    <n v="125"/>
    <n v="15517.0939162621"/>
    <n v="0.816294779542588"/>
    <n v="3"/>
    <n v="0.69252470711270497"/>
    <n v="0.90760929551305902"/>
    <n v="13"/>
    <n v="4.2471486985882398"/>
    <n v="4.2471486985882399E-2"/>
    <n v="5.6264922914183204"/>
    <n v="8.91373031187217E-2"/>
    <n v="0.96610666979115289"/>
    <n v="0"/>
    <n v="4005.2188048391799"/>
    <n v="0.388074671839027"/>
    <n v="3.1246005045076499"/>
    <n v="142.61093350509"/>
    <n v="1"/>
    <x v="0"/>
    <n v="0"/>
    <x v="2"/>
    <x v="1"/>
  </r>
  <r>
    <n v="180"/>
    <n v="16773.454656671998"/>
    <n v="0.82673913087988693"/>
    <n v="3"/>
    <n v="1.43487172855486"/>
    <n v="0.65240582177344608"/>
    <n v="9"/>
    <n v="4.2481352747221202"/>
    <n v="4.2481352747221202E-2"/>
    <n v="7.1752912603216599"/>
    <n v="6.8532985845732197E-2"/>
    <n v="0.83707657991094608"/>
    <n v="2"/>
    <n v="3109.8735602556899"/>
    <n v="0.469788910097511"/>
    <n v="8.4865830673980494"/>
    <n v="461.37226093442598"/>
    <n v="1"/>
    <x v="0"/>
    <n v="1"/>
    <x v="2"/>
    <x v="2"/>
  </r>
  <r>
    <n v="106"/>
    <n v="5000.4607826807396"/>
    <n v="0.80493945953722201"/>
    <n v="0"/>
    <n v="0.51137397424358999"/>
    <n v="0.93641105510296496"/>
    <n v="0"/>
    <n v="4.2485296161230899"/>
    <n v="4.2485296161230895E-2"/>
    <n v="2.8997314876909202"/>
    <n v="1.14017654775426E-2"/>
    <n v="0.94097170007599307"/>
    <n v="2"/>
    <n v="1354.0969729831299"/>
    <n v="0.49835516274562403"/>
    <n v="9.2782247564709905"/>
    <n v="233.74057646182899"/>
    <n v="0"/>
    <x v="0"/>
    <n v="0"/>
    <x v="2"/>
    <x v="2"/>
  </r>
  <r>
    <n v="405"/>
    <n v="9237.1811596553998"/>
    <n v="0.94453671489489688"/>
    <n v="2"/>
    <n v="3.0667374480930198"/>
    <n v="0.97049098008233203"/>
    <n v="16"/>
    <n v="4.2485825901060998"/>
    <n v="4.2485825901061001E-2"/>
    <n v="7.19228940734817"/>
    <n v="9.0307748565626698E-3"/>
    <n v="0.88016809407845698"/>
    <n v="1"/>
    <n v="1314.9203937682901"/>
    <n v="0.34540574724445"/>
    <n v="3.9651926846003902"/>
    <n v="328.56848573970001"/>
    <n v="1"/>
    <x v="1"/>
    <n v="0"/>
    <x v="2"/>
    <x v="2"/>
  </r>
  <r>
    <n v="893"/>
    <n v="14359.9772829347"/>
    <n v="0.85711592324772701"/>
    <n v="4"/>
    <n v="0.957085449059216"/>
    <n v="0.87182164764291603"/>
    <n v="9"/>
    <n v="4.2505191391145196"/>
    <n v="4.2505191391145197E-2"/>
    <n v="9.21100134702729"/>
    <n v="2.1140266150047202E-2"/>
    <n v="0.82960768600918899"/>
    <n v="8"/>
    <n v="1772.13890045007"/>
    <n v="0.33282522547142601"/>
    <n v="8.1780740796677502"/>
    <n v="391.64350736513899"/>
    <n v="1"/>
    <x v="0"/>
    <n v="0"/>
    <x v="2"/>
    <x v="1"/>
  </r>
  <r>
    <n v="387"/>
    <n v="9728.5915197417598"/>
    <n v="0.88315496019793005"/>
    <n v="2"/>
    <n v="4.7442340753400698"/>
    <n v="0.82879307413760506"/>
    <n v="5"/>
    <n v="4.2507524885532"/>
    <n v="4.2507524885532E-2"/>
    <n v="8.1412956513264998"/>
    <n v="6.0842081188539898E-2"/>
    <n v="0.889134765809931"/>
    <n v="3"/>
    <n v="4794.4285225803997"/>
    <n v="0.28458445160867502"/>
    <n v="9.4319559896549592"/>
    <n v="436.13103920544597"/>
    <n v="1"/>
    <x v="1"/>
    <n v="0"/>
    <x v="2"/>
    <x v="0"/>
  </r>
  <r>
    <n v="789"/>
    <n v="12669.1319330113"/>
    <n v="0.93542485269651299"/>
    <n v="4"/>
    <n v="1.3083522186746299"/>
    <n v="0.61264600450849693"/>
    <n v="1"/>
    <n v="4.2515440479067097"/>
    <n v="4.25154404790671E-2"/>
    <n v="9.7454112322358402"/>
    <n v="9.3043484803462806E-2"/>
    <n v="0.86615955892007501"/>
    <n v="3"/>
    <n v="4606.4402247532898"/>
    <n v="0.32140074923947398"/>
    <n v="1.7777084690698099"/>
    <n v="223.915805468988"/>
    <n v="1"/>
    <x v="0"/>
    <n v="1"/>
    <x v="2"/>
    <x v="2"/>
  </r>
  <r>
    <n v="653"/>
    <n v="8764.4999201044702"/>
    <n v="0.86860534251800503"/>
    <n v="0"/>
    <n v="1.2458705692480501"/>
    <n v="0.63739694463359597"/>
    <n v="15"/>
    <n v="4.2517942367713202"/>
    <n v="4.2517942367713203E-2"/>
    <n v="5.7024230252726698"/>
    <n v="3.2769710425563897E-2"/>
    <n v="0.90639009442934804"/>
    <n v="7"/>
    <n v="3874.8359722567302"/>
    <n v="0.449834566127575"/>
    <n v="9.9990150816825292"/>
    <n v="357.590788412096"/>
    <n v="1"/>
    <x v="0"/>
    <n v="1"/>
    <x v="2"/>
    <x v="0"/>
  </r>
  <r>
    <n v="675"/>
    <n v="13799.358774254901"/>
    <n v="0.99784333668411707"/>
    <n v="5"/>
    <n v="2.4174506929138699"/>
    <n v="0.97457856912470309"/>
    <n v="15"/>
    <n v="4.2606945012977899"/>
    <n v="4.2606945012977897E-2"/>
    <n v="2.3200353777890199"/>
    <n v="4.2412558809937398E-2"/>
    <n v="0.95269932504229204"/>
    <n v="1"/>
    <n v="4265.6191319709696"/>
    <n v="0.49827017350494301"/>
    <n v="1.8985200366413999"/>
    <n v="355.879111971322"/>
    <n v="1"/>
    <x v="0"/>
    <n v="0"/>
    <x v="2"/>
    <x v="1"/>
  </r>
  <r>
    <n v="740"/>
    <n v="14797.441857969199"/>
    <n v="0.888942555371667"/>
    <n v="3"/>
    <n v="4.5009157921203196"/>
    <n v="0.71264024409410098"/>
    <n v="14"/>
    <n v="4.2647477716977802"/>
    <n v="4.26474777169778E-2"/>
    <n v="6.7424943675144702"/>
    <n v="7.1165081030709301E-2"/>
    <n v="0.88836971390226493"/>
    <n v="3"/>
    <n v="3318.82895639157"/>
    <n v="0.26433624577100401"/>
    <n v="6.8853323068098904"/>
    <n v="164.42693236512201"/>
    <n v="1"/>
    <x v="1"/>
    <n v="1"/>
    <x v="2"/>
    <x v="1"/>
  </r>
  <r>
    <n v="315"/>
    <n v="16016.6589811339"/>
    <n v="0.87014195759841695"/>
    <n v="5"/>
    <n v="3.2617048183440298"/>
    <n v="0.60907473687297897"/>
    <n v="13"/>
    <n v="4.2670136109043897"/>
    <n v="4.2670136109043896E-2"/>
    <n v="2.4150464525638502"/>
    <n v="1.946042300215E-2"/>
    <n v="0.94135377460012093"/>
    <n v="0"/>
    <n v="3886.12578929553"/>
    <n v="0.34467664901346401"/>
    <n v="6.9624933513636797"/>
    <n v="376.97100548686899"/>
    <n v="1"/>
    <x v="1"/>
    <n v="1"/>
    <x v="2"/>
    <x v="0"/>
  </r>
  <r>
    <n v="671"/>
    <n v="14996.9457129025"/>
    <n v="0.948527197936338"/>
    <n v="1"/>
    <n v="4.8446854565357"/>
    <n v="0.94813161382163802"/>
    <n v="13"/>
    <n v="4.2676572154990202"/>
    <n v="4.2676572154990204E-2"/>
    <n v="8.3997644790674499"/>
    <n v="7.7886380898122901E-2"/>
    <n v="0.96952132064625407"/>
    <n v="8"/>
    <n v="1165.3743434159901"/>
    <n v="0.43437239712828701"/>
    <n v="9.2320648810650994"/>
    <n v="295.908502941172"/>
    <n v="1"/>
    <x v="1"/>
    <n v="0"/>
    <x v="2"/>
    <x v="2"/>
  </r>
  <r>
    <n v="540"/>
    <n v="7405.4810917961504"/>
    <n v="0.96821923412321997"/>
    <n v="2"/>
    <n v="3.3099121723297702"/>
    <n v="0.60339440483337692"/>
    <n v="21"/>
    <n v="4.2697308616522696"/>
    <n v="4.2697308616522697E-2"/>
    <n v="8.9252834513455994"/>
    <n v="8.8948780453582205E-2"/>
    <n v="0.88900911552898509"/>
    <n v="1"/>
    <n v="4099.9531547910101"/>
    <n v="0.39159531805821501"/>
    <n v="6.38132086210413"/>
    <n v="113.233853782197"/>
    <n v="1"/>
    <x v="1"/>
    <n v="1"/>
    <x v="2"/>
    <x v="1"/>
  </r>
  <r>
    <n v="763"/>
    <n v="10232.308009542199"/>
    <n v="0.85303414823667101"/>
    <n v="3"/>
    <n v="0.69787238729654699"/>
    <n v="0.98851849097141797"/>
    <n v="20"/>
    <n v="4.2711231958535203"/>
    <n v="4.2711231958535205E-2"/>
    <n v="4.8293805951597397"/>
    <n v="2.46187467886862E-2"/>
    <n v="0.853397240635835"/>
    <n v="3"/>
    <n v="4141.5647000687104"/>
    <n v="0.245072828027046"/>
    <n v="7.9857277451767503"/>
    <n v="215.492660224091"/>
    <n v="1"/>
    <x v="0"/>
    <n v="0"/>
    <x v="2"/>
    <x v="1"/>
  </r>
  <r>
    <n v="266"/>
    <n v="14293.840061897599"/>
    <n v="0.86523405082565108"/>
    <n v="3"/>
    <n v="1.9478166343622501"/>
    <n v="0.69661712508639095"/>
    <n v="21"/>
    <n v="4.27505504501866"/>
    <n v="4.2750550450186602E-2"/>
    <n v="4.4884141527648103"/>
    <n v="7.3245033090893599E-2"/>
    <n v="0.83896715164012403"/>
    <n v="2"/>
    <n v="3762.4448325156"/>
    <n v="0.34640711675254499"/>
    <n v="3.1947109247774201"/>
    <n v="298.67510840404799"/>
    <n v="1"/>
    <x v="0"/>
    <n v="1"/>
    <x v="2"/>
    <x v="0"/>
  </r>
  <r>
    <n v="376"/>
    <n v="12315.006029319"/>
    <n v="0.97354041958384796"/>
    <n v="0"/>
    <n v="1.3641889710155199"/>
    <n v="0.95051865619659393"/>
    <n v="21"/>
    <n v="4.2753036485860996"/>
    <n v="4.2753036485860998E-2"/>
    <n v="8.9336522415157908"/>
    <n v="7.5709390707217494E-2"/>
    <n v="0.89613800431495805"/>
    <n v="9"/>
    <n v="1319.8107649768999"/>
    <n v="0.12546340756705601"/>
    <n v="5.9704278703270504"/>
    <n v="291.02004599121898"/>
    <n v="1"/>
    <x v="0"/>
    <n v="0"/>
    <x v="2"/>
    <x v="2"/>
  </r>
  <r>
    <n v="346"/>
    <n v="12067.5184839922"/>
    <n v="0.92965950545975995"/>
    <n v="3"/>
    <n v="2.1758029971591002"/>
    <n v="0.67667970846465397"/>
    <n v="17"/>
    <n v="4.2786454207086999"/>
    <n v="4.2786454207087002E-2"/>
    <n v="8.5542898902728304"/>
    <n v="3.1804257119539599E-3"/>
    <n v="0.992135798901291"/>
    <n v="4"/>
    <n v="2735.6899565294002"/>
    <n v="0.38940500723571297"/>
    <n v="2.47446700514605"/>
    <n v="165.276183754653"/>
    <n v="1"/>
    <x v="0"/>
    <n v="1"/>
    <x v="2"/>
    <x v="2"/>
  </r>
  <r>
    <n v="730"/>
    <n v="17979.4363836337"/>
    <n v="0.96862897300594897"/>
    <n v="2"/>
    <n v="2.1733705189989299"/>
    <n v="0.60309210693614002"/>
    <n v="12"/>
    <n v="4.2790892818698696"/>
    <n v="4.2790892818698696E-2"/>
    <n v="5.2064098468961904"/>
    <n v="7.4479286606375303E-3"/>
    <n v="0.87513904384944496"/>
    <n v="0"/>
    <n v="3983.6663790216398"/>
    <n v="0.40269317872660898"/>
    <n v="9.0869562795847099"/>
    <n v="104.152629321018"/>
    <n v="1"/>
    <x v="0"/>
    <n v="1"/>
    <x v="2"/>
    <x v="2"/>
  </r>
  <r>
    <n v="750"/>
    <n v="10100.065790898399"/>
    <n v="0.88234953351804901"/>
    <n v="4"/>
    <n v="2.49707678440878"/>
    <n v="0.74520057999302491"/>
    <n v="14"/>
    <n v="4.2795038157525802"/>
    <n v="4.2795038157525805E-2"/>
    <n v="2.3284859573779002"/>
    <n v="4.1569727907421E-2"/>
    <n v="0.91692367032877797"/>
    <n v="9"/>
    <n v="3877.6595191607998"/>
    <n v="0.109731528231299"/>
    <n v="8.0999859551107392"/>
    <n v="243.533767575073"/>
    <n v="0"/>
    <x v="0"/>
    <n v="1"/>
    <x v="2"/>
    <x v="0"/>
  </r>
  <r>
    <n v="990"/>
    <n v="11641.9720481561"/>
    <n v="0.940525915287583"/>
    <n v="5"/>
    <n v="3.08372899824312"/>
    <n v="0.93703535177346697"/>
    <n v="1"/>
    <n v="4.2813008438330398"/>
    <n v="4.2813008438330399E-2"/>
    <n v="2.6864236978081899"/>
    <n v="2.9100832947081899E-2"/>
    <n v="0.95697008335811007"/>
    <n v="2"/>
    <n v="1128.3905619403099"/>
    <n v="0.224754961275447"/>
    <n v="2.5669558384096498"/>
    <n v="213.41889060454801"/>
    <n v="1"/>
    <x v="1"/>
    <n v="0"/>
    <x v="2"/>
    <x v="0"/>
  </r>
  <r>
    <n v="294"/>
    <n v="14945.7078770513"/>
    <n v="0.80649415433835003"/>
    <n v="1"/>
    <n v="3.5592654189097401"/>
    <n v="0.60677174097021402"/>
    <n v="14"/>
    <n v="4.2821324442932198"/>
    <n v="4.2821324442932199E-2"/>
    <n v="6.7747979839686403"/>
    <n v="8.8684237510130104E-2"/>
    <n v="0.89792863394280298"/>
    <n v="1"/>
    <n v="4926.1683006294097"/>
    <n v="0.33920887511278303"/>
    <n v="9.5388190079755795"/>
    <n v="353.57653582758098"/>
    <n v="1"/>
    <x v="1"/>
    <n v="1"/>
    <x v="2"/>
    <x v="0"/>
  </r>
  <r>
    <n v="941"/>
    <n v="7028.2597056928198"/>
    <n v="0.871057928643864"/>
    <n v="3"/>
    <n v="1.2718084894160999"/>
    <n v="0.86180890760437701"/>
    <n v="15"/>
    <n v="4.2830756415706102"/>
    <n v="4.2830756415706099E-2"/>
    <n v="5.77003975717684"/>
    <n v="9.1911460638314402E-2"/>
    <n v="0.84058246883070697"/>
    <n v="4"/>
    <n v="3641.6803333755001"/>
    <n v="0.24307284398387"/>
    <n v="3.2756553970934901"/>
    <n v="362.17163804262498"/>
    <n v="1"/>
    <x v="0"/>
    <n v="0"/>
    <x v="2"/>
    <x v="2"/>
  </r>
  <r>
    <n v="113"/>
    <n v="10809.1161713726"/>
    <n v="0.82595659314452208"/>
    <n v="3"/>
    <n v="2.4824149165552001"/>
    <n v="0.790493125406865"/>
    <n v="11"/>
    <n v="4.2870184000559499"/>
    <n v="4.2870184000559503E-2"/>
    <n v="2.8326341669980701"/>
    <n v="2.81150161508502E-2"/>
    <n v="0.85616674058457709"/>
    <n v="3"/>
    <n v="1701.5238517759401"/>
    <n v="0.28070814293125801"/>
    <n v="1.9161038035390701"/>
    <n v="437.88366668610797"/>
    <n v="1"/>
    <x v="0"/>
    <n v="1"/>
    <x v="2"/>
    <x v="0"/>
  </r>
  <r>
    <n v="111"/>
    <n v="17294.373043214699"/>
    <n v="0.84689680135663392"/>
    <n v="2"/>
    <n v="3.6260240163989002"/>
    <n v="0.72566696511678497"/>
    <n v="9"/>
    <n v="4.2874377861186801"/>
    <n v="4.2874377861186801E-2"/>
    <n v="5.4581269983833502"/>
    <n v="2.1218797275132699E-2"/>
    <n v="0.94429171759320896"/>
    <n v="0"/>
    <n v="3339.5416293067901"/>
    <n v="0.101514293452959"/>
    <n v="8.12009593303579"/>
    <n v="426.41450027850402"/>
    <n v="1"/>
    <x v="1"/>
    <n v="1"/>
    <x v="2"/>
    <x v="2"/>
  </r>
  <r>
    <n v="631"/>
    <n v="7398.1964504966199"/>
    <n v="0.80297122450150094"/>
    <n v="5"/>
    <n v="1.5679137240263801"/>
    <n v="0.91575318427545194"/>
    <n v="5"/>
    <n v="4.2882356071109298"/>
    <n v="4.2882356071109295E-2"/>
    <n v="4.4101024078052999"/>
    <n v="6.2835856264190901E-2"/>
    <n v="0.81396340099455899"/>
    <n v="3"/>
    <n v="1721.90020922044"/>
    <n v="0.18568686086119299"/>
    <n v="9.2314437345035998"/>
    <n v="467.05953049433703"/>
    <n v="0"/>
    <x v="0"/>
    <n v="0"/>
    <x v="2"/>
    <x v="2"/>
  </r>
  <r>
    <n v="157"/>
    <n v="13926.9751235852"/>
    <n v="0.86618295315603899"/>
    <n v="5"/>
    <n v="4.0966968468198601"/>
    <n v="0.79389654295987699"/>
    <n v="1"/>
    <n v="4.2898171599950299"/>
    <n v="4.2898171599950297E-2"/>
    <n v="2.06530169165773"/>
    <n v="3.6248999039748701E-2"/>
    <n v="0.82604469310391804"/>
    <n v="4"/>
    <n v="3075.9174125792301"/>
    <n v="0.27965646241988701"/>
    <n v="2.4798992878061501"/>
    <n v="232.317045938516"/>
    <n v="1"/>
    <x v="1"/>
    <n v="1"/>
    <x v="2"/>
    <x v="1"/>
  </r>
  <r>
    <n v="904"/>
    <n v="18497.500185309102"/>
    <n v="0.90994345103266194"/>
    <n v="0"/>
    <n v="2.6416701381423402"/>
    <n v="0.66925017566606204"/>
    <n v="10"/>
    <n v="4.2903896171329796"/>
    <n v="4.2903896171329794E-2"/>
    <n v="9.9530350515981798"/>
    <n v="4.9731546385567302E-2"/>
    <n v="0.81481911869088608"/>
    <n v="5"/>
    <n v="1894.40090954826"/>
    <n v="0.279159677009225"/>
    <n v="6.2325198927805001"/>
    <n v="248.11295800926101"/>
    <n v="1"/>
    <x v="0"/>
    <n v="1"/>
    <x v="2"/>
    <x v="2"/>
  </r>
  <r>
    <n v="256"/>
    <n v="8513.0505638950108"/>
    <n v="0.98493172191644907"/>
    <n v="5"/>
    <n v="3.61318363756273"/>
    <n v="0.70773835162444199"/>
    <n v="8"/>
    <n v="4.2905819159962304"/>
    <n v="4.2905819159962305E-2"/>
    <n v="6.0276055520162899"/>
    <n v="6.2315987408027199E-2"/>
    <n v="0.85091089854914403"/>
    <n v="3"/>
    <n v="2130.55809470555"/>
    <n v="0.46830580785317499"/>
    <n v="7.5650228059962501"/>
    <n v="238.55159492018299"/>
    <n v="1"/>
    <x v="1"/>
    <n v="1"/>
    <x v="2"/>
    <x v="0"/>
  </r>
  <r>
    <n v="161"/>
    <n v="13941.2293285746"/>
    <n v="0.90671088671071598"/>
    <n v="5"/>
    <n v="3.4066243688248101"/>
    <n v="0.62215629200837597"/>
    <n v="2"/>
    <n v="4.2909220514177102"/>
    <n v="4.2909220514177102E-2"/>
    <n v="2.4245630835139602"/>
    <n v="5.0353874732745198E-2"/>
    <n v="0.94167551583195508"/>
    <n v="5"/>
    <n v="3932.28309404741"/>
    <n v="0.29307237150855697"/>
    <n v="4.0261791524822197"/>
    <n v="130.94656564061299"/>
    <n v="1"/>
    <x v="1"/>
    <n v="1"/>
    <x v="2"/>
    <x v="2"/>
  </r>
  <r>
    <n v="519"/>
    <n v="16107.1419793028"/>
    <n v="0.92535066970846602"/>
    <n v="1"/>
    <n v="4.7351315081562797"/>
    <n v="0.73612696171927694"/>
    <n v="20"/>
    <n v="4.2912334922824602"/>
    <n v="4.2912334922824605E-2"/>
    <n v="9.6094544867976399"/>
    <n v="3.9045241536099E-2"/>
    <n v="0.96467457311172888"/>
    <n v="1"/>
    <n v="3540.9843738159602"/>
    <n v="0.330372981614317"/>
    <n v="6.9819057918004503"/>
    <n v="423.73686999000699"/>
    <n v="1"/>
    <x v="1"/>
    <n v="1"/>
    <x v="2"/>
    <x v="2"/>
  </r>
  <r>
    <n v="930"/>
    <n v="15714.899536024999"/>
    <n v="0.95654913485027704"/>
    <n v="1"/>
    <n v="4.0360196767719003"/>
    <n v="0.94473125232984101"/>
    <n v="14"/>
    <n v="4.2916790682443997"/>
    <n v="4.2916790682444E-2"/>
    <n v="9.5566431596649402"/>
    <n v="6.9885859990544502E-2"/>
    <n v="0.85658870162004208"/>
    <n v="2"/>
    <n v="3273.3601533041601"/>
    <n v="0.18108283181673701"/>
    <n v="7.2054092954127098"/>
    <n v="470.24756709939498"/>
    <n v="1"/>
    <x v="1"/>
    <n v="0"/>
    <x v="2"/>
    <x v="1"/>
  </r>
  <r>
    <n v="379"/>
    <n v="10082.909740081301"/>
    <n v="0.89345219920150099"/>
    <n v="1"/>
    <n v="2.6841756704204802"/>
    <n v="0.90667912953339291"/>
    <n v="14"/>
    <n v="4.2922552942823602"/>
    <n v="4.29225529428236E-2"/>
    <n v="6.5124533867503098"/>
    <n v="1.3926226988834599E-2"/>
    <n v="0.97146301623965303"/>
    <n v="3"/>
    <n v="2538.77629218627"/>
    <n v="0.32910733108858198"/>
    <n v="9.3809882833208302"/>
    <n v="373.58831445915399"/>
    <n v="1"/>
    <x v="0"/>
    <n v="0"/>
    <x v="2"/>
    <x v="0"/>
  </r>
  <r>
    <n v="947"/>
    <n v="12837.652716283799"/>
    <n v="0.95663200580558094"/>
    <n v="2"/>
    <n v="2.7295663680632498"/>
    <n v="0.93122198918770904"/>
    <n v="23"/>
    <n v="4.2958343116312898"/>
    <n v="4.29583431163129E-2"/>
    <n v="8.7245724137054204"/>
    <n v="7.4160576220629895E-2"/>
    <n v="0.81777347984606097"/>
    <n v="0"/>
    <n v="2055.0433826355302"/>
    <n v="0.31434707309989302"/>
    <n v="1.1807418760974799"/>
    <n v="161.44815254836899"/>
    <n v="1"/>
    <x v="0"/>
    <n v="0"/>
    <x v="2"/>
    <x v="2"/>
  </r>
  <r>
    <n v="423"/>
    <n v="9730.4561489917596"/>
    <n v="0.87150266568544699"/>
    <n v="3"/>
    <n v="4.8598670096050496"/>
    <n v="0.602595233512211"/>
    <n v="21"/>
    <n v="4.2988149729467198"/>
    <n v="4.2988149729467198E-2"/>
    <n v="9.8355035161082895"/>
    <n v="6.4768541908299407E-2"/>
    <n v="0.91404551747712404"/>
    <n v="3"/>
    <n v="4375.1862744235204"/>
    <n v="0.328794349897093"/>
    <n v="4.4713113287614199"/>
    <n v="219.07020188972999"/>
    <n v="1"/>
    <x v="1"/>
    <n v="1"/>
    <x v="2"/>
    <x v="0"/>
  </r>
  <r>
    <n v="185"/>
    <n v="7619.70778844494"/>
    <n v="0.89786454949502403"/>
    <n v="0"/>
    <n v="3.3243365970580498"/>
    <n v="0.789065891745938"/>
    <n v="7"/>
    <n v="4.3056889083942398"/>
    <n v="4.3056889083942396E-2"/>
    <n v="5.34783662285865"/>
    <n v="9.9346496491760097E-2"/>
    <n v="0.86043282832971002"/>
    <n v="5"/>
    <n v="2127.2208924555798"/>
    <n v="0.45179740997846002"/>
    <n v="5.5307126879585802"/>
    <n v="296.71446980426998"/>
    <n v="1"/>
    <x v="1"/>
    <n v="1"/>
    <x v="2"/>
    <x v="1"/>
  </r>
  <r>
    <n v="194"/>
    <n v="16747.421463855499"/>
    <n v="0.971021884399488"/>
    <n v="0"/>
    <n v="4.8899443717577897"/>
    <n v="0.94062044681974699"/>
    <n v="3"/>
    <n v="4.3065879809958698"/>
    <n v="4.3065879809958699E-2"/>
    <n v="9.4926086725898493"/>
    <n v="7.1194411517827294E-2"/>
    <n v="0.82036874309721797"/>
    <n v="2"/>
    <n v="1342.0843711719499"/>
    <n v="0.33622224016413599"/>
    <n v="8.7395400866654906"/>
    <n v="258.62516017024399"/>
    <n v="1"/>
    <x v="1"/>
    <n v="0"/>
    <x v="2"/>
    <x v="2"/>
  </r>
  <r>
    <n v="332"/>
    <n v="19752.822090728299"/>
    <n v="0.93858178220495403"/>
    <n v="4"/>
    <n v="2.45163619898132"/>
    <n v="0.70173603503104198"/>
    <n v="18"/>
    <n v="4.3074618985931297"/>
    <n v="4.3074618985931297E-2"/>
    <n v="2.30633108957616"/>
    <n v="5.4647366129944898E-2"/>
    <n v="0.80532551609004499"/>
    <n v="4"/>
    <n v="3514.7957933028601"/>
    <n v="0.14094648838118301"/>
    <n v="1.0895581814455699"/>
    <n v="450.96318239529"/>
    <n v="1"/>
    <x v="0"/>
    <n v="1"/>
    <x v="2"/>
    <x v="2"/>
  </r>
  <r>
    <n v="624"/>
    <n v="15110.2987858819"/>
    <n v="0.94402226670298905"/>
    <n v="5"/>
    <n v="1.1501406346757199"/>
    <n v="0.81755936828525899"/>
    <n v="12"/>
    <n v="4.3074931142701098"/>
    <n v="4.3074931142701098E-2"/>
    <n v="7.6742949867841102"/>
    <n v="9.5239139837612993E-2"/>
    <n v="0.95184259608865007"/>
    <n v="0"/>
    <n v="1465.92789722424"/>
    <n v="0.235907455115306"/>
    <n v="1.7973838262748401"/>
    <n v="430.82469613025"/>
    <n v="1"/>
    <x v="0"/>
    <n v="0"/>
    <x v="2"/>
    <x v="2"/>
  </r>
  <r>
    <n v="854"/>
    <n v="5385.3446730411197"/>
    <n v="0.84214133301498095"/>
    <n v="0"/>
    <n v="1.4786795923834"/>
    <n v="0.94109469829277304"/>
    <n v="0"/>
    <n v="4.3076406514901899"/>
    <n v="4.3076406514901897E-2"/>
    <n v="2.0809804683209099"/>
    <n v="6.1937482857348201E-2"/>
    <n v="0.94744934864493102"/>
    <n v="4"/>
    <n v="1377.3176530466701"/>
    <n v="0.44180355646828201"/>
    <n v="3.31373656466904"/>
    <n v="329.693381447278"/>
    <n v="1"/>
    <x v="0"/>
    <n v="0"/>
    <x v="2"/>
    <x v="1"/>
  </r>
  <r>
    <n v="765"/>
    <n v="17584.9599157702"/>
    <n v="0.83068257647781807"/>
    <n v="5"/>
    <n v="2.3029603179707898"/>
    <n v="0.61367817996847596"/>
    <n v="15"/>
    <n v="4.3081831167715396"/>
    <n v="4.3081831167715398E-2"/>
    <n v="9.9913800677066593"/>
    <n v="3.6937594129439803E-2"/>
    <n v="0.86131224286585706"/>
    <n v="1"/>
    <n v="1508.1035885485601"/>
    <n v="0.38922549342127499"/>
    <n v="6.7471500745365596"/>
    <n v="398.88182518430898"/>
    <n v="1"/>
    <x v="0"/>
    <n v="1"/>
    <x v="2"/>
    <x v="0"/>
  </r>
  <r>
    <n v="417"/>
    <n v="11030.4082533236"/>
    <n v="0.99517417255670693"/>
    <n v="0"/>
    <n v="1.7930914778389899"/>
    <n v="0.90303353308762302"/>
    <n v="18"/>
    <n v="4.3088485508519696"/>
    <n v="4.3088485508519694E-2"/>
    <n v="5.54398157403564"/>
    <n v="1.0225896203823699E-2"/>
    <n v="0.82520364128676105"/>
    <n v="9"/>
    <n v="4004.1067744533102"/>
    <n v="0.265912984522093"/>
    <n v="6.9493633916882898"/>
    <n v="184.51293598184799"/>
    <n v="1"/>
    <x v="0"/>
    <n v="0"/>
    <x v="2"/>
    <x v="0"/>
  </r>
  <r>
    <n v="319"/>
    <n v="7941.4656910758904"/>
    <n v="0.85853101953348199"/>
    <n v="5"/>
    <n v="1.50535645218331"/>
    <n v="0.79573233264969501"/>
    <n v="4"/>
    <n v="4.3090745241154398"/>
    <n v="4.3090745241154395E-2"/>
    <n v="4.8714003830569501"/>
    <n v="9.1237489151652695E-2"/>
    <n v="0.95640854994139102"/>
    <n v="2"/>
    <n v="3993.20111354559"/>
    <n v="0.49929388942443198"/>
    <n v="2.3254158174869102"/>
    <n v="176.27755946178101"/>
    <n v="0"/>
    <x v="0"/>
    <n v="1"/>
    <x v="2"/>
    <x v="1"/>
  </r>
  <r>
    <n v="357"/>
    <n v="13595.6330092852"/>
    <n v="0.88860799532703194"/>
    <n v="2"/>
    <n v="4.1513337621529498"/>
    <n v="0.62136666877380398"/>
    <n v="10"/>
    <n v="4.3100705345582"/>
    <n v="4.3100705345581997E-2"/>
    <n v="2.7975202925923002"/>
    <n v="2.45455482610577E-2"/>
    <n v="0.97879673226764596"/>
    <n v="4"/>
    <n v="3975.9457196009398"/>
    <n v="0.39843702725345498"/>
    <n v="2.7551954319462699"/>
    <n v="102.577387333557"/>
    <n v="1"/>
    <x v="1"/>
    <n v="1"/>
    <x v="2"/>
    <x v="2"/>
  </r>
  <r>
    <n v="434"/>
    <n v="11291.719909359699"/>
    <n v="0.90896493513468601"/>
    <n v="1"/>
    <n v="4.5781440653204104"/>
    <n v="0.70605960088680408"/>
    <n v="20"/>
    <n v="4.3109102643981396"/>
    <n v="4.3109102643981399E-2"/>
    <n v="8.3176613917507805"/>
    <n v="3.1908340708874799E-2"/>
    <n v="0.82911202394141992"/>
    <n v="4"/>
    <n v="2392.9477238641002"/>
    <n v="0.29569060419600601"/>
    <n v="4.9470087753929999"/>
    <n v="499.66284327770899"/>
    <n v="1"/>
    <x v="1"/>
    <n v="1"/>
    <x v="2"/>
    <x v="2"/>
  </r>
  <r>
    <n v="790"/>
    <n v="12177.9255487928"/>
    <n v="0.98843709089792797"/>
    <n v="5"/>
    <n v="4.2665350811140303"/>
    <n v="0.60303656646956594"/>
    <n v="20"/>
    <n v="4.31301642500972"/>
    <n v="4.3130164250097199E-2"/>
    <n v="3.8844948784842201"/>
    <n v="6.0591532866508403E-2"/>
    <n v="0.86850595781810791"/>
    <n v="9"/>
    <n v="3539.7341612416699"/>
    <n v="0.45725934520622202"/>
    <n v="2.0044869995068102"/>
    <n v="282.67218241830301"/>
    <n v="1"/>
    <x v="1"/>
    <n v="1"/>
    <x v="2"/>
    <x v="1"/>
  </r>
  <r>
    <n v="831"/>
    <n v="7937.4962620140504"/>
    <n v="0.99207335492442594"/>
    <n v="0"/>
    <n v="3.1561401436686198"/>
    <n v="0.73370534991168401"/>
    <n v="12"/>
    <n v="4.31924591485277"/>
    <n v="4.31924591485277E-2"/>
    <n v="5.7867217767617998"/>
    <n v="6.4760180191894598E-2"/>
    <n v="0.85218792053478098"/>
    <n v="9"/>
    <n v="2620.7169786717"/>
    <n v="0.27369735683961899"/>
    <n v="5.9182305932868804"/>
    <n v="479.873370921782"/>
    <n v="1"/>
    <x v="1"/>
    <n v="1"/>
    <x v="2"/>
    <x v="0"/>
  </r>
  <r>
    <n v="175"/>
    <n v="17504.749429063799"/>
    <n v="0.84234287442959399"/>
    <n v="2"/>
    <n v="4.0520006705324896"/>
    <n v="0.66013834989270703"/>
    <n v="21"/>
    <n v="4.3202656235192398"/>
    <n v="4.3202656235192399E-2"/>
    <n v="3.6515110758171798"/>
    <n v="7.2754141415574694E-2"/>
    <n v="0.88504659349973192"/>
    <n v="7"/>
    <n v="1623.55265274819"/>
    <n v="0.22330444756107701"/>
    <n v="4.8494712462201397"/>
    <n v="291.93545956038901"/>
    <n v="1"/>
    <x v="1"/>
    <n v="1"/>
    <x v="2"/>
    <x v="0"/>
  </r>
  <r>
    <n v="766"/>
    <n v="14447.309816520599"/>
    <n v="0.86490132983378898"/>
    <n v="5"/>
    <n v="1.1050566834517901"/>
    <n v="0.78341950859175991"/>
    <n v="12"/>
    <n v="4.3209418127741799"/>
    <n v="4.3209418127741796E-2"/>
    <n v="6.8802265078025098"/>
    <n v="1.5720992341643199E-2"/>
    <n v="0.82275659947609692"/>
    <n v="8"/>
    <n v="2353.66276438044"/>
    <n v="0.48334809315308802"/>
    <n v="8.6925457548563596"/>
    <n v="398.41956568279102"/>
    <n v="1"/>
    <x v="0"/>
    <n v="1"/>
    <x v="2"/>
    <x v="2"/>
  </r>
  <r>
    <n v="394"/>
    <n v="6057.3791846471704"/>
    <n v="0.839831379519413"/>
    <n v="5"/>
    <n v="4.0027802645894504"/>
    <n v="0.73699999720325493"/>
    <n v="5"/>
    <n v="4.3216564738310499"/>
    <n v="4.3216564738310502E-2"/>
    <n v="2.49206992934625"/>
    <n v="9.7916562635514195E-2"/>
    <n v="0.8692589124056791"/>
    <n v="6"/>
    <n v="1160.3039873713101"/>
    <n v="0.184276538738434"/>
    <n v="4.8523818816493796"/>
    <n v="154.52068937032399"/>
    <n v="1"/>
    <x v="1"/>
    <n v="1"/>
    <x v="2"/>
    <x v="0"/>
  </r>
  <r>
    <n v="816"/>
    <n v="5135.5770361893801"/>
    <n v="0.9693570003739489"/>
    <n v="4"/>
    <n v="2.25105354326764"/>
    <n v="0.638274482922363"/>
    <n v="1"/>
    <n v="4.3216934126948496"/>
    <n v="4.3216934126948499E-2"/>
    <n v="5.1584256000373303"/>
    <n v="5.6890482050461003E-2"/>
    <n v="0.94366003608396198"/>
    <n v="9"/>
    <n v="4664.0150437826796"/>
    <n v="0.20419348607861901"/>
    <n v="8.6483175882144607"/>
    <n v="181.07849893863599"/>
    <n v="1"/>
    <x v="0"/>
    <n v="1"/>
    <x v="2"/>
    <x v="2"/>
  </r>
  <r>
    <n v="815"/>
    <n v="13748.785884688399"/>
    <n v="0.822521845869844"/>
    <n v="3"/>
    <n v="2.1144270535976202"/>
    <n v="0.91995652170752706"/>
    <n v="16"/>
    <n v="4.3225388042228001"/>
    <n v="4.3225388042228002E-2"/>
    <n v="9.5642408048788194"/>
    <n v="7.5858881927518093E-2"/>
    <n v="0.80686993913319593"/>
    <n v="2"/>
    <n v="1397.2438267852799"/>
    <n v="0.202184011585398"/>
    <n v="4.4794234292865296"/>
    <n v="170.38349522312799"/>
    <n v="1"/>
    <x v="0"/>
    <n v="0"/>
    <x v="2"/>
    <x v="0"/>
  </r>
  <r>
    <n v="448"/>
    <n v="11815.181346014801"/>
    <n v="0.91299052153049498"/>
    <n v="0"/>
    <n v="1.3726751912630599"/>
    <n v="0.633595800555664"/>
    <n v="13"/>
    <n v="4.3240068448053401"/>
    <n v="4.3240068448053399E-2"/>
    <n v="9.6405151780312597"/>
    <n v="1.7143966129206999E-2"/>
    <n v="0.98749688907462896"/>
    <n v="6"/>
    <n v="4923.8100189597299"/>
    <n v="0.36173789965463798"/>
    <n v="3.3978802397519599"/>
    <n v="239.20402073769799"/>
    <n v="1"/>
    <x v="0"/>
    <n v="1"/>
    <x v="2"/>
    <x v="0"/>
  </r>
  <r>
    <n v="692"/>
    <n v="7305.3656426630696"/>
    <n v="0.95445351136750101"/>
    <n v="5"/>
    <n v="1.28828688666881"/>
    <n v="0.93735665853162797"/>
    <n v="12"/>
    <n v="4.3293602424479598"/>
    <n v="4.3293602424479598E-2"/>
    <n v="7.2408349196655104"/>
    <n v="8.3959232195715897E-2"/>
    <n v="0.91866856675103303"/>
    <n v="7"/>
    <n v="1204.0587316854001"/>
    <n v="0.38567263673305602"/>
    <n v="6.76121431187652"/>
    <n v="103.82039818651"/>
    <n v="1"/>
    <x v="0"/>
    <n v="0"/>
    <x v="2"/>
    <x v="1"/>
  </r>
  <r>
    <n v="340"/>
    <n v="6015.0254285000201"/>
    <n v="0.99674231664183"/>
    <n v="4"/>
    <n v="1.02281348755351"/>
    <n v="0.95947722152086401"/>
    <n v="0"/>
    <n v="4.3304706568268703"/>
    <n v="4.3304706568268701E-2"/>
    <n v="5.8893157259871796"/>
    <n v="2.24682049063149E-2"/>
    <n v="0.81123999093260191"/>
    <n v="4"/>
    <n v="3998.9953297091802"/>
    <n v="0.46086444681737898"/>
    <n v="6.3787819344938796"/>
    <n v="362.50797989081201"/>
    <n v="0"/>
    <x v="0"/>
    <n v="0"/>
    <x v="2"/>
    <x v="1"/>
  </r>
  <r>
    <n v="810"/>
    <n v="14643.228650880599"/>
    <n v="0.86312664307343001"/>
    <n v="4"/>
    <n v="4.3457340323001699"/>
    <n v="0.67487144359539597"/>
    <n v="7"/>
    <n v="4.3305768911264497"/>
    <n v="4.3305768911264496E-2"/>
    <n v="5.2857885596994301"/>
    <n v="8.3142659469811406E-2"/>
    <n v="0.96853284925918903"/>
    <n v="6"/>
    <n v="1927.55048402891"/>
    <n v="0.24148158323899099"/>
    <n v="7.3392487283623904"/>
    <n v="377.33941969985"/>
    <n v="1"/>
    <x v="1"/>
    <n v="1"/>
    <x v="2"/>
    <x v="2"/>
  </r>
  <r>
    <n v="255"/>
    <n v="7880.24127110055"/>
    <n v="0.98106436567521793"/>
    <n v="5"/>
    <n v="1.6580389468529"/>
    <n v="0.80770536579513807"/>
    <n v="4"/>
    <n v="4.3316894847927596"/>
    <n v="4.3316894847927598E-2"/>
    <n v="5.1184482455264604"/>
    <n v="1.16527610718752E-2"/>
    <n v="0.86222741069499198"/>
    <n v="1"/>
    <n v="2263.8857687716099"/>
    <n v="0.46550420969283202"/>
    <n v="9.0931366166876408"/>
    <n v="116.75053983699"/>
    <n v="0"/>
    <x v="0"/>
    <n v="0"/>
    <x v="2"/>
    <x v="0"/>
  </r>
  <r>
    <n v="741"/>
    <n v="18228.916374569701"/>
    <n v="0.95443040552316805"/>
    <n v="4"/>
    <n v="2.02521298971662"/>
    <n v="0.92591846906399"/>
    <n v="18"/>
    <n v="4.3339188896917298"/>
    <n v="4.3339188896917298E-2"/>
    <n v="9.8627144953460508"/>
    <n v="2.4215600951474198E-2"/>
    <n v="0.91356403244320805"/>
    <n v="0"/>
    <n v="4463.9092681717802"/>
    <n v="0.15458858825006"/>
    <n v="2.5778136711271999"/>
    <n v="385.90142828241801"/>
    <n v="1"/>
    <x v="0"/>
    <n v="0"/>
    <x v="2"/>
    <x v="2"/>
  </r>
  <r>
    <n v="267"/>
    <n v="8487.5898831174709"/>
    <n v="0.885966251502601"/>
    <n v="2"/>
    <n v="1.2272722732863399"/>
    <n v="0.61399953650559391"/>
    <n v="5"/>
    <n v="4.3349699187907804"/>
    <n v="4.3349699187907806E-2"/>
    <n v="3.6808451382909602"/>
    <n v="4.9898223355092398E-2"/>
    <n v="0.80558492395355008"/>
    <n v="9"/>
    <n v="2508.2019722036598"/>
    <n v="0.47779830453887201"/>
    <n v="6.5377046884639904"/>
    <n v="380.56550969498397"/>
    <n v="1"/>
    <x v="0"/>
    <n v="1"/>
    <x v="2"/>
    <x v="0"/>
  </r>
  <r>
    <n v="174"/>
    <n v="16592.143599355099"/>
    <n v="0.99103503209562704"/>
    <n v="1"/>
    <n v="2.89470868243176"/>
    <n v="0.99708984783745092"/>
    <n v="18"/>
    <n v="4.33582048308838"/>
    <n v="4.3358204830883797E-2"/>
    <n v="5.2406730592333099"/>
    <n v="8.6395172005426499E-2"/>
    <n v="0.99862437801162496"/>
    <n v="8"/>
    <n v="4948.8046197400599"/>
    <n v="0.23448539762873899"/>
    <n v="9.8762927519597099"/>
    <n v="485.75068968607297"/>
    <n v="1"/>
    <x v="0"/>
    <n v="0"/>
    <x v="2"/>
    <x v="2"/>
  </r>
  <r>
    <n v="558"/>
    <n v="15682.0556882091"/>
    <n v="0.96205182610345696"/>
    <n v="1"/>
    <n v="0.95517976063292898"/>
    <n v="0.90472523875034594"/>
    <n v="23"/>
    <n v="4.3367434426867897"/>
    <n v="4.3367434426867899E-2"/>
    <n v="3.0465714101214498"/>
    <n v="5.6957367526969303E-2"/>
    <n v="0.89337546120849098"/>
    <n v="5"/>
    <n v="4110.1874546014797"/>
    <n v="0.41237490471926602"/>
    <n v="8.5169493394248406"/>
    <n v="196.49705345515201"/>
    <n v="1"/>
    <x v="0"/>
    <n v="0"/>
    <x v="2"/>
    <x v="2"/>
  </r>
  <r>
    <n v="860"/>
    <n v="7196.5438490422403"/>
    <n v="0.97337104260541296"/>
    <n v="5"/>
    <n v="3.1370736986523302"/>
    <n v="0.64889367714181101"/>
    <n v="12"/>
    <n v="4.3379217648424602"/>
    <n v="4.3379217648424603E-2"/>
    <n v="2.44458327078961"/>
    <n v="3.2856346812072397E-2"/>
    <n v="0.9557354018425811"/>
    <n v="4"/>
    <n v="1459.3806088255501"/>
    <n v="0.45630300035808202"/>
    <n v="7.9874454227034901"/>
    <n v="484.80639079471803"/>
    <n v="1"/>
    <x v="1"/>
    <n v="1"/>
    <x v="2"/>
    <x v="1"/>
  </r>
  <r>
    <n v="598"/>
    <n v="7727.2647925600804"/>
    <n v="0.98264119236283509"/>
    <n v="4"/>
    <n v="0.61682458259264406"/>
    <n v="0.86583177120361599"/>
    <n v="17"/>
    <n v="4.33870529335847"/>
    <n v="4.3387052933584698E-2"/>
    <n v="4.1288969295993896"/>
    <n v="5.6512228434062103E-2"/>
    <n v="0.94027720974822704"/>
    <n v="8"/>
    <n v="3904.6003577309102"/>
    <n v="0.14248563725227401"/>
    <n v="5.9392155394097301"/>
    <n v="461.39848367766399"/>
    <n v="0"/>
    <x v="0"/>
    <n v="0"/>
    <x v="2"/>
    <x v="0"/>
  </r>
  <r>
    <n v="441"/>
    <n v="16670.694597247999"/>
    <n v="0.89106574996172005"/>
    <n v="5"/>
    <n v="4.7006275637640096"/>
    <n v="0.90181581307815506"/>
    <n v="5"/>
    <n v="4.34327693224611"/>
    <n v="4.3432769322461103E-2"/>
    <n v="3.7924533043678101"/>
    <n v="4.02799615945705E-2"/>
    <n v="0.88626716186150301"/>
    <n v="9"/>
    <n v="1713.99071989768"/>
    <n v="0.24238286537290499"/>
    <n v="3.7545755396824698"/>
    <n v="304.18120704974899"/>
    <n v="1"/>
    <x v="1"/>
    <n v="0"/>
    <x v="2"/>
    <x v="1"/>
  </r>
  <r>
    <n v="771"/>
    <n v="10082.3522363421"/>
    <n v="0.9566580184877731"/>
    <n v="2"/>
    <n v="1.4191914124985201"/>
    <n v="0.68160345460430705"/>
    <n v="23"/>
    <n v="4.3437969336388402"/>
    <n v="4.3437969336388403E-2"/>
    <n v="2.00599047371897"/>
    <n v="5.7712889118746398E-2"/>
    <n v="0.9522016660087389"/>
    <n v="6"/>
    <n v="1835.22463971548"/>
    <n v="0.452245985474652"/>
    <n v="1.2071493221907901"/>
    <n v="321.14924791812598"/>
    <n v="0"/>
    <x v="0"/>
    <n v="1"/>
    <x v="2"/>
    <x v="1"/>
  </r>
  <r>
    <n v="223"/>
    <n v="13292.223135775201"/>
    <n v="0.89535077510166605"/>
    <n v="5"/>
    <n v="4.0508329229676203"/>
    <n v="0.97493582524987998"/>
    <n v="16"/>
    <n v="4.3464146151194401"/>
    <n v="4.3464146151194399E-2"/>
    <n v="6.9215194452716799"/>
    <n v="5.6283049560179398E-2"/>
    <n v="0.802647053056876"/>
    <n v="4"/>
    <n v="3461.4490256037102"/>
    <n v="0.33804295126387301"/>
    <n v="7.7538715911546401"/>
    <n v="329.46347452899897"/>
    <n v="1"/>
    <x v="1"/>
    <n v="0"/>
    <x v="2"/>
    <x v="0"/>
  </r>
  <r>
    <n v="771"/>
    <n v="5417.7836123161196"/>
    <n v="0.90672338626184201"/>
    <n v="3"/>
    <n v="2.3894131589163798"/>
    <n v="0.78890538431808599"/>
    <n v="9"/>
    <n v="4.3472847032902502"/>
    <n v="4.3472847032902502E-2"/>
    <n v="4.0379365719440097"/>
    <n v="2.47047552209771E-2"/>
    <n v="0.86259261570075596"/>
    <n v="1"/>
    <n v="1640.2092708273999"/>
    <n v="0.484012982187631"/>
    <n v="3.4375964029444601"/>
    <n v="444.03554816603298"/>
    <n v="0"/>
    <x v="0"/>
    <n v="1"/>
    <x v="2"/>
    <x v="2"/>
  </r>
  <r>
    <n v="350"/>
    <n v="16697.313260151001"/>
    <n v="0.884761637034715"/>
    <n v="1"/>
    <n v="1.8400418295318399"/>
    <n v="0.84989578396258292"/>
    <n v="20"/>
    <n v="4.3483656615125401"/>
    <n v="4.3483656615125404E-2"/>
    <n v="6.4568269270230196"/>
    <n v="9.1033606822317897E-2"/>
    <n v="0.96740114041950809"/>
    <n v="1"/>
    <n v="3477.4089891695999"/>
    <n v="0.40449808095529299"/>
    <n v="6.6327025054220501"/>
    <n v="107.255933557208"/>
    <n v="1"/>
    <x v="0"/>
    <n v="0"/>
    <x v="2"/>
    <x v="0"/>
  </r>
  <r>
    <n v="683"/>
    <n v="14879.9203240965"/>
    <n v="0.90085269215860608"/>
    <n v="1"/>
    <n v="1.99260613253024"/>
    <n v="0.83465720497825402"/>
    <n v="10"/>
    <n v="4.3486516755432696"/>
    <n v="4.3486516755432698E-2"/>
    <n v="2.4777430729588699"/>
    <n v="6.3769878065409596E-3"/>
    <n v="0.80086248448876707"/>
    <n v="2"/>
    <n v="2426.9671561836399"/>
    <n v="0.356010019286085"/>
    <n v="8.8289932445563402"/>
    <n v="420.83946184084402"/>
    <n v="0"/>
    <x v="0"/>
    <n v="0"/>
    <x v="2"/>
    <x v="2"/>
  </r>
  <r>
    <n v="218"/>
    <n v="9205.0212882711894"/>
    <n v="0.87343392513900497"/>
    <n v="5"/>
    <n v="0.99624527724455103"/>
    <n v="0.71210612006977103"/>
    <n v="10"/>
    <n v="4.3499568445729704"/>
    <n v="4.3499568445729705E-2"/>
    <n v="4.8744096101211101"/>
    <n v="8.9080171350903996E-3"/>
    <n v="0.88252578050309094"/>
    <n v="1"/>
    <n v="1655.3957871058301"/>
    <n v="0.18131742569666501"/>
    <n v="1.00551604424745"/>
    <n v="307.76844374473802"/>
    <n v="1"/>
    <x v="0"/>
    <n v="1"/>
    <x v="2"/>
    <x v="1"/>
  </r>
  <r>
    <n v="569"/>
    <n v="5359.1939790572496"/>
    <n v="0.94832756372352411"/>
    <n v="5"/>
    <n v="2.89453937092118"/>
    <n v="0.7289420373624711"/>
    <n v="17"/>
    <n v="4.3523916865531103"/>
    <n v="4.3523916865531101E-2"/>
    <n v="4.6444865526830101"/>
    <n v="9.7140422237248197E-2"/>
    <n v="0.81038183698399291"/>
    <n v="4"/>
    <n v="4635.4347389253298"/>
    <n v="0.166894451517966"/>
    <n v="3.6583983565782501"/>
    <n v="159.74076805910701"/>
    <n v="1"/>
    <x v="0"/>
    <n v="1"/>
    <x v="2"/>
    <x v="2"/>
  </r>
  <r>
    <n v="829"/>
    <n v="18996.6999701534"/>
    <n v="0.95959960704384495"/>
    <n v="3"/>
    <n v="1.10536471530133"/>
    <n v="0.80971439334990092"/>
    <n v="19"/>
    <n v="4.3527123155294003"/>
    <n v="4.3527123155294001E-2"/>
    <n v="5.8642193215243301"/>
    <n v="8.6830457453450097E-2"/>
    <n v="0.87434709502771102"/>
    <n v="3"/>
    <n v="2568.88166781172"/>
    <n v="0.38534508907209197"/>
    <n v="2.6267088975164801"/>
    <n v="303.605716578829"/>
    <n v="1"/>
    <x v="0"/>
    <n v="0"/>
    <x v="2"/>
    <x v="1"/>
  </r>
  <r>
    <n v="570"/>
    <n v="13009.512088216499"/>
    <n v="0.93244643166591901"/>
    <n v="3"/>
    <n v="0.689025953384654"/>
    <n v="0.9313291874567371"/>
    <n v="2"/>
    <n v="4.3539101715095603"/>
    <n v="4.3539101715095604E-2"/>
    <n v="5.8884969945836003"/>
    <n v="6.4387394701633599E-2"/>
    <n v="0.903257521599789"/>
    <n v="5"/>
    <n v="3969.0381953502301"/>
    <n v="0.411076022388073"/>
    <n v="5.1446983311736796"/>
    <n v="232.17325833361599"/>
    <n v="0"/>
    <x v="0"/>
    <n v="0"/>
    <x v="2"/>
    <x v="0"/>
  </r>
  <r>
    <n v="944"/>
    <n v="11507.6588428287"/>
    <n v="0.800048200937027"/>
    <n v="5"/>
    <n v="4.9368737477765503"/>
    <n v="0.84654252943960995"/>
    <n v="10"/>
    <n v="4.3541976793361998"/>
    <n v="4.3541976793361997E-2"/>
    <n v="8.1004144755576508"/>
    <n v="4.8834908331761802E-2"/>
    <n v="0.97171370718818806"/>
    <n v="8"/>
    <n v="2866.19763429671"/>
    <n v="0.48303824637200699"/>
    <n v="3.45687554042058"/>
    <n v="144.334746276967"/>
    <n v="1"/>
    <x v="1"/>
    <n v="0"/>
    <x v="2"/>
    <x v="1"/>
  </r>
  <r>
    <n v="383"/>
    <n v="6202.8013521817002"/>
    <n v="0.809336963979855"/>
    <n v="5"/>
    <n v="3.3095098694804301"/>
    <n v="0.87571363270038605"/>
    <n v="11"/>
    <n v="4.3545118581696203"/>
    <n v="4.3545118581696206E-2"/>
    <n v="2.2812843579747399"/>
    <n v="5.1775458528587899E-2"/>
    <n v="0.80997767197731307"/>
    <n v="6"/>
    <n v="4658.3286691839503"/>
    <n v="0.199864589659736"/>
    <n v="6.1786493593183902"/>
    <n v="193.34010198090101"/>
    <n v="1"/>
    <x v="1"/>
    <n v="0"/>
    <x v="2"/>
    <x v="0"/>
  </r>
  <r>
    <n v="141"/>
    <n v="7779.0553307498603"/>
    <n v="0.82423109225219704"/>
    <n v="3"/>
    <n v="2.1713761039695401"/>
    <n v="0.93773341967973489"/>
    <n v="2"/>
    <n v="4.3564849161128603"/>
    <n v="4.3564849161128599E-2"/>
    <n v="6.3349991796568101"/>
    <n v="3.0276575058250401E-2"/>
    <n v="0.80843441839012098"/>
    <n v="8"/>
    <n v="4624.7609837039799"/>
    <n v="0.37194769279045597"/>
    <n v="9.2940632780848809"/>
    <n v="211.032475163915"/>
    <n v="0"/>
    <x v="0"/>
    <n v="0"/>
    <x v="2"/>
    <x v="2"/>
  </r>
  <r>
    <n v="951"/>
    <n v="5186.0605441597199"/>
    <n v="0.85335890988676599"/>
    <n v="5"/>
    <n v="1.78043274622425"/>
    <n v="0.64558479254326107"/>
    <n v="1"/>
    <n v="4.3575714528932803"/>
    <n v="4.3575714528932802E-2"/>
    <n v="2.54836639280665"/>
    <n v="9.1992206683060296E-2"/>
    <n v="0.9332838391530891"/>
    <n v="7"/>
    <n v="2193.1768122396902"/>
    <n v="0.46542347767609699"/>
    <n v="3.1112742197671102"/>
    <n v="132.024687088235"/>
    <n v="1"/>
    <x v="0"/>
    <n v="1"/>
    <x v="2"/>
    <x v="2"/>
  </r>
  <r>
    <n v="255"/>
    <n v="15830.9909630568"/>
    <n v="0.83772644928481499"/>
    <n v="0"/>
    <n v="3.7753514062256599"/>
    <n v="0.9218234857874521"/>
    <n v="14"/>
    <n v="4.3581775196140304"/>
    <n v="4.3581775196140302E-2"/>
    <n v="4.9044406870781403"/>
    <n v="8.5861608629011807E-2"/>
    <n v="0.82428245059462402"/>
    <n v="8"/>
    <n v="2293.7005367581401"/>
    <n v="0.17622117693988801"/>
    <n v="8.91087213852167"/>
    <n v="307.43611361230103"/>
    <n v="1"/>
    <x v="1"/>
    <n v="0"/>
    <x v="2"/>
    <x v="0"/>
  </r>
  <r>
    <n v="251"/>
    <n v="8585.9957611254504"/>
    <n v="0.82067898732600797"/>
    <n v="5"/>
    <n v="4.6962314353118302"/>
    <n v="0.67168393982440999"/>
    <n v="3"/>
    <n v="4.3595082425823604"/>
    <n v="4.3595082425823606E-2"/>
    <n v="9.9100273375620809"/>
    <n v="3.7704313685451601E-2"/>
    <n v="0.84723887165823397"/>
    <n v="0"/>
    <n v="4281.7978276907497"/>
    <n v="0.231779949348004"/>
    <n v="9.8697182840412001"/>
    <n v="150.342414789522"/>
    <n v="1"/>
    <x v="1"/>
    <n v="1"/>
    <x v="2"/>
    <x v="2"/>
  </r>
  <r>
    <n v="265"/>
    <n v="15720.782502530499"/>
    <n v="0.97507264798015203"/>
    <n v="4"/>
    <n v="1.1127836406270699"/>
    <n v="0.64417725077645993"/>
    <n v="13"/>
    <n v="4.3654369760734504"/>
    <n v="4.3654369760734502E-2"/>
    <n v="4.9740889697826303"/>
    <n v="1.8968180735562602E-2"/>
    <n v="0.81903711848372196"/>
    <n v="2"/>
    <n v="2031.4088895115101"/>
    <n v="0.28730277896325102"/>
    <n v="9.3159638256506003"/>
    <n v="291.98537488946499"/>
    <n v="1"/>
    <x v="0"/>
    <n v="1"/>
    <x v="2"/>
    <x v="2"/>
  </r>
  <r>
    <n v="709"/>
    <n v="7129.5798464149102"/>
    <n v="0.8184899034074129"/>
    <n v="5"/>
    <n v="2.4338542148404998"/>
    <n v="0.99387422156609606"/>
    <n v="0"/>
    <n v="4.3660582984671503"/>
    <n v="4.36605829846715E-2"/>
    <n v="4.1669924425680103"/>
    <n v="8.3864818404373305E-4"/>
    <n v="0.87145190675251794"/>
    <n v="6"/>
    <n v="4124.1056412329599"/>
    <n v="0.364475573022224"/>
    <n v="5.0106409223818904"/>
    <n v="458.83630430111799"/>
    <n v="0"/>
    <x v="0"/>
    <n v="0"/>
    <x v="2"/>
    <x v="2"/>
  </r>
  <r>
    <n v="921"/>
    <n v="8309.1792906681694"/>
    <n v="0.94016168360034802"/>
    <n v="4"/>
    <n v="2.25297124016685"/>
    <n v="0.71429257142631297"/>
    <n v="11"/>
    <n v="4.3684468169504198"/>
    <n v="4.3684468169504199E-2"/>
    <n v="9.6814035097466693"/>
    <n v="9.2004885643603998E-2"/>
    <n v="0.84674172768592404"/>
    <n v="1"/>
    <n v="3050.0292403441399"/>
    <n v="0.40364349764012197"/>
    <n v="5.1333261586819798"/>
    <n v="347.31351211817901"/>
    <n v="1"/>
    <x v="0"/>
    <n v="1"/>
    <x v="2"/>
    <x v="0"/>
  </r>
  <r>
    <n v="747"/>
    <n v="5865.9823883767604"/>
    <n v="0.99378887943485794"/>
    <n v="4"/>
    <n v="0.80162635566885199"/>
    <n v="0.61099407793174798"/>
    <n v="11"/>
    <n v="4.36949683750725"/>
    <n v="4.3694968375072502E-2"/>
    <n v="2.6411468426683502"/>
    <n v="2.3599599583783201E-2"/>
    <n v="0.84904022297294302"/>
    <n v="0"/>
    <n v="3060.3206198217699"/>
    <n v="0.39550983722393002"/>
    <n v="9.87127412477329"/>
    <n v="233.73031330759201"/>
    <n v="1"/>
    <x v="0"/>
    <n v="1"/>
    <x v="2"/>
    <x v="0"/>
  </r>
  <r>
    <n v="980"/>
    <n v="17991.434504175399"/>
    <n v="0.98668262540469098"/>
    <n v="2"/>
    <n v="3.7132444879495599"/>
    <n v="0.87813176258102699"/>
    <n v="23"/>
    <n v="4.3708516083799598"/>
    <n v="4.3708516083799595E-2"/>
    <n v="6.3665313724184998"/>
    <n v="7.9442995162169697E-2"/>
    <n v="0.81341052138984793"/>
    <n v="7"/>
    <n v="3399.8352122209299"/>
    <n v="0.412464189489894"/>
    <n v="7.2343562811887203"/>
    <n v="361.04353516975902"/>
    <n v="1"/>
    <x v="1"/>
    <n v="0"/>
    <x v="2"/>
    <x v="0"/>
  </r>
  <r>
    <n v="425"/>
    <n v="15320.6833561119"/>
    <n v="0.85248321633924307"/>
    <n v="3"/>
    <n v="3.37414592697428"/>
    <n v="0.71963208466216499"/>
    <n v="6"/>
    <n v="4.3709988530051103"/>
    <n v="4.3709988530051105E-2"/>
    <n v="2.2108195601666201"/>
    <n v="2.46060291249901E-3"/>
    <n v="0.90391260802414708"/>
    <n v="1"/>
    <n v="1351.0229033478499"/>
    <n v="0.12757322446964101"/>
    <n v="4.6905785437409504"/>
    <n v="110.23498050078"/>
    <n v="1"/>
    <x v="1"/>
    <n v="1"/>
    <x v="2"/>
    <x v="0"/>
  </r>
  <r>
    <n v="397"/>
    <n v="10667.588205907799"/>
    <n v="0.82187118062189601"/>
    <n v="1"/>
    <n v="1.02445074499385"/>
    <n v="0.71900540204551111"/>
    <n v="10"/>
    <n v="4.3793702930022302"/>
    <n v="4.3793702930022299E-2"/>
    <n v="5.31823122544247"/>
    <n v="7.4382111183938199E-2"/>
    <n v="0.90568623567854201"/>
    <n v="0"/>
    <n v="4056.4933918605302"/>
    <n v="0.35916954742376"/>
    <n v="2.19073404386705"/>
    <n v="200.234342110169"/>
    <n v="1"/>
    <x v="0"/>
    <n v="1"/>
    <x v="2"/>
    <x v="1"/>
  </r>
  <r>
    <n v="459"/>
    <n v="17327.464198780399"/>
    <n v="0.98415129021094705"/>
    <n v="1"/>
    <n v="3.0961496236984001"/>
    <n v="0.93290515438805999"/>
    <n v="4"/>
    <n v="4.3800220673237504"/>
    <n v="4.3800220673237501E-2"/>
    <n v="6.81918654555645"/>
    <n v="9.8928489410017598E-2"/>
    <n v="0.86687923552423896"/>
    <n v="4"/>
    <n v="4462.2535711461996"/>
    <n v="0.34154760113024901"/>
    <n v="5.2299534671539698"/>
    <n v="142.29457233447201"/>
    <n v="1"/>
    <x v="1"/>
    <n v="0"/>
    <x v="2"/>
    <x v="2"/>
  </r>
  <r>
    <n v="484"/>
    <n v="18991.294085904701"/>
    <n v="0.90978650489986801"/>
    <n v="0"/>
    <n v="4.6692527856990003"/>
    <n v="0.91395655786553998"/>
    <n v="23"/>
    <n v="4.3800883482538797"/>
    <n v="4.3800883482538799E-2"/>
    <n v="4.74653435904884"/>
    <n v="3.0862798985116801E-2"/>
    <n v="0.84327804766820191"/>
    <n v="7"/>
    <n v="4413.4184406025597"/>
    <n v="0.33779289953041602"/>
    <n v="1.01300019323789"/>
    <n v="150.732614071879"/>
    <n v="1"/>
    <x v="1"/>
    <n v="0"/>
    <x v="2"/>
    <x v="1"/>
  </r>
  <r>
    <n v="906"/>
    <n v="6798.3664020906799"/>
    <n v="0.80775989094577794"/>
    <n v="0"/>
    <n v="2.5968503668376202"/>
    <n v="0.75147626533320111"/>
    <n v="20"/>
    <n v="4.3808594934072698"/>
    <n v="4.38085949340727E-2"/>
    <n v="2.03630170728789"/>
    <n v="6.3931491887863304E-2"/>
    <n v="0.9860343724550501"/>
    <n v="6"/>
    <n v="3119.39923666696"/>
    <n v="0.204400227631963"/>
    <n v="1.8895824250173301"/>
    <n v="491.14661118019899"/>
    <n v="1"/>
    <x v="0"/>
    <n v="1"/>
    <x v="2"/>
    <x v="1"/>
  </r>
  <r>
    <n v="212"/>
    <n v="14520.069098809099"/>
    <n v="0.92226833124954499"/>
    <n v="2"/>
    <n v="2.0499722979283002"/>
    <n v="0.63986446109249995"/>
    <n v="17"/>
    <n v="4.3810386319381998"/>
    <n v="4.3810386319382E-2"/>
    <n v="6.79709185490651"/>
    <n v="5.7022863114667498E-2"/>
    <n v="0.97784502836773901"/>
    <n v="5"/>
    <n v="3684.6494132304001"/>
    <n v="0.137804937990606"/>
    <n v="9.0798420125526995"/>
    <n v="225.80280238764601"/>
    <n v="1"/>
    <x v="0"/>
    <n v="1"/>
    <x v="2"/>
    <x v="0"/>
  </r>
  <r>
    <n v="330"/>
    <n v="11958.970652185"/>
    <n v="0.88099371747523803"/>
    <n v="0"/>
    <n v="3.1082490465272801"/>
    <n v="0.75163468921954102"/>
    <n v="6"/>
    <n v="4.3844583890816304"/>
    <n v="4.3844583890816302E-2"/>
    <n v="9.8718879091551504"/>
    <n v="9.6819981246303505E-2"/>
    <n v="0.82156427552401889"/>
    <n v="4"/>
    <n v="4079.6331967194901"/>
    <n v="0.26220311669741603"/>
    <n v="3.21415766086217"/>
    <n v="366.10509445693702"/>
    <n v="1"/>
    <x v="1"/>
    <n v="1"/>
    <x v="2"/>
    <x v="2"/>
  </r>
  <r>
    <n v="138"/>
    <n v="17402.878414591301"/>
    <n v="0.86411264487218498"/>
    <n v="5"/>
    <n v="1.9723622262301099"/>
    <n v="0.86415457610853808"/>
    <n v="5"/>
    <n v="4.3845073391536404"/>
    <n v="4.3845073391536406E-2"/>
    <n v="6.9690895601772498"/>
    <n v="9.4476176290954506E-2"/>
    <n v="0.96944490430992902"/>
    <n v="3"/>
    <n v="2686.43442800195"/>
    <n v="0.40046134726923999"/>
    <n v="7.8480320466173001"/>
    <n v="319.398537882455"/>
    <n v="0"/>
    <x v="0"/>
    <n v="0"/>
    <x v="2"/>
    <x v="2"/>
  </r>
  <r>
    <n v="933"/>
    <n v="9425.6106148123399"/>
    <n v="0.82505024621924206"/>
    <n v="4"/>
    <n v="3.04909972690835"/>
    <n v="0.68377135445557302"/>
    <n v="17"/>
    <n v="4.38515430254746"/>
    <n v="4.3851543025474601E-2"/>
    <n v="3.2194319288684698"/>
    <n v="1.28733809384732E-2"/>
    <n v="0.89001056247956301"/>
    <n v="0"/>
    <n v="4418.28722758392"/>
    <n v="0.41438953695292602"/>
    <n v="3.49061765296375"/>
    <n v="325.78596806028497"/>
    <n v="1"/>
    <x v="1"/>
    <n v="1"/>
    <x v="2"/>
    <x v="2"/>
  </r>
  <r>
    <n v="837"/>
    <n v="7628.3265815874101"/>
    <n v="0.97487960634166593"/>
    <n v="5"/>
    <n v="1.47304802475946"/>
    <n v="0.60695549717017405"/>
    <n v="20"/>
    <n v="4.3874766977390598"/>
    <n v="4.3874766977390595E-2"/>
    <n v="8.5408842473379494"/>
    <n v="8.4721410895308297E-2"/>
    <n v="0.82535931963734699"/>
    <n v="4"/>
    <n v="2012.7453333298499"/>
    <n v="0.35936805919539999"/>
    <n v="4.1306730034799797"/>
    <n v="229.566743397077"/>
    <n v="1"/>
    <x v="0"/>
    <n v="1"/>
    <x v="2"/>
    <x v="0"/>
  </r>
  <r>
    <n v="679"/>
    <n v="19021.9327623918"/>
    <n v="0.87952699714655092"/>
    <n v="5"/>
    <n v="2.4303649132287801"/>
    <n v="0.71906580237172601"/>
    <n v="23"/>
    <n v="4.3896180611666402"/>
    <n v="4.3896180611666405E-2"/>
    <n v="5.5254621374928199"/>
    <n v="4.6132142300282897E-2"/>
    <n v="0.80108603183291294"/>
    <n v="3"/>
    <n v="3253.2516181373499"/>
    <n v="0.40600494505155899"/>
    <n v="2.8348597830890401"/>
    <n v="301.90021250632299"/>
    <n v="1"/>
    <x v="0"/>
    <n v="1"/>
    <x v="2"/>
    <x v="0"/>
  </r>
  <r>
    <n v="806"/>
    <n v="13989.5317420916"/>
    <n v="0.86055352152348508"/>
    <n v="3"/>
    <n v="1.7121061318122199"/>
    <n v="0.9446628621988189"/>
    <n v="0"/>
    <n v="4.3897534029200402"/>
    <n v="4.3897534029200401E-2"/>
    <n v="2.1069249626543001"/>
    <n v="7.7776028248311702E-2"/>
    <n v="0.95613367666111704"/>
    <n v="2"/>
    <n v="1735.4211056132101"/>
    <n v="0.363733148116194"/>
    <n v="1.70613100486786"/>
    <n v="306.28397541085099"/>
    <n v="1"/>
    <x v="0"/>
    <n v="0"/>
    <x v="2"/>
    <x v="1"/>
  </r>
  <r>
    <n v="902"/>
    <n v="17132.394852375299"/>
    <n v="0.88210455687028599"/>
    <n v="0"/>
    <n v="4.3430698870495696"/>
    <n v="0.64461996293874291"/>
    <n v="0"/>
    <n v="4.3909170494034804"/>
    <n v="4.3909170494034803E-2"/>
    <n v="9.4958087176838397"/>
    <n v="7.7770239064642102E-2"/>
    <n v="0.83994281322651299"/>
    <n v="3"/>
    <n v="2461.4185720605701"/>
    <n v="0.26838393402361499"/>
    <n v="7.2776766752933897"/>
    <n v="371.34864056450499"/>
    <n v="1"/>
    <x v="1"/>
    <n v="1"/>
    <x v="2"/>
    <x v="0"/>
  </r>
  <r>
    <n v="781"/>
    <n v="19772.876041437099"/>
    <n v="0.99731389815586491"/>
    <n v="5"/>
    <n v="2.62762008850726"/>
    <n v="0.78080331519483293"/>
    <n v="3"/>
    <n v="4.3918870984779996"/>
    <n v="4.3918870984779999E-2"/>
    <n v="7.0419976602849301"/>
    <n v="5.1943752656247203E-3"/>
    <n v="0.95447138464036596"/>
    <n v="3"/>
    <n v="2362.87506522802"/>
    <n v="0.245730169346461"/>
    <n v="5.93872272557077"/>
    <n v="107.475856487294"/>
    <n v="0"/>
    <x v="0"/>
    <n v="1"/>
    <x v="2"/>
    <x v="0"/>
  </r>
  <r>
    <n v="125"/>
    <n v="15934.715924837201"/>
    <n v="0.84868852335308209"/>
    <n v="4"/>
    <n v="1.12839048594313"/>
    <n v="0.93694271508735294"/>
    <n v="21"/>
    <n v="4.3925598590562602"/>
    <n v="4.3925598590562602E-2"/>
    <n v="3.9335535812034399"/>
    <n v="8.4091774740169101E-2"/>
    <n v="0.87096467600866501"/>
    <n v="4"/>
    <n v="2533.5340429094199"/>
    <n v="0.42276344788935"/>
    <n v="9.5433914399368192"/>
    <n v="451.68450830469197"/>
    <n v="1"/>
    <x v="0"/>
    <n v="0"/>
    <x v="2"/>
    <x v="0"/>
  </r>
  <r>
    <n v="849"/>
    <n v="13196.454741167699"/>
    <n v="0.82116100497130307"/>
    <n v="0"/>
    <n v="2.31337760055527"/>
    <n v="0.63013764702926001"/>
    <n v="22"/>
    <n v="4.3929035631278799"/>
    <n v="4.3929035631278798E-2"/>
    <n v="8.0953870537851902"/>
    <n v="6.3313799932316797E-2"/>
    <n v="0.87198437989906696"/>
    <n v="7"/>
    <n v="3375.6046146444301"/>
    <n v="0.218026064086601"/>
    <n v="8.1555286611583497"/>
    <n v="193.50734447180301"/>
    <n v="1"/>
    <x v="0"/>
    <n v="1"/>
    <x v="2"/>
    <x v="2"/>
  </r>
  <r>
    <n v="186"/>
    <n v="14003.7711514937"/>
    <n v="0.82516046726921"/>
    <n v="5"/>
    <n v="2.5226688433344302"/>
    <n v="0.84454121231005697"/>
    <n v="6"/>
    <n v="4.3930952785248998"/>
    <n v="4.3930952785249E-2"/>
    <n v="5.0623707798656099"/>
    <n v="5.69735256053707E-3"/>
    <n v="0.96531567352924197"/>
    <n v="7"/>
    <n v="3929.3582081464801"/>
    <n v="0.37869131777422799"/>
    <n v="4.6011470522095603"/>
    <n v="205.201937589746"/>
    <n v="1"/>
    <x v="0"/>
    <n v="0"/>
    <x v="2"/>
    <x v="0"/>
  </r>
  <r>
    <n v="868"/>
    <n v="9079.1905912767306"/>
    <n v="0.91927871993849197"/>
    <n v="2"/>
    <n v="2.4777163065643899"/>
    <n v="0.85465641414349092"/>
    <n v="7"/>
    <n v="4.3947755564601199"/>
    <n v="4.3947755564601197E-2"/>
    <n v="4.2003221145001399"/>
    <n v="1.9365511338380201E-2"/>
    <n v="0.80638197513949506"/>
    <n v="1"/>
    <n v="1639.58812276703"/>
    <n v="0.29171138570516703"/>
    <n v="6.6833144685891197"/>
    <n v="110.967566160761"/>
    <n v="1"/>
    <x v="0"/>
    <n v="0"/>
    <x v="2"/>
    <x v="2"/>
  </r>
  <r>
    <n v="327"/>
    <n v="10314.0699082582"/>
    <n v="0.81411001274197903"/>
    <n v="2"/>
    <n v="3.5360329641042298"/>
    <n v="0.70666386335528097"/>
    <n v="12"/>
    <n v="4.4002833666704202"/>
    <n v="4.4002833666704204E-2"/>
    <n v="6.2468782026176299"/>
    <n v="6.6082377519292704E-2"/>
    <n v="0.90869654546567602"/>
    <n v="0"/>
    <n v="4974.18059089697"/>
    <n v="0.32328735318864599"/>
    <n v="3.83878279891705"/>
    <n v="268.43771366056802"/>
    <n v="1"/>
    <x v="1"/>
    <n v="1"/>
    <x v="2"/>
    <x v="0"/>
  </r>
  <r>
    <n v="496"/>
    <n v="9209.0121985687401"/>
    <n v="0.91557541628818195"/>
    <n v="5"/>
    <n v="1.9837899821579601"/>
    <n v="0.81720500400573792"/>
    <n v="22"/>
    <n v="4.4057933347717304"/>
    <n v="4.4057933347717307E-2"/>
    <n v="7.4526665608601501"/>
    <n v="1.84530344157765E-2"/>
    <n v="0.96348864437543302"/>
    <n v="2"/>
    <n v="4959.7771512436802"/>
    <n v="0.30366392540737902"/>
    <n v="2.9760795268727702"/>
    <n v="232.65728022612601"/>
    <n v="1"/>
    <x v="0"/>
    <n v="0"/>
    <x v="2"/>
    <x v="2"/>
  </r>
  <r>
    <n v="256"/>
    <n v="11588.1590187458"/>
    <n v="0.81272028727556"/>
    <n v="5"/>
    <n v="2.29119428346843"/>
    <n v="0.89769410337489608"/>
    <n v="9"/>
    <n v="4.4069892626123401"/>
    <n v="4.4069892626123403E-2"/>
    <n v="8.5769139175455695"/>
    <n v="5.1708130055776201E-2"/>
    <n v="0.83371396908430295"/>
    <n v="5"/>
    <n v="3611.1808104970701"/>
    <n v="0.38410874155764801"/>
    <n v="4.1092947524082399"/>
    <n v="349.38284984043599"/>
    <n v="0"/>
    <x v="0"/>
    <n v="0"/>
    <x v="2"/>
    <x v="1"/>
  </r>
  <r>
    <n v="122"/>
    <n v="9647.1031298370308"/>
    <n v="0.81164756616405498"/>
    <n v="3"/>
    <n v="0.78365143624892697"/>
    <n v="0.64005731509534003"/>
    <n v="7"/>
    <n v="4.4075011113081004"/>
    <n v="4.4075011113081007E-2"/>
    <n v="3.14496411568315"/>
    <n v="6.6225724516464204E-2"/>
    <n v="0.86867127286577495"/>
    <n v="8"/>
    <n v="2940.0335199730898"/>
    <n v="0.187977374933194"/>
    <n v="5.26799030502458"/>
    <n v="281.17231933562601"/>
    <n v="1"/>
    <x v="0"/>
    <n v="1"/>
    <x v="2"/>
    <x v="2"/>
  </r>
  <r>
    <n v="198"/>
    <n v="19717.1559768773"/>
    <n v="0.87121345982382903"/>
    <n v="3"/>
    <n v="4.9368213595190698"/>
    <n v="0.67709740288494702"/>
    <n v="19"/>
    <n v="4.4075862865681499"/>
    <n v="4.4075862865681499E-2"/>
    <n v="7.6840851962487298"/>
    <n v="2.524807603906E-2"/>
    <n v="0.91435431503353004"/>
    <n v="3"/>
    <n v="2189.7008614515498"/>
    <n v="0.348627690604699"/>
    <n v="1.4801295197448201"/>
    <n v="482.48484471916902"/>
    <n v="1"/>
    <x v="1"/>
    <n v="1"/>
    <x v="2"/>
    <x v="2"/>
  </r>
  <r>
    <n v="790"/>
    <n v="17211.885283867399"/>
    <n v="0.95238687514861897"/>
    <n v="0"/>
    <n v="3.1714366075106502"/>
    <n v="0.78795596321657602"/>
    <n v="19"/>
    <n v="4.4077291877022802"/>
    <n v="4.4077291877022799E-2"/>
    <n v="6.4816763523023697"/>
    <n v="2.33095600156542E-2"/>
    <n v="0.97034434000042791"/>
    <n v="8"/>
    <n v="3101.8326942581498"/>
    <n v="0.19419251719459699"/>
    <n v="7.2182725849073801"/>
    <n v="159.37496144985599"/>
    <n v="1"/>
    <x v="1"/>
    <n v="1"/>
    <x v="2"/>
    <x v="2"/>
  </r>
  <r>
    <n v="388"/>
    <n v="8925.5852560385902"/>
    <n v="0.99580636815833301"/>
    <n v="2"/>
    <n v="2.49977218512096"/>
    <n v="0.93525966615054301"/>
    <n v="10"/>
    <n v="4.4097983824272102"/>
    <n v="4.4097983824272102E-2"/>
    <n v="7.71838886186476"/>
    <n v="3.2649029495746898E-2"/>
    <n v="0.988934376957048"/>
    <n v="6"/>
    <n v="3493.6856076914901"/>
    <n v="0.31464412931868102"/>
    <n v="2.57526946651502"/>
    <n v="481.29832301155"/>
    <n v="0"/>
    <x v="0"/>
    <n v="0"/>
    <x v="2"/>
    <x v="0"/>
  </r>
  <r>
    <n v="804"/>
    <n v="7031.8930519203604"/>
    <n v="0.83528238208557692"/>
    <n v="0"/>
    <n v="0.86766781821003003"/>
    <n v="0.94036252886040006"/>
    <n v="0"/>
    <n v="4.4133596765032301"/>
    <n v="4.4133596765032299E-2"/>
    <n v="8.8758441748777805"/>
    <n v="8.1738039542659402E-2"/>
    <n v="0.96253720147275001"/>
    <n v="0"/>
    <n v="1571.3355027017101"/>
    <n v="0.40581077427277801"/>
    <n v="8.9383003706695803"/>
    <n v="113.795034572787"/>
    <n v="1"/>
    <x v="0"/>
    <n v="0"/>
    <x v="2"/>
    <x v="2"/>
  </r>
  <r>
    <n v="402"/>
    <n v="11126.833721127199"/>
    <n v="0.9725541554918451"/>
    <n v="4"/>
    <n v="0.82313395450461102"/>
    <n v="0.97320594925216797"/>
    <n v="14"/>
    <n v="4.4136207213722898"/>
    <n v="4.4136207213722897E-2"/>
    <n v="7.5997789589881997"/>
    <n v="9.6977920831175804E-2"/>
    <n v="0.899668405805928"/>
    <n v="1"/>
    <n v="3749.9554479772301"/>
    <n v="0.35417336546277201"/>
    <n v="7.5801699874506996"/>
    <n v="216.845365002644"/>
    <n v="1"/>
    <x v="0"/>
    <n v="0"/>
    <x v="2"/>
    <x v="0"/>
  </r>
  <r>
    <n v="109"/>
    <n v="7989.0550470020098"/>
    <n v="0.98415416992721505"/>
    <n v="0"/>
    <n v="2.9550314487549101"/>
    <n v="0.88267508338421807"/>
    <n v="15"/>
    <n v="4.41532904044342"/>
    <n v="4.4153290404434199E-2"/>
    <n v="2.1590961436354501"/>
    <n v="8.2511616197937204E-2"/>
    <n v="0.83944525740506093"/>
    <n v="6"/>
    <n v="1611.30568502144"/>
    <n v="0.26235577550765699"/>
    <n v="2.5309565240124701"/>
    <n v="190.959345931972"/>
    <n v="1"/>
    <x v="0"/>
    <n v="0"/>
    <x v="2"/>
    <x v="1"/>
  </r>
  <r>
    <n v="345"/>
    <n v="5314.0117674009998"/>
    <n v="0.87965004697268301"/>
    <n v="5"/>
    <n v="4.4329910522588696"/>
    <n v="0.85635666593488291"/>
    <n v="17"/>
    <n v="4.4159174517636703"/>
    <n v="4.4159174517636707E-2"/>
    <n v="2.59238372491131"/>
    <n v="9.1293180149784797E-2"/>
    <n v="0.90756988830083396"/>
    <n v="7"/>
    <n v="4380.0690038673602"/>
    <n v="0.25131227709165299"/>
    <n v="4.8748024561056402"/>
    <n v="407.91197788344601"/>
    <n v="1"/>
    <x v="1"/>
    <n v="0"/>
    <x v="2"/>
    <x v="2"/>
  </r>
  <r>
    <n v="534"/>
    <n v="13603.449200400701"/>
    <n v="0.89037380893045592"/>
    <n v="1"/>
    <n v="3.1579485197388801"/>
    <n v="0.88164894169297403"/>
    <n v="7"/>
    <n v="4.4176004683708401"/>
    <n v="4.41760046837084E-2"/>
    <n v="8.1390055780128705"/>
    <n v="5.2838365731706E-2"/>
    <n v="0.83882542793355996"/>
    <n v="2"/>
    <n v="4495.2977738460404"/>
    <n v="0.33594332765722601"/>
    <n v="2.6296633270014702"/>
    <n v="263.35951333089798"/>
    <n v="1"/>
    <x v="1"/>
    <n v="0"/>
    <x v="2"/>
    <x v="2"/>
  </r>
  <r>
    <n v="106"/>
    <n v="10965.2662164958"/>
    <n v="0.95893257847957802"/>
    <n v="0"/>
    <n v="0.78887968699016398"/>
    <n v="0.86056014348036702"/>
    <n v="12"/>
    <n v="4.42001442569949"/>
    <n v="4.4200144256994901E-2"/>
    <n v="8.7348589061145692"/>
    <n v="5.4493694897609697E-2"/>
    <n v="0.96737060662421204"/>
    <n v="3"/>
    <n v="2511.4709658035399"/>
    <n v="0.41499077121336297"/>
    <n v="3.9836217390103399"/>
    <n v="390.69466757612599"/>
    <n v="1"/>
    <x v="0"/>
    <n v="0"/>
    <x v="2"/>
    <x v="1"/>
  </r>
  <r>
    <n v="875"/>
    <n v="12675.6117067205"/>
    <n v="0.84905586099487396"/>
    <n v="2"/>
    <n v="2.49864890999054"/>
    <n v="0.81281387473335598"/>
    <n v="10"/>
    <n v="4.4205719264993304"/>
    <n v="4.4205719264993303E-2"/>
    <n v="6.8290243387959304"/>
    <n v="8.9572229372210196E-2"/>
    <n v="0.91615811214889209"/>
    <n v="4"/>
    <n v="3430.4049465350199"/>
    <n v="0.197440105462624"/>
    <n v="1.1383316443791001"/>
    <n v="348.21219459842899"/>
    <n v="1"/>
    <x v="0"/>
    <n v="0"/>
    <x v="2"/>
    <x v="2"/>
  </r>
  <r>
    <n v="133"/>
    <n v="17720.631344022298"/>
    <n v="0.95879101694311797"/>
    <n v="0"/>
    <n v="3.9249976481836599"/>
    <n v="0.972290317818159"/>
    <n v="4"/>
    <n v="4.4222873778025704"/>
    <n v="4.4222873778025702E-2"/>
    <n v="3.5915249203711399"/>
    <n v="6.4075399707612599E-2"/>
    <n v="0.93382584531124091"/>
    <n v="2"/>
    <n v="4158.97890533191"/>
    <n v="0.44056097883572698"/>
    <n v="2.7759926218726401"/>
    <n v="205.59669887946299"/>
    <n v="1"/>
    <x v="1"/>
    <n v="0"/>
    <x v="2"/>
    <x v="0"/>
  </r>
  <r>
    <n v="700"/>
    <n v="6580.8982716170804"/>
    <n v="0.86291752668281307"/>
    <n v="3"/>
    <n v="2.5432489517429699"/>
    <n v="0.97323762924394197"/>
    <n v="11"/>
    <n v="4.4228487278827098"/>
    <n v="4.4228487278827097E-2"/>
    <n v="5.1643099819018996"/>
    <n v="5.1668539095493203E-2"/>
    <n v="0.83141581687606902"/>
    <n v="0"/>
    <n v="1061.35711767306"/>
    <n v="0.376522857137913"/>
    <n v="1.5532734433597299"/>
    <n v="313.59446685783098"/>
    <n v="1"/>
    <x v="0"/>
    <n v="0"/>
    <x v="2"/>
    <x v="2"/>
  </r>
  <r>
    <n v="363"/>
    <n v="9783.0022748170795"/>
    <n v="0.80975326376262802"/>
    <n v="1"/>
    <n v="2.2388700282376202"/>
    <n v="0.94394058876626508"/>
    <n v="4"/>
    <n v="4.4244738530069601"/>
    <n v="4.4244738530069598E-2"/>
    <n v="8.1108620649131105"/>
    <n v="9.3623390119685304E-2"/>
    <n v="0.90978762283232795"/>
    <n v="5"/>
    <n v="4213.1571892580196"/>
    <n v="0.48344538053346697"/>
    <n v="8.3792291544871809"/>
    <n v="245.881852889226"/>
    <n v="0"/>
    <x v="0"/>
    <n v="0"/>
    <x v="2"/>
    <x v="0"/>
  </r>
  <r>
    <n v="896"/>
    <n v="9973.4704860079091"/>
    <n v="0.81040475100588905"/>
    <n v="1"/>
    <n v="2.6657426773022799"/>
    <n v="0.83201742211923901"/>
    <n v="10"/>
    <n v="4.4253043810180701"/>
    <n v="4.4253043810180699E-2"/>
    <n v="3.23726800148386"/>
    <n v="7.8215951922044599E-2"/>
    <n v="0.87975351810415403"/>
    <n v="6"/>
    <n v="3433.3777825178599"/>
    <n v="0.36892025547101098"/>
    <n v="1.6030778988568"/>
    <n v="211.699302140973"/>
    <n v="1"/>
    <x v="0"/>
    <n v="0"/>
    <x v="2"/>
    <x v="2"/>
  </r>
  <r>
    <n v="987"/>
    <n v="6008.5127013584197"/>
    <n v="0.85685765781909196"/>
    <n v="3"/>
    <n v="1.8523704075732299"/>
    <n v="0.71410546477661296"/>
    <n v="2"/>
    <n v="4.4260846466618702"/>
    <n v="4.4260846466618702E-2"/>
    <n v="6.86710062248026"/>
    <n v="4.9803835912580799E-4"/>
    <n v="0.98987520113888194"/>
    <n v="7"/>
    <n v="4861.2696497105699"/>
    <n v="0.30115013079080899"/>
    <n v="3.48264808349689"/>
    <n v="347.98946410014997"/>
    <n v="1"/>
    <x v="0"/>
    <n v="1"/>
    <x v="2"/>
    <x v="0"/>
  </r>
  <r>
    <n v="914"/>
    <n v="8948.7101977701695"/>
    <n v="0.86067285644283398"/>
    <n v="2"/>
    <n v="0.86625642484842302"/>
    <n v="0.810974433971691"/>
    <n v="7"/>
    <n v="4.4269457006692896"/>
    <n v="4.4269457006692894E-2"/>
    <n v="9.9683769770117294"/>
    <n v="4.18540028400071E-2"/>
    <n v="0.91059865445486599"/>
    <n v="6"/>
    <n v="1100.64195954497"/>
    <n v="0.48854554325381"/>
    <n v="2.5726602306870801"/>
    <n v="351.278644151712"/>
    <n v="1"/>
    <x v="0"/>
    <n v="0"/>
    <x v="2"/>
    <x v="0"/>
  </r>
  <r>
    <n v="610"/>
    <n v="19351.997232264301"/>
    <n v="0.91317035748213404"/>
    <n v="4"/>
    <n v="0.80566791900271795"/>
    <n v="0.86166732479677288"/>
    <n v="16"/>
    <n v="4.4270597495918702"/>
    <n v="4.4270597495918704E-2"/>
    <n v="3.10785287010374"/>
    <n v="6.0999072881505599E-2"/>
    <n v="0.96258682498003201"/>
    <n v="5"/>
    <n v="3762.4414249624701"/>
    <n v="0.20470660709168501"/>
    <n v="1.5604822945986101"/>
    <n v="317.599624699218"/>
    <n v="1"/>
    <x v="0"/>
    <n v="0"/>
    <x v="2"/>
    <x v="0"/>
  </r>
  <r>
    <n v="634"/>
    <n v="13104.447976854601"/>
    <n v="0.93381070306338998"/>
    <n v="5"/>
    <n v="1.61918220184911"/>
    <n v="0.71056421643747003"/>
    <n v="0"/>
    <n v="4.42811862778695"/>
    <n v="4.4281186277869498E-2"/>
    <n v="2.8629301945327299"/>
    <n v="9.87458345154998E-2"/>
    <n v="0.88176046289917598"/>
    <n v="3"/>
    <n v="2782.6788169593901"/>
    <n v="0.28636486510144399"/>
    <n v="8.9237982917791303"/>
    <n v="376.99245369195103"/>
    <n v="1"/>
    <x v="0"/>
    <n v="1"/>
    <x v="2"/>
    <x v="1"/>
  </r>
  <r>
    <n v="408"/>
    <n v="15087.608940104699"/>
    <n v="0.93801507083776003"/>
    <n v="0"/>
    <n v="2.52377288745702"/>
    <n v="0.90271192279141499"/>
    <n v="20"/>
    <n v="4.4323217409193099"/>
    <n v="4.4323217409193101E-2"/>
    <n v="9.6498960167790901"/>
    <n v="7.0752566833498107E-2"/>
    <n v="0.97397768500539894"/>
    <n v="5"/>
    <n v="3061.7974406987801"/>
    <n v="0.27034262072396997"/>
    <n v="4.6435087262769299"/>
    <n v="225.98501848424601"/>
    <n v="1"/>
    <x v="0"/>
    <n v="0"/>
    <x v="2"/>
    <x v="1"/>
  </r>
  <r>
    <n v="942"/>
    <n v="8079.9940806020004"/>
    <n v="0.828557127333577"/>
    <n v="3"/>
    <n v="2.33979647776281"/>
    <n v="0.73297908729905503"/>
    <n v="3"/>
    <n v="4.4330657143581096"/>
    <n v="4.4330657143581094E-2"/>
    <n v="9.5038329705093307"/>
    <n v="4.18499970466839E-2"/>
    <n v="0.92614232746171199"/>
    <n v="9"/>
    <n v="4897.2949983262397"/>
    <n v="0.28072940611227898"/>
    <n v="7.3988700319585998"/>
    <n v="493.02023291428998"/>
    <n v="1"/>
    <x v="0"/>
    <n v="1"/>
    <x v="2"/>
    <x v="1"/>
  </r>
  <r>
    <n v="948"/>
    <n v="11809.8486679955"/>
    <n v="0.83944853323340296"/>
    <n v="4"/>
    <n v="4.865344785095"/>
    <n v="0.87484900814392208"/>
    <n v="15"/>
    <n v="4.4337770304339399"/>
    <n v="4.4337770304339399E-2"/>
    <n v="4.2335735292526397"/>
    <n v="9.3676816067460006E-2"/>
    <n v="0.88294799129544399"/>
    <n v="9"/>
    <n v="2207.9304442387502"/>
    <n v="0.123289551228504"/>
    <n v="5.2819340488440902"/>
    <n v="114.38945987975301"/>
    <n v="1"/>
    <x v="1"/>
    <n v="0"/>
    <x v="2"/>
    <x v="0"/>
  </r>
  <r>
    <n v="494"/>
    <n v="17703.308366434299"/>
    <n v="0.80624271206775011"/>
    <n v="5"/>
    <n v="3.3282294354007802"/>
    <n v="0.97344660769214697"/>
    <n v="6"/>
    <n v="4.43530280863604"/>
    <n v="4.4353028086360401E-2"/>
    <n v="7.7016986256521003"/>
    <n v="7.6998663017796204E-2"/>
    <n v="0.89921937044717093"/>
    <n v="6"/>
    <n v="1998.60416453116"/>
    <n v="0.189014930846573"/>
    <n v="5.3010327831779502"/>
    <n v="379.94831299248602"/>
    <n v="1"/>
    <x v="1"/>
    <n v="0"/>
    <x v="2"/>
    <x v="0"/>
  </r>
  <r>
    <n v="143"/>
    <n v="16938.895807152501"/>
    <n v="0.98191733901075595"/>
    <n v="5"/>
    <n v="4.9544036781705199"/>
    <n v="0.99588915618652296"/>
    <n v="12"/>
    <n v="4.4373196178554597"/>
    <n v="4.4373196178554598E-2"/>
    <n v="7.7524617681092902"/>
    <n v="4.2188409997473697E-2"/>
    <n v="0.99431962250441008"/>
    <n v="4"/>
    <n v="3638.8957552964098"/>
    <n v="0.17815035577334101"/>
    <n v="4.3012318486332104"/>
    <n v="151.36587831817599"/>
    <n v="1"/>
    <x v="1"/>
    <n v="0"/>
    <x v="2"/>
    <x v="1"/>
  </r>
  <r>
    <n v="400"/>
    <n v="8280.7083335980897"/>
    <n v="0.81360204639048406"/>
    <n v="1"/>
    <n v="3.8750683065291298"/>
    <n v="0.72787827466650001"/>
    <n v="17"/>
    <n v="4.43794356051988"/>
    <n v="4.4379435605198803E-2"/>
    <n v="4.7131436737499897"/>
    <n v="9.6700529523802203E-2"/>
    <n v="0.87469773406908602"/>
    <n v="7"/>
    <n v="2029.5520563355401"/>
    <n v="0.28893882130475101"/>
    <n v="5.8592900144938396"/>
    <n v="340.384513586335"/>
    <n v="1"/>
    <x v="1"/>
    <n v="1"/>
    <x v="2"/>
    <x v="2"/>
  </r>
  <r>
    <n v="280"/>
    <n v="9402.3323481218304"/>
    <n v="0.96563717386469095"/>
    <n v="3"/>
    <n v="1.1727888778431299"/>
    <n v="0.78320584972637808"/>
    <n v="10"/>
    <n v="4.4382916423113796"/>
    <n v="4.4382916423113795E-2"/>
    <n v="5.6198965996861601"/>
    <n v="5.6705145966739496E-3"/>
    <n v="0.90893925928951702"/>
    <n v="7"/>
    <n v="4985.7856693925496"/>
    <n v="0.34624571672167898"/>
    <n v="6.5663046483124301"/>
    <n v="414.86393611462802"/>
    <n v="0"/>
    <x v="0"/>
    <n v="1"/>
    <x v="2"/>
    <x v="1"/>
  </r>
  <r>
    <n v="203"/>
    <n v="11284.5466066929"/>
    <n v="0.99004224117308592"/>
    <n v="3"/>
    <n v="3.2864356626342"/>
    <n v="0.61904495137099502"/>
    <n v="14"/>
    <n v="4.4399192699155599"/>
    <n v="4.4399192699155599E-2"/>
    <n v="4.1549197590971199"/>
    <n v="6.7801443711512002E-3"/>
    <n v="0.95964856132121801"/>
    <n v="9"/>
    <n v="3984.8816858998998"/>
    <n v="0.22984915641994899"/>
    <n v="4.2622171241864599"/>
    <n v="265.02927972602799"/>
    <n v="1"/>
    <x v="1"/>
    <n v="1"/>
    <x v="2"/>
    <x v="2"/>
  </r>
  <r>
    <n v="762"/>
    <n v="5000.1745213304903"/>
    <n v="0.82168007454332492"/>
    <n v="3"/>
    <n v="1.6853162538013"/>
    <n v="0.82308190476266807"/>
    <n v="16"/>
    <n v="4.4408041601005497"/>
    <n v="4.4408041601005498E-2"/>
    <n v="5.7007281655447102"/>
    <n v="3.0023094756287699E-2"/>
    <n v="0.87878246495027101"/>
    <n v="7"/>
    <n v="2609.1531046557898"/>
    <n v="0.156215511610969"/>
    <n v="8.7390972733004801"/>
    <n v="162.20062069143299"/>
    <n v="1"/>
    <x v="0"/>
    <n v="0"/>
    <x v="2"/>
    <x v="2"/>
  </r>
  <r>
    <n v="330"/>
    <n v="11630.501313966901"/>
    <n v="0.98927573067167396"/>
    <n v="4"/>
    <n v="3.34396104859161"/>
    <n v="0.77584689200354606"/>
    <n v="2"/>
    <n v="4.4410470764442103"/>
    <n v="4.44104707644421E-2"/>
    <n v="4.6451739338712699"/>
    <n v="2.2006163324646E-3"/>
    <n v="0.92289149538752002"/>
    <n v="7"/>
    <n v="1064.6660380543899"/>
    <n v="0.47952319040085101"/>
    <n v="2.3957394001551502"/>
    <n v="217.64297226293999"/>
    <n v="1"/>
    <x v="1"/>
    <n v="1"/>
    <x v="2"/>
    <x v="0"/>
  </r>
  <r>
    <n v="101"/>
    <n v="16247.898969324"/>
    <n v="0.85650817273248903"/>
    <n v="5"/>
    <n v="4.8150707218034201"/>
    <n v="0.83878411473821102"/>
    <n v="12"/>
    <n v="4.4441472110897404"/>
    <n v="4.4441472110897405E-2"/>
    <n v="6.3976657629527596"/>
    <n v="4.4957199769120701E-2"/>
    <n v="0.84350862738425503"/>
    <n v="3"/>
    <n v="3843.7448478077999"/>
    <n v="0.26753639001524898"/>
    <n v="5.0653784585799402"/>
    <n v="416.05342776606898"/>
    <n v="1"/>
    <x v="1"/>
    <n v="0"/>
    <x v="2"/>
    <x v="2"/>
  </r>
  <r>
    <n v="542"/>
    <n v="9144.7866269877995"/>
    <n v="0.930545624755445"/>
    <n v="1"/>
    <n v="4.5562408556479603"/>
    <n v="0.74674735771449208"/>
    <n v="14"/>
    <n v="4.44486442140047"/>
    <n v="4.4448644214004698E-2"/>
    <n v="3.7048673934210301"/>
    <n v="2.9048677130945999E-2"/>
    <n v="0.86668888028145608"/>
    <n v="8"/>
    <n v="3975.6823258785598"/>
    <n v="0.207209695127995"/>
    <n v="2.4564574303445501"/>
    <n v="191.25772982887901"/>
    <n v="1"/>
    <x v="1"/>
    <n v="1"/>
    <x v="2"/>
    <x v="2"/>
  </r>
  <r>
    <n v="891"/>
    <n v="19110.1886767301"/>
    <n v="0.92164227535328902"/>
    <n v="2"/>
    <n v="3.8786512161849802"/>
    <n v="0.86889015221887012"/>
    <n v="15"/>
    <n v="4.4460074923045001"/>
    <n v="4.4460074923045004E-2"/>
    <n v="3.8463812391572501"/>
    <n v="9.6245104560433295E-2"/>
    <n v="0.81391010294809307"/>
    <n v="0"/>
    <n v="1880.1067888468699"/>
    <n v="0.111527350056345"/>
    <n v="7.0088808482009304"/>
    <n v="350.29882582525698"/>
    <n v="1"/>
    <x v="1"/>
    <n v="0"/>
    <x v="2"/>
    <x v="1"/>
  </r>
  <r>
    <n v="914"/>
    <n v="18435.121664281702"/>
    <n v="0.95609422767603103"/>
    <n v="3"/>
    <n v="0.94296897050445905"/>
    <n v="0.77974634865005998"/>
    <n v="1"/>
    <n v="4.4463885441680002"/>
    <n v="4.446388544168E-2"/>
    <n v="6.4262913278475402"/>
    <n v="9.2980525211025802E-2"/>
    <n v="0.98619785478479605"/>
    <n v="8"/>
    <n v="4138.4811695414401"/>
    <n v="0.22968963374895199"/>
    <n v="4.1754087232003299"/>
    <n v="296.76471511003803"/>
    <n v="1"/>
    <x v="0"/>
    <n v="1"/>
    <x v="2"/>
    <x v="0"/>
  </r>
  <r>
    <n v="572"/>
    <n v="18068.0672339458"/>
    <n v="0.996668153682845"/>
    <n v="4"/>
    <n v="0.74132775667152095"/>
    <n v="0.81648825121315793"/>
    <n v="4"/>
    <n v="4.4477755725100296"/>
    <n v="4.4477755725100293E-2"/>
    <n v="6.2362550715536402"/>
    <n v="9.29760097737624E-2"/>
    <n v="0.90352456520269098"/>
    <n v="9"/>
    <n v="2848.9366913937802"/>
    <n v="0.18819183814711399"/>
    <n v="6.3346402555395098"/>
    <n v="242.55720705319001"/>
    <n v="0"/>
    <x v="0"/>
    <n v="0"/>
    <x v="2"/>
    <x v="0"/>
  </r>
  <r>
    <n v="541"/>
    <n v="10896.826973106199"/>
    <n v="0.85213327651241999"/>
    <n v="1"/>
    <n v="2.43822479723605"/>
    <n v="0.61733824797092995"/>
    <n v="2"/>
    <n v="4.4480451365782399"/>
    <n v="4.4480451365782402E-2"/>
    <n v="4.7957864091133802"/>
    <n v="3.10132844990368E-2"/>
    <n v="0.82916658554683498"/>
    <n v="3"/>
    <n v="1123.1166055507299"/>
    <n v="0.30863807101809099"/>
    <n v="6.9943672373921597"/>
    <n v="382.87386299261402"/>
    <n v="1"/>
    <x v="0"/>
    <n v="1"/>
    <x v="2"/>
    <x v="1"/>
  </r>
  <r>
    <n v="661"/>
    <n v="5623.6843976989103"/>
    <n v="0.92155255374868505"/>
    <n v="1"/>
    <n v="1.42365888381322"/>
    <n v="0.69362499702882996"/>
    <n v="3"/>
    <n v="4.4496440859425297"/>
    <n v="4.44964408594253E-2"/>
    <n v="6.3193648172078198"/>
    <n v="8.60599103516064E-2"/>
    <n v="0.91047359454593202"/>
    <n v="4"/>
    <n v="2786.6732299095302"/>
    <n v="0.32531714690841201"/>
    <n v="2.2819100856289198"/>
    <n v="309.47078882519202"/>
    <n v="1"/>
    <x v="0"/>
    <n v="1"/>
    <x v="2"/>
    <x v="1"/>
  </r>
  <r>
    <n v="597"/>
    <n v="9285.6135149133606"/>
    <n v="0.88977027313040091"/>
    <n v="3"/>
    <n v="4.6581552159361497"/>
    <n v="0.71680564017629389"/>
    <n v="20"/>
    <n v="4.45320158765609"/>
    <n v="4.4532015876560901E-2"/>
    <n v="8.9378108703949692"/>
    <n v="7.3731119646959303E-2"/>
    <n v="0.96527971986692407"/>
    <n v="2"/>
    <n v="2910.8526127125201"/>
    <n v="0.47358850630187899"/>
    <n v="2.66170865328175"/>
    <n v="107.708788655514"/>
    <n v="1"/>
    <x v="1"/>
    <n v="1"/>
    <x v="2"/>
    <x v="1"/>
  </r>
  <r>
    <n v="341"/>
    <n v="8628.3994116933409"/>
    <n v="0.81457969037433098"/>
    <n v="1"/>
    <n v="1.3676085619990701"/>
    <n v="0.79941795133251703"/>
    <n v="2"/>
    <n v="4.4539652584516203"/>
    <n v="4.4539652584516205E-2"/>
    <n v="7.2980005710451996"/>
    <n v="5.4500124716375102E-2"/>
    <n v="0.89464698247756202"/>
    <n v="3"/>
    <n v="4143.33210020565"/>
    <n v="0.31496533275000899"/>
    <n v="8.8410496839487607"/>
    <n v="449.29408272684901"/>
    <n v="0"/>
    <x v="0"/>
    <n v="1"/>
    <x v="2"/>
    <x v="1"/>
  </r>
  <r>
    <n v="758"/>
    <n v="10427.7963980771"/>
    <n v="0.91547068024393397"/>
    <n v="3"/>
    <n v="2.0277226177697401"/>
    <n v="0.82475924120057098"/>
    <n v="9"/>
    <n v="4.4540757368079298"/>
    <n v="4.4540757368079296E-2"/>
    <n v="5.6141529391654803"/>
    <n v="9.7946297564238199E-2"/>
    <n v="0.81290620395995405"/>
    <n v="9"/>
    <n v="1497.2772303826"/>
    <n v="0.28939821412665001"/>
    <n v="9.2444646818191707"/>
    <n v="391.42783828759701"/>
    <n v="0"/>
    <x v="0"/>
    <n v="0"/>
    <x v="2"/>
    <x v="2"/>
  </r>
  <r>
    <n v="504"/>
    <n v="5090.7056477596798"/>
    <n v="0.82405419262572099"/>
    <n v="4"/>
    <n v="3.00251993669246"/>
    <n v="0.91661640253328003"/>
    <n v="9"/>
    <n v="4.4570666729880601"/>
    <n v="4.4570666729880602E-2"/>
    <n v="9.9171045389263508"/>
    <n v="5.2611816004754702E-2"/>
    <n v="0.93321774779175304"/>
    <n v="3"/>
    <n v="4161.7524101850204"/>
    <n v="0.19535723762714299"/>
    <n v="1.6100410664165901"/>
    <n v="314.22978689423002"/>
    <n v="1"/>
    <x v="1"/>
    <n v="0"/>
    <x v="2"/>
    <x v="0"/>
  </r>
  <r>
    <n v="212"/>
    <n v="8030.2350260373496"/>
    <n v="0.99908430258509096"/>
    <n v="4"/>
    <n v="1.4627020226047101"/>
    <n v="0.70618928999906005"/>
    <n v="18"/>
    <n v="4.4578664051937196"/>
    <n v="4.4578664051937195E-2"/>
    <n v="7.2039998761115198"/>
    <n v="6.8629605876532299E-4"/>
    <n v="0.8354186493044079"/>
    <n v="8"/>
    <n v="3477.7290001249498"/>
    <n v="0.10261381605716401"/>
    <n v="1.60167478209489"/>
    <n v="195.82417600247101"/>
    <n v="1"/>
    <x v="0"/>
    <n v="1"/>
    <x v="2"/>
    <x v="1"/>
  </r>
  <r>
    <n v="862"/>
    <n v="19263.9289175382"/>
    <n v="0.85164536265199697"/>
    <n v="4"/>
    <n v="4.4751573411391004"/>
    <n v="0.78291991919875903"/>
    <n v="0"/>
    <n v="4.4579215573751299"/>
    <n v="4.4579215573751302E-2"/>
    <n v="8.7838836794259691"/>
    <n v="3.3140849939983001E-2"/>
    <n v="0.98053505878793601"/>
    <n v="0"/>
    <n v="2529.4452918582701"/>
    <n v="0.49887016150670699"/>
    <n v="1.37036116253253"/>
    <n v="391.72075826264"/>
    <n v="1"/>
    <x v="1"/>
    <n v="1"/>
    <x v="2"/>
    <x v="2"/>
  </r>
  <r>
    <n v="527"/>
    <n v="19188.869660481301"/>
    <n v="0.91582596080700995"/>
    <n v="3"/>
    <n v="1.81725997027897"/>
    <n v="0.78392897236367209"/>
    <n v="10"/>
    <n v="4.4622772907371697"/>
    <n v="4.4622772907371697E-2"/>
    <n v="3.4896844997738299"/>
    <n v="4.0872076222766E-2"/>
    <n v="0.88776587589341305"/>
    <n v="6"/>
    <n v="2205.82082599459"/>
    <n v="0.130917215405634"/>
    <n v="1.50870697532303"/>
    <n v="132.18041691417699"/>
    <n v="0"/>
    <x v="0"/>
    <n v="1"/>
    <x v="2"/>
    <x v="0"/>
  </r>
  <r>
    <n v="903"/>
    <n v="10530.6075629719"/>
    <n v="0.91724709975615193"/>
    <n v="2"/>
    <n v="4.75175953859332"/>
    <n v="0.7028024928889729"/>
    <n v="3"/>
    <n v="4.46246230001654"/>
    <n v="4.4624623000165398E-2"/>
    <n v="5.1986719811412003"/>
    <n v="5.6838497519193898E-2"/>
    <n v="0.80123210166053493"/>
    <n v="3"/>
    <n v="2223.9517189593398"/>
    <n v="0.194753267491865"/>
    <n v="1.60454676257058"/>
    <n v="315.531757825971"/>
    <n v="1"/>
    <x v="1"/>
    <n v="1"/>
    <x v="2"/>
    <x v="1"/>
  </r>
  <r>
    <n v="546"/>
    <n v="9237.4409895927802"/>
    <n v="0.83919603694035205"/>
    <n v="3"/>
    <n v="0.87656444711463799"/>
    <n v="0.94738613648494807"/>
    <n v="20"/>
    <n v="4.4643562616405097"/>
    <n v="4.4643562616405098E-2"/>
    <n v="5.3525447987445602"/>
    <n v="1.0855523503961699E-2"/>
    <n v="0.94280230865534709"/>
    <n v="7"/>
    <n v="3310.0652523397598"/>
    <n v="0.27019044268071102"/>
    <n v="1.55264629642781"/>
    <n v="319.41236374296898"/>
    <n v="1"/>
    <x v="0"/>
    <n v="0"/>
    <x v="2"/>
    <x v="0"/>
  </r>
  <r>
    <n v="832"/>
    <n v="9744.0522459395997"/>
    <n v="0.88135474971440109"/>
    <n v="5"/>
    <n v="3.21907779649464"/>
    <n v="0.78854726228059602"/>
    <n v="11"/>
    <n v="4.46678287329825"/>
    <n v="4.4667828732982501E-2"/>
    <n v="4.6946320265218304"/>
    <n v="7.0403322148965303E-2"/>
    <n v="0.94486591418142696"/>
    <n v="1"/>
    <n v="3241.8134544026202"/>
    <n v="0.27735125370224101"/>
    <n v="6.3855195754525198"/>
    <n v="231.78771921877899"/>
    <n v="1"/>
    <x v="1"/>
    <n v="1"/>
    <x v="2"/>
    <x v="1"/>
  </r>
  <r>
    <n v="448"/>
    <n v="6893.9711234675397"/>
    <n v="0.88868782056720907"/>
    <n v="1"/>
    <n v="1.5302405126275"/>
    <n v="0.81822973869817806"/>
    <n v="17"/>
    <n v="4.46741019159919"/>
    <n v="4.4674101915991901E-2"/>
    <n v="8.4886302447240691"/>
    <n v="3.24958492424623E-2"/>
    <n v="0.9374116306362601"/>
    <n v="1"/>
    <n v="4807.14185140883"/>
    <n v="0.44101066787819998"/>
    <n v="3.3629720092411799"/>
    <n v="223.86419184391201"/>
    <n v="1"/>
    <x v="0"/>
    <n v="0"/>
    <x v="2"/>
    <x v="0"/>
  </r>
  <r>
    <n v="423"/>
    <n v="5834.0828252069095"/>
    <n v="0.9669913550104231"/>
    <n v="4"/>
    <n v="0.69602306257588997"/>
    <n v="0.92369833470139295"/>
    <n v="8"/>
    <n v="4.4692933874662302"/>
    <n v="4.4692933874662305E-2"/>
    <n v="5.0297357385666004"/>
    <n v="6.0157392928493598E-2"/>
    <n v="0.99971803817923099"/>
    <n v="6"/>
    <n v="4421.1271329719102"/>
    <n v="0.40894016844529701"/>
    <n v="5.62568786712629"/>
    <n v="333.29492154488099"/>
    <n v="0"/>
    <x v="0"/>
    <n v="0"/>
    <x v="2"/>
    <x v="1"/>
  </r>
  <r>
    <n v="968"/>
    <n v="17688.821595165999"/>
    <n v="0.91920871909552904"/>
    <n v="4"/>
    <n v="4.6196284440808197"/>
    <n v="0.76005982156233798"/>
    <n v="15"/>
    <n v="4.4712446075083596"/>
    <n v="4.4712446075083595E-2"/>
    <n v="8.9694607633600292"/>
    <n v="7.0965824463453106E-2"/>
    <n v="0.87555749767946911"/>
    <n v="1"/>
    <n v="4326.5014230781499"/>
    <n v="0.48313015397117998"/>
    <n v="8.4610545187544108"/>
    <n v="434.86408153617799"/>
    <n v="1"/>
    <x v="1"/>
    <n v="1"/>
    <x v="2"/>
    <x v="1"/>
  </r>
  <r>
    <n v="214"/>
    <n v="17504.660157127601"/>
    <n v="0.977949798059076"/>
    <n v="1"/>
    <n v="3.41675622040795"/>
    <n v="0.82071602543179789"/>
    <n v="5"/>
    <n v="4.47453602341057"/>
    <n v="4.4745360234105698E-2"/>
    <n v="2.8402245182410599"/>
    <n v="4.9397465327548101E-2"/>
    <n v="0.85156524950897194"/>
    <n v="9"/>
    <n v="4091.7120981612002"/>
    <n v="0.178919535959389"/>
    <n v="5.3758775078952601"/>
    <n v="157.99573940617901"/>
    <n v="1"/>
    <x v="1"/>
    <n v="0"/>
    <x v="2"/>
    <x v="0"/>
  </r>
  <r>
    <n v="660"/>
    <n v="13313.3977119803"/>
    <n v="0.91513305059948391"/>
    <n v="5"/>
    <n v="1.5396626207617701"/>
    <n v="0.78941206513859097"/>
    <n v="4"/>
    <n v="4.4756474074639598"/>
    <n v="4.4756474074639598E-2"/>
    <n v="3.7161589824938299"/>
    <n v="2.5499239641094899E-2"/>
    <n v="0.98533554009910307"/>
    <n v="7"/>
    <n v="4314.2371954974196"/>
    <n v="0.18851091471058001"/>
    <n v="8.9302909080415702"/>
    <n v="273.46254030867902"/>
    <n v="0"/>
    <x v="0"/>
    <n v="1"/>
    <x v="2"/>
    <x v="2"/>
  </r>
  <r>
    <n v="596"/>
    <n v="6865.1876214630602"/>
    <n v="0.93239396789012696"/>
    <n v="4"/>
    <n v="3.6887918019580899"/>
    <n v="0.85821359635205896"/>
    <n v="14"/>
    <n v="4.4765977767861296"/>
    <n v="4.4765977767861294E-2"/>
    <n v="4.7401431067319004"/>
    <n v="3.0504121258139099E-2"/>
    <n v="0.93545686489306101"/>
    <n v="6"/>
    <n v="1532.0519363001599"/>
    <n v="0.29256506990407699"/>
    <n v="3.2822737342568198"/>
    <n v="363.46074234261101"/>
    <n v="1"/>
    <x v="1"/>
    <n v="0"/>
    <x v="2"/>
    <x v="1"/>
  </r>
  <r>
    <n v="245"/>
    <n v="11492.240033141999"/>
    <n v="0.95069512108929599"/>
    <n v="0"/>
    <n v="4.50484640936007"/>
    <n v="0.76205042933474398"/>
    <n v="11"/>
    <n v="4.4773177887948696"/>
    <n v="4.4773177887948698E-2"/>
    <n v="6.38685939548541"/>
    <n v="9.2343614534559804E-2"/>
    <n v="0.91566214610753605"/>
    <n v="3"/>
    <n v="2955.6508552629598"/>
    <n v="0.21041739639215101"/>
    <n v="2.5998965639977998"/>
    <n v="221.09931684206899"/>
    <n v="1"/>
    <x v="1"/>
    <n v="1"/>
    <x v="2"/>
    <x v="1"/>
  </r>
  <r>
    <n v="775"/>
    <n v="16777.8431472261"/>
    <n v="0.99045201567246499"/>
    <n v="3"/>
    <n v="1.9526652397122899"/>
    <n v="0.87969709409819008"/>
    <n v="2"/>
    <n v="4.4796534904022902"/>
    <n v="4.4796534904022904E-2"/>
    <n v="9.0707703978979701"/>
    <n v="8.8076706514876299E-2"/>
    <n v="0.98946760907966291"/>
    <n v="9"/>
    <n v="1165.4552032772301"/>
    <n v="0.29714801313911599"/>
    <n v="1.51601284200259"/>
    <n v="103.230131508995"/>
    <n v="0"/>
    <x v="0"/>
    <n v="0"/>
    <x v="2"/>
    <x v="2"/>
  </r>
  <r>
    <n v="936"/>
    <n v="13991.917094880801"/>
    <n v="0.91615936597069503"/>
    <n v="3"/>
    <n v="0.69446164797499199"/>
    <n v="0.89377891111947505"/>
    <n v="17"/>
    <n v="4.4829531031273904"/>
    <n v="4.4829531031273906E-2"/>
    <n v="2.7063819829401301"/>
    <n v="2.1947482392755801E-3"/>
    <n v="0.99048580895447202"/>
    <n v="1"/>
    <n v="4019.84281933076"/>
    <n v="0.24133914368213"/>
    <n v="5.1487680803954001"/>
    <n v="468.26245408417401"/>
    <n v="1"/>
    <x v="0"/>
    <n v="0"/>
    <x v="2"/>
    <x v="0"/>
  </r>
  <r>
    <n v="355"/>
    <n v="18113.337870277599"/>
    <n v="0.877011611143792"/>
    <n v="3"/>
    <n v="3.8306722716391599"/>
    <n v="0.75551804758456098"/>
    <n v="4"/>
    <n v="4.4838002385281301"/>
    <n v="4.4838002385281302E-2"/>
    <n v="4.2948354711504901"/>
    <n v="4.0241572335625198E-2"/>
    <n v="0.81181911314223099"/>
    <n v="7"/>
    <n v="1676.254272812"/>
    <n v="0.32644558100454601"/>
    <n v="8.6837844596065494"/>
    <n v="346.42676946402503"/>
    <n v="1"/>
    <x v="1"/>
    <n v="1"/>
    <x v="2"/>
    <x v="0"/>
  </r>
  <r>
    <n v="226"/>
    <n v="13233.092023138999"/>
    <n v="0.91448154519355296"/>
    <n v="3"/>
    <n v="1.38064342686368"/>
    <n v="0.87540487536382505"/>
    <n v="20"/>
    <n v="4.48413664543473"/>
    <n v="4.4841366454347303E-2"/>
    <n v="9.8438947355761108"/>
    <n v="7.6310314542995597E-2"/>
    <n v="0.82031117719012803"/>
    <n v="2"/>
    <n v="4541.0089018553899"/>
    <n v="0.12857006117314601"/>
    <n v="9.7334482604233603"/>
    <n v="159.69059262126501"/>
    <n v="1"/>
    <x v="0"/>
    <n v="0"/>
    <x v="2"/>
    <x v="2"/>
  </r>
  <r>
    <n v="502"/>
    <n v="18353.870795267001"/>
    <n v="0.95880289005319297"/>
    <n v="0"/>
    <n v="3.93641164635449"/>
    <n v="0.80958968107428608"/>
    <n v="4"/>
    <n v="4.4843964757109402"/>
    <n v="4.4843964757109403E-2"/>
    <n v="9.8894150977827699"/>
    <n v="8.9060428281538304E-2"/>
    <n v="0.88344802383514309"/>
    <n v="8"/>
    <n v="2159.4453147982599"/>
    <n v="0.49423513635260102"/>
    <n v="1.2349371391041399"/>
    <n v="136.758146106922"/>
    <n v="1"/>
    <x v="1"/>
    <n v="0"/>
    <x v="2"/>
    <x v="2"/>
  </r>
  <r>
    <n v="875"/>
    <n v="9986.8423572306801"/>
    <n v="0.99495201626723895"/>
    <n v="5"/>
    <n v="0.76458207445086701"/>
    <n v="0.97431993261171701"/>
    <n v="4"/>
    <n v="4.4873735908262899"/>
    <n v="4.48737359082629E-2"/>
    <n v="5.0649269159746604"/>
    <n v="5.9648783924815103E-2"/>
    <n v="0.852235930811716"/>
    <n v="8"/>
    <n v="2085.8539827941399"/>
    <n v="0.41997845048336602"/>
    <n v="7.8621048925661103"/>
    <n v="321.89694904705499"/>
    <n v="1"/>
    <x v="0"/>
    <n v="0"/>
    <x v="2"/>
    <x v="1"/>
  </r>
  <r>
    <n v="527"/>
    <n v="17375.741152700899"/>
    <n v="0.81734131351912798"/>
    <n v="2"/>
    <n v="1.3716513175356599"/>
    <n v="0.65125401610021005"/>
    <n v="8"/>
    <n v="4.4874326000379199"/>
    <n v="4.4874326000379196E-2"/>
    <n v="2.6473552974054302"/>
    <n v="5.1876622888445099E-2"/>
    <n v="0.98614965307636093"/>
    <n v="1"/>
    <n v="2455.3167025873299"/>
    <n v="0.26246459728169702"/>
    <n v="7.8548798615662196"/>
    <n v="272.88294284434397"/>
    <n v="1"/>
    <x v="0"/>
    <n v="1"/>
    <x v="2"/>
    <x v="0"/>
  </r>
  <r>
    <n v="757"/>
    <n v="15368.6999567898"/>
    <n v="0.89622513836336903"/>
    <n v="5"/>
    <n v="2.4691898468920699"/>
    <n v="0.81323152892985306"/>
    <n v="14"/>
    <n v="4.4877920494308201"/>
    <n v="4.48779204943082E-2"/>
    <n v="7.8899310954042301"/>
    <n v="1.11519824461997E-2"/>
    <n v="0.99776949184671493"/>
    <n v="3"/>
    <n v="3222.4381079762102"/>
    <n v="0.16976151985837901"/>
    <n v="2.9887869618832101"/>
    <n v="482.61242360632099"/>
    <n v="1"/>
    <x v="0"/>
    <n v="0"/>
    <x v="2"/>
    <x v="1"/>
  </r>
  <r>
    <n v="679"/>
    <n v="10438.3969483864"/>
    <n v="0.90404609782061796"/>
    <n v="5"/>
    <n v="3.8247234680803102"/>
    <n v="0.96884817438448712"/>
    <n v="9"/>
    <n v="4.4882034666316102"/>
    <n v="4.4882034666316101E-2"/>
    <n v="2.86932717384911"/>
    <n v="9.6381731476975999E-2"/>
    <n v="0.84494453547336201"/>
    <n v="9"/>
    <n v="2799.45682614732"/>
    <n v="0.47131184023457101"/>
    <n v="5.49949677375783"/>
    <n v="272.54691592061801"/>
    <n v="1"/>
    <x v="1"/>
    <n v="0"/>
    <x v="2"/>
    <x v="0"/>
  </r>
  <r>
    <n v="245"/>
    <n v="5103.16943329474"/>
    <n v="0.96850690167036002"/>
    <n v="3"/>
    <n v="1.4776583022223899"/>
    <n v="0.92825023722687805"/>
    <n v="10"/>
    <n v="4.4890018484830101"/>
    <n v="4.4890018484830103E-2"/>
    <n v="2.2322773014049"/>
    <n v="9.4165427529289095E-2"/>
    <n v="0.95221929392969007"/>
    <n v="9"/>
    <n v="4016.4307820407298"/>
    <n v="0.30206163794047303"/>
    <n v="1.92770904370362"/>
    <n v="343.02315297699801"/>
    <n v="0"/>
    <x v="0"/>
    <n v="0"/>
    <x v="2"/>
    <x v="1"/>
  </r>
  <r>
    <n v="893"/>
    <n v="15716.3624610686"/>
    <n v="0.99402337728368706"/>
    <n v="3"/>
    <n v="2.0814875306180798"/>
    <n v="0.74580038581951702"/>
    <n v="0"/>
    <n v="4.4893346597099999"/>
    <n v="4.4893346597100002E-2"/>
    <n v="4.1404588938144702"/>
    <n v="9.1906921579650899E-2"/>
    <n v="0.87591773406786"/>
    <n v="5"/>
    <n v="2139.0043212938399"/>
    <n v="0.101357459285944"/>
    <n v="3.5703393711528499"/>
    <n v="182.248026537447"/>
    <n v="1"/>
    <x v="0"/>
    <n v="1"/>
    <x v="2"/>
    <x v="2"/>
  </r>
  <r>
    <n v="653"/>
    <n v="14348.1555960201"/>
    <n v="0.84819925159918397"/>
    <n v="5"/>
    <n v="2.4035650080879298"/>
    <n v="0.75038444086454203"/>
    <n v="18"/>
    <n v="4.49009870606739"/>
    <n v="4.49009870606739E-2"/>
    <n v="5.7125921584945498"/>
    <n v="1.3895492131850399E-2"/>
    <n v="0.90266939305268001"/>
    <n v="8"/>
    <n v="3774.4173676875198"/>
    <n v="0.304602700938639"/>
    <n v="9.3378822844161302"/>
    <n v="226.35051235678799"/>
    <n v="0"/>
    <x v="0"/>
    <n v="1"/>
    <x v="2"/>
    <x v="0"/>
  </r>
  <r>
    <n v="172"/>
    <n v="8503.5104160291703"/>
    <n v="0.97881827385156894"/>
    <n v="4"/>
    <n v="4.6080319113780499"/>
    <n v="0.63358228122836102"/>
    <n v="6"/>
    <n v="4.4907694481288001"/>
    <n v="4.4907694481288001E-2"/>
    <n v="3.3675114250846101"/>
    <n v="3.9534842497064598E-2"/>
    <n v="0.999835082495656"/>
    <n v="7"/>
    <n v="2139.57085702115"/>
    <n v="0.29713482361530202"/>
    <n v="6.8903595161413298"/>
    <n v="372.65481188056299"/>
    <n v="1"/>
    <x v="1"/>
    <n v="1"/>
    <x v="2"/>
    <x v="1"/>
  </r>
  <r>
    <n v="142"/>
    <n v="11587.247249506199"/>
    <n v="0.99599108947165604"/>
    <n v="5"/>
    <n v="4.2949955970137204"/>
    <n v="0.82183226861424996"/>
    <n v="23"/>
    <n v="4.4929159020387699"/>
    <n v="4.4929159020387702E-2"/>
    <n v="9.97901082076344"/>
    <n v="9.6068265403809305E-2"/>
    <n v="0.80461186169152199"/>
    <n v="3"/>
    <n v="1719.3709987249499"/>
    <n v="0.15122259903471899"/>
    <n v="2.9272659482435399"/>
    <n v="459.50937234069698"/>
    <n v="1"/>
    <x v="1"/>
    <n v="0"/>
    <x v="2"/>
    <x v="2"/>
  </r>
  <r>
    <n v="934"/>
    <n v="16756.073766128498"/>
    <n v="0.84787396726840891"/>
    <n v="5"/>
    <n v="2.96541864786749"/>
    <n v="0.693258921447235"/>
    <n v="21"/>
    <n v="4.4977259404295298"/>
    <n v="4.4977259404295297E-2"/>
    <n v="6.6076303904235996"/>
    <n v="6.0092960060371001E-2"/>
    <n v="0.87677592655000192"/>
    <n v="8"/>
    <n v="1779.2427982797001"/>
    <n v="0.20559948874155601"/>
    <n v="3.1276089984291202"/>
    <n v="395.80218161018399"/>
    <n v="1"/>
    <x v="0"/>
    <n v="1"/>
    <x v="2"/>
    <x v="2"/>
  </r>
  <r>
    <n v="399"/>
    <n v="7421.8675109635997"/>
    <n v="0.9108116766920421"/>
    <n v="3"/>
    <n v="0.91237192329077499"/>
    <n v="0.80649323917433191"/>
    <n v="5"/>
    <n v="4.4984631013880296"/>
    <n v="4.4984631013880297E-2"/>
    <n v="3.4485120809527499"/>
    <n v="5.1828637029357201E-2"/>
    <n v="0.81275641016521605"/>
    <n v="2"/>
    <n v="2751.3338938240099"/>
    <n v="0.10939974875618499"/>
    <n v="7.0574011853446201"/>
    <n v="116.230439727551"/>
    <n v="0"/>
    <x v="0"/>
    <n v="0"/>
    <x v="2"/>
    <x v="0"/>
  </r>
  <r>
    <n v="183"/>
    <n v="10175.252598868499"/>
    <n v="0.97577622918257101"/>
    <n v="1"/>
    <n v="2.4411445537460099"/>
    <n v="0.96132586702647405"/>
    <n v="2"/>
    <n v="4.4997507336183"/>
    <n v="4.4997507336182997E-2"/>
    <n v="8.2418205125326001"/>
    <n v="1.3058155749185301E-2"/>
    <n v="0.82409172329576197"/>
    <n v="8"/>
    <n v="4190.6073686976397"/>
    <n v="0.39072450308025503"/>
    <n v="8.8066505763318403"/>
    <n v="312.74428897723101"/>
    <n v="0"/>
    <x v="0"/>
    <n v="0"/>
    <x v="2"/>
    <x v="2"/>
  </r>
  <r>
    <n v="621"/>
    <n v="15781.094267803001"/>
    <n v="0.8082164729911111"/>
    <n v="3"/>
    <n v="1.47508989667427"/>
    <n v="0.61426976654421306"/>
    <n v="21"/>
    <n v="4.50006761736035"/>
    <n v="4.5000676173603503E-2"/>
    <n v="9.6005409849589203"/>
    <n v="7.0594032018326494E-2"/>
    <n v="0.88068359530845897"/>
    <n v="9"/>
    <n v="2284.0763177303702"/>
    <n v="0.44740164678274502"/>
    <n v="2.3602173347458102"/>
    <n v="292.44306897572602"/>
    <n v="1"/>
    <x v="0"/>
    <n v="1"/>
    <x v="2"/>
    <x v="2"/>
  </r>
  <r>
    <n v="148"/>
    <n v="16400.0831744315"/>
    <n v="0.84598367417232689"/>
    <n v="4"/>
    <n v="3.62135678327442"/>
    <n v="0.73134311405320807"/>
    <n v="10"/>
    <n v="4.5016974172026902"/>
    <n v="4.5016974172026901E-2"/>
    <n v="7.8601277594617098"/>
    <n v="2.1021203389886101E-2"/>
    <n v="0.82075744336989298"/>
    <n v="4"/>
    <n v="2705.3503999606401"/>
    <n v="0.38954673151544"/>
    <n v="4.7286672723450698"/>
    <n v="410.26280469090199"/>
    <n v="1"/>
    <x v="1"/>
    <n v="1"/>
    <x v="2"/>
    <x v="1"/>
  </r>
  <r>
    <n v="953"/>
    <n v="5656.0860846342102"/>
    <n v="0.91953646710469206"/>
    <n v="2"/>
    <n v="4.2400724752298604"/>
    <n v="0.95931188301751802"/>
    <n v="8"/>
    <n v="4.5018886444046604"/>
    <n v="4.5018886444046606E-2"/>
    <n v="5.9036339886486804"/>
    <n v="9.1872825649553194E-2"/>
    <n v="0.96841254538910104"/>
    <n v="2"/>
    <n v="3482.6089479175498"/>
    <n v="0.20595397703306101"/>
    <n v="6.8515985859621704"/>
    <n v="283.208747746916"/>
    <n v="1"/>
    <x v="1"/>
    <n v="0"/>
    <x v="2"/>
    <x v="2"/>
  </r>
  <r>
    <n v="328"/>
    <n v="11021.926686335701"/>
    <n v="0.85704886846135298"/>
    <n v="4"/>
    <n v="1.7838397440060301"/>
    <n v="0.66298118287593899"/>
    <n v="15"/>
    <n v="4.5022499308683699"/>
    <n v="4.5022499308683697E-2"/>
    <n v="2.71028220555307"/>
    <n v="8.8882306670169497E-2"/>
    <n v="0.92552371746648499"/>
    <n v="4"/>
    <n v="2230.2463667224802"/>
    <n v="0.27067844748542003"/>
    <n v="2.6751815080869599"/>
    <n v="416.41556815034897"/>
    <n v="1"/>
    <x v="0"/>
    <n v="1"/>
    <x v="2"/>
    <x v="0"/>
  </r>
  <r>
    <n v="886"/>
    <n v="11247.566478558199"/>
    <n v="0.84916371740451491"/>
    <n v="0"/>
    <n v="2.10280340447789"/>
    <n v="0.86379606843506096"/>
    <n v="16"/>
    <n v="4.5034227414380599"/>
    <n v="4.5034227414380595E-2"/>
    <n v="7.2691895771984196"/>
    <n v="5.1846174967980697E-2"/>
    <n v="0.98095899057939606"/>
    <n v="8"/>
    <n v="2352.0487508552201"/>
    <n v="0.35581035328718102"/>
    <n v="4.3814547728554496"/>
    <n v="375.150696788956"/>
    <n v="1"/>
    <x v="0"/>
    <n v="0"/>
    <x v="2"/>
    <x v="2"/>
  </r>
  <r>
    <n v="912"/>
    <n v="8553.9998735997306"/>
    <n v="0.91317772102035211"/>
    <n v="0"/>
    <n v="1.2016332934827201"/>
    <n v="0.68315522210525803"/>
    <n v="3"/>
    <n v="4.5059438394909304"/>
    <n v="4.5059438394909307E-2"/>
    <n v="9.4637525959206599"/>
    <n v="3.1630918831651797E-2"/>
    <n v="0.82957570450559404"/>
    <n v="7"/>
    <n v="3508.4892162746601"/>
    <n v="0.45677410369587401"/>
    <n v="6.0845640905716198"/>
    <n v="456.94175310799602"/>
    <n v="1"/>
    <x v="0"/>
    <n v="1"/>
    <x v="2"/>
    <x v="0"/>
  </r>
  <r>
    <n v="928"/>
    <n v="15163.1340118843"/>
    <n v="0.936945032776201"/>
    <n v="5"/>
    <n v="3.1540082035013501"/>
    <n v="0.99636698991780503"/>
    <n v="19"/>
    <n v="4.5060178728217704"/>
    <n v="4.5060178728217701E-2"/>
    <n v="3.97870525641116"/>
    <n v="3.2004583134315E-2"/>
    <n v="0.89045933678174405"/>
    <n v="5"/>
    <n v="3556.6902537506498"/>
    <n v="0.30181595682030199"/>
    <n v="4.7092278612616303"/>
    <n v="206.66938099203199"/>
    <n v="1"/>
    <x v="1"/>
    <n v="0"/>
    <x v="2"/>
    <x v="0"/>
  </r>
  <r>
    <n v="502"/>
    <n v="17251.691997584501"/>
    <n v="0.84979537983227305"/>
    <n v="5"/>
    <n v="3.4869503125476502"/>
    <n v="0.652740795857359"/>
    <n v="6"/>
    <n v="4.5063298250165102"/>
    <n v="4.5063298250165106E-2"/>
    <n v="5.1535206941130598"/>
    <n v="3.5475164398233498E-2"/>
    <n v="0.81356467439423796"/>
    <n v="7"/>
    <n v="4072.78899289215"/>
    <n v="0.478823689483447"/>
    <n v="2.30424623548994"/>
    <n v="493.80403194590798"/>
    <n v="1"/>
    <x v="1"/>
    <n v="1"/>
    <x v="2"/>
    <x v="0"/>
  </r>
  <r>
    <n v="570"/>
    <n v="7690.3401543386099"/>
    <n v="0.89186920203456499"/>
    <n v="1"/>
    <n v="4.9508350946316702"/>
    <n v="0.78050711814850704"/>
    <n v="0"/>
    <n v="4.5063379027921702"/>
    <n v="4.50633790279217E-2"/>
    <n v="5.5077366445185501"/>
    <n v="8.5283526788249603E-2"/>
    <n v="0.94109130166621791"/>
    <n v="6"/>
    <n v="3870.92688513946"/>
    <n v="0.41274491259975699"/>
    <n v="5.5531943000712598"/>
    <n v="465.04833723389999"/>
    <n v="1"/>
    <x v="1"/>
    <n v="1"/>
    <x v="2"/>
    <x v="1"/>
  </r>
  <r>
    <n v="497"/>
    <n v="15604.647311835701"/>
    <n v="0.86400322261747808"/>
    <n v="5"/>
    <n v="0.90485275487432404"/>
    <n v="0.902866650165008"/>
    <n v="13"/>
    <n v="4.5069637466524801"/>
    <n v="4.5069637466524801E-2"/>
    <n v="4.1116677459763302"/>
    <n v="1.0993061829445001E-2"/>
    <n v="0.86656133644172295"/>
    <n v="6"/>
    <n v="2680.1851005237299"/>
    <n v="0.48484494280065699"/>
    <n v="6.9084124519870196"/>
    <n v="225.47176031196301"/>
    <n v="1"/>
    <x v="0"/>
    <n v="0"/>
    <x v="2"/>
    <x v="1"/>
  </r>
  <r>
    <n v="417"/>
    <n v="7785.9960800777799"/>
    <n v="0.92842204700510389"/>
    <n v="1"/>
    <n v="3.9006946512157699"/>
    <n v="0.84349219303393896"/>
    <n v="1"/>
    <n v="4.5082508843985902"/>
    <n v="4.5082508843985902E-2"/>
    <n v="9.4781812063832405"/>
    <n v="6.4107997666444797E-3"/>
    <n v="0.91511274996480796"/>
    <n v="7"/>
    <n v="1531.6519673447499"/>
    <n v="0.43910166462201999"/>
    <n v="4.05682174176067"/>
    <n v="221.94773450772399"/>
    <n v="1"/>
    <x v="1"/>
    <n v="0"/>
    <x v="2"/>
    <x v="1"/>
  </r>
  <r>
    <n v="847"/>
    <n v="18929.458431730902"/>
    <n v="0.82529284908071399"/>
    <n v="4"/>
    <n v="4.8133232375117299"/>
    <n v="0.95351098328343498"/>
    <n v="17"/>
    <n v="4.5085966939884496"/>
    <n v="4.5085966939884495E-2"/>
    <n v="4.2857568578736398"/>
    <n v="6.4374769166669801E-2"/>
    <n v="0.83387812176653797"/>
    <n v="3"/>
    <n v="4311.13340763827"/>
    <n v="0.150104931741946"/>
    <n v="7.4777790483087099"/>
    <n v="308.38398464148702"/>
    <n v="1"/>
    <x v="1"/>
    <n v="0"/>
    <x v="2"/>
    <x v="1"/>
  </r>
  <r>
    <n v="721"/>
    <n v="19947.894631979299"/>
    <n v="0.92894399547636397"/>
    <n v="5"/>
    <n v="0.600560547920858"/>
    <n v="0.75611564033573397"/>
    <n v="21"/>
    <n v="4.5106459614663104"/>
    <n v="4.5106459614663107E-2"/>
    <n v="4.0717854799272004"/>
    <n v="3.2924646364542703E-2"/>
    <n v="0.85988542962539005"/>
    <n v="8"/>
    <n v="2006.8664636989399"/>
    <n v="0.46707741993955498"/>
    <n v="9.1083377336012994"/>
    <n v="157.396035471266"/>
    <n v="1"/>
    <x v="0"/>
    <n v="1"/>
    <x v="2"/>
    <x v="0"/>
  </r>
  <r>
    <n v="600"/>
    <n v="17983.435747583098"/>
    <n v="0.80811714242693899"/>
    <n v="1"/>
    <n v="4.2284235916717199"/>
    <n v="0.7950261453115699"/>
    <n v="5"/>
    <n v="4.5114764437021098"/>
    <n v="4.5114764437021095E-2"/>
    <n v="5.7624705258593396"/>
    <n v="8.9535652157736508E-3"/>
    <n v="0.94003232715909801"/>
    <n v="9"/>
    <n v="2250.9479153117099"/>
    <n v="0.19725685988653699"/>
    <n v="1.47245411138483"/>
    <n v="254.375860574867"/>
    <n v="1"/>
    <x v="1"/>
    <n v="1"/>
    <x v="2"/>
    <x v="0"/>
  </r>
  <r>
    <n v="826"/>
    <n v="5935.9110289741602"/>
    <n v="0.88157884735603798"/>
    <n v="1"/>
    <n v="0.67659609218245897"/>
    <n v="0.95318098233899906"/>
    <n v="4"/>
    <n v="4.51399259466573"/>
    <n v="4.5139925946657299E-2"/>
    <n v="3.0626088355377199"/>
    <n v="9.2375911186891799E-2"/>
    <n v="0.96471275430299397"/>
    <n v="9"/>
    <n v="3707.17564009223"/>
    <n v="0.20444938738700899"/>
    <n v="9.4028510063040294"/>
    <n v="436.27019662490801"/>
    <n v="1"/>
    <x v="0"/>
    <n v="0"/>
    <x v="2"/>
    <x v="1"/>
  </r>
  <r>
    <n v="791"/>
    <n v="7110.6729207313801"/>
    <n v="0.94663207562736007"/>
    <n v="0"/>
    <n v="1.4102293178391401"/>
    <n v="0.90901056926503798"/>
    <n v="18"/>
    <n v="4.5142006422632903"/>
    <n v="4.5142006422632906E-2"/>
    <n v="3.41788219312234"/>
    <n v="5.61709236246608E-2"/>
    <n v="0.967895478939927"/>
    <n v="2"/>
    <n v="3711.84301046165"/>
    <n v="0.33882365283154497"/>
    <n v="8.2159344205274394"/>
    <n v="247.42982569824599"/>
    <n v="1"/>
    <x v="0"/>
    <n v="0"/>
    <x v="2"/>
    <x v="0"/>
  </r>
  <r>
    <n v="895"/>
    <n v="12546.2592616975"/>
    <n v="0.94171670915356498"/>
    <n v="3"/>
    <n v="3.97986818051469"/>
    <n v="0.76209031317173404"/>
    <n v="2"/>
    <n v="4.5152633262636401"/>
    <n v="4.5152633262636403E-2"/>
    <n v="6.3246368857093804"/>
    <n v="6.1255040919880502E-2"/>
    <n v="0.87215110079442992"/>
    <n v="3"/>
    <n v="2703.58745654227"/>
    <n v="0.41026912282898298"/>
    <n v="4.2517937402116797"/>
    <n v="282.048939482187"/>
    <n v="1"/>
    <x v="1"/>
    <n v="1"/>
    <x v="2"/>
    <x v="0"/>
  </r>
  <r>
    <n v="160"/>
    <n v="9543.9635846064393"/>
    <n v="0.96721578015905607"/>
    <n v="4"/>
    <n v="4.52542483508266"/>
    <n v="0.72317748306477303"/>
    <n v="21"/>
    <n v="4.5160525314523401"/>
    <n v="4.51605253145234E-2"/>
    <n v="2.15328031604834"/>
    <n v="6.6572532129112905E-2"/>
    <n v="0.82115375925244394"/>
    <n v="4"/>
    <n v="2277.9021835889398"/>
    <n v="0.21640401176438201"/>
    <n v="4.7085482949545998"/>
    <n v="160.68185683480499"/>
    <n v="1"/>
    <x v="1"/>
    <n v="1"/>
    <x v="2"/>
    <x v="0"/>
  </r>
  <r>
    <n v="674"/>
    <n v="8749.3541959643208"/>
    <n v="0.852454864362997"/>
    <n v="3"/>
    <n v="4.5635048831817304"/>
    <n v="0.9229994926626639"/>
    <n v="7"/>
    <n v="4.51727718039111"/>
    <n v="4.5172771803911098E-2"/>
    <n v="7.6928992227821702"/>
    <n v="1.1064343324806601E-2"/>
    <n v="0.83593099806170401"/>
    <n v="1"/>
    <n v="3551.6696116458602"/>
    <n v="0.103659414290415"/>
    <n v="8.8615412580425392"/>
    <n v="356.16478576589299"/>
    <n v="1"/>
    <x v="1"/>
    <n v="0"/>
    <x v="2"/>
    <x v="2"/>
  </r>
  <r>
    <n v="234"/>
    <n v="16650.658354327701"/>
    <n v="0.97287325329119501"/>
    <n v="3"/>
    <n v="4.5899934817391097"/>
    <n v="0.93949453110158698"/>
    <n v="19"/>
    <n v="4.5181553018855301"/>
    <n v="4.5181553018855299E-2"/>
    <n v="2.8241126331044102"/>
    <n v="7.2005487521993899E-2"/>
    <n v="0.8351623108460321"/>
    <n v="9"/>
    <n v="2809.2156153473902"/>
    <n v="0.26422677811756801"/>
    <n v="7.56728950879819"/>
    <n v="366.22541983183299"/>
    <n v="1"/>
    <x v="1"/>
    <n v="0"/>
    <x v="2"/>
    <x v="1"/>
  </r>
  <r>
    <n v="286"/>
    <n v="11876.4713619716"/>
    <n v="0.88665018646180593"/>
    <n v="1"/>
    <n v="0.87058845651541195"/>
    <n v="0.85195348146848005"/>
    <n v="7"/>
    <n v="4.5209781803388402"/>
    <n v="4.5209781803388402E-2"/>
    <n v="9.1518133944477"/>
    <n v="1.13550642807738E-2"/>
    <n v="0.91851691519107603"/>
    <n v="1"/>
    <n v="3363.8138788815399"/>
    <n v="0.47628948395529103"/>
    <n v="5.8149376055815303"/>
    <n v="438.561633767854"/>
    <n v="0"/>
    <x v="0"/>
    <n v="0"/>
    <x v="2"/>
    <x v="2"/>
  </r>
  <r>
    <n v="711"/>
    <n v="16728.363694953299"/>
    <n v="0.88237045662889901"/>
    <n v="3"/>
    <n v="3.5340645273268998"/>
    <n v="0.85903139632274406"/>
    <n v="20"/>
    <n v="4.5210515680339602"/>
    <n v="4.5210515680339604E-2"/>
    <n v="9.5702844281053405"/>
    <n v="5.3043767212067701E-3"/>
    <n v="0.87751532315081104"/>
    <n v="3"/>
    <n v="3335.1424738819701"/>
    <n v="0.45481028315806099"/>
    <n v="6.4696539314766"/>
    <n v="383.246337856038"/>
    <n v="1"/>
    <x v="1"/>
    <n v="0"/>
    <x v="2"/>
    <x v="2"/>
  </r>
  <r>
    <n v="760"/>
    <n v="18890.893397274001"/>
    <n v="0.99018827037316692"/>
    <n v="0"/>
    <n v="2.55147164790846"/>
    <n v="0.98013418666735608"/>
    <n v="4"/>
    <n v="4.5214041833100298"/>
    <n v="4.5214041833100301E-2"/>
    <n v="7.3299861632263301"/>
    <n v="1.5209440372062901E-2"/>
    <n v="0.92805950073275001"/>
    <n v="9"/>
    <n v="3799.7287426124599"/>
    <n v="0.130006673048848"/>
    <n v="5.1032807850040101"/>
    <n v="418.38646744013897"/>
    <n v="0"/>
    <x v="0"/>
    <n v="0"/>
    <x v="2"/>
    <x v="0"/>
  </r>
  <r>
    <n v="790"/>
    <n v="19711.0901537514"/>
    <n v="0.80780128415256403"/>
    <n v="4"/>
    <n v="1.96137774035241"/>
    <n v="0.77192707925655302"/>
    <n v="9"/>
    <n v="4.5250697293388802"/>
    <n v="4.5250697293388799E-2"/>
    <n v="2.0663344652131599"/>
    <n v="3.9131332487206003E-2"/>
    <n v="0.94604466731711301"/>
    <n v="2"/>
    <n v="4099.9120405452804"/>
    <n v="0.11991616916864201"/>
    <n v="9.6024830744991601"/>
    <n v="132.93094382870001"/>
    <n v="0"/>
    <x v="0"/>
    <n v="1"/>
    <x v="2"/>
    <x v="0"/>
  </r>
  <r>
    <n v="534"/>
    <n v="6527.0552442430499"/>
    <n v="0.840995846565182"/>
    <n v="2"/>
    <n v="1.13476909771534"/>
    <n v="0.84387818205799403"/>
    <n v="21"/>
    <n v="4.5273046968425898"/>
    <n v="4.5273046968425899E-2"/>
    <n v="6.0982966744955398"/>
    <n v="6.7492177710449699E-2"/>
    <n v="0.94188417653387002"/>
    <n v="6"/>
    <n v="3101.4868247046302"/>
    <n v="0.41602090739682401"/>
    <n v="1.4536498981243"/>
    <n v="414.24195054361502"/>
    <n v="1"/>
    <x v="0"/>
    <n v="0"/>
    <x v="2"/>
    <x v="0"/>
  </r>
  <r>
    <n v="150"/>
    <n v="11994.6463421026"/>
    <n v="0.81333196596466095"/>
    <n v="4"/>
    <n v="1.72600898498974"/>
    <n v="0.80434094598551897"/>
    <n v="16"/>
    <n v="4.5275454064814298"/>
    <n v="4.5275454064814299E-2"/>
    <n v="2.99266068492518"/>
    <n v="9.5620865936761501E-2"/>
    <n v="0.83045477308051008"/>
    <n v="7"/>
    <n v="1050.3298804061601"/>
    <n v="0.13157689716976201"/>
    <n v="9.7425512186443495"/>
    <n v="163.069324831801"/>
    <n v="1"/>
    <x v="0"/>
    <n v="0"/>
    <x v="2"/>
    <x v="1"/>
  </r>
  <r>
    <n v="851"/>
    <n v="11378.422781565399"/>
    <n v="0.92748049624184403"/>
    <n v="4"/>
    <n v="1.6416357349811499"/>
    <n v="0.923712505748573"/>
    <n v="19"/>
    <n v="4.52771291824783"/>
    <n v="4.5277129182478303E-2"/>
    <n v="9.9496041871056402"/>
    <n v="8.7693828510373301E-2"/>
    <n v="0.89920963034321999"/>
    <n v="5"/>
    <n v="1890.0802111514199"/>
    <n v="0.31147732974057302"/>
    <n v="8.2381284728194704"/>
    <n v="488.63607650501098"/>
    <n v="1"/>
    <x v="0"/>
    <n v="0"/>
    <x v="2"/>
    <x v="2"/>
  </r>
  <r>
    <n v="847"/>
    <n v="13928.1925119031"/>
    <n v="0.89416328387318"/>
    <n v="4"/>
    <n v="3.4855624535724199"/>
    <n v="0.99104614700950089"/>
    <n v="7"/>
    <n v="4.5284168288541302"/>
    <n v="4.5284168288541302E-2"/>
    <n v="9.4244313584620905"/>
    <n v="1.35172274084518E-2"/>
    <n v="0.88320521447715095"/>
    <n v="8"/>
    <n v="1245.6969781077701"/>
    <n v="0.157085793891242"/>
    <n v="6.2572178104881404"/>
    <n v="349.70978022637502"/>
    <n v="1"/>
    <x v="1"/>
    <n v="0"/>
    <x v="2"/>
    <x v="0"/>
  </r>
  <r>
    <n v="377"/>
    <n v="9297.7932339068393"/>
    <n v="0.83421719337143196"/>
    <n v="3"/>
    <n v="1.5402914741182701"/>
    <n v="0.67831004456525501"/>
    <n v="23"/>
    <n v="4.5284224323031204"/>
    <n v="4.5284224323031204E-2"/>
    <n v="5.3586035604776203"/>
    <n v="1.6995091079967301E-2"/>
    <n v="0.95615336861010403"/>
    <n v="7"/>
    <n v="3780.0395590204498"/>
    <n v="0.225316901263862"/>
    <n v="5.3009964233050102"/>
    <n v="156.749455280143"/>
    <n v="1"/>
    <x v="0"/>
    <n v="1"/>
    <x v="2"/>
    <x v="0"/>
  </r>
  <r>
    <n v="323"/>
    <n v="5658.4991396450796"/>
    <n v="0.826494131268385"/>
    <n v="0"/>
    <n v="4.0361020933458898"/>
    <n v="0.94900820673847308"/>
    <n v="10"/>
    <n v="4.5287231781947401"/>
    <n v="4.52872317819474E-2"/>
    <n v="7.5887313486921899"/>
    <n v="2.8991823592857999E-2"/>
    <n v="0.93565137648712704"/>
    <n v="7"/>
    <n v="2537.03852027228"/>
    <n v="0.354822757961129"/>
    <n v="5.5054781534808903"/>
    <n v="458.877921051415"/>
    <n v="1"/>
    <x v="1"/>
    <n v="0"/>
    <x v="2"/>
    <x v="2"/>
  </r>
  <r>
    <n v="218"/>
    <n v="13368.1051349011"/>
    <n v="0.93012130465042109"/>
    <n v="2"/>
    <n v="4.9159773101229902"/>
    <n v="0.61430987628560307"/>
    <n v="20"/>
    <n v="4.5292014607115201"/>
    <n v="4.5292014607115204E-2"/>
    <n v="7.7184866664505201"/>
    <n v="9.7653949942676094E-2"/>
    <n v="0.86108061669601099"/>
    <n v="4"/>
    <n v="1956.33545278526"/>
    <n v="0.313189268638709"/>
    <n v="7.5862209969845802"/>
    <n v="394.28504405321303"/>
    <n v="1"/>
    <x v="1"/>
    <n v="1"/>
    <x v="2"/>
    <x v="2"/>
  </r>
  <r>
    <n v="183"/>
    <n v="10016.0176848312"/>
    <n v="0.92263407214862303"/>
    <n v="3"/>
    <n v="4.0719506316338903"/>
    <n v="0.62861552875615101"/>
    <n v="16"/>
    <n v="4.5322356594702198"/>
    <n v="4.5322356594702198E-2"/>
    <n v="4.66771542767325"/>
    <n v="4.3369086869015098E-4"/>
    <n v="0.97837290233048602"/>
    <n v="1"/>
    <n v="1133.24825156515"/>
    <n v="0.28245882039935999"/>
    <n v="3.3339492988136499"/>
    <n v="188.53618078652801"/>
    <n v="1"/>
    <x v="1"/>
    <n v="1"/>
    <x v="2"/>
    <x v="2"/>
  </r>
  <r>
    <n v="325"/>
    <n v="14145.461377289201"/>
    <n v="0.94178000125031602"/>
    <n v="5"/>
    <n v="2.0645228366101001"/>
    <n v="0.862451521746881"/>
    <n v="18"/>
    <n v="4.5332778521863499"/>
    <n v="4.5332778521863501E-2"/>
    <n v="5.7943720199209201"/>
    <n v="8.3337777361205904E-3"/>
    <n v="0.90793888886583896"/>
    <n v="5"/>
    <n v="4491.17668478001"/>
    <n v="0.176692134696843"/>
    <n v="9.7716028564172799"/>
    <n v="387.32224849970402"/>
    <n v="1"/>
    <x v="0"/>
    <n v="0"/>
    <x v="2"/>
    <x v="2"/>
  </r>
  <r>
    <n v="906"/>
    <n v="15875.0911444868"/>
    <n v="0.95993837240055802"/>
    <n v="2"/>
    <n v="2.9763298543240801"/>
    <n v="0.89632706317284605"/>
    <n v="6"/>
    <n v="4.5363254029723903"/>
    <n v="4.5363254029723903E-2"/>
    <n v="2.93014521013012"/>
    <n v="9.9232465401344894E-2"/>
    <n v="0.90385665291690598"/>
    <n v="7"/>
    <n v="1426.72877647324"/>
    <n v="0.48340242784765503"/>
    <n v="6.87838505665498"/>
    <n v="361.00036057509499"/>
    <n v="1"/>
    <x v="0"/>
    <n v="0"/>
    <x v="2"/>
    <x v="2"/>
  </r>
  <r>
    <n v="769"/>
    <n v="17663.184879292101"/>
    <n v="0.98671862874024996"/>
    <n v="1"/>
    <n v="0.76786788592320099"/>
    <n v="0.92843143097874004"/>
    <n v="12"/>
    <n v="4.5367563575843501"/>
    <n v="4.5367563575843504E-2"/>
    <n v="3.0585361268567999"/>
    <n v="8.9797915997167896E-2"/>
    <n v="0.82068984774216003"/>
    <n v="2"/>
    <n v="1710.5559735092299"/>
    <n v="0.40957946757237301"/>
    <n v="8.5437272163590894"/>
    <n v="119.026617329009"/>
    <n v="1"/>
    <x v="0"/>
    <n v="0"/>
    <x v="2"/>
    <x v="0"/>
  </r>
  <r>
    <n v="411"/>
    <n v="18092.891323485001"/>
    <n v="0.89202052531153797"/>
    <n v="0"/>
    <n v="2.0039688201684198"/>
    <n v="0.95188319296162105"/>
    <n v="9"/>
    <n v="4.5382313299416497"/>
    <n v="4.5382313299416499E-2"/>
    <n v="6.2899801468293504"/>
    <n v="1.20179329195795E-2"/>
    <n v="0.87421892226148501"/>
    <n v="2"/>
    <n v="2058.0203594594"/>
    <n v="0.49845093921051198"/>
    <n v="3.94560479553133"/>
    <n v="456.05124538921598"/>
    <n v="0"/>
    <x v="0"/>
    <n v="0"/>
    <x v="2"/>
    <x v="0"/>
  </r>
  <r>
    <n v="488"/>
    <n v="16313.9746002053"/>
    <n v="0.99310358364695306"/>
    <n v="0"/>
    <n v="2.9459047026835599"/>
    <n v="0.64535933093796305"/>
    <n v="17"/>
    <n v="4.5385951162526101"/>
    <n v="4.5385951162526104E-2"/>
    <n v="8.7411224977189406"/>
    <n v="2.91234150263316E-2"/>
    <n v="0.82689523921572305"/>
    <n v="9"/>
    <n v="3662.9948892777402"/>
    <n v="0.108738958755852"/>
    <n v="4.2639914576501097"/>
    <n v="461.33116864758102"/>
    <n v="1"/>
    <x v="0"/>
    <n v="1"/>
    <x v="2"/>
    <x v="1"/>
  </r>
  <r>
    <n v="518"/>
    <n v="10212.7819297063"/>
    <n v="0.804068216376436"/>
    <n v="1"/>
    <n v="3.6747619729841201"/>
    <n v="0.631241721608365"/>
    <n v="6"/>
    <n v="4.5407442922120103"/>
    <n v="4.5407442922120102E-2"/>
    <n v="3.01014582338391"/>
    <n v="2.75108437389903E-2"/>
    <n v="0.97373536782134595"/>
    <n v="9"/>
    <n v="1431.6076779263101"/>
    <n v="0.39322854806700702"/>
    <n v="6.66595329631064"/>
    <n v="254.37022732710301"/>
    <n v="1"/>
    <x v="1"/>
    <n v="1"/>
    <x v="2"/>
    <x v="1"/>
  </r>
  <r>
    <n v="889"/>
    <n v="12275.269812860601"/>
    <n v="0.80583413371481494"/>
    <n v="0"/>
    <n v="1.33683450826159"/>
    <n v="0.85967571385459707"/>
    <n v="17"/>
    <n v="4.5435946400745504"/>
    <n v="4.5435946400745504E-2"/>
    <n v="2.4219402392523"/>
    <n v="1.26857023710916E-2"/>
    <n v="0.80194119208042591"/>
    <n v="0"/>
    <n v="1347.5597502641899"/>
    <n v="0.29849359876840198"/>
    <n v="2.04460933933309"/>
    <n v="419.24900898810301"/>
    <n v="1"/>
    <x v="0"/>
    <n v="0"/>
    <x v="2"/>
    <x v="1"/>
  </r>
  <r>
    <n v="124"/>
    <n v="7924.6279985043402"/>
    <n v="0.97625161355260204"/>
    <n v="1"/>
    <n v="4.4315089504309899"/>
    <n v="0.75031796091522296"/>
    <n v="2"/>
    <n v="4.5440913140084298"/>
    <n v="4.5440913140084298E-2"/>
    <n v="3.47578568213219"/>
    <n v="1.4896363854845E-2"/>
    <n v="0.96295370704278094"/>
    <n v="1"/>
    <n v="4742.2510948353302"/>
    <n v="0.26072122412709697"/>
    <n v="1.0689187388868"/>
    <n v="132.42301056667"/>
    <n v="1"/>
    <x v="1"/>
    <n v="1"/>
    <x v="2"/>
    <x v="0"/>
  </r>
  <r>
    <n v="769"/>
    <n v="15156.809596025099"/>
    <n v="0.91926929949935499"/>
    <n v="4"/>
    <n v="2.0063458930971301"/>
    <n v="0.674089332332375"/>
    <n v="0"/>
    <n v="4.5443738811846597"/>
    <n v="4.5443738811846594E-2"/>
    <n v="6.2891354223755602"/>
    <n v="4.0702441820043402E-3"/>
    <n v="0.98117350118621705"/>
    <n v="2"/>
    <n v="2946.3222467618002"/>
    <n v="0.47110615947547402"/>
    <n v="4.5403066956994103"/>
    <n v="481.81108786263701"/>
    <n v="1"/>
    <x v="0"/>
    <n v="1"/>
    <x v="2"/>
    <x v="2"/>
  </r>
  <r>
    <n v="230"/>
    <n v="13486.7233226149"/>
    <n v="0.80791150131252298"/>
    <n v="5"/>
    <n v="0.78905861625839402"/>
    <n v="0.64448663000088602"/>
    <n v="17"/>
    <n v="4.54781330063786"/>
    <n v="4.5478133006378603E-2"/>
    <n v="9.6692593161306792"/>
    <n v="7.37272969651315E-2"/>
    <n v="0.90008148988467296"/>
    <n v="7"/>
    <n v="2888.57940552848"/>
    <n v="0.14681070924737799"/>
    <n v="6.0704318856429804"/>
    <n v="103.291340218785"/>
    <n v="1"/>
    <x v="0"/>
    <n v="1"/>
    <x v="2"/>
    <x v="0"/>
  </r>
  <r>
    <n v="305"/>
    <n v="13342.860389450199"/>
    <n v="0.89855626917299103"/>
    <n v="3"/>
    <n v="0.82539758647756201"/>
    <n v="0.90395148161551608"/>
    <n v="20"/>
    <n v="4.5487535931568699"/>
    <n v="4.54875359315687E-2"/>
    <n v="8.3380439054254492"/>
    <n v="1.6984987569196301E-2"/>
    <n v="0.85668791853721205"/>
    <n v="8"/>
    <n v="3424.32311000863"/>
    <n v="0.25157600469799302"/>
    <n v="6.1488040547115297"/>
    <n v="477.84408639750802"/>
    <n v="1"/>
    <x v="0"/>
    <n v="0"/>
    <x v="2"/>
    <x v="2"/>
  </r>
  <r>
    <n v="479"/>
    <n v="6984.03072647723"/>
    <n v="0.86104290602577194"/>
    <n v="3"/>
    <n v="2.5729868511981699"/>
    <n v="0.81968803995474504"/>
    <n v="4"/>
    <n v="4.5530185088735902"/>
    <n v="4.5530185088735901E-2"/>
    <n v="8.06395998220537"/>
    <n v="6.1945481883564302E-2"/>
    <n v="0.84606455091326593"/>
    <n v="3"/>
    <n v="3598.2220840848599"/>
    <n v="0.14907381521334201"/>
    <n v="4.5365280736768003"/>
    <n v="117.89305446474501"/>
    <n v="0"/>
    <x v="0"/>
    <n v="0"/>
    <x v="2"/>
    <x v="2"/>
  </r>
  <r>
    <n v="331"/>
    <n v="12239.0185349228"/>
    <n v="0.93281482423996709"/>
    <n v="2"/>
    <n v="0.68197474045697604"/>
    <n v="0.71883546127489595"/>
    <n v="17"/>
    <n v="4.5535707132902896"/>
    <n v="4.5535707132902899E-2"/>
    <n v="6.9219257196630499"/>
    <n v="8.0094559851689201E-2"/>
    <n v="0.84567074250987506"/>
    <n v="0"/>
    <n v="1264.4174475529501"/>
    <n v="0.38136482821123802"/>
    <n v="2.4291172141764501"/>
    <n v="114.055544112893"/>
    <n v="0"/>
    <x v="0"/>
    <n v="1"/>
    <x v="2"/>
    <x v="1"/>
  </r>
  <r>
    <n v="995"/>
    <n v="10629.948618794"/>
    <n v="0.98474627917535495"/>
    <n v="0"/>
    <n v="2.1552450094442999"/>
    <n v="0.63497307899745703"/>
    <n v="13"/>
    <n v="4.5551064938239696"/>
    <n v="4.5551064938239696E-2"/>
    <n v="6.1616725916505199"/>
    <n v="2.52836831226405E-2"/>
    <n v="0.833124038346583"/>
    <n v="7"/>
    <n v="3849.88294940388"/>
    <n v="0.131183337656157"/>
    <n v="5.2335168090418502"/>
    <n v="485.43720224151298"/>
    <n v="1"/>
    <x v="0"/>
    <n v="1"/>
    <x v="2"/>
    <x v="2"/>
  </r>
  <r>
    <n v="888"/>
    <n v="9284.3898284336501"/>
    <n v="0.91988610840552398"/>
    <n v="2"/>
    <n v="3.0273463997797099"/>
    <n v="0.79849406954797997"/>
    <n v="12"/>
    <n v="4.5551286857830799"/>
    <n v="4.5551286857830803E-2"/>
    <n v="2.1811105874299801"/>
    <n v="8.3099031056759795E-2"/>
    <n v="0.97008103021146896"/>
    <n v="0"/>
    <n v="3945.57808261123"/>
    <n v="0.49079092830320598"/>
    <n v="4.90956576466073"/>
    <n v="409.62438990740901"/>
    <n v="1"/>
    <x v="1"/>
    <n v="1"/>
    <x v="2"/>
    <x v="0"/>
  </r>
  <r>
    <n v="430"/>
    <n v="11768.5901627148"/>
    <n v="0.99177437463808205"/>
    <n v="0"/>
    <n v="1.2443040702561201"/>
    <n v="0.64528825997338002"/>
    <n v="21"/>
    <n v="4.5552507535688598"/>
    <n v="4.5552507535688597E-2"/>
    <n v="9.7531774476659603"/>
    <n v="2.0390688409603501E-2"/>
    <n v="0.98222843071155796"/>
    <n v="2"/>
    <n v="4495.9424805953404"/>
    <n v="0.33803042783850601"/>
    <n v="1.98298979548778"/>
    <n v="480.69392149647399"/>
    <n v="1"/>
    <x v="0"/>
    <n v="1"/>
    <x v="2"/>
    <x v="0"/>
  </r>
  <r>
    <n v="880"/>
    <n v="7786.6543204806203"/>
    <n v="0.81418323828771411"/>
    <n v="1"/>
    <n v="1.45184232984902"/>
    <n v="0.7884893323614971"/>
    <n v="6"/>
    <n v="4.5556640539522801"/>
    <n v="4.5556640539522804E-2"/>
    <n v="8.5373214677275495"/>
    <n v="8.2424124945117805E-2"/>
    <n v="0.80666810610525697"/>
    <n v="2"/>
    <n v="4322.57465975578"/>
    <n v="0.469022556184228"/>
    <n v="1.5418401575490901"/>
    <n v="118.869529757745"/>
    <n v="0"/>
    <x v="0"/>
    <n v="1"/>
    <x v="2"/>
    <x v="1"/>
  </r>
  <r>
    <n v="737"/>
    <n v="6191.0987696454404"/>
    <n v="0.91529778062797307"/>
    <n v="4"/>
    <n v="0.93628126682021595"/>
    <n v="0.65394993856321904"/>
    <n v="15"/>
    <n v="4.5571915397088203"/>
    <n v="4.55719153970882E-2"/>
    <n v="3.2212949581079302"/>
    <n v="5.51761559166878E-2"/>
    <n v="0.85209156007817699"/>
    <n v="1"/>
    <n v="3700.2747067479499"/>
    <n v="0.11239703197633399"/>
    <n v="1.48830728933419"/>
    <n v="306.600322422837"/>
    <n v="1"/>
    <x v="0"/>
    <n v="1"/>
    <x v="2"/>
    <x v="0"/>
  </r>
  <r>
    <n v="232"/>
    <n v="7792.0384663002196"/>
    <n v="0.93441190053234702"/>
    <n v="3"/>
    <n v="4.1453118870315198"/>
    <n v="0.95182529504511293"/>
    <n v="0"/>
    <n v="4.5584221785351398"/>
    <n v="4.5584221785351396E-2"/>
    <n v="8.9007869632524308"/>
    <n v="5.05299754379671E-3"/>
    <n v="0.97459509929181809"/>
    <n v="9"/>
    <n v="2366.6321079487202"/>
    <n v="0.27497956776993399"/>
    <n v="9.8823138446187109"/>
    <n v="215.35078959137499"/>
    <n v="1"/>
    <x v="1"/>
    <n v="0"/>
    <x v="2"/>
    <x v="0"/>
  </r>
  <r>
    <n v="817"/>
    <n v="11740.2461305946"/>
    <n v="0.94637454745729999"/>
    <n v="2"/>
    <n v="2.6346768798857898"/>
    <n v="0.61597287570624404"/>
    <n v="1"/>
    <n v="4.5599209805384699"/>
    <n v="4.5599209805384698E-2"/>
    <n v="3.9538026687950301"/>
    <n v="8.3133766248050994E-2"/>
    <n v="0.82173786184367603"/>
    <n v="1"/>
    <n v="1008.88128804078"/>
    <n v="0.305160661157445"/>
    <n v="6.96394193429248"/>
    <n v="151.03795746051199"/>
    <n v="1"/>
    <x v="0"/>
    <n v="1"/>
    <x v="2"/>
    <x v="2"/>
  </r>
  <r>
    <n v="260"/>
    <n v="18536.0491416601"/>
    <n v="0.9428775124074591"/>
    <n v="0"/>
    <n v="4.8844293674198598"/>
    <n v="0.80040822880624996"/>
    <n v="7"/>
    <n v="4.5612423500321997"/>
    <n v="4.5612423500321998E-2"/>
    <n v="7.3947105698200701"/>
    <n v="8.9048395734886404E-2"/>
    <n v="0.8505609317461349"/>
    <n v="2"/>
    <n v="1582.00777872817"/>
    <n v="0.42289251667214101"/>
    <n v="6.1352694807832204"/>
    <n v="192.31488915073899"/>
    <n v="1"/>
    <x v="1"/>
    <n v="0"/>
    <x v="2"/>
    <x v="0"/>
  </r>
  <r>
    <n v="455"/>
    <n v="10783.9638877"/>
    <n v="0.91446303712601507"/>
    <n v="1"/>
    <n v="1.75064904846212"/>
    <n v="0.72884503838765502"/>
    <n v="3"/>
    <n v="4.5624506729102396"/>
    <n v="4.5624506729102399E-2"/>
    <n v="7.6422528317682099"/>
    <n v="8.9717490167067995E-2"/>
    <n v="0.87146947405244501"/>
    <n v="6"/>
    <n v="4337.75851218971"/>
    <n v="0.37486914224881901"/>
    <n v="3.3149158618369201"/>
    <n v="368.57238430327902"/>
    <n v="1"/>
    <x v="0"/>
    <n v="1"/>
    <x v="2"/>
    <x v="2"/>
  </r>
  <r>
    <n v="893"/>
    <n v="12501.6912811494"/>
    <n v="0.99010071231782704"/>
    <n v="5"/>
    <n v="0.54962637921005197"/>
    <n v="0.64546050452467296"/>
    <n v="16"/>
    <n v="4.5630884910193199"/>
    <n v="4.5630884910193202E-2"/>
    <n v="4.4502959482106803"/>
    <n v="6.6448276861281897E-3"/>
    <n v="0.96903733952195692"/>
    <n v="0"/>
    <n v="3984.7571698572501"/>
    <n v="0.41786477002172101"/>
    <n v="3.4797221007844001"/>
    <n v="412.80143240082998"/>
    <n v="1"/>
    <x v="0"/>
    <n v="1"/>
    <x v="2"/>
    <x v="1"/>
  </r>
  <r>
    <n v="611"/>
    <n v="17335.718167780298"/>
    <n v="0.82210863326171602"/>
    <n v="4"/>
    <n v="4.0314844452325502"/>
    <n v="0.93125007674276106"/>
    <n v="13"/>
    <n v="4.5633957645593597"/>
    <n v="4.5633957645593595E-2"/>
    <n v="9.8729686162021402"/>
    <n v="9.8222109589354803E-2"/>
    <n v="0.96896527624584095"/>
    <n v="3"/>
    <n v="2299.4875242670701"/>
    <n v="0.22233008698336801"/>
    <n v="4.9314296555461103"/>
    <n v="100.96550176039101"/>
    <n v="1"/>
    <x v="1"/>
    <n v="0"/>
    <x v="2"/>
    <x v="0"/>
  </r>
  <r>
    <n v="159"/>
    <n v="9059.6591297264895"/>
    <n v="0.99278320241463802"/>
    <n v="0"/>
    <n v="3.7497001069248301"/>
    <n v="0.76253098921869"/>
    <n v="11"/>
    <n v="4.5635704319687402"/>
    <n v="4.5635704319687401E-2"/>
    <n v="3.22158036508519"/>
    <n v="5.84101319171456E-3"/>
    <n v="0.80673796743548098"/>
    <n v="7"/>
    <n v="4824.9786209551903"/>
    <n v="0.46043594466391802"/>
    <n v="4.3830851793699201"/>
    <n v="206.175276508509"/>
    <n v="1"/>
    <x v="1"/>
    <n v="1"/>
    <x v="2"/>
    <x v="1"/>
  </r>
  <r>
    <n v="230"/>
    <n v="5270.0983340068196"/>
    <n v="0.84270857089806794"/>
    <n v="0"/>
    <n v="1.8684950330427701"/>
    <n v="0.72938693389219911"/>
    <n v="1"/>
    <n v="4.5636104164564504"/>
    <n v="4.5636104164564505E-2"/>
    <n v="8.3165145052077101"/>
    <n v="3.8122999890959797E-2"/>
    <n v="0.83939949124158797"/>
    <n v="0"/>
    <n v="4050.92733367554"/>
    <n v="0.49685976907845097"/>
    <n v="5.21361834642875"/>
    <n v="409.41047855036601"/>
    <n v="1"/>
    <x v="0"/>
    <n v="1"/>
    <x v="2"/>
    <x v="2"/>
  </r>
  <r>
    <n v="618"/>
    <n v="15258.051873635501"/>
    <n v="0.98672307556701899"/>
    <n v="3"/>
    <n v="2.0616261139653602"/>
    <n v="0.83344488645642001"/>
    <n v="2"/>
    <n v="4.5643692148823201"/>
    <n v="4.5643692148823203E-2"/>
    <n v="2.2700084702196701"/>
    <n v="5.8656444883771501E-3"/>
    <n v="0.85543171073753099"/>
    <n v="8"/>
    <n v="4346.8020570947601"/>
    <n v="0.20109440277304599"/>
    <n v="4.1172064504427803"/>
    <n v="220.37452070095799"/>
    <n v="0"/>
    <x v="0"/>
    <n v="0"/>
    <x v="2"/>
    <x v="2"/>
  </r>
  <r>
    <n v="208"/>
    <n v="10010.7494850315"/>
    <n v="0.90997538423124202"/>
    <n v="0"/>
    <n v="2.9034576053863899"/>
    <n v="0.89442160579311603"/>
    <n v="19"/>
    <n v="4.5651731904123798"/>
    <n v="4.5651731904123798E-2"/>
    <n v="7.1195594808384"/>
    <n v="4.9208689884763603E-2"/>
    <n v="0.87982011739293797"/>
    <n v="5"/>
    <n v="2508.1566983050802"/>
    <n v="0.14895150647024299"/>
    <n v="7.01117743825837"/>
    <n v="226.258645097288"/>
    <n v="1"/>
    <x v="0"/>
    <n v="0"/>
    <x v="2"/>
    <x v="1"/>
  </r>
  <r>
    <n v="688"/>
    <n v="14013.6800848863"/>
    <n v="0.83368811022638301"/>
    <n v="5"/>
    <n v="4.6599354130291797"/>
    <n v="0.91680768317605399"/>
    <n v="22"/>
    <n v="4.5660899263832198"/>
    <n v="4.5660899263832197E-2"/>
    <n v="2.4287911354309601"/>
    <n v="1.1044656067181999E-2"/>
    <n v="0.89870962614743111"/>
    <n v="4"/>
    <n v="2567.1065022980101"/>
    <n v="0.257959299336463"/>
    <n v="6.5381263569989603"/>
    <n v="296.26196098116799"/>
    <n v="1"/>
    <x v="1"/>
    <n v="0"/>
    <x v="2"/>
    <x v="2"/>
  </r>
  <r>
    <n v="660"/>
    <n v="12132.135728490999"/>
    <n v="0.96032851796627294"/>
    <n v="3"/>
    <n v="0.96485215015976"/>
    <n v="0.73444385848824201"/>
    <n v="18"/>
    <n v="4.5667809876744503"/>
    <n v="4.56678098767445E-2"/>
    <n v="9.4214092734891004"/>
    <n v="8.7014841804917795E-2"/>
    <n v="0.903021911867675"/>
    <n v="6"/>
    <n v="4377.9595605091799"/>
    <n v="0.23664551385677901"/>
    <n v="5.13486012774655"/>
    <n v="269.48512510239198"/>
    <n v="1"/>
    <x v="0"/>
    <n v="1"/>
    <x v="2"/>
    <x v="1"/>
  </r>
  <r>
    <n v="172"/>
    <n v="12344.3669307537"/>
    <n v="0.98082273209590098"/>
    <n v="4"/>
    <n v="3.0249954894578002"/>
    <n v="0.61058180219216995"/>
    <n v="22"/>
    <n v="4.5668564857910301"/>
    <n v="4.56685648579103E-2"/>
    <n v="4.0641541017981302"/>
    <n v="4.3712905608438601E-2"/>
    <n v="0.899244882904493"/>
    <n v="1"/>
    <n v="1955.4482466717"/>
    <n v="0.373747260671832"/>
    <n v="2.63651924784295"/>
    <n v="447.567028035585"/>
    <n v="1"/>
    <x v="1"/>
    <n v="1"/>
    <x v="2"/>
    <x v="1"/>
  </r>
  <r>
    <n v="877"/>
    <n v="16541.7334112307"/>
    <n v="0.89211651013893301"/>
    <n v="5"/>
    <n v="1.9124571806769399"/>
    <n v="0.62508863636055501"/>
    <n v="0"/>
    <n v="4.5699908801985796"/>
    <n v="4.5699908801985795E-2"/>
    <n v="5.5302085589750902"/>
    <n v="5.5917479874650601E-2"/>
    <n v="0.818845131356983"/>
    <n v="2"/>
    <n v="3833.8587549822"/>
    <n v="0.38035529449129701"/>
    <n v="2.8575981963968502"/>
    <n v="328.24084535588599"/>
    <n v="1"/>
    <x v="0"/>
    <n v="1"/>
    <x v="2"/>
    <x v="2"/>
  </r>
  <r>
    <n v="121"/>
    <n v="19364.4746940888"/>
    <n v="0.93720484478717792"/>
    <n v="4"/>
    <n v="2.9796410870607102"/>
    <n v="0.65111318182953692"/>
    <n v="21"/>
    <n v="4.5703384723549396"/>
    <n v="4.5703384723549394E-2"/>
    <n v="9.8628259740965003"/>
    <n v="1.8628292777717499E-3"/>
    <n v="0.986022979855676"/>
    <n v="4"/>
    <n v="3340.00025001016"/>
    <n v="0.310679415165035"/>
    <n v="1.3434307619863599"/>
    <n v="152.866442549944"/>
    <n v="1"/>
    <x v="0"/>
    <n v="1"/>
    <x v="2"/>
    <x v="0"/>
  </r>
  <r>
    <n v="402"/>
    <n v="5683.7773692300298"/>
    <n v="0.99671945994775502"/>
    <n v="3"/>
    <n v="1.73557713055818"/>
    <n v="0.69449878708604595"/>
    <n v="20"/>
    <n v="4.57133622286148"/>
    <n v="4.5713362228614801E-2"/>
    <n v="5.6408504065028504"/>
    <n v="6.4890449855983398E-2"/>
    <n v="0.80226230725229697"/>
    <n v="3"/>
    <n v="2443.3600777991901"/>
    <n v="0.106702410220805"/>
    <n v="9.9997493263118393"/>
    <n v="184.477772341833"/>
    <n v="1"/>
    <x v="0"/>
    <n v="1"/>
    <x v="2"/>
    <x v="2"/>
  </r>
  <r>
    <n v="148"/>
    <n v="8033.81270786802"/>
    <n v="0.80982967806903605"/>
    <n v="0"/>
    <n v="4.8192547162949504"/>
    <n v="0.61327505209000099"/>
    <n v="0"/>
    <n v="4.5725452135932798"/>
    <n v="4.57254521359328E-2"/>
    <n v="8.6921758705955696"/>
    <n v="4.9981693740841403E-2"/>
    <n v="0.90143898059426208"/>
    <n v="2"/>
    <n v="4193.7130625362397"/>
    <n v="0.19196885296427599"/>
    <n v="3.9765386583786602"/>
    <n v="315.21688001902601"/>
    <n v="1"/>
    <x v="1"/>
    <n v="1"/>
    <x v="2"/>
    <x v="1"/>
  </r>
  <r>
    <n v="159"/>
    <n v="6311.6975269982804"/>
    <n v="0.849991796247899"/>
    <n v="0"/>
    <n v="2.1686188889518099"/>
    <n v="0.93321985242759598"/>
    <n v="19"/>
    <n v="4.5736852995426203"/>
    <n v="4.5736852995426201E-2"/>
    <n v="3.4030920326987601"/>
    <n v="6.4556140510523705E-2"/>
    <n v="0.80347312164612805"/>
    <n v="3"/>
    <n v="1883.8780097741401"/>
    <n v="0.41876107331770301"/>
    <n v="7.6518576136911998"/>
    <n v="436.71529993014798"/>
    <n v="1"/>
    <x v="0"/>
    <n v="0"/>
    <x v="2"/>
    <x v="2"/>
  </r>
  <r>
    <n v="400"/>
    <n v="11865.4940773894"/>
    <n v="0.89022601395956802"/>
    <n v="2"/>
    <n v="2.5919191856945498"/>
    <n v="0.90432301657243097"/>
    <n v="20"/>
    <n v="4.5737611230147497"/>
    <n v="4.5737611230147496E-2"/>
    <n v="2.4315798146889001"/>
    <n v="3.9743294997773897E-2"/>
    <n v="0.89474730400577596"/>
    <n v="6"/>
    <n v="3349.7314355375702"/>
    <n v="0.463159127988023"/>
    <n v="6.3915626198004301"/>
    <n v="197.424499689535"/>
    <n v="1"/>
    <x v="0"/>
    <n v="0"/>
    <x v="2"/>
    <x v="2"/>
  </r>
  <r>
    <n v="541"/>
    <n v="13030.2165209249"/>
    <n v="0.80213402540123302"/>
    <n v="0"/>
    <n v="3.0133226892237102"/>
    <n v="0.79528399131059702"/>
    <n v="17"/>
    <n v="4.5745752054220503"/>
    <n v="4.5745752054220504E-2"/>
    <n v="8.8893261016414709"/>
    <n v="4.4695528678065102E-2"/>
    <n v="0.80665200295529105"/>
    <n v="9"/>
    <n v="1824.8315895418"/>
    <n v="0.369707475845727"/>
    <n v="2.1712719745691502"/>
    <n v="299.25258204773701"/>
    <n v="1"/>
    <x v="1"/>
    <n v="1"/>
    <x v="2"/>
    <x v="1"/>
  </r>
  <r>
    <n v="652"/>
    <n v="9979.5725710376792"/>
    <n v="0.87046177684183601"/>
    <n v="1"/>
    <n v="4.4355941452319003"/>
    <n v="0.886874755890109"/>
    <n v="17"/>
    <n v="4.57621655013841"/>
    <n v="4.5762165501384101E-2"/>
    <n v="8.6651534190925492"/>
    <n v="4.2958242363215299E-2"/>
    <n v="0.90376241533024304"/>
    <n v="8"/>
    <n v="4142.2778786957397"/>
    <n v="0.403890743765073"/>
    <n v="2.18047287253725"/>
    <n v="232.64001231817201"/>
    <n v="1"/>
    <x v="1"/>
    <n v="0"/>
    <x v="2"/>
    <x v="1"/>
  </r>
  <r>
    <n v="342"/>
    <n v="9459.3618546100006"/>
    <n v="0.95658472285151508"/>
    <n v="1"/>
    <n v="3.0746609500387998"/>
    <n v="0.64151277127066908"/>
    <n v="5"/>
    <n v="4.5792887092289503"/>
    <n v="4.57928870922895E-2"/>
    <n v="8.8836433287678993"/>
    <n v="1.26014676028295E-2"/>
    <n v="0.8038914234397021"/>
    <n v="8"/>
    <n v="4115.0044971505104"/>
    <n v="0.12698265918017099"/>
    <n v="6.1270492013108004"/>
    <n v="137.30481793852999"/>
    <n v="1"/>
    <x v="1"/>
    <n v="1"/>
    <x v="2"/>
    <x v="1"/>
  </r>
  <r>
    <n v="745"/>
    <n v="16351.2725853295"/>
    <n v="0.86716327292830697"/>
    <n v="3"/>
    <n v="3.24730923841472"/>
    <n v="0.95826768505515703"/>
    <n v="14"/>
    <n v="4.5794176716820303"/>
    <n v="4.5794176716820303E-2"/>
    <n v="8.2366493341968603"/>
    <n v="1.94600169927997E-2"/>
    <n v="0.84210821637684996"/>
    <n v="0"/>
    <n v="4496.5947517511804"/>
    <n v="0.23589308213801199"/>
    <n v="8.1243861892706306"/>
    <n v="263.50065028447301"/>
    <n v="1"/>
    <x v="1"/>
    <n v="0"/>
    <x v="2"/>
    <x v="2"/>
  </r>
  <r>
    <n v="951"/>
    <n v="14065.3897957216"/>
    <n v="0.83533646283526097"/>
    <n v="3"/>
    <n v="2.9702240533340398"/>
    <n v="0.67484336916690102"/>
    <n v="0"/>
    <n v="4.5797704248599098"/>
    <n v="4.5797704248599101E-2"/>
    <n v="3.1870263296118102"/>
    <n v="2.90390921485962E-2"/>
    <n v="0.8234164913000539"/>
    <n v="5"/>
    <n v="1069.9111535224199"/>
    <n v="0.40466484651747903"/>
    <n v="2.5565175442648198"/>
    <n v="366.169301964184"/>
    <n v="1"/>
    <x v="0"/>
    <n v="1"/>
    <x v="2"/>
    <x v="0"/>
  </r>
  <r>
    <n v="524"/>
    <n v="15072.1872300081"/>
    <n v="0.86061315223502011"/>
    <n v="1"/>
    <n v="3.0683468377999401"/>
    <n v="0.80101267370283002"/>
    <n v="18"/>
    <n v="4.5841528785672301"/>
    <n v="4.5841528785672297E-2"/>
    <n v="5.2050282627238804"/>
    <n v="3.5841835520298702E-2"/>
    <n v="0.85508835788832693"/>
    <n v="3"/>
    <n v="3362.2116041368899"/>
    <n v="0.133361333986628"/>
    <n v="1.98323274840457"/>
    <n v="244.89889217474001"/>
    <n v="1"/>
    <x v="1"/>
    <n v="0"/>
    <x v="2"/>
    <x v="0"/>
  </r>
  <r>
    <n v="625"/>
    <n v="12443.881293235399"/>
    <n v="0.81024485928086309"/>
    <n v="3"/>
    <n v="3.7205441605515999"/>
    <n v="0.75373561118341104"/>
    <n v="16"/>
    <n v="4.5864902374780598"/>
    <n v="4.5864902374780601E-2"/>
    <n v="7.8550188397718097"/>
    <n v="9.2209990012626794E-2"/>
    <n v="0.88623805109320797"/>
    <n v="1"/>
    <n v="2014.8222303006601"/>
    <n v="0.19047784993799499"/>
    <n v="6.1688172762607296"/>
    <n v="478.852064084679"/>
    <n v="1"/>
    <x v="1"/>
    <n v="1"/>
    <x v="2"/>
    <x v="1"/>
  </r>
  <r>
    <n v="343"/>
    <n v="12259.8405226962"/>
    <n v="0.87325727724130497"/>
    <n v="0"/>
    <n v="1.7376811652333"/>
    <n v="0.76261532555480505"/>
    <n v="8"/>
    <n v="4.5870322918459401"/>
    <n v="4.5870322918459404E-2"/>
    <n v="3.8026878646251698"/>
    <n v="1.31945029116245E-2"/>
    <n v="0.96054805860913106"/>
    <n v="0"/>
    <n v="4786.9572866977796"/>
    <n v="0.24593899747845099"/>
    <n v="5.8017134131703703"/>
    <n v="361.64814613520701"/>
    <n v="0"/>
    <x v="0"/>
    <n v="1"/>
    <x v="2"/>
    <x v="1"/>
  </r>
  <r>
    <n v="912"/>
    <n v="14023.3081894974"/>
    <n v="0.84202355518804295"/>
    <n v="2"/>
    <n v="2.1989544034800099"/>
    <n v="0.91926832104713796"/>
    <n v="5"/>
    <n v="4.5882454001092903"/>
    <n v="4.58824540010929E-2"/>
    <n v="9.3736338044361105"/>
    <n v="6.7472948659608206E-5"/>
    <n v="0.9049479452480359"/>
    <n v="7"/>
    <n v="1022.33412271196"/>
    <n v="0.24860536133899599"/>
    <n v="5.7141376163560604"/>
    <n v="222.38974128091601"/>
    <n v="1"/>
    <x v="0"/>
    <n v="0"/>
    <x v="2"/>
    <x v="2"/>
  </r>
  <r>
    <n v="307"/>
    <n v="8817.2199742738994"/>
    <n v="0.85564343741376503"/>
    <n v="0"/>
    <n v="4.8264409057250202"/>
    <n v="0.99869056042309301"/>
    <n v="13"/>
    <n v="4.5884707669751199"/>
    <n v="4.5884707669751196E-2"/>
    <n v="8.7388901965308197"/>
    <n v="3.9957225871422697E-2"/>
    <n v="0.87904491278272201"/>
    <n v="6"/>
    <n v="1647.6575788262501"/>
    <n v="0.22901789671429101"/>
    <n v="9.1287281893626506"/>
    <n v="399.77219971017399"/>
    <n v="1"/>
    <x v="1"/>
    <n v="0"/>
    <x v="2"/>
    <x v="0"/>
  </r>
  <r>
    <n v="764"/>
    <n v="12121.535090654799"/>
    <n v="0.83572577535086001"/>
    <n v="5"/>
    <n v="1.4539168435966801"/>
    <n v="0.78937514713530998"/>
    <n v="18"/>
    <n v="4.5898099035067803"/>
    <n v="4.5898099035067801E-2"/>
    <n v="5.0701127240326702"/>
    <n v="1.21383942097259E-2"/>
    <n v="0.91561678504233801"/>
    <n v="9"/>
    <n v="2810.3201396070299"/>
    <n v="0.45979162502368598"/>
    <n v="3.4624698459631098"/>
    <n v="335.93249591115801"/>
    <n v="1"/>
    <x v="0"/>
    <n v="1"/>
    <x v="2"/>
    <x v="2"/>
  </r>
  <r>
    <n v="266"/>
    <n v="15374.8347779981"/>
    <n v="0.89032779910376803"/>
    <n v="5"/>
    <n v="1.2639962289115501"/>
    <n v="0.80415016265154504"/>
    <n v="6"/>
    <n v="4.59005780482721"/>
    <n v="4.5900578048272099E-2"/>
    <n v="7.8567299217818301"/>
    <n v="7.3947052954654799E-2"/>
    <n v="0.90386387111218403"/>
    <n v="4"/>
    <n v="4789.61726374298"/>
    <n v="0.47940660390782902"/>
    <n v="3.8511325189001901"/>
    <n v="137.440435447661"/>
    <n v="0"/>
    <x v="0"/>
    <n v="0"/>
    <x v="2"/>
    <x v="0"/>
  </r>
  <r>
    <n v="229"/>
    <n v="13205.680184233701"/>
    <n v="0.96665425640717006"/>
    <n v="3"/>
    <n v="0.925056730709236"/>
    <n v="0.818189693095279"/>
    <n v="11"/>
    <n v="4.5912025114277704"/>
    <n v="4.5912025114277701E-2"/>
    <n v="5.0330556076123303"/>
    <n v="2.48883576502195E-2"/>
    <n v="0.88466121970949407"/>
    <n v="1"/>
    <n v="2738.3345398361198"/>
    <n v="0.373353075774078"/>
    <n v="5.3111895089767396"/>
    <n v="484.976878542507"/>
    <n v="1"/>
    <x v="0"/>
    <n v="0"/>
    <x v="2"/>
    <x v="2"/>
  </r>
  <r>
    <n v="810"/>
    <n v="13200.435231082"/>
    <n v="0.85009658934995302"/>
    <n v="3"/>
    <n v="3.0302712624538501"/>
    <n v="0.92773845948870803"/>
    <n v="2"/>
    <n v="4.5917083031683497"/>
    <n v="4.5917083031683494E-2"/>
    <n v="6.51290012372192"/>
    <n v="1.6595449748626201E-2"/>
    <n v="0.93678626518387209"/>
    <n v="5"/>
    <n v="4727.1888078082502"/>
    <n v="0.255700064630274"/>
    <n v="1.1457475839726501"/>
    <n v="323.11568074576297"/>
    <n v="1"/>
    <x v="1"/>
    <n v="0"/>
    <x v="2"/>
    <x v="2"/>
  </r>
  <r>
    <n v="657"/>
    <n v="7323.8796671516402"/>
    <n v="0.97494941469779506"/>
    <n v="0"/>
    <n v="2.0832210368906501"/>
    <n v="0.77524893883234502"/>
    <n v="17"/>
    <n v="4.5919776322952499"/>
    <n v="4.5919776322952501E-2"/>
    <n v="5.9336725554876502"/>
    <n v="2.0254857765815999E-2"/>
    <n v="0.99563657828085395"/>
    <n v="7"/>
    <n v="1652.8407897535201"/>
    <n v="0.32263814516940298"/>
    <n v="6.2905141237531401"/>
    <n v="345.55080799841198"/>
    <n v="1"/>
    <x v="0"/>
    <n v="1"/>
    <x v="2"/>
    <x v="0"/>
  </r>
  <r>
    <n v="275"/>
    <n v="11843.547634333099"/>
    <n v="0.93003743328913102"/>
    <n v="2"/>
    <n v="3.03838214759881"/>
    <n v="0.67018198807877594"/>
    <n v="23"/>
    <n v="4.5927116754959396"/>
    <n v="4.5927116754959398E-2"/>
    <n v="6.1275120517254704"/>
    <n v="1.22028477065008E-2"/>
    <n v="0.88854903186768397"/>
    <n v="0"/>
    <n v="3939.4698678765299"/>
    <n v="0.28755901780487803"/>
    <n v="4.6914022645443803"/>
    <n v="369.90702910265099"/>
    <n v="1"/>
    <x v="1"/>
    <n v="1"/>
    <x v="2"/>
    <x v="1"/>
  </r>
  <r>
    <n v="939"/>
    <n v="7406.9392140684004"/>
    <n v="0.87921089548709308"/>
    <n v="2"/>
    <n v="3.14910038451207"/>
    <n v="0.61728926056711197"/>
    <n v="11"/>
    <n v="4.59495692048307"/>
    <n v="4.5949569204830704E-2"/>
    <n v="8.6960900840241404"/>
    <n v="3.3621809695101701E-2"/>
    <n v="0.87554903837178499"/>
    <n v="5"/>
    <n v="1176.6575544959101"/>
    <n v="0.41880463997413198"/>
    <n v="9.5600144578903201"/>
    <n v="454.27008843955502"/>
    <n v="1"/>
    <x v="1"/>
    <n v="1"/>
    <x v="2"/>
    <x v="2"/>
  </r>
  <r>
    <n v="427"/>
    <n v="14815.1300823908"/>
    <n v="0.86411351720329999"/>
    <n v="2"/>
    <n v="3.1141125421082498"/>
    <n v="0.91309428414407701"/>
    <n v="23"/>
    <n v="4.5992401235109801"/>
    <n v="4.5992401235109802E-2"/>
    <n v="4.0414035488528599"/>
    <n v="8.54190221515253E-3"/>
    <n v="0.99047211228488197"/>
    <n v="7"/>
    <n v="4275.8420117744799"/>
    <n v="0.31348936600814498"/>
    <n v="5.4997433757733498"/>
    <n v="146.340208991308"/>
    <n v="1"/>
    <x v="1"/>
    <n v="0"/>
    <x v="2"/>
    <x v="0"/>
  </r>
  <r>
    <n v="897"/>
    <n v="8581.9431707230906"/>
    <n v="0.85573886318570502"/>
    <n v="2"/>
    <n v="1.37828576768003"/>
    <n v="0.68008837431546598"/>
    <n v="12"/>
    <n v="4.6002575344174401"/>
    <n v="4.6002575344174401E-2"/>
    <n v="2.87892382255496"/>
    <n v="8.9835901891986203E-2"/>
    <n v="0.89448600775692799"/>
    <n v="8"/>
    <n v="1879.8800164346201"/>
    <n v="0.42711530791213997"/>
    <n v="6.9266318685253303"/>
    <n v="336.34344252580399"/>
    <n v="1"/>
    <x v="0"/>
    <n v="1"/>
    <x v="2"/>
    <x v="1"/>
  </r>
  <r>
    <n v="923"/>
    <n v="12392.9687667117"/>
    <n v="0.92289989205103895"/>
    <n v="1"/>
    <n v="0.51968292027354202"/>
    <n v="0.997901475224789"/>
    <n v="19"/>
    <n v="4.6009170150666803"/>
    <n v="4.60091701506668E-2"/>
    <n v="3.5474396752645601"/>
    <n v="2.4733454693886402E-2"/>
    <n v="0.85305158603016906"/>
    <n v="8"/>
    <n v="3815.7403016163798"/>
    <n v="0.31931663267878402"/>
    <n v="2.1757258434140199"/>
    <n v="309.48313756590198"/>
    <n v="1"/>
    <x v="0"/>
    <n v="0"/>
    <x v="2"/>
    <x v="0"/>
  </r>
  <r>
    <n v="441"/>
    <n v="14662.238322138701"/>
    <n v="0.99912903533486996"/>
    <n v="4"/>
    <n v="4.7941629868189004"/>
    <n v="0.80995088720223296"/>
    <n v="14"/>
    <n v="4.6009629988353398"/>
    <n v="4.6009629988353395E-2"/>
    <n v="9.4301794046710494"/>
    <n v="1.47073056856767E-2"/>
    <n v="0.88173435516541698"/>
    <n v="1"/>
    <n v="3103.7340586912401"/>
    <n v="0.13969372959659199"/>
    <n v="1.7093106973178001"/>
    <n v="394.73418383994903"/>
    <n v="1"/>
    <x v="1"/>
    <n v="0"/>
    <x v="2"/>
    <x v="0"/>
  </r>
  <r>
    <n v="102"/>
    <n v="15573.0651506507"/>
    <n v="0.83807635725940699"/>
    <n v="0"/>
    <n v="0.95076196806798396"/>
    <n v="0.95588548804975904"/>
    <n v="5"/>
    <n v="4.6012272286140297"/>
    <n v="4.6012272286140299E-2"/>
    <n v="7.0299988255557002"/>
    <n v="4.4243223028558203E-2"/>
    <n v="0.96462580224708605"/>
    <n v="4"/>
    <n v="1278.0356693369799"/>
    <n v="0.341740254521609"/>
    <n v="2.31344463414854"/>
    <n v="161.89123006054299"/>
    <n v="0"/>
    <x v="0"/>
    <n v="0"/>
    <x v="2"/>
    <x v="1"/>
  </r>
  <r>
    <n v="958"/>
    <n v="11260.921734937199"/>
    <n v="0.84601689837149496"/>
    <n v="0"/>
    <n v="3.0930323530006998"/>
    <n v="0.83088089445038305"/>
    <n v="18"/>
    <n v="4.6018015695693002"/>
    <n v="4.6018015695692999E-2"/>
    <n v="3.9651184772887098"/>
    <n v="9.1922537738716101E-3"/>
    <n v="0.84771990322738799"/>
    <n v="3"/>
    <n v="4062.5312595964601"/>
    <n v="0.33029358302150302"/>
    <n v="1.6593973211994599"/>
    <n v="290.59404737699901"/>
    <n v="1"/>
    <x v="1"/>
    <n v="0"/>
    <x v="2"/>
    <x v="2"/>
  </r>
  <r>
    <n v="741"/>
    <n v="10750.9571158739"/>
    <n v="0.89812271517964004"/>
    <n v="4"/>
    <n v="2.6583438028978699"/>
    <n v="0.81350132823751398"/>
    <n v="1"/>
    <n v="4.6029185954454297"/>
    <n v="4.6029185954454294E-2"/>
    <n v="3.0378460218043801"/>
    <n v="6.4269502055673194E-2"/>
    <n v="0.82963580853985908"/>
    <n v="9"/>
    <n v="2373.3494480597601"/>
    <n v="0.46260302772116701"/>
    <n v="3.1668482848019899"/>
    <n v="228.29033533094699"/>
    <n v="0"/>
    <x v="0"/>
    <n v="0"/>
    <x v="2"/>
    <x v="0"/>
  </r>
  <r>
    <n v="867"/>
    <n v="9952.33925473407"/>
    <n v="0.96121934959214994"/>
    <n v="2"/>
    <n v="4.5200373882242397"/>
    <n v="0.912825808628973"/>
    <n v="13"/>
    <n v="4.6075959616871103"/>
    <n v="4.6075959616871102E-2"/>
    <n v="3.2647987497087301"/>
    <n v="5.7119695710566999E-2"/>
    <n v="0.87303395676325091"/>
    <n v="7"/>
    <n v="2314.7489157872601"/>
    <n v="0.496788321106091"/>
    <n v="5.7404788710748802"/>
    <n v="387.22485173158401"/>
    <n v="1"/>
    <x v="1"/>
    <n v="0"/>
    <x v="2"/>
    <x v="0"/>
  </r>
  <r>
    <n v="752"/>
    <n v="17894.680180289099"/>
    <n v="0.82773050582266094"/>
    <n v="4"/>
    <n v="1.62744990922094"/>
    <n v="0.79730577364204291"/>
    <n v="21"/>
    <n v="4.6079156703026296"/>
    <n v="4.6079156703026293E-2"/>
    <n v="9.5534682894854495"/>
    <n v="4.6715604056705599E-2"/>
    <n v="0.89867663428180511"/>
    <n v="6"/>
    <n v="4621.9857290033697"/>
    <n v="0.30290606383604901"/>
    <n v="9.5066834831004297"/>
    <n v="252.08237537295901"/>
    <n v="1"/>
    <x v="0"/>
    <n v="1"/>
    <x v="2"/>
    <x v="0"/>
  </r>
  <r>
    <n v="605"/>
    <n v="10428.799862567999"/>
    <n v="0.8938049879435771"/>
    <n v="2"/>
    <n v="2.8070963254796499"/>
    <n v="0.638901686342213"/>
    <n v="4"/>
    <n v="4.6087283896742797"/>
    <n v="4.6087283896742798E-2"/>
    <n v="4.8886116043502899"/>
    <n v="7.5693898353729902E-2"/>
    <n v="0.96239121794826199"/>
    <n v="9"/>
    <n v="3944.0491766445598"/>
    <n v="0.103575431027219"/>
    <n v="6.7535209178641802"/>
    <n v="426.94188016145699"/>
    <n v="1"/>
    <x v="0"/>
    <n v="1"/>
    <x v="2"/>
    <x v="0"/>
  </r>
  <r>
    <n v="624"/>
    <n v="19486.208147296202"/>
    <n v="0.85406971809911691"/>
    <n v="5"/>
    <n v="2.9373867852487399"/>
    <n v="0.974136912558762"/>
    <n v="9"/>
    <n v="4.6089961450666701"/>
    <n v="4.6089961450666704E-2"/>
    <n v="9.8357155976441"/>
    <n v="6.3496813966626195E-2"/>
    <n v="0.83649330893094298"/>
    <n v="1"/>
    <n v="4873.0184592533196"/>
    <n v="0.201681417835962"/>
    <n v="4.9630110954747"/>
    <n v="445.56097951139901"/>
    <n v="0"/>
    <x v="0"/>
    <n v="0"/>
    <x v="2"/>
    <x v="1"/>
  </r>
  <r>
    <n v="720"/>
    <n v="19631.155515271199"/>
    <n v="0.84059871183823898"/>
    <n v="5"/>
    <n v="3.0198386621562898"/>
    <n v="0.93202614887831203"/>
    <n v="1"/>
    <n v="4.6156615967028598"/>
    <n v="4.6156615967028601E-2"/>
    <n v="9.3656319583165697"/>
    <n v="7.5119651332848203E-2"/>
    <n v="0.86251716254684596"/>
    <n v="7"/>
    <n v="4462.55648247517"/>
    <n v="0.47401266305314299"/>
    <n v="7.8570964457849302"/>
    <n v="388.74017606989599"/>
    <n v="1"/>
    <x v="1"/>
    <n v="0"/>
    <x v="2"/>
    <x v="1"/>
  </r>
  <r>
    <n v="642"/>
    <n v="6381.0047912371301"/>
    <n v="0.88853096965208711"/>
    <n v="4"/>
    <n v="3.0624470739268501"/>
    <n v="0.75394250499722204"/>
    <n v="13"/>
    <n v="4.6158521786853299"/>
    <n v="4.6158521786853299E-2"/>
    <n v="9.3739420028122709"/>
    <n v="5.8791007783448902E-2"/>
    <n v="0.82394886716223792"/>
    <n v="0"/>
    <n v="3526.7875249035401"/>
    <n v="0.30321942005469499"/>
    <n v="7.1113800719044296"/>
    <n v="474.88646953777197"/>
    <n v="1"/>
    <x v="1"/>
    <n v="1"/>
    <x v="2"/>
    <x v="0"/>
  </r>
  <r>
    <n v="309"/>
    <n v="16497.725742988801"/>
    <n v="0.83676257789636299"/>
    <n v="0"/>
    <n v="3.1517229255668902"/>
    <n v="0.61908333658154902"/>
    <n v="21"/>
    <n v="4.61626644020307"/>
    <n v="4.6162664402030699E-2"/>
    <n v="3.2950025098665399"/>
    <n v="7.8246492946223104E-3"/>
    <n v="0.95554867089853801"/>
    <n v="3"/>
    <n v="4743.66572355483"/>
    <n v="0.33631253625444202"/>
    <n v="2.7223619071785001"/>
    <n v="235.41076186107"/>
    <n v="1"/>
    <x v="1"/>
    <n v="1"/>
    <x v="2"/>
    <x v="1"/>
  </r>
  <r>
    <n v="832"/>
    <n v="9586.1593617093695"/>
    <n v="0.942823828184983"/>
    <n v="4"/>
    <n v="2.5475496453813098"/>
    <n v="0.69737825361149808"/>
    <n v="1"/>
    <n v="4.6170330315919701"/>
    <n v="4.6170330315919703E-2"/>
    <n v="9.65168045660735"/>
    <n v="8.5983194541430205E-2"/>
    <n v="0.9622028875369919"/>
    <n v="2"/>
    <n v="1337.27010742621"/>
    <n v="0.38260918526416698"/>
    <n v="9.3735376268608803"/>
    <n v="237.39554597525401"/>
    <n v="1"/>
    <x v="0"/>
    <n v="1"/>
    <x v="2"/>
    <x v="2"/>
  </r>
  <r>
    <n v="392"/>
    <n v="19257.9923143161"/>
    <n v="0.97881990722123202"/>
    <n v="4"/>
    <n v="2.5886083423942901"/>
    <n v="0.63343288880014204"/>
    <n v="7"/>
    <n v="4.6220356035849397"/>
    <n v="4.6220356035849397E-2"/>
    <n v="4.6863467012558004"/>
    <n v="1.12860464385238E-2"/>
    <n v="0.926586513770017"/>
    <n v="9"/>
    <n v="4621.7160549005603"/>
    <n v="0.32139478048548797"/>
    <n v="6.0089361585011201"/>
    <n v="358.13797616283301"/>
    <n v="1"/>
    <x v="0"/>
    <n v="1"/>
    <x v="2"/>
    <x v="0"/>
  </r>
  <r>
    <n v="358"/>
    <n v="15065.1947079936"/>
    <n v="0.87895506335433693"/>
    <n v="3"/>
    <n v="1.90060363660369"/>
    <n v="0.6731095610653991"/>
    <n v="23"/>
    <n v="4.6225121492393102"/>
    <n v="4.6225121492393099E-2"/>
    <n v="6.0471664411616501"/>
    <n v="4.8888865647017797E-2"/>
    <n v="0.84985433667164001"/>
    <n v="7"/>
    <n v="4823.2986664665495"/>
    <n v="0.225216904835914"/>
    <n v="5.2533080147401003"/>
    <n v="310.737214378972"/>
    <n v="1"/>
    <x v="0"/>
    <n v="1"/>
    <x v="2"/>
    <x v="2"/>
  </r>
  <r>
    <n v="138"/>
    <n v="9763.8019289167496"/>
    <n v="0.80333431011992706"/>
    <n v="1"/>
    <n v="3.5338971872428702"/>
    <n v="0.95411313163875999"/>
    <n v="10"/>
    <n v="4.6243708433136597"/>
    <n v="4.6243708433136597E-2"/>
    <n v="5.1728827364432002"/>
    <n v="3.85585005064406E-2"/>
    <n v="0.95114646383634593"/>
    <n v="5"/>
    <n v="2944.6892245146801"/>
    <n v="0.378323812505862"/>
    <n v="6.1500698437053698"/>
    <n v="111.762030872181"/>
    <n v="1"/>
    <x v="1"/>
    <n v="0"/>
    <x v="2"/>
    <x v="2"/>
  </r>
  <r>
    <n v="111"/>
    <n v="11275.843000675"/>
    <n v="0.84465108021387192"/>
    <n v="5"/>
    <n v="0.79920857828644898"/>
    <n v="0.97957605251370394"/>
    <n v="18"/>
    <n v="4.62462357357008"/>
    <n v="4.6246235735700802E-2"/>
    <n v="2.6882092310949601"/>
    <n v="5.9950544026899401E-2"/>
    <n v="0.8477282766203339"/>
    <n v="8"/>
    <n v="3389.5623161629101"/>
    <n v="0.392777814284895"/>
    <n v="7.95808892710824"/>
    <n v="275.50791184745299"/>
    <n v="1"/>
    <x v="0"/>
    <n v="0"/>
    <x v="2"/>
    <x v="2"/>
  </r>
  <r>
    <n v="102"/>
    <n v="16308.021240648701"/>
    <n v="0.95424861480663592"/>
    <n v="3"/>
    <n v="2.8762628985145602"/>
    <n v="0.77168431181667996"/>
    <n v="1"/>
    <n v="4.62966926186549"/>
    <n v="4.6296692618654899E-2"/>
    <n v="7.2195726696810798"/>
    <n v="1.8315289115014202E-2"/>
    <n v="0.83210560768973096"/>
    <n v="8"/>
    <n v="4088.04850755491"/>
    <n v="0.23898838020100999"/>
    <n v="1.67407659008286"/>
    <n v="232.15133228570301"/>
    <n v="0"/>
    <x v="0"/>
    <n v="1"/>
    <x v="2"/>
    <x v="2"/>
  </r>
  <r>
    <n v="775"/>
    <n v="5169.5380488353403"/>
    <n v="0.98679748370252296"/>
    <n v="5"/>
    <n v="4.61599298340687"/>
    <n v="0.970131221545666"/>
    <n v="11"/>
    <n v="4.6311603467540703"/>
    <n v="4.63116034675407E-2"/>
    <n v="2.1036941372625999"/>
    <n v="3.87384899469361E-2"/>
    <n v="0.87401584060871995"/>
    <n v="2"/>
    <n v="1980.1891245536201"/>
    <n v="0.28228653819501398"/>
    <n v="3.48804320462345"/>
    <n v="398.20530493740699"/>
    <n v="1"/>
    <x v="1"/>
    <n v="0"/>
    <x v="2"/>
    <x v="2"/>
  </r>
  <r>
    <n v="723"/>
    <n v="10274.7480851286"/>
    <n v="0.85763042715548099"/>
    <n v="3"/>
    <n v="0.73483246384863299"/>
    <n v="0.61489248070091695"/>
    <n v="19"/>
    <n v="4.6318148470900598"/>
    <n v="4.63181484709006E-2"/>
    <n v="2.16287230467925"/>
    <n v="4.3116409781443599E-2"/>
    <n v="0.93070444292812593"/>
    <n v="4"/>
    <n v="2193.7525075404601"/>
    <n v="0.102521978527672"/>
    <n v="6.8181388139873702"/>
    <n v="155.683630869593"/>
    <n v="0"/>
    <x v="0"/>
    <n v="1"/>
    <x v="2"/>
    <x v="0"/>
  </r>
  <r>
    <n v="243"/>
    <n v="14767.213773225099"/>
    <n v="0.84879906047049503"/>
    <n v="4"/>
    <n v="1.0785976735859499"/>
    <n v="0.7894764529162801"/>
    <n v="16"/>
    <n v="4.6345509432669196"/>
    <n v="4.6345509432669199E-2"/>
    <n v="5.0765259954530002"/>
    <n v="7.2658687156107503E-3"/>
    <n v="0.83607325837170388"/>
    <n v="3"/>
    <n v="4859.1446118001504"/>
    <n v="0.27965045816761103"/>
    <n v="4.3575553780932301"/>
    <n v="119.013307932065"/>
    <n v="1"/>
    <x v="0"/>
    <n v="1"/>
    <x v="2"/>
    <x v="0"/>
  </r>
  <r>
    <n v="756"/>
    <n v="8749.5933630324507"/>
    <n v="0.87270289147385294"/>
    <n v="0"/>
    <n v="2.1755201827342199"/>
    <n v="0.98535735134794"/>
    <n v="7"/>
    <n v="4.6353970252181798"/>
    <n v="4.6353970252181798E-2"/>
    <n v="8.0150834289517103"/>
    <n v="4.6912622009002099E-2"/>
    <n v="0.91796034736719401"/>
    <n v="9"/>
    <n v="3159.4889674108099"/>
    <n v="0.20649416300967399"/>
    <n v="1.59735259808591"/>
    <n v="271.035229458929"/>
    <n v="0"/>
    <x v="0"/>
    <n v="0"/>
    <x v="2"/>
    <x v="2"/>
  </r>
  <r>
    <n v="649"/>
    <n v="14158.201325231399"/>
    <n v="0.91033759356129196"/>
    <n v="0"/>
    <n v="1.99357828203874"/>
    <n v="0.96133640548271804"/>
    <n v="18"/>
    <n v="4.6356455971625197"/>
    <n v="4.6356455971625195E-2"/>
    <n v="2.6442028221905902"/>
    <n v="5.8902753712471903E-2"/>
    <n v="0.92594983253621299"/>
    <n v="7"/>
    <n v="2468.6366115472701"/>
    <n v="0.161301984927646"/>
    <n v="7.0761703607811501"/>
    <n v="174.80068231751599"/>
    <n v="1"/>
    <x v="0"/>
    <n v="0"/>
    <x v="2"/>
    <x v="0"/>
  </r>
  <r>
    <n v="356"/>
    <n v="9111.0738401328708"/>
    <n v="0.84186121516684198"/>
    <n v="4"/>
    <n v="1.7332439334329699"/>
    <n v="0.830190111154546"/>
    <n v="7"/>
    <n v="4.6370183786455197"/>
    <n v="4.6370183786455195E-2"/>
    <n v="6.2748492232020698"/>
    <n v="2.2352806224153102E-2"/>
    <n v="0.83677288238564307"/>
    <n v="8"/>
    <n v="2732.5408479850598"/>
    <n v="0.152392997277291"/>
    <n v="2.0229643053702899"/>
    <n v="270.15994151252897"/>
    <n v="0"/>
    <x v="0"/>
    <n v="0"/>
    <x v="2"/>
    <x v="1"/>
  </r>
  <r>
    <n v="861"/>
    <n v="16124.6217775406"/>
    <n v="0.97190059512497995"/>
    <n v="5"/>
    <n v="0.73837807720745396"/>
    <n v="0.68463285382819705"/>
    <n v="4"/>
    <n v="4.6406989056096197"/>
    <n v="4.64069890560962E-2"/>
    <n v="9.3050125980562797"/>
    <n v="9.6031115052368707E-2"/>
    <n v="0.87056494461341893"/>
    <n v="7"/>
    <n v="2669.7136688002402"/>
    <n v="0.193443810516224"/>
    <n v="4.8650679318608798"/>
    <n v="215.34888416580901"/>
    <n v="1"/>
    <x v="0"/>
    <n v="1"/>
    <x v="2"/>
    <x v="2"/>
  </r>
  <r>
    <n v="272"/>
    <n v="12785.4842019432"/>
    <n v="0.94652253984807999"/>
    <n v="0"/>
    <n v="3.8801676552016202"/>
    <n v="0.75861569102579396"/>
    <n v="18"/>
    <n v="4.64115534052854"/>
    <n v="4.6411553405285397E-2"/>
    <n v="2.9605592871042399"/>
    <n v="9.5926773613493596E-2"/>
    <n v="0.90007224655475493"/>
    <n v="5"/>
    <n v="1449.9350191455101"/>
    <n v="0.31110715672433897"/>
    <n v="4.2992608192812796"/>
    <n v="298.370809101975"/>
    <n v="1"/>
    <x v="1"/>
    <n v="1"/>
    <x v="2"/>
    <x v="0"/>
  </r>
  <r>
    <n v="203"/>
    <n v="18706.8266580989"/>
    <n v="0.98825578578136009"/>
    <n v="2"/>
    <n v="3.0356171321578298"/>
    <n v="0.83714080195688889"/>
    <n v="10"/>
    <n v="4.6414250582537102"/>
    <n v="4.6414250582537099E-2"/>
    <n v="9.7808866792060805"/>
    <n v="9.3801860185142902E-2"/>
    <n v="0.87054156606166899"/>
    <n v="8"/>
    <n v="2377.0461641064098"/>
    <n v="0.33915512424789701"/>
    <n v="4.3038400103401804"/>
    <n v="127.352990364734"/>
    <n v="1"/>
    <x v="1"/>
    <n v="0"/>
    <x v="2"/>
    <x v="2"/>
  </r>
  <r>
    <n v="317"/>
    <n v="19396.865306072799"/>
    <n v="0.97793748251433299"/>
    <n v="5"/>
    <n v="2.8324180184113499"/>
    <n v="0.60691759030683301"/>
    <n v="0"/>
    <n v="4.6422491847212601"/>
    <n v="4.6422491847212602E-2"/>
    <n v="7.4560719879858199"/>
    <n v="9.95385502186239E-2"/>
    <n v="0.82119810968999207"/>
    <n v="9"/>
    <n v="3594.2320578681602"/>
    <n v="0.36876107279349402"/>
    <n v="6.6563143148145096"/>
    <n v="195.37702468803801"/>
    <n v="1"/>
    <x v="0"/>
    <n v="1"/>
    <x v="2"/>
    <x v="2"/>
  </r>
  <r>
    <n v="485"/>
    <n v="9469.6585324376592"/>
    <n v="0.99276353223763603"/>
    <n v="5"/>
    <n v="0.78744102737849797"/>
    <n v="0.81630729313093497"/>
    <n v="15"/>
    <n v="4.64991408830788"/>
    <n v="4.6499140883078799E-2"/>
    <n v="9.3936263660461705"/>
    <n v="8.2806129844546106E-2"/>
    <n v="0.96620338741440093"/>
    <n v="3"/>
    <n v="1099.9711870803601"/>
    <n v="0.19304679779089001"/>
    <n v="6.5896243484732704"/>
    <n v="257.77819291791297"/>
    <n v="1"/>
    <x v="0"/>
    <n v="0"/>
    <x v="2"/>
    <x v="2"/>
  </r>
  <r>
    <n v="401"/>
    <n v="12658.5561309276"/>
    <n v="0.80169029921249202"/>
    <n v="4"/>
    <n v="2.9717375365771201"/>
    <n v="0.72652882280379205"/>
    <n v="22"/>
    <n v="4.6514990771665001"/>
    <n v="4.6514990771665002E-2"/>
    <n v="7.3451513966597002"/>
    <n v="7.3967533148677697E-3"/>
    <n v="0.93959736079661293"/>
    <n v="4"/>
    <n v="2124.6771258081899"/>
    <n v="0.478874586223277"/>
    <n v="4.2840200447658603"/>
    <n v="331.09200125526502"/>
    <n v="1"/>
    <x v="0"/>
    <n v="1"/>
    <x v="2"/>
    <x v="1"/>
  </r>
  <r>
    <n v="629"/>
    <n v="6788.1566426086001"/>
    <n v="0.89291655288784899"/>
    <n v="5"/>
    <n v="1.6200427333693601"/>
    <n v="0.81933279941191794"/>
    <n v="8"/>
    <n v="4.6522187084009898"/>
    <n v="4.6522187084009896E-2"/>
    <n v="9.8118099127894105"/>
    <n v="9.4933477471243699E-2"/>
    <n v="0.93642602669702202"/>
    <n v="6"/>
    <n v="4796.3222399781598"/>
    <n v="0.30221204076595898"/>
    <n v="8.1089744674232005"/>
    <n v="480.04836953181302"/>
    <n v="0"/>
    <x v="0"/>
    <n v="0"/>
    <x v="2"/>
    <x v="1"/>
  </r>
  <r>
    <n v="570"/>
    <n v="19487.484795774999"/>
    <n v="0.86074477032636498"/>
    <n v="1"/>
    <n v="4.3270381300270602"/>
    <n v="0.62826727612323097"/>
    <n v="13"/>
    <n v="4.6563880306913799"/>
    <n v="4.6563880306913802E-2"/>
    <n v="7.6935688886277998"/>
    <n v="8.1610844260944504E-2"/>
    <n v="0.87706200996229899"/>
    <n v="1"/>
    <n v="3382.73990053855"/>
    <n v="0.34287008813160302"/>
    <n v="8.7058767039000493"/>
    <n v="312.93144335464501"/>
    <n v="1"/>
    <x v="1"/>
    <n v="1"/>
    <x v="2"/>
    <x v="1"/>
  </r>
  <r>
    <n v="203"/>
    <n v="8628.4074238825906"/>
    <n v="0.86338082754412493"/>
    <n v="2"/>
    <n v="0.749677739305598"/>
    <n v="0.87622105615985801"/>
    <n v="21"/>
    <n v="4.6580166130363798"/>
    <n v="4.6580166130363795E-2"/>
    <n v="4.6984039827201798"/>
    <n v="7.7998740195776198E-2"/>
    <n v="0.97097339691402895"/>
    <n v="5"/>
    <n v="1198.4957367178699"/>
    <n v="0.36984505059674999"/>
    <n v="6.9450584541364497"/>
    <n v="217.379988113255"/>
    <n v="1"/>
    <x v="0"/>
    <n v="0"/>
    <x v="2"/>
    <x v="1"/>
  </r>
  <r>
    <n v="411"/>
    <n v="7927.4977582797601"/>
    <n v="0.84711318691890003"/>
    <n v="5"/>
    <n v="4.9641731320036797"/>
    <n v="0.67325414862870803"/>
    <n v="5"/>
    <n v="4.6584300125434801"/>
    <n v="4.6584300125434804E-2"/>
    <n v="6.9354368405563704"/>
    <n v="8.59050602033537E-2"/>
    <n v="0.83319979311831305"/>
    <n v="7"/>
    <n v="3612.1949670408999"/>
    <n v="0.194520644126146"/>
    <n v="5.6188054409208004"/>
    <n v="157.925821886634"/>
    <n v="1"/>
    <x v="1"/>
    <n v="1"/>
    <x v="2"/>
    <x v="2"/>
  </r>
  <r>
    <n v="656"/>
    <n v="15972.446960647099"/>
    <n v="0.89728847742837503"/>
    <n v="1"/>
    <n v="3.3682588266798499"/>
    <n v="0.95213927834079604"/>
    <n v="2"/>
    <n v="4.6600907566236396"/>
    <n v="4.6600907566236395E-2"/>
    <n v="2.6341294214653899"/>
    <n v="9.0296542689090403E-2"/>
    <n v="0.88320343178011895"/>
    <n v="5"/>
    <n v="4351.6607196771402"/>
    <n v="0.160462852365507"/>
    <n v="2.18743736283347"/>
    <n v="291.08059791387399"/>
    <n v="1"/>
    <x v="1"/>
    <n v="0"/>
    <x v="2"/>
    <x v="1"/>
  </r>
  <r>
    <n v="837"/>
    <n v="17485.453094914901"/>
    <n v="0.98921512361376596"/>
    <n v="2"/>
    <n v="4.9636697823864999"/>
    <n v="0.67219320322725296"/>
    <n v="0"/>
    <n v="4.6658175577494001"/>
    <n v="4.6658175577494E-2"/>
    <n v="4.7146300013486302"/>
    <n v="7.5811008788360598E-2"/>
    <n v="0.92774487133124095"/>
    <n v="0"/>
    <n v="1646.92774670619"/>
    <n v="0.33200400704260602"/>
    <n v="1.97716503149641"/>
    <n v="148.556098815697"/>
    <n v="1"/>
    <x v="1"/>
    <n v="1"/>
    <x v="2"/>
    <x v="1"/>
  </r>
  <r>
    <n v="255"/>
    <n v="12108.818301741499"/>
    <n v="0.93383083110696996"/>
    <n v="2"/>
    <n v="4.4141556461626497"/>
    <n v="0.70433243201000395"/>
    <n v="10"/>
    <n v="4.6668603654611003"/>
    <n v="4.6668603654611E-2"/>
    <n v="8.3495614706990402"/>
    <n v="8.8840191483778003E-2"/>
    <n v="0.86329406990496493"/>
    <n v="3"/>
    <n v="1676.7015637976399"/>
    <n v="0.36956364458205798"/>
    <n v="5.17489585093288"/>
    <n v="107.23508275419501"/>
    <n v="1"/>
    <x v="1"/>
    <n v="1"/>
    <x v="2"/>
    <x v="0"/>
  </r>
  <r>
    <n v="332"/>
    <n v="8340.1411868462801"/>
    <n v="0.94994514935670904"/>
    <n v="5"/>
    <n v="3.6296402188508501"/>
    <n v="0.96063425048394502"/>
    <n v="2"/>
    <n v="4.6672091487995297"/>
    <n v="4.6672091487995296E-2"/>
    <n v="7.8812889787740401"/>
    <n v="6.5250977360068393E-2"/>
    <n v="0.99070848723545002"/>
    <n v="6"/>
    <n v="1277.48927975787"/>
    <n v="0.23279958751218999"/>
    <n v="1.80437300096428"/>
    <n v="202.568294033955"/>
    <n v="1"/>
    <x v="1"/>
    <n v="0"/>
    <x v="2"/>
    <x v="2"/>
  </r>
  <r>
    <n v="732"/>
    <n v="7071.8793971037103"/>
    <n v="0.85139045990169393"/>
    <n v="0"/>
    <n v="2.44556482252159"/>
    <n v="0.82697570050578906"/>
    <n v="14"/>
    <n v="4.6729364070842001"/>
    <n v="4.6729364070842001E-2"/>
    <n v="6.7199623308966601"/>
    <n v="8.8652864943397594E-2"/>
    <n v="0.93633059605894897"/>
    <n v="7"/>
    <n v="2752.2912673904798"/>
    <n v="0.11713384059941601"/>
    <n v="1.2044406218300401"/>
    <n v="295.46939626931697"/>
    <n v="1"/>
    <x v="0"/>
    <n v="0"/>
    <x v="2"/>
    <x v="2"/>
  </r>
  <r>
    <n v="868"/>
    <n v="19719.456357458701"/>
    <n v="0.89388136839785204"/>
    <n v="4"/>
    <n v="3.7643545543683699"/>
    <n v="0.74323412075735107"/>
    <n v="19"/>
    <n v="4.6754384002046203"/>
    <n v="4.6754384002046206E-2"/>
    <n v="8.3783972654559502"/>
    <n v="9.5860481129953601E-2"/>
    <n v="0.89032695046926191"/>
    <n v="8"/>
    <n v="3704.4331674633399"/>
    <n v="0.30356973413146499"/>
    <n v="1.9671071152297199"/>
    <n v="235.36960658223799"/>
    <n v="1"/>
    <x v="1"/>
    <n v="1"/>
    <x v="2"/>
    <x v="0"/>
  </r>
  <r>
    <n v="491"/>
    <n v="5198.4321935794096"/>
    <n v="0.99205327169841295"/>
    <n v="3"/>
    <n v="0.62046763566407503"/>
    <n v="0.97082764642047392"/>
    <n v="0"/>
    <n v="4.6778408538305003"/>
    <n v="4.6778408538305005E-2"/>
    <n v="7.1405855381019396"/>
    <n v="3.1190876278632401E-2"/>
    <n v="0.98653962491258795"/>
    <n v="3"/>
    <n v="3609.4963919014099"/>
    <n v="0.44792478762664001"/>
    <n v="9.3659255589234807"/>
    <n v="149.46388887177301"/>
    <n v="0"/>
    <x v="0"/>
    <n v="0"/>
    <x v="2"/>
    <x v="0"/>
  </r>
  <r>
    <n v="281"/>
    <n v="16133.797807986301"/>
    <n v="0.80117294557743191"/>
    <n v="4"/>
    <n v="4.8993455144771296"/>
    <n v="0.64141742878111396"/>
    <n v="8"/>
    <n v="4.6804336795636301"/>
    <n v="4.6804336795636302E-2"/>
    <n v="5.1936041396128401"/>
    <n v="2.7917384255347798E-2"/>
    <n v="0.88301071115134899"/>
    <n v="4"/>
    <n v="1171.5507480293099"/>
    <n v="0.2527507978454"/>
    <n v="9.5720361241900793"/>
    <n v="434.52806835004498"/>
    <n v="1"/>
    <x v="1"/>
    <n v="1"/>
    <x v="2"/>
    <x v="1"/>
  </r>
  <r>
    <n v="788"/>
    <n v="6164.7400200740803"/>
    <n v="0.85392600175343703"/>
    <n v="3"/>
    <n v="2.22698268660031"/>
    <n v="0.98259924991084002"/>
    <n v="19"/>
    <n v="4.6828471245166998"/>
    <n v="4.6828471245167001E-2"/>
    <n v="2.9760789908060801"/>
    <n v="2.8992697587964099E-2"/>
    <n v="0.97896870753859699"/>
    <n v="1"/>
    <n v="1315.5172659345801"/>
    <n v="0.10819819854325401"/>
    <n v="4.3729776677214396"/>
    <n v="143.15780859772599"/>
    <n v="1"/>
    <x v="0"/>
    <n v="0"/>
    <x v="2"/>
    <x v="2"/>
  </r>
  <r>
    <n v="464"/>
    <n v="19887.719302429599"/>
    <n v="0.81471267084315302"/>
    <n v="1"/>
    <n v="1.8564121030935099"/>
    <n v="0.89270881003479507"/>
    <n v="9"/>
    <n v="4.6841273650739401"/>
    <n v="4.6841273650739403E-2"/>
    <n v="8.3588163686683998"/>
    <n v="3.6717153975523102E-2"/>
    <n v="0.93093232571227702"/>
    <n v="3"/>
    <n v="1501.4828223516799"/>
    <n v="0.329113427076974"/>
    <n v="1.6714817001965201"/>
    <n v="465.28493759118498"/>
    <n v="0"/>
    <x v="0"/>
    <n v="0"/>
    <x v="2"/>
    <x v="0"/>
  </r>
  <r>
    <n v="961"/>
    <n v="6620.6683906461103"/>
    <n v="0.86793212409628895"/>
    <n v="5"/>
    <n v="1.30417754419674"/>
    <n v="0.919471242363053"/>
    <n v="12"/>
    <n v="4.6853232732702796"/>
    <n v="4.6853232732702796E-2"/>
    <n v="5.1376392865882696"/>
    <n v="8.0806271868367405E-2"/>
    <n v="0.92720981663943602"/>
    <n v="5"/>
    <n v="3522.9475174684098"/>
    <n v="0.35764956805764098"/>
    <n v="3.2088588311799602"/>
    <n v="416.68447950814999"/>
    <n v="1"/>
    <x v="0"/>
    <n v="0"/>
    <x v="2"/>
    <x v="1"/>
  </r>
  <r>
    <n v="229"/>
    <n v="15972.4473551054"/>
    <n v="0.868413886931511"/>
    <n v="0"/>
    <n v="2.0804765883731999"/>
    <n v="0.61039291749031199"/>
    <n v="5"/>
    <n v="4.6868133613752203"/>
    <n v="4.6868133613752201E-2"/>
    <n v="4.93209404447125"/>
    <n v="1.04826227120665E-2"/>
    <n v="0.95765441862927803"/>
    <n v="3"/>
    <n v="3871.20253783718"/>
    <n v="0.38165845465804799"/>
    <n v="6.34664938893021"/>
    <n v="160.05118104477799"/>
    <n v="1"/>
    <x v="0"/>
    <n v="1"/>
    <x v="2"/>
    <x v="0"/>
  </r>
  <r>
    <n v="647"/>
    <n v="15162.9742082553"/>
    <n v="0.93540756297640204"/>
    <n v="1"/>
    <n v="0.84478916268341897"/>
    <n v="0.90607608119241201"/>
    <n v="2"/>
    <n v="4.6869077328271596"/>
    <n v="4.6869077328271593E-2"/>
    <n v="9.0454032217071898"/>
    <n v="5.6807581924786202E-2"/>
    <n v="0.9104454293570341"/>
    <n v="3"/>
    <n v="4710.7775990073396"/>
    <n v="0.198578055850444"/>
    <n v="5.5795299374497196"/>
    <n v="426.11515082456401"/>
    <n v="0"/>
    <x v="0"/>
    <n v="0"/>
    <x v="2"/>
    <x v="2"/>
  </r>
  <r>
    <n v="534"/>
    <n v="15201.678281704601"/>
    <n v="0.83866784672241002"/>
    <n v="5"/>
    <n v="1.59828552969316"/>
    <n v="0.86710241007941402"/>
    <n v="3"/>
    <n v="4.6872026449372202"/>
    <n v="4.6872026449372203E-2"/>
    <n v="5.1117731304660303"/>
    <n v="8.8527559368237904E-2"/>
    <n v="0.80635525248477602"/>
    <n v="2"/>
    <n v="2869.76999633061"/>
    <n v="0.33743239626916499"/>
    <n v="9.2053449889289407"/>
    <n v="208.560810364247"/>
    <n v="0"/>
    <x v="0"/>
    <n v="0"/>
    <x v="2"/>
    <x v="1"/>
  </r>
  <r>
    <n v="370"/>
    <n v="5647.6060369551797"/>
    <n v="0.87335966412925403"/>
    <n v="5"/>
    <n v="0.63852396006938095"/>
    <n v="0.67628690120189805"/>
    <n v="8"/>
    <n v="4.6924757916538598"/>
    <n v="4.6924757916538599E-2"/>
    <n v="3.5776159908082699"/>
    <n v="5.5330971229826401E-2"/>
    <n v="0.96887013456934201"/>
    <n v="8"/>
    <n v="4652.4002752080796"/>
    <n v="0.18312508808080299"/>
    <n v="8.09749564979791"/>
    <n v="164.135869935996"/>
    <n v="1"/>
    <x v="0"/>
    <n v="1"/>
    <x v="2"/>
    <x v="1"/>
  </r>
  <r>
    <n v="119"/>
    <n v="19074.7359297697"/>
    <n v="0.87896145657565095"/>
    <n v="0"/>
    <n v="1.8317163545219399"/>
    <n v="0.68442235570674004"/>
    <n v="7"/>
    <n v="4.6961800495325603"/>
    <n v="4.6961800495325605E-2"/>
    <n v="6.5614376158978303"/>
    <n v="3.8759619456857602E-2"/>
    <n v="0.89940419521737303"/>
    <n v="3"/>
    <n v="3947.86242437398"/>
    <n v="0.107095496363434"/>
    <n v="9.3539141606725291"/>
    <n v="288.14725315039902"/>
    <n v="1"/>
    <x v="0"/>
    <n v="1"/>
    <x v="2"/>
    <x v="2"/>
  </r>
  <r>
    <n v="785"/>
    <n v="15710.489667002799"/>
    <n v="0.99953445265293195"/>
    <n v="5"/>
    <n v="1.8494858302511199"/>
    <n v="0.80872628055330198"/>
    <n v="11"/>
    <n v="4.6964763680847996"/>
    <n v="4.6964763680847996E-2"/>
    <n v="3.9023073688925698"/>
    <n v="8.5332070311836802E-2"/>
    <n v="0.85343114303555201"/>
    <n v="9"/>
    <n v="2114.4119014461198"/>
    <n v="0.208939338982016"/>
    <n v="5.4142126990392203"/>
    <n v="376.67173704524402"/>
    <n v="1"/>
    <x v="0"/>
    <n v="0"/>
    <x v="2"/>
    <x v="2"/>
  </r>
  <r>
    <n v="892"/>
    <n v="5903.4041735044602"/>
    <n v="0.84912631480976297"/>
    <n v="4"/>
    <n v="4.2477939179007702"/>
    <n v="0.86552404210011302"/>
    <n v="21"/>
    <n v="4.7010955215792496"/>
    <n v="4.7010955215792495E-2"/>
    <n v="3.968469972601"/>
    <n v="9.3674042931372506E-2"/>
    <n v="0.94592219319538795"/>
    <n v="1"/>
    <n v="2185.6113154664699"/>
    <n v="0.42905486124165898"/>
    <n v="8.4679262477540593"/>
    <n v="162.22408018063101"/>
    <n v="1"/>
    <x v="1"/>
    <n v="0"/>
    <x v="2"/>
    <x v="0"/>
  </r>
  <r>
    <n v="742"/>
    <n v="16497.909743324399"/>
    <n v="0.80255308530357994"/>
    <n v="4"/>
    <n v="4.4883308513813001"/>
    <n v="0.78074346605369593"/>
    <n v="1"/>
    <n v="4.7018865541833001"/>
    <n v="4.7018865541833002E-2"/>
    <n v="8.95826530915528"/>
    <n v="2.3187223102517199E-2"/>
    <n v="0.82562012239209592"/>
    <n v="1"/>
    <n v="4316.9047213451704"/>
    <n v="0.145102795168563"/>
    <n v="1.2594550163979099"/>
    <n v="436.91446710478499"/>
    <n v="1"/>
    <x v="1"/>
    <n v="1"/>
    <x v="2"/>
    <x v="0"/>
  </r>
  <r>
    <n v="946"/>
    <n v="18244.9073724466"/>
    <n v="0.90190177464483989"/>
    <n v="0"/>
    <n v="4.1632336688964298"/>
    <n v="0.90432066870244099"/>
    <n v="12"/>
    <n v="4.7024464355306401"/>
    <n v="4.7024464355306404E-2"/>
    <n v="9.5584868357291093"/>
    <n v="6.6420218289316199E-2"/>
    <n v="0.93869960123236795"/>
    <n v="8"/>
    <n v="4907.4684118573196"/>
    <n v="0.40637193686768303"/>
    <n v="1.05055524095897"/>
    <n v="315.29546488965798"/>
    <n v="1"/>
    <x v="1"/>
    <n v="0"/>
    <x v="2"/>
    <x v="0"/>
  </r>
  <r>
    <n v="831"/>
    <n v="15140.3943207882"/>
    <n v="0.96175988890023012"/>
    <n v="1"/>
    <n v="1.88047738108775"/>
    <n v="0.68339778998170397"/>
    <n v="12"/>
    <n v="4.7042856843370204"/>
    <n v="4.7042856843370201E-2"/>
    <n v="6.4117350298981597"/>
    <n v="3.9736089778514103E-2"/>
    <n v="0.81292790639076107"/>
    <n v="6"/>
    <n v="4626.4519776584002"/>
    <n v="0.41437460297978002"/>
    <n v="3.1377547441814699"/>
    <n v="284.20975514202502"/>
    <n v="1"/>
    <x v="0"/>
    <n v="1"/>
    <x v="2"/>
    <x v="0"/>
  </r>
  <r>
    <n v="943"/>
    <n v="18620.278181324898"/>
    <n v="0.900039587104557"/>
    <n v="1"/>
    <n v="4.87967334513755"/>
    <n v="0.88404435676248494"/>
    <n v="20"/>
    <n v="4.7086726494111204"/>
    <n v="4.7086726494111206E-2"/>
    <n v="9.0852747490746495"/>
    <n v="4.9024314225147497E-2"/>
    <n v="0.98082886637095001"/>
    <n v="2"/>
    <n v="3592.8068795303102"/>
    <n v="0.27414677319514302"/>
    <n v="7.3735448578271496"/>
    <n v="320.670213450733"/>
    <n v="1"/>
    <x v="1"/>
    <n v="0"/>
    <x v="2"/>
    <x v="0"/>
  </r>
  <r>
    <n v="402"/>
    <n v="13461.110432502801"/>
    <n v="0.94185922542815403"/>
    <n v="0"/>
    <n v="3.1920699193335298"/>
    <n v="0.67942096141483699"/>
    <n v="11"/>
    <n v="4.7106165687875201"/>
    <n v="4.71061656878752E-2"/>
    <n v="5.6810177333343503"/>
    <n v="7.0036508607540598E-2"/>
    <n v="0.86720851251933795"/>
    <n v="3"/>
    <n v="3133.7627314157398"/>
    <n v="0.39367152636200597"/>
    <n v="9.2378976449865604"/>
    <n v="375.69628878718299"/>
    <n v="1"/>
    <x v="1"/>
    <n v="1"/>
    <x v="2"/>
    <x v="0"/>
  </r>
  <r>
    <n v="899"/>
    <n v="8294.5239289185392"/>
    <n v="0.91966121513920396"/>
    <n v="4"/>
    <n v="1.33324270437291"/>
    <n v="0.89331131834706101"/>
    <n v="11"/>
    <n v="4.7143857357674497"/>
    <n v="4.7143857357674498E-2"/>
    <n v="8.0512735392079602"/>
    <n v="1.29457081926443E-2"/>
    <n v="0.95439474714318706"/>
    <n v="2"/>
    <n v="3198.1103036068798"/>
    <n v="0.43145601559443902"/>
    <n v="6.9134055199175801"/>
    <n v="439.65371882957601"/>
    <n v="1"/>
    <x v="0"/>
    <n v="0"/>
    <x v="2"/>
    <x v="1"/>
  </r>
  <r>
    <n v="835"/>
    <n v="19215.320389467099"/>
    <n v="0.98316286963814903"/>
    <n v="4"/>
    <n v="2.4450218397096899"/>
    <n v="0.67801209271566198"/>
    <n v="18"/>
    <n v="4.7150592624658296"/>
    <n v="4.7150592624658295E-2"/>
    <n v="7.6094297468341701"/>
    <n v="3.4401036685761499E-2"/>
    <n v="0.90155482657935493"/>
    <n v="0"/>
    <n v="2822.0341961276999"/>
    <n v="0.41823560550781902"/>
    <n v="8.6825574715561906"/>
    <n v="409.763915707205"/>
    <n v="1"/>
    <x v="0"/>
    <n v="1"/>
    <x v="2"/>
    <x v="0"/>
  </r>
  <r>
    <n v="452"/>
    <n v="9693.7932204323406"/>
    <n v="0.89144608392390889"/>
    <n v="4"/>
    <n v="3.2710664844562301"/>
    <n v="0.86059043517162803"/>
    <n v="23"/>
    <n v="4.7159414537513804"/>
    <n v="4.7159414537513801E-2"/>
    <n v="2.5907713414021001"/>
    <n v="1.9028432248559E-4"/>
    <n v="0.80255945671617401"/>
    <n v="3"/>
    <n v="3114.3936486678599"/>
    <n v="0.23499180719149801"/>
    <n v="7.6378887815368603"/>
    <n v="156.047068265017"/>
    <n v="1"/>
    <x v="1"/>
    <n v="0"/>
    <x v="2"/>
    <x v="0"/>
  </r>
  <r>
    <n v="262"/>
    <n v="6184.5374328624303"/>
    <n v="0.95324909455207607"/>
    <n v="1"/>
    <n v="3.14941758604254"/>
    <n v="0.88207559156694204"/>
    <n v="17"/>
    <n v="4.7182503590559204"/>
    <n v="4.7182503590559206E-2"/>
    <n v="4.6657017847328399"/>
    <n v="4.78464184384833E-2"/>
    <n v="0.83749102383419394"/>
    <n v="9"/>
    <n v="3818.0795745105702"/>
    <n v="0.47448659928789899"/>
    <n v="7.67929982996053"/>
    <n v="409.39741875152299"/>
    <n v="1"/>
    <x v="1"/>
    <n v="0"/>
    <x v="2"/>
    <x v="1"/>
  </r>
  <r>
    <n v="244"/>
    <n v="8710.1047372862504"/>
    <n v="0.90270357334835394"/>
    <n v="3"/>
    <n v="2.4488424616405702"/>
    <n v="0.72291745729691703"/>
    <n v="8"/>
    <n v="4.72033324631865"/>
    <n v="4.7203332463186504E-2"/>
    <n v="8.47000775875226"/>
    <n v="1.2906873889872E-2"/>
    <n v="0.82578725697868605"/>
    <n v="8"/>
    <n v="1403.70790011394"/>
    <n v="0.44013826458674699"/>
    <n v="7.9858327623004701"/>
    <n v="493.41663140860197"/>
    <n v="1"/>
    <x v="0"/>
    <n v="1"/>
    <x v="2"/>
    <x v="2"/>
  </r>
  <r>
    <n v="703"/>
    <n v="15324.1135367036"/>
    <n v="0.94833682579836509"/>
    <n v="1"/>
    <n v="0.70497570184408598"/>
    <n v="0.77521271325378804"/>
    <n v="1"/>
    <n v="4.72257461644105"/>
    <n v="4.7225746164410498E-2"/>
    <n v="6.4440936485792202"/>
    <n v="4.1909507055531703E-2"/>
    <n v="0.91441918365542907"/>
    <n v="9"/>
    <n v="1755.85857014153"/>
    <n v="0.26881863028817199"/>
    <n v="8.8375714870030908"/>
    <n v="497.64169773018602"/>
    <n v="0"/>
    <x v="0"/>
    <n v="1"/>
    <x v="2"/>
    <x v="2"/>
  </r>
  <r>
    <n v="387"/>
    <n v="19993.365548756599"/>
    <n v="0.90199701586269898"/>
    <n v="1"/>
    <n v="2.0804883380040602"/>
    <n v="0.64077276271222805"/>
    <n v="20"/>
    <n v="4.7235461186290602"/>
    <n v="4.72354611862906E-2"/>
    <n v="7.80556789172726"/>
    <n v="9.5537572780691804E-2"/>
    <n v="0.87866225255781305"/>
    <n v="4"/>
    <n v="1326.72826503837"/>
    <n v="0.39152587895250901"/>
    <n v="1.8215447728310401"/>
    <n v="252.42581543535701"/>
    <n v="1"/>
    <x v="0"/>
    <n v="1"/>
    <x v="2"/>
    <x v="0"/>
  </r>
  <r>
    <n v="998"/>
    <n v="6975.3035515431102"/>
    <n v="0.97756352806716396"/>
    <n v="1"/>
    <n v="2.9346363007826501"/>
    <n v="0.99674981787292394"/>
    <n v="6"/>
    <n v="4.7240853577500399"/>
    <n v="4.7240853577500401E-2"/>
    <n v="9.3105842303620996"/>
    <n v="9.2701696920749893E-2"/>
    <n v="0.89388101847951307"/>
    <n v="1"/>
    <n v="4193.3559810914003"/>
    <n v="0.34044089941969402"/>
    <n v="7.0097989662042099"/>
    <n v="362.69585074093902"/>
    <n v="1"/>
    <x v="0"/>
    <n v="0"/>
    <x v="2"/>
    <x v="2"/>
  </r>
  <r>
    <n v="182"/>
    <n v="10724.247486636999"/>
    <n v="0.88866406415453991"/>
    <n v="5"/>
    <n v="0.70858971245425795"/>
    <n v="0.87276206658430899"/>
    <n v="10"/>
    <n v="4.7247637591116902"/>
    <n v="4.7247637591116901E-2"/>
    <n v="4.6341110118897104"/>
    <n v="7.9263566640110902E-2"/>
    <n v="0.81023946883772591"/>
    <n v="0"/>
    <n v="2348.4916901024199"/>
    <n v="0.358200888735413"/>
    <n v="4.5723147318304296"/>
    <n v="356.06391903293297"/>
    <n v="0"/>
    <x v="0"/>
    <n v="0"/>
    <x v="2"/>
    <x v="0"/>
  </r>
  <r>
    <n v="840"/>
    <n v="5413.0507980419798"/>
    <n v="0.87049620938866989"/>
    <n v="1"/>
    <n v="2.3369982016470399"/>
    <n v="0.65061076561963005"/>
    <n v="21"/>
    <n v="4.7276739298703596"/>
    <n v="4.7276739298703595E-2"/>
    <n v="5.1888076435272401"/>
    <n v="8.4968278859991905E-2"/>
    <n v="0.94224283033760603"/>
    <n v="5"/>
    <n v="2667.4392807039399"/>
    <n v="0.32893967297530602"/>
    <n v="3.6460107838938001"/>
    <n v="283.49643889187701"/>
    <n v="1"/>
    <x v="0"/>
    <n v="1"/>
    <x v="2"/>
    <x v="2"/>
  </r>
  <r>
    <n v="775"/>
    <n v="16015.485147383301"/>
    <n v="0.90116184451846604"/>
    <n v="4"/>
    <n v="1.6940411366312"/>
    <n v="0.65633337106120504"/>
    <n v="6"/>
    <n v="4.7316058883227097"/>
    <n v="4.7316058883227097E-2"/>
    <n v="7.8700179953328702"/>
    <n v="1.00906084551214E-2"/>
    <n v="0.8276521522236"/>
    <n v="4"/>
    <n v="3436.59095273701"/>
    <n v="0.34622383387413203"/>
    <n v="2.44924640020625"/>
    <n v="322.02849169181297"/>
    <n v="1"/>
    <x v="0"/>
    <n v="1"/>
    <x v="2"/>
    <x v="0"/>
  </r>
  <r>
    <n v="784"/>
    <n v="5181.5467516416102"/>
    <n v="0.8980624978819659"/>
    <n v="2"/>
    <n v="3.2153791031252799"/>
    <n v="0.8453971087407921"/>
    <n v="11"/>
    <n v="4.7320141251105001"/>
    <n v="4.7320141251105001E-2"/>
    <n v="6.1289852585356099"/>
    <n v="3.7243068041761702E-2"/>
    <n v="0.83194261398480507"/>
    <n v="8"/>
    <n v="3402.3101119653902"/>
    <n v="0.139278866299514"/>
    <n v="7.44871968895231"/>
    <n v="279.631737986963"/>
    <n v="1"/>
    <x v="1"/>
    <n v="0"/>
    <x v="2"/>
    <x v="0"/>
  </r>
  <r>
    <n v="116"/>
    <n v="15091.469216187001"/>
    <n v="0.81438134346328894"/>
    <n v="4"/>
    <n v="2.3803528393495901"/>
    <n v="0.93923786552044897"/>
    <n v="12"/>
    <n v="4.7325477058993304"/>
    <n v="4.7325477058993301E-2"/>
    <n v="9.4348041959019397"/>
    <n v="1.15770776990788E-2"/>
    <n v="0.87373424492972607"/>
    <n v="2"/>
    <n v="1584.3903378126799"/>
    <n v="0.46678494029179601"/>
    <n v="6.47306514430365"/>
    <n v="437.39197934486799"/>
    <n v="1"/>
    <x v="0"/>
    <n v="0"/>
    <x v="2"/>
    <x v="0"/>
  </r>
  <r>
    <n v="726"/>
    <n v="14731.206708425299"/>
    <n v="0.85577438525219307"/>
    <n v="2"/>
    <n v="0.57904455066785099"/>
    <n v="0.69285144084124195"/>
    <n v="9"/>
    <n v="4.7332801544292202"/>
    <n v="4.7332801544292202E-2"/>
    <n v="4.6098897931355296"/>
    <n v="1.7445674172430502E-2"/>
    <n v="0.86687573840001808"/>
    <n v="5"/>
    <n v="4847.7467255694501"/>
    <n v="0.25975588192202997"/>
    <n v="6.2446503827330799"/>
    <n v="296.846521944816"/>
    <n v="1"/>
    <x v="0"/>
    <n v="1"/>
    <x v="2"/>
    <x v="2"/>
  </r>
  <r>
    <n v="203"/>
    <n v="14056.9317942408"/>
    <n v="0.96436786455058099"/>
    <n v="2"/>
    <n v="2.11750261782008"/>
    <n v="0.990357335158359"/>
    <n v="7"/>
    <n v="4.7340265054566499"/>
    <n v="4.7340265054566497E-2"/>
    <n v="4.7656216388058104"/>
    <n v="4.2722152886230401E-2"/>
    <n v="0.84506067527260598"/>
    <n v="0"/>
    <n v="3746.6295441366701"/>
    <n v="0.33890902645753601"/>
    <n v="2.6747499847684502"/>
    <n v="489.86732296305098"/>
    <n v="0"/>
    <x v="0"/>
    <n v="0"/>
    <x v="2"/>
    <x v="0"/>
  </r>
  <r>
    <n v="415"/>
    <n v="6134.0756092512602"/>
    <n v="0.91515849422446194"/>
    <n v="3"/>
    <n v="4.4653880280003797"/>
    <n v="0.90317509584246591"/>
    <n v="20"/>
    <n v="4.7384869429340597"/>
    <n v="4.7384869429340594E-2"/>
    <n v="3.1927393661625101"/>
    <n v="5.2639331957901297E-2"/>
    <n v="0.90969346564168307"/>
    <n v="9"/>
    <n v="1814.8982405645299"/>
    <n v="0.22712044826267"/>
    <n v="5.3026471400307003"/>
    <n v="318.21638085337298"/>
    <n v="1"/>
    <x v="1"/>
    <n v="0"/>
    <x v="2"/>
    <x v="2"/>
  </r>
  <r>
    <n v="184"/>
    <n v="14609.227753233299"/>
    <n v="0.99005584472228092"/>
    <n v="1"/>
    <n v="3.6633454859509"/>
    <n v="0.81344096061017102"/>
    <n v="4"/>
    <n v="4.7392603653591703"/>
    <n v="4.73926036535917E-2"/>
    <n v="3.0257319056991099"/>
    <n v="3.6602651848019301E-3"/>
    <n v="0.83095172026802999"/>
    <n v="9"/>
    <n v="4706.7816652319798"/>
    <n v="0.35332041719533802"/>
    <n v="9.4945948611809108"/>
    <n v="325.96485064737499"/>
    <n v="1"/>
    <x v="1"/>
    <n v="0"/>
    <x v="2"/>
    <x v="1"/>
  </r>
  <r>
    <n v="100"/>
    <n v="6389.3822457705101"/>
    <n v="0.84949259624662898"/>
    <n v="0"/>
    <n v="1.61911314262011"/>
    <n v="0.633321033244719"/>
    <n v="3"/>
    <n v="4.7398478277224898"/>
    <n v="4.7398478277224897E-2"/>
    <n v="9.0339253401320807"/>
    <n v="7.1959895336989793E-2"/>
    <n v="0.83111267862804294"/>
    <n v="6"/>
    <n v="1003.5269076324799"/>
    <n v="0.30007893834580102"/>
    <n v="4.9896417600993104"/>
    <n v="450.35562567537801"/>
    <n v="1"/>
    <x v="0"/>
    <n v="1"/>
    <x v="2"/>
    <x v="2"/>
  </r>
  <r>
    <n v="326"/>
    <n v="6803.1084368086404"/>
    <n v="0.86770137588509499"/>
    <n v="4"/>
    <n v="4.6477733923897997"/>
    <n v="0.88348171568545897"/>
    <n v="15"/>
    <n v="4.74121856651327"/>
    <n v="4.7412185665132701E-2"/>
    <n v="8.4080231810847401"/>
    <n v="7.5470017641139794E-2"/>
    <n v="0.86548711904938302"/>
    <n v="3"/>
    <n v="1360.6952943281799"/>
    <n v="0.27909732261939202"/>
    <n v="9.0016014675054699"/>
    <n v="156.53146865095101"/>
    <n v="1"/>
    <x v="1"/>
    <n v="0"/>
    <x v="2"/>
    <x v="2"/>
  </r>
  <r>
    <n v="785"/>
    <n v="15467.491782577599"/>
    <n v="0.90812219886494605"/>
    <n v="4"/>
    <n v="4.0955466710856099"/>
    <n v="0.80213412839085707"/>
    <n v="12"/>
    <n v="4.7412664267665097"/>
    <n v="4.7412664267665099E-2"/>
    <n v="6.5074560400763701"/>
    <n v="4.0884316553323398E-2"/>
    <n v="0.87131221199701703"/>
    <n v="2"/>
    <n v="2696.5766951180099"/>
    <n v="0.49949980466382699"/>
    <n v="7.8845555184450298"/>
    <n v="119.33953260487201"/>
    <n v="1"/>
    <x v="1"/>
    <n v="0"/>
    <x v="2"/>
    <x v="2"/>
  </r>
  <r>
    <n v="367"/>
    <n v="16415.1188524309"/>
    <n v="0.91034247440399296"/>
    <n v="0"/>
    <n v="4.4802344065723902"/>
    <n v="0.83747002975916107"/>
    <n v="6"/>
    <n v="4.7435435785855598"/>
    <n v="4.7435435785855601E-2"/>
    <n v="3.17278730850285"/>
    <n v="4.7116600245044299E-2"/>
    <n v="0.83671700621706702"/>
    <n v="0"/>
    <n v="4124.4610304171601"/>
    <n v="0.44790251949014998"/>
    <n v="5.8719732332778598"/>
    <n v="263.46823071777698"/>
    <n v="1"/>
    <x v="1"/>
    <n v="0"/>
    <x v="2"/>
    <x v="0"/>
  </r>
  <r>
    <n v="695"/>
    <n v="9215.0674836307007"/>
    <n v="0.996276666848256"/>
    <n v="3"/>
    <n v="4.0818795959853604"/>
    <n v="0.95563849708649595"/>
    <n v="20"/>
    <n v="4.7444840151771803"/>
    <n v="4.7444840151771805E-2"/>
    <n v="9.3842573663733795"/>
    <n v="6.94249437893939E-2"/>
    <n v="0.94595149922713107"/>
    <n v="3"/>
    <n v="3600.79218377303"/>
    <n v="0.16923792158380299"/>
    <n v="9.1100757956268801"/>
    <n v="236.438433062988"/>
    <n v="1"/>
    <x v="1"/>
    <n v="0"/>
    <x v="2"/>
    <x v="2"/>
  </r>
  <r>
    <n v="866"/>
    <n v="7606.4238970361603"/>
    <n v="0.91384129262588598"/>
    <n v="5"/>
    <n v="3.67528911881065"/>
    <n v="0.68939950174185793"/>
    <n v="0"/>
    <n v="4.7458901005788299"/>
    <n v="4.7458901005788298E-2"/>
    <n v="7.8993734289759896"/>
    <n v="3.7711148105579503E-2"/>
    <n v="0.861138389138419"/>
    <n v="1"/>
    <n v="3974.2765203187"/>
    <n v="0.15894835270249499"/>
    <n v="1.4845423777025499"/>
    <n v="372.976769850658"/>
    <n v="1"/>
    <x v="1"/>
    <n v="1"/>
    <x v="2"/>
    <x v="1"/>
  </r>
  <r>
    <n v="576"/>
    <n v="13973.3794109561"/>
    <n v="0.95306325990507701"/>
    <n v="1"/>
    <n v="2.8008308581071599"/>
    <n v="0.94778364661515502"/>
    <n v="10"/>
    <n v="4.7466388927273"/>
    <n v="4.7466388927273E-2"/>
    <n v="7.4956876398947596"/>
    <n v="7.9498618961745607E-2"/>
    <n v="0.85056779199314203"/>
    <n v="3"/>
    <n v="3628.70774337987"/>
    <n v="0.14170114628984601"/>
    <n v="7.8464453411716502"/>
    <n v="460.74520444934598"/>
    <n v="0"/>
    <x v="0"/>
    <n v="0"/>
    <x v="2"/>
    <x v="0"/>
  </r>
  <r>
    <n v="513"/>
    <n v="15896.925726695101"/>
    <n v="0.86865509781289008"/>
    <n v="0"/>
    <n v="2.3085441858018498"/>
    <n v="0.7011335132660651"/>
    <n v="16"/>
    <n v="4.7487989735642699"/>
    <n v="4.7487989735642701E-2"/>
    <n v="9.7376584128455193"/>
    <n v="3.39784610880332E-2"/>
    <n v="0.82954918175483994"/>
    <n v="9"/>
    <n v="2295.38701791008"/>
    <n v="0.46647688352662298"/>
    <n v="2.04193931315123"/>
    <n v="148.62478747669701"/>
    <n v="1"/>
    <x v="0"/>
    <n v="1"/>
    <x v="2"/>
    <x v="1"/>
  </r>
  <r>
    <n v="953"/>
    <n v="17806.773825569999"/>
    <n v="0.81814417654956595"/>
    <n v="0"/>
    <n v="2.3657902807841502"/>
    <n v="0.90450857185014399"/>
    <n v="16"/>
    <n v="4.7497130344376997"/>
    <n v="4.7497130344376998E-2"/>
    <n v="5.6341359869244698"/>
    <n v="5.5010673006916401E-2"/>
    <n v="0.80798065412225795"/>
    <n v="2"/>
    <n v="2837.7499738463198"/>
    <n v="0.35201939476777999"/>
    <n v="4.5897033379524697"/>
    <n v="426.99626045853103"/>
    <n v="1"/>
    <x v="0"/>
    <n v="0"/>
    <x v="2"/>
    <x v="1"/>
  </r>
  <r>
    <n v="583"/>
    <n v="9264.1113939127499"/>
    <n v="0.920860883964296"/>
    <n v="5"/>
    <n v="1.8618002828685001"/>
    <n v="0.96088811461614998"/>
    <n v="14"/>
    <n v="4.7498195641851604"/>
    <n v="4.7498195641851607E-2"/>
    <n v="6.2908224847235203"/>
    <n v="9.49028650951598E-2"/>
    <n v="0.90477910063404099"/>
    <n v="0"/>
    <n v="4208.7233179486502"/>
    <n v="0.14685117229692399"/>
    <n v="4.69223681393209"/>
    <n v="162.55479937340999"/>
    <n v="1"/>
    <x v="0"/>
    <n v="0"/>
    <x v="2"/>
    <x v="0"/>
  </r>
  <r>
    <n v="473"/>
    <n v="9751.4251560128996"/>
    <n v="0.90750802872806902"/>
    <n v="2"/>
    <n v="2.6710316167150299"/>
    <n v="0.80027865111812402"/>
    <n v="12"/>
    <n v="4.7504935951891003"/>
    <n v="4.7504935951891002E-2"/>
    <n v="6.7361573363370599"/>
    <n v="4.2268566921215903E-2"/>
    <n v="0.96738769055464802"/>
    <n v="6"/>
    <n v="2828.1738122168399"/>
    <n v="0.31380696969188099"/>
    <n v="7.8480439489986802"/>
    <n v="232.20403272167701"/>
    <n v="1"/>
    <x v="0"/>
    <n v="0"/>
    <x v="2"/>
    <x v="1"/>
  </r>
  <r>
    <n v="412"/>
    <n v="16327.004261677899"/>
    <n v="0.91818321856544505"/>
    <n v="2"/>
    <n v="1.5671663295642599"/>
    <n v="0.63023835006464102"/>
    <n v="3"/>
    <n v="4.7509480849869901"/>
    <n v="4.7509480849869903E-2"/>
    <n v="9.3614374579090693"/>
    <n v="1.9638197319673898E-3"/>
    <n v="0.80877519517609997"/>
    <n v="2"/>
    <n v="1019.82636743685"/>
    <n v="0.188821047269841"/>
    <n v="4.3383825829369203"/>
    <n v="359.56238180079799"/>
    <n v="1"/>
    <x v="0"/>
    <n v="1"/>
    <x v="2"/>
    <x v="1"/>
  </r>
  <r>
    <n v="266"/>
    <n v="19175.360968708501"/>
    <n v="0.86327508147753707"/>
    <n v="5"/>
    <n v="2.32032381401809"/>
    <n v="0.87207964939356197"/>
    <n v="7"/>
    <n v="4.7521357481506898"/>
    <n v="4.7521357481506897E-2"/>
    <n v="6.23738784730027"/>
    <n v="6.7114491174317198E-2"/>
    <n v="0.92216892745196899"/>
    <n v="7"/>
    <n v="1906.9913053646901"/>
    <n v="0.30953409615448801"/>
    <n v="5.2121521000518296"/>
    <n v="253.35000241974299"/>
    <n v="0"/>
    <x v="0"/>
    <n v="0"/>
    <x v="2"/>
    <x v="1"/>
  </r>
  <r>
    <n v="734"/>
    <n v="12724.0002486989"/>
    <n v="0.85304570450053507"/>
    <n v="2"/>
    <n v="0.50070985060125495"/>
    <n v="0.84380812452396992"/>
    <n v="20"/>
    <n v="4.7549376818712599"/>
    <n v="4.7549376818712602E-2"/>
    <n v="5.2827794121333396"/>
    <n v="3.8513160711678103E-2"/>
    <n v="0.80452165688983301"/>
    <n v="9"/>
    <n v="1687.44462639413"/>
    <n v="0.30044661961249802"/>
    <n v="8.8407586182023703"/>
    <n v="463.69081539157997"/>
    <n v="1"/>
    <x v="0"/>
    <n v="0"/>
    <x v="2"/>
    <x v="2"/>
  </r>
  <r>
    <n v="247"/>
    <n v="17573.456316226999"/>
    <n v="0.90406472523827697"/>
    <n v="5"/>
    <n v="0.907634108957458"/>
    <n v="0.88892173173181599"/>
    <n v="8"/>
    <n v="4.7550100620450797"/>
    <n v="4.75501006204508E-2"/>
    <n v="4.7657255558097402"/>
    <n v="3.6604712521317799E-2"/>
    <n v="0.91988211239367401"/>
    <n v="7"/>
    <n v="1516.0856762271801"/>
    <n v="0.47179662769592801"/>
    <n v="7.7318413882586503"/>
    <n v="127.148041211913"/>
    <n v="0"/>
    <x v="0"/>
    <n v="0"/>
    <x v="2"/>
    <x v="0"/>
  </r>
  <r>
    <n v="561"/>
    <n v="13578.084068407799"/>
    <n v="0.99532352746300201"/>
    <n v="3"/>
    <n v="2.8634099010385898"/>
    <n v="0.70284586520165804"/>
    <n v="4"/>
    <n v="4.7552148623789501"/>
    <n v="4.7552148623789502E-2"/>
    <n v="9.9432655364169094"/>
    <n v="1.1059645666896E-2"/>
    <n v="0.92279576146771503"/>
    <n v="4"/>
    <n v="3521.9650887490502"/>
    <n v="0.21994570537336899"/>
    <n v="5.0279413109404896"/>
    <n v="444.065774881511"/>
    <n v="1"/>
    <x v="0"/>
    <n v="1"/>
    <x v="2"/>
    <x v="2"/>
  </r>
  <r>
    <n v="306"/>
    <n v="10378.676922873099"/>
    <n v="0.80422996466988295"/>
    <n v="2"/>
    <n v="4.3466902384648503"/>
    <n v="0.810721167542375"/>
    <n v="17"/>
    <n v="4.7556351613368903"/>
    <n v="4.7556351613368901E-2"/>
    <n v="2.66004067789506"/>
    <n v="7.5167914675367698E-3"/>
    <n v="0.83288750107151299"/>
    <n v="0"/>
    <n v="2945.9284294438398"/>
    <n v="0.23645310106495299"/>
    <n v="3.7031482246305201"/>
    <n v="431.78848512330097"/>
    <n v="1"/>
    <x v="1"/>
    <n v="0"/>
    <x v="2"/>
    <x v="1"/>
  </r>
  <r>
    <n v="417"/>
    <n v="14746.8207014645"/>
    <n v="0.86508365613652205"/>
    <n v="3"/>
    <n v="2.66589670351232"/>
    <n v="0.82678019025552407"/>
    <n v="11"/>
    <n v="4.7566089145591999"/>
    <n v="4.7566089145591996E-2"/>
    <n v="7.60948452353521"/>
    <n v="6.1677106206401398E-4"/>
    <n v="0.83234762091368908"/>
    <n v="2"/>
    <n v="3196.52398146732"/>
    <n v="0.178275994707845"/>
    <n v="7.0307998344343599"/>
    <n v="477.11247061213902"/>
    <n v="1"/>
    <x v="0"/>
    <n v="0"/>
    <x v="2"/>
    <x v="2"/>
  </r>
  <r>
    <n v="242"/>
    <n v="16882.8679220251"/>
    <n v="0.89602698792767499"/>
    <n v="0"/>
    <n v="4.9280816758836199"/>
    <n v="0.89830053199371096"/>
    <n v="16"/>
    <n v="4.7570695717863503"/>
    <n v="4.7570695717863501E-2"/>
    <n v="4.7602637317205003"/>
    <n v="9.0014096570654706E-2"/>
    <n v="0.83739026876030709"/>
    <n v="4"/>
    <n v="2975.3748565856199"/>
    <n v="0.20018454757454299"/>
    <n v="7.5737961371149698"/>
    <n v="233.40475158352399"/>
    <n v="1"/>
    <x v="1"/>
    <n v="0"/>
    <x v="2"/>
    <x v="1"/>
  </r>
  <r>
    <n v="505"/>
    <n v="17990.5351256863"/>
    <n v="0.85463192407398902"/>
    <n v="4"/>
    <n v="4.4554653849139303"/>
    <n v="0.68620046233350607"/>
    <n v="8"/>
    <n v="4.7575210601758"/>
    <n v="4.7575210601757997E-2"/>
    <n v="7.1252253265608996"/>
    <n v="3.2893730133001897E-2"/>
    <n v="0.90898526416107994"/>
    <n v="2"/>
    <n v="2650.3959873857102"/>
    <n v="0.327120320175732"/>
    <n v="8.5354893099092699"/>
    <n v="339.12114536606401"/>
    <n v="1"/>
    <x v="1"/>
    <n v="1"/>
    <x v="2"/>
    <x v="2"/>
  </r>
  <r>
    <n v="552"/>
    <n v="14511.560470644999"/>
    <n v="0.82279317742384805"/>
    <n v="1"/>
    <n v="3.4775377732288901"/>
    <n v="0.72607491606158603"/>
    <n v="7"/>
    <n v="4.7590419403462096"/>
    <n v="4.7590419403462099E-2"/>
    <n v="2.7668851187866199"/>
    <n v="1.0403576783014699E-2"/>
    <n v="0.93695465120177801"/>
    <n v="6"/>
    <n v="1780.43172690249"/>
    <n v="0.40945807298235898"/>
    <n v="9.0507061018554609"/>
    <n v="476.23940758695198"/>
    <n v="1"/>
    <x v="1"/>
    <n v="1"/>
    <x v="2"/>
    <x v="1"/>
  </r>
  <r>
    <n v="342"/>
    <n v="11888.598163954401"/>
    <n v="0.97866089875762496"/>
    <n v="4"/>
    <n v="2.1761102251044901"/>
    <n v="0.985581370155315"/>
    <n v="16"/>
    <n v="4.7595597502233504"/>
    <n v="4.7595597502233501E-2"/>
    <n v="5.5238535143873104"/>
    <n v="7.8957494823237606E-2"/>
    <n v="0.86494672804056294"/>
    <n v="6"/>
    <n v="2212.0268030700599"/>
    <n v="0.42475102342257398"/>
    <n v="9.06211902319194"/>
    <n v="449.88196444063499"/>
    <n v="1"/>
    <x v="0"/>
    <n v="0"/>
    <x v="2"/>
    <x v="1"/>
  </r>
  <r>
    <n v="695"/>
    <n v="5937.8944361426902"/>
    <n v="0.84804900369286107"/>
    <n v="5"/>
    <n v="4.4186469114902804"/>
    <n v="0.95247569475772398"/>
    <n v="17"/>
    <n v="4.7634906958513703"/>
    <n v="4.7634906958513704E-2"/>
    <n v="6.7153664496568002"/>
    <n v="3.5510927570560199E-3"/>
    <n v="0.89251625698027393"/>
    <n v="8"/>
    <n v="4714.6976255763302"/>
    <n v="0.33804662597867102"/>
    <n v="4.9026347518836797"/>
    <n v="304.06511303126001"/>
    <n v="1"/>
    <x v="1"/>
    <n v="0"/>
    <x v="2"/>
    <x v="2"/>
  </r>
  <r>
    <n v="559"/>
    <n v="15851.654935323701"/>
    <n v="0.96910216216811196"/>
    <n v="4"/>
    <n v="1.3352182877994501"/>
    <n v="0.88572718824414909"/>
    <n v="16"/>
    <n v="4.7669303626549997"/>
    <n v="4.7669303626549996E-2"/>
    <n v="3.6579724979364698"/>
    <n v="3.4410846732296899E-2"/>
    <n v="0.89249783293014107"/>
    <n v="2"/>
    <n v="2530.9857017547502"/>
    <n v="0.361059509689728"/>
    <n v="7.3262322708016603"/>
    <n v="342.79386976854602"/>
    <n v="1"/>
    <x v="0"/>
    <n v="0"/>
    <x v="2"/>
    <x v="1"/>
  </r>
  <r>
    <n v="219"/>
    <n v="11634.407081767"/>
    <n v="0.81265068177973598"/>
    <n v="5"/>
    <n v="1.29744220919558"/>
    <n v="0.61325338487728398"/>
    <n v="21"/>
    <n v="4.7670097312599404"/>
    <n v="4.7670097312599406E-2"/>
    <n v="4.9231280986682604"/>
    <n v="2.1761158539728199E-2"/>
    <n v="0.96396041350179995"/>
    <n v="7"/>
    <n v="2528.69284775301"/>
    <n v="0.114777874380665"/>
    <n v="5.2432736254540799"/>
    <n v="423.56052022412302"/>
    <n v="1"/>
    <x v="0"/>
    <n v="1"/>
    <x v="2"/>
    <x v="1"/>
  </r>
  <r>
    <n v="503"/>
    <n v="6290.4823554941504"/>
    <n v="0.93016559009786604"/>
    <n v="2"/>
    <n v="4.46894415844758"/>
    <n v="0.69197006541822403"/>
    <n v="22"/>
    <n v="4.7678697895294198"/>
    <n v="4.7678697895294199E-2"/>
    <n v="5.5337799297354398"/>
    <n v="4.8427524382170399E-2"/>
    <n v="0.94863939064756397"/>
    <n v="7"/>
    <n v="2375.5231817334102"/>
    <n v="0.192604417777933"/>
    <n v="3.0682705658026701"/>
    <n v="294.93190229969201"/>
    <n v="1"/>
    <x v="1"/>
    <n v="1"/>
    <x v="2"/>
    <x v="2"/>
  </r>
  <r>
    <n v="867"/>
    <n v="8404.6780920728197"/>
    <n v="0.93710772411252508"/>
    <n v="2"/>
    <n v="1.5576295420316"/>
    <n v="0.83656296515956596"/>
    <n v="14"/>
    <n v="4.77010226167888"/>
    <n v="4.7701022616788796E-2"/>
    <n v="6.5285077098351696"/>
    <n v="2.5905559542243502E-2"/>
    <n v="0.90486552670378595"/>
    <n v="2"/>
    <n v="3574.7929479372301"/>
    <n v="0.288014909976057"/>
    <n v="9.7721522468768605"/>
    <n v="167.62869556551101"/>
    <n v="0"/>
    <x v="0"/>
    <n v="0"/>
    <x v="2"/>
    <x v="1"/>
  </r>
  <r>
    <n v="489"/>
    <n v="7211.7879005942596"/>
    <n v="0.872680786399885"/>
    <n v="4"/>
    <n v="2.9144960195485998"/>
    <n v="0.65590866443739804"/>
    <n v="16"/>
    <n v="4.7710840841735296"/>
    <n v="4.7710840841735297E-2"/>
    <n v="4.4444089137857103"/>
    <n v="2.3292500836711701E-2"/>
    <n v="0.92800061568238701"/>
    <n v="2"/>
    <n v="3113.7954693842998"/>
    <n v="0.26233956016085802"/>
    <n v="3.0708896844446198"/>
    <n v="386.58615095838599"/>
    <n v="1"/>
    <x v="0"/>
    <n v="1"/>
    <x v="2"/>
    <x v="0"/>
  </r>
  <r>
    <n v="362"/>
    <n v="18132.329755938499"/>
    <n v="0.84626974264002996"/>
    <n v="2"/>
    <n v="3.9719747087951802"/>
    <n v="0.67108178447872602"/>
    <n v="0"/>
    <n v="4.7772245519521004"/>
    <n v="4.7772245519521001E-2"/>
    <n v="2.3677790976038402"/>
    <n v="1.32057089913712E-2"/>
    <n v="0.80136728205195296"/>
    <n v="5"/>
    <n v="2792.6633103989102"/>
    <n v="0.31859936741026301"/>
    <n v="3.0116544105915399"/>
    <n v="129.264398210417"/>
    <n v="1"/>
    <x v="1"/>
    <n v="1"/>
    <x v="2"/>
    <x v="1"/>
  </r>
  <r>
    <n v="900"/>
    <n v="6040.9112885627501"/>
    <n v="0.89925902510012801"/>
    <n v="4"/>
    <n v="2.38725427085775"/>
    <n v="0.81791184614803991"/>
    <n v="3"/>
    <n v="4.7773990347270798"/>
    <n v="4.7773990347270798E-2"/>
    <n v="4.47283059913571"/>
    <n v="7.7828162901176598E-2"/>
    <n v="0.87977563995942498"/>
    <n v="9"/>
    <n v="2203.5132714435299"/>
    <n v="0.228361466923306"/>
    <n v="4.6453565470645497"/>
    <n v="361.75371365893102"/>
    <n v="1"/>
    <x v="0"/>
    <n v="0"/>
    <x v="2"/>
    <x v="2"/>
  </r>
  <r>
    <n v="259"/>
    <n v="17691.863157953499"/>
    <n v="0.96643249074582405"/>
    <n v="2"/>
    <n v="4.3802227820882296"/>
    <n v="0.646585099556653"/>
    <n v="14"/>
    <n v="4.7782209031389797"/>
    <n v="4.77822090313898E-2"/>
    <n v="2.6495257263921701"/>
    <n v="3.7624004839100202E-2"/>
    <n v="0.97792650069674592"/>
    <n v="9"/>
    <n v="1552.83058544643"/>
    <n v="0.38273553513726499"/>
    <n v="6.2894407407269997"/>
    <n v="456.35710526787102"/>
    <n v="1"/>
    <x v="1"/>
    <n v="1"/>
    <x v="2"/>
    <x v="0"/>
  </r>
  <r>
    <n v="840"/>
    <n v="19186.245533388999"/>
    <n v="0.810809525469945"/>
    <n v="5"/>
    <n v="4.2591305938050201"/>
    <n v="0.81845778818535098"/>
    <n v="7"/>
    <n v="4.7802234368902097"/>
    <n v="4.7802234368902095E-2"/>
    <n v="4.13405702592385"/>
    <n v="1.15234079458748E-4"/>
    <n v="0.9634318773695919"/>
    <n v="6"/>
    <n v="3773.1823288789801"/>
    <n v="0.16524135576993601"/>
    <n v="9.4268634068807593"/>
    <n v="485.38649738517802"/>
    <n v="1"/>
    <x v="1"/>
    <n v="0"/>
    <x v="2"/>
    <x v="2"/>
  </r>
  <r>
    <n v="657"/>
    <n v="8022.9256700946898"/>
    <n v="0.9684928213671149"/>
    <n v="3"/>
    <n v="3.4785074961540499"/>
    <n v="0.73386600399381807"/>
    <n v="7"/>
    <n v="4.7808339224869298"/>
    <n v="4.7808339224869295E-2"/>
    <n v="2.5252057353523898"/>
    <n v="1.53158437258832E-2"/>
    <n v="0.90424927799249499"/>
    <n v="8"/>
    <n v="2567.8669466843699"/>
    <n v="0.187759107394111"/>
    <n v="3.6826579296320698"/>
    <n v="191.65568217339199"/>
    <n v="1"/>
    <x v="1"/>
    <n v="1"/>
    <x v="2"/>
    <x v="0"/>
  </r>
  <r>
    <n v="932"/>
    <n v="14523.5998872974"/>
    <n v="0.99460906990283204"/>
    <n v="5"/>
    <n v="2.1249249935330101"/>
    <n v="0.65949660394859899"/>
    <n v="3"/>
    <n v="4.7819087241694298"/>
    <n v="4.78190872416943E-2"/>
    <n v="8.85451549707083"/>
    <n v="5.9467324638990099E-2"/>
    <n v="0.88304004294725702"/>
    <n v="7"/>
    <n v="3374.9834737863298"/>
    <n v="0.42753697315918099"/>
    <n v="4.9720982188857503"/>
    <n v="317.54308387434401"/>
    <n v="1"/>
    <x v="0"/>
    <n v="1"/>
    <x v="2"/>
    <x v="1"/>
  </r>
  <r>
    <n v="186"/>
    <n v="9899.5887413886594"/>
    <n v="0.97894951416625997"/>
    <n v="1"/>
    <n v="1.9912736252418699"/>
    <n v="0.84144076808849499"/>
    <n v="20"/>
    <n v="4.78203543554958"/>
    <n v="4.7820354355495802E-2"/>
    <n v="5.7003581834029298"/>
    <n v="6.7150778929694399E-2"/>
    <n v="0.80439881065181296"/>
    <n v="0"/>
    <n v="2131.6539589969998"/>
    <n v="0.44612420966938499"/>
    <n v="3.4543166482318601"/>
    <n v="148.398953031003"/>
    <n v="1"/>
    <x v="0"/>
    <n v="0"/>
    <x v="2"/>
    <x v="0"/>
  </r>
  <r>
    <n v="197"/>
    <n v="17933.044604872801"/>
    <n v="0.86329375681230003"/>
    <n v="2"/>
    <n v="1.0009144466489801"/>
    <n v="0.84548259273983106"/>
    <n v="7"/>
    <n v="4.7843997277198502"/>
    <n v="4.7843997277198499E-2"/>
    <n v="2.0016111850744802"/>
    <n v="9.5384596340519101E-2"/>
    <n v="0.83031857425105893"/>
    <n v="8"/>
    <n v="4955.6800179801003"/>
    <n v="0.28290597009366902"/>
    <n v="3.6382248935445398"/>
    <n v="224.413243120402"/>
    <n v="0"/>
    <x v="0"/>
    <n v="0"/>
    <x v="2"/>
    <x v="2"/>
  </r>
  <r>
    <n v="639"/>
    <n v="8380.7190201014891"/>
    <n v="0.80339382586309294"/>
    <n v="3"/>
    <n v="4.2780501791393997"/>
    <n v="0.91479603335392989"/>
    <n v="4"/>
    <n v="4.7851505252158004"/>
    <n v="4.7851505252158005E-2"/>
    <n v="3.0633479632108198"/>
    <n v="1.57230916699495E-2"/>
    <n v="0.83538231951864905"/>
    <n v="9"/>
    <n v="2648.1345758018401"/>
    <n v="0.15951189420892301"/>
    <n v="7.2225701605267902"/>
    <n v="462.96480826990103"/>
    <n v="1"/>
    <x v="1"/>
    <n v="0"/>
    <x v="2"/>
    <x v="2"/>
  </r>
  <r>
    <n v="299"/>
    <n v="9371.9137024069096"/>
    <n v="0.95375283614423201"/>
    <n v="3"/>
    <n v="3.15277422878941"/>
    <n v="0.71999658822148505"/>
    <n v="13"/>
    <n v="4.78851706621648"/>
    <n v="4.78851706621648E-2"/>
    <n v="4.8319508038101304"/>
    <n v="7.49425227971105E-2"/>
    <n v="0.93039674206762302"/>
    <n v="8"/>
    <n v="1061.62197435229"/>
    <n v="0.125174381760977"/>
    <n v="4.0190079962732401"/>
    <n v="240.055901591436"/>
    <n v="1"/>
    <x v="1"/>
    <n v="1"/>
    <x v="2"/>
    <x v="1"/>
  </r>
  <r>
    <n v="325"/>
    <n v="16178.221140362501"/>
    <n v="0.92113984809197502"/>
    <n v="1"/>
    <n v="1.33886231224847"/>
    <n v="0.95457442214215604"/>
    <n v="0"/>
    <n v="4.7895804342019597"/>
    <n v="4.7895804342019593E-2"/>
    <n v="3.7183327857813699"/>
    <n v="9.6875855469592806E-2"/>
    <n v="0.94682004636381611"/>
    <n v="8"/>
    <n v="3462.2808031114"/>
    <n v="0.37035550296824499"/>
    <n v="8.6949304839490598"/>
    <n v="127.72342126212099"/>
    <n v="0"/>
    <x v="0"/>
    <n v="0"/>
    <x v="2"/>
    <x v="2"/>
  </r>
  <r>
    <n v="584"/>
    <n v="13895.665012801799"/>
    <n v="0.95129021759778198"/>
    <n v="2"/>
    <n v="2.3442731514931698"/>
    <n v="0.67020458098619795"/>
    <n v="4"/>
    <n v="4.7928884082243197"/>
    <n v="4.7928884082243196E-2"/>
    <n v="9.7570081533295703"/>
    <n v="8.5246784018899402E-2"/>
    <n v="0.81166041353623797"/>
    <n v="3"/>
    <n v="3097.0543498228699"/>
    <n v="0.35120367156628801"/>
    <n v="7.3330035119462798"/>
    <n v="290.03022751757698"/>
    <n v="1"/>
    <x v="0"/>
    <n v="1"/>
    <x v="2"/>
    <x v="2"/>
  </r>
  <r>
    <n v="221"/>
    <n v="6592.40530321201"/>
    <n v="0.93924428722425501"/>
    <n v="0"/>
    <n v="0.92719404304528097"/>
    <n v="0.717847319873961"/>
    <n v="18"/>
    <n v="4.7982010588279396"/>
    <n v="4.7982010588279396E-2"/>
    <n v="9.59776792568457"/>
    <n v="7.1798756122111895E-2"/>
    <n v="0.83804119631458207"/>
    <n v="7"/>
    <n v="1365.4424444598301"/>
    <n v="0.16271807068251201"/>
    <n v="9.3386057175017196"/>
    <n v="446.76381110058202"/>
    <n v="1"/>
    <x v="0"/>
    <n v="1"/>
    <x v="2"/>
    <x v="1"/>
  </r>
  <r>
    <n v="434"/>
    <n v="18659.085758216301"/>
    <n v="0.884354848387225"/>
    <n v="1"/>
    <n v="1.1314558389552201"/>
    <n v="0.91921863313472796"/>
    <n v="10"/>
    <n v="4.7982709786048696"/>
    <n v="4.7982709786048697E-2"/>
    <n v="9.71611066743551"/>
    <n v="7.3675909012645105E-2"/>
    <n v="0.85474851421749909"/>
    <n v="1"/>
    <n v="1731.56993942946"/>
    <n v="0.46584743574818399"/>
    <n v="9.8133177554000106"/>
    <n v="290.75162224305899"/>
    <n v="0"/>
    <x v="0"/>
    <n v="0"/>
    <x v="2"/>
    <x v="2"/>
  </r>
  <r>
    <n v="152"/>
    <n v="7811.1791614637305"/>
    <n v="0.96199574873669502"/>
    <n v="1"/>
    <n v="4.2675799978195696"/>
    <n v="0.66112232372731294"/>
    <n v="13"/>
    <n v="4.7993041828783403"/>
    <n v="4.7993041828783403E-2"/>
    <n v="3.5923553977548499"/>
    <n v="2.8840693194913499E-2"/>
    <n v="0.98261283135538802"/>
    <n v="3"/>
    <n v="2725.9345451015201"/>
    <n v="0.110592031221217"/>
    <n v="3.5130496177497501"/>
    <n v="326.67680977650298"/>
    <n v="1"/>
    <x v="1"/>
    <n v="1"/>
    <x v="2"/>
    <x v="1"/>
  </r>
  <r>
    <n v="491"/>
    <n v="6723.9949558935004"/>
    <n v="0.98301969089800589"/>
    <n v="1"/>
    <n v="1.4110798263747399"/>
    <n v="0.76379851133822096"/>
    <n v="15"/>
    <n v="4.7996762689386401"/>
    <n v="4.7996762689386401E-2"/>
    <n v="9.6943320304897505"/>
    <n v="3.3873322667823101E-3"/>
    <n v="0.93748316075420401"/>
    <n v="1"/>
    <n v="2863.89943311364"/>
    <n v="0.204521433962326"/>
    <n v="3.5103137022723598"/>
    <n v="467.84292900975601"/>
    <n v="1"/>
    <x v="0"/>
    <n v="1"/>
    <x v="2"/>
    <x v="2"/>
  </r>
  <r>
    <n v="671"/>
    <n v="7403.3840146475904"/>
    <n v="0.954087560558467"/>
    <n v="1"/>
    <n v="1.7481911599998601"/>
    <n v="0.83058394258369406"/>
    <n v="3"/>
    <n v="4.8000920901292803"/>
    <n v="4.80009209012928E-2"/>
    <n v="5.2058734303549503"/>
    <n v="2.7688051035236302E-2"/>
    <n v="0.93606679035163598"/>
    <n v="7"/>
    <n v="2580.98784378661"/>
    <n v="0.32771352705402801"/>
    <n v="5.2398676386150704"/>
    <n v="406.706846301403"/>
    <n v="0"/>
    <x v="0"/>
    <n v="0"/>
    <x v="2"/>
    <x v="1"/>
  </r>
  <r>
    <n v="785"/>
    <n v="13667.1057537663"/>
    <n v="0.9212027663872161"/>
    <n v="3"/>
    <n v="3.89535488341504"/>
    <n v="0.83573535118021891"/>
    <n v="22"/>
    <n v="4.8020709356319298"/>
    <n v="4.8020709356319295E-2"/>
    <n v="5.8371290317989901"/>
    <n v="7.8310461407435597E-2"/>
    <n v="0.88804530157112394"/>
    <n v="1"/>
    <n v="4262.2608629757997"/>
    <n v="0.416761503677126"/>
    <n v="7.6566769209512504"/>
    <n v="111.219384647703"/>
    <n v="1"/>
    <x v="1"/>
    <n v="0"/>
    <x v="2"/>
    <x v="1"/>
  </r>
  <r>
    <n v="355"/>
    <n v="13563.605806282199"/>
    <n v="0.83595956269901506"/>
    <n v="2"/>
    <n v="2.7055016448640501"/>
    <n v="0.94630964894242997"/>
    <n v="13"/>
    <n v="4.8033941897902901"/>
    <n v="4.8033941897902901E-2"/>
    <n v="5.8305804362464304"/>
    <n v="5.2978452534378599E-2"/>
    <n v="0.86010046010676999"/>
    <n v="4"/>
    <n v="2610.52673644272"/>
    <n v="0.20609912498732799"/>
    <n v="2.3123726187184199"/>
    <n v="324.82575369503701"/>
    <n v="0"/>
    <x v="0"/>
    <n v="0"/>
    <x v="2"/>
    <x v="0"/>
  </r>
  <r>
    <n v="986"/>
    <n v="15194.4977359272"/>
    <n v="0.89864949860519705"/>
    <n v="5"/>
    <n v="2.1165401327977502"/>
    <n v="0.95027974917702596"/>
    <n v="17"/>
    <n v="4.8037814249573501"/>
    <n v="4.8037814249573499E-2"/>
    <n v="9.0596092403206807"/>
    <n v="1.9598426137766099E-2"/>
    <n v="0.93146780436980192"/>
    <n v="5"/>
    <n v="1061.36876595952"/>
    <n v="0.12308267848610401"/>
    <n v="5.1469004999777601"/>
    <n v="388.01338623002198"/>
    <n v="1"/>
    <x v="0"/>
    <n v="0"/>
    <x v="2"/>
    <x v="2"/>
  </r>
  <r>
    <n v="559"/>
    <n v="17658.191168463902"/>
    <n v="0.806559974855379"/>
    <n v="3"/>
    <n v="0.78721715619371102"/>
    <n v="0.65821581252905903"/>
    <n v="14"/>
    <n v="4.8064726057045801"/>
    <n v="4.8064726057045801E-2"/>
    <n v="5.1896410125831904"/>
    <n v="8.0164627409689104E-2"/>
    <n v="0.99108118859804306"/>
    <n v="0"/>
    <n v="1452.1012082142499"/>
    <n v="0.26715218054411799"/>
    <n v="4.4598750999012502"/>
    <n v="394.01452664967701"/>
    <n v="1"/>
    <x v="0"/>
    <n v="1"/>
    <x v="2"/>
    <x v="0"/>
  </r>
  <r>
    <n v="460"/>
    <n v="14319.9593623356"/>
    <n v="0.941836140758881"/>
    <n v="0"/>
    <n v="2.1443275890570099"/>
    <n v="0.93813404880905693"/>
    <n v="21"/>
    <n v="4.8087184408518402"/>
    <n v="4.8087184408518405E-2"/>
    <n v="4.0135743932492902"/>
    <n v="6.7628045769954306E-2"/>
    <n v="0.83960174229862206"/>
    <n v="2"/>
    <n v="3101.4153597324498"/>
    <n v="0.26894140362755298"/>
    <n v="5.6011988527070002"/>
    <n v="473.41100135009401"/>
    <n v="1"/>
    <x v="0"/>
    <n v="0"/>
    <x v="2"/>
    <x v="1"/>
  </r>
  <r>
    <n v="366"/>
    <n v="8135.8906056026899"/>
    <n v="0.82620292373009308"/>
    <n v="1"/>
    <n v="0.78860863506822498"/>
    <n v="0.88921377234031795"/>
    <n v="3"/>
    <n v="4.8087574591895397"/>
    <n v="4.8087574591895395E-2"/>
    <n v="2.766351071341"/>
    <n v="5.0894430795450703E-2"/>
    <n v="0.99783628789578205"/>
    <n v="6"/>
    <n v="1644.5967771534499"/>
    <n v="0.26969954669125401"/>
    <n v="1.2250627330231501"/>
    <n v="384.23280140493603"/>
    <n v="0"/>
    <x v="0"/>
    <n v="0"/>
    <x v="2"/>
    <x v="1"/>
  </r>
  <r>
    <n v="215"/>
    <n v="8731.8768310876603"/>
    <n v="0.94241439844958608"/>
    <n v="2"/>
    <n v="3.04449574804404"/>
    <n v="0.74973482518407908"/>
    <n v="3"/>
    <n v="4.8095529243013004"/>
    <n v="4.8095529243013004E-2"/>
    <n v="7.7882954823677197"/>
    <n v="2.23844220267196E-2"/>
    <n v="0.93566792574426205"/>
    <n v="7"/>
    <n v="3698.2386835550101"/>
    <n v="0.48981610090070798"/>
    <n v="9.7985134148243098"/>
    <n v="122.443182012075"/>
    <n v="1"/>
    <x v="1"/>
    <n v="1"/>
    <x v="2"/>
    <x v="2"/>
  </r>
  <r>
    <n v="902"/>
    <n v="7742.5666980322603"/>
    <n v="0.83872476195909196"/>
    <n v="4"/>
    <n v="3.2478923791473999"/>
    <n v="0.79148088034031405"/>
    <n v="5"/>
    <n v="4.8116971150858303"/>
    <n v="4.8116971150858306E-2"/>
    <n v="2.5785361188748102"/>
    <n v="3.82517907974909E-2"/>
    <n v="0.98626485442294298"/>
    <n v="7"/>
    <n v="3848.31004828593"/>
    <n v="0.338311631367127"/>
    <n v="1.63842561496558"/>
    <n v="404.82948921547398"/>
    <n v="1"/>
    <x v="1"/>
    <n v="1"/>
    <x v="2"/>
    <x v="2"/>
  </r>
  <r>
    <n v="483"/>
    <n v="12851.020563830099"/>
    <n v="0.98080699729091192"/>
    <n v="5"/>
    <n v="0.68008838332552701"/>
    <n v="0.98232469726975002"/>
    <n v="16"/>
    <n v="4.8123276687821299"/>
    <n v="4.8123276687821299E-2"/>
    <n v="2.3500136000540399"/>
    <n v="3.46054506298741E-2"/>
    <n v="0.85278983907747408"/>
    <n v="1"/>
    <n v="4986.5143816984901"/>
    <n v="0.40810955556555101"/>
    <n v="5.14742287508858"/>
    <n v="441.302983736969"/>
    <n v="1"/>
    <x v="0"/>
    <n v="0"/>
    <x v="2"/>
    <x v="0"/>
  </r>
  <r>
    <n v="799"/>
    <n v="14107.0292132537"/>
    <n v="0.87272228983801303"/>
    <n v="3"/>
    <n v="0.60576090268245797"/>
    <n v="0.68131582217438291"/>
    <n v="22"/>
    <n v="4.8127639033066201"/>
    <n v="4.8127639033066202E-2"/>
    <n v="9.6561314650786692"/>
    <n v="7.7127261620813403E-2"/>
    <n v="0.92071724185721493"/>
    <n v="5"/>
    <n v="3305.5026040360599"/>
    <n v="0.439810430705661"/>
    <n v="9.5128965163636003"/>
    <n v="379.26240128185998"/>
    <n v="1"/>
    <x v="0"/>
    <n v="1"/>
    <x v="2"/>
    <x v="1"/>
  </r>
  <r>
    <n v="742"/>
    <n v="15962.3144747109"/>
    <n v="0.8581753708463169"/>
    <n v="0"/>
    <n v="1.5948586759233501"/>
    <n v="0.83657997257720995"/>
    <n v="5"/>
    <n v="4.8145271152476496"/>
    <n v="4.8145271152476493E-2"/>
    <n v="4.2414784101937402"/>
    <n v="4.9513041520282797E-2"/>
    <n v="0.8787359709862621"/>
    <n v="7"/>
    <n v="4741.8509500312803"/>
    <n v="0.371468080044975"/>
    <n v="6.0862924593172298"/>
    <n v="315.94022525213802"/>
    <n v="0"/>
    <x v="0"/>
    <n v="0"/>
    <x v="2"/>
    <x v="0"/>
  </r>
  <r>
    <n v="329"/>
    <n v="10659.7708094479"/>
    <n v="0.94361363224017192"/>
    <n v="5"/>
    <n v="2.04038278172384"/>
    <n v="0.7443227304983"/>
    <n v="4"/>
    <n v="4.81521511197107"/>
    <n v="4.8152151119710697E-2"/>
    <n v="7.2251679047557804"/>
    <n v="2.3289468348382102E-2"/>
    <n v="0.99733047095495098"/>
    <n v="9"/>
    <n v="1954.4235511363499"/>
    <n v="0.44817212498032999"/>
    <n v="5.5415519437611298"/>
    <n v="378.07189861022403"/>
    <n v="1"/>
    <x v="0"/>
    <n v="1"/>
    <x v="2"/>
    <x v="0"/>
  </r>
  <r>
    <n v="789"/>
    <n v="17359.964778199701"/>
    <n v="0.90596677779241408"/>
    <n v="2"/>
    <n v="0.73702999323363705"/>
    <n v="0.62942441159108697"/>
    <n v="19"/>
    <n v="4.8195789529291497"/>
    <n v="4.8195789529291495E-2"/>
    <n v="8.3839222498779797"/>
    <n v="8.2624879199843002E-2"/>
    <n v="0.92557414923274395"/>
    <n v="9"/>
    <n v="4724.3952876237199"/>
    <n v="0.30802109661488503"/>
    <n v="6.3694842849874798"/>
    <n v="426.77636938465997"/>
    <n v="1"/>
    <x v="0"/>
    <n v="1"/>
    <x v="2"/>
    <x v="2"/>
  </r>
  <r>
    <n v="755"/>
    <n v="9534.9987402724091"/>
    <n v="0.95179536637080597"/>
    <n v="3"/>
    <n v="1.8153057771916401"/>
    <n v="0.67453339053776307"/>
    <n v="1"/>
    <n v="4.8221836658750101"/>
    <n v="4.82218366587501E-2"/>
    <n v="9.7179825195394098"/>
    <n v="3.4899989225258797E-2"/>
    <n v="0.91057292956764102"/>
    <n v="6"/>
    <n v="3036.0266065749702"/>
    <n v="0.36640471651047501"/>
    <n v="8.1335884438666497"/>
    <n v="323.92870034217799"/>
    <n v="1"/>
    <x v="0"/>
    <n v="1"/>
    <x v="2"/>
    <x v="0"/>
  </r>
  <r>
    <n v="980"/>
    <n v="17968.454142840001"/>
    <n v="0.96832440150855503"/>
    <n v="1"/>
    <n v="4.7729184670114302"/>
    <n v="0.879751546293288"/>
    <n v="12"/>
    <n v="4.8233134035916798"/>
    <n v="4.8233134035916801E-2"/>
    <n v="3.7230153736406102"/>
    <n v="6.3058028262010998E-2"/>
    <n v="0.98642230375711604"/>
    <n v="6"/>
    <n v="3437.5705239482099"/>
    <n v="0.24003032193342499"/>
    <n v="2.8013867521194"/>
    <n v="361.72562814053401"/>
    <n v="1"/>
    <x v="1"/>
    <n v="0"/>
    <x v="2"/>
    <x v="0"/>
  </r>
  <r>
    <n v="787"/>
    <n v="11265.0049372549"/>
    <n v="0.81818708998260803"/>
    <n v="0"/>
    <n v="2.8235291847724699"/>
    <n v="0.75366407323699303"/>
    <n v="5"/>
    <n v="4.8244706173890801"/>
    <n v="4.8244706173890803E-2"/>
    <n v="9.3027292716468502"/>
    <n v="6.9407096384256503E-2"/>
    <n v="0.93066927194605398"/>
    <n v="1"/>
    <n v="4775.8236946070301"/>
    <n v="0.40744969195531899"/>
    <n v="2.5606417394017398"/>
    <n v="390.124456358972"/>
    <n v="0"/>
    <x v="0"/>
    <n v="1"/>
    <x v="2"/>
    <x v="0"/>
  </r>
  <r>
    <n v="969"/>
    <n v="18618.481906694298"/>
    <n v="0.82542209817340506"/>
    <n v="2"/>
    <n v="3.5243797577272802"/>
    <n v="0.96568351587232504"/>
    <n v="10"/>
    <n v="4.8267422333815402"/>
    <n v="4.8267422333815403E-2"/>
    <n v="6.3463172403226"/>
    <n v="2.6384299713920902E-2"/>
    <n v="0.87454051675088806"/>
    <n v="2"/>
    <n v="2486.2074681746099"/>
    <n v="0.18363386381777699"/>
    <n v="8.9573057787638604"/>
    <n v="469.91369445814701"/>
    <n v="1"/>
    <x v="1"/>
    <n v="0"/>
    <x v="2"/>
    <x v="0"/>
  </r>
  <r>
    <n v="363"/>
    <n v="13450.9302606896"/>
    <n v="0.86640014042353597"/>
    <n v="5"/>
    <n v="2.97163072120052"/>
    <n v="0.79526238243492398"/>
    <n v="10"/>
    <n v="4.8298850077582802"/>
    <n v="4.8298850077582806E-2"/>
    <n v="5.7771386971230898"/>
    <n v="1.3475555118193301E-2"/>
    <n v="0.96728857874209395"/>
    <n v="8"/>
    <n v="1176.14003925989"/>
    <n v="0.41111813316162299"/>
    <n v="4.2484957230131801"/>
    <n v="287.564194072725"/>
    <n v="0"/>
    <x v="0"/>
    <n v="1"/>
    <x v="2"/>
    <x v="0"/>
  </r>
  <r>
    <n v="903"/>
    <n v="13466.248816696199"/>
    <n v="0.81392917354965311"/>
    <n v="2"/>
    <n v="0.88548887321137804"/>
    <n v="0.78131385853506297"/>
    <n v="14"/>
    <n v="4.8314716485907301"/>
    <n v="4.8314716485907301E-2"/>
    <n v="4.6405663426319403"/>
    <n v="9.4598226748730099E-2"/>
    <n v="0.86268256219600903"/>
    <n v="3"/>
    <n v="1743.20957282582"/>
    <n v="0.24968359767812001"/>
    <n v="2.13720594114274"/>
    <n v="399.86888748681901"/>
    <n v="1"/>
    <x v="0"/>
    <n v="1"/>
    <x v="2"/>
    <x v="2"/>
  </r>
  <r>
    <n v="710"/>
    <n v="8904.3028634900493"/>
    <n v="0.9214648833586131"/>
    <n v="0"/>
    <n v="4.07116038741046"/>
    <n v="0.98756068684561493"/>
    <n v="10"/>
    <n v="4.8323221868086801"/>
    <n v="4.8323221868086803E-2"/>
    <n v="6.0189239113816804"/>
    <n v="6.03141245121478E-2"/>
    <n v="0.96575174242983097"/>
    <n v="3"/>
    <n v="2370.8727161075999"/>
    <n v="0.49378480197918001"/>
    <n v="5.4344740127464499"/>
    <n v="136.249193157354"/>
    <n v="1"/>
    <x v="1"/>
    <n v="0"/>
    <x v="2"/>
    <x v="0"/>
  </r>
  <r>
    <n v="283"/>
    <n v="14076.342778108101"/>
    <n v="0.99804450692301505"/>
    <n v="2"/>
    <n v="2.36424581415447"/>
    <n v="0.60809975191603693"/>
    <n v="6"/>
    <n v="4.8352252695218203"/>
    <n v="4.8352252695218201E-2"/>
    <n v="6.1164283741289198"/>
    <n v="9.3845393708552105E-2"/>
    <n v="0.95900779559647598"/>
    <n v="9"/>
    <n v="1359.45120447004"/>
    <n v="0.19214162396597201"/>
    <n v="7.1716477145178601"/>
    <n v="143.12005635829101"/>
    <n v="1"/>
    <x v="0"/>
    <n v="1"/>
    <x v="2"/>
    <x v="0"/>
  </r>
  <r>
    <n v="924"/>
    <n v="13652.860716990501"/>
    <n v="0.80801381726965305"/>
    <n v="1"/>
    <n v="1.88777566384316"/>
    <n v="0.96148996814952303"/>
    <n v="5"/>
    <n v="4.8377484586767103"/>
    <n v="4.8377484586767106E-2"/>
    <n v="6.6754895169717701"/>
    <n v="5.5243976085429802E-2"/>
    <n v="0.94662844237924004"/>
    <n v="9"/>
    <n v="1702.3074610341901"/>
    <n v="0.22455727232700601"/>
    <n v="5.5314377701568596"/>
    <n v="407.522678235623"/>
    <n v="1"/>
    <x v="0"/>
    <n v="0"/>
    <x v="2"/>
    <x v="2"/>
  </r>
  <r>
    <n v="237"/>
    <n v="17869.0237099599"/>
    <n v="0.95870748044576604"/>
    <n v="1"/>
    <n v="4.2965076893874796"/>
    <n v="0.89372936328741004"/>
    <n v="2"/>
    <n v="4.8434538871532196"/>
    <n v="4.8434538871532193E-2"/>
    <n v="5.1445855877184901"/>
    <n v="3.70506493401895E-2"/>
    <n v="0.96624752597434804"/>
    <n v="5"/>
    <n v="3091.1669962600199"/>
    <n v="0.47872716729606302"/>
    <n v="1.4185095753282999"/>
    <n v="377.31863888800399"/>
    <n v="0"/>
    <x v="1"/>
    <n v="0"/>
    <x v="2"/>
    <x v="0"/>
  </r>
  <r>
    <n v="271"/>
    <n v="12230.615871681201"/>
    <n v="0.88700291886804494"/>
    <n v="0"/>
    <n v="3.9719590579056998"/>
    <n v="0.62445847241907504"/>
    <n v="19"/>
    <n v="4.8488485660813296"/>
    <n v="4.8488485660813298E-2"/>
    <n v="2.4651087997282799"/>
    <n v="9.6315752358394097E-2"/>
    <n v="0.87824072622829108"/>
    <n v="6"/>
    <n v="1207.6907292834701"/>
    <n v="0.45925238255380202"/>
    <n v="6.9283243558866401"/>
    <n v="217.421151014239"/>
    <n v="1"/>
    <x v="1"/>
    <n v="1"/>
    <x v="2"/>
    <x v="2"/>
  </r>
  <r>
    <n v="298"/>
    <n v="9341.5928242923201"/>
    <n v="0.81071531192148205"/>
    <n v="5"/>
    <n v="1.1339830425667901"/>
    <n v="0.70375664296834206"/>
    <n v="18"/>
    <n v="4.8524354531853202"/>
    <n v="4.8524354531853199E-2"/>
    <n v="8.3423184340488294"/>
    <n v="2.6547318830609099E-2"/>
    <n v="0.99493980254169601"/>
    <n v="5"/>
    <n v="1109.7164077838299"/>
    <n v="0.45722396497442302"/>
    <n v="3.4992259268464001"/>
    <n v="465.71825394105099"/>
    <n v="1"/>
    <x v="0"/>
    <n v="1"/>
    <x v="2"/>
    <x v="2"/>
  </r>
  <r>
    <n v="719"/>
    <n v="6882.2944519872599"/>
    <n v="0.80969284649516493"/>
    <n v="2"/>
    <n v="2.60149738789949"/>
    <n v="0.64429724807647404"/>
    <n v="11"/>
    <n v="4.8528932759884"/>
    <n v="4.8528932759884E-2"/>
    <n v="7.1621276725321303"/>
    <n v="6.0115495309023201E-2"/>
    <n v="0.82109677338566001"/>
    <n v="5"/>
    <n v="4132.6382493757501"/>
    <n v="0.20967778534731699"/>
    <n v="4.4557175616075204"/>
    <n v="276.73622222883199"/>
    <n v="1"/>
    <x v="0"/>
    <n v="1"/>
    <x v="2"/>
    <x v="2"/>
  </r>
  <r>
    <n v="290"/>
    <n v="10060.1832015364"/>
    <n v="0.84909089250778602"/>
    <n v="5"/>
    <n v="1.15204396688306"/>
    <n v="0.67230796772036105"/>
    <n v="1"/>
    <n v="4.8545989426344001"/>
    <n v="4.8545989426343999E-2"/>
    <n v="2.0153256494319902"/>
    <n v="1.9356780484920299E-2"/>
    <n v="0.92871591460258296"/>
    <n v="5"/>
    <n v="1830.3966721727199"/>
    <n v="0.116891643227991"/>
    <n v="6.08256100456643"/>
    <n v="195.04059957494701"/>
    <n v="1"/>
    <x v="0"/>
    <n v="1"/>
    <x v="2"/>
    <x v="0"/>
  </r>
  <r>
    <n v="197"/>
    <n v="15160.8969483331"/>
    <n v="0.92311052463863608"/>
    <n v="3"/>
    <n v="4.0547672139516697"/>
    <n v="0.75862548671883201"/>
    <n v="9"/>
    <n v="4.8558588451442404"/>
    <n v="4.8558588451442404E-2"/>
    <n v="8.4455828435045497"/>
    <n v="1.6561556912117099E-2"/>
    <n v="0.93843952115486307"/>
    <n v="8"/>
    <n v="4042.6677773952902"/>
    <n v="0.185501782585481"/>
    <n v="2.6501976520676598"/>
    <n v="383.370678834101"/>
    <n v="1"/>
    <x v="1"/>
    <n v="1"/>
    <x v="2"/>
    <x v="2"/>
  </r>
  <r>
    <n v="127"/>
    <n v="12161.2428422053"/>
    <n v="0.82257162894255298"/>
    <n v="3"/>
    <n v="3.01122039033269"/>
    <n v="0.83014802593028703"/>
    <n v="3"/>
    <n v="4.8559978395804499"/>
    <n v="4.8559978395804497E-2"/>
    <n v="5.70795909813826"/>
    <n v="7.4610239041960305E-2"/>
    <n v="0.87631515687431805"/>
    <n v="2"/>
    <n v="1444.2663463743299"/>
    <n v="0.342014448262079"/>
    <n v="6.9634797775260502"/>
    <n v="444.88172971448199"/>
    <n v="1"/>
    <x v="1"/>
    <n v="0"/>
    <x v="2"/>
    <x v="2"/>
  </r>
  <r>
    <n v="594"/>
    <n v="8394.0864500477892"/>
    <n v="0.98978324363774306"/>
    <n v="0"/>
    <n v="2.69576559165679"/>
    <n v="0.95697047101441601"/>
    <n v="12"/>
    <n v="4.8572237252321804"/>
    <n v="4.8572237252321807E-2"/>
    <n v="2.52534053146299"/>
    <n v="3.8008614481305998E-2"/>
    <n v="0.87098042505395989"/>
    <n v="7"/>
    <n v="2758.2133843049101"/>
    <n v="0.266096187511491"/>
    <n v="4.6949351589813002"/>
    <n v="411.88106082152001"/>
    <n v="1"/>
    <x v="0"/>
    <n v="0"/>
    <x v="2"/>
    <x v="2"/>
  </r>
  <r>
    <n v="651"/>
    <n v="15134.943533106099"/>
    <n v="0.86859330394001599"/>
    <n v="3"/>
    <n v="4.3150562166329296"/>
    <n v="0.985832074320661"/>
    <n v="19"/>
    <n v="4.8585836953302604"/>
    <n v="4.8585836953302604E-2"/>
    <n v="6.3508861866094799"/>
    <n v="9.3462921874278002E-2"/>
    <n v="0.96390224788954004"/>
    <n v="1"/>
    <n v="4514.3656298170899"/>
    <n v="0.112950254655746"/>
    <n v="5.7795907456335298"/>
    <n v="163.59049902835201"/>
    <n v="1"/>
    <x v="1"/>
    <n v="0"/>
    <x v="2"/>
    <x v="1"/>
  </r>
  <r>
    <n v="445"/>
    <n v="12283.845494891"/>
    <n v="0.84117639763566399"/>
    <n v="3"/>
    <n v="2.8899924014487"/>
    <n v="0.8877074023794459"/>
    <n v="20"/>
    <n v="4.8599349859783603"/>
    <n v="4.8599349859783605E-2"/>
    <n v="5.3484078013342096"/>
    <n v="5.7981906603015602E-2"/>
    <n v="0.96707067451450901"/>
    <n v="6"/>
    <n v="4981.1224282617104"/>
    <n v="0.27262362846843302"/>
    <n v="5.2660427941551999"/>
    <n v="362.718360115157"/>
    <n v="1"/>
    <x v="0"/>
    <n v="0"/>
    <x v="2"/>
    <x v="1"/>
  </r>
  <r>
    <n v="117"/>
    <n v="15484.232427310801"/>
    <n v="0.94509363369003296"/>
    <n v="1"/>
    <n v="4.2998252553142997"/>
    <n v="0.968120108229099"/>
    <n v="13"/>
    <n v="4.8614930635066802"/>
    <n v="4.8614930635066805E-2"/>
    <n v="7.5290815050059701"/>
    <n v="2.8620186862119399E-2"/>
    <n v="0.85048082190649499"/>
    <n v="3"/>
    <n v="3096.4956706559901"/>
    <n v="0.443707708013936"/>
    <n v="8.7016096376199101"/>
    <n v="181.188951073623"/>
    <n v="1"/>
    <x v="1"/>
    <n v="0"/>
    <x v="2"/>
    <x v="1"/>
  </r>
  <r>
    <n v="987"/>
    <n v="16628.660777524201"/>
    <n v="0.88542248928386702"/>
    <n v="2"/>
    <n v="1.45207762920186"/>
    <n v="0.71643155255025903"/>
    <n v="6"/>
    <n v="4.8616367544858496"/>
    <n v="4.8616367544858499E-2"/>
    <n v="4.84725345668509"/>
    <n v="6.9211864956863003E-2"/>
    <n v="0.97784561443844198"/>
    <n v="1"/>
    <n v="1913.54014690745"/>
    <n v="0.15693281045240701"/>
    <n v="3.02878410170322"/>
    <n v="192.821634545184"/>
    <n v="1"/>
    <x v="0"/>
    <n v="1"/>
    <x v="2"/>
    <x v="2"/>
  </r>
  <r>
    <n v="241"/>
    <n v="18565.396624907899"/>
    <n v="0.83882575408919491"/>
    <n v="1"/>
    <n v="1.7095869327513999"/>
    <n v="0.71538334016725103"/>
    <n v="17"/>
    <n v="4.8647736651140701"/>
    <n v="4.8647736651140701E-2"/>
    <n v="2.2678085166258102"/>
    <n v="3.3877169446869901E-2"/>
    <n v="0.85952158095748998"/>
    <n v="6"/>
    <n v="1565.4712180425699"/>
    <n v="0.21831142239574799"/>
    <n v="1.4758713899560301"/>
    <n v="107.873082477721"/>
    <n v="1"/>
    <x v="0"/>
    <n v="1"/>
    <x v="2"/>
    <x v="0"/>
  </r>
  <r>
    <n v="228"/>
    <n v="16482.693484866599"/>
    <n v="0.93294784098216899"/>
    <n v="4"/>
    <n v="3.0611370670442102"/>
    <n v="0.97241143851102507"/>
    <n v="22"/>
    <n v="4.8656569418079902"/>
    <n v="4.8656569418079901E-2"/>
    <n v="3.0427936532998698"/>
    <n v="3.10680088163126E-3"/>
    <n v="0.80138005012563296"/>
    <n v="0"/>
    <n v="1149.82506960054"/>
    <n v="0.18961585733080699"/>
    <n v="4.3128129608789703"/>
    <n v="106.806093475892"/>
    <n v="1"/>
    <x v="1"/>
    <n v="0"/>
    <x v="2"/>
    <x v="2"/>
  </r>
  <r>
    <n v="338"/>
    <n v="7486.2466973023402"/>
    <n v="0.90938310275862511"/>
    <n v="4"/>
    <n v="1.83315088992553"/>
    <n v="0.80988301647290595"/>
    <n v="12"/>
    <n v="4.8658322882980798"/>
    <n v="4.8658322882980796E-2"/>
    <n v="5.0619785936607897"/>
    <n v="3.3210613004574598E-2"/>
    <n v="0.91279309173130596"/>
    <n v="5"/>
    <n v="3519.3078569929899"/>
    <n v="0.385669498030558"/>
    <n v="9.5853022962562502"/>
    <n v="229.893324390207"/>
    <n v="1"/>
    <x v="0"/>
    <n v="0"/>
    <x v="2"/>
    <x v="2"/>
  </r>
  <r>
    <n v="580"/>
    <n v="18388.3734122971"/>
    <n v="0.98465720420278702"/>
    <n v="0"/>
    <n v="4.33147413349002"/>
    <n v="0.89542379924631799"/>
    <n v="15"/>
    <n v="4.8663827267669602"/>
    <n v="4.8663827267669602E-2"/>
    <n v="5.2945520184806503"/>
    <n v="9.2635646957007794E-2"/>
    <n v="0.849886008548983"/>
    <n v="4"/>
    <n v="2203.6768879968199"/>
    <n v="0.37159779209813498"/>
    <n v="7.1779261918547297"/>
    <n v="186.07859221579801"/>
    <n v="1"/>
    <x v="1"/>
    <n v="0"/>
    <x v="2"/>
    <x v="2"/>
  </r>
  <r>
    <n v="217"/>
    <n v="5286.93449655931"/>
    <n v="0.85360943747572804"/>
    <n v="5"/>
    <n v="1.5972759486317301"/>
    <n v="0.85613893851909495"/>
    <n v="20"/>
    <n v="4.8678967888027298"/>
    <n v="4.8678967888027301E-2"/>
    <n v="8.5845801320667796"/>
    <n v="9.6987586543552898E-2"/>
    <n v="0.804368910916469"/>
    <n v="4"/>
    <n v="4852.52084986715"/>
    <n v="0.32425978713860998"/>
    <n v="4.4131896749560902"/>
    <n v="356.82799983949201"/>
    <n v="1"/>
    <x v="0"/>
    <n v="0"/>
    <x v="2"/>
    <x v="1"/>
  </r>
  <r>
    <n v="623"/>
    <n v="9079.9790801653398"/>
    <n v="0.82079187518247809"/>
    <n v="0"/>
    <n v="3.17513234710679"/>
    <n v="0.74912399568128196"/>
    <n v="23"/>
    <n v="4.8687035021619902"/>
    <n v="4.8687035021619904E-2"/>
    <n v="9.2784908508452908"/>
    <n v="3.1073595371743E-2"/>
    <n v="0.92392972202635304"/>
    <n v="3"/>
    <n v="2122.76648009579"/>
    <n v="0.26492848452969397"/>
    <n v="7.1746377769762901"/>
    <n v="482.84599053423602"/>
    <n v="1"/>
    <x v="1"/>
    <n v="1"/>
    <x v="2"/>
    <x v="2"/>
  </r>
  <r>
    <n v="111"/>
    <n v="16318.540418086101"/>
    <n v="0.819150839732672"/>
    <n v="0"/>
    <n v="4.0861020458418302"/>
    <n v="0.66308812683329998"/>
    <n v="9"/>
    <n v="4.8715684350264299"/>
    <n v="4.8715684350264299E-2"/>
    <n v="7.64233113999836"/>
    <n v="9.2320869271152295E-2"/>
    <n v="0.85160990344362408"/>
    <n v="7"/>
    <n v="4164.9238786015303"/>
    <n v="0.45868949672549397"/>
    <n v="9.4832314500081107"/>
    <n v="288.16863441066403"/>
    <n v="1"/>
    <x v="1"/>
    <n v="1"/>
    <x v="2"/>
    <x v="1"/>
  </r>
  <r>
    <n v="674"/>
    <n v="13499.0788835819"/>
    <n v="0.81570724855856003"/>
    <n v="4"/>
    <n v="4.2478206871614903"/>
    <n v="0.9280111289061701"/>
    <n v="6"/>
    <n v="4.8719039129552302"/>
    <n v="4.8719039129552305E-2"/>
    <n v="6.66620222733434"/>
    <n v="7.1996283069049705E-2"/>
    <n v="0.93008995634756497"/>
    <n v="8"/>
    <n v="2034.54867147237"/>
    <n v="0.46591020161605201"/>
    <n v="7.2755028443797602"/>
    <n v="152.077472922574"/>
    <n v="1"/>
    <x v="1"/>
    <n v="0"/>
    <x v="2"/>
    <x v="2"/>
  </r>
  <r>
    <n v="693"/>
    <n v="6091.0242166800299"/>
    <n v="0.90352596567959398"/>
    <n v="3"/>
    <n v="0.74535151495225904"/>
    <n v="0.73997141350856299"/>
    <n v="4"/>
    <n v="4.8724610808032001"/>
    <n v="4.8724610808032004E-2"/>
    <n v="2.03594597463136"/>
    <n v="3.4370287728048302E-2"/>
    <n v="0.86382814975843902"/>
    <n v="3"/>
    <n v="4118.1416743731797"/>
    <n v="0.46992675784713001"/>
    <n v="7.6677777384787804"/>
    <n v="287.70130394641899"/>
    <n v="1"/>
    <x v="0"/>
    <n v="1"/>
    <x v="2"/>
    <x v="1"/>
  </r>
  <r>
    <n v="835"/>
    <n v="11736.1777120231"/>
    <n v="0.96431553835216799"/>
    <n v="5"/>
    <n v="4.8997558034269"/>
    <n v="0.77973442377417401"/>
    <n v="0"/>
    <n v="4.8734292924419602"/>
    <n v="4.8734292924419602E-2"/>
    <n v="3.8448243466802801"/>
    <n v="5.7242066306595896E-3"/>
    <n v="0.81590143240347901"/>
    <n v="5"/>
    <n v="2000.62164768146"/>
    <n v="0.32552965850974402"/>
    <n v="5.4365375996693199"/>
    <n v="206.490010130624"/>
    <n v="1"/>
    <x v="1"/>
    <n v="1"/>
    <x v="2"/>
    <x v="1"/>
  </r>
  <r>
    <n v="943"/>
    <n v="14244.507288885899"/>
    <n v="0.90563554428460402"/>
    <n v="4"/>
    <n v="4.8869264004405899"/>
    <n v="0.99264377093280598"/>
    <n v="19"/>
    <n v="4.8755086770942899"/>
    <n v="4.8755086770942896E-2"/>
    <n v="5.8635714685875397"/>
    <n v="5.2908456400754901E-2"/>
    <n v="0.89805002073412699"/>
    <n v="1"/>
    <n v="3052.5393602151198"/>
    <n v="0.110959908612736"/>
    <n v="8.3236014156163805"/>
    <n v="435.00565970509598"/>
    <n v="1"/>
    <x v="1"/>
    <n v="0"/>
    <x v="2"/>
    <x v="0"/>
  </r>
  <r>
    <n v="169"/>
    <n v="18095.647205228099"/>
    <n v="0.86332048696548302"/>
    <n v="4"/>
    <n v="2.5681415264575"/>
    <n v="0.75321534016730496"/>
    <n v="0"/>
    <n v="4.8758168995738398"/>
    <n v="4.8758168995738399E-2"/>
    <n v="2.2737166896614198"/>
    <n v="9.1438504910880902E-2"/>
    <n v="0.90723902682872404"/>
    <n v="2"/>
    <n v="3780.7697792623599"/>
    <n v="0.107934009852886"/>
    <n v="6.7087834419046102"/>
    <n v="259.28230278608902"/>
    <n v="0"/>
    <x v="0"/>
    <n v="1"/>
    <x v="2"/>
    <x v="0"/>
  </r>
  <r>
    <n v="826"/>
    <n v="6548.9751331257303"/>
    <n v="0.88972651832354699"/>
    <n v="4"/>
    <n v="1.27498244993165"/>
    <n v="0.71947359352565399"/>
    <n v="16"/>
    <n v="4.8758956812734597"/>
    <n v="4.8758956812734594E-2"/>
    <n v="9.9186279232881294"/>
    <n v="5.0378945795636197E-2"/>
    <n v="0.95706617302455399"/>
    <n v="9"/>
    <n v="4917.7844981252601"/>
    <n v="0.29201438300291399"/>
    <n v="6.68630497226395"/>
    <n v="146.05988446636499"/>
    <n v="1"/>
    <x v="0"/>
    <n v="1"/>
    <x v="2"/>
    <x v="2"/>
  </r>
  <r>
    <n v="601"/>
    <n v="18187.786589018699"/>
    <n v="0.83433563900864305"/>
    <n v="3"/>
    <n v="4.1380713026471696"/>
    <n v="0.88653241090267798"/>
    <n v="15"/>
    <n v="4.87605731487076"/>
    <n v="4.8760573148707603E-2"/>
    <n v="9.8305250719707296"/>
    <n v="1.5465006200461401E-2"/>
    <n v="0.81843256833966194"/>
    <n v="0"/>
    <n v="4108.6408184314996"/>
    <n v="0.14998274185871299"/>
    <n v="3.31156176208576"/>
    <n v="407.120069339324"/>
    <n v="1"/>
    <x v="1"/>
    <n v="0"/>
    <x v="2"/>
    <x v="0"/>
  </r>
  <r>
    <n v="501"/>
    <n v="19975.212670894201"/>
    <n v="0.84096048181124206"/>
    <n v="4"/>
    <n v="4.43433452099978"/>
    <n v="0.95035428854678106"/>
    <n v="21"/>
    <n v="4.8765058994997599"/>
    <n v="4.8765058994997598E-2"/>
    <n v="8.7911911792925306"/>
    <n v="6.8592972267356098E-3"/>
    <n v="0.95868659176498794"/>
    <n v="9"/>
    <n v="4496.3975630568602"/>
    <n v="0.343724529342193"/>
    <n v="4.9313090446102201"/>
    <n v="235.66851962831501"/>
    <n v="1"/>
    <x v="1"/>
    <n v="0"/>
    <x v="2"/>
    <x v="1"/>
  </r>
  <r>
    <n v="592"/>
    <n v="9901.9205878666598"/>
    <n v="0.96335867391486896"/>
    <n v="2"/>
    <n v="1.04512358232006"/>
    <n v="0.90457903285084895"/>
    <n v="0"/>
    <n v="4.87658408577472"/>
    <n v="4.8765840857747197E-2"/>
    <n v="6.4755192920231801"/>
    <n v="8.1714097022703699E-2"/>
    <n v="0.82065000561407497"/>
    <n v="3"/>
    <n v="4454.3980876858104"/>
    <n v="0.10879067714939"/>
    <n v="7.9155414390314602"/>
    <n v="195.88250409853001"/>
    <n v="0"/>
    <x v="0"/>
    <n v="0"/>
    <x v="2"/>
    <x v="1"/>
  </r>
  <r>
    <n v="810"/>
    <n v="15963.055186642399"/>
    <n v="0.96756827618110408"/>
    <n v="5"/>
    <n v="0.91062756177010395"/>
    <n v="0.60380248096724198"/>
    <n v="16"/>
    <n v="4.8769043698370602"/>
    <n v="4.8769043698370602E-2"/>
    <n v="3.3741247209238301"/>
    <n v="7.1168174832911199E-2"/>
    <n v="0.98179417564429794"/>
    <n v="0"/>
    <n v="3370.92252533288"/>
    <n v="0.15191230691977001"/>
    <n v="2.3624025045441499"/>
    <n v="128.408750778018"/>
    <n v="1"/>
    <x v="0"/>
    <n v="1"/>
    <x v="2"/>
    <x v="1"/>
  </r>
  <r>
    <n v="418"/>
    <n v="12971.823712839599"/>
    <n v="0.96624916101798908"/>
    <n v="4"/>
    <n v="4.2450160122696996"/>
    <n v="0.92703781878061908"/>
    <n v="5"/>
    <n v="4.87991213798154"/>
    <n v="4.8799121379815402E-2"/>
    <n v="3.1885289586873"/>
    <n v="5.9229179207157603E-2"/>
    <n v="0.93746672575366796"/>
    <n v="2"/>
    <n v="3286.98589219411"/>
    <n v="0.15053345656874401"/>
    <n v="5.1207066033661803"/>
    <n v="163.432005983669"/>
    <n v="1"/>
    <x v="1"/>
    <n v="0"/>
    <x v="2"/>
    <x v="0"/>
  </r>
  <r>
    <n v="548"/>
    <n v="19659.2573476539"/>
    <n v="0.97425539762423097"/>
    <n v="2"/>
    <n v="3.0086354703904399"/>
    <n v="0.83639998363438195"/>
    <n v="3"/>
    <n v="4.8809069986412696"/>
    <n v="4.8809069986412698E-2"/>
    <n v="3.30828555946499"/>
    <n v="5.4157420624627098E-2"/>
    <n v="0.88911739346130403"/>
    <n v="2"/>
    <n v="1535.4155729506199"/>
    <n v="0.18581391129064501"/>
    <n v="5.1197265867003701"/>
    <n v="348.261356498493"/>
    <n v="0"/>
    <x v="1"/>
    <n v="0"/>
    <x v="2"/>
    <x v="1"/>
  </r>
  <r>
    <n v="589"/>
    <n v="19803.439180824502"/>
    <n v="0.93745660088262595"/>
    <n v="3"/>
    <n v="4.4139166230546003"/>
    <n v="0.69176747060628496"/>
    <n v="10"/>
    <n v="4.8852592972711797"/>
    <n v="4.88525929727118E-2"/>
    <n v="9.7436267418730598"/>
    <n v="9.9559233866749502E-2"/>
    <n v="0.90235936086259894"/>
    <n v="5"/>
    <n v="4475.1418526929001"/>
    <n v="0.30096076563030799"/>
    <n v="3.1988057494027502"/>
    <n v="187.989199755275"/>
    <n v="1"/>
    <x v="1"/>
    <n v="1"/>
    <x v="2"/>
    <x v="1"/>
  </r>
  <r>
    <n v="521"/>
    <n v="8312.7917444451305"/>
    <n v="0.81045582065375199"/>
    <n v="2"/>
    <n v="4.3455432602355799"/>
    <n v="0.61001004062554698"/>
    <n v="0"/>
    <n v="4.8871783233439903"/>
    <n v="4.8871783233439901E-2"/>
    <n v="9.9127067188488507"/>
    <n v="9.7862745116075303E-2"/>
    <n v="0.98292588751349097"/>
    <n v="4"/>
    <n v="2241.9118257847599"/>
    <n v="0.29574773010751398"/>
    <n v="5.0285901409794302"/>
    <n v="227.22402819435399"/>
    <n v="1"/>
    <x v="1"/>
    <n v="1"/>
    <x v="2"/>
    <x v="1"/>
  </r>
  <r>
    <n v="497"/>
    <n v="11958.987300325"/>
    <n v="0.85957187967804205"/>
    <n v="2"/>
    <n v="4.1426294432694597"/>
    <n v="0.67338570158753897"/>
    <n v="1"/>
    <n v="4.8872763416748102"/>
    <n v="4.8872763416748101E-2"/>
    <n v="6.3324203790092897"/>
    <n v="8.6524557070760205E-2"/>
    <n v="0.90830081649654903"/>
    <n v="4"/>
    <n v="2467.4240018300202"/>
    <n v="0.30913449000819698"/>
    <n v="6.68980368191046"/>
    <n v="367.43725319790298"/>
    <n v="1"/>
    <x v="1"/>
    <n v="1"/>
    <x v="2"/>
    <x v="1"/>
  </r>
  <r>
    <n v="152"/>
    <n v="16566.842237778299"/>
    <n v="0.90793235778063108"/>
    <n v="5"/>
    <n v="3.0416575148878202"/>
    <n v="0.93477553792398294"/>
    <n v="7"/>
    <n v="4.8884004410203401"/>
    <n v="4.8884004410203401E-2"/>
    <n v="2.5390717930381399"/>
    <n v="4.2926847105049896E-3"/>
    <n v="0.87363335160469402"/>
    <n v="4"/>
    <n v="1067.8200859629101"/>
    <n v="0.39885711597846202"/>
    <n v="5.28542093016324"/>
    <n v="214.73272445273301"/>
    <n v="1"/>
    <x v="1"/>
    <n v="0"/>
    <x v="2"/>
    <x v="1"/>
  </r>
  <r>
    <n v="963"/>
    <n v="9189.1413268161596"/>
    <n v="0.87069463841214401"/>
    <n v="0"/>
    <n v="2.6386093696424"/>
    <n v="0.82519260180610599"/>
    <n v="1"/>
    <n v="4.8903365442311104"/>
    <n v="4.8903365442311102E-2"/>
    <n v="2.3573042708594598"/>
    <n v="3.0123836264676102E-2"/>
    <n v="0.80679768335187507"/>
    <n v="4"/>
    <n v="4933.4104588089103"/>
    <n v="0.34345720351633102"/>
    <n v="7.5622143856732"/>
    <n v="364.60902046689699"/>
    <n v="1"/>
    <x v="0"/>
    <n v="0"/>
    <x v="2"/>
    <x v="2"/>
  </r>
  <r>
    <n v="580"/>
    <n v="12593.990892428001"/>
    <n v="0.95355292354286803"/>
    <n v="3"/>
    <n v="3.3004191040441899"/>
    <n v="0.63768895149900306"/>
    <n v="7"/>
    <n v="4.8925656730365601"/>
    <n v="4.8925656730365599E-2"/>
    <n v="5.5780187721569003"/>
    <n v="2.5533933437939499E-2"/>
    <n v="0.90498806781504104"/>
    <n v="6"/>
    <n v="3605.8394322796698"/>
    <n v="0.25750378851625"/>
    <n v="1.4896794503428801"/>
    <n v="487.41975266881599"/>
    <n v="1"/>
    <x v="1"/>
    <n v="1"/>
    <x v="2"/>
    <x v="0"/>
  </r>
  <r>
    <n v="537"/>
    <n v="9333.2740836374905"/>
    <n v="0.89213455833099897"/>
    <n v="0"/>
    <n v="0.74003073352332605"/>
    <n v="0.62479001439580795"/>
    <n v="0"/>
    <n v="4.8929816695649198"/>
    <n v="4.8929816695649199E-2"/>
    <n v="2.51658917042037"/>
    <n v="4.3414612865822898E-2"/>
    <n v="0.98561207113011307"/>
    <n v="0"/>
    <n v="1617.0633411864501"/>
    <n v="0.46591554531928298"/>
    <n v="7.0458371056397802"/>
    <n v="109.431580222639"/>
    <n v="1"/>
    <x v="0"/>
    <n v="1"/>
    <x v="2"/>
    <x v="1"/>
  </r>
  <r>
    <n v="514"/>
    <n v="14696.881124568999"/>
    <n v="0.86178354456875295"/>
    <n v="0"/>
    <n v="1.3970755802510899"/>
    <n v="0.79709955845173497"/>
    <n v="23"/>
    <n v="4.89333593486616"/>
    <n v="4.8933359348661602E-2"/>
    <n v="8.9449888897708405"/>
    <n v="2.80205606836069E-2"/>
    <n v="0.95195927193358898"/>
    <n v="9"/>
    <n v="4162.6346448464001"/>
    <n v="0.35667815484778198"/>
    <n v="6.0973410425263603"/>
    <n v="498.53100320761001"/>
    <n v="1"/>
    <x v="0"/>
    <n v="1"/>
    <x v="2"/>
    <x v="1"/>
  </r>
  <r>
    <n v="858"/>
    <n v="12145.0359995165"/>
    <n v="0.94047974421612002"/>
    <n v="5"/>
    <n v="3.17347087223941"/>
    <n v="0.79188006501341801"/>
    <n v="1"/>
    <n v="4.89900497566172"/>
    <n v="4.89900497566172E-2"/>
    <n v="3.4376533270846901"/>
    <n v="6.3783420368207E-2"/>
    <n v="0.88017656473181005"/>
    <n v="8"/>
    <n v="1048.64581602522"/>
    <n v="0.236214644629436"/>
    <n v="7.1187676725751698"/>
    <n v="348.09404315449001"/>
    <n v="1"/>
    <x v="1"/>
    <n v="1"/>
    <x v="2"/>
    <x v="1"/>
  </r>
  <r>
    <n v="281"/>
    <n v="17057.218177901701"/>
    <n v="0.921394623254853"/>
    <n v="3"/>
    <n v="1.8939135346637901"/>
    <n v="0.77363055767876798"/>
    <n v="20"/>
    <n v="4.8994548553267201"/>
    <n v="4.8994548553267202E-2"/>
    <n v="8.1444822775406696"/>
    <n v="2.89857838030134E-2"/>
    <n v="0.85642490808665694"/>
    <n v="5"/>
    <n v="4982.32905982187"/>
    <n v="0.406668120404099"/>
    <n v="9.7046044568575702"/>
    <n v="196.02598530399601"/>
    <n v="1"/>
    <x v="0"/>
    <n v="1"/>
    <x v="2"/>
    <x v="0"/>
  </r>
  <r>
    <n v="879"/>
    <n v="5504.2040027492403"/>
    <n v="0.87721018713036703"/>
    <n v="4"/>
    <n v="1.3167858272967301"/>
    <n v="0.95524316760458905"/>
    <n v="13"/>
    <n v="4.8998564480452496"/>
    <n v="4.8998564480452499E-2"/>
    <n v="8.7479180447520797"/>
    <n v="4.4959450436698301E-2"/>
    <n v="0.93596185716899294"/>
    <n v="0"/>
    <n v="4976.8168476893898"/>
    <n v="0.116777838400343"/>
    <n v="5.2033167574708497"/>
    <n v="233.40473787936401"/>
    <n v="1"/>
    <x v="0"/>
    <n v="0"/>
    <x v="2"/>
    <x v="2"/>
  </r>
  <r>
    <n v="970"/>
    <n v="9400.3013216151503"/>
    <n v="0.94089872728233703"/>
    <n v="5"/>
    <n v="1.6266787281813999"/>
    <n v="0.77645953001872103"/>
    <n v="12"/>
    <n v="4.9001054737937197"/>
    <n v="4.90010547379372E-2"/>
    <n v="9.1398816204609492"/>
    <n v="9.4666554507846307E-2"/>
    <n v="0.972842958219442"/>
    <n v="2"/>
    <n v="3986.4725265345"/>
    <n v="0.21093415488923001"/>
    <n v="8.6220702680163299"/>
    <n v="109.863401424825"/>
    <n v="1"/>
    <x v="0"/>
    <n v="1"/>
    <x v="2"/>
    <x v="0"/>
  </r>
  <r>
    <n v="982"/>
    <n v="5996.6576653366201"/>
    <n v="0.93650234602324001"/>
    <n v="0"/>
    <n v="3.6625229472468899"/>
    <n v="0.77264620694894004"/>
    <n v="20"/>
    <n v="4.9031506257327404"/>
    <n v="4.9031506257327405E-2"/>
    <n v="4.5062458351124901"/>
    <n v="1.6185466357530199E-2"/>
    <n v="0.96664317347630102"/>
    <n v="9"/>
    <n v="4313.1055767146499"/>
    <n v="0.111706184454299"/>
    <n v="3.75473358777099"/>
    <n v="411.11851764542303"/>
    <n v="1"/>
    <x v="1"/>
    <n v="1"/>
    <x v="2"/>
    <x v="0"/>
  </r>
  <r>
    <n v="813"/>
    <n v="7799.5990969652403"/>
    <n v="0.97934930998154901"/>
    <n v="3"/>
    <n v="2.6062945719180401"/>
    <n v="0.78877517142258302"/>
    <n v="2"/>
    <n v="4.9069386839242704"/>
    <n v="4.9069386839242703E-2"/>
    <n v="8.7226369013065401"/>
    <n v="9.0262191430039704E-2"/>
    <n v="0.93861798763260795"/>
    <n v="7"/>
    <n v="4996.7149853417604"/>
    <n v="0.46921463883044301"/>
    <n v="4.4961159411532199"/>
    <n v="159.61769210416799"/>
    <n v="1"/>
    <x v="0"/>
    <n v="1"/>
    <x v="2"/>
    <x v="0"/>
  </r>
  <r>
    <n v="463"/>
    <n v="16703.1897280345"/>
    <n v="0.98673578122658701"/>
    <n v="4"/>
    <n v="0.70353333914096705"/>
    <n v="0.72373070968672493"/>
    <n v="18"/>
    <n v="4.9074433183085997"/>
    <n v="4.9074433183085998E-2"/>
    <n v="4.09091222546121"/>
    <n v="8.4032435830215704E-2"/>
    <n v="0.85219707081759299"/>
    <n v="2"/>
    <n v="1052.3699827953899"/>
    <n v="0.17730627624304399"/>
    <n v="2.7843117105781698"/>
    <n v="101.966568682879"/>
    <n v="1"/>
    <x v="0"/>
    <n v="1"/>
    <x v="2"/>
    <x v="0"/>
  </r>
  <r>
    <n v="972"/>
    <n v="12499.3848794718"/>
    <n v="0.83868944560238801"/>
    <n v="5"/>
    <n v="1.4354975934724901"/>
    <n v="0.99192126524166202"/>
    <n v="2"/>
    <n v="4.9081921564364697"/>
    <n v="4.9081921564364694E-2"/>
    <n v="3.58267773777506"/>
    <n v="4.88849552036709E-2"/>
    <n v="0.82092137161131007"/>
    <n v="6"/>
    <n v="1579.5944534644"/>
    <n v="0.32220118061272501"/>
    <n v="4.6468707531208899"/>
    <n v="151.390572771508"/>
    <n v="1"/>
    <x v="0"/>
    <n v="0"/>
    <x v="2"/>
    <x v="1"/>
  </r>
  <r>
    <n v="535"/>
    <n v="19770.0460928676"/>
    <n v="0.86310663613262706"/>
    <n v="4"/>
    <n v="0.81953051100164798"/>
    <n v="0.836978176316166"/>
    <n v="20"/>
    <n v="4.9083282496495304"/>
    <n v="4.9083282496495302E-2"/>
    <n v="9.2965980882010903"/>
    <n v="3.8486469646216902E-2"/>
    <n v="0.99657442983059397"/>
    <n v="7"/>
    <n v="3915.5667125189102"/>
    <n v="0.11948455827101701"/>
    <n v="9.0807535565178998"/>
    <n v="353.95763117070101"/>
    <n v="1"/>
    <x v="0"/>
    <n v="0"/>
    <x v="2"/>
    <x v="0"/>
  </r>
  <r>
    <n v="886"/>
    <n v="11810.024317941699"/>
    <n v="0.91615119981113191"/>
    <n v="4"/>
    <n v="2.1571825544236098"/>
    <n v="0.86151586033468908"/>
    <n v="17"/>
    <n v="4.9084371724599301"/>
    <n v="4.9084371724599299E-2"/>
    <n v="4.8852889934654904"/>
    <n v="1.6406760261795099E-3"/>
    <n v="0.910659268502793"/>
    <n v="4"/>
    <n v="1331.55388458129"/>
    <n v="0.35756608342991802"/>
    <n v="8.9760824054422805"/>
    <n v="329.03522020766201"/>
    <n v="1"/>
    <x v="0"/>
    <n v="0"/>
    <x v="2"/>
    <x v="1"/>
  </r>
  <r>
    <n v="492"/>
    <n v="14490.678181228999"/>
    <n v="0.842152619885981"/>
    <n v="5"/>
    <n v="3.7881809796329899"/>
    <n v="0.79518305591630001"/>
    <n v="4"/>
    <n v="4.9090835117713398"/>
    <n v="4.9090835117713401E-2"/>
    <n v="2.3093603521504802"/>
    <n v="2.5211832239428801E-3"/>
    <n v="0.95779431112202895"/>
    <n v="1"/>
    <n v="1682.27742754106"/>
    <n v="0.30561687046210501"/>
    <n v="7.6001000492449897"/>
    <n v="315.37671279872399"/>
    <n v="1"/>
    <x v="1"/>
    <n v="1"/>
    <x v="2"/>
    <x v="0"/>
  </r>
  <r>
    <n v="916"/>
    <n v="18637.628960803799"/>
    <n v="0.84814251713270095"/>
    <n v="5"/>
    <n v="1.1425318256280399"/>
    <n v="0.89164131343795106"/>
    <n v="12"/>
    <n v="4.9094952723899903"/>
    <n v="4.9094952723899903E-2"/>
    <n v="5.5164655137265699"/>
    <n v="7.2403359665580397E-2"/>
    <n v="0.81795549164221593"/>
    <n v="1"/>
    <n v="1902.3016693080799"/>
    <n v="0.262283811552941"/>
    <n v="5.9126989093897402"/>
    <n v="196.518711654762"/>
    <n v="1"/>
    <x v="0"/>
    <n v="0"/>
    <x v="2"/>
    <x v="1"/>
  </r>
  <r>
    <n v="455"/>
    <n v="9627.0242223422592"/>
    <n v="0.84381183461197695"/>
    <n v="4"/>
    <n v="4.8529362750376599"/>
    <n v="0.64538420060990798"/>
    <n v="13"/>
    <n v="4.9109495170777899"/>
    <n v="4.9109495170777902E-2"/>
    <n v="3.5367773607456301"/>
    <n v="4.0575212395423298E-2"/>
    <n v="0.84010163709685004"/>
    <n v="5"/>
    <n v="4045.3907948034298"/>
    <n v="0.362345765645957"/>
    <n v="2.8084484813260899"/>
    <n v="158.569833411692"/>
    <n v="1"/>
    <x v="1"/>
    <n v="1"/>
    <x v="2"/>
    <x v="0"/>
  </r>
  <r>
    <n v="186"/>
    <n v="8635.3054270514403"/>
    <n v="0.83851632649170593"/>
    <n v="5"/>
    <n v="3.3977403740116001"/>
    <n v="0.81576727710138697"/>
    <n v="10"/>
    <n v="4.9111086190207596"/>
    <n v="4.9111086190207598E-2"/>
    <n v="2.47697949182482"/>
    <n v="2.6135032341448799E-2"/>
    <n v="0.93772993533878601"/>
    <n v="5"/>
    <n v="2058.8422557875401"/>
    <n v="0.48845521811554399"/>
    <n v="1.1472376555844599"/>
    <n v="316.59074079675901"/>
    <n v="1"/>
    <x v="1"/>
    <n v="0"/>
    <x v="2"/>
    <x v="1"/>
  </r>
  <r>
    <n v="762"/>
    <n v="17317.974238253399"/>
    <n v="0.93933779757463898"/>
    <n v="3"/>
    <n v="3.55276915882658"/>
    <n v="0.63906652725044899"/>
    <n v="9"/>
    <n v="4.91119877926754"/>
    <n v="4.91119877926754E-2"/>
    <n v="5.7714387890573597"/>
    <n v="9.5670215640086903E-2"/>
    <n v="0.99724296267762302"/>
    <n v="8"/>
    <n v="1376.1767180044201"/>
    <n v="0.16312674899294699"/>
    <n v="5.8592397345640999"/>
    <n v="119.272348863391"/>
    <n v="1"/>
    <x v="1"/>
    <n v="1"/>
    <x v="2"/>
    <x v="2"/>
  </r>
  <r>
    <n v="612"/>
    <n v="19093.528835377499"/>
    <n v="0.81224333162871498"/>
    <n v="0"/>
    <n v="0.77346170778308398"/>
    <n v="0.998072848249976"/>
    <n v="14"/>
    <n v="4.9112664231650003"/>
    <n v="4.9112664231650005E-2"/>
    <n v="8.6010067786642299"/>
    <n v="5.04076805305885E-2"/>
    <n v="0.89098913016233994"/>
    <n v="8"/>
    <n v="1203.7857616521301"/>
    <n v="0.21597716674557399"/>
    <n v="3.9912943699324099"/>
    <n v="404.78023740299301"/>
    <n v="1"/>
    <x v="0"/>
    <n v="0"/>
    <x v="2"/>
    <x v="0"/>
  </r>
  <r>
    <n v="216"/>
    <n v="19460.261106765502"/>
    <n v="0.82597140268357605"/>
    <n v="4"/>
    <n v="1.0909546239394301"/>
    <n v="0.95117662559984195"/>
    <n v="21"/>
    <n v="4.9144014584447602"/>
    <n v="4.9144014584447601E-2"/>
    <n v="4.5335633237031701"/>
    <n v="6.8504050902240696E-2"/>
    <n v="0.87900881213920001"/>
    <n v="4"/>
    <n v="4078.7870038954702"/>
    <n v="0.38161639497546201"/>
    <n v="2.6244543887552099"/>
    <n v="377.41791666518498"/>
    <n v="1"/>
    <x v="0"/>
    <n v="0"/>
    <x v="2"/>
    <x v="1"/>
  </r>
  <r>
    <n v="881"/>
    <n v="14226.937108118"/>
    <n v="0.86401191283671697"/>
    <n v="5"/>
    <n v="4.8620732648892098"/>
    <n v="0.68776625542276193"/>
    <n v="7"/>
    <n v="4.9159670487405496"/>
    <n v="4.9159670487405493E-2"/>
    <n v="5.6725053500433402"/>
    <n v="2.0304881010489901E-2"/>
    <n v="0.96736166197647511"/>
    <n v="7"/>
    <n v="1443.3022651660799"/>
    <n v="0.16098490968168799"/>
    <n v="4.5209920317111099"/>
    <n v="258.83354343207702"/>
    <n v="1"/>
    <x v="1"/>
    <n v="1"/>
    <x v="2"/>
    <x v="2"/>
  </r>
  <r>
    <n v="621"/>
    <n v="13145.368759364899"/>
    <n v="0.98139710368764899"/>
    <n v="2"/>
    <n v="1.9578924795269299"/>
    <n v="0.90420080176689599"/>
    <n v="8"/>
    <n v="4.91731017692201"/>
    <n v="4.9173101769220101E-2"/>
    <n v="4.7596203760245501"/>
    <n v="7.65237128867753E-2"/>
    <n v="0.90256299082132108"/>
    <n v="5"/>
    <n v="1905.56161383893"/>
    <n v="0.238460059171649"/>
    <n v="5.0923006042705996"/>
    <n v="485.760280696233"/>
    <n v="0"/>
    <x v="0"/>
    <n v="0"/>
    <x v="2"/>
    <x v="0"/>
  </r>
  <r>
    <n v="960"/>
    <n v="16092.0384985809"/>
    <n v="0.88296937006031895"/>
    <n v="5"/>
    <n v="3.70512001329806"/>
    <n v="0.94367275604427103"/>
    <n v="10"/>
    <n v="4.9183750317390702"/>
    <n v="4.9183750317390702E-2"/>
    <n v="2.6024016543965098"/>
    <n v="9.0345414973777294E-2"/>
    <n v="0.95858552255039897"/>
    <n v="7"/>
    <n v="1642.71047320719"/>
    <n v="0.46657420887052298"/>
    <n v="1.93154708276821"/>
    <n v="163.436677161445"/>
    <n v="1"/>
    <x v="1"/>
    <n v="0"/>
    <x v="2"/>
    <x v="1"/>
  </r>
  <r>
    <n v="803"/>
    <n v="5583.9494498850099"/>
    <n v="0.97050852897509998"/>
    <n v="5"/>
    <n v="3.58634521580671"/>
    <n v="0.828257673018018"/>
    <n v="17"/>
    <n v="4.9192058583460803"/>
    <n v="4.9192058583460804E-2"/>
    <n v="2.16217098146207"/>
    <n v="2.4360254228314601E-2"/>
    <n v="0.88156617686667704"/>
    <n v="6"/>
    <n v="4466.2919092559696"/>
    <n v="0.36933726685891199"/>
    <n v="9.9919898317858102"/>
    <n v="155.89308113295399"/>
    <n v="1"/>
    <x v="1"/>
    <n v="0"/>
    <x v="2"/>
    <x v="0"/>
  </r>
  <r>
    <n v="620"/>
    <n v="18243.722247780799"/>
    <n v="0.868919319145394"/>
    <n v="5"/>
    <n v="0.56146947545881398"/>
    <n v="0.74602026164221202"/>
    <n v="12"/>
    <n v="4.9198878870392999"/>
    <n v="4.9198878870393002E-2"/>
    <n v="7.5023460913164701"/>
    <n v="1.2214920789060099E-2"/>
    <n v="0.82633450593454794"/>
    <n v="8"/>
    <n v="2318.1907125816901"/>
    <n v="0.30645417442596901"/>
    <n v="4.0280181527846004"/>
    <n v="389.669318217777"/>
    <n v="1"/>
    <x v="0"/>
    <n v="1"/>
    <x v="2"/>
    <x v="0"/>
  </r>
  <r>
    <n v="700"/>
    <n v="11145.093039387801"/>
    <n v="0.81873149052149496"/>
    <n v="0"/>
    <n v="4.5906842359140603"/>
    <n v="0.60641456001225802"/>
    <n v="12"/>
    <n v="4.9233274722785101"/>
    <n v="4.9233274722785103E-2"/>
    <n v="8.2278301524790596"/>
    <n v="5.2791582656320203E-2"/>
    <n v="0.88951113691567796"/>
    <n v="2"/>
    <n v="3374.0285610348001"/>
    <n v="0.26081153691333298"/>
    <n v="1.9862826210975499"/>
    <n v="331.31874350214798"/>
    <n v="1"/>
    <x v="1"/>
    <n v="1"/>
    <x v="2"/>
    <x v="1"/>
  </r>
  <r>
    <n v="771"/>
    <n v="11339.437955204099"/>
    <n v="0.82721124688632897"/>
    <n v="0"/>
    <n v="1.6282932170092499"/>
    <n v="0.60052794759373196"/>
    <n v="12"/>
    <n v="4.9247671646277498"/>
    <n v="4.9247671646277497E-2"/>
    <n v="7.9015408546531196"/>
    <n v="4.1927618072144797E-2"/>
    <n v="0.90425997566499305"/>
    <n v="1"/>
    <n v="4435.2338180509296"/>
    <n v="0.30026041606473097"/>
    <n v="7.5822934110473401"/>
    <n v="377.22740090736397"/>
    <n v="1"/>
    <x v="0"/>
    <n v="1"/>
    <x v="2"/>
    <x v="0"/>
  </r>
  <r>
    <n v="925"/>
    <n v="19967.312835229699"/>
    <n v="0.98244164735630501"/>
    <n v="1"/>
    <n v="1.4303599058310801"/>
    <n v="0.60843226417141505"/>
    <n v="19"/>
    <n v="4.9254764316986996"/>
    <n v="4.9254764316986999E-2"/>
    <n v="9.1469641771246906"/>
    <n v="1.6480214725582799E-2"/>
    <n v="0.89549309412542499"/>
    <n v="7"/>
    <n v="1448.98403017958"/>
    <n v="0.21900529842065"/>
    <n v="4.05522119997734"/>
    <n v="185.16033640575299"/>
    <n v="1"/>
    <x v="0"/>
    <n v="1"/>
    <x v="2"/>
    <x v="0"/>
  </r>
  <r>
    <n v="460"/>
    <n v="6672.6831848191496"/>
    <n v="0.85708081369268496"/>
    <n v="0"/>
    <n v="1.26449003662979"/>
    <n v="0.61698836419536496"/>
    <n v="4"/>
    <n v="4.9271017500060799"/>
    <n v="4.9271017500060799E-2"/>
    <n v="2.9160702872980702"/>
    <n v="2.1867421791594101E-2"/>
    <n v="0.84507840652473609"/>
    <n v="8"/>
    <n v="2089.4697308811201"/>
    <n v="0.35814074111315802"/>
    <n v="8.3555600467241806"/>
    <n v="417.78723187396002"/>
    <n v="1"/>
    <x v="0"/>
    <n v="1"/>
    <x v="2"/>
    <x v="0"/>
  </r>
  <r>
    <n v="410"/>
    <n v="18170.502692666902"/>
    <n v="0.902686899425164"/>
    <n v="0"/>
    <n v="3.0223498320279001"/>
    <n v="0.84903635917700893"/>
    <n v="12"/>
    <n v="4.9322828591021404"/>
    <n v="4.9322828591021405E-2"/>
    <n v="6.1333990555482396"/>
    <n v="1.05881550381114E-2"/>
    <n v="0.95136092302910202"/>
    <n v="2"/>
    <n v="2293.1076898726501"/>
    <n v="0.113007950372865"/>
    <n v="1.1398155668555301"/>
    <n v="444.35125963691598"/>
    <n v="1"/>
    <x v="1"/>
    <n v="0"/>
    <x v="2"/>
    <x v="1"/>
  </r>
  <r>
    <n v="650"/>
    <n v="5437.5464546789699"/>
    <n v="0.84776903208072096"/>
    <n v="4"/>
    <n v="2.37066610228218"/>
    <n v="0.66422312430526798"/>
    <n v="20"/>
    <n v="4.9346147825179996"/>
    <n v="4.9346147825179994E-2"/>
    <n v="9.76271530179881"/>
    <n v="3.10092783667258E-2"/>
    <n v="0.85779244946884803"/>
    <n v="4"/>
    <n v="3398.8188707446402"/>
    <n v="0.41515562831026898"/>
    <n v="6.4874494239697098"/>
    <n v="236.45270842359301"/>
    <n v="1"/>
    <x v="0"/>
    <n v="1"/>
    <x v="2"/>
    <x v="1"/>
  </r>
  <r>
    <n v="412"/>
    <n v="5336.3883374308298"/>
    <n v="0.86412398131004498"/>
    <n v="5"/>
    <n v="4.4389808718705899"/>
    <n v="0.93527036827429499"/>
    <n v="10"/>
    <n v="4.9350437515448"/>
    <n v="4.9350437515448001E-2"/>
    <n v="8.8407832849852195"/>
    <n v="1.96702151773437E-2"/>
    <n v="0.80613971491971004"/>
    <n v="3"/>
    <n v="4927.6807180547303"/>
    <n v="0.20577387598217101"/>
    <n v="3.50051485436465"/>
    <n v="177.73647653517801"/>
    <n v="1"/>
    <x v="1"/>
    <n v="0"/>
    <x v="2"/>
    <x v="1"/>
  </r>
  <r>
    <n v="500"/>
    <n v="15038.003944071201"/>
    <n v="0.91365372325375405"/>
    <n v="4"/>
    <n v="0.845273173676927"/>
    <n v="0.93299578976777997"/>
    <n v="19"/>
    <n v="4.9359852401383"/>
    <n v="4.9359852401382999E-2"/>
    <n v="2.1854992126924002"/>
    <n v="2.2368252690599399E-2"/>
    <n v="0.89289211636648003"/>
    <n v="3"/>
    <n v="2510.18421843651"/>
    <n v="0.38585171567453602"/>
    <n v="5.6835672986516901"/>
    <n v="264.583494837106"/>
    <n v="1"/>
    <x v="0"/>
    <n v="0"/>
    <x v="2"/>
    <x v="1"/>
  </r>
  <r>
    <n v="133"/>
    <n v="11491.5031939889"/>
    <n v="0.97030743437958511"/>
    <n v="3"/>
    <n v="4.7642112572347504"/>
    <n v="0.80460334590625604"/>
    <n v="2"/>
    <n v="4.9411801492741603"/>
    <n v="4.9411801492741603E-2"/>
    <n v="5.4996658183773599"/>
    <n v="8.47706390313928E-2"/>
    <n v="0.92506369416320988"/>
    <n v="8"/>
    <n v="1316.04108082738"/>
    <n v="0.22722773004719499"/>
    <n v="4.3617362056070696"/>
    <n v="122.986651874868"/>
    <n v="1"/>
    <x v="1"/>
    <n v="0"/>
    <x v="2"/>
    <x v="1"/>
  </r>
  <r>
    <n v="417"/>
    <n v="10320.9283509532"/>
    <n v="0.84257001720767211"/>
    <n v="1"/>
    <n v="1.4605768226253599"/>
    <n v="0.84066800870543801"/>
    <n v="6"/>
    <n v="4.9418904191795603"/>
    <n v="4.94189041917956E-2"/>
    <n v="3.4013899289512302"/>
    <n v="4.2970229191456003E-2"/>
    <n v="0.93236097406134311"/>
    <n v="2"/>
    <n v="3565.5576640451"/>
    <n v="0.37158916480228299"/>
    <n v="6.4629998501055299"/>
    <n v="477.17076814022897"/>
    <n v="0"/>
    <x v="0"/>
    <n v="0"/>
    <x v="2"/>
    <x v="2"/>
  </r>
  <r>
    <n v="939"/>
    <n v="10004.425937553"/>
    <n v="0.99615223487777005"/>
    <n v="0"/>
    <n v="1.0802178743891799"/>
    <n v="0.67034315252647703"/>
    <n v="6"/>
    <n v="4.9434656699356498"/>
    <n v="4.9434656699356497E-2"/>
    <n v="9.8411223069067209"/>
    <n v="1.5496184652386899E-2"/>
    <n v="0.848509411627282"/>
    <n v="0"/>
    <n v="3836.1409653030901"/>
    <n v="0.340150000609727"/>
    <n v="1.42088274763091"/>
    <n v="141.13169781067501"/>
    <n v="1"/>
    <x v="0"/>
    <n v="1"/>
    <x v="2"/>
    <x v="1"/>
  </r>
  <r>
    <n v="236"/>
    <n v="18811.499126950399"/>
    <n v="0.90601046784247596"/>
    <n v="5"/>
    <n v="4.9766586318669797"/>
    <n v="0.88679076042555094"/>
    <n v="21"/>
    <n v="4.9440176261632596"/>
    <n v="4.9440176261632593E-2"/>
    <n v="5.4852623792520401"/>
    <n v="4.4702761803934399E-2"/>
    <n v="0.88869232732745507"/>
    <n v="8"/>
    <n v="3289.87741696686"/>
    <n v="0.167423425088122"/>
    <n v="6.64538648605639"/>
    <n v="199.81822317700599"/>
    <n v="1"/>
    <x v="1"/>
    <n v="0"/>
    <x v="2"/>
    <x v="0"/>
  </r>
  <r>
    <n v="551"/>
    <n v="5207.9320386929003"/>
    <n v="0.8683868987149449"/>
    <n v="3"/>
    <n v="4.3490125863604199"/>
    <n v="0.7634419882892961"/>
    <n v="15"/>
    <n v="4.9457495533333597"/>
    <n v="4.9457495533333597E-2"/>
    <n v="2.8335168305901499"/>
    <n v="2.9004430790919199E-2"/>
    <n v="0.89628023337863194"/>
    <n v="3"/>
    <n v="3231.6163547134502"/>
    <n v="0.39721089752873601"/>
    <n v="2.7779234794928298"/>
    <n v="269.23386462565401"/>
    <n v="1"/>
    <x v="1"/>
    <n v="1"/>
    <x v="2"/>
    <x v="2"/>
  </r>
  <r>
    <n v="984"/>
    <n v="9326.0815672811896"/>
    <n v="0.86283241276739497"/>
    <n v="3"/>
    <n v="3.6508440237370499"/>
    <n v="0.83138930040075398"/>
    <n v="18"/>
    <n v="4.9477087856004101"/>
    <n v="4.9477087856004104E-2"/>
    <n v="9.5511831220375694"/>
    <n v="4.2356241605258402E-2"/>
    <n v="0.80144281119891203"/>
    <n v="9"/>
    <n v="4023.2115171037499"/>
    <n v="0.17934544249603401"/>
    <n v="2.80121477167831"/>
    <n v="224.914187410696"/>
    <n v="1"/>
    <x v="1"/>
    <n v="0"/>
    <x v="2"/>
    <x v="1"/>
  </r>
  <r>
    <n v="826"/>
    <n v="13892.6027076217"/>
    <n v="0.81793044624713607"/>
    <n v="5"/>
    <n v="1.08231350269356"/>
    <n v="0.786637149374248"/>
    <n v="8"/>
    <n v="4.95178378862812"/>
    <n v="4.9517837886281196E-2"/>
    <n v="8.8727450736558904"/>
    <n v="4.0241583436288399E-2"/>
    <n v="0.83373191164941796"/>
    <n v="1"/>
    <n v="2408.2446782614102"/>
    <n v="0.144719100728183"/>
    <n v="5.35038321445293"/>
    <n v="145.90174536108799"/>
    <n v="1"/>
    <x v="0"/>
    <n v="1"/>
    <x v="2"/>
    <x v="0"/>
  </r>
  <r>
    <n v="694"/>
    <n v="19166.728740414601"/>
    <n v="0.99628428498440502"/>
    <n v="2"/>
    <n v="3.44070019426211"/>
    <n v="0.77308196585062006"/>
    <n v="16"/>
    <n v="4.9522850370187603"/>
    <n v="4.9522850370187603E-2"/>
    <n v="7.4074813108157596"/>
    <n v="8.2116600618978505E-2"/>
    <n v="0.96353978778914895"/>
    <n v="5"/>
    <n v="1012.03184224289"/>
    <n v="0.12472043711183201"/>
    <n v="9.8473687337532603"/>
    <n v="232.31678788648"/>
    <n v="1"/>
    <x v="1"/>
    <n v="1"/>
    <x v="2"/>
    <x v="0"/>
  </r>
  <r>
    <n v="249"/>
    <n v="15387.3924000384"/>
    <n v="0.96425188407456897"/>
    <n v="5"/>
    <n v="4.7533539250715302"/>
    <n v="0.68155459018420994"/>
    <n v="14"/>
    <n v="4.9535461978095396"/>
    <n v="4.9535461978095399E-2"/>
    <n v="9.0935255465343001"/>
    <n v="5.7459557224906303E-3"/>
    <n v="0.89867916560521488"/>
    <n v="6"/>
    <n v="3360.5551422489598"/>
    <n v="0.34854413444326299"/>
    <n v="4.9504519623555598"/>
    <n v="240.83064264292199"/>
    <n v="1"/>
    <x v="1"/>
    <n v="1"/>
    <x v="2"/>
    <x v="1"/>
  </r>
  <r>
    <n v="558"/>
    <n v="18563.649371113501"/>
    <n v="0.92233113512920295"/>
    <n v="2"/>
    <n v="2.3535386526295001"/>
    <n v="0.62932658084830595"/>
    <n v="1"/>
    <n v="4.9550032004668596"/>
    <n v="4.9550032004668593E-2"/>
    <n v="7.0811098946789404"/>
    <n v="9.2368912940059306E-2"/>
    <n v="0.81731184476866203"/>
    <n v="1"/>
    <n v="2073.58182404936"/>
    <n v="0.103562346620656"/>
    <n v="4.1835735780146504"/>
    <n v="207.56203053275601"/>
    <n v="1"/>
    <x v="0"/>
    <n v="1"/>
    <x v="2"/>
    <x v="2"/>
  </r>
  <r>
    <n v="813"/>
    <n v="18202.3510688223"/>
    <n v="0.90858808889786602"/>
    <n v="5"/>
    <n v="4.7533486089179497"/>
    <n v="0.78048612531135897"/>
    <n v="0"/>
    <n v="4.9564790345019896"/>
    <n v="4.9564790345019899E-2"/>
    <n v="6.1533851720084503"/>
    <n v="2.3276985623859901E-2"/>
    <n v="0.82903932604600894"/>
    <n v="4"/>
    <n v="4406.9589566619497"/>
    <n v="0.30494016457595602"/>
    <n v="4.5152786901584001"/>
    <n v="412.59924343412501"/>
    <n v="1"/>
    <x v="1"/>
    <n v="1"/>
    <x v="2"/>
    <x v="1"/>
  </r>
  <r>
    <n v="549"/>
    <n v="18605.6294062253"/>
    <n v="0.8066853066186439"/>
    <n v="0"/>
    <n v="2.3538185595310899"/>
    <n v="0.76809305312058396"/>
    <n v="3"/>
    <n v="4.9592839762385399"/>
    <n v="4.9592839762385398E-2"/>
    <n v="6.8632345327706599"/>
    <n v="1.9231587306040202E-2"/>
    <n v="0.92920859258605204"/>
    <n v="7"/>
    <n v="4384.5870631799799"/>
    <n v="0.27876851673473602"/>
    <n v="1.7520675958971299"/>
    <n v="139.09569412251"/>
    <n v="0"/>
    <x v="0"/>
    <n v="1"/>
    <x v="2"/>
    <x v="0"/>
  </r>
  <r>
    <n v="160"/>
    <n v="10131.6143129539"/>
    <n v="0.98231537745261088"/>
    <n v="4"/>
    <n v="4.9005319450375699"/>
    <n v="0.72043487218608604"/>
    <n v="9"/>
    <n v="4.9613351659175002"/>
    <n v="4.9613351659174999E-2"/>
    <n v="5.8920033128217097"/>
    <n v="2.17947796702774E-2"/>
    <n v="0.86497150134512102"/>
    <n v="6"/>
    <n v="2022.8045205128799"/>
    <n v="0.37560368850192499"/>
    <n v="3.1338600255685001"/>
    <n v="351.568474058459"/>
    <n v="1"/>
    <x v="1"/>
    <n v="1"/>
    <x v="2"/>
    <x v="1"/>
  </r>
  <r>
    <n v="730"/>
    <n v="11079.880409704299"/>
    <n v="0.87661387394530099"/>
    <n v="4"/>
    <n v="1.9646104490448"/>
    <n v="0.88558216929682099"/>
    <n v="18"/>
    <n v="4.9615486394167698"/>
    <n v="4.9615486394167699E-2"/>
    <n v="4.8481018171919699"/>
    <n v="2.82066836605314E-2"/>
    <n v="0.92704525099629198"/>
    <n v="0"/>
    <n v="1283.2935931717"/>
    <n v="0.24411199694477001"/>
    <n v="4.6192100819747903"/>
    <n v="428.94788036366901"/>
    <n v="1"/>
    <x v="0"/>
    <n v="0"/>
    <x v="2"/>
    <x v="2"/>
  </r>
  <r>
    <n v="618"/>
    <n v="12519.1346693859"/>
    <n v="0.8399143231791879"/>
    <n v="1"/>
    <n v="1.4043831475605799"/>
    <n v="0.7068829107026281"/>
    <n v="22"/>
    <n v="4.9653185835868001"/>
    <n v="4.9653185835868002E-2"/>
    <n v="3.3343337443993901"/>
    <n v="5.93737746186416E-2"/>
    <n v="0.81505037239709599"/>
    <n v="6"/>
    <n v="1969.9113106719401"/>
    <n v="0.448014787279092"/>
    <n v="8.1985664301813195"/>
    <n v="402.09892789953102"/>
    <n v="1"/>
    <x v="0"/>
    <n v="1"/>
    <x v="2"/>
    <x v="0"/>
  </r>
  <r>
    <n v="926"/>
    <n v="7410.1937706776798"/>
    <n v="0.96038279056722498"/>
    <n v="4"/>
    <n v="3.2583980371521202"/>
    <n v="0.94956289551406703"/>
    <n v="3"/>
    <n v="4.9690126335059803"/>
    <n v="4.96901263350598E-2"/>
    <n v="2.7049483562224301"/>
    <n v="8.4029105133911403E-2"/>
    <n v="0.88084016479872607"/>
    <n v="1"/>
    <n v="2308.4368662902798"/>
    <n v="0.47989813921590802"/>
    <n v="4.3650411546987904"/>
    <n v="343.65140413505799"/>
    <n v="1"/>
    <x v="1"/>
    <n v="0"/>
    <x v="2"/>
    <x v="1"/>
  </r>
  <r>
    <n v="306"/>
    <n v="17749.389957548101"/>
    <n v="0.92785257663627307"/>
    <n v="0"/>
    <n v="2.30314676559464"/>
    <n v="0.60692004909638797"/>
    <n v="1"/>
    <n v="4.9700626804660901"/>
    <n v="4.9700626804660898E-2"/>
    <n v="2.5394618088872201"/>
    <n v="7.1994555313575501E-2"/>
    <n v="0.87444105042476294"/>
    <n v="9"/>
    <n v="3981.3827856314101"/>
    <n v="0.45864791508506197"/>
    <n v="5.6376702506562903"/>
    <n v="335.16102767691302"/>
    <n v="1"/>
    <x v="0"/>
    <n v="1"/>
    <x v="2"/>
    <x v="0"/>
  </r>
  <r>
    <n v="900"/>
    <n v="17104.4823632599"/>
    <n v="0.99578947117093197"/>
    <n v="2"/>
    <n v="2.7850288412800501"/>
    <n v="0.61468319312185105"/>
    <n v="11"/>
    <n v="4.9737981865349798"/>
    <n v="4.9737981865349799E-2"/>
    <n v="2.63613747619701"/>
    <n v="9.5171730063835294E-2"/>
    <n v="0.83705506547987496"/>
    <n v="2"/>
    <n v="2844.1369566286098"/>
    <n v="0.44277775845579997"/>
    <n v="3.16926332880724"/>
    <n v="459.49973482202302"/>
    <n v="1"/>
    <x v="0"/>
    <n v="1"/>
    <x v="2"/>
    <x v="2"/>
  </r>
  <r>
    <n v="518"/>
    <n v="17921.6852903199"/>
    <n v="0.82336082154679002"/>
    <n v="2"/>
    <n v="4.8187707711753296"/>
    <n v="0.60237339869842299"/>
    <n v="22"/>
    <n v="4.97640120656978"/>
    <n v="4.9764012065697798E-2"/>
    <n v="9.1146637179528902"/>
    <n v="9.2802018876405698E-2"/>
    <n v="0.89570093635314196"/>
    <n v="7"/>
    <n v="1282.27855406802"/>
    <n v="0.40318818347230301"/>
    <n v="4.4969976697304697"/>
    <n v="385.45585071087999"/>
    <n v="1"/>
    <x v="1"/>
    <n v="1"/>
    <x v="2"/>
    <x v="0"/>
  </r>
  <r>
    <n v="500"/>
    <n v="10028.1207105631"/>
    <n v="0.82789004724103199"/>
    <n v="5"/>
    <n v="4.2494425560961799"/>
    <n v="0.83547668814536191"/>
    <n v="6"/>
    <n v="4.97641701570865"/>
    <n v="4.97641701570865E-2"/>
    <n v="7.8989890683166903"/>
    <n v="8.0186869320465898E-2"/>
    <n v="0.91782906414516896"/>
    <n v="6"/>
    <n v="3946.93178342797"/>
    <n v="0.483778063271602"/>
    <n v="9.5491262436494004"/>
    <n v="443.89093839629402"/>
    <n v="1"/>
    <x v="1"/>
    <n v="0"/>
    <x v="2"/>
    <x v="1"/>
  </r>
  <r>
    <n v="510"/>
    <n v="11434.1650014522"/>
    <n v="0.89649861210553294"/>
    <n v="0"/>
    <n v="3.6577896834010302"/>
    <n v="0.87957106437808708"/>
    <n v="23"/>
    <n v="4.9789019723406698"/>
    <n v="4.9789019723406699E-2"/>
    <n v="2.2349303957443798"/>
    <n v="7.8623398327080193E-2"/>
    <n v="0.90396102945219792"/>
    <n v="0"/>
    <n v="1626.3055314363401"/>
    <n v="0.26891424178638501"/>
    <n v="3.3858250209328502"/>
    <n v="248.684442317372"/>
    <n v="1"/>
    <x v="1"/>
    <n v="0"/>
    <x v="2"/>
    <x v="1"/>
  </r>
  <r>
    <n v="165"/>
    <n v="14027.101009181701"/>
    <n v="0.92189355267332507"/>
    <n v="3"/>
    <n v="0.75476737910625502"/>
    <n v="0.78028719421285897"/>
    <n v="16"/>
    <n v="4.9798702925732501"/>
    <n v="4.9798702925732498E-2"/>
    <n v="4.1817568788659401"/>
    <n v="2.63713258425602E-2"/>
    <n v="0.94708692431404795"/>
    <n v="9"/>
    <n v="4106.2331387041304"/>
    <n v="0.2758468279679"/>
    <n v="4.7492701809785496"/>
    <n v="120.54555298275601"/>
    <n v="1"/>
    <x v="0"/>
    <n v="1"/>
    <x v="2"/>
    <x v="1"/>
  </r>
  <r>
    <n v="376"/>
    <n v="17236.1807093918"/>
    <n v="0.92582351572685295"/>
    <n v="1"/>
    <n v="1.62356478952696"/>
    <n v="0.66282355363965606"/>
    <n v="9"/>
    <n v="4.9856761250062496"/>
    <n v="4.9856761250062498E-2"/>
    <n v="3.9024020911122399"/>
    <n v="9.6594420413343304E-2"/>
    <n v="0.87054934836261599"/>
    <n v="1"/>
    <n v="2151.00093842261"/>
    <n v="0.48874901397182202"/>
    <n v="6.0550943088332403"/>
    <n v="348.97858382917701"/>
    <n v="1"/>
    <x v="0"/>
    <n v="1"/>
    <x v="2"/>
    <x v="2"/>
  </r>
  <r>
    <n v="665"/>
    <n v="5353.9244696829401"/>
    <n v="0.96218703853452192"/>
    <n v="0"/>
    <n v="3.22282168331345"/>
    <n v="0.74773206752785792"/>
    <n v="0"/>
    <n v="4.98587842024856"/>
    <n v="4.9858784202485601E-2"/>
    <n v="2.4639393485596401"/>
    <n v="9.4068714209723306E-2"/>
    <n v="0.87243266875828096"/>
    <n v="7"/>
    <n v="4395.9681809516696"/>
    <n v="0.20293198407337401"/>
    <n v="3.1194755664046299"/>
    <n v="367.025599048723"/>
    <n v="1"/>
    <x v="1"/>
    <n v="1"/>
    <x v="2"/>
    <x v="2"/>
  </r>
  <r>
    <n v="568"/>
    <n v="10128.5791715824"/>
    <n v="0.93108719568813203"/>
    <n v="0"/>
    <n v="4.0875780876026004"/>
    <n v="0.601351538723365"/>
    <n v="7"/>
    <n v="4.9867867433235498"/>
    <n v="4.9867867433235499E-2"/>
    <n v="5.5017916702988598"/>
    <n v="3.2164083464839899E-2"/>
    <n v="0.89099772686239898"/>
    <n v="6"/>
    <n v="3234.3669234225799"/>
    <n v="0.118008059782842"/>
    <n v="6.6416069665059698"/>
    <n v="465.84111654010297"/>
    <n v="1"/>
    <x v="1"/>
    <n v="1"/>
    <x v="2"/>
    <x v="1"/>
  </r>
  <r>
    <n v="875"/>
    <n v="13935.197362422899"/>
    <n v="0.87873637719812292"/>
    <n v="3"/>
    <n v="4.2072823182703702"/>
    <n v="0.69051305091746695"/>
    <n v="21"/>
    <n v="4.9893351245678597"/>
    <n v="4.9893351245678598E-2"/>
    <n v="7.3743831726084998"/>
    <n v="1.59718396687097E-2"/>
    <n v="0.93189742731107006"/>
    <n v="4"/>
    <n v="4596.6167465940198"/>
    <n v="0.47094663361484301"/>
    <n v="4.1180273973498602"/>
    <n v="414.42030370999203"/>
    <n v="1"/>
    <x v="1"/>
    <n v="1"/>
    <x v="2"/>
    <x v="1"/>
  </r>
  <r>
    <n v="505"/>
    <n v="18342.789665656401"/>
    <n v="0.89542927519781002"/>
    <n v="0"/>
    <n v="4.5420313692327401"/>
    <n v="0.818600685559153"/>
    <n v="13"/>
    <n v="4.9898314990389201"/>
    <n v="4.98983149903892E-2"/>
    <n v="5.0256410695320302"/>
    <n v="6.4615988093603402E-2"/>
    <n v="0.8924159851416491"/>
    <n v="0"/>
    <n v="2475.0755213365501"/>
    <n v="0.43316660791240302"/>
    <n v="4.46115793939122"/>
    <n v="474.33058675917698"/>
    <n v="1"/>
    <x v="1"/>
    <n v="0"/>
    <x v="2"/>
    <x v="0"/>
  </r>
  <r>
    <n v="751"/>
    <n v="11338.2264246792"/>
    <n v="0.82675562899879396"/>
    <n v="1"/>
    <n v="4.86286935495803"/>
    <n v="0.71868251566796004"/>
    <n v="10"/>
    <n v="4.9901025741026199"/>
    <n v="4.99010257410262E-2"/>
    <n v="3.1703400217695199"/>
    <n v="7.2358459492047306E-2"/>
    <n v="0.97402665667575605"/>
    <n v="6"/>
    <n v="2560.3105863237201"/>
    <n v="0.41197855320052601"/>
    <n v="9.1117358762061098"/>
    <n v="130.471107422617"/>
    <n v="1"/>
    <x v="1"/>
    <n v="1"/>
    <x v="2"/>
    <x v="1"/>
  </r>
  <r>
    <n v="119"/>
    <n v="18699.304213643602"/>
    <n v="0.90506365289014401"/>
    <n v="3"/>
    <n v="4.4373967638085299"/>
    <n v="0.92685091286805799"/>
    <n v="5"/>
    <n v="4.9902401086378703"/>
    <n v="4.9902401086378702E-2"/>
    <n v="6.974996487856"/>
    <n v="5.6231878259861701E-2"/>
    <n v="0.94943184436436989"/>
    <n v="3"/>
    <n v="1911.6989007545999"/>
    <n v="0.12517540057557899"/>
    <n v="5.24975678506501"/>
    <n v="196.77078239428499"/>
    <n v="1"/>
    <x v="1"/>
    <n v="0"/>
    <x v="2"/>
    <x v="0"/>
  </r>
  <r>
    <n v="319"/>
    <n v="6151.37092833107"/>
    <n v="0.81444586965449606"/>
    <n v="2"/>
    <n v="2.94906540924688"/>
    <n v="0.69746440501673801"/>
    <n v="3"/>
    <n v="4.9907957665843599"/>
    <n v="4.9907957665843598E-2"/>
    <n v="2.09569810366995"/>
    <n v="1.45898248432164E-3"/>
    <n v="0.92681049143594607"/>
    <n v="9"/>
    <n v="4215.97676457537"/>
    <n v="0.115704318954843"/>
    <n v="3.5894777029735701"/>
    <n v="145.89334429954701"/>
    <n v="1"/>
    <x v="0"/>
    <n v="1"/>
    <x v="2"/>
    <x v="2"/>
  </r>
  <r>
    <n v="900"/>
    <n v="6964.60614491261"/>
    <n v="0.84291296401856997"/>
    <n v="4"/>
    <n v="2.1735319979352901"/>
    <n v="0.81279271996199998"/>
    <n v="12"/>
    <n v="4.9917717566161297"/>
    <n v="4.9917717566161299E-2"/>
    <n v="3.2593254754058698"/>
    <n v="6.9047024213352404E-2"/>
    <n v="0.92456417435529603"/>
    <n v="7"/>
    <n v="1810.6070851489301"/>
    <n v="0.48855168610320399"/>
    <n v="5.7305663511041702"/>
    <n v="416.23091738028802"/>
    <n v="1"/>
    <x v="0"/>
    <n v="0"/>
    <x v="2"/>
    <x v="2"/>
  </r>
  <r>
    <n v="216"/>
    <n v="7532.1500867684599"/>
    <n v="0.82546237574934489"/>
    <n v="1"/>
    <n v="2.00228928954524"/>
    <n v="0.96646041072576094"/>
    <n v="1"/>
    <n v="4.9938964392715297"/>
    <n v="4.99389643927153E-2"/>
    <n v="2.66925345337875"/>
    <n v="8.1732117186403094E-2"/>
    <n v="0.93462600671254092"/>
    <n v="3"/>
    <n v="1373.3780979082501"/>
    <n v="0.22197801257254501"/>
    <n v="3.20277204079671"/>
    <n v="390.28162460661002"/>
    <n v="0"/>
    <x v="0"/>
    <n v="0"/>
    <x v="2"/>
    <x v="0"/>
  </r>
  <r>
    <n v="269"/>
    <n v="10769.1661396815"/>
    <n v="0.81488568368770298"/>
    <n v="2"/>
    <n v="3.4501727806017799"/>
    <n v="0.70283272874054703"/>
    <n v="7"/>
    <n v="4.9947078528422697"/>
    <n v="4.99470785284227E-2"/>
    <n v="4.1805733553473203"/>
    <n v="4.2150258819048998E-2"/>
    <n v="0.84954442508018002"/>
    <n v="6"/>
    <n v="4548.3869983435798"/>
    <n v="0.101999381475071"/>
    <n v="9.5647991337501796"/>
    <n v="157.19256936703701"/>
    <n v="1"/>
    <x v="1"/>
    <n v="1"/>
    <x v="2"/>
    <x v="2"/>
  </r>
  <r>
    <n v="905"/>
    <n v="18001.555317589999"/>
    <n v="0.87050584826010391"/>
    <n v="5"/>
    <n v="0.81265993197589403"/>
    <n v="0.76207284152038401"/>
    <n v="19"/>
    <n v="4.9961135601194897"/>
    <n v="4.9961135601194896E-2"/>
    <n v="4.6128230420958198"/>
    <n v="8.0202257795678494E-2"/>
    <n v="0.86418735701817595"/>
    <n v="9"/>
    <n v="3174.14784976889"/>
    <n v="0.44699541814612898"/>
    <n v="9.2311509544036596"/>
    <n v="108.85593269777"/>
    <n v="1"/>
    <x v="0"/>
    <n v="1"/>
    <x v="2"/>
    <x v="2"/>
  </r>
  <r>
    <n v="686"/>
    <n v="6688.70585617906"/>
    <n v="0.990933271375814"/>
    <n v="4"/>
    <n v="2.2428102815389801"/>
    <n v="0.85840411637867997"/>
    <n v="21"/>
    <n v="4.9962304594201301"/>
    <n v="4.9962304594201298E-2"/>
    <n v="9.9796666307167907"/>
    <n v="4.5146662264764197E-3"/>
    <n v="0.85927544095540997"/>
    <n v="6"/>
    <n v="1462.09604923098"/>
    <n v="0.45328108707953302"/>
    <n v="3.2110239560881801"/>
    <n v="381.50596608031998"/>
    <n v="1"/>
    <x v="0"/>
    <n v="0"/>
    <x v="2"/>
    <x v="0"/>
  </r>
  <r>
    <n v="808"/>
    <n v="5117.6238615787497"/>
    <n v="0.83447727242103298"/>
    <n v="3"/>
    <n v="4.2409583207836201"/>
    <n v="0.65484127522973101"/>
    <n v="15"/>
    <n v="4.9974135201192604"/>
    <n v="4.9974135201192607E-2"/>
    <n v="9.7799127081564095"/>
    <n v="2.75049288592394E-2"/>
    <n v="0.80608730714746202"/>
    <n v="1"/>
    <n v="1306.25445865961"/>
    <n v="0.34014339209621602"/>
    <n v="2.0448102195593898"/>
    <n v="409.44696658134302"/>
    <n v="1"/>
    <x v="1"/>
    <n v="1"/>
    <x v="2"/>
    <x v="1"/>
  </r>
  <r>
    <n v="299"/>
    <n v="12875.740103680801"/>
    <n v="0.80316761418897498"/>
    <n v="5"/>
    <n v="4.3156587302528502"/>
    <n v="0.84852083566884007"/>
    <n v="11"/>
    <n v="4.9975906570772697"/>
    <n v="4.9975906570772693E-2"/>
    <n v="4.6752634303805403"/>
    <n v="9.7538208375199303E-2"/>
    <n v="0.976271846217315"/>
    <n v="8"/>
    <n v="4666.6876365487196"/>
    <n v="0.135307508177819"/>
    <n v="7.7337003843848304"/>
    <n v="126.429516204462"/>
    <n v="0"/>
    <x v="1"/>
    <n v="0"/>
    <x v="2"/>
    <x v="0"/>
  </r>
  <r>
    <m/>
    <m/>
    <m/>
    <m/>
    <m/>
    <m/>
    <m/>
    <m/>
    <m/>
    <m/>
    <m/>
    <m/>
    <m/>
    <m/>
    <m/>
    <m/>
    <m/>
    <m/>
    <x v="2"/>
    <m/>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FC8421-ACF5-441F-89CB-ADDCFBA6C007}" name="Defect Rate Overview" cacheId="170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6" firstHeaderRow="0" firstDataRow="1" firstDataCol="1"/>
  <pivotFields count="21">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h="1" x="2"/>
        <item t="default"/>
      </items>
    </pivotField>
    <pivotField compact="0" outline="0" showAll="0"/>
    <pivotField compact="0" outline="0" showAll="0"/>
  </pivotFields>
  <rowFields count="1">
    <field x="18"/>
  </rowFields>
  <rowItems count="3">
    <i>
      <x/>
    </i>
    <i>
      <x v="1"/>
    </i>
    <i t="grand">
      <x/>
    </i>
  </rowItems>
  <colFields count="1">
    <field x="-2"/>
  </colFields>
  <colItems count="3">
    <i>
      <x/>
    </i>
    <i i="1">
      <x v="1"/>
    </i>
    <i i="2">
      <x v="2"/>
    </i>
  </colItems>
  <dataFields count="3">
    <dataField name="Avg defect_rate" fld="4" subtotal="average" baseField="0" baseItem="0"/>
    <dataField name="Max defect_rate" fld="4" subtotal="max" baseField="0" baseItem="0"/>
    <dataField name="Count of defect_rat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580124-3631-4039-BB49-CA398947A64A}" name="Production Volume vs Defects" cacheId="170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G9" firstHeaderRow="1" firstDataRow="3" firstDataCol="1"/>
  <pivotFields count="22">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0"/>
        <item x="1"/>
        <item h="1" x="2"/>
        <item t="default"/>
      </items>
    </pivotField>
    <pivotField compact="0" outline="0" showAll="0"/>
    <pivotField compact="0" outline="0" showAll="0"/>
    <pivotField axis="axisRow" compact="0" showAll="0">
      <items count="5">
        <item x="0"/>
        <item x="2"/>
        <item x="1"/>
        <item x="3"/>
        <item t="default"/>
      </items>
    </pivotField>
  </pivotFields>
  <rowFields count="1">
    <field x="21"/>
  </rowFields>
  <rowItems count="4">
    <i>
      <x/>
    </i>
    <i>
      <x v="1"/>
    </i>
    <i>
      <x v="2"/>
    </i>
    <i t="grand">
      <x/>
    </i>
  </rowItems>
  <colFields count="2">
    <field x="18"/>
    <field x="-2"/>
  </colFields>
  <colItems count="6">
    <i>
      <x/>
      <x/>
    </i>
    <i r="1" i="1">
      <x v="1"/>
    </i>
    <i>
      <x v="1"/>
      <x/>
    </i>
    <i r="1" i="1">
      <x v="1"/>
    </i>
    <i t="grand">
      <x/>
    </i>
    <i t="grand" i="1">
      <x/>
    </i>
  </colItems>
  <dataFields count="2">
    <dataField name="Average of defect_rate" fld="4" subtotal="average" baseField="0" baseItem="0"/>
    <dataField name="Average of production_volume" fld="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E2D87C-2620-4E56-9549-C18F0E279A94}" name="Maintenance &amp; Downtime Impact" cacheId="170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7" firstHeaderRow="0" firstDataRow="1" firstDataCol="1"/>
  <pivotFields count="22">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x="2"/>
        <item x="0"/>
        <item x="1"/>
        <item h="1" x="3"/>
        <item t="default"/>
      </items>
    </pivotField>
    <pivotField compact="0" outline="0" showAll="0"/>
  </pivotFields>
  <rowFields count="1">
    <field x="20"/>
  </rowFields>
  <rowItems count="4">
    <i>
      <x/>
    </i>
    <i>
      <x v="1"/>
    </i>
    <i>
      <x v="2"/>
    </i>
    <i t="grand">
      <x/>
    </i>
  </rowItems>
  <colFields count="1">
    <field x="-2"/>
  </colFields>
  <colItems count="3">
    <i>
      <x/>
    </i>
    <i i="1">
      <x v="1"/>
    </i>
    <i i="2">
      <x v="2"/>
    </i>
  </colItems>
  <dataFields count="3">
    <dataField name="Average of maintenance_hours" fld="6" subtotal="average" baseField="0" baseItem="0"/>
    <dataField name="Average of defect_rate" fld="4" subtotal="average" baseField="0" baseItem="0"/>
    <dataField name="Average of downtime_percentage" fld="7" subtotal="average" baseField="0" baseItem="0"/>
  </dataFields>
  <formats count="2">
    <format dxfId="32">
      <pivotArea field="20" type="button" dataOnly="0" labelOnly="1" outline="0" axis="axisRow" fieldPosition="0"/>
    </format>
    <format dxfId="33">
      <pivotArea dataOnly="0" labelOnly="1" outline="0" fieldPosition="0">
        <references count="1">
          <reference field="2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B14602E-7F90-40A0-80F3-EDB2DF619F29}" name="Supplier Quality &amp; Logistics" cacheId="170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6" firstHeaderRow="0" firstDataRow="1" firstDataCol="1"/>
  <pivotFields count="22">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h="1" x="2"/>
        <item t="default"/>
      </items>
    </pivotField>
    <pivotField compact="0" outline="0" showAll="0"/>
    <pivotField compact="0" outline="0" showAll="0"/>
    <pivotField compact="0" outline="0" showAll="0"/>
  </pivotFields>
  <rowFields count="1">
    <field x="18"/>
  </rowFields>
  <rowItems count="3">
    <i>
      <x/>
    </i>
    <i>
      <x v="1"/>
    </i>
    <i t="grand">
      <x/>
    </i>
  </rowItems>
  <colFields count="1">
    <field x="-2"/>
  </colFields>
  <colItems count="2">
    <i>
      <x/>
    </i>
    <i i="1">
      <x v="1"/>
    </i>
  </colItems>
  <dataFields count="2">
    <dataField name="Average of supplier_quality" fld="2" subtotal="average" baseField="0" baseItem="0"/>
    <dataField name="Average of delivery_delay" fld="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867C6C-607B-44B4-A4A4-C69D2C96462F}" name="Workforce &amp; Safety" cacheId="170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6" firstHeaderRow="0" firstDataRow="1" firstDataCol="1"/>
  <pivotFields count="22">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h="1" x="2"/>
        <item t="default"/>
      </items>
    </pivotField>
    <pivotField compact="0" outline="0" showAll="0"/>
    <pivotField compact="0" outline="0" showAll="0"/>
    <pivotField compact="0" outline="0" showAll="0"/>
  </pivotFields>
  <rowFields count="1">
    <field x="18"/>
  </rowFields>
  <rowItems count="3">
    <i>
      <x/>
    </i>
    <i>
      <x v="1"/>
    </i>
    <i t="grand">
      <x/>
    </i>
  </rowItems>
  <colFields count="1">
    <field x="-2"/>
  </colFields>
  <colItems count="2">
    <i>
      <x/>
    </i>
    <i i="1">
      <x v="1"/>
    </i>
  </colItems>
  <dataFields count="2">
    <dataField name="Average of worker_productivity" fld="11" subtotal="average" baseField="0" baseItem="0"/>
    <dataField name="Average of safety_incidents"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75471C-8122-4D06-962B-8B9FEBA75A5C}" name="Average Quality Score by Downtime Category" cacheId="170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7" firstHeaderRow="0" firstDataRow="1" firstDataCol="1" rowPageCount="1" colPageCount="1"/>
  <pivotFields count="22">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1"/>
        <item h="1" x="2"/>
        <item t="default"/>
      </items>
    </pivotField>
    <pivotField compact="0" outline="0" showAll="0"/>
    <pivotField axis="axisRow" compact="0" outline="0" showAll="0">
      <items count="5">
        <item x="2"/>
        <item x="0"/>
        <item x="1"/>
        <item x="3"/>
        <item t="default"/>
      </items>
    </pivotField>
    <pivotField compact="0" outline="0" showAll="0"/>
  </pivotFields>
  <rowFields count="1">
    <field x="20"/>
  </rowFields>
  <rowItems count="4">
    <i>
      <x/>
    </i>
    <i>
      <x v="1"/>
    </i>
    <i>
      <x v="2"/>
    </i>
    <i t="grand">
      <x/>
    </i>
  </rowItems>
  <colFields count="1">
    <field x="-2"/>
  </colFields>
  <colItems count="2">
    <i>
      <x/>
    </i>
    <i i="1">
      <x v="1"/>
    </i>
  </colItems>
  <pageFields count="1">
    <pageField fld="18" hier="-1"/>
  </pageFields>
  <dataFields count="2">
    <dataField name="Average of quality_score" fld="5" subtotal="average" baseField="0" baseItem="0"/>
    <dataField name="Average of defect_rate" fld="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14B7EB-0E31-4510-9880-C8D0942ACBE2}" name="Energy Efficiency vs Quality Outcomes" cacheId="170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E7" firstHeaderRow="0" firstDataRow="1" firstDataCol="1"/>
  <pivotFields count="24">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multipleItemSelectionAllowed="1" showAll="0">
      <items count="5">
        <item x="2"/>
        <item x="1"/>
        <item x="0"/>
        <item h="1" x="3"/>
        <item t="default"/>
      </items>
    </pivotField>
    <pivotField compact="0" outline="0" showAll="0"/>
  </pivotFields>
  <rowFields count="1">
    <field x="22"/>
  </rowFields>
  <rowItems count="4">
    <i>
      <x/>
    </i>
    <i>
      <x v="1"/>
    </i>
    <i>
      <x v="2"/>
    </i>
    <i t="grand">
      <x/>
    </i>
  </rowItems>
  <colFields count="1">
    <field x="-2"/>
  </colFields>
  <colItems count="4">
    <i>
      <x/>
    </i>
    <i i="1">
      <x v="1"/>
    </i>
    <i i="2">
      <x v="2"/>
    </i>
    <i i="3">
      <x v="3"/>
    </i>
  </colItems>
  <dataFields count="4">
    <dataField name="Average of quality_score" fld="5" subtotal="average" baseField="0" baseItem="0"/>
    <dataField name="Average of defect_rate" fld="4" subtotal="average" baseField="0" baseItem="0"/>
    <dataField name="Average of downtime_percentage" fld="7" subtotal="average" baseField="0" baseItem="0"/>
    <dataField name="Average of downtime_pct_corrected" fld="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459CEC-ECA1-42E5-BCF7-AA6711B80276}" name="Inventory Constraints and Quality" cacheId="170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7" firstHeaderRow="0" firstDataRow="1" firstDataCol="1"/>
  <pivotFields count="24">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x="0"/>
        <item x="1"/>
        <item x="2"/>
        <item h="1" x="3"/>
        <item t="default"/>
      </items>
    </pivotField>
  </pivotFields>
  <rowFields count="1">
    <field x="23"/>
  </rowFields>
  <rowItems count="4">
    <i>
      <x/>
    </i>
    <i>
      <x v="1"/>
    </i>
    <i>
      <x v="2"/>
    </i>
    <i t="grand">
      <x/>
    </i>
  </rowItems>
  <colFields count="1">
    <field x="-2"/>
  </colFields>
  <colItems count="2">
    <i>
      <x/>
    </i>
    <i i="1">
      <x v="1"/>
    </i>
  </colItems>
  <dataFields count="2">
    <dataField name="Average of defect_rate" fld="4" subtotal="average" baseField="0" baseItem="0"/>
    <dataField name="Average of quality_score"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46AA42-FDD8-4A46-B493-419F051848C1}" name="manufacturing_data" displayName="manufacturing_data" ref="A1:X3241" totalsRowShown="0">
  <autoFilter ref="A1:X3241" xr:uid="{9D46AA42-FDD8-4A46-B493-419F051848C1}"/>
  <sortState xmlns:xlrd2="http://schemas.microsoft.com/office/spreadsheetml/2017/richdata2" ref="A2:X3241">
    <sortCondition ref="H1:H3241"/>
  </sortState>
  <tableColumns count="24">
    <tableColumn id="1" xr3:uid="{1DC50B1E-815D-4173-8554-5409A0127D5B}" name="production_volume" dataDxfId="31"/>
    <tableColumn id="2" xr3:uid="{D4DA2E05-5254-4E90-B9DC-154B652F2167}" name="production_cost" dataDxfId="30"/>
    <tableColumn id="3" xr3:uid="{89DE1B5F-AC24-4E64-B9C8-C7C571DB0D0A}" name="supplier_quality" dataDxfId="29"/>
    <tableColumn id="4" xr3:uid="{AC44C6EB-68D7-4568-8D08-8BF3ADCE0DFC}" name="delivery_delay" dataDxfId="28"/>
    <tableColumn id="5" xr3:uid="{22E228C0-B352-49AA-B574-3F416F8238AD}" name="defect_rate" dataDxfId="27"/>
    <tableColumn id="6" xr3:uid="{33964E92-31E9-4C3F-A3C6-0E0109CBC79B}" name="quality_score" dataDxfId="26"/>
    <tableColumn id="7" xr3:uid="{1C93510B-3C6A-428E-B6C1-77D7EE4149A9}" name="maintenance_hours" dataDxfId="25"/>
    <tableColumn id="8" xr3:uid="{E52ADD85-D202-459E-9DE4-EAD258AC603C}" name="downtime_percentage" dataDxfId="24"/>
    <tableColumn id="24" xr3:uid="{76259BD8-156E-43A7-9B30-81C013A7130C}" name="downtime_pct_corrected" dataDxfId="23">
      <calculatedColumnFormula>H2/100</calculatedColumnFormula>
    </tableColumn>
    <tableColumn id="9" xr3:uid="{AD7B1172-BEF7-413A-B3CA-EE0617D76ABD}" name="inventory_turnover" dataDxfId="22"/>
    <tableColumn id="10" xr3:uid="{E6208A6C-CBE8-42BD-93DE-1517FC8E5DB5}" name="stockout_rate" dataDxfId="21"/>
    <tableColumn id="11" xr3:uid="{9248DD39-3897-451F-88BC-8DC9792146AD}" name="worker_productivity" dataDxfId="20"/>
    <tableColumn id="12" xr3:uid="{DF0385A6-8B77-41D8-BACF-6DF7521CD10F}" name="safety_incidents" dataDxfId="19"/>
    <tableColumn id="13" xr3:uid="{05D91894-C393-41ED-82D0-D9BB1F45ED9B}" name="energy_consumption" dataDxfId="18"/>
    <tableColumn id="14" xr3:uid="{C8DC18E8-2345-48CF-B9E3-5E076C725675}" name="energy_efficiency" dataDxfId="17"/>
    <tableColumn id="15" xr3:uid="{4C9184DF-8BF4-481D-8109-DE2895E2AFF5}" name="additive_process_time" dataDxfId="16"/>
    <tableColumn id="16" xr3:uid="{769EB377-6DCF-4F2A-A7E9-7DB7EEDF9546}" name="additive_material_cost" dataDxfId="15"/>
    <tableColumn id="17" xr3:uid="{685C46C7-CB1C-4A0E-94E0-5FE99F802692}" name="defect_status" dataDxfId="14"/>
    <tableColumn id="18" xr3:uid="{B7209606-6ADE-45B1-A902-F049C4043B8E}" name="high_defect_flag" dataDxfId="13">
      <calculatedColumnFormula>IF(E2&gt;3, "1", "0")</calculatedColumnFormula>
    </tableColumn>
    <tableColumn id="19" xr3:uid="{0C694AD4-C0A0-487B-ADEB-B4F3A897F5F7}" name="low_quality_flag" dataDxfId="12">
      <calculatedColumnFormula>IF(F2 &lt; 80%, 1, 0)</calculatedColumnFormula>
    </tableColumn>
    <tableColumn id="20" xr3:uid="{178FF202-9D72-4DEE-8C6E-2C738A60F2EE}" name="downtime_category" dataDxfId="11">
      <calculatedColumnFormula>IF(ISBLANK(I2),"Unknown", IF(I2&lt;0.01,"Low", IF(I2&lt;=0.03,"Medium","High")))</calculatedColumnFormula>
    </tableColumn>
    <tableColumn id="21" xr3:uid="{C53F0894-02AD-42FE-9E3B-EFE545688595}" name="production_volume_category" dataDxfId="10">
      <calculatedColumnFormula>IF(A1 &lt; 400, "Low", IF(A1 &lt; 700, "Medium", "High"))</calculatedColumnFormula>
    </tableColumn>
    <tableColumn id="22" xr3:uid="{B3991A08-BC18-4400-9860-0E7391CFB62A}" name="energy_efficiency_category" dataDxfId="9">
      <calculatedColumnFormula>IF(O2&lt;0.23,"Low", IF(O2&lt;=0.37,"Medium","High"))</calculatedColumnFormula>
    </tableColumn>
    <tableColumn id="23" xr3:uid="{5BE1C51B-7301-42CD-8D93-570B3100F8BF}" name="stockout_category" dataDxfId="8">
      <calculatedColumnFormula>IF(K2&lt;0.03,"Low", IF(K2&lt;=0.06,"Medium","High"))</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79848D-9538-4824-9D3B-57C67BA27FBF}" name="Table1" displayName="Table1" ref="A1:C5" totalsRowShown="0" headerRowDxfId="7" dataDxfId="6" headerRowBorderDxfId="4" tableBorderDxfId="5" totalsRowBorderDxfId="3">
  <autoFilter ref="A1:C5" xr:uid="{4379848D-9538-4824-9D3B-57C67BA27FBF}"/>
  <tableColumns count="3">
    <tableColumn id="1" xr3:uid="{3A7E8022-B651-42BD-8AF7-5F18770B293B}" name="Parameter" dataDxfId="2"/>
    <tableColumn id="2" xr3:uid="{537C183C-0599-4219-8296-751E4BC0EEC0}" name="Value" dataDxfId="1"/>
    <tableColumn id="3" xr3:uid="{34975448-4A12-4D81-9F00-AC9C849A5DA9}" name="Column"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C48224-FF5F-4049-80CE-2068A4EE832F}">
  <we:reference id="wa103982217" version="1.1.0.0" store="en-US" storeType="omex"/>
  <we:alternateReferences>
    <we:reference id="wa103982217" version="1.1.0.0" store="omex"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9A04B-6A2B-4AA6-905B-CC4A453050AD}">
  <dimension ref="A1:X3241"/>
  <sheetViews>
    <sheetView workbookViewId="0">
      <pane ySplit="1" topLeftCell="Q2" activePane="bottomLeft" state="frozen"/>
      <selection pane="bottomLeft" activeCell="I1" sqref="I1:I1048576"/>
    </sheetView>
  </sheetViews>
  <sheetFormatPr defaultRowHeight="15"/>
  <cols>
    <col min="1" max="1" width="20.7109375" style="3" bestFit="1" customWidth="1"/>
    <col min="2" max="2" width="17.7109375" style="5" bestFit="1" customWidth="1"/>
    <col min="3" max="3" width="17.5703125" style="4" customWidth="1"/>
    <col min="4" max="4" width="16.140625" style="3" bestFit="1" customWidth="1"/>
    <col min="5" max="5" width="13.42578125" style="1" bestFit="1" customWidth="1"/>
    <col min="6" max="6" width="15.140625" style="4" bestFit="1" customWidth="1"/>
    <col min="7" max="7" width="20.85546875" style="3" bestFit="1" customWidth="1"/>
    <col min="8" max="8" width="23.42578125" style="4" bestFit="1" customWidth="1"/>
    <col min="9" max="9" width="25.7109375" style="26" bestFit="1" customWidth="1"/>
    <col min="10" max="10" width="20.5703125" style="1" bestFit="1" customWidth="1"/>
    <col min="11" max="11" width="15.5703125" style="4" bestFit="1" customWidth="1"/>
    <col min="12" max="12" width="21.42578125" style="7" bestFit="1" customWidth="1"/>
    <col min="13" max="13" width="17.7109375" style="3" bestFit="1" customWidth="1"/>
    <col min="14" max="14" width="22" style="2" bestFit="1" customWidth="1"/>
    <col min="15" max="15" width="18.85546875" style="6" bestFit="1" customWidth="1"/>
    <col min="16" max="16" width="23.42578125" style="1" bestFit="1" customWidth="1"/>
    <col min="17" max="17" width="23.7109375" style="5" bestFit="1" customWidth="1"/>
    <col min="18" max="18" width="15.28515625" style="3" bestFit="1" customWidth="1"/>
    <col min="19" max="19" width="18" style="9" bestFit="1" customWidth="1"/>
    <col min="20" max="20" width="18" style="3" bestFit="1" customWidth="1"/>
    <col min="21" max="21" width="21" style="12" bestFit="1" customWidth="1"/>
    <col min="22" max="22" width="29.42578125" style="12" bestFit="1" customWidth="1"/>
    <col min="23" max="23" width="27.5703125" style="12" bestFit="1" customWidth="1"/>
    <col min="24" max="24" width="19.7109375" style="12" bestFit="1" customWidth="1"/>
    <col min="25" max="16384" width="9.140625" style="3"/>
  </cols>
  <sheetData>
    <row r="1" spans="1:24">
      <c r="A1" s="3" t="s">
        <v>0</v>
      </c>
      <c r="B1" s="5" t="s">
        <v>1</v>
      </c>
      <c r="C1" s="4" t="s">
        <v>2</v>
      </c>
      <c r="D1" s="3" t="s">
        <v>3</v>
      </c>
      <c r="E1" s="1" t="s">
        <v>4</v>
      </c>
      <c r="F1" s="4" t="s">
        <v>5</v>
      </c>
      <c r="G1" s="3" t="s">
        <v>6</v>
      </c>
      <c r="H1" s="4" t="s">
        <v>7</v>
      </c>
      <c r="I1" s="25" t="s">
        <v>8</v>
      </c>
      <c r="J1" s="1" t="s">
        <v>9</v>
      </c>
      <c r="K1" s="4" t="s">
        <v>10</v>
      </c>
      <c r="L1" s="7" t="s">
        <v>11</v>
      </c>
      <c r="M1" s="3" t="s">
        <v>12</v>
      </c>
      <c r="N1" s="2" t="s">
        <v>13</v>
      </c>
      <c r="O1" s="6" t="s">
        <v>14</v>
      </c>
      <c r="P1" s="1" t="s">
        <v>15</v>
      </c>
      <c r="Q1" s="5" t="s">
        <v>16</v>
      </c>
      <c r="R1" s="3" t="s">
        <v>17</v>
      </c>
      <c r="S1" s="9" t="s">
        <v>18</v>
      </c>
      <c r="T1" s="3" t="s">
        <v>19</v>
      </c>
      <c r="U1" s="12" t="s">
        <v>20</v>
      </c>
      <c r="V1" s="13" t="s">
        <v>21</v>
      </c>
      <c r="W1" s="12" t="s">
        <v>22</v>
      </c>
      <c r="X1" s="12" t="s">
        <v>23</v>
      </c>
    </row>
    <row r="2" spans="1:24">
      <c r="A2" s="3">
        <v>769</v>
      </c>
      <c r="B2" s="5">
        <v>18387.8493493227</v>
      </c>
      <c r="C2" s="4">
        <v>0.84657171137521903</v>
      </c>
      <c r="D2" s="3">
        <v>1</v>
      </c>
      <c r="E2" s="1">
        <v>1.4663914962128699</v>
      </c>
      <c r="F2" s="4">
        <v>0.78908275945451611</v>
      </c>
      <c r="G2" s="3">
        <v>12</v>
      </c>
      <c r="H2" s="4">
        <v>1.6648394255397399E-3</v>
      </c>
      <c r="I2" s="26">
        <f>H2/100</f>
        <v>1.66483942553974E-5</v>
      </c>
      <c r="J2" s="1">
        <v>5.2627144534008803</v>
      </c>
      <c r="K2" s="4">
        <v>6.18890912015694E-2</v>
      </c>
      <c r="L2" s="7">
        <v>0.99610047940027402</v>
      </c>
      <c r="M2" s="3">
        <v>4</v>
      </c>
      <c r="N2" s="2">
        <v>4673.8776004054298</v>
      </c>
      <c r="O2" s="6">
        <v>0.29135327905511699</v>
      </c>
      <c r="P2" s="1">
        <v>8.87230505346038</v>
      </c>
      <c r="Q2" s="5">
        <v>421.57156137203901</v>
      </c>
      <c r="R2" s="3">
        <v>1</v>
      </c>
      <c r="S2" s="9" t="str">
        <f>IF(E2&gt;3, "1", "0")</f>
        <v>0</v>
      </c>
      <c r="T2" s="3">
        <f>IF(F2 &lt; 80%, 1, 0)</f>
        <v>1</v>
      </c>
      <c r="U2" s="12" t="str">
        <f t="shared" ref="U2:U65" si="0">IF(ISBLANK(I2),"Unknown", IF(I2&lt;0.01,"Low", IF(I2&lt;=0.03,"Medium","High")))</f>
        <v>Low</v>
      </c>
      <c r="V2" s="12" t="str">
        <f>IF(A1 &lt; 400, "Low", IF(A1 &lt; 700, "Medium", "High"))</f>
        <v>High</v>
      </c>
      <c r="W2" s="12" t="str">
        <f>IF(O2&lt;0.23,"Low", IF(O2&lt;=0.37,"Medium","High"))</f>
        <v>Medium</v>
      </c>
      <c r="X2" s="12" t="str">
        <f>IF(K2&lt;0.03,"Low", IF(K2&lt;=0.06,"Medium","High"))</f>
        <v>High</v>
      </c>
    </row>
    <row r="3" spans="1:24">
      <c r="A3" s="3">
        <v>539</v>
      </c>
      <c r="B3" s="5">
        <v>16023.8877109234</v>
      </c>
      <c r="C3" s="4">
        <v>0.83735450564622593</v>
      </c>
      <c r="D3" s="3">
        <v>4</v>
      </c>
      <c r="E3" s="1">
        <v>3.55566724440098</v>
      </c>
      <c r="F3" s="4">
        <v>0.8779548343229121</v>
      </c>
      <c r="G3" s="3">
        <v>14</v>
      </c>
      <c r="H3" s="4">
        <v>4.8248092178199099E-3</v>
      </c>
      <c r="I3" s="26">
        <f>H3/100</f>
        <v>4.8248092178199098E-5</v>
      </c>
      <c r="J3" s="1">
        <v>9.1975920562466307</v>
      </c>
      <c r="K3" s="4">
        <v>2.9104471367220199E-2</v>
      </c>
      <c r="L3" s="7">
        <v>0.84067710455670397</v>
      </c>
      <c r="M3" s="3">
        <v>2</v>
      </c>
      <c r="N3" s="2">
        <v>1389.76131928166</v>
      </c>
      <c r="O3" s="6">
        <v>0.20650347220510301</v>
      </c>
      <c r="P3" s="1">
        <v>9.1698818647345099</v>
      </c>
      <c r="Q3" s="5">
        <v>289.211424101354</v>
      </c>
      <c r="R3" s="3">
        <v>1</v>
      </c>
      <c r="S3" s="9" t="str">
        <f>IF(E3&gt;3, "1", "0")</f>
        <v>1</v>
      </c>
      <c r="T3" s="3">
        <f>IF(F3 &lt; 80%, 1, 0)</f>
        <v>0</v>
      </c>
      <c r="U3" s="12" t="str">
        <f t="shared" si="0"/>
        <v>Low</v>
      </c>
      <c r="V3" s="12" t="str">
        <f>IF(A2 &lt; 400, "Low", IF(A2 &lt; 700, "Medium", "High"))</f>
        <v>High</v>
      </c>
      <c r="W3" s="12" t="str">
        <f>IF(O3&lt;0.23,"Low", IF(O3&lt;=0.37,"Medium","High"))</f>
        <v>Low</v>
      </c>
      <c r="X3" s="12" t="str">
        <f>IF(K3&lt;0.03,"Low", IF(K3&lt;=0.06,"Medium","High"))</f>
        <v>Low</v>
      </c>
    </row>
    <row r="4" spans="1:24">
      <c r="A4" s="3">
        <v>775</v>
      </c>
      <c r="B4" s="5">
        <v>14878.1077350508</v>
      </c>
      <c r="C4" s="4">
        <v>0.93045622256368898</v>
      </c>
      <c r="D4" s="3">
        <v>1</v>
      </c>
      <c r="E4" s="1">
        <v>3.8990251827678799</v>
      </c>
      <c r="F4" s="4">
        <v>0.932455585774153</v>
      </c>
      <c r="G4" s="3">
        <v>9</v>
      </c>
      <c r="H4" s="4">
        <v>5.1465778268333703E-3</v>
      </c>
      <c r="I4" s="26">
        <f>H4/100</f>
        <v>5.1465778268333699E-5</v>
      </c>
      <c r="J4" s="1">
        <v>3.8455689875892198</v>
      </c>
      <c r="K4" s="4">
        <v>1.9327147752040701E-3</v>
      </c>
      <c r="L4" s="7">
        <v>0.85032032938743596</v>
      </c>
      <c r="M4" s="3">
        <v>2</v>
      </c>
      <c r="N4" s="2">
        <v>1200.62616286345</v>
      </c>
      <c r="O4" s="6">
        <v>0.18796887393026701</v>
      </c>
      <c r="P4" s="1">
        <v>9.0073400660966101</v>
      </c>
      <c r="Q4" s="5">
        <v>141.95261731271299</v>
      </c>
      <c r="R4" s="3">
        <v>1</v>
      </c>
      <c r="S4" s="9" t="str">
        <f>IF(E4&gt;3, "1", "0")</f>
        <v>1</v>
      </c>
      <c r="T4" s="3">
        <f>IF(F4 &lt; 80%, 1, 0)</f>
        <v>0</v>
      </c>
      <c r="U4" s="12" t="str">
        <f t="shared" si="0"/>
        <v>Low</v>
      </c>
      <c r="V4" s="12" t="str">
        <f>IF(A3 &lt; 400, "Low", IF(A3 &lt; 700, "Medium", "High"))</f>
        <v>Medium</v>
      </c>
      <c r="W4" s="12" t="str">
        <f>IF(O4&lt;0.23,"Low", IF(O4&lt;=0.37,"Medium","High"))</f>
        <v>Low</v>
      </c>
      <c r="X4" s="12" t="str">
        <f>IF(K4&lt;0.03,"Low", IF(K4&lt;=0.06,"Medium","High"))</f>
        <v>Low</v>
      </c>
    </row>
    <row r="5" spans="1:24">
      <c r="A5" s="3">
        <v>696</v>
      </c>
      <c r="B5" s="5">
        <v>9536.9947619220493</v>
      </c>
      <c r="C5" s="4">
        <v>0.82727422100589199</v>
      </c>
      <c r="D5" s="3">
        <v>4</v>
      </c>
      <c r="E5" s="1">
        <v>0.79099494732756803</v>
      </c>
      <c r="F5" s="4">
        <v>0.91484914517577709</v>
      </c>
      <c r="G5" s="3">
        <v>12</v>
      </c>
      <c r="H5" s="4">
        <v>6.1726230144426601E-3</v>
      </c>
      <c r="I5" s="26">
        <f>H5/100</f>
        <v>6.1726230144426599E-5</v>
      </c>
      <c r="J5" s="1">
        <v>9.13367461427951</v>
      </c>
      <c r="K5" s="4">
        <v>2.7128089950274499E-2</v>
      </c>
      <c r="L5" s="7">
        <v>0.951677158888802</v>
      </c>
      <c r="M5" s="3">
        <v>0</v>
      </c>
      <c r="N5" s="2">
        <v>4607.52470122044</v>
      </c>
      <c r="O5" s="6">
        <v>0.16019864309467999</v>
      </c>
      <c r="P5" s="1">
        <v>1.30475030830562</v>
      </c>
      <c r="Q5" s="5">
        <v>386.93005590586699</v>
      </c>
      <c r="R5" s="3">
        <v>1</v>
      </c>
      <c r="S5" s="9" t="str">
        <f>IF(E5&gt;3, "1", "0")</f>
        <v>0</v>
      </c>
      <c r="T5" s="3">
        <f>IF(F5 &lt; 80%, 1, 0)</f>
        <v>0</v>
      </c>
      <c r="U5" s="12" t="str">
        <f t="shared" si="0"/>
        <v>Low</v>
      </c>
      <c r="V5" s="12" t="str">
        <f>IF(A4 &lt; 400, "Low", IF(A4 &lt; 700, "Medium", "High"))</f>
        <v>High</v>
      </c>
      <c r="W5" s="12" t="str">
        <f>IF(O5&lt;0.23,"Low", IF(O5&lt;=0.37,"Medium","High"))</f>
        <v>Low</v>
      </c>
      <c r="X5" s="12" t="str">
        <f>IF(K5&lt;0.03,"Low", IF(K5&lt;=0.06,"Medium","High"))</f>
        <v>Low</v>
      </c>
    </row>
    <row r="6" spans="1:24">
      <c r="A6" s="3">
        <v>264</v>
      </c>
      <c r="B6" s="5">
        <v>18922.7314717093</v>
      </c>
      <c r="C6" s="4">
        <v>0.911059165065636</v>
      </c>
      <c r="D6" s="3">
        <v>3</v>
      </c>
      <c r="E6" s="1">
        <v>1.6788900392533299</v>
      </c>
      <c r="F6" s="4">
        <v>0.75746536562225597</v>
      </c>
      <c r="G6" s="3">
        <v>15</v>
      </c>
      <c r="H6" s="4">
        <v>6.8296293754260802E-3</v>
      </c>
      <c r="I6" s="26">
        <f>H6/100</f>
        <v>6.8296293754260796E-5</v>
      </c>
      <c r="J6" s="1">
        <v>8.2796641860366407</v>
      </c>
      <c r="K6" s="4">
        <v>7.8739703967372093E-2</v>
      </c>
      <c r="L6" s="7">
        <v>0.82360761506119107</v>
      </c>
      <c r="M6" s="3">
        <v>3</v>
      </c>
      <c r="N6" s="2">
        <v>3579.9421473615298</v>
      </c>
      <c r="O6" s="6">
        <v>0.287662312228391</v>
      </c>
      <c r="P6" s="1">
        <v>8.7682099543905494</v>
      </c>
      <c r="Q6" s="5">
        <v>214.269755765555</v>
      </c>
      <c r="R6" s="3">
        <v>1</v>
      </c>
      <c r="S6" s="9" t="str">
        <f>IF(E6&gt;3, "1", "0")</f>
        <v>0</v>
      </c>
      <c r="T6" s="3">
        <f>IF(F6 &lt; 80%, 1, 0)</f>
        <v>1</v>
      </c>
      <c r="U6" s="12" t="str">
        <f t="shared" si="0"/>
        <v>Low</v>
      </c>
      <c r="V6" s="12" t="str">
        <f>IF(A5 &lt; 400, "Low", IF(A5 &lt; 700, "Medium", "High"))</f>
        <v>Medium</v>
      </c>
      <c r="W6" s="12" t="str">
        <f>IF(O6&lt;0.23,"Low", IF(O6&lt;=0.37,"Medium","High"))</f>
        <v>Medium</v>
      </c>
      <c r="X6" s="12" t="str">
        <f>IF(K6&lt;0.03,"Low", IF(K6&lt;=0.06,"Medium","High"))</f>
        <v>High</v>
      </c>
    </row>
    <row r="7" spans="1:24">
      <c r="A7" s="3">
        <v>495</v>
      </c>
      <c r="B7" s="5">
        <v>5271.8606156859496</v>
      </c>
      <c r="C7" s="4">
        <v>0.8019938469469039</v>
      </c>
      <c r="D7" s="3">
        <v>4</v>
      </c>
      <c r="E7" s="1">
        <v>0.51857219603571802</v>
      </c>
      <c r="F7" s="4">
        <v>0.61893999093073604</v>
      </c>
      <c r="G7" s="3">
        <v>18</v>
      </c>
      <c r="H7" s="4">
        <v>7.1083601549504199E-3</v>
      </c>
      <c r="I7" s="26">
        <f>H7/100</f>
        <v>7.1083601549504203E-5</v>
      </c>
      <c r="J7" s="1">
        <v>8.7633667131720703</v>
      </c>
      <c r="K7" s="4">
        <v>9.6351882835576802E-2</v>
      </c>
      <c r="L7" s="7">
        <v>0.81019133073570704</v>
      </c>
      <c r="M7" s="3">
        <v>7</v>
      </c>
      <c r="N7" s="2">
        <v>2446.6415687044</v>
      </c>
      <c r="O7" s="6">
        <v>0.36012430875823398</v>
      </c>
      <c r="P7" s="1">
        <v>6.7839221808757397</v>
      </c>
      <c r="Q7" s="5">
        <v>181.06232480311601</v>
      </c>
      <c r="R7" s="3">
        <v>1</v>
      </c>
      <c r="S7" s="9" t="str">
        <f>IF(E7&gt;3, "1", "0")</f>
        <v>0</v>
      </c>
      <c r="T7" s="3">
        <f>IF(F7 &lt; 80%, 1, 0)</f>
        <v>1</v>
      </c>
      <c r="U7" s="12" t="str">
        <f t="shared" si="0"/>
        <v>Low</v>
      </c>
      <c r="V7" s="12" t="str">
        <f>IF(A6 &lt; 400, "Low", IF(A6 &lt; 700, "Medium", "High"))</f>
        <v>Low</v>
      </c>
      <c r="W7" s="12" t="str">
        <f>IF(O7&lt;0.23,"Low", IF(O7&lt;=0.37,"Medium","High"))</f>
        <v>Medium</v>
      </c>
      <c r="X7" s="12" t="str">
        <f>IF(K7&lt;0.03,"Low", IF(K7&lt;=0.06,"Medium","High"))</f>
        <v>High</v>
      </c>
    </row>
    <row r="8" spans="1:24">
      <c r="A8" s="3">
        <v>386</v>
      </c>
      <c r="B8" s="5">
        <v>16974.397958137801</v>
      </c>
      <c r="C8" s="4">
        <v>0.97400498510403299</v>
      </c>
      <c r="D8" s="3">
        <v>0</v>
      </c>
      <c r="E8" s="1">
        <v>1.90036599959469</v>
      </c>
      <c r="F8" s="4">
        <v>0.77812784728950102</v>
      </c>
      <c r="G8" s="3">
        <v>15</v>
      </c>
      <c r="H8" s="4">
        <v>8.01384459253374E-3</v>
      </c>
      <c r="I8" s="26">
        <f>H8/100</f>
        <v>8.0138445925337397E-5</v>
      </c>
      <c r="J8" s="1">
        <v>8.5427956288268199</v>
      </c>
      <c r="K8" s="4">
        <v>3.0629479129854399E-2</v>
      </c>
      <c r="L8" s="7">
        <v>0.98198715488486898</v>
      </c>
      <c r="M8" s="3">
        <v>2</v>
      </c>
      <c r="N8" s="2">
        <v>2013.0290778490901</v>
      </c>
      <c r="O8" s="6">
        <v>0.38211808717585699</v>
      </c>
      <c r="P8" s="1">
        <v>7.1755072457799498</v>
      </c>
      <c r="Q8" s="5">
        <v>335.73389963918498</v>
      </c>
      <c r="R8" s="3">
        <v>1</v>
      </c>
      <c r="S8" s="9" t="str">
        <f>IF(E8&gt;3, "1", "0")</f>
        <v>0</v>
      </c>
      <c r="T8" s="3">
        <f>IF(F8 &lt; 80%, 1, 0)</f>
        <v>1</v>
      </c>
      <c r="U8" s="12" t="str">
        <f t="shared" si="0"/>
        <v>Low</v>
      </c>
      <c r="V8" s="12" t="str">
        <f>IF(A7 &lt; 400, "Low", IF(A7 &lt; 700, "Medium", "High"))</f>
        <v>Medium</v>
      </c>
      <c r="W8" s="12" t="str">
        <f>IF(O8&lt;0.23,"Low", IF(O8&lt;=0.37,"Medium","High"))</f>
        <v>High</v>
      </c>
      <c r="X8" s="12" t="str">
        <f>IF(K8&lt;0.03,"Low", IF(K8&lt;=0.06,"Medium","High"))</f>
        <v>Medium</v>
      </c>
    </row>
    <row r="9" spans="1:24">
      <c r="A9" s="3">
        <v>706</v>
      </c>
      <c r="B9" s="5">
        <v>14851.3409521184</v>
      </c>
      <c r="C9" s="4">
        <v>0.97361963197341295</v>
      </c>
      <c r="D9" s="3">
        <v>0</v>
      </c>
      <c r="E9" s="1">
        <v>3.6293321686518798</v>
      </c>
      <c r="F9" s="4">
        <v>0.93431497458088009</v>
      </c>
      <c r="G9" s="3">
        <v>10</v>
      </c>
      <c r="H9" s="4">
        <v>9.1497357484171503E-3</v>
      </c>
      <c r="I9" s="26">
        <f>H9/100</f>
        <v>9.1497357484171505E-5</v>
      </c>
      <c r="J9" s="1">
        <v>8.7575592943646594</v>
      </c>
      <c r="K9" s="4">
        <v>6.9592028876129794E-2</v>
      </c>
      <c r="L9" s="7">
        <v>0.90087956596609398</v>
      </c>
      <c r="M9" s="3">
        <v>6</v>
      </c>
      <c r="N9" s="2">
        <v>2503.7829073379899</v>
      </c>
      <c r="O9" s="6">
        <v>0.137654199035255</v>
      </c>
      <c r="P9" s="1">
        <v>1.7195845699147501</v>
      </c>
      <c r="Q9" s="5">
        <v>150.64683861230799</v>
      </c>
      <c r="R9" s="3">
        <v>1</v>
      </c>
      <c r="S9" s="9" t="str">
        <f>IF(E9&gt;3, "1", "0")</f>
        <v>1</v>
      </c>
      <c r="T9" s="3">
        <f>IF(F9 &lt; 80%, 1, 0)</f>
        <v>0</v>
      </c>
      <c r="U9" s="12" t="str">
        <f t="shared" si="0"/>
        <v>Low</v>
      </c>
      <c r="V9" s="12" t="str">
        <f>IF(A8 &lt; 400, "Low", IF(A8 &lt; 700, "Medium", "High"))</f>
        <v>Low</v>
      </c>
      <c r="W9" s="12" t="str">
        <f>IF(O9&lt;0.23,"Low", IF(O9&lt;=0.37,"Medium","High"))</f>
        <v>Low</v>
      </c>
      <c r="X9" s="12" t="str">
        <f>IF(K9&lt;0.03,"Low", IF(K9&lt;=0.06,"Medium","High"))</f>
        <v>High</v>
      </c>
    </row>
    <row r="10" spans="1:24">
      <c r="A10" s="3">
        <v>121</v>
      </c>
      <c r="B10" s="5">
        <v>10918.584729783899</v>
      </c>
      <c r="C10" s="4">
        <v>0.97376021916356392</v>
      </c>
      <c r="D10" s="3">
        <v>4</v>
      </c>
      <c r="E10" s="1">
        <v>1.6980272884286101</v>
      </c>
      <c r="F10" s="4">
        <v>0.73002060944383507</v>
      </c>
      <c r="G10" s="3">
        <v>8</v>
      </c>
      <c r="H10" s="4">
        <v>1.12649130646186E-2</v>
      </c>
      <c r="I10" s="26">
        <f>H10/100</f>
        <v>1.1264913064618601E-4</v>
      </c>
      <c r="J10" s="1">
        <v>8.0267217659821508</v>
      </c>
      <c r="K10" s="4">
        <v>7.8392536810021798E-2</v>
      </c>
      <c r="L10" s="7">
        <v>0.80944727437265296</v>
      </c>
      <c r="M10" s="3">
        <v>5</v>
      </c>
      <c r="N10" s="2">
        <v>1335.07679971019</v>
      </c>
      <c r="O10" s="6">
        <v>0.30082549186829799</v>
      </c>
      <c r="P10" s="1">
        <v>4.3879508031365999</v>
      </c>
      <c r="Q10" s="5">
        <v>399.19122750449901</v>
      </c>
      <c r="R10" s="3">
        <v>1</v>
      </c>
      <c r="S10" s="9" t="str">
        <f>IF(E10&gt;3, "1", "0")</f>
        <v>0</v>
      </c>
      <c r="T10" s="3">
        <f>IF(F10 &lt; 80%, 1, 0)</f>
        <v>1</v>
      </c>
      <c r="U10" s="12" t="str">
        <f t="shared" si="0"/>
        <v>Low</v>
      </c>
      <c r="V10" s="12" t="str">
        <f>IF(A9 &lt; 400, "Low", IF(A9 &lt; 700, "Medium", "High"))</f>
        <v>High</v>
      </c>
      <c r="W10" s="12" t="str">
        <f>IF(O10&lt;0.23,"Low", IF(O10&lt;=0.37,"Medium","High"))</f>
        <v>Medium</v>
      </c>
      <c r="X10" s="12" t="str">
        <f>IF(K10&lt;0.03,"Low", IF(K10&lt;=0.06,"Medium","High"))</f>
        <v>High</v>
      </c>
    </row>
    <row r="11" spans="1:24">
      <c r="A11" s="3">
        <v>829</v>
      </c>
      <c r="B11" s="5">
        <v>8979.8920633320104</v>
      </c>
      <c r="C11" s="4">
        <v>0.91869928316437</v>
      </c>
      <c r="D11" s="3">
        <v>5</v>
      </c>
      <c r="E11" s="1">
        <v>4.1253661637371302</v>
      </c>
      <c r="F11" s="4">
        <v>0.83176225243466206</v>
      </c>
      <c r="G11" s="3">
        <v>20</v>
      </c>
      <c r="H11" s="4">
        <v>1.234251492998E-2</v>
      </c>
      <c r="I11" s="26">
        <f>H11/100</f>
        <v>1.2342514929979999E-4</v>
      </c>
      <c r="J11" s="1">
        <v>6.32654382284609</v>
      </c>
      <c r="K11" s="4">
        <v>1.9670904522044098E-2</v>
      </c>
      <c r="L11" s="7">
        <v>0.84828531083148406</v>
      </c>
      <c r="M11" s="3">
        <v>2</v>
      </c>
      <c r="N11" s="2">
        <v>3236.6059397570202</v>
      </c>
      <c r="O11" s="6">
        <v>0.214329899901987</v>
      </c>
      <c r="P11" s="1">
        <v>7.9085998158723001</v>
      </c>
      <c r="Q11" s="5">
        <v>123.06773913113901</v>
      </c>
      <c r="R11" s="3">
        <v>1</v>
      </c>
      <c r="S11" s="9" t="str">
        <f>IF(E11&gt;3, "1", "0")</f>
        <v>1</v>
      </c>
      <c r="T11" s="3">
        <f>IF(F11 &lt; 80%, 1, 0)</f>
        <v>0</v>
      </c>
      <c r="U11" s="12" t="str">
        <f t="shared" si="0"/>
        <v>Low</v>
      </c>
      <c r="V11" s="12" t="str">
        <f>IF(A10 &lt; 400, "Low", IF(A10 &lt; 700, "Medium", "High"))</f>
        <v>Low</v>
      </c>
      <c r="W11" s="12" t="str">
        <f>IF(O11&lt;0.23,"Low", IF(O11&lt;=0.37,"Medium","High"))</f>
        <v>Low</v>
      </c>
      <c r="X11" s="12" t="str">
        <f>IF(K11&lt;0.03,"Low", IF(K11&lt;=0.06,"Medium","High"))</f>
        <v>Low</v>
      </c>
    </row>
    <row r="12" spans="1:24">
      <c r="A12" s="3">
        <v>146</v>
      </c>
      <c r="B12" s="5">
        <v>10188.1619110679</v>
      </c>
      <c r="C12" s="4">
        <v>0.81140047751038691</v>
      </c>
      <c r="D12" s="3">
        <v>0</v>
      </c>
      <c r="E12" s="1">
        <v>1.2516880160216901</v>
      </c>
      <c r="F12" s="4">
        <v>0.80049309067136309</v>
      </c>
      <c r="G12" s="3">
        <v>16</v>
      </c>
      <c r="H12" s="4">
        <v>1.6466144319424201E-2</v>
      </c>
      <c r="I12" s="26">
        <f>H12/100</f>
        <v>1.6466144319424202E-4</v>
      </c>
      <c r="J12" s="1">
        <v>4.1795857534193201</v>
      </c>
      <c r="K12" s="4">
        <v>4.6541669042607398E-2</v>
      </c>
      <c r="L12" s="7">
        <v>0.95686759565410096</v>
      </c>
      <c r="M12" s="3">
        <v>0</v>
      </c>
      <c r="N12" s="2">
        <v>3344.6882405311899</v>
      </c>
      <c r="O12" s="6">
        <v>0.416656311023893</v>
      </c>
      <c r="P12" s="1">
        <v>2.4804687962558698</v>
      </c>
      <c r="Q12" s="5">
        <v>465.96609672354202</v>
      </c>
      <c r="R12" s="3">
        <v>1</v>
      </c>
      <c r="S12" s="9" t="str">
        <f>IF(E12&gt;3, "1", "0")</f>
        <v>0</v>
      </c>
      <c r="T12" s="3">
        <f>IF(F12 &lt; 80%, 1, 0)</f>
        <v>0</v>
      </c>
      <c r="U12" s="12" t="str">
        <f t="shared" si="0"/>
        <v>Low</v>
      </c>
      <c r="V12" s="12" t="str">
        <f>IF(A11 &lt; 400, "Low", IF(A11 &lt; 700, "Medium", "High"))</f>
        <v>High</v>
      </c>
      <c r="W12" s="12" t="str">
        <f>IF(O12&lt;0.23,"Low", IF(O12&lt;=0.37,"Medium","High"))</f>
        <v>High</v>
      </c>
      <c r="X12" s="12" t="str">
        <f>IF(K12&lt;0.03,"Low", IF(K12&lt;=0.06,"Medium","High"))</f>
        <v>Medium</v>
      </c>
    </row>
    <row r="13" spans="1:24">
      <c r="A13" s="3">
        <v>825</v>
      </c>
      <c r="B13" s="5">
        <v>19206.360006627801</v>
      </c>
      <c r="C13" s="4">
        <v>0.88045208273670794</v>
      </c>
      <c r="D13" s="3">
        <v>0</v>
      </c>
      <c r="E13" s="1">
        <v>4.5983831573216598</v>
      </c>
      <c r="F13" s="4">
        <v>0.76622381284932706</v>
      </c>
      <c r="G13" s="3">
        <v>10</v>
      </c>
      <c r="H13" s="4">
        <v>1.72124947220487E-2</v>
      </c>
      <c r="I13" s="26">
        <f>H13/100</f>
        <v>1.72124947220487E-4</v>
      </c>
      <c r="J13" s="1">
        <v>7.6988913203330096</v>
      </c>
      <c r="K13" s="4">
        <v>5.6541543432112103E-2</v>
      </c>
      <c r="L13" s="7">
        <v>0.96447242381654308</v>
      </c>
      <c r="M13" s="3">
        <v>6</v>
      </c>
      <c r="N13" s="2">
        <v>4854.4904421103101</v>
      </c>
      <c r="O13" s="6">
        <v>0.315615710777637</v>
      </c>
      <c r="P13" s="1">
        <v>6.1054566798537602</v>
      </c>
      <c r="Q13" s="5">
        <v>205.87875313512001</v>
      </c>
      <c r="R13" s="3">
        <v>1</v>
      </c>
      <c r="S13" s="9" t="str">
        <f>IF(E13&gt;3, "1", "0")</f>
        <v>1</v>
      </c>
      <c r="T13" s="3">
        <f>IF(F13 &lt; 80%, 1, 0)</f>
        <v>1</v>
      </c>
      <c r="U13" s="12" t="str">
        <f t="shared" si="0"/>
        <v>Low</v>
      </c>
      <c r="V13" s="12" t="str">
        <f>IF(A12 &lt; 400, "Low", IF(A12 &lt; 700, "Medium", "High"))</f>
        <v>Low</v>
      </c>
      <c r="W13" s="12" t="str">
        <f>IF(O13&lt;0.23,"Low", IF(O13&lt;=0.37,"Medium","High"))</f>
        <v>Medium</v>
      </c>
      <c r="X13" s="12" t="str">
        <f>IF(K13&lt;0.03,"Low", IF(K13&lt;=0.06,"Medium","High"))</f>
        <v>Medium</v>
      </c>
    </row>
    <row r="14" spans="1:24">
      <c r="A14" s="3">
        <v>309</v>
      </c>
      <c r="B14" s="5">
        <v>13410.1744240842</v>
      </c>
      <c r="C14" s="4">
        <v>0.98302776408097903</v>
      </c>
      <c r="D14" s="3">
        <v>0</v>
      </c>
      <c r="E14" s="1">
        <v>3.60428577546184</v>
      </c>
      <c r="F14" s="4">
        <v>0.6676990389771581</v>
      </c>
      <c r="G14" s="3">
        <v>14</v>
      </c>
      <c r="H14" s="4">
        <v>1.74587930148512E-2</v>
      </c>
      <c r="I14" s="26">
        <f>H14/100</f>
        <v>1.7458793014851201E-4</v>
      </c>
      <c r="J14" s="1">
        <v>8.3014014457182501</v>
      </c>
      <c r="K14" s="4">
        <v>9.3125692009559904E-2</v>
      </c>
      <c r="L14" s="7">
        <v>0.84683811496447703</v>
      </c>
      <c r="M14" s="3">
        <v>9</v>
      </c>
      <c r="N14" s="2">
        <v>3223.7806260945999</v>
      </c>
      <c r="O14" s="6">
        <v>0.23877061610278899</v>
      </c>
      <c r="P14" s="1">
        <v>3.6365761642435901</v>
      </c>
      <c r="Q14" s="5">
        <v>190.97455564590501</v>
      </c>
      <c r="R14" s="3">
        <v>1</v>
      </c>
      <c r="S14" s="9" t="str">
        <f>IF(E14&gt;3, "1", "0")</f>
        <v>1</v>
      </c>
      <c r="T14" s="3">
        <f>IF(F14 &lt; 80%, 1, 0)</f>
        <v>1</v>
      </c>
      <c r="U14" s="12" t="str">
        <f t="shared" si="0"/>
        <v>Low</v>
      </c>
      <c r="V14" s="12" t="str">
        <f>IF(A13 &lt; 400, "Low", IF(A13 &lt; 700, "Medium", "High"))</f>
        <v>High</v>
      </c>
      <c r="W14" s="12" t="str">
        <f>IF(O14&lt;0.23,"Low", IF(O14&lt;=0.37,"Medium","High"))</f>
        <v>Medium</v>
      </c>
      <c r="X14" s="12" t="str">
        <f>IF(K14&lt;0.03,"Low", IF(K14&lt;=0.06,"Medium","High"))</f>
        <v>High</v>
      </c>
    </row>
    <row r="15" spans="1:24">
      <c r="A15" s="3">
        <v>435</v>
      </c>
      <c r="B15" s="5">
        <v>19714.810672440301</v>
      </c>
      <c r="C15" s="4">
        <v>0.92868578990346606</v>
      </c>
      <c r="D15" s="3">
        <v>5</v>
      </c>
      <c r="E15" s="1">
        <v>4.3808195853188998</v>
      </c>
      <c r="F15" s="4">
        <v>0.7464061550367499</v>
      </c>
      <c r="G15" s="3">
        <v>0</v>
      </c>
      <c r="H15" s="4">
        <v>1.98091713545012E-2</v>
      </c>
      <c r="I15" s="26">
        <f>H15/100</f>
        <v>1.9809171354501199E-4</v>
      </c>
      <c r="J15" s="1">
        <v>9.0534559665141501</v>
      </c>
      <c r="K15" s="4">
        <v>3.1879605961923303E-2</v>
      </c>
      <c r="L15" s="7">
        <v>0.83031904069210694</v>
      </c>
      <c r="M15" s="3">
        <v>7</v>
      </c>
      <c r="N15" s="2">
        <v>1190.0631307425799</v>
      </c>
      <c r="O15" s="6">
        <v>0.240014388202511</v>
      </c>
      <c r="P15" s="1">
        <v>9.4417474559485193</v>
      </c>
      <c r="Q15" s="5">
        <v>161.238957858497</v>
      </c>
      <c r="R15" s="3">
        <v>1</v>
      </c>
      <c r="S15" s="9" t="str">
        <f>IF(E15&gt;3, "1", "0")</f>
        <v>1</v>
      </c>
      <c r="T15" s="3">
        <f>IF(F15 &lt; 80%, 1, 0)</f>
        <v>1</v>
      </c>
      <c r="U15" s="12" t="str">
        <f t="shared" si="0"/>
        <v>Low</v>
      </c>
      <c r="V15" s="12" t="str">
        <f>IF(A14 &lt; 400, "Low", IF(A14 &lt; 700, "Medium", "High"))</f>
        <v>Low</v>
      </c>
      <c r="W15" s="12" t="str">
        <f>IF(O15&lt;0.23,"Low", IF(O15&lt;=0.37,"Medium","High"))</f>
        <v>Medium</v>
      </c>
      <c r="X15" s="12" t="str">
        <f>IF(K15&lt;0.03,"Low", IF(K15&lt;=0.06,"Medium","High"))</f>
        <v>Medium</v>
      </c>
    </row>
    <row r="16" spans="1:24">
      <c r="A16" s="3">
        <v>104</v>
      </c>
      <c r="B16" s="5">
        <v>15583.787939657401</v>
      </c>
      <c r="C16" s="4">
        <v>0.909295272205075</v>
      </c>
      <c r="D16" s="3">
        <v>2</v>
      </c>
      <c r="E16" s="1">
        <v>1.10021556486984</v>
      </c>
      <c r="F16" s="4">
        <v>0.60505704056000698</v>
      </c>
      <c r="G16" s="3">
        <v>4</v>
      </c>
      <c r="H16" s="4">
        <v>2.0008379673510102E-2</v>
      </c>
      <c r="I16" s="26">
        <f>H16/100</f>
        <v>2.0008379673510101E-4</v>
      </c>
      <c r="J16" s="1">
        <v>7.8010770126534501</v>
      </c>
      <c r="K16" s="4">
        <v>5.9258635743110299E-2</v>
      </c>
      <c r="L16" s="7">
        <v>0.9999678580952811</v>
      </c>
      <c r="M16" s="3">
        <v>7</v>
      </c>
      <c r="N16" s="2">
        <v>2056.6811265740698</v>
      </c>
      <c r="O16" s="6">
        <v>0.33821339024227198</v>
      </c>
      <c r="P16" s="1">
        <v>5.6739384282218799</v>
      </c>
      <c r="Q16" s="5">
        <v>217.81987992455601</v>
      </c>
      <c r="R16" s="3">
        <v>1</v>
      </c>
      <c r="S16" s="9" t="str">
        <f>IF(E16&gt;3, "1", "0")</f>
        <v>0</v>
      </c>
      <c r="T16" s="3">
        <f>IF(F16 &lt; 80%, 1, 0)</f>
        <v>1</v>
      </c>
      <c r="U16" s="12" t="str">
        <f t="shared" si="0"/>
        <v>Low</v>
      </c>
      <c r="V16" s="12" t="str">
        <f>IF(A15 &lt; 400, "Low", IF(A15 &lt; 700, "Medium", "High"))</f>
        <v>Medium</v>
      </c>
      <c r="W16" s="12" t="str">
        <f>IF(O16&lt;0.23,"Low", IF(O16&lt;=0.37,"Medium","High"))</f>
        <v>Medium</v>
      </c>
      <c r="X16" s="12" t="str">
        <f>IF(K16&lt;0.03,"Low", IF(K16&lt;=0.06,"Medium","High"))</f>
        <v>Medium</v>
      </c>
    </row>
    <row r="17" spans="1:24">
      <c r="A17" s="3">
        <v>554</v>
      </c>
      <c r="B17" s="5">
        <v>5836.1128038116303</v>
      </c>
      <c r="C17" s="4">
        <v>0.92171431863479503</v>
      </c>
      <c r="D17" s="3">
        <v>1</v>
      </c>
      <c r="E17" s="1">
        <v>4.1131842861842403</v>
      </c>
      <c r="F17" s="4">
        <v>0.73438545942146105</v>
      </c>
      <c r="G17" s="3">
        <v>9</v>
      </c>
      <c r="H17" s="4">
        <v>2.0123057984445799E-2</v>
      </c>
      <c r="I17" s="26">
        <f>H17/100</f>
        <v>2.0123057984445798E-4</v>
      </c>
      <c r="J17" s="1">
        <v>4.6987240801607904</v>
      </c>
      <c r="K17" s="4">
        <v>5.4283429756587101E-3</v>
      </c>
      <c r="L17" s="7">
        <v>0.91795744215811892</v>
      </c>
      <c r="M17" s="3">
        <v>6</v>
      </c>
      <c r="N17" s="2">
        <v>4251.9297075887498</v>
      </c>
      <c r="O17" s="6">
        <v>0.372871623690332</v>
      </c>
      <c r="P17" s="1">
        <v>5.92076584516259</v>
      </c>
      <c r="Q17" s="5">
        <v>243.57316129501299</v>
      </c>
      <c r="R17" s="3">
        <v>1</v>
      </c>
      <c r="S17" s="9" t="str">
        <f>IF(E17&gt;3, "1", "0")</f>
        <v>1</v>
      </c>
      <c r="T17" s="3">
        <f>IF(F17 &lt; 80%, 1, 0)</f>
        <v>1</v>
      </c>
      <c r="U17" s="12" t="str">
        <f t="shared" si="0"/>
        <v>Low</v>
      </c>
      <c r="V17" s="12" t="str">
        <f>IF(A16 &lt; 400, "Low", IF(A16 &lt; 700, "Medium", "High"))</f>
        <v>Low</v>
      </c>
      <c r="W17" s="12" t="str">
        <f>IF(O17&lt;0.23,"Low", IF(O17&lt;=0.37,"Medium","High"))</f>
        <v>High</v>
      </c>
      <c r="X17" s="12" t="str">
        <f>IF(K17&lt;0.03,"Low", IF(K17&lt;=0.06,"Medium","High"))</f>
        <v>Low</v>
      </c>
    </row>
    <row r="18" spans="1:24">
      <c r="A18" s="3">
        <v>567</v>
      </c>
      <c r="B18" s="5">
        <v>8763.3956853665404</v>
      </c>
      <c r="C18" s="4">
        <v>0.9051893153802919</v>
      </c>
      <c r="D18" s="3">
        <v>5</v>
      </c>
      <c r="E18" s="1">
        <v>1.43976659203393</v>
      </c>
      <c r="F18" s="4">
        <v>0.79719697164181302</v>
      </c>
      <c r="G18" s="3">
        <v>9</v>
      </c>
      <c r="H18" s="4">
        <v>2.0599086963349299E-2</v>
      </c>
      <c r="I18" s="26">
        <f>H18/100</f>
        <v>2.0599086963349298E-4</v>
      </c>
      <c r="J18" s="1">
        <v>6.1020999751914102</v>
      </c>
      <c r="K18" s="4">
        <v>8.5215620830793898E-2</v>
      </c>
      <c r="L18" s="7">
        <v>0.88248731490427101</v>
      </c>
      <c r="M18" s="3">
        <v>4</v>
      </c>
      <c r="N18" s="2">
        <v>1601.1182585172701</v>
      </c>
      <c r="O18" s="6">
        <v>0.39195460260343601</v>
      </c>
      <c r="P18" s="1">
        <v>4.8655623019194501</v>
      </c>
      <c r="Q18" s="5">
        <v>379.94689750590197</v>
      </c>
      <c r="R18" s="3">
        <v>0</v>
      </c>
      <c r="S18" s="9" t="str">
        <f>IF(E18&gt;3, "1", "0")</f>
        <v>0</v>
      </c>
      <c r="T18" s="3">
        <f>IF(F18 &lt; 80%, 1, 0)</f>
        <v>1</v>
      </c>
      <c r="U18" s="12" t="str">
        <f t="shared" si="0"/>
        <v>Low</v>
      </c>
      <c r="V18" s="12" t="str">
        <f>IF(A17 &lt; 400, "Low", IF(A17 &lt; 700, "Medium", "High"))</f>
        <v>Medium</v>
      </c>
      <c r="W18" s="12" t="str">
        <f>IF(O18&lt;0.23,"Low", IF(O18&lt;=0.37,"Medium","High"))</f>
        <v>High</v>
      </c>
      <c r="X18" s="12" t="str">
        <f>IF(K18&lt;0.03,"Low", IF(K18&lt;=0.06,"Medium","High"))</f>
        <v>High</v>
      </c>
    </row>
    <row r="19" spans="1:24">
      <c r="A19" s="3">
        <v>106</v>
      </c>
      <c r="B19" s="5">
        <v>19934.466642483301</v>
      </c>
      <c r="C19" s="4">
        <v>0.86187371241600308</v>
      </c>
      <c r="D19" s="3">
        <v>4</v>
      </c>
      <c r="E19" s="1">
        <v>3.9151937687660698</v>
      </c>
      <c r="F19" s="4">
        <v>0.75801621427259902</v>
      </c>
      <c r="G19" s="3">
        <v>5</v>
      </c>
      <c r="H19" s="4">
        <v>2.3108275170033402E-2</v>
      </c>
      <c r="I19" s="26">
        <f>H19/100</f>
        <v>2.3108275170033403E-4</v>
      </c>
      <c r="J19" s="1">
        <v>5.4132643267694203</v>
      </c>
      <c r="K19" s="4">
        <v>2.7527792760214699E-2</v>
      </c>
      <c r="L19" s="7">
        <v>0.985526515862861</v>
      </c>
      <c r="M19" s="3">
        <v>1</v>
      </c>
      <c r="N19" s="2">
        <v>3204.5847702277201</v>
      </c>
      <c r="O19" s="6">
        <v>0.25946442657646501</v>
      </c>
      <c r="P19" s="1">
        <v>2.0132634561965101</v>
      </c>
      <c r="Q19" s="5">
        <v>361.28734135513201</v>
      </c>
      <c r="R19" s="3">
        <v>1</v>
      </c>
      <c r="S19" s="9" t="str">
        <f>IF(E19&gt;3, "1", "0")</f>
        <v>1</v>
      </c>
      <c r="T19" s="3">
        <f>IF(F19 &lt; 80%, 1, 0)</f>
        <v>1</v>
      </c>
      <c r="U19" s="12" t="str">
        <f t="shared" si="0"/>
        <v>Low</v>
      </c>
      <c r="V19" s="12" t="str">
        <f>IF(A18 &lt; 400, "Low", IF(A18 &lt; 700, "Medium", "High"))</f>
        <v>Medium</v>
      </c>
      <c r="W19" s="12" t="str">
        <f>IF(O19&lt;0.23,"Low", IF(O19&lt;=0.37,"Medium","High"))</f>
        <v>Medium</v>
      </c>
      <c r="X19" s="12" t="str">
        <f>IF(K19&lt;0.03,"Low", IF(K19&lt;=0.06,"Medium","High"))</f>
        <v>Low</v>
      </c>
    </row>
    <row r="20" spans="1:24">
      <c r="A20" s="3">
        <v>783</v>
      </c>
      <c r="B20" s="5">
        <v>7369.3223425302203</v>
      </c>
      <c r="C20" s="4">
        <v>0.81826514686671203</v>
      </c>
      <c r="D20" s="3">
        <v>4</v>
      </c>
      <c r="E20" s="1">
        <v>3.3385087989721902</v>
      </c>
      <c r="F20" s="4">
        <v>0.96650833493741306</v>
      </c>
      <c r="G20" s="3">
        <v>6</v>
      </c>
      <c r="H20" s="4">
        <v>2.3795200349525099E-2</v>
      </c>
      <c r="I20" s="26">
        <f>H20/100</f>
        <v>2.3795200349525098E-4</v>
      </c>
      <c r="J20" s="1">
        <v>2.7530520018936802</v>
      </c>
      <c r="K20" s="4">
        <v>6.6766210826758798E-3</v>
      </c>
      <c r="L20" s="7">
        <v>0.93786204095120895</v>
      </c>
      <c r="M20" s="3">
        <v>1</v>
      </c>
      <c r="N20" s="2">
        <v>1791.2827570484501</v>
      </c>
      <c r="O20" s="6">
        <v>0.49638733471163798</v>
      </c>
      <c r="P20" s="1">
        <v>9.3603228226899091</v>
      </c>
      <c r="Q20" s="5">
        <v>103.80574435085801</v>
      </c>
      <c r="R20" s="3">
        <v>1</v>
      </c>
      <c r="S20" s="9" t="str">
        <f>IF(E20&gt;3, "1", "0")</f>
        <v>1</v>
      </c>
      <c r="T20" s="3">
        <f>IF(F20 &lt; 80%, 1, 0)</f>
        <v>0</v>
      </c>
      <c r="U20" s="12" t="str">
        <f t="shared" si="0"/>
        <v>Low</v>
      </c>
      <c r="V20" s="12" t="str">
        <f>IF(A19 &lt; 400, "Low", IF(A19 &lt; 700, "Medium", "High"))</f>
        <v>Low</v>
      </c>
      <c r="W20" s="12" t="str">
        <f>IF(O20&lt;0.23,"Low", IF(O20&lt;=0.37,"Medium","High"))</f>
        <v>High</v>
      </c>
      <c r="X20" s="12" t="str">
        <f>IF(K20&lt;0.03,"Low", IF(K20&lt;=0.06,"Medium","High"))</f>
        <v>Low</v>
      </c>
    </row>
    <row r="21" spans="1:24">
      <c r="A21" s="3">
        <v>935</v>
      </c>
      <c r="B21" s="5">
        <v>7493.8299552455101</v>
      </c>
      <c r="C21" s="4">
        <v>0.90413107074682197</v>
      </c>
      <c r="D21" s="3">
        <v>3</v>
      </c>
      <c r="E21" s="1">
        <v>1.8127574923116201</v>
      </c>
      <c r="F21" s="4">
        <v>0.703592870972787</v>
      </c>
      <c r="G21" s="3">
        <v>11</v>
      </c>
      <c r="H21" s="4">
        <v>2.8193117501937901E-2</v>
      </c>
      <c r="I21" s="26">
        <f>H21/100</f>
        <v>2.81931175019379E-4</v>
      </c>
      <c r="J21" s="1">
        <v>4.8310584901104399</v>
      </c>
      <c r="K21" s="4">
        <v>3.4750737414996798E-2</v>
      </c>
      <c r="L21" s="7">
        <v>0.88454406454463097</v>
      </c>
      <c r="M21" s="3">
        <v>4</v>
      </c>
      <c r="N21" s="2">
        <v>4593.7789799652101</v>
      </c>
      <c r="O21" s="6">
        <v>0.121824216692451</v>
      </c>
      <c r="P21" s="1">
        <v>8.1330817680788901</v>
      </c>
      <c r="Q21" s="5">
        <v>365.478795141967</v>
      </c>
      <c r="R21" s="3">
        <v>1</v>
      </c>
      <c r="S21" s="9" t="str">
        <f>IF(E21&gt;3, "1", "0")</f>
        <v>0</v>
      </c>
      <c r="T21" s="3">
        <f>IF(F21 &lt; 80%, 1, 0)</f>
        <v>1</v>
      </c>
      <c r="U21" s="12" t="str">
        <f t="shared" si="0"/>
        <v>Low</v>
      </c>
      <c r="V21" s="12" t="str">
        <f>IF(A20 &lt; 400, "Low", IF(A20 &lt; 700, "Medium", "High"))</f>
        <v>High</v>
      </c>
      <c r="W21" s="12" t="str">
        <f>IF(O21&lt;0.23,"Low", IF(O21&lt;=0.37,"Medium","High"))</f>
        <v>Low</v>
      </c>
      <c r="X21" s="12" t="str">
        <f>IF(K21&lt;0.03,"Low", IF(K21&lt;=0.06,"Medium","High"))</f>
        <v>Medium</v>
      </c>
    </row>
    <row r="22" spans="1:24">
      <c r="A22" s="3">
        <v>429</v>
      </c>
      <c r="B22" s="5">
        <v>8307.5639515347102</v>
      </c>
      <c r="C22" s="4">
        <v>0.98180111776714096</v>
      </c>
      <c r="D22" s="3">
        <v>4</v>
      </c>
      <c r="E22" s="1">
        <v>1.81320434408285</v>
      </c>
      <c r="F22" s="4">
        <v>0.813986682266162</v>
      </c>
      <c r="G22" s="3">
        <v>3</v>
      </c>
      <c r="H22" s="4">
        <v>2.8227252798834201E-2</v>
      </c>
      <c r="I22" s="26">
        <f>H22/100</f>
        <v>2.8227252798834204E-4</v>
      </c>
      <c r="J22" s="1">
        <v>5.7557481200790903</v>
      </c>
      <c r="K22" s="4">
        <v>9.5017209283657006E-2</v>
      </c>
      <c r="L22" s="7">
        <v>0.94278967810248704</v>
      </c>
      <c r="M22" s="3">
        <v>7</v>
      </c>
      <c r="N22" s="2">
        <v>4855.4904225830396</v>
      </c>
      <c r="O22" s="6">
        <v>0.19915452559362501</v>
      </c>
      <c r="P22" s="1">
        <v>4.3155155276162702</v>
      </c>
      <c r="Q22" s="5">
        <v>180.57998253251199</v>
      </c>
      <c r="R22" s="3">
        <v>0</v>
      </c>
      <c r="S22" s="9" t="str">
        <f>IF(E22&gt;3, "1", "0")</f>
        <v>0</v>
      </c>
      <c r="T22" s="3">
        <f>IF(F22 &lt; 80%, 1, 0)</f>
        <v>0</v>
      </c>
      <c r="U22" s="12" t="str">
        <f t="shared" si="0"/>
        <v>Low</v>
      </c>
      <c r="V22" s="12" t="str">
        <f>IF(A21 &lt; 400, "Low", IF(A21 &lt; 700, "Medium", "High"))</f>
        <v>High</v>
      </c>
      <c r="W22" s="12" t="str">
        <f>IF(O22&lt;0.23,"Low", IF(O22&lt;=0.37,"Medium","High"))</f>
        <v>Low</v>
      </c>
      <c r="X22" s="12" t="str">
        <f>IF(K22&lt;0.03,"Low", IF(K22&lt;=0.06,"Medium","High"))</f>
        <v>High</v>
      </c>
    </row>
    <row r="23" spans="1:24">
      <c r="A23" s="3">
        <v>688</v>
      </c>
      <c r="B23" s="5">
        <v>18695.622003347798</v>
      </c>
      <c r="C23" s="4">
        <v>0.87560498988687996</v>
      </c>
      <c r="D23" s="3">
        <v>4</v>
      </c>
      <c r="E23" s="1">
        <v>4.2690323060434601</v>
      </c>
      <c r="F23" s="4">
        <v>0.71635189289768808</v>
      </c>
      <c r="G23" s="3">
        <v>23</v>
      </c>
      <c r="H23" s="4">
        <v>2.9031304546213201E-2</v>
      </c>
      <c r="I23" s="26">
        <f>H23/100</f>
        <v>2.9031304546213199E-4</v>
      </c>
      <c r="J23" s="1">
        <v>3.2089494071530398</v>
      </c>
      <c r="K23" s="4">
        <v>2.2895707803116901E-2</v>
      </c>
      <c r="L23" s="7">
        <v>0.86237044232024995</v>
      </c>
      <c r="M23" s="3">
        <v>8</v>
      </c>
      <c r="N23" s="2">
        <v>3761.8431018327401</v>
      </c>
      <c r="O23" s="6">
        <v>0.13470264242705199</v>
      </c>
      <c r="P23" s="1">
        <v>2.5093799665468399</v>
      </c>
      <c r="Q23" s="5">
        <v>412.89857212436198</v>
      </c>
      <c r="R23" s="3">
        <v>1</v>
      </c>
      <c r="S23" s="9" t="str">
        <f>IF(E23&gt;3, "1", "0")</f>
        <v>1</v>
      </c>
      <c r="T23" s="3">
        <f>IF(F23 &lt; 80%, 1, 0)</f>
        <v>1</v>
      </c>
      <c r="U23" s="12" t="str">
        <f t="shared" si="0"/>
        <v>Low</v>
      </c>
      <c r="V23" s="12" t="str">
        <f>IF(A22 &lt; 400, "Low", IF(A22 &lt; 700, "Medium", "High"))</f>
        <v>Medium</v>
      </c>
      <c r="W23" s="12" t="str">
        <f>IF(O23&lt;0.23,"Low", IF(O23&lt;=0.37,"Medium","High"))</f>
        <v>Low</v>
      </c>
      <c r="X23" s="12" t="str">
        <f>IF(K23&lt;0.03,"Low", IF(K23&lt;=0.06,"Medium","High"))</f>
        <v>Low</v>
      </c>
    </row>
    <row r="24" spans="1:24">
      <c r="A24" s="3">
        <v>977</v>
      </c>
      <c r="B24" s="5">
        <v>15017.070248396099</v>
      </c>
      <c r="C24" s="4">
        <v>0.80196551051395804</v>
      </c>
      <c r="D24" s="3">
        <v>0</v>
      </c>
      <c r="E24" s="1">
        <v>1.47172191809061</v>
      </c>
      <c r="F24" s="4">
        <v>0.62422090249650397</v>
      </c>
      <c r="G24" s="3">
        <v>3</v>
      </c>
      <c r="H24" s="4">
        <v>3.0700813323488702E-2</v>
      </c>
      <c r="I24" s="26">
        <f>H24/100</f>
        <v>3.0700813323488699E-4</v>
      </c>
      <c r="J24" s="1">
        <v>6.0612816630091997</v>
      </c>
      <c r="K24" s="4">
        <v>9.5818679298586895E-2</v>
      </c>
      <c r="L24" s="7">
        <v>0.94266546690277597</v>
      </c>
      <c r="M24" s="3">
        <v>0</v>
      </c>
      <c r="N24" s="2">
        <v>2956.7802648905199</v>
      </c>
      <c r="O24" s="6">
        <v>0.41081479277587801</v>
      </c>
      <c r="P24" s="1">
        <v>2.8427255556126401</v>
      </c>
      <c r="Q24" s="5">
        <v>422.955269378926</v>
      </c>
      <c r="R24" s="3">
        <v>1</v>
      </c>
      <c r="S24" s="9" t="str">
        <f>IF(E24&gt;3, "1", "0")</f>
        <v>0</v>
      </c>
      <c r="T24" s="3">
        <f>IF(F24 &lt; 80%, 1, 0)</f>
        <v>1</v>
      </c>
      <c r="U24" s="12" t="str">
        <f t="shared" si="0"/>
        <v>Low</v>
      </c>
      <c r="V24" s="12" t="str">
        <f>IF(A23 &lt; 400, "Low", IF(A23 &lt; 700, "Medium", "High"))</f>
        <v>Medium</v>
      </c>
      <c r="W24" s="12" t="str">
        <f>IF(O24&lt;0.23,"Low", IF(O24&lt;=0.37,"Medium","High"))</f>
        <v>High</v>
      </c>
      <c r="X24" s="12" t="str">
        <f>IF(K24&lt;0.03,"Low", IF(K24&lt;=0.06,"Medium","High"))</f>
        <v>High</v>
      </c>
    </row>
    <row r="25" spans="1:24">
      <c r="A25" s="3">
        <v>124</v>
      </c>
      <c r="B25" s="5">
        <v>16630.192256047001</v>
      </c>
      <c r="C25" s="4">
        <v>0.91908296032402204</v>
      </c>
      <c r="D25" s="3">
        <v>4</v>
      </c>
      <c r="E25" s="1">
        <v>4.5310948587897899</v>
      </c>
      <c r="F25" s="4">
        <v>0.73840096518891096</v>
      </c>
      <c r="G25" s="3">
        <v>22</v>
      </c>
      <c r="H25" s="4">
        <v>3.1885845174173803E-2</v>
      </c>
      <c r="I25" s="26">
        <f>H25/100</f>
        <v>3.1885845174173803E-4</v>
      </c>
      <c r="J25" s="1">
        <v>3.6896199307924</v>
      </c>
      <c r="K25" s="4">
        <v>5.3987291544981997E-2</v>
      </c>
      <c r="L25" s="7">
        <v>0.92525296081506692</v>
      </c>
      <c r="M25" s="3">
        <v>7</v>
      </c>
      <c r="N25" s="2">
        <v>2668.5187566915201</v>
      </c>
      <c r="O25" s="6">
        <v>0.241820669155385</v>
      </c>
      <c r="P25" s="1">
        <v>1.6505287188967801</v>
      </c>
      <c r="Q25" s="5">
        <v>434.31390209705199</v>
      </c>
      <c r="R25" s="3">
        <v>1</v>
      </c>
      <c r="S25" s="9" t="str">
        <f>IF(E25&gt;3, "1", "0")</f>
        <v>1</v>
      </c>
      <c r="T25" s="3">
        <f>IF(F25 &lt; 80%, 1, 0)</f>
        <v>1</v>
      </c>
      <c r="U25" s="12" t="str">
        <f t="shared" si="0"/>
        <v>Low</v>
      </c>
      <c r="V25" s="12" t="str">
        <f>IF(A24 &lt; 400, "Low", IF(A24 &lt; 700, "Medium", "High"))</f>
        <v>High</v>
      </c>
      <c r="W25" s="12" t="str">
        <f>IF(O25&lt;0.23,"Low", IF(O25&lt;=0.37,"Medium","High"))</f>
        <v>Medium</v>
      </c>
      <c r="X25" s="12" t="str">
        <f>IF(K25&lt;0.03,"Low", IF(K25&lt;=0.06,"Medium","High"))</f>
        <v>Medium</v>
      </c>
    </row>
    <row r="26" spans="1:24">
      <c r="A26" s="3">
        <v>625</v>
      </c>
      <c r="B26" s="5">
        <v>5020.3043857320199</v>
      </c>
      <c r="C26" s="4">
        <v>0.80897211152554305</v>
      </c>
      <c r="D26" s="3">
        <v>4</v>
      </c>
      <c r="E26" s="1">
        <v>2.6013533412370902</v>
      </c>
      <c r="F26" s="4">
        <v>0.75245906134441998</v>
      </c>
      <c r="G26" s="3">
        <v>3</v>
      </c>
      <c r="H26" s="4">
        <v>3.1968760380097799E-2</v>
      </c>
      <c r="I26" s="26">
        <f>H26/100</f>
        <v>3.19687603800978E-4</v>
      </c>
      <c r="J26" s="1">
        <v>9.4653245997720798</v>
      </c>
      <c r="K26" s="4">
        <v>4.7721983700249396E-3</v>
      </c>
      <c r="L26" s="7">
        <v>0.945215453007753</v>
      </c>
      <c r="M26" s="3">
        <v>4</v>
      </c>
      <c r="N26" s="2">
        <v>4674.9877391985001</v>
      </c>
      <c r="O26" s="6">
        <v>0.36289338366690599</v>
      </c>
      <c r="P26" s="1">
        <v>5.5918570745915304</v>
      </c>
      <c r="Q26" s="5">
        <v>288.83095541165</v>
      </c>
      <c r="R26" s="3">
        <v>0</v>
      </c>
      <c r="S26" s="9" t="str">
        <f>IF(E26&gt;3, "1", "0")</f>
        <v>0</v>
      </c>
      <c r="T26" s="3">
        <f>IF(F26 &lt; 80%, 1, 0)</f>
        <v>1</v>
      </c>
      <c r="U26" s="12" t="str">
        <f t="shared" si="0"/>
        <v>Low</v>
      </c>
      <c r="V26" s="12" t="str">
        <f>IF(A25 &lt; 400, "Low", IF(A25 &lt; 700, "Medium", "High"))</f>
        <v>Low</v>
      </c>
      <c r="W26" s="12" t="str">
        <f>IF(O26&lt;0.23,"Low", IF(O26&lt;=0.37,"Medium","High"))</f>
        <v>Medium</v>
      </c>
      <c r="X26" s="12" t="str">
        <f>IF(K26&lt;0.03,"Low", IF(K26&lt;=0.06,"Medium","High"))</f>
        <v>Low</v>
      </c>
    </row>
    <row r="27" spans="1:24">
      <c r="A27" s="3">
        <v>762</v>
      </c>
      <c r="B27" s="5">
        <v>6787.1100799407204</v>
      </c>
      <c r="C27" s="4">
        <v>0.83074986242058402</v>
      </c>
      <c r="D27" s="3">
        <v>5</v>
      </c>
      <c r="E27" s="1">
        <v>0.70633408268615705</v>
      </c>
      <c r="F27" s="4">
        <v>0.73939813929840104</v>
      </c>
      <c r="G27" s="3">
        <v>12</v>
      </c>
      <c r="H27" s="4">
        <v>3.2543234423047497E-2</v>
      </c>
      <c r="I27" s="26">
        <f>H27/100</f>
        <v>3.2543234423047497E-4</v>
      </c>
      <c r="J27" s="1">
        <v>4.8317108555377901</v>
      </c>
      <c r="K27" s="4">
        <v>6.9106756318224202E-2</v>
      </c>
      <c r="L27" s="7">
        <v>0.82113332595549804</v>
      </c>
      <c r="M27" s="3">
        <v>4</v>
      </c>
      <c r="N27" s="2">
        <v>2179.29446408582</v>
      </c>
      <c r="O27" s="6">
        <v>0.42152643185451799</v>
      </c>
      <c r="P27" s="1">
        <v>4.5964210804402201</v>
      </c>
      <c r="Q27" s="5">
        <v>230.49684099965501</v>
      </c>
      <c r="R27" s="3">
        <v>1</v>
      </c>
      <c r="S27" s="9" t="str">
        <f>IF(E27&gt;3, "1", "0")</f>
        <v>0</v>
      </c>
      <c r="T27" s="3">
        <f>IF(F27 &lt; 80%, 1, 0)</f>
        <v>1</v>
      </c>
      <c r="U27" s="12" t="str">
        <f t="shared" si="0"/>
        <v>Low</v>
      </c>
      <c r="V27" s="12" t="str">
        <f>IF(A26 &lt; 400, "Low", IF(A26 &lt; 700, "Medium", "High"))</f>
        <v>Medium</v>
      </c>
      <c r="W27" s="12" t="str">
        <f>IF(O27&lt;0.23,"Low", IF(O27&lt;=0.37,"Medium","High"))</f>
        <v>High</v>
      </c>
      <c r="X27" s="12" t="str">
        <f>IF(K27&lt;0.03,"Low", IF(K27&lt;=0.06,"Medium","High"))</f>
        <v>High</v>
      </c>
    </row>
    <row r="28" spans="1:24">
      <c r="A28" s="3">
        <v>910</v>
      </c>
      <c r="B28" s="5">
        <v>13320.3053718255</v>
      </c>
      <c r="C28" s="4">
        <v>0.94613580230567806</v>
      </c>
      <c r="D28" s="3">
        <v>5</v>
      </c>
      <c r="E28" s="1">
        <v>3.04492511578847</v>
      </c>
      <c r="F28" s="4">
        <v>0.73549779769746904</v>
      </c>
      <c r="G28" s="3">
        <v>20</v>
      </c>
      <c r="H28" s="4">
        <v>3.4099725012763898E-2</v>
      </c>
      <c r="I28" s="26">
        <f>H28/100</f>
        <v>3.4099725012763898E-4</v>
      </c>
      <c r="J28" s="1">
        <v>2.67623020514805</v>
      </c>
      <c r="K28" s="4">
        <v>2.96953568103073E-2</v>
      </c>
      <c r="L28" s="7">
        <v>0.962980634391993</v>
      </c>
      <c r="M28" s="3">
        <v>2</v>
      </c>
      <c r="N28" s="2">
        <v>2414.8397332761001</v>
      </c>
      <c r="O28" s="6">
        <v>0.158862052870478</v>
      </c>
      <c r="P28" s="1">
        <v>8.0473172515731104</v>
      </c>
      <c r="Q28" s="5">
        <v>218.18048644871999</v>
      </c>
      <c r="R28" s="3">
        <v>1</v>
      </c>
      <c r="S28" s="9" t="str">
        <f>IF(E28&gt;3, "1", "0")</f>
        <v>1</v>
      </c>
      <c r="T28" s="3">
        <f>IF(F28 &lt; 80%, 1, 0)</f>
        <v>1</v>
      </c>
      <c r="U28" s="12" t="str">
        <f t="shared" si="0"/>
        <v>Low</v>
      </c>
      <c r="V28" s="12" t="str">
        <f>IF(A27 &lt; 400, "Low", IF(A27 &lt; 700, "Medium", "High"))</f>
        <v>High</v>
      </c>
      <c r="W28" s="12" t="str">
        <f>IF(O28&lt;0.23,"Low", IF(O28&lt;=0.37,"Medium","High"))</f>
        <v>Low</v>
      </c>
      <c r="X28" s="12" t="str">
        <f>IF(K28&lt;0.03,"Low", IF(K28&lt;=0.06,"Medium","High"))</f>
        <v>Low</v>
      </c>
    </row>
    <row r="29" spans="1:24">
      <c r="A29" s="3">
        <v>935</v>
      </c>
      <c r="B29" s="5">
        <v>10985.5297646365</v>
      </c>
      <c r="C29" s="4">
        <v>0.9076189328242219</v>
      </c>
      <c r="D29" s="3">
        <v>3</v>
      </c>
      <c r="E29" s="1">
        <v>2.7855239428907499</v>
      </c>
      <c r="F29" s="4">
        <v>0.86035339404954803</v>
      </c>
      <c r="G29" s="3">
        <v>3</v>
      </c>
      <c r="H29" s="4">
        <v>3.4125053834600003E-2</v>
      </c>
      <c r="I29" s="26">
        <f>H29/100</f>
        <v>3.4125053834600002E-4</v>
      </c>
      <c r="J29" s="1">
        <v>4.5705233282105704</v>
      </c>
      <c r="K29" s="4">
        <v>3.5469261307258498E-2</v>
      </c>
      <c r="L29" s="7">
        <v>0.90937842677142999</v>
      </c>
      <c r="M29" s="3">
        <v>8</v>
      </c>
      <c r="N29" s="2">
        <v>1392.6190268334501</v>
      </c>
      <c r="O29" s="6">
        <v>0.182012633343929</v>
      </c>
      <c r="P29" s="1">
        <v>1.0429452858716</v>
      </c>
      <c r="Q29" s="5">
        <v>416.90674900901899</v>
      </c>
      <c r="R29" s="3">
        <v>1</v>
      </c>
      <c r="S29" s="9" t="str">
        <f>IF(E29&gt;3, "1", "0")</f>
        <v>0</v>
      </c>
      <c r="T29" s="3">
        <f>IF(F29 &lt; 80%, 1, 0)</f>
        <v>0</v>
      </c>
      <c r="U29" s="12" t="str">
        <f t="shared" si="0"/>
        <v>Low</v>
      </c>
      <c r="V29" s="12" t="str">
        <f>IF(A28 &lt; 400, "Low", IF(A28 &lt; 700, "Medium", "High"))</f>
        <v>High</v>
      </c>
      <c r="W29" s="12" t="str">
        <f>IF(O29&lt;0.23,"Low", IF(O29&lt;=0.37,"Medium","High"))</f>
        <v>Low</v>
      </c>
      <c r="X29" s="12" t="str">
        <f>IF(K29&lt;0.03,"Low", IF(K29&lt;=0.06,"Medium","High"))</f>
        <v>Medium</v>
      </c>
    </row>
    <row r="30" spans="1:24">
      <c r="A30" s="3">
        <v>259</v>
      </c>
      <c r="B30" s="5">
        <v>5934.0965882282799</v>
      </c>
      <c r="C30" s="4">
        <v>0.95670030051758204</v>
      </c>
      <c r="D30" s="3">
        <v>4</v>
      </c>
      <c r="E30" s="1">
        <v>4.4951815173424903</v>
      </c>
      <c r="F30" s="4">
        <v>0.61399274940646098</v>
      </c>
      <c r="G30" s="3">
        <v>15</v>
      </c>
      <c r="H30" s="4">
        <v>3.6992640961897597E-2</v>
      </c>
      <c r="I30" s="26">
        <f>H30/100</f>
        <v>3.6992640961897597E-4</v>
      </c>
      <c r="J30" s="1">
        <v>3.8772149544246002</v>
      </c>
      <c r="K30" s="4">
        <v>2.3136194754421399E-3</v>
      </c>
      <c r="L30" s="7">
        <v>0.91082588158539091</v>
      </c>
      <c r="M30" s="3">
        <v>6</v>
      </c>
      <c r="N30" s="2">
        <v>2407.58004633682</v>
      </c>
      <c r="O30" s="6">
        <v>0.18982064065707599</v>
      </c>
      <c r="P30" s="1">
        <v>3.5287599691735001</v>
      </c>
      <c r="Q30" s="5">
        <v>386.12192049938199</v>
      </c>
      <c r="R30" s="3">
        <v>1</v>
      </c>
      <c r="S30" s="9" t="str">
        <f>IF(E30&gt;3, "1", "0")</f>
        <v>1</v>
      </c>
      <c r="T30" s="3">
        <f>IF(F30 &lt; 80%, 1, 0)</f>
        <v>1</v>
      </c>
      <c r="U30" s="12" t="str">
        <f t="shared" si="0"/>
        <v>Low</v>
      </c>
      <c r="V30" s="12" t="str">
        <f>IF(A29 &lt; 400, "Low", IF(A29 &lt; 700, "Medium", "High"))</f>
        <v>High</v>
      </c>
      <c r="W30" s="12" t="str">
        <f>IF(O30&lt;0.23,"Low", IF(O30&lt;=0.37,"Medium","High"))</f>
        <v>Low</v>
      </c>
      <c r="X30" s="12" t="str">
        <f>IF(K30&lt;0.03,"Low", IF(K30&lt;=0.06,"Medium","High"))</f>
        <v>Low</v>
      </c>
    </row>
    <row r="31" spans="1:24">
      <c r="A31" s="3">
        <v>380</v>
      </c>
      <c r="B31" s="5">
        <v>17944.952470383101</v>
      </c>
      <c r="C31" s="4">
        <v>0.98875482406896298</v>
      </c>
      <c r="D31" s="3">
        <v>3</v>
      </c>
      <c r="E31" s="1">
        <v>1.1928845802455801</v>
      </c>
      <c r="F31" s="4">
        <v>0.87377961938527904</v>
      </c>
      <c r="G31" s="3">
        <v>15</v>
      </c>
      <c r="H31" s="4">
        <v>4.26069816078933E-2</v>
      </c>
      <c r="I31" s="26">
        <f>H31/100</f>
        <v>4.26069816078933E-4</v>
      </c>
      <c r="J31" s="1">
        <v>8.4099309308693808</v>
      </c>
      <c r="K31" s="4">
        <v>5.2877667576398002E-2</v>
      </c>
      <c r="L31" s="7">
        <v>0.96642585164651196</v>
      </c>
      <c r="M31" s="3">
        <v>3</v>
      </c>
      <c r="N31" s="2">
        <v>1598.4905460022301</v>
      </c>
      <c r="O31" s="6">
        <v>0.100518351964711</v>
      </c>
      <c r="P31" s="1">
        <v>3.0961745226941999</v>
      </c>
      <c r="Q31" s="5">
        <v>377.76664490425998</v>
      </c>
      <c r="R31" s="3">
        <v>1</v>
      </c>
      <c r="S31" s="9" t="str">
        <f>IF(E31&gt;3, "1", "0")</f>
        <v>0</v>
      </c>
      <c r="T31" s="3">
        <f>IF(F31 &lt; 80%, 1, 0)</f>
        <v>0</v>
      </c>
      <c r="U31" s="12" t="str">
        <f t="shared" si="0"/>
        <v>Low</v>
      </c>
      <c r="V31" s="12" t="str">
        <f>IF(A30 &lt; 400, "Low", IF(A30 &lt; 700, "Medium", "High"))</f>
        <v>Low</v>
      </c>
      <c r="W31" s="12" t="str">
        <f>IF(O31&lt;0.23,"Low", IF(O31&lt;=0.37,"Medium","High"))</f>
        <v>Low</v>
      </c>
      <c r="X31" s="12" t="str">
        <f>IF(K31&lt;0.03,"Low", IF(K31&lt;=0.06,"Medium","High"))</f>
        <v>Medium</v>
      </c>
    </row>
    <row r="32" spans="1:24">
      <c r="A32" s="3">
        <v>993</v>
      </c>
      <c r="B32" s="5">
        <v>17721.638525234499</v>
      </c>
      <c r="C32" s="4">
        <v>0.80939288448153401</v>
      </c>
      <c r="D32" s="3">
        <v>1</v>
      </c>
      <c r="E32" s="1">
        <v>4.2376249630150298</v>
      </c>
      <c r="F32" s="4">
        <v>0.91356677153861898</v>
      </c>
      <c r="G32" s="3">
        <v>17</v>
      </c>
      <c r="H32" s="4">
        <v>4.3395791688304299E-2</v>
      </c>
      <c r="I32" s="26">
        <f>H32/100</f>
        <v>4.3395791688304297E-4</v>
      </c>
      <c r="J32" s="1">
        <v>4.5192050629194496</v>
      </c>
      <c r="K32" s="4">
        <v>6.9681850565658399E-2</v>
      </c>
      <c r="L32" s="7">
        <v>0.98790377971181398</v>
      </c>
      <c r="M32" s="3">
        <v>9</v>
      </c>
      <c r="N32" s="2">
        <v>2342.18215055785</v>
      </c>
      <c r="O32" s="6">
        <v>0.44987156155926999</v>
      </c>
      <c r="P32" s="1">
        <v>8.8220619006706897</v>
      </c>
      <c r="Q32" s="5">
        <v>290.31870987271299</v>
      </c>
      <c r="R32" s="3">
        <v>1</v>
      </c>
      <c r="S32" s="9" t="str">
        <f>IF(E32&gt;3, "1", "0")</f>
        <v>1</v>
      </c>
      <c r="T32" s="3">
        <f>IF(F32 &lt; 80%, 1, 0)</f>
        <v>0</v>
      </c>
      <c r="U32" s="12" t="str">
        <f t="shared" si="0"/>
        <v>Low</v>
      </c>
      <c r="V32" s="12" t="str">
        <f>IF(A31 &lt; 400, "Low", IF(A31 &lt; 700, "Medium", "High"))</f>
        <v>Low</v>
      </c>
      <c r="W32" s="12" t="str">
        <f>IF(O32&lt;0.23,"Low", IF(O32&lt;=0.37,"Medium","High"))</f>
        <v>High</v>
      </c>
      <c r="X32" s="12" t="str">
        <f>IF(K32&lt;0.03,"Low", IF(K32&lt;=0.06,"Medium","High"))</f>
        <v>High</v>
      </c>
    </row>
    <row r="33" spans="1:24">
      <c r="A33" s="3">
        <v>134</v>
      </c>
      <c r="B33" s="5">
        <v>6982.6948663080802</v>
      </c>
      <c r="C33" s="4">
        <v>0.90845999512421605</v>
      </c>
      <c r="D33" s="3">
        <v>0</v>
      </c>
      <c r="E33" s="1">
        <v>2.2257906102173299</v>
      </c>
      <c r="F33" s="4">
        <v>0.88579846111373994</v>
      </c>
      <c r="G33" s="3">
        <v>9</v>
      </c>
      <c r="H33" s="4">
        <v>4.3396207979375899E-2</v>
      </c>
      <c r="I33" s="26">
        <f>H33/100</f>
        <v>4.3396207979375898E-4</v>
      </c>
      <c r="J33" s="1">
        <v>8.6227239679552294</v>
      </c>
      <c r="K33" s="4">
        <v>1.13476402009737E-2</v>
      </c>
      <c r="L33" s="7">
        <v>0.97571198425289396</v>
      </c>
      <c r="M33" s="3">
        <v>0</v>
      </c>
      <c r="N33" s="2">
        <v>1213.38813569994</v>
      </c>
      <c r="O33" s="6">
        <v>0.209523637922261</v>
      </c>
      <c r="P33" s="1">
        <v>4.9508574750716097</v>
      </c>
      <c r="Q33" s="5">
        <v>275.38900266198903</v>
      </c>
      <c r="R33" s="3">
        <v>0</v>
      </c>
      <c r="S33" s="9" t="str">
        <f>IF(E33&gt;3, "1", "0")</f>
        <v>0</v>
      </c>
      <c r="T33" s="3">
        <f>IF(F33 &lt; 80%, 1, 0)</f>
        <v>0</v>
      </c>
      <c r="U33" s="12" t="str">
        <f t="shared" si="0"/>
        <v>Low</v>
      </c>
      <c r="V33" s="12" t="str">
        <f>IF(A32 &lt; 400, "Low", IF(A32 &lt; 700, "Medium", "High"))</f>
        <v>High</v>
      </c>
      <c r="W33" s="12" t="str">
        <f>IF(O33&lt;0.23,"Low", IF(O33&lt;=0.37,"Medium","High"))</f>
        <v>Low</v>
      </c>
      <c r="X33" s="12" t="str">
        <f>IF(K33&lt;0.03,"Low", IF(K33&lt;=0.06,"Medium","High"))</f>
        <v>Low</v>
      </c>
    </row>
    <row r="34" spans="1:24">
      <c r="A34" s="3">
        <v>430</v>
      </c>
      <c r="B34" s="5">
        <v>8610.0577213572997</v>
      </c>
      <c r="C34" s="4">
        <v>0.81068692047820401</v>
      </c>
      <c r="D34" s="3">
        <v>2</v>
      </c>
      <c r="E34" s="1">
        <v>1.40391831061246</v>
      </c>
      <c r="F34" s="4">
        <v>0.90068681659139305</v>
      </c>
      <c r="G34" s="3">
        <v>20</v>
      </c>
      <c r="H34" s="4">
        <v>4.39630651762929E-2</v>
      </c>
      <c r="I34" s="26">
        <f>H34/100</f>
        <v>4.3963065176292899E-4</v>
      </c>
      <c r="J34" s="1">
        <v>5.5177872233393899</v>
      </c>
      <c r="K34" s="4">
        <v>9.4606698594799199E-2</v>
      </c>
      <c r="L34" s="7">
        <v>0.937217655979796</v>
      </c>
      <c r="M34" s="3">
        <v>8</v>
      </c>
      <c r="N34" s="2">
        <v>4808.8250170074198</v>
      </c>
      <c r="O34" s="6">
        <v>0.28927935242957598</v>
      </c>
      <c r="P34" s="1">
        <v>6.6649930028348798</v>
      </c>
      <c r="Q34" s="5">
        <v>233.62459612684401</v>
      </c>
      <c r="R34" s="3">
        <v>1</v>
      </c>
      <c r="S34" s="9" t="str">
        <f>IF(E34&gt;3, "1", "0")</f>
        <v>0</v>
      </c>
      <c r="T34" s="3">
        <f>IF(F34 &lt; 80%, 1, 0)</f>
        <v>0</v>
      </c>
      <c r="U34" s="12" t="str">
        <f t="shared" si="0"/>
        <v>Low</v>
      </c>
      <c r="V34" s="12" t="str">
        <f>IF(A33 &lt; 400, "Low", IF(A33 &lt; 700, "Medium", "High"))</f>
        <v>Low</v>
      </c>
      <c r="W34" s="12" t="str">
        <f>IF(O34&lt;0.23,"Low", IF(O34&lt;=0.37,"Medium","High"))</f>
        <v>Medium</v>
      </c>
      <c r="X34" s="12" t="str">
        <f>IF(K34&lt;0.03,"Low", IF(K34&lt;=0.06,"Medium","High"))</f>
        <v>High</v>
      </c>
    </row>
    <row r="35" spans="1:24">
      <c r="A35" s="3">
        <v>549</v>
      </c>
      <c r="B35" s="5">
        <v>19207.421943503701</v>
      </c>
      <c r="C35" s="4">
        <v>0.91326457603330591</v>
      </c>
      <c r="D35" s="3">
        <v>5</v>
      </c>
      <c r="E35" s="1">
        <v>2.0995225861121498</v>
      </c>
      <c r="F35" s="4">
        <v>0.87434898209257594</v>
      </c>
      <c r="G35" s="3">
        <v>6</v>
      </c>
      <c r="H35" s="4">
        <v>4.7905075494617498E-2</v>
      </c>
      <c r="I35" s="26">
        <f>H35/100</f>
        <v>4.7905075494617498E-4</v>
      </c>
      <c r="J35" s="1">
        <v>8.9596075513313505</v>
      </c>
      <c r="K35" s="4">
        <v>8.2069599023474105E-2</v>
      </c>
      <c r="L35" s="7">
        <v>0.995628964780921</v>
      </c>
      <c r="M35" s="3">
        <v>6</v>
      </c>
      <c r="N35" s="2">
        <v>3715.2558761768501</v>
      </c>
      <c r="O35" s="6">
        <v>0.28867579584852698</v>
      </c>
      <c r="P35" s="1">
        <v>4.1542372057687702</v>
      </c>
      <c r="Q35" s="5">
        <v>436.94625714231898</v>
      </c>
      <c r="R35" s="3">
        <v>0</v>
      </c>
      <c r="S35" s="9" t="str">
        <f>IF(E35&gt;3, "1", "0")</f>
        <v>0</v>
      </c>
      <c r="T35" s="3">
        <f>IF(F35 &lt; 80%, 1, 0)</f>
        <v>0</v>
      </c>
      <c r="U35" s="12" t="str">
        <f t="shared" si="0"/>
        <v>Low</v>
      </c>
      <c r="V35" s="12" t="str">
        <f>IF(A34 &lt; 400, "Low", IF(A34 &lt; 700, "Medium", "High"))</f>
        <v>Medium</v>
      </c>
      <c r="W35" s="12" t="str">
        <f>IF(O35&lt;0.23,"Low", IF(O35&lt;=0.37,"Medium","High"))</f>
        <v>Medium</v>
      </c>
      <c r="X35" s="12" t="str">
        <f>IF(K35&lt;0.03,"Low", IF(K35&lt;=0.06,"Medium","High"))</f>
        <v>High</v>
      </c>
    </row>
    <row r="36" spans="1:24">
      <c r="A36" s="3">
        <v>806</v>
      </c>
      <c r="B36" s="5">
        <v>13579.938174253901</v>
      </c>
      <c r="C36" s="4">
        <v>0.96388557073407299</v>
      </c>
      <c r="D36" s="3">
        <v>3</v>
      </c>
      <c r="E36" s="1">
        <v>3.4476111338229098</v>
      </c>
      <c r="F36" s="4">
        <v>0.68850799945035202</v>
      </c>
      <c r="G36" s="3">
        <v>1</v>
      </c>
      <c r="H36" s="4">
        <v>4.9304169108032599E-2</v>
      </c>
      <c r="I36" s="26">
        <f>H36/100</f>
        <v>4.9304169108032594E-4</v>
      </c>
      <c r="J36" s="1">
        <v>2.19665291039651</v>
      </c>
      <c r="K36" s="4">
        <v>4.1788317569706503E-2</v>
      </c>
      <c r="L36" s="7">
        <v>0.81023311472229198</v>
      </c>
      <c r="M36" s="3">
        <v>6</v>
      </c>
      <c r="N36" s="2">
        <v>1771.8447941274301</v>
      </c>
      <c r="O36" s="6">
        <v>0.189133979682755</v>
      </c>
      <c r="P36" s="1">
        <v>6.6501323038030602</v>
      </c>
      <c r="Q36" s="5">
        <v>474.291397562908</v>
      </c>
      <c r="R36" s="3">
        <v>1</v>
      </c>
      <c r="S36" s="9" t="str">
        <f>IF(E36&gt;3, "1", "0")</f>
        <v>1</v>
      </c>
      <c r="T36" s="3">
        <f>IF(F36 &lt; 80%, 1, 0)</f>
        <v>1</v>
      </c>
      <c r="U36" s="12" t="str">
        <f t="shared" si="0"/>
        <v>Low</v>
      </c>
      <c r="V36" s="12" t="str">
        <f>IF(A35 &lt; 400, "Low", IF(A35 &lt; 700, "Medium", "High"))</f>
        <v>Medium</v>
      </c>
      <c r="W36" s="12" t="str">
        <f>IF(O36&lt;0.23,"Low", IF(O36&lt;=0.37,"Medium","High"))</f>
        <v>Low</v>
      </c>
      <c r="X36" s="12" t="str">
        <f>IF(K36&lt;0.03,"Low", IF(K36&lt;=0.06,"Medium","High"))</f>
        <v>Medium</v>
      </c>
    </row>
    <row r="37" spans="1:24">
      <c r="A37" s="3">
        <v>948</v>
      </c>
      <c r="B37" s="5">
        <v>17081.484939499798</v>
      </c>
      <c r="C37" s="4">
        <v>0.98111642751462602</v>
      </c>
      <c r="D37" s="3">
        <v>0</v>
      </c>
      <c r="E37" s="1">
        <v>2.50632335389423</v>
      </c>
      <c r="F37" s="4">
        <v>0.67833001954206296</v>
      </c>
      <c r="G37" s="3">
        <v>10</v>
      </c>
      <c r="H37" s="4">
        <v>5.0867185230033501E-2</v>
      </c>
      <c r="I37" s="26">
        <f>H37/100</f>
        <v>5.0867185230033505E-4</v>
      </c>
      <c r="J37" s="1">
        <v>7.0286623723533896</v>
      </c>
      <c r="K37" s="4">
        <v>1.8140811730554401E-2</v>
      </c>
      <c r="L37" s="7">
        <v>0.96858557874374795</v>
      </c>
      <c r="M37" s="3">
        <v>1</v>
      </c>
      <c r="N37" s="2">
        <v>3370.3977547592799</v>
      </c>
      <c r="O37" s="6">
        <v>0.12555813943973701</v>
      </c>
      <c r="P37" s="1">
        <v>6.2455684779467502</v>
      </c>
      <c r="Q37" s="5">
        <v>380.83703476786502</v>
      </c>
      <c r="R37" s="3">
        <v>1</v>
      </c>
      <c r="S37" s="9" t="str">
        <f>IF(E37&gt;3, "1", "0")</f>
        <v>0</v>
      </c>
      <c r="T37" s="3">
        <f>IF(F37 &lt; 80%, 1, 0)</f>
        <v>1</v>
      </c>
      <c r="U37" s="12" t="str">
        <f t="shared" si="0"/>
        <v>Low</v>
      </c>
      <c r="V37" s="12" t="str">
        <f>IF(A36 &lt; 400, "Low", IF(A36 &lt; 700, "Medium", "High"))</f>
        <v>High</v>
      </c>
      <c r="W37" s="12" t="str">
        <f>IF(O37&lt;0.23,"Low", IF(O37&lt;=0.37,"Medium","High"))</f>
        <v>Low</v>
      </c>
      <c r="X37" s="12" t="str">
        <f>IF(K37&lt;0.03,"Low", IF(K37&lt;=0.06,"Medium","High"))</f>
        <v>Low</v>
      </c>
    </row>
    <row r="38" spans="1:24">
      <c r="A38" s="3">
        <v>982</v>
      </c>
      <c r="B38" s="5">
        <v>18764.7091685665</v>
      </c>
      <c r="C38" s="4">
        <v>0.88815098868826392</v>
      </c>
      <c r="D38" s="3">
        <v>5</v>
      </c>
      <c r="E38" s="1">
        <v>1.59516371032869</v>
      </c>
      <c r="F38" s="4">
        <v>0.96884815591905493</v>
      </c>
      <c r="G38" s="3">
        <v>12</v>
      </c>
      <c r="H38" s="4">
        <v>5.13051420224769E-2</v>
      </c>
      <c r="I38" s="26">
        <f>H38/100</f>
        <v>5.1305142022476898E-4</v>
      </c>
      <c r="J38" s="1">
        <v>6.6059702745705904</v>
      </c>
      <c r="K38" s="4">
        <v>3.3443743584264503E-2</v>
      </c>
      <c r="L38" s="7">
        <v>0.85651345541143498</v>
      </c>
      <c r="M38" s="3">
        <v>4</v>
      </c>
      <c r="N38" s="2">
        <v>4210.3063949830603</v>
      </c>
      <c r="O38" s="6">
        <v>0.333788481314651</v>
      </c>
      <c r="P38" s="1">
        <v>5.2601318080589401</v>
      </c>
      <c r="Q38" s="5">
        <v>366.411073138549</v>
      </c>
      <c r="R38" s="3">
        <v>1</v>
      </c>
      <c r="S38" s="9" t="str">
        <f>IF(E38&gt;3, "1", "0")</f>
        <v>0</v>
      </c>
      <c r="T38" s="3">
        <f>IF(F38 &lt; 80%, 1, 0)</f>
        <v>0</v>
      </c>
      <c r="U38" s="12" t="str">
        <f t="shared" si="0"/>
        <v>Low</v>
      </c>
      <c r="V38" s="12" t="str">
        <f>IF(A37 &lt; 400, "Low", IF(A37 &lt; 700, "Medium", "High"))</f>
        <v>High</v>
      </c>
      <c r="W38" s="12" t="str">
        <f>IF(O38&lt;0.23,"Low", IF(O38&lt;=0.37,"Medium","High"))</f>
        <v>Medium</v>
      </c>
      <c r="X38" s="12" t="str">
        <f>IF(K38&lt;0.03,"Low", IF(K38&lt;=0.06,"Medium","High"))</f>
        <v>Medium</v>
      </c>
    </row>
    <row r="39" spans="1:24">
      <c r="A39" s="3">
        <v>202</v>
      </c>
      <c r="B39" s="5">
        <v>13175.4037834541</v>
      </c>
      <c r="C39" s="4">
        <v>0.86648533843487296</v>
      </c>
      <c r="D39" s="3">
        <v>1</v>
      </c>
      <c r="E39" s="1">
        <v>3.12149226668897</v>
      </c>
      <c r="F39" s="4">
        <v>0.63463494327173997</v>
      </c>
      <c r="G39" s="3">
        <v>9</v>
      </c>
      <c r="H39" s="4">
        <v>5.2342866582513199E-2</v>
      </c>
      <c r="I39" s="26">
        <f>H39/100</f>
        <v>5.2342866582513194E-4</v>
      </c>
      <c r="J39" s="1">
        <v>8.6305153496944005</v>
      </c>
      <c r="K39" s="4">
        <v>8.1321680689565107E-2</v>
      </c>
      <c r="L39" s="7">
        <v>0.85042379282069802</v>
      </c>
      <c r="M39" s="3">
        <v>0</v>
      </c>
      <c r="N39" s="2">
        <v>2419.61678538973</v>
      </c>
      <c r="O39" s="6">
        <v>0.46894662373252</v>
      </c>
      <c r="P39" s="1">
        <v>5.5516389897793204</v>
      </c>
      <c r="Q39" s="5">
        <v>236.43930096851199</v>
      </c>
      <c r="R39" s="3">
        <v>1</v>
      </c>
      <c r="S39" s="9" t="str">
        <f>IF(E39&gt;3, "1", "0")</f>
        <v>1</v>
      </c>
      <c r="T39" s="3">
        <f>IF(F39 &lt; 80%, 1, 0)</f>
        <v>1</v>
      </c>
      <c r="U39" s="12" t="str">
        <f t="shared" si="0"/>
        <v>Low</v>
      </c>
      <c r="V39" s="12" t="str">
        <f>IF(A38 &lt; 400, "Low", IF(A38 &lt; 700, "Medium", "High"))</f>
        <v>High</v>
      </c>
      <c r="W39" s="12" t="str">
        <f>IF(O39&lt;0.23,"Low", IF(O39&lt;=0.37,"Medium","High"))</f>
        <v>High</v>
      </c>
      <c r="X39" s="12" t="str">
        <f>IF(K39&lt;0.03,"Low", IF(K39&lt;=0.06,"Medium","High"))</f>
        <v>High</v>
      </c>
    </row>
    <row r="40" spans="1:24">
      <c r="A40" s="3">
        <v>631</v>
      </c>
      <c r="B40" s="5">
        <v>15016.4088740473</v>
      </c>
      <c r="C40" s="4">
        <v>0.90901668257197799</v>
      </c>
      <c r="D40" s="3">
        <v>3</v>
      </c>
      <c r="E40" s="1">
        <v>3.2602569262862202</v>
      </c>
      <c r="F40" s="4">
        <v>0.67472033641801399</v>
      </c>
      <c r="G40" s="3">
        <v>19</v>
      </c>
      <c r="H40" s="4">
        <v>5.4992005352298999E-2</v>
      </c>
      <c r="I40" s="26">
        <f>H40/100</f>
        <v>5.4992005352299004E-4</v>
      </c>
      <c r="J40" s="1">
        <v>6.8672709670405503</v>
      </c>
      <c r="K40" s="4">
        <v>8.5750557336039798E-2</v>
      </c>
      <c r="L40" s="7">
        <v>0.83765302953788801</v>
      </c>
      <c r="M40" s="3">
        <v>8</v>
      </c>
      <c r="N40" s="2">
        <v>4010.0612938374202</v>
      </c>
      <c r="O40" s="6">
        <v>0.111411403571911</v>
      </c>
      <c r="P40" s="1">
        <v>9.7825947673190097</v>
      </c>
      <c r="Q40" s="5">
        <v>304.53963109632298</v>
      </c>
      <c r="R40" s="3">
        <v>1</v>
      </c>
      <c r="S40" s="9" t="str">
        <f>IF(E40&gt;3, "1", "0")</f>
        <v>1</v>
      </c>
      <c r="T40" s="3">
        <f>IF(F40 &lt; 80%, 1, 0)</f>
        <v>1</v>
      </c>
      <c r="U40" s="12" t="str">
        <f t="shared" si="0"/>
        <v>Low</v>
      </c>
      <c r="V40" s="12" t="str">
        <f>IF(A39 &lt; 400, "Low", IF(A39 &lt; 700, "Medium", "High"))</f>
        <v>Low</v>
      </c>
      <c r="W40" s="12" t="str">
        <f>IF(O40&lt;0.23,"Low", IF(O40&lt;=0.37,"Medium","High"))</f>
        <v>Low</v>
      </c>
      <c r="X40" s="12" t="str">
        <f>IF(K40&lt;0.03,"Low", IF(K40&lt;=0.06,"Medium","High"))</f>
        <v>High</v>
      </c>
    </row>
    <row r="41" spans="1:24">
      <c r="A41" s="3">
        <v>358</v>
      </c>
      <c r="B41" s="5">
        <v>8220.4383119503309</v>
      </c>
      <c r="C41" s="4">
        <v>0.93334177107929095</v>
      </c>
      <c r="D41" s="3">
        <v>1</v>
      </c>
      <c r="E41" s="1">
        <v>4.1758721624346</v>
      </c>
      <c r="F41" s="4">
        <v>0.63327747074060303</v>
      </c>
      <c r="G41" s="3">
        <v>12</v>
      </c>
      <c r="H41" s="4">
        <v>6.0249874481243498E-2</v>
      </c>
      <c r="I41" s="26">
        <f>H41/100</f>
        <v>6.0249874481243496E-4</v>
      </c>
      <c r="J41" s="1">
        <v>4.9350812130999104</v>
      </c>
      <c r="K41" s="4">
        <v>6.1237381573923499E-2</v>
      </c>
      <c r="L41" s="7">
        <v>0.96890647682395192</v>
      </c>
      <c r="M41" s="3">
        <v>1</v>
      </c>
      <c r="N41" s="2">
        <v>2002.0989597021</v>
      </c>
      <c r="O41" s="6">
        <v>0.196436059814942</v>
      </c>
      <c r="P41" s="1">
        <v>5.7072038236178599</v>
      </c>
      <c r="Q41" s="5">
        <v>279.19798863473602</v>
      </c>
      <c r="R41" s="3">
        <v>1</v>
      </c>
      <c r="S41" s="9" t="str">
        <f>IF(E41&gt;3, "1", "0")</f>
        <v>1</v>
      </c>
      <c r="T41" s="3">
        <f>IF(F41 &lt; 80%, 1, 0)</f>
        <v>1</v>
      </c>
      <c r="U41" s="12" t="str">
        <f t="shared" si="0"/>
        <v>Low</v>
      </c>
      <c r="V41" s="12" t="str">
        <f>IF(A40 &lt; 400, "Low", IF(A40 &lt; 700, "Medium", "High"))</f>
        <v>Medium</v>
      </c>
      <c r="W41" s="12" t="str">
        <f>IF(O41&lt;0.23,"Low", IF(O41&lt;=0.37,"Medium","High"))</f>
        <v>Low</v>
      </c>
      <c r="X41" s="12" t="str">
        <f>IF(K41&lt;0.03,"Low", IF(K41&lt;=0.06,"Medium","High"))</f>
        <v>High</v>
      </c>
    </row>
    <row r="42" spans="1:24">
      <c r="A42" s="3">
        <v>429</v>
      </c>
      <c r="B42" s="5">
        <v>17398.266112871999</v>
      </c>
      <c r="C42" s="4">
        <v>0.95853249535032403</v>
      </c>
      <c r="D42" s="3">
        <v>4</v>
      </c>
      <c r="E42" s="1">
        <v>2.78537916927197</v>
      </c>
      <c r="F42" s="4">
        <v>0.97201073515526504</v>
      </c>
      <c r="G42" s="3">
        <v>20</v>
      </c>
      <c r="H42" s="4">
        <v>6.0485437457005201E-2</v>
      </c>
      <c r="I42" s="26">
        <f>H42/100</f>
        <v>6.04854374570052E-4</v>
      </c>
      <c r="J42" s="1">
        <v>3.2489607054135599</v>
      </c>
      <c r="K42" s="4">
        <v>5.4252924047418299E-2</v>
      </c>
      <c r="L42" s="7">
        <v>0.97843834105021199</v>
      </c>
      <c r="M42" s="3">
        <v>4</v>
      </c>
      <c r="N42" s="2">
        <v>4812.1216738529401</v>
      </c>
      <c r="O42" s="6">
        <v>0.21484839794889399</v>
      </c>
      <c r="P42" s="1">
        <v>3.6051103435527998</v>
      </c>
      <c r="Q42" s="5">
        <v>146.03799595858999</v>
      </c>
      <c r="R42" s="3">
        <v>1</v>
      </c>
      <c r="S42" s="9" t="str">
        <f>IF(E42&gt;3, "1", "0")</f>
        <v>0</v>
      </c>
      <c r="T42" s="3">
        <f>IF(F42 &lt; 80%, 1, 0)</f>
        <v>0</v>
      </c>
      <c r="U42" s="12" t="str">
        <f t="shared" si="0"/>
        <v>Low</v>
      </c>
      <c r="V42" s="12" t="str">
        <f>IF(A41 &lt; 400, "Low", IF(A41 &lt; 700, "Medium", "High"))</f>
        <v>Low</v>
      </c>
      <c r="W42" s="12" t="str">
        <f>IF(O42&lt;0.23,"Low", IF(O42&lt;=0.37,"Medium","High"))</f>
        <v>Low</v>
      </c>
      <c r="X42" s="12" t="str">
        <f>IF(K42&lt;0.03,"Low", IF(K42&lt;=0.06,"Medium","High"))</f>
        <v>Medium</v>
      </c>
    </row>
    <row r="43" spans="1:24">
      <c r="A43" s="3">
        <v>754</v>
      </c>
      <c r="B43" s="5">
        <v>11994.4911940973</v>
      </c>
      <c r="C43" s="4">
        <v>0.89309739448794001</v>
      </c>
      <c r="D43" s="3">
        <v>3</v>
      </c>
      <c r="E43" s="1">
        <v>2.7730252331180298</v>
      </c>
      <c r="F43" s="4">
        <v>0.85745351524784796</v>
      </c>
      <c r="G43" s="3">
        <v>21</v>
      </c>
      <c r="H43" s="4">
        <v>6.0565580499457601E-2</v>
      </c>
      <c r="I43" s="26">
        <f>H43/100</f>
        <v>6.0565580499457596E-4</v>
      </c>
      <c r="J43" s="1">
        <v>9.6246584977790697</v>
      </c>
      <c r="K43" s="4">
        <v>1.35607782741338E-2</v>
      </c>
      <c r="L43" s="7">
        <v>0.96258653647687797</v>
      </c>
      <c r="M43" s="3">
        <v>1</v>
      </c>
      <c r="N43" s="2">
        <v>3292.7079792619802</v>
      </c>
      <c r="O43" s="6">
        <v>0.207856544522008</v>
      </c>
      <c r="P43" s="1">
        <v>8.4305759163303193</v>
      </c>
      <c r="Q43" s="5">
        <v>177.35127133069199</v>
      </c>
      <c r="R43" s="3">
        <v>1</v>
      </c>
      <c r="S43" s="9" t="str">
        <f>IF(E43&gt;3, "1", "0")</f>
        <v>0</v>
      </c>
      <c r="T43" s="3">
        <f>IF(F43 &lt; 80%, 1, 0)</f>
        <v>0</v>
      </c>
      <c r="U43" s="12" t="str">
        <f t="shared" si="0"/>
        <v>Low</v>
      </c>
      <c r="V43" s="12" t="str">
        <f>IF(A42 &lt; 400, "Low", IF(A42 &lt; 700, "Medium", "High"))</f>
        <v>Medium</v>
      </c>
      <c r="W43" s="12" t="str">
        <f>IF(O43&lt;0.23,"Low", IF(O43&lt;=0.37,"Medium","High"))</f>
        <v>Low</v>
      </c>
      <c r="X43" s="12" t="str">
        <f>IF(K43&lt;0.03,"Low", IF(K43&lt;=0.06,"Medium","High"))</f>
        <v>Low</v>
      </c>
    </row>
    <row r="44" spans="1:24">
      <c r="A44" s="3">
        <v>158</v>
      </c>
      <c r="B44" s="5">
        <v>5818.4811242404903</v>
      </c>
      <c r="C44" s="4">
        <v>0.83371980968680703</v>
      </c>
      <c r="D44" s="3">
        <v>3</v>
      </c>
      <c r="E44" s="1">
        <v>2.14905490852991</v>
      </c>
      <c r="F44" s="4">
        <v>0.78092566990539103</v>
      </c>
      <c r="G44" s="3">
        <v>11</v>
      </c>
      <c r="H44" s="4">
        <v>6.06899840837943E-2</v>
      </c>
      <c r="I44" s="26">
        <f>H44/100</f>
        <v>6.0689984083794305E-4</v>
      </c>
      <c r="J44" s="1">
        <v>2.0614121446145699</v>
      </c>
      <c r="K44" s="4">
        <v>1.38914423243533E-2</v>
      </c>
      <c r="L44" s="7">
        <v>0.89793012175359299</v>
      </c>
      <c r="M44" s="3">
        <v>4</v>
      </c>
      <c r="N44" s="2">
        <v>3219.6573817118201</v>
      </c>
      <c r="O44" s="6">
        <v>0.269069928384644</v>
      </c>
      <c r="P44" s="1">
        <v>1.25516422698785</v>
      </c>
      <c r="Q44" s="5">
        <v>389.70038286559998</v>
      </c>
      <c r="R44" s="3">
        <v>1</v>
      </c>
      <c r="S44" s="9" t="str">
        <f>IF(E44&gt;3, "1", "0")</f>
        <v>0</v>
      </c>
      <c r="T44" s="3">
        <f>IF(F44 &lt; 80%, 1, 0)</f>
        <v>1</v>
      </c>
      <c r="U44" s="12" t="str">
        <f t="shared" si="0"/>
        <v>Low</v>
      </c>
      <c r="V44" s="12" t="str">
        <f>IF(A43 &lt; 400, "Low", IF(A43 &lt; 700, "Medium", "High"))</f>
        <v>High</v>
      </c>
      <c r="W44" s="12" t="str">
        <f>IF(O44&lt;0.23,"Low", IF(O44&lt;=0.37,"Medium","High"))</f>
        <v>Medium</v>
      </c>
      <c r="X44" s="12" t="str">
        <f>IF(K44&lt;0.03,"Low", IF(K44&lt;=0.06,"Medium","High"))</f>
        <v>Low</v>
      </c>
    </row>
    <row r="45" spans="1:24">
      <c r="A45" s="3">
        <v>384</v>
      </c>
      <c r="B45" s="5">
        <v>10596.839276335801</v>
      </c>
      <c r="C45" s="4">
        <v>0.96064242464881899</v>
      </c>
      <c r="D45" s="3">
        <v>0</v>
      </c>
      <c r="E45" s="1">
        <v>2.6286580628766498</v>
      </c>
      <c r="F45" s="4">
        <v>0.83907481197739997</v>
      </c>
      <c r="G45" s="3">
        <v>17</v>
      </c>
      <c r="H45" s="4">
        <v>6.3868550020280093E-2</v>
      </c>
      <c r="I45" s="26">
        <f>H45/100</f>
        <v>6.3868550020280089E-4</v>
      </c>
      <c r="J45" s="1">
        <v>9.36413814277768</v>
      </c>
      <c r="K45" s="4">
        <v>5.8444291472970998E-2</v>
      </c>
      <c r="L45" s="7">
        <v>0.83148794090668199</v>
      </c>
      <c r="M45" s="3">
        <v>9</v>
      </c>
      <c r="N45" s="2">
        <v>1887.0954306221299</v>
      </c>
      <c r="O45" s="6">
        <v>0.18356656673691099</v>
      </c>
      <c r="P45" s="1">
        <v>6.2212877679511998</v>
      </c>
      <c r="Q45" s="5">
        <v>237.520035133405</v>
      </c>
      <c r="R45" s="3">
        <v>1</v>
      </c>
      <c r="S45" s="9" t="str">
        <f>IF(E45&gt;3, "1", "0")</f>
        <v>0</v>
      </c>
      <c r="T45" s="3">
        <f>IF(F45 &lt; 80%, 1, 0)</f>
        <v>0</v>
      </c>
      <c r="U45" s="12" t="str">
        <f t="shared" si="0"/>
        <v>Low</v>
      </c>
      <c r="V45" s="12" t="str">
        <f>IF(A44 &lt; 400, "Low", IF(A44 &lt; 700, "Medium", "High"))</f>
        <v>Low</v>
      </c>
      <c r="W45" s="12" t="str">
        <f>IF(O45&lt;0.23,"Low", IF(O45&lt;=0.37,"Medium","High"))</f>
        <v>Low</v>
      </c>
      <c r="X45" s="12" t="str">
        <f>IF(K45&lt;0.03,"Low", IF(K45&lt;=0.06,"Medium","High"))</f>
        <v>Medium</v>
      </c>
    </row>
    <row r="46" spans="1:24">
      <c r="A46" s="3">
        <v>968</v>
      </c>
      <c r="B46" s="5">
        <v>15195.458252500201</v>
      </c>
      <c r="C46" s="4">
        <v>0.83258053089547901</v>
      </c>
      <c r="D46" s="3">
        <v>0</v>
      </c>
      <c r="E46" s="1">
        <v>0.92424190054521205</v>
      </c>
      <c r="F46" s="4">
        <v>0.90228565344043399</v>
      </c>
      <c r="G46" s="3">
        <v>6</v>
      </c>
      <c r="H46" s="4">
        <v>6.4178006983684505E-2</v>
      </c>
      <c r="I46" s="26">
        <f>H46/100</f>
        <v>6.4178006983684507E-4</v>
      </c>
      <c r="J46" s="1">
        <v>3.4779019335238299</v>
      </c>
      <c r="K46" s="4">
        <v>3.4840541380310203E-2</v>
      </c>
      <c r="L46" s="7">
        <v>0.90536059157536897</v>
      </c>
      <c r="M46" s="3">
        <v>0</v>
      </c>
      <c r="N46" s="2">
        <v>1798.8780680351399</v>
      </c>
      <c r="O46" s="6">
        <v>0.14316009645968999</v>
      </c>
      <c r="P46" s="1">
        <v>7.4795290045750198</v>
      </c>
      <c r="Q46" s="5">
        <v>121.39138402076</v>
      </c>
      <c r="R46" s="3">
        <v>1</v>
      </c>
      <c r="S46" s="9" t="str">
        <f>IF(E46&gt;3, "1", "0")</f>
        <v>0</v>
      </c>
      <c r="T46" s="3">
        <f>IF(F46 &lt; 80%, 1, 0)</f>
        <v>0</v>
      </c>
      <c r="U46" s="12" t="str">
        <f t="shared" si="0"/>
        <v>Low</v>
      </c>
      <c r="V46" s="12" t="str">
        <f>IF(A45 &lt; 400, "Low", IF(A45 &lt; 700, "Medium", "High"))</f>
        <v>Low</v>
      </c>
      <c r="W46" s="12" t="str">
        <f>IF(O46&lt;0.23,"Low", IF(O46&lt;=0.37,"Medium","High"))</f>
        <v>Low</v>
      </c>
      <c r="X46" s="12" t="str">
        <f>IF(K46&lt;0.03,"Low", IF(K46&lt;=0.06,"Medium","High"))</f>
        <v>Medium</v>
      </c>
    </row>
    <row r="47" spans="1:24">
      <c r="A47" s="3">
        <v>682</v>
      </c>
      <c r="B47" s="5">
        <v>6316.8235558724</v>
      </c>
      <c r="C47" s="4">
        <v>0.90364366312718503</v>
      </c>
      <c r="D47" s="3">
        <v>4</v>
      </c>
      <c r="E47" s="1">
        <v>2.9998340001616799</v>
      </c>
      <c r="F47" s="4">
        <v>0.66273347995854492</v>
      </c>
      <c r="G47" s="3">
        <v>13</v>
      </c>
      <c r="H47" s="4">
        <v>6.4520984987578897E-2</v>
      </c>
      <c r="I47" s="26">
        <f>H47/100</f>
        <v>6.4520984987578899E-4</v>
      </c>
      <c r="J47" s="1">
        <v>4.2412462872821699</v>
      </c>
      <c r="K47" s="4">
        <v>6.70705398055573E-2</v>
      </c>
      <c r="L47" s="7">
        <v>0.80390281886755199</v>
      </c>
      <c r="M47" s="3">
        <v>8</v>
      </c>
      <c r="N47" s="2">
        <v>1842.7289354014799</v>
      </c>
      <c r="O47" s="6">
        <v>0.34815107447270699</v>
      </c>
      <c r="P47" s="1">
        <v>5.9127463530828397</v>
      </c>
      <c r="Q47" s="5">
        <v>199.99329252709401</v>
      </c>
      <c r="R47" s="3">
        <v>1</v>
      </c>
      <c r="S47" s="9" t="str">
        <f>IF(E47&gt;3, "1", "0")</f>
        <v>0</v>
      </c>
      <c r="T47" s="3">
        <f>IF(F47 &lt; 80%, 1, 0)</f>
        <v>1</v>
      </c>
      <c r="U47" s="12" t="str">
        <f t="shared" si="0"/>
        <v>Low</v>
      </c>
      <c r="V47" s="12" t="str">
        <f>IF(A46 &lt; 400, "Low", IF(A46 &lt; 700, "Medium", "High"))</f>
        <v>High</v>
      </c>
      <c r="W47" s="12" t="str">
        <f>IF(O47&lt;0.23,"Low", IF(O47&lt;=0.37,"Medium","High"))</f>
        <v>Medium</v>
      </c>
      <c r="X47" s="12" t="str">
        <f>IF(K47&lt;0.03,"Low", IF(K47&lt;=0.06,"Medium","High"))</f>
        <v>High</v>
      </c>
    </row>
    <row r="48" spans="1:24">
      <c r="A48" s="3">
        <v>813</v>
      </c>
      <c r="B48" s="5">
        <v>5756.2516040331402</v>
      </c>
      <c r="C48" s="4">
        <v>0.89415699940254101</v>
      </c>
      <c r="D48" s="3">
        <v>1</v>
      </c>
      <c r="E48" s="1">
        <v>3.7296651276920199</v>
      </c>
      <c r="F48" s="4">
        <v>0.61786401155088999</v>
      </c>
      <c r="G48" s="3">
        <v>15</v>
      </c>
      <c r="H48" s="4">
        <v>6.5368098027236393E-2</v>
      </c>
      <c r="I48" s="26">
        <f>H48/100</f>
        <v>6.5368098027236395E-4</v>
      </c>
      <c r="J48" s="1">
        <v>9.0951447449564498</v>
      </c>
      <c r="K48" s="4">
        <v>1.45114984257641E-2</v>
      </c>
      <c r="L48" s="7">
        <v>0.90602075541787797</v>
      </c>
      <c r="M48" s="3">
        <v>2</v>
      </c>
      <c r="N48" s="2">
        <v>3179.1998378234898</v>
      </c>
      <c r="O48" s="6">
        <v>0.202625407824648</v>
      </c>
      <c r="P48" s="1">
        <v>8.4039872228603691</v>
      </c>
      <c r="Q48" s="5">
        <v>283.77063056151701</v>
      </c>
      <c r="R48" s="3">
        <v>1</v>
      </c>
      <c r="S48" s="9" t="str">
        <f>IF(E48&gt;3, "1", "0")</f>
        <v>1</v>
      </c>
      <c r="T48" s="3">
        <f>IF(F48 &lt; 80%, 1, 0)</f>
        <v>1</v>
      </c>
      <c r="U48" s="12" t="str">
        <f t="shared" si="0"/>
        <v>Low</v>
      </c>
      <c r="V48" s="12" t="str">
        <f>IF(A47 &lt; 400, "Low", IF(A47 &lt; 700, "Medium", "High"))</f>
        <v>Medium</v>
      </c>
      <c r="W48" s="12" t="str">
        <f>IF(O48&lt;0.23,"Low", IF(O48&lt;=0.37,"Medium","High"))</f>
        <v>Low</v>
      </c>
      <c r="X48" s="12" t="str">
        <f>IF(K48&lt;0.03,"Low", IF(K48&lt;=0.06,"Medium","High"))</f>
        <v>Low</v>
      </c>
    </row>
    <row r="49" spans="1:24">
      <c r="A49" s="3">
        <v>431</v>
      </c>
      <c r="B49" s="5">
        <v>17354.354161234602</v>
      </c>
      <c r="C49" s="4">
        <v>0.92463448490643696</v>
      </c>
      <c r="D49" s="3">
        <v>2</v>
      </c>
      <c r="E49" s="1">
        <v>4.9647727150178396</v>
      </c>
      <c r="F49" s="4">
        <v>0.74525137713842893</v>
      </c>
      <c r="G49" s="3">
        <v>17</v>
      </c>
      <c r="H49" s="4">
        <v>6.6690224172563095E-2</v>
      </c>
      <c r="I49" s="26">
        <f>H49/100</f>
        <v>6.6690224172563097E-4</v>
      </c>
      <c r="J49" s="1">
        <v>3.8537996505171899</v>
      </c>
      <c r="K49" s="4">
        <v>5.4183530536462299E-2</v>
      </c>
      <c r="L49" s="7">
        <v>0.94433390514011195</v>
      </c>
      <c r="M49" s="3">
        <v>5</v>
      </c>
      <c r="N49" s="2">
        <v>2247.4531397555502</v>
      </c>
      <c r="O49" s="6">
        <v>0.48901583510715602</v>
      </c>
      <c r="P49" s="1">
        <v>1.1782962714485501</v>
      </c>
      <c r="Q49" s="5">
        <v>325.09345560519699</v>
      </c>
      <c r="R49" s="3">
        <v>1</v>
      </c>
      <c r="S49" s="9" t="str">
        <f>IF(E49&gt;3, "1", "0")</f>
        <v>1</v>
      </c>
      <c r="T49" s="3">
        <f>IF(F49 &lt; 80%, 1, 0)</f>
        <v>1</v>
      </c>
      <c r="U49" s="12" t="str">
        <f t="shared" si="0"/>
        <v>Low</v>
      </c>
      <c r="V49" s="12" t="str">
        <f>IF(A48 &lt; 400, "Low", IF(A48 &lt; 700, "Medium", "High"))</f>
        <v>High</v>
      </c>
      <c r="W49" s="12" t="str">
        <f>IF(O49&lt;0.23,"Low", IF(O49&lt;=0.37,"Medium","High"))</f>
        <v>High</v>
      </c>
      <c r="X49" s="12" t="str">
        <f>IF(K49&lt;0.03,"Low", IF(K49&lt;=0.06,"Medium","High"))</f>
        <v>Medium</v>
      </c>
    </row>
    <row r="50" spans="1:24">
      <c r="A50" s="3">
        <v>554</v>
      </c>
      <c r="B50" s="5">
        <v>16692.750521360998</v>
      </c>
      <c r="C50" s="4">
        <v>0.83214266983819696</v>
      </c>
      <c r="D50" s="3">
        <v>5</v>
      </c>
      <c r="E50" s="1">
        <v>3.8469530631809499</v>
      </c>
      <c r="F50" s="4">
        <v>0.79377018833376001</v>
      </c>
      <c r="G50" s="3">
        <v>17</v>
      </c>
      <c r="H50" s="4">
        <v>6.7810478022353196E-2</v>
      </c>
      <c r="I50" s="26">
        <f>H50/100</f>
        <v>6.7810478022353195E-4</v>
      </c>
      <c r="J50" s="1">
        <v>7.1356736957730504</v>
      </c>
      <c r="K50" s="4">
        <v>8.5158654101510703E-2</v>
      </c>
      <c r="L50" s="7">
        <v>0.93305874763810903</v>
      </c>
      <c r="M50" s="3">
        <v>2</v>
      </c>
      <c r="N50" s="2">
        <v>2889.6909441301</v>
      </c>
      <c r="O50" s="6">
        <v>0.11663842775484801</v>
      </c>
      <c r="P50" s="1">
        <v>7.3189097692212401</v>
      </c>
      <c r="Q50" s="5">
        <v>273.67287629586502</v>
      </c>
      <c r="R50" s="3">
        <v>1</v>
      </c>
      <c r="S50" s="9" t="str">
        <f>IF(E50&gt;3, "1", "0")</f>
        <v>1</v>
      </c>
      <c r="T50" s="3">
        <f>IF(F50 &lt; 80%, 1, 0)</f>
        <v>1</v>
      </c>
      <c r="U50" s="12" t="str">
        <f t="shared" si="0"/>
        <v>Low</v>
      </c>
      <c r="V50" s="12" t="str">
        <f>IF(A49 &lt; 400, "Low", IF(A49 &lt; 700, "Medium", "High"))</f>
        <v>Medium</v>
      </c>
      <c r="W50" s="12" t="str">
        <f>IF(O50&lt;0.23,"Low", IF(O50&lt;=0.37,"Medium","High"))</f>
        <v>Low</v>
      </c>
      <c r="X50" s="12" t="str">
        <f>IF(K50&lt;0.03,"Low", IF(K50&lt;=0.06,"Medium","High"))</f>
        <v>High</v>
      </c>
    </row>
    <row r="51" spans="1:24">
      <c r="A51" s="3">
        <v>662</v>
      </c>
      <c r="B51" s="5">
        <v>7482.4966199548298</v>
      </c>
      <c r="C51" s="4">
        <v>0.98429154724330603</v>
      </c>
      <c r="D51" s="3">
        <v>5</v>
      </c>
      <c r="E51" s="1">
        <v>1.7894632934921799</v>
      </c>
      <c r="F51" s="4">
        <v>0.67986387465959097</v>
      </c>
      <c r="G51" s="3">
        <v>19</v>
      </c>
      <c r="H51" s="4">
        <v>6.7847849520079606E-2</v>
      </c>
      <c r="I51" s="26">
        <f>H51/100</f>
        <v>6.784784952007961E-4</v>
      </c>
      <c r="J51" s="1">
        <v>7.8510049942652502</v>
      </c>
      <c r="K51" s="4">
        <v>9.8479955716934006E-2</v>
      </c>
      <c r="L51" s="7">
        <v>0.80378710664535402</v>
      </c>
      <c r="M51" s="3">
        <v>8</v>
      </c>
      <c r="N51" s="2">
        <v>2629.9203380685499</v>
      </c>
      <c r="O51" s="6">
        <v>0.34381526125518003</v>
      </c>
      <c r="P51" s="1">
        <v>7.1181116211928499</v>
      </c>
      <c r="Q51" s="5">
        <v>145.745009996693</v>
      </c>
      <c r="R51" s="3">
        <v>0</v>
      </c>
      <c r="S51" s="9" t="str">
        <f>IF(E51&gt;3, "1", "0")</f>
        <v>0</v>
      </c>
      <c r="T51" s="3">
        <f>IF(F51 &lt; 80%, 1, 0)</f>
        <v>1</v>
      </c>
      <c r="U51" s="12" t="str">
        <f t="shared" si="0"/>
        <v>Low</v>
      </c>
      <c r="V51" s="12" t="str">
        <f>IF(A50 &lt; 400, "Low", IF(A50 &lt; 700, "Medium", "High"))</f>
        <v>Medium</v>
      </c>
      <c r="W51" s="12" t="str">
        <f>IF(O51&lt;0.23,"Low", IF(O51&lt;=0.37,"Medium","High"))</f>
        <v>Medium</v>
      </c>
      <c r="X51" s="12" t="str">
        <f>IF(K51&lt;0.03,"Low", IF(K51&lt;=0.06,"Medium","High"))</f>
        <v>High</v>
      </c>
    </row>
    <row r="52" spans="1:24">
      <c r="A52" s="3">
        <v>120</v>
      </c>
      <c r="B52" s="5">
        <v>19114.884838616599</v>
      </c>
      <c r="C52" s="4">
        <v>0.82985360253384899</v>
      </c>
      <c r="D52" s="3">
        <v>2</v>
      </c>
      <c r="E52" s="1">
        <v>1.52788305574371</v>
      </c>
      <c r="F52" s="4">
        <v>0.73109078267282801</v>
      </c>
      <c r="G52" s="3">
        <v>18</v>
      </c>
      <c r="H52" s="4">
        <v>6.9077382359812894E-2</v>
      </c>
      <c r="I52" s="26">
        <f>H52/100</f>
        <v>6.9077382359812893E-4</v>
      </c>
      <c r="J52" s="1">
        <v>6.8614739236101601</v>
      </c>
      <c r="K52" s="4">
        <v>5.79561912852362E-2</v>
      </c>
      <c r="L52" s="7">
        <v>0.95614923025307907</v>
      </c>
      <c r="M52" s="3">
        <v>8</v>
      </c>
      <c r="N52" s="2">
        <v>2023.26753337026</v>
      </c>
      <c r="O52" s="6">
        <v>0.205850107181133</v>
      </c>
      <c r="P52" s="1">
        <v>7.2013159280069097</v>
      </c>
      <c r="Q52" s="5">
        <v>211.70733288213199</v>
      </c>
      <c r="R52" s="3">
        <v>0</v>
      </c>
      <c r="S52" s="9" t="str">
        <f>IF(E52&gt;3, "1", "0")</f>
        <v>0</v>
      </c>
      <c r="T52" s="3">
        <f>IF(F52 &lt; 80%, 1, 0)</f>
        <v>1</v>
      </c>
      <c r="U52" s="12" t="str">
        <f t="shared" si="0"/>
        <v>Low</v>
      </c>
      <c r="V52" s="12" t="str">
        <f>IF(A51 &lt; 400, "Low", IF(A51 &lt; 700, "Medium", "High"))</f>
        <v>Medium</v>
      </c>
      <c r="W52" s="12" t="str">
        <f>IF(O52&lt;0.23,"Low", IF(O52&lt;=0.37,"Medium","High"))</f>
        <v>Low</v>
      </c>
      <c r="X52" s="12" t="str">
        <f>IF(K52&lt;0.03,"Low", IF(K52&lt;=0.06,"Medium","High"))</f>
        <v>Medium</v>
      </c>
    </row>
    <row r="53" spans="1:24">
      <c r="A53" s="3">
        <v>258</v>
      </c>
      <c r="B53" s="5">
        <v>6223.6238841704899</v>
      </c>
      <c r="C53" s="4">
        <v>0.97945969914994802</v>
      </c>
      <c r="D53" s="3">
        <v>3</v>
      </c>
      <c r="E53" s="1">
        <v>2.7910116161999601</v>
      </c>
      <c r="F53" s="4">
        <v>0.70192704945775308</v>
      </c>
      <c r="G53" s="3">
        <v>9</v>
      </c>
      <c r="H53" s="4">
        <v>6.9902425425832901E-2</v>
      </c>
      <c r="I53" s="26">
        <f>H53/100</f>
        <v>6.9902425425832904E-4</v>
      </c>
      <c r="J53" s="1">
        <v>5.44315833502068</v>
      </c>
      <c r="K53" s="4">
        <v>6.4028509957831894E-2</v>
      </c>
      <c r="L53" s="7">
        <v>0.86636189151390797</v>
      </c>
      <c r="M53" s="3">
        <v>4</v>
      </c>
      <c r="N53" s="2">
        <v>4988.0696845262</v>
      </c>
      <c r="O53" s="6">
        <v>0.28016633549353798</v>
      </c>
      <c r="P53" s="1">
        <v>4.4117694615292598</v>
      </c>
      <c r="Q53" s="5">
        <v>266.16738196485198</v>
      </c>
      <c r="R53" s="3">
        <v>1</v>
      </c>
      <c r="S53" s="9" t="str">
        <f>IF(E53&gt;3, "1", "0")</f>
        <v>0</v>
      </c>
      <c r="T53" s="3">
        <f>IF(F53 &lt; 80%, 1, 0)</f>
        <v>1</v>
      </c>
      <c r="U53" s="12" t="str">
        <f t="shared" si="0"/>
        <v>Low</v>
      </c>
      <c r="V53" s="12" t="str">
        <f>IF(A52 &lt; 400, "Low", IF(A52 &lt; 700, "Medium", "High"))</f>
        <v>Low</v>
      </c>
      <c r="W53" s="12" t="str">
        <f>IF(O53&lt;0.23,"Low", IF(O53&lt;=0.37,"Medium","High"))</f>
        <v>Medium</v>
      </c>
      <c r="X53" s="12" t="str">
        <f>IF(K53&lt;0.03,"Low", IF(K53&lt;=0.06,"Medium","High"))</f>
        <v>High</v>
      </c>
    </row>
    <row r="54" spans="1:24">
      <c r="A54" s="3">
        <v>317</v>
      </c>
      <c r="B54" s="5">
        <v>14812.619022111099</v>
      </c>
      <c r="C54" s="4">
        <v>0.86098062487701299</v>
      </c>
      <c r="D54" s="3">
        <v>0</v>
      </c>
      <c r="E54" s="1">
        <v>4.7979435027455901</v>
      </c>
      <c r="F54" s="4">
        <v>0.62807864456308504</v>
      </c>
      <c r="G54" s="3">
        <v>19</v>
      </c>
      <c r="H54" s="4">
        <v>7.0951499973752594E-2</v>
      </c>
      <c r="I54" s="26">
        <f>H54/100</f>
        <v>7.095149997375259E-4</v>
      </c>
      <c r="J54" s="1">
        <v>2.9631774038503602</v>
      </c>
      <c r="K54" s="4">
        <v>3.3707748998483701E-2</v>
      </c>
      <c r="L54" s="7">
        <v>0.91825994063423488</v>
      </c>
      <c r="M54" s="3">
        <v>0</v>
      </c>
      <c r="N54" s="2">
        <v>4528.0071688587104</v>
      </c>
      <c r="O54" s="6">
        <v>0.30712811946128299</v>
      </c>
      <c r="P54" s="1">
        <v>4.3931637074477203</v>
      </c>
      <c r="Q54" s="5">
        <v>297.89416296086802</v>
      </c>
      <c r="R54" s="3">
        <v>1</v>
      </c>
      <c r="S54" s="9" t="str">
        <f>IF(E54&gt;3, "1", "0")</f>
        <v>1</v>
      </c>
      <c r="T54" s="3">
        <f>IF(F54 &lt; 80%, 1, 0)</f>
        <v>1</v>
      </c>
      <c r="U54" s="12" t="str">
        <f t="shared" si="0"/>
        <v>Low</v>
      </c>
      <c r="V54" s="12" t="str">
        <f>IF(A53 &lt; 400, "Low", IF(A53 &lt; 700, "Medium", "High"))</f>
        <v>Low</v>
      </c>
      <c r="W54" s="12" t="str">
        <f>IF(O54&lt;0.23,"Low", IF(O54&lt;=0.37,"Medium","High"))</f>
        <v>Medium</v>
      </c>
      <c r="X54" s="12" t="str">
        <f>IF(K54&lt;0.03,"Low", IF(K54&lt;=0.06,"Medium","High"))</f>
        <v>Medium</v>
      </c>
    </row>
    <row r="55" spans="1:24">
      <c r="A55" s="3">
        <v>302</v>
      </c>
      <c r="B55" s="5">
        <v>13664.196209557</v>
      </c>
      <c r="C55" s="4">
        <v>0.91089782286423404</v>
      </c>
      <c r="D55" s="3">
        <v>1</v>
      </c>
      <c r="E55" s="1">
        <v>4.0576645789268602</v>
      </c>
      <c r="F55" s="4">
        <v>0.95755590508887711</v>
      </c>
      <c r="G55" s="3">
        <v>6</v>
      </c>
      <c r="H55" s="4">
        <v>7.1662596432142706E-2</v>
      </c>
      <c r="I55" s="26">
        <f>H55/100</f>
        <v>7.166259643214271E-4</v>
      </c>
      <c r="J55" s="1">
        <v>2.7832978054731501</v>
      </c>
      <c r="K55" s="4">
        <v>4.2612181803736597E-2</v>
      </c>
      <c r="L55" s="7">
        <v>0.88488525230529302</v>
      </c>
      <c r="M55" s="3">
        <v>6</v>
      </c>
      <c r="N55" s="2">
        <v>1534.7921692074799</v>
      </c>
      <c r="O55" s="6">
        <v>0.222736241191306</v>
      </c>
      <c r="P55" s="1">
        <v>3.77692387445054</v>
      </c>
      <c r="Q55" s="5">
        <v>203.771654969221</v>
      </c>
      <c r="R55" s="3">
        <v>0</v>
      </c>
      <c r="S55" s="9" t="str">
        <f>IF(E55&gt;3, "1", "0")</f>
        <v>1</v>
      </c>
      <c r="T55" s="3">
        <f>IF(F55 &lt; 80%, 1, 0)</f>
        <v>0</v>
      </c>
      <c r="U55" s="12" t="str">
        <f t="shared" si="0"/>
        <v>Low</v>
      </c>
      <c r="V55" s="12" t="str">
        <f>IF(A54 &lt; 400, "Low", IF(A54 &lt; 700, "Medium", "High"))</f>
        <v>Low</v>
      </c>
      <c r="W55" s="12" t="str">
        <f>IF(O55&lt;0.23,"Low", IF(O55&lt;=0.37,"Medium","High"))</f>
        <v>Low</v>
      </c>
      <c r="X55" s="12" t="str">
        <f>IF(K55&lt;0.03,"Low", IF(K55&lt;=0.06,"Medium","High"))</f>
        <v>Medium</v>
      </c>
    </row>
    <row r="56" spans="1:24">
      <c r="A56" s="3">
        <v>587</v>
      </c>
      <c r="B56" s="5">
        <v>12789.690389634499</v>
      </c>
      <c r="C56" s="4">
        <v>0.90207854426974099</v>
      </c>
      <c r="D56" s="3">
        <v>4</v>
      </c>
      <c r="E56" s="1">
        <v>4.03399261012453</v>
      </c>
      <c r="F56" s="4">
        <v>0.85745654915149105</v>
      </c>
      <c r="G56" s="3">
        <v>11</v>
      </c>
      <c r="H56" s="4">
        <v>7.3120215050087006E-2</v>
      </c>
      <c r="I56" s="26">
        <f>H56/100</f>
        <v>7.3120215050087004E-4</v>
      </c>
      <c r="J56" s="1">
        <v>9.7815354230106308</v>
      </c>
      <c r="K56" s="4">
        <v>7.9886657877593203E-3</v>
      </c>
      <c r="L56" s="7">
        <v>0.97004928988313099</v>
      </c>
      <c r="M56" s="3">
        <v>9</v>
      </c>
      <c r="N56" s="2">
        <v>3311.4540979639701</v>
      </c>
      <c r="O56" s="6">
        <v>0.21312001902487801</v>
      </c>
      <c r="P56" s="1">
        <v>7.4795449310878999</v>
      </c>
      <c r="Q56" s="5">
        <v>404.56918319613402</v>
      </c>
      <c r="R56" s="3">
        <v>0</v>
      </c>
      <c r="S56" s="9" t="str">
        <f>IF(E56&gt;3, "1", "0")</f>
        <v>1</v>
      </c>
      <c r="T56" s="3">
        <f>IF(F56 &lt; 80%, 1, 0)</f>
        <v>0</v>
      </c>
      <c r="U56" s="12" t="str">
        <f t="shared" si="0"/>
        <v>Low</v>
      </c>
      <c r="V56" s="12" t="str">
        <f>IF(A55 &lt; 400, "Low", IF(A55 &lt; 700, "Medium", "High"))</f>
        <v>Low</v>
      </c>
      <c r="W56" s="12" t="str">
        <f>IF(O56&lt;0.23,"Low", IF(O56&lt;=0.37,"Medium","High"))</f>
        <v>Low</v>
      </c>
      <c r="X56" s="12" t="str">
        <f>IF(K56&lt;0.03,"Low", IF(K56&lt;=0.06,"Medium","High"))</f>
        <v>Low</v>
      </c>
    </row>
    <row r="57" spans="1:24">
      <c r="A57" s="3">
        <v>230</v>
      </c>
      <c r="B57" s="5">
        <v>17385.664273409999</v>
      </c>
      <c r="C57" s="4">
        <v>0.88325698570887101</v>
      </c>
      <c r="D57" s="3">
        <v>1</v>
      </c>
      <c r="E57" s="1">
        <v>1.0366257545666</v>
      </c>
      <c r="F57" s="4">
        <v>0.67445286174724006</v>
      </c>
      <c r="G57" s="3">
        <v>21</v>
      </c>
      <c r="H57" s="4">
        <v>7.4159212272904604E-2</v>
      </c>
      <c r="I57" s="26">
        <f>H57/100</f>
        <v>7.4159212272904601E-4</v>
      </c>
      <c r="J57" s="1">
        <v>5.8628802906627699</v>
      </c>
      <c r="K57" s="4">
        <v>6.5108457164124001E-2</v>
      </c>
      <c r="L57" s="7">
        <v>0.931730600692255</v>
      </c>
      <c r="M57" s="3">
        <v>3</v>
      </c>
      <c r="N57" s="2">
        <v>4261.6866400642402</v>
      </c>
      <c r="O57" s="6">
        <v>0.24930865995840301</v>
      </c>
      <c r="P57" s="1">
        <v>3.9311454838691602</v>
      </c>
      <c r="Q57" s="5">
        <v>235.483950323263</v>
      </c>
      <c r="R57" s="3">
        <v>1</v>
      </c>
      <c r="S57" s="9" t="str">
        <f>IF(E57&gt;3, "1", "0")</f>
        <v>0</v>
      </c>
      <c r="T57" s="3">
        <f>IF(F57 &lt; 80%, 1, 0)</f>
        <v>1</v>
      </c>
      <c r="U57" s="12" t="str">
        <f t="shared" si="0"/>
        <v>Low</v>
      </c>
      <c r="V57" s="12" t="str">
        <f>IF(A56 &lt; 400, "Low", IF(A56 &lt; 700, "Medium", "High"))</f>
        <v>Medium</v>
      </c>
      <c r="W57" s="12" t="str">
        <f>IF(O57&lt;0.23,"Low", IF(O57&lt;=0.37,"Medium","High"))</f>
        <v>Medium</v>
      </c>
      <c r="X57" s="12" t="str">
        <f>IF(K57&lt;0.03,"Low", IF(K57&lt;=0.06,"Medium","High"))</f>
        <v>High</v>
      </c>
    </row>
    <row r="58" spans="1:24">
      <c r="A58" s="3">
        <v>476</v>
      </c>
      <c r="B58" s="5">
        <v>6582.1054993494599</v>
      </c>
      <c r="C58" s="4">
        <v>0.81651443160705495</v>
      </c>
      <c r="D58" s="3">
        <v>3</v>
      </c>
      <c r="E58" s="1">
        <v>0.56914812830625505</v>
      </c>
      <c r="F58" s="4">
        <v>0.64112342469434191</v>
      </c>
      <c r="G58" s="3">
        <v>9</v>
      </c>
      <c r="H58" s="4">
        <v>7.4644836180088298E-2</v>
      </c>
      <c r="I58" s="26">
        <f>H58/100</f>
        <v>7.4644836180088301E-4</v>
      </c>
      <c r="J58" s="1">
        <v>5.9476719497755202</v>
      </c>
      <c r="K58" s="4">
        <v>8.7762413936253003E-2</v>
      </c>
      <c r="L58" s="7">
        <v>0.88196250373034601</v>
      </c>
      <c r="M58" s="3">
        <v>4</v>
      </c>
      <c r="N58" s="2">
        <v>1655.4332690748799</v>
      </c>
      <c r="O58" s="6">
        <v>0.43160685358458201</v>
      </c>
      <c r="P58" s="1">
        <v>1.3666945405527799</v>
      </c>
      <c r="Q58" s="5">
        <v>391.02757123721801</v>
      </c>
      <c r="R58" s="3">
        <v>1</v>
      </c>
      <c r="S58" s="9" t="str">
        <f>IF(E58&gt;3, "1", "0")</f>
        <v>0</v>
      </c>
      <c r="T58" s="3">
        <f>IF(F58 &lt; 80%, 1, 0)</f>
        <v>1</v>
      </c>
      <c r="U58" s="12" t="str">
        <f t="shared" si="0"/>
        <v>Low</v>
      </c>
      <c r="V58" s="12" t="str">
        <f>IF(A57 &lt; 400, "Low", IF(A57 &lt; 700, "Medium", "High"))</f>
        <v>Low</v>
      </c>
      <c r="W58" s="12" t="str">
        <f>IF(O58&lt;0.23,"Low", IF(O58&lt;=0.37,"Medium","High"))</f>
        <v>High</v>
      </c>
      <c r="X58" s="12" t="str">
        <f>IF(K58&lt;0.03,"Low", IF(K58&lt;=0.06,"Medium","High"))</f>
        <v>High</v>
      </c>
    </row>
    <row r="59" spans="1:24">
      <c r="A59" s="3">
        <v>271</v>
      </c>
      <c r="B59" s="5">
        <v>13568.907049056499</v>
      </c>
      <c r="C59" s="4">
        <v>0.84535172348010301</v>
      </c>
      <c r="D59" s="3">
        <v>3</v>
      </c>
      <c r="E59" s="1">
        <v>3.6821188307105901</v>
      </c>
      <c r="F59" s="4">
        <v>0.88978416930056492</v>
      </c>
      <c r="G59" s="3">
        <v>6</v>
      </c>
      <c r="H59" s="4">
        <v>7.4898737358508605E-2</v>
      </c>
      <c r="I59" s="26">
        <f>H59/100</f>
        <v>7.4898737358508605E-4</v>
      </c>
      <c r="J59" s="1">
        <v>4.1978326419329202</v>
      </c>
      <c r="K59" s="4">
        <v>8.9492651513950403E-2</v>
      </c>
      <c r="L59" s="7">
        <v>0.95380661975735193</v>
      </c>
      <c r="M59" s="3">
        <v>8</v>
      </c>
      <c r="N59" s="2">
        <v>2675.8737905645899</v>
      </c>
      <c r="O59" s="6">
        <v>0.12867635211817299</v>
      </c>
      <c r="P59" s="1">
        <v>5.4834456459063299</v>
      </c>
      <c r="Q59" s="5">
        <v>382.82908345306703</v>
      </c>
      <c r="R59" s="3">
        <v>1</v>
      </c>
      <c r="S59" s="9" t="str">
        <f>IF(E59&gt;3, "1", "0")</f>
        <v>1</v>
      </c>
      <c r="T59" s="3">
        <f>IF(F59 &lt; 80%, 1, 0)</f>
        <v>0</v>
      </c>
      <c r="U59" s="12" t="str">
        <f t="shared" si="0"/>
        <v>Low</v>
      </c>
      <c r="V59" s="12" t="str">
        <f>IF(A58 &lt; 400, "Low", IF(A58 &lt; 700, "Medium", "High"))</f>
        <v>Medium</v>
      </c>
      <c r="W59" s="12" t="str">
        <f>IF(O59&lt;0.23,"Low", IF(O59&lt;=0.37,"Medium","High"))</f>
        <v>Low</v>
      </c>
      <c r="X59" s="12" t="str">
        <f>IF(K59&lt;0.03,"Low", IF(K59&lt;=0.06,"Medium","High"))</f>
        <v>High</v>
      </c>
    </row>
    <row r="60" spans="1:24">
      <c r="A60" s="3">
        <v>808</v>
      </c>
      <c r="B60" s="5">
        <v>14729.584351532199</v>
      </c>
      <c r="C60" s="4">
        <v>0.85894027397710604</v>
      </c>
      <c r="D60" s="3">
        <v>2</v>
      </c>
      <c r="E60" s="1">
        <v>3.1773576080366199</v>
      </c>
      <c r="F60" s="4">
        <v>0.65455415717347099</v>
      </c>
      <c r="G60" s="3">
        <v>13</v>
      </c>
      <c r="H60" s="4">
        <v>7.5831073054506995E-2</v>
      </c>
      <c r="I60" s="26">
        <f>H60/100</f>
        <v>7.5831073054506996E-4</v>
      </c>
      <c r="J60" s="1">
        <v>9.2716310067662899</v>
      </c>
      <c r="K60" s="4">
        <v>9.9256890428391795E-2</v>
      </c>
      <c r="L60" s="7">
        <v>0.91519061412976599</v>
      </c>
      <c r="M60" s="3">
        <v>7</v>
      </c>
      <c r="N60" s="2">
        <v>2639.3140610175501</v>
      </c>
      <c r="O60" s="6">
        <v>0.34189918457680302</v>
      </c>
      <c r="P60" s="1">
        <v>4.9717737203962402</v>
      </c>
      <c r="Q60" s="5">
        <v>347.70365877458198</v>
      </c>
      <c r="R60" s="3">
        <v>1</v>
      </c>
      <c r="S60" s="9" t="str">
        <f>IF(E60&gt;3, "1", "0")</f>
        <v>1</v>
      </c>
      <c r="T60" s="3">
        <f>IF(F60 &lt; 80%, 1, 0)</f>
        <v>1</v>
      </c>
      <c r="U60" s="12" t="str">
        <f t="shared" si="0"/>
        <v>Low</v>
      </c>
      <c r="V60" s="12" t="str">
        <f>IF(A59 &lt; 400, "Low", IF(A59 &lt; 700, "Medium", "High"))</f>
        <v>Low</v>
      </c>
      <c r="W60" s="12" t="str">
        <f>IF(O60&lt;0.23,"Low", IF(O60&lt;=0.37,"Medium","High"))</f>
        <v>Medium</v>
      </c>
      <c r="X60" s="12" t="str">
        <f>IF(K60&lt;0.03,"Low", IF(K60&lt;=0.06,"Medium","High"))</f>
        <v>High</v>
      </c>
    </row>
    <row r="61" spans="1:24">
      <c r="A61" s="3">
        <v>784</v>
      </c>
      <c r="B61" s="5">
        <v>8157.60409498014</v>
      </c>
      <c r="C61" s="4">
        <v>0.87100305322724902</v>
      </c>
      <c r="D61" s="3">
        <v>4</v>
      </c>
      <c r="E61" s="1">
        <v>3.9320877670457399</v>
      </c>
      <c r="F61" s="4">
        <v>0.838860281793259</v>
      </c>
      <c r="G61" s="3">
        <v>23</v>
      </c>
      <c r="H61" s="4">
        <v>7.7303873523050196E-2</v>
      </c>
      <c r="I61" s="26">
        <f>H61/100</f>
        <v>7.73038735230502E-4</v>
      </c>
      <c r="J61" s="1">
        <v>2.2553627341963498</v>
      </c>
      <c r="K61" s="4">
        <v>3.2177069515449602E-2</v>
      </c>
      <c r="L61" s="7">
        <v>0.96025647169734796</v>
      </c>
      <c r="M61" s="3">
        <v>9</v>
      </c>
      <c r="N61" s="2">
        <v>3356.2837142122298</v>
      </c>
      <c r="O61" s="6">
        <v>0.123900396598739</v>
      </c>
      <c r="P61" s="1">
        <v>7.7498460687035502</v>
      </c>
      <c r="Q61" s="5">
        <v>368.48342461352098</v>
      </c>
      <c r="R61" s="3">
        <v>1</v>
      </c>
      <c r="S61" s="9" t="str">
        <f>IF(E61&gt;3, "1", "0")</f>
        <v>1</v>
      </c>
      <c r="T61" s="3">
        <f>IF(F61 &lt; 80%, 1, 0)</f>
        <v>0</v>
      </c>
      <c r="U61" s="12" t="str">
        <f t="shared" si="0"/>
        <v>Low</v>
      </c>
      <c r="V61" s="12" t="str">
        <f>IF(A60 &lt; 400, "Low", IF(A60 &lt; 700, "Medium", "High"))</f>
        <v>High</v>
      </c>
      <c r="W61" s="12" t="str">
        <f>IF(O61&lt;0.23,"Low", IF(O61&lt;=0.37,"Medium","High"))</f>
        <v>Low</v>
      </c>
      <c r="X61" s="12" t="str">
        <f>IF(K61&lt;0.03,"Low", IF(K61&lt;=0.06,"Medium","High"))</f>
        <v>Medium</v>
      </c>
    </row>
    <row r="62" spans="1:24">
      <c r="A62" s="3">
        <v>641</v>
      </c>
      <c r="B62" s="5">
        <v>16705.482545103201</v>
      </c>
      <c r="C62" s="4">
        <v>0.85394849317475408</v>
      </c>
      <c r="D62" s="3">
        <v>3</v>
      </c>
      <c r="E62" s="1">
        <v>2.7786725309531501</v>
      </c>
      <c r="F62" s="4">
        <v>0.60675734202860698</v>
      </c>
      <c r="G62" s="3">
        <v>2</v>
      </c>
      <c r="H62" s="4">
        <v>7.7908977502579899E-2</v>
      </c>
      <c r="I62" s="26">
        <f>H62/100</f>
        <v>7.7908977502579903E-4</v>
      </c>
      <c r="J62" s="1">
        <v>7.2334348722724799</v>
      </c>
      <c r="K62" s="4">
        <v>1.7697562986642101E-2</v>
      </c>
      <c r="L62" s="7">
        <v>0.87180732038263797</v>
      </c>
      <c r="M62" s="3">
        <v>7</v>
      </c>
      <c r="N62" s="2">
        <v>1750.1691600200199</v>
      </c>
      <c r="O62" s="6">
        <v>0.25070503249854098</v>
      </c>
      <c r="P62" s="1">
        <v>3.1475240803987998</v>
      </c>
      <c r="Q62" s="5">
        <v>262.13799572380401</v>
      </c>
      <c r="R62" s="3">
        <v>1</v>
      </c>
      <c r="S62" s="9" t="str">
        <f>IF(E62&gt;3, "1", "0")</f>
        <v>0</v>
      </c>
      <c r="T62" s="3">
        <f>IF(F62 &lt; 80%, 1, 0)</f>
        <v>1</v>
      </c>
      <c r="U62" s="12" t="str">
        <f t="shared" si="0"/>
        <v>Low</v>
      </c>
      <c r="V62" s="12" t="str">
        <f>IF(A61 &lt; 400, "Low", IF(A61 &lt; 700, "Medium", "High"))</f>
        <v>High</v>
      </c>
      <c r="W62" s="12" t="str">
        <f>IF(O62&lt;0.23,"Low", IF(O62&lt;=0.37,"Medium","High"))</f>
        <v>Medium</v>
      </c>
      <c r="X62" s="12" t="str">
        <f>IF(K62&lt;0.03,"Low", IF(K62&lt;=0.06,"Medium","High"))</f>
        <v>Low</v>
      </c>
    </row>
    <row r="63" spans="1:24">
      <c r="A63" s="3">
        <v>776</v>
      </c>
      <c r="B63" s="5">
        <v>16359.6531070166</v>
      </c>
      <c r="C63" s="4">
        <v>0.82115930405455995</v>
      </c>
      <c r="D63" s="3">
        <v>3</v>
      </c>
      <c r="E63" s="1">
        <v>4.3591445409308101</v>
      </c>
      <c r="F63" s="4">
        <v>0.62241165329956505</v>
      </c>
      <c r="G63" s="3">
        <v>19</v>
      </c>
      <c r="H63" s="4">
        <v>7.8600051517249095E-2</v>
      </c>
      <c r="I63" s="26">
        <f>H63/100</f>
        <v>7.8600051517249095E-4</v>
      </c>
      <c r="J63" s="1">
        <v>8.5867932832310903</v>
      </c>
      <c r="K63" s="4">
        <v>3.6311506788833797E-2</v>
      </c>
      <c r="L63" s="7">
        <v>0.975830398655951</v>
      </c>
      <c r="M63" s="3">
        <v>7</v>
      </c>
      <c r="N63" s="2">
        <v>4350.8518478399101</v>
      </c>
      <c r="O63" s="6">
        <v>0.17036374639901</v>
      </c>
      <c r="P63" s="1">
        <v>9.9501566296982702</v>
      </c>
      <c r="Q63" s="5">
        <v>472.55203543318697</v>
      </c>
      <c r="R63" s="3">
        <v>1</v>
      </c>
      <c r="S63" s="9" t="str">
        <f>IF(E63&gt;3, "1", "0")</f>
        <v>1</v>
      </c>
      <c r="T63" s="3">
        <f>IF(F63 &lt; 80%, 1, 0)</f>
        <v>1</v>
      </c>
      <c r="U63" s="12" t="str">
        <f t="shared" si="0"/>
        <v>Low</v>
      </c>
      <c r="V63" s="12" t="str">
        <f>IF(A62 &lt; 400, "Low", IF(A62 &lt; 700, "Medium", "High"))</f>
        <v>Medium</v>
      </c>
      <c r="W63" s="12" t="str">
        <f>IF(O63&lt;0.23,"Low", IF(O63&lt;=0.37,"Medium","High"))</f>
        <v>Low</v>
      </c>
      <c r="X63" s="12" t="str">
        <f>IF(K63&lt;0.03,"Low", IF(K63&lt;=0.06,"Medium","High"))</f>
        <v>Medium</v>
      </c>
    </row>
    <row r="64" spans="1:24">
      <c r="A64" s="3">
        <v>670</v>
      </c>
      <c r="B64" s="5">
        <v>7523.0548364977703</v>
      </c>
      <c r="C64" s="4">
        <v>0.96087488282753997</v>
      </c>
      <c r="D64" s="3">
        <v>3</v>
      </c>
      <c r="E64" s="1">
        <v>0.90162388236462798</v>
      </c>
      <c r="F64" s="4">
        <v>0.99870503399456401</v>
      </c>
      <c r="G64" s="3">
        <v>8</v>
      </c>
      <c r="H64" s="4">
        <v>8.3530459557829603E-2</v>
      </c>
      <c r="I64" s="26">
        <f>H64/100</f>
        <v>8.3530459557829603E-4</v>
      </c>
      <c r="J64" s="1">
        <v>6.7006497644918799</v>
      </c>
      <c r="K64" s="4">
        <v>2.7505306334065401E-2</v>
      </c>
      <c r="L64" s="7">
        <v>0.85402523763765503</v>
      </c>
      <c r="M64" s="3">
        <v>8</v>
      </c>
      <c r="N64" s="2">
        <v>3569.5108474311101</v>
      </c>
      <c r="O64" s="6">
        <v>0.41511109640772398</v>
      </c>
      <c r="P64" s="1">
        <v>3.9108590847771199</v>
      </c>
      <c r="Q64" s="5">
        <v>156.81192461976499</v>
      </c>
      <c r="R64" s="3">
        <v>0</v>
      </c>
      <c r="S64" s="9" t="str">
        <f>IF(E64&gt;3, "1", "0")</f>
        <v>0</v>
      </c>
      <c r="T64" s="3">
        <f>IF(F64 &lt; 80%, 1, 0)</f>
        <v>0</v>
      </c>
      <c r="U64" s="12" t="str">
        <f t="shared" si="0"/>
        <v>Low</v>
      </c>
      <c r="V64" s="12" t="str">
        <f>IF(A63 &lt; 400, "Low", IF(A63 &lt; 700, "Medium", "High"))</f>
        <v>High</v>
      </c>
      <c r="W64" s="12" t="str">
        <f>IF(O64&lt;0.23,"Low", IF(O64&lt;=0.37,"Medium","High"))</f>
        <v>High</v>
      </c>
      <c r="X64" s="12" t="str">
        <f>IF(K64&lt;0.03,"Low", IF(K64&lt;=0.06,"Medium","High"))</f>
        <v>Low</v>
      </c>
    </row>
    <row r="65" spans="1:24">
      <c r="A65" s="3">
        <v>954</v>
      </c>
      <c r="B65" s="5">
        <v>5189.1127996363903</v>
      </c>
      <c r="C65" s="4">
        <v>0.86939179007551703</v>
      </c>
      <c r="D65" s="3">
        <v>4</v>
      </c>
      <c r="E65" s="1">
        <v>1.2801792054087899</v>
      </c>
      <c r="F65" s="4">
        <v>0.82974788969560609</v>
      </c>
      <c r="G65" s="3">
        <v>20</v>
      </c>
      <c r="H65" s="4">
        <v>9.0083238100648305E-2</v>
      </c>
      <c r="I65" s="26">
        <f>H65/100</f>
        <v>9.0083238100648305E-4</v>
      </c>
      <c r="J65" s="1">
        <v>9.0505916784263007</v>
      </c>
      <c r="K65" s="4">
        <v>4.2649154015956002E-2</v>
      </c>
      <c r="L65" s="7">
        <v>0.91052331619636506</v>
      </c>
      <c r="M65" s="3">
        <v>6</v>
      </c>
      <c r="N65" s="2">
        <v>3928.6985910810099</v>
      </c>
      <c r="O65" s="6">
        <v>0.32804153703606898</v>
      </c>
      <c r="P65" s="1">
        <v>3.74890412671289</v>
      </c>
      <c r="Q65" s="5">
        <v>113.829882274227</v>
      </c>
      <c r="R65" s="3">
        <v>1</v>
      </c>
      <c r="S65" s="9" t="str">
        <f>IF(E65&gt;3, "1", "0")</f>
        <v>0</v>
      </c>
      <c r="T65" s="3">
        <f>IF(F65 &lt; 80%, 1, 0)</f>
        <v>0</v>
      </c>
      <c r="U65" s="12" t="str">
        <f t="shared" si="0"/>
        <v>Low</v>
      </c>
      <c r="V65" s="12" t="str">
        <f>IF(A64 &lt; 400, "Low", IF(A64 &lt; 700, "Medium", "High"))</f>
        <v>Medium</v>
      </c>
      <c r="W65" s="12" t="str">
        <f>IF(O65&lt;0.23,"Low", IF(O65&lt;=0.37,"Medium","High"))</f>
        <v>Medium</v>
      </c>
      <c r="X65" s="12" t="str">
        <f>IF(K65&lt;0.03,"Low", IF(K65&lt;=0.06,"Medium","High"))</f>
        <v>Medium</v>
      </c>
    </row>
    <row r="66" spans="1:24">
      <c r="A66" s="3">
        <v>880</v>
      </c>
      <c r="B66" s="5">
        <v>10030.574093261899</v>
      </c>
      <c r="C66" s="4">
        <v>0.89539838307563502</v>
      </c>
      <c r="D66" s="3">
        <v>2</v>
      </c>
      <c r="E66" s="1">
        <v>1.2634748656552299</v>
      </c>
      <c r="F66" s="4">
        <v>0.96427109596732197</v>
      </c>
      <c r="G66" s="3">
        <v>20</v>
      </c>
      <c r="H66" s="4">
        <v>9.2007773400902798E-2</v>
      </c>
      <c r="I66" s="26">
        <f>H66/100</f>
        <v>9.2007773400902798E-4</v>
      </c>
      <c r="J66" s="1">
        <v>4.1752323552119499</v>
      </c>
      <c r="K66" s="4">
        <v>3.28160420143686E-2</v>
      </c>
      <c r="L66" s="7">
        <v>0.88988018942841296</v>
      </c>
      <c r="M66" s="3">
        <v>1</v>
      </c>
      <c r="N66" s="2">
        <v>2809.86611507526</v>
      </c>
      <c r="O66" s="6">
        <v>0.19086804417094899</v>
      </c>
      <c r="P66" s="1">
        <v>6.7173517420950501</v>
      </c>
      <c r="Q66" s="5">
        <v>250.35365621647699</v>
      </c>
      <c r="R66" s="3">
        <v>1</v>
      </c>
      <c r="S66" s="9" t="str">
        <f>IF(E66&gt;3, "1", "0")</f>
        <v>0</v>
      </c>
      <c r="T66" s="3">
        <f>IF(F66 &lt; 80%, 1, 0)</f>
        <v>0</v>
      </c>
      <c r="U66" s="12" t="str">
        <f t="shared" ref="U66:U129" si="1">IF(ISBLANK(I66),"Unknown", IF(I66&lt;0.01,"Low", IF(I66&lt;=0.03,"Medium","High")))</f>
        <v>Low</v>
      </c>
      <c r="V66" s="12" t="str">
        <f>IF(A65 &lt; 400, "Low", IF(A65 &lt; 700, "Medium", "High"))</f>
        <v>High</v>
      </c>
      <c r="W66" s="12" t="str">
        <f>IF(O66&lt;0.23,"Low", IF(O66&lt;=0.37,"Medium","High"))</f>
        <v>Low</v>
      </c>
      <c r="X66" s="12" t="str">
        <f>IF(K66&lt;0.03,"Low", IF(K66&lt;=0.06,"Medium","High"))</f>
        <v>Medium</v>
      </c>
    </row>
    <row r="67" spans="1:24">
      <c r="A67" s="3">
        <v>706</v>
      </c>
      <c r="B67" s="5">
        <v>15385.314592316199</v>
      </c>
      <c r="C67" s="4">
        <v>0.84919994806135901</v>
      </c>
      <c r="D67" s="3">
        <v>1</v>
      </c>
      <c r="E67" s="1">
        <v>1.3395373683559699</v>
      </c>
      <c r="F67" s="4">
        <v>0.85749618335089905</v>
      </c>
      <c r="G67" s="3">
        <v>20</v>
      </c>
      <c r="H67" s="4">
        <v>9.3055081780786794E-2</v>
      </c>
      <c r="I67" s="26">
        <f>H67/100</f>
        <v>9.3055081780786791E-4</v>
      </c>
      <c r="J67" s="1">
        <v>2.8029344375213401</v>
      </c>
      <c r="K67" s="4">
        <v>1.57540037591559E-2</v>
      </c>
      <c r="L67" s="7">
        <v>0.84038339044945598</v>
      </c>
      <c r="M67" s="3">
        <v>9</v>
      </c>
      <c r="N67" s="2">
        <v>3252.31715340955</v>
      </c>
      <c r="O67" s="6">
        <v>0.38001818983180402</v>
      </c>
      <c r="P67" s="1">
        <v>5.73400488744028</v>
      </c>
      <c r="Q67" s="5">
        <v>246.954064301172</v>
      </c>
      <c r="R67" s="3">
        <v>1</v>
      </c>
      <c r="S67" s="9" t="str">
        <f>IF(E67&gt;3, "1", "0")</f>
        <v>0</v>
      </c>
      <c r="T67" s="3">
        <f>IF(F67 &lt; 80%, 1, 0)</f>
        <v>0</v>
      </c>
      <c r="U67" s="12" t="str">
        <f t="shared" si="1"/>
        <v>Low</v>
      </c>
      <c r="V67" s="12" t="str">
        <f>IF(A66 &lt; 400, "Low", IF(A66 &lt; 700, "Medium", "High"))</f>
        <v>High</v>
      </c>
      <c r="W67" s="12" t="str">
        <f>IF(O67&lt;0.23,"Low", IF(O67&lt;=0.37,"Medium","High"))</f>
        <v>High</v>
      </c>
      <c r="X67" s="12" t="str">
        <f>IF(K67&lt;0.03,"Low", IF(K67&lt;=0.06,"Medium","High"))</f>
        <v>Low</v>
      </c>
    </row>
    <row r="68" spans="1:24">
      <c r="A68" s="3">
        <v>638</v>
      </c>
      <c r="B68" s="5">
        <v>11110.482863192499</v>
      </c>
      <c r="C68" s="4">
        <v>0.949675049885637</v>
      </c>
      <c r="D68" s="3">
        <v>3</v>
      </c>
      <c r="E68" s="1">
        <v>1.8378526965153801</v>
      </c>
      <c r="F68" s="4">
        <v>0.89142608465330797</v>
      </c>
      <c r="G68" s="3">
        <v>16</v>
      </c>
      <c r="H68" s="4">
        <v>9.3138442621961706E-2</v>
      </c>
      <c r="I68" s="26">
        <f>H68/100</f>
        <v>9.3138442621961705E-4</v>
      </c>
      <c r="J68" s="1">
        <v>2.4097845682312702</v>
      </c>
      <c r="K68" s="4">
        <v>3.1588270977241699E-2</v>
      </c>
      <c r="L68" s="7">
        <v>0.87136071147677796</v>
      </c>
      <c r="M68" s="3">
        <v>3</v>
      </c>
      <c r="N68" s="2">
        <v>1712.61332498452</v>
      </c>
      <c r="O68" s="6">
        <v>0.47303919871295003</v>
      </c>
      <c r="P68" s="1">
        <v>3.8960082562443499</v>
      </c>
      <c r="Q68" s="5">
        <v>235.30945228021801</v>
      </c>
      <c r="R68" s="3">
        <v>1</v>
      </c>
      <c r="S68" s="9" t="str">
        <f>IF(E68&gt;3, "1", "0")</f>
        <v>0</v>
      </c>
      <c r="T68" s="3">
        <f>IF(F68 &lt; 80%, 1, 0)</f>
        <v>0</v>
      </c>
      <c r="U68" s="12" t="str">
        <f t="shared" si="1"/>
        <v>Low</v>
      </c>
      <c r="V68" s="12" t="str">
        <f>IF(A67 &lt; 400, "Low", IF(A67 &lt; 700, "Medium", "High"))</f>
        <v>High</v>
      </c>
      <c r="W68" s="12" t="str">
        <f>IF(O68&lt;0.23,"Low", IF(O68&lt;=0.37,"Medium","High"))</f>
        <v>High</v>
      </c>
      <c r="X68" s="12" t="str">
        <f>IF(K68&lt;0.03,"Low", IF(K68&lt;=0.06,"Medium","High"))</f>
        <v>Medium</v>
      </c>
    </row>
    <row r="69" spans="1:24">
      <c r="A69" s="3">
        <v>788</v>
      </c>
      <c r="B69" s="5">
        <v>12471.949153220599</v>
      </c>
      <c r="C69" s="4">
        <v>0.88094117486583401</v>
      </c>
      <c r="D69" s="3">
        <v>2</v>
      </c>
      <c r="E69" s="1">
        <v>3.8981437255226399</v>
      </c>
      <c r="F69" s="4">
        <v>0.93204676452324908</v>
      </c>
      <c r="G69" s="3">
        <v>12</v>
      </c>
      <c r="H69" s="4">
        <v>9.4855732453758598E-2</v>
      </c>
      <c r="I69" s="26">
        <f>H69/100</f>
        <v>9.4855732453758598E-4</v>
      </c>
      <c r="J69" s="1">
        <v>5.59950929711166</v>
      </c>
      <c r="K69" s="4">
        <v>9.4529117132586396E-2</v>
      </c>
      <c r="L69" s="7">
        <v>0.95146539100698602</v>
      </c>
      <c r="M69" s="3">
        <v>4</v>
      </c>
      <c r="N69" s="2">
        <v>4187.4750648996196</v>
      </c>
      <c r="O69" s="6">
        <v>0.34592598106225497</v>
      </c>
      <c r="P69" s="1">
        <v>7.8749420770138396</v>
      </c>
      <c r="Q69" s="5">
        <v>150.52727646941901</v>
      </c>
      <c r="R69" s="3">
        <v>1</v>
      </c>
      <c r="S69" s="9" t="str">
        <f>IF(E69&gt;3, "1", "0")</f>
        <v>1</v>
      </c>
      <c r="T69" s="3">
        <f>IF(F69 &lt; 80%, 1, 0)</f>
        <v>0</v>
      </c>
      <c r="U69" s="12" t="str">
        <f t="shared" si="1"/>
        <v>Low</v>
      </c>
      <c r="V69" s="12" t="str">
        <f>IF(A68 &lt; 400, "Low", IF(A68 &lt; 700, "Medium", "High"))</f>
        <v>Medium</v>
      </c>
      <c r="W69" s="12" t="str">
        <f>IF(O69&lt;0.23,"Low", IF(O69&lt;=0.37,"Medium","High"))</f>
        <v>Medium</v>
      </c>
      <c r="X69" s="12" t="str">
        <f>IF(K69&lt;0.03,"Low", IF(K69&lt;=0.06,"Medium","High"))</f>
        <v>High</v>
      </c>
    </row>
    <row r="70" spans="1:24">
      <c r="A70" s="3">
        <v>541</v>
      </c>
      <c r="B70" s="5">
        <v>14339.4580039799</v>
      </c>
      <c r="C70" s="4">
        <v>0.99891285133690499</v>
      </c>
      <c r="D70" s="3">
        <v>4</v>
      </c>
      <c r="E70" s="1">
        <v>2.9903001207503701</v>
      </c>
      <c r="F70" s="4">
        <v>0.727114163434746</v>
      </c>
      <c r="G70" s="3">
        <v>15</v>
      </c>
      <c r="H70" s="4">
        <v>9.7098480986974101E-2</v>
      </c>
      <c r="I70" s="26">
        <f>H70/100</f>
        <v>9.7098480986974097E-4</v>
      </c>
      <c r="J70" s="1">
        <v>5.49584620916636</v>
      </c>
      <c r="K70" s="4">
        <v>1.3361588562616499E-2</v>
      </c>
      <c r="L70" s="7">
        <v>0.84981978994062302</v>
      </c>
      <c r="M70" s="3">
        <v>6</v>
      </c>
      <c r="N70" s="2">
        <v>1886.2460696181699</v>
      </c>
      <c r="O70" s="6">
        <v>0.14744730975194001</v>
      </c>
      <c r="P70" s="1">
        <v>4.7319286838006898</v>
      </c>
      <c r="Q70" s="5">
        <v>137.16135027768499</v>
      </c>
      <c r="R70" s="3">
        <v>1</v>
      </c>
      <c r="S70" s="9" t="str">
        <f>IF(E70&gt;3, "1", "0")</f>
        <v>0</v>
      </c>
      <c r="T70" s="3">
        <f>IF(F70 &lt; 80%, 1, 0)</f>
        <v>1</v>
      </c>
      <c r="U70" s="12" t="str">
        <f t="shared" si="1"/>
        <v>Low</v>
      </c>
      <c r="V70" s="12" t="str">
        <f>IF(A69 &lt; 400, "Low", IF(A69 &lt; 700, "Medium", "High"))</f>
        <v>High</v>
      </c>
      <c r="W70" s="12" t="str">
        <f>IF(O70&lt;0.23,"Low", IF(O70&lt;=0.37,"Medium","High"))</f>
        <v>Low</v>
      </c>
      <c r="X70" s="12" t="str">
        <f>IF(K70&lt;0.03,"Low", IF(K70&lt;=0.06,"Medium","High"))</f>
        <v>Low</v>
      </c>
    </row>
    <row r="71" spans="1:24">
      <c r="A71" s="3">
        <v>385</v>
      </c>
      <c r="B71" s="5">
        <v>16670.3786471698</v>
      </c>
      <c r="C71" s="4">
        <v>0.94569878676948804</v>
      </c>
      <c r="D71" s="3">
        <v>1</v>
      </c>
      <c r="E71" s="1">
        <v>3.0074857021852002</v>
      </c>
      <c r="F71" s="4">
        <v>0.74245566480598701</v>
      </c>
      <c r="G71" s="3">
        <v>4</v>
      </c>
      <c r="H71" s="4">
        <v>9.7246212460156398E-2</v>
      </c>
      <c r="I71" s="26">
        <f>H71/100</f>
        <v>9.7246212460156399E-4</v>
      </c>
      <c r="J71" s="1">
        <v>4.2924226288084899</v>
      </c>
      <c r="K71" s="4">
        <v>3.4514391938955197E-2</v>
      </c>
      <c r="L71" s="7">
        <v>0.91265471162470901</v>
      </c>
      <c r="M71" s="3">
        <v>8</v>
      </c>
      <c r="N71" s="2">
        <v>4584.6667579397299</v>
      </c>
      <c r="O71" s="6">
        <v>0.110622979271705</v>
      </c>
      <c r="P71" s="1">
        <v>1.3663987631572301</v>
      </c>
      <c r="Q71" s="5">
        <v>461.42437702740102</v>
      </c>
      <c r="R71" s="3">
        <v>1</v>
      </c>
      <c r="S71" s="9" t="str">
        <f>IF(E71&gt;3, "1", "0")</f>
        <v>1</v>
      </c>
      <c r="T71" s="3">
        <f>IF(F71 &lt; 80%, 1, 0)</f>
        <v>1</v>
      </c>
      <c r="U71" s="12" t="str">
        <f t="shared" si="1"/>
        <v>Low</v>
      </c>
      <c r="V71" s="12" t="str">
        <f>IF(A70 &lt; 400, "Low", IF(A70 &lt; 700, "Medium", "High"))</f>
        <v>Medium</v>
      </c>
      <c r="W71" s="12" t="str">
        <f>IF(O71&lt;0.23,"Low", IF(O71&lt;=0.37,"Medium","High"))</f>
        <v>Low</v>
      </c>
      <c r="X71" s="12" t="str">
        <f>IF(K71&lt;0.03,"Low", IF(K71&lt;=0.06,"Medium","High"))</f>
        <v>Medium</v>
      </c>
    </row>
    <row r="72" spans="1:24">
      <c r="A72" s="3">
        <v>209</v>
      </c>
      <c r="B72" s="5">
        <v>6857.6904005872602</v>
      </c>
      <c r="C72" s="4">
        <v>0.99594686695477197</v>
      </c>
      <c r="D72" s="3">
        <v>0</v>
      </c>
      <c r="E72" s="1">
        <v>3.8879125002660699</v>
      </c>
      <c r="F72" s="4">
        <v>0.83071588339889402</v>
      </c>
      <c r="G72" s="3">
        <v>10</v>
      </c>
      <c r="H72" s="4">
        <v>9.8781645929035794E-2</v>
      </c>
      <c r="I72" s="26">
        <f>H72/100</f>
        <v>9.87816459290358E-4</v>
      </c>
      <c r="J72" s="1">
        <v>3.1508704557063898</v>
      </c>
      <c r="K72" s="4">
        <v>6.6923677713867397E-2</v>
      </c>
      <c r="L72" s="7">
        <v>0.85459277397209799</v>
      </c>
      <c r="M72" s="3">
        <v>1</v>
      </c>
      <c r="N72" s="2">
        <v>4958.4115943080096</v>
      </c>
      <c r="O72" s="6">
        <v>0.177941127629935</v>
      </c>
      <c r="P72" s="1">
        <v>7.0217006264865498</v>
      </c>
      <c r="Q72" s="5">
        <v>403.84253810717797</v>
      </c>
      <c r="R72" s="3">
        <v>1</v>
      </c>
      <c r="S72" s="9" t="str">
        <f>IF(E72&gt;3, "1", "0")</f>
        <v>1</v>
      </c>
      <c r="T72" s="3">
        <f>IF(F72 &lt; 80%, 1, 0)</f>
        <v>0</v>
      </c>
      <c r="U72" s="12" t="str">
        <f t="shared" si="1"/>
        <v>Low</v>
      </c>
      <c r="V72" s="12" t="str">
        <f>IF(A71 &lt; 400, "Low", IF(A71 &lt; 700, "Medium", "High"))</f>
        <v>Low</v>
      </c>
      <c r="W72" s="12" t="str">
        <f>IF(O72&lt;0.23,"Low", IF(O72&lt;=0.37,"Medium","High"))</f>
        <v>Low</v>
      </c>
      <c r="X72" s="12" t="str">
        <f>IF(K72&lt;0.03,"Low", IF(K72&lt;=0.06,"Medium","High"))</f>
        <v>High</v>
      </c>
    </row>
    <row r="73" spans="1:24">
      <c r="A73" s="3">
        <v>799</v>
      </c>
      <c r="B73" s="5">
        <v>19371.102201790702</v>
      </c>
      <c r="C73" s="4">
        <v>0.92973659067147296</v>
      </c>
      <c r="D73" s="3">
        <v>5</v>
      </c>
      <c r="E73" s="1">
        <v>3.1563458229001999</v>
      </c>
      <c r="F73" s="4">
        <v>0.64930224798035296</v>
      </c>
      <c r="G73" s="3">
        <v>10</v>
      </c>
      <c r="H73" s="4">
        <v>9.89936505907862E-2</v>
      </c>
      <c r="I73" s="26">
        <f>H73/100</f>
        <v>9.899365059078619E-4</v>
      </c>
      <c r="J73" s="1">
        <v>8.5656066902885097</v>
      </c>
      <c r="K73" s="4">
        <v>2.61899735600074E-2</v>
      </c>
      <c r="L73" s="7">
        <v>0.83634048526445692</v>
      </c>
      <c r="M73" s="3">
        <v>6</v>
      </c>
      <c r="N73" s="2">
        <v>1632.6133728165801</v>
      </c>
      <c r="O73" s="6">
        <v>0.33264548792795401</v>
      </c>
      <c r="P73" s="1">
        <v>7.7025087228547697</v>
      </c>
      <c r="Q73" s="5">
        <v>235.95679900983299</v>
      </c>
      <c r="R73" s="3">
        <v>1</v>
      </c>
      <c r="S73" s="9" t="str">
        <f>IF(E73&gt;3, "1", "0")</f>
        <v>1</v>
      </c>
      <c r="T73" s="3">
        <f>IF(F73 &lt; 80%, 1, 0)</f>
        <v>1</v>
      </c>
      <c r="U73" s="12" t="str">
        <f t="shared" si="1"/>
        <v>Low</v>
      </c>
      <c r="V73" s="12" t="str">
        <f>IF(A72 &lt; 400, "Low", IF(A72 &lt; 700, "Medium", "High"))</f>
        <v>Low</v>
      </c>
      <c r="W73" s="12" t="str">
        <f>IF(O73&lt;0.23,"Low", IF(O73&lt;=0.37,"Medium","High"))</f>
        <v>Medium</v>
      </c>
      <c r="X73" s="12" t="str">
        <f>IF(K73&lt;0.03,"Low", IF(K73&lt;=0.06,"Medium","High"))</f>
        <v>Low</v>
      </c>
    </row>
    <row r="74" spans="1:24">
      <c r="A74" s="3">
        <v>325</v>
      </c>
      <c r="B74" s="5">
        <v>7466.0829361831802</v>
      </c>
      <c r="C74" s="4">
        <v>0.84824886720760606</v>
      </c>
      <c r="D74" s="3">
        <v>0</v>
      </c>
      <c r="E74" s="1">
        <v>0.72074107664507203</v>
      </c>
      <c r="F74" s="4">
        <v>0.87401197970767497</v>
      </c>
      <c r="G74" s="3">
        <v>10</v>
      </c>
      <c r="H74" s="4">
        <v>9.99449947244513E-2</v>
      </c>
      <c r="I74" s="26">
        <f>H74/100</f>
        <v>9.9944994724451299E-4</v>
      </c>
      <c r="J74" s="1">
        <v>4.4036063204055598</v>
      </c>
      <c r="K74" s="4">
        <v>4.3770000593574901E-2</v>
      </c>
      <c r="L74" s="7">
        <v>0.94878068639594004</v>
      </c>
      <c r="M74" s="3">
        <v>2</v>
      </c>
      <c r="N74" s="2">
        <v>2019.58508225324</v>
      </c>
      <c r="O74" s="6">
        <v>0.48552519753606699</v>
      </c>
      <c r="P74" s="1">
        <v>6.0855653867238599</v>
      </c>
      <c r="Q74" s="5">
        <v>186.62626822376299</v>
      </c>
      <c r="R74" s="3">
        <v>0</v>
      </c>
      <c r="S74" s="9" t="str">
        <f>IF(E74&gt;3, "1", "0")</f>
        <v>0</v>
      </c>
      <c r="T74" s="3">
        <f>IF(F74 &lt; 80%, 1, 0)</f>
        <v>0</v>
      </c>
      <c r="U74" s="12" t="str">
        <f t="shared" si="1"/>
        <v>Low</v>
      </c>
      <c r="V74" s="12" t="str">
        <f>IF(A73 &lt; 400, "Low", IF(A73 &lt; 700, "Medium", "High"))</f>
        <v>High</v>
      </c>
      <c r="W74" s="12" t="str">
        <f>IF(O74&lt;0.23,"Low", IF(O74&lt;=0.37,"Medium","High"))</f>
        <v>High</v>
      </c>
      <c r="X74" s="12" t="str">
        <f>IF(K74&lt;0.03,"Low", IF(K74&lt;=0.06,"Medium","High"))</f>
        <v>Medium</v>
      </c>
    </row>
    <row r="75" spans="1:24">
      <c r="A75" s="3">
        <v>355</v>
      </c>
      <c r="B75" s="5">
        <v>5287.17301995255</v>
      </c>
      <c r="C75" s="4">
        <v>0.81970937028258906</v>
      </c>
      <c r="D75" s="3">
        <v>0</v>
      </c>
      <c r="E75" s="1">
        <v>1.0109954472957201</v>
      </c>
      <c r="F75" s="4">
        <v>0.79501102816199998</v>
      </c>
      <c r="G75" s="3">
        <v>13</v>
      </c>
      <c r="H75" s="4">
        <v>0.10124309211747499</v>
      </c>
      <c r="I75" s="26">
        <f>H75/100</f>
        <v>1.0124309211747499E-3</v>
      </c>
      <c r="J75" s="1">
        <v>4.9711539393083504</v>
      </c>
      <c r="K75" s="4">
        <v>6.70916784053492E-2</v>
      </c>
      <c r="L75" s="7">
        <v>0.91577728587403895</v>
      </c>
      <c r="M75" s="3">
        <v>1</v>
      </c>
      <c r="N75" s="2">
        <v>3222.1581871622002</v>
      </c>
      <c r="O75" s="6">
        <v>0.29760870229646802</v>
      </c>
      <c r="P75" s="1">
        <v>6.1307677856945801</v>
      </c>
      <c r="Q75" s="5">
        <v>385.51166766780301</v>
      </c>
      <c r="R75" s="3">
        <v>1</v>
      </c>
      <c r="S75" s="9" t="str">
        <f>IF(E75&gt;3, "1", "0")</f>
        <v>0</v>
      </c>
      <c r="T75" s="3">
        <f>IF(F75 &lt; 80%, 1, 0)</f>
        <v>1</v>
      </c>
      <c r="U75" s="12" t="str">
        <f t="shared" si="1"/>
        <v>Low</v>
      </c>
      <c r="V75" s="12" t="str">
        <f>IF(A74 &lt; 400, "Low", IF(A74 &lt; 700, "Medium", "High"))</f>
        <v>Low</v>
      </c>
      <c r="W75" s="12" t="str">
        <f>IF(O75&lt;0.23,"Low", IF(O75&lt;=0.37,"Medium","High"))</f>
        <v>Medium</v>
      </c>
      <c r="X75" s="12" t="str">
        <f>IF(K75&lt;0.03,"Low", IF(K75&lt;=0.06,"Medium","High"))</f>
        <v>High</v>
      </c>
    </row>
    <row r="76" spans="1:24">
      <c r="A76" s="3">
        <v>920</v>
      </c>
      <c r="B76" s="5">
        <v>16839.3927247953</v>
      </c>
      <c r="C76" s="4">
        <v>0.91816090670358308</v>
      </c>
      <c r="D76" s="3">
        <v>2</v>
      </c>
      <c r="E76" s="1">
        <v>4.4633685968338499</v>
      </c>
      <c r="F76" s="4">
        <v>0.78280092375077603</v>
      </c>
      <c r="G76" s="3">
        <v>15</v>
      </c>
      <c r="H76" s="4">
        <v>0.101885735401158</v>
      </c>
      <c r="I76" s="26">
        <f>H76/100</f>
        <v>1.01885735401158E-3</v>
      </c>
      <c r="J76" s="1">
        <v>7.8649722006421596</v>
      </c>
      <c r="K76" s="4">
        <v>3.2621352374733202E-2</v>
      </c>
      <c r="L76" s="7">
        <v>0.89560891890940997</v>
      </c>
      <c r="M76" s="3">
        <v>7</v>
      </c>
      <c r="N76" s="2">
        <v>4969.6748075326996</v>
      </c>
      <c r="O76" s="6">
        <v>0.35035672426297099</v>
      </c>
      <c r="P76" s="1">
        <v>9.8452065417674994</v>
      </c>
      <c r="Q76" s="5">
        <v>260.32371533651298</v>
      </c>
      <c r="R76" s="3">
        <v>1</v>
      </c>
      <c r="S76" s="9" t="str">
        <f>IF(E76&gt;3, "1", "0")</f>
        <v>1</v>
      </c>
      <c r="T76" s="3">
        <f>IF(F76 &lt; 80%, 1, 0)</f>
        <v>1</v>
      </c>
      <c r="U76" s="12" t="str">
        <f t="shared" si="1"/>
        <v>Low</v>
      </c>
      <c r="V76" s="12" t="str">
        <f>IF(A75 &lt; 400, "Low", IF(A75 &lt; 700, "Medium", "High"))</f>
        <v>Low</v>
      </c>
      <c r="W76" s="12" t="str">
        <f>IF(O76&lt;0.23,"Low", IF(O76&lt;=0.37,"Medium","High"))</f>
        <v>Medium</v>
      </c>
      <c r="X76" s="12" t="str">
        <f>IF(K76&lt;0.03,"Low", IF(K76&lt;=0.06,"Medium","High"))</f>
        <v>Medium</v>
      </c>
    </row>
    <row r="77" spans="1:24">
      <c r="A77" s="3">
        <v>564</v>
      </c>
      <c r="B77" s="5">
        <v>16068.916534982</v>
      </c>
      <c r="C77" s="4">
        <v>0.82533117456943894</v>
      </c>
      <c r="D77" s="3">
        <v>0</v>
      </c>
      <c r="E77" s="1">
        <v>1.82919651728277</v>
      </c>
      <c r="F77" s="4">
        <v>0.80439871677373698</v>
      </c>
      <c r="G77" s="3">
        <v>18</v>
      </c>
      <c r="H77" s="4">
        <v>0.102165830357625</v>
      </c>
      <c r="I77" s="26">
        <f>H77/100</f>
        <v>1.02165830357625E-3</v>
      </c>
      <c r="J77" s="1">
        <v>2.9110485538431501</v>
      </c>
      <c r="K77" s="4">
        <v>1.7594714027333799E-2</v>
      </c>
      <c r="L77" s="7">
        <v>0.89553274387523896</v>
      </c>
      <c r="M77" s="3">
        <v>9</v>
      </c>
      <c r="N77" s="2">
        <v>1014.02860724278</v>
      </c>
      <c r="O77" s="6">
        <v>0.31605802499364199</v>
      </c>
      <c r="P77" s="1">
        <v>4.5482222256198996</v>
      </c>
      <c r="Q77" s="5">
        <v>367.82629126682599</v>
      </c>
      <c r="R77" s="3">
        <v>1</v>
      </c>
      <c r="S77" s="9" t="str">
        <f>IF(E77&gt;3, "1", "0")</f>
        <v>0</v>
      </c>
      <c r="T77" s="3">
        <f>IF(F77 &lt; 80%, 1, 0)</f>
        <v>0</v>
      </c>
      <c r="U77" s="12" t="str">
        <f t="shared" si="1"/>
        <v>Low</v>
      </c>
      <c r="V77" s="12" t="str">
        <f>IF(A76 &lt; 400, "Low", IF(A76 &lt; 700, "Medium", "High"))</f>
        <v>High</v>
      </c>
      <c r="W77" s="12" t="str">
        <f>IF(O77&lt;0.23,"Low", IF(O77&lt;=0.37,"Medium","High"))</f>
        <v>Medium</v>
      </c>
      <c r="X77" s="12" t="str">
        <f>IF(K77&lt;0.03,"Low", IF(K77&lt;=0.06,"Medium","High"))</f>
        <v>Low</v>
      </c>
    </row>
    <row r="78" spans="1:24">
      <c r="A78" s="3">
        <v>149</v>
      </c>
      <c r="B78" s="5">
        <v>14684.0386558762</v>
      </c>
      <c r="C78" s="4">
        <v>0.91336122100209294</v>
      </c>
      <c r="D78" s="3">
        <v>1</v>
      </c>
      <c r="E78" s="1">
        <v>1.1672714205316199</v>
      </c>
      <c r="F78" s="4">
        <v>0.61572779506738895</v>
      </c>
      <c r="G78" s="3">
        <v>4</v>
      </c>
      <c r="H78" s="4">
        <v>0.10950537963184</v>
      </c>
      <c r="I78" s="26">
        <f>H78/100</f>
        <v>1.0950537963184E-3</v>
      </c>
      <c r="J78" s="1">
        <v>2.21517110861486</v>
      </c>
      <c r="K78" s="4">
        <v>1.1208521590650901E-2</v>
      </c>
      <c r="L78" s="7">
        <v>0.87269796240721409</v>
      </c>
      <c r="M78" s="3">
        <v>9</v>
      </c>
      <c r="N78" s="2">
        <v>2781.17625575078</v>
      </c>
      <c r="O78" s="6">
        <v>0.26998700448834201</v>
      </c>
      <c r="P78" s="1">
        <v>5.1861201288629903</v>
      </c>
      <c r="Q78" s="5">
        <v>145.61998803324499</v>
      </c>
      <c r="R78" s="3">
        <v>1</v>
      </c>
      <c r="S78" s="9" t="str">
        <f>IF(E78&gt;3, "1", "0")</f>
        <v>0</v>
      </c>
      <c r="T78" s="3">
        <f>IF(F78 &lt; 80%, 1, 0)</f>
        <v>1</v>
      </c>
      <c r="U78" s="12" t="str">
        <f t="shared" si="1"/>
        <v>Low</v>
      </c>
      <c r="V78" s="12" t="str">
        <f>IF(A77 &lt; 400, "Low", IF(A77 &lt; 700, "Medium", "High"))</f>
        <v>Medium</v>
      </c>
      <c r="W78" s="12" t="str">
        <f>IF(O78&lt;0.23,"Low", IF(O78&lt;=0.37,"Medium","High"))</f>
        <v>Medium</v>
      </c>
      <c r="X78" s="12" t="str">
        <f>IF(K78&lt;0.03,"Low", IF(K78&lt;=0.06,"Medium","High"))</f>
        <v>Low</v>
      </c>
    </row>
    <row r="79" spans="1:24">
      <c r="A79" s="3">
        <v>700</v>
      </c>
      <c r="B79" s="5">
        <v>6394.8595973469801</v>
      </c>
      <c r="C79" s="4">
        <v>0.99693089551816794</v>
      </c>
      <c r="D79" s="3">
        <v>3</v>
      </c>
      <c r="E79" s="1">
        <v>4.1120411563682904</v>
      </c>
      <c r="F79" s="4">
        <v>0.61389685836893104</v>
      </c>
      <c r="G79" s="3">
        <v>12</v>
      </c>
      <c r="H79" s="4">
        <v>0.109913533672042</v>
      </c>
      <c r="I79" s="26">
        <f>H79/100</f>
        <v>1.09913533672042E-3</v>
      </c>
      <c r="J79" s="1">
        <v>6.5519666776293697</v>
      </c>
      <c r="K79" s="4">
        <v>2.0356749410980301E-3</v>
      </c>
      <c r="L79" s="7">
        <v>0.88500236943250699</v>
      </c>
      <c r="M79" s="3">
        <v>3</v>
      </c>
      <c r="N79" s="2">
        <v>3809.97743397675</v>
      </c>
      <c r="O79" s="6">
        <v>0.30349941317949403</v>
      </c>
      <c r="P79" s="1">
        <v>5.8603484555487704</v>
      </c>
      <c r="Q79" s="5">
        <v>474.36712163537499</v>
      </c>
      <c r="R79" s="3">
        <v>1</v>
      </c>
      <c r="S79" s="9" t="str">
        <f>IF(E79&gt;3, "1", "0")</f>
        <v>1</v>
      </c>
      <c r="T79" s="3">
        <f>IF(F79 &lt; 80%, 1, 0)</f>
        <v>1</v>
      </c>
      <c r="U79" s="12" t="str">
        <f t="shared" si="1"/>
        <v>Low</v>
      </c>
      <c r="V79" s="12" t="str">
        <f>IF(A78 &lt; 400, "Low", IF(A78 &lt; 700, "Medium", "High"))</f>
        <v>Low</v>
      </c>
      <c r="W79" s="12" t="str">
        <f>IF(O79&lt;0.23,"Low", IF(O79&lt;=0.37,"Medium","High"))</f>
        <v>Medium</v>
      </c>
      <c r="X79" s="12" t="str">
        <f>IF(K79&lt;0.03,"Low", IF(K79&lt;=0.06,"Medium","High"))</f>
        <v>Low</v>
      </c>
    </row>
    <row r="80" spans="1:24">
      <c r="A80" s="3">
        <v>102</v>
      </c>
      <c r="B80" s="5">
        <v>10940.0144957842</v>
      </c>
      <c r="C80" s="4">
        <v>0.80621137520703101</v>
      </c>
      <c r="D80" s="3">
        <v>1</v>
      </c>
      <c r="E80" s="1">
        <v>3.6650342953352002</v>
      </c>
      <c r="F80" s="4">
        <v>0.77279503697006302</v>
      </c>
      <c r="G80" s="3">
        <v>22</v>
      </c>
      <c r="H80" s="4">
        <v>0.111107203801913</v>
      </c>
      <c r="I80" s="26">
        <f>H80/100</f>
        <v>1.11107203801913E-3</v>
      </c>
      <c r="J80" s="1">
        <v>7.7011036114526501</v>
      </c>
      <c r="K80" s="4">
        <v>1.0390666041836E-3</v>
      </c>
      <c r="L80" s="7">
        <v>0.80716069034278703</v>
      </c>
      <c r="M80" s="3">
        <v>2</v>
      </c>
      <c r="N80" s="2">
        <v>1751.28724397871</v>
      </c>
      <c r="O80" s="6">
        <v>0.45933092932175301</v>
      </c>
      <c r="P80" s="1">
        <v>9.4317693695651705</v>
      </c>
      <c r="Q80" s="5">
        <v>177.12356915447799</v>
      </c>
      <c r="R80" s="3">
        <v>1</v>
      </c>
      <c r="S80" s="9" t="str">
        <f>IF(E80&gt;3, "1", "0")</f>
        <v>1</v>
      </c>
      <c r="T80" s="3">
        <f>IF(F80 &lt; 80%, 1, 0)</f>
        <v>1</v>
      </c>
      <c r="U80" s="12" t="str">
        <f t="shared" si="1"/>
        <v>Low</v>
      </c>
      <c r="V80" s="12" t="str">
        <f>IF(A79 &lt; 400, "Low", IF(A79 &lt; 700, "Medium", "High"))</f>
        <v>High</v>
      </c>
      <c r="W80" s="12" t="str">
        <f>IF(O80&lt;0.23,"Low", IF(O80&lt;=0.37,"Medium","High"))</f>
        <v>High</v>
      </c>
      <c r="X80" s="12" t="str">
        <f>IF(K80&lt;0.03,"Low", IF(K80&lt;=0.06,"Medium","High"))</f>
        <v>Low</v>
      </c>
    </row>
    <row r="81" spans="1:24">
      <c r="A81" s="3">
        <v>589</v>
      </c>
      <c r="B81" s="5">
        <v>11468.5080468734</v>
      </c>
      <c r="C81" s="4">
        <v>0.94590428439528795</v>
      </c>
      <c r="D81" s="3">
        <v>1</v>
      </c>
      <c r="E81" s="1">
        <v>3.2243016737900501</v>
      </c>
      <c r="F81" s="4">
        <v>0.81987370234129497</v>
      </c>
      <c r="G81" s="3">
        <v>16</v>
      </c>
      <c r="H81" s="4">
        <v>0.111412140355353</v>
      </c>
      <c r="I81" s="26">
        <f>H81/100</f>
        <v>1.11412140355353E-3</v>
      </c>
      <c r="J81" s="1">
        <v>9.7330453431553892</v>
      </c>
      <c r="K81" s="4">
        <v>8.4241671578820995E-2</v>
      </c>
      <c r="L81" s="7">
        <v>0.87609630973947605</v>
      </c>
      <c r="M81" s="3">
        <v>5</v>
      </c>
      <c r="N81" s="2">
        <v>4728.6747081452204</v>
      </c>
      <c r="O81" s="6">
        <v>0.19452155082908901</v>
      </c>
      <c r="P81" s="1">
        <v>2.09716873160651</v>
      </c>
      <c r="Q81" s="5">
        <v>202.18424613667401</v>
      </c>
      <c r="R81" s="3">
        <v>1</v>
      </c>
      <c r="S81" s="9" t="str">
        <f>IF(E81&gt;3, "1", "0")</f>
        <v>1</v>
      </c>
      <c r="T81" s="3">
        <f>IF(F81 &lt; 80%, 1, 0)</f>
        <v>0</v>
      </c>
      <c r="U81" s="12" t="str">
        <f t="shared" si="1"/>
        <v>Low</v>
      </c>
      <c r="V81" s="12" t="str">
        <f>IF(A80 &lt; 400, "Low", IF(A80 &lt; 700, "Medium", "High"))</f>
        <v>Low</v>
      </c>
      <c r="W81" s="12" t="str">
        <f>IF(O81&lt;0.23,"Low", IF(O81&lt;=0.37,"Medium","High"))</f>
        <v>Low</v>
      </c>
      <c r="X81" s="12" t="str">
        <f>IF(K81&lt;0.03,"Low", IF(K81&lt;=0.06,"Medium","High"))</f>
        <v>High</v>
      </c>
    </row>
    <row r="82" spans="1:24">
      <c r="A82" s="3">
        <v>871</v>
      </c>
      <c r="B82" s="5">
        <v>10355.4401595502</v>
      </c>
      <c r="C82" s="4">
        <v>0.96638830833761002</v>
      </c>
      <c r="D82" s="3">
        <v>3</v>
      </c>
      <c r="E82" s="1">
        <v>3.00939077004421</v>
      </c>
      <c r="F82" s="4">
        <v>0.74182712844646004</v>
      </c>
      <c r="G82" s="3">
        <v>9</v>
      </c>
      <c r="H82" s="4">
        <v>0.111644152766917</v>
      </c>
      <c r="I82" s="26">
        <f>H82/100</f>
        <v>1.11644152766917E-3</v>
      </c>
      <c r="J82" s="1">
        <v>6.1483794483520997</v>
      </c>
      <c r="K82" s="4">
        <v>4.5811934572806502E-2</v>
      </c>
      <c r="L82" s="7">
        <v>0.96570103001044993</v>
      </c>
      <c r="M82" s="3">
        <v>2</v>
      </c>
      <c r="N82" s="2">
        <v>3034.2299556254102</v>
      </c>
      <c r="O82" s="6">
        <v>0.31282090415328201</v>
      </c>
      <c r="P82" s="1">
        <v>4.7200190216464497</v>
      </c>
      <c r="Q82" s="5">
        <v>335.681495956574</v>
      </c>
      <c r="R82" s="3">
        <v>1</v>
      </c>
      <c r="S82" s="9" t="str">
        <f>IF(E82&gt;3, "1", "0")</f>
        <v>1</v>
      </c>
      <c r="T82" s="3">
        <f>IF(F82 &lt; 80%, 1, 0)</f>
        <v>1</v>
      </c>
      <c r="U82" s="12" t="str">
        <f t="shared" si="1"/>
        <v>Low</v>
      </c>
      <c r="V82" s="12" t="str">
        <f>IF(A81 &lt; 400, "Low", IF(A81 &lt; 700, "Medium", "High"))</f>
        <v>Medium</v>
      </c>
      <c r="W82" s="12" t="str">
        <f>IF(O82&lt;0.23,"Low", IF(O82&lt;=0.37,"Medium","High"))</f>
        <v>Medium</v>
      </c>
      <c r="X82" s="12" t="str">
        <f>IF(K82&lt;0.03,"Low", IF(K82&lt;=0.06,"Medium","High"))</f>
        <v>Medium</v>
      </c>
    </row>
    <row r="83" spans="1:24">
      <c r="A83" s="3">
        <v>215</v>
      </c>
      <c r="B83" s="5">
        <v>10114.3785715334</v>
      </c>
      <c r="C83" s="4">
        <v>0.95209292125521305</v>
      </c>
      <c r="D83" s="3">
        <v>5</v>
      </c>
      <c r="E83" s="1">
        <v>3.93043442762289</v>
      </c>
      <c r="F83" s="4">
        <v>0.99734700035283597</v>
      </c>
      <c r="G83" s="3">
        <v>16</v>
      </c>
      <c r="H83" s="4">
        <v>0.111831114828829</v>
      </c>
      <c r="I83" s="26">
        <f>H83/100</f>
        <v>1.1183111482882899E-3</v>
      </c>
      <c r="J83" s="1">
        <v>6.6467430105895797</v>
      </c>
      <c r="K83" s="4">
        <v>4.3448714166652899E-2</v>
      </c>
      <c r="L83" s="7">
        <v>0.818939806984048</v>
      </c>
      <c r="M83" s="3">
        <v>3</v>
      </c>
      <c r="N83" s="2">
        <v>1047.9867162507001</v>
      </c>
      <c r="O83" s="6">
        <v>0.22330849974742001</v>
      </c>
      <c r="P83" s="1">
        <v>7.9199597697679396</v>
      </c>
      <c r="Q83" s="5">
        <v>426.95579543879001</v>
      </c>
      <c r="R83" s="3">
        <v>1</v>
      </c>
      <c r="S83" s="9" t="str">
        <f>IF(E83&gt;3, "1", "0")</f>
        <v>1</v>
      </c>
      <c r="T83" s="3">
        <f>IF(F83 &lt; 80%, 1, 0)</f>
        <v>0</v>
      </c>
      <c r="U83" s="12" t="str">
        <f t="shared" si="1"/>
        <v>Low</v>
      </c>
      <c r="V83" s="12" t="str">
        <f>IF(A82 &lt; 400, "Low", IF(A82 &lt; 700, "Medium", "High"))</f>
        <v>High</v>
      </c>
      <c r="W83" s="12" t="str">
        <f>IF(O83&lt;0.23,"Low", IF(O83&lt;=0.37,"Medium","High"))</f>
        <v>Low</v>
      </c>
      <c r="X83" s="12" t="str">
        <f>IF(K83&lt;0.03,"Low", IF(K83&lt;=0.06,"Medium","High"))</f>
        <v>Medium</v>
      </c>
    </row>
    <row r="84" spans="1:24">
      <c r="A84" s="3">
        <v>210</v>
      </c>
      <c r="B84" s="5">
        <v>16756.397637261602</v>
      </c>
      <c r="C84" s="4">
        <v>0.8430925814551461</v>
      </c>
      <c r="D84" s="3">
        <v>3</v>
      </c>
      <c r="E84" s="1">
        <v>2.7613833201574498</v>
      </c>
      <c r="F84" s="4">
        <v>0.96841180642152092</v>
      </c>
      <c r="G84" s="3">
        <v>23</v>
      </c>
      <c r="H84" s="4">
        <v>0.118526214498743</v>
      </c>
      <c r="I84" s="26">
        <f>H84/100</f>
        <v>1.1852621449874299E-3</v>
      </c>
      <c r="J84" s="1">
        <v>3.55762945828954</v>
      </c>
      <c r="K84" s="4">
        <v>8.49381548156284E-2</v>
      </c>
      <c r="L84" s="7">
        <v>0.81119682036546803</v>
      </c>
      <c r="M84" s="3">
        <v>7</v>
      </c>
      <c r="N84" s="2">
        <v>2041.03532410717</v>
      </c>
      <c r="O84" s="6">
        <v>0.13745198879244699</v>
      </c>
      <c r="P84" s="1">
        <v>7.8670022360863499</v>
      </c>
      <c r="Q84" s="5">
        <v>347.86100876188198</v>
      </c>
      <c r="R84" s="3">
        <v>1</v>
      </c>
      <c r="S84" s="9" t="str">
        <f>IF(E84&gt;3, "1", "0")</f>
        <v>0</v>
      </c>
      <c r="T84" s="3">
        <f>IF(F84 &lt; 80%, 1, 0)</f>
        <v>0</v>
      </c>
      <c r="U84" s="12" t="str">
        <f t="shared" si="1"/>
        <v>Low</v>
      </c>
      <c r="V84" s="12" t="str">
        <f>IF(A83 &lt; 400, "Low", IF(A83 &lt; 700, "Medium", "High"))</f>
        <v>Low</v>
      </c>
      <c r="W84" s="12" t="str">
        <f>IF(O84&lt;0.23,"Low", IF(O84&lt;=0.37,"Medium","High"))</f>
        <v>Low</v>
      </c>
      <c r="X84" s="12" t="str">
        <f>IF(K84&lt;0.03,"Low", IF(K84&lt;=0.06,"Medium","High"))</f>
        <v>High</v>
      </c>
    </row>
    <row r="85" spans="1:24">
      <c r="A85" s="3">
        <v>741</v>
      </c>
      <c r="B85" s="5">
        <v>5646.50163422486</v>
      </c>
      <c r="C85" s="4">
        <v>0.82110272928023997</v>
      </c>
      <c r="D85" s="3">
        <v>3</v>
      </c>
      <c r="E85" s="1">
        <v>2.9828789732279799</v>
      </c>
      <c r="F85" s="4">
        <v>0.93698885143734301</v>
      </c>
      <c r="G85" s="3">
        <v>2</v>
      </c>
      <c r="H85" s="4">
        <v>0.119947037397604</v>
      </c>
      <c r="I85" s="26">
        <f>H85/100</f>
        <v>1.19947037397604E-3</v>
      </c>
      <c r="J85" s="1">
        <v>5.0372011505677303</v>
      </c>
      <c r="K85" s="4">
        <v>9.3330307713977104E-3</v>
      </c>
      <c r="L85" s="7">
        <v>0.81544485019842294</v>
      </c>
      <c r="M85" s="3">
        <v>6</v>
      </c>
      <c r="N85" s="2">
        <v>2038.0932919085401</v>
      </c>
      <c r="O85" s="6">
        <v>0.29766128943923797</v>
      </c>
      <c r="P85" s="1">
        <v>9.4579096723104001</v>
      </c>
      <c r="Q85" s="5">
        <v>189.95480387182201</v>
      </c>
      <c r="R85" s="3">
        <v>0</v>
      </c>
      <c r="S85" s="9" t="str">
        <f>IF(E85&gt;3, "1", "0")</f>
        <v>0</v>
      </c>
      <c r="T85" s="3">
        <f>IF(F85 &lt; 80%, 1, 0)</f>
        <v>0</v>
      </c>
      <c r="U85" s="12" t="str">
        <f t="shared" si="1"/>
        <v>Low</v>
      </c>
      <c r="V85" s="12" t="str">
        <f>IF(A84 &lt; 400, "Low", IF(A84 &lt; 700, "Medium", "High"))</f>
        <v>Low</v>
      </c>
      <c r="W85" s="12" t="str">
        <f>IF(O85&lt;0.23,"Low", IF(O85&lt;=0.37,"Medium","High"))</f>
        <v>Medium</v>
      </c>
      <c r="X85" s="12" t="str">
        <f>IF(K85&lt;0.03,"Low", IF(K85&lt;=0.06,"Medium","High"))</f>
        <v>Low</v>
      </c>
    </row>
    <row r="86" spans="1:24">
      <c r="A86" s="3">
        <v>201</v>
      </c>
      <c r="B86" s="5">
        <v>16965.983950223199</v>
      </c>
      <c r="C86" s="4">
        <v>0.95625812948113909</v>
      </c>
      <c r="D86" s="3">
        <v>4</v>
      </c>
      <c r="E86" s="1">
        <v>3.83364214129735</v>
      </c>
      <c r="F86" s="4">
        <v>0.622779179479379</v>
      </c>
      <c r="G86" s="3">
        <v>17</v>
      </c>
      <c r="H86" s="4">
        <v>0.12704619189789099</v>
      </c>
      <c r="I86" s="26">
        <f>H86/100</f>
        <v>1.27046191897891E-3</v>
      </c>
      <c r="J86" s="1">
        <v>5.4003727504211696</v>
      </c>
      <c r="K86" s="4">
        <v>7.6273953194350305E-2</v>
      </c>
      <c r="L86" s="7">
        <v>0.83182870444837209</v>
      </c>
      <c r="M86" s="3">
        <v>2</v>
      </c>
      <c r="N86" s="2">
        <v>1527.41520702666</v>
      </c>
      <c r="O86" s="6">
        <v>0.29328580874916199</v>
      </c>
      <c r="P86" s="1">
        <v>5.0676902689014502</v>
      </c>
      <c r="Q86" s="5">
        <v>143.67338509102299</v>
      </c>
      <c r="R86" s="3">
        <v>1</v>
      </c>
      <c r="S86" s="9" t="str">
        <f>IF(E86&gt;3, "1", "0")</f>
        <v>1</v>
      </c>
      <c r="T86" s="3">
        <f>IF(F86 &lt; 80%, 1, 0)</f>
        <v>1</v>
      </c>
      <c r="U86" s="12" t="str">
        <f t="shared" si="1"/>
        <v>Low</v>
      </c>
      <c r="V86" s="12" t="str">
        <f>IF(A85 &lt; 400, "Low", IF(A85 &lt; 700, "Medium", "High"))</f>
        <v>High</v>
      </c>
      <c r="W86" s="12" t="str">
        <f>IF(O86&lt;0.23,"Low", IF(O86&lt;=0.37,"Medium","High"))</f>
        <v>Medium</v>
      </c>
      <c r="X86" s="12" t="str">
        <f>IF(K86&lt;0.03,"Low", IF(K86&lt;=0.06,"Medium","High"))</f>
        <v>High</v>
      </c>
    </row>
    <row r="87" spans="1:24">
      <c r="A87" s="3">
        <v>490</v>
      </c>
      <c r="B87" s="5">
        <v>12658.7113618934</v>
      </c>
      <c r="C87" s="4">
        <v>0.80073126226892999</v>
      </c>
      <c r="D87" s="3">
        <v>3</v>
      </c>
      <c r="E87" s="1">
        <v>2.4426634039538899</v>
      </c>
      <c r="F87" s="4">
        <v>0.81088990064015798</v>
      </c>
      <c r="G87" s="3">
        <v>14</v>
      </c>
      <c r="H87" s="4">
        <v>0.12716170680970099</v>
      </c>
      <c r="I87" s="26">
        <f>H87/100</f>
        <v>1.2716170680970099E-3</v>
      </c>
      <c r="J87" s="1">
        <v>5.2833287634122303</v>
      </c>
      <c r="K87" s="4">
        <v>6.4900514759517705E-2</v>
      </c>
      <c r="L87" s="7">
        <v>0.94001728251285299</v>
      </c>
      <c r="M87" s="3">
        <v>5</v>
      </c>
      <c r="N87" s="2">
        <v>2842.55966186874</v>
      </c>
      <c r="O87" s="6">
        <v>0.407171560252651</v>
      </c>
      <c r="P87" s="1">
        <v>7.3694094257694003</v>
      </c>
      <c r="Q87" s="5">
        <v>423.56545219978</v>
      </c>
      <c r="R87" s="3">
        <v>1</v>
      </c>
      <c r="S87" s="9" t="str">
        <f>IF(E87&gt;3, "1", "0")</f>
        <v>0</v>
      </c>
      <c r="T87" s="3">
        <f>IF(F87 &lt; 80%, 1, 0)</f>
        <v>0</v>
      </c>
      <c r="U87" s="12" t="str">
        <f t="shared" si="1"/>
        <v>Low</v>
      </c>
      <c r="V87" s="12" t="str">
        <f>IF(A86 &lt; 400, "Low", IF(A86 &lt; 700, "Medium", "High"))</f>
        <v>Low</v>
      </c>
      <c r="W87" s="12" t="str">
        <f>IF(O87&lt;0.23,"Low", IF(O87&lt;=0.37,"Medium","High"))</f>
        <v>High</v>
      </c>
      <c r="X87" s="12" t="str">
        <f>IF(K87&lt;0.03,"Low", IF(K87&lt;=0.06,"Medium","High"))</f>
        <v>High</v>
      </c>
    </row>
    <row r="88" spans="1:24">
      <c r="A88" s="3">
        <v>780</v>
      </c>
      <c r="B88" s="5">
        <v>16918.674180502901</v>
      </c>
      <c r="C88" s="4">
        <v>0.96232540288897095</v>
      </c>
      <c r="D88" s="3">
        <v>1</v>
      </c>
      <c r="E88" s="1">
        <v>3.4530795196176101</v>
      </c>
      <c r="F88" s="4">
        <v>0.78769797834821598</v>
      </c>
      <c r="G88" s="3">
        <v>14</v>
      </c>
      <c r="H88" s="4">
        <v>0.12739716788153299</v>
      </c>
      <c r="I88" s="26">
        <f>H88/100</f>
        <v>1.2739716788153299E-3</v>
      </c>
      <c r="J88" s="1">
        <v>2.6035994838373102</v>
      </c>
      <c r="K88" s="4">
        <v>9.4703569414621297E-2</v>
      </c>
      <c r="L88" s="7">
        <v>0.94799575529998503</v>
      </c>
      <c r="M88" s="3">
        <v>9</v>
      </c>
      <c r="N88" s="2">
        <v>4513.5506650105899</v>
      </c>
      <c r="O88" s="6">
        <v>0.13141836678924701</v>
      </c>
      <c r="P88" s="1">
        <v>2.0631967080777298</v>
      </c>
      <c r="Q88" s="5">
        <v>181.68014887426699</v>
      </c>
      <c r="R88" s="3">
        <v>1</v>
      </c>
      <c r="S88" s="9" t="str">
        <f>IF(E88&gt;3, "1", "0")</f>
        <v>1</v>
      </c>
      <c r="T88" s="3">
        <f>IF(F88 &lt; 80%, 1, 0)</f>
        <v>1</v>
      </c>
      <c r="U88" s="12" t="str">
        <f t="shared" si="1"/>
        <v>Low</v>
      </c>
      <c r="V88" s="12" t="str">
        <f>IF(A87 &lt; 400, "Low", IF(A87 &lt; 700, "Medium", "High"))</f>
        <v>Medium</v>
      </c>
      <c r="W88" s="12" t="str">
        <f>IF(O88&lt;0.23,"Low", IF(O88&lt;=0.37,"Medium","High"))</f>
        <v>Low</v>
      </c>
      <c r="X88" s="12" t="str">
        <f>IF(K88&lt;0.03,"Low", IF(K88&lt;=0.06,"Medium","High"))</f>
        <v>High</v>
      </c>
    </row>
    <row r="89" spans="1:24">
      <c r="A89" s="3">
        <v>531</v>
      </c>
      <c r="B89" s="5">
        <v>16750.808299937598</v>
      </c>
      <c r="C89" s="4">
        <v>0.88790155608950994</v>
      </c>
      <c r="D89" s="3">
        <v>4</v>
      </c>
      <c r="E89" s="1">
        <v>3.1153340422945099</v>
      </c>
      <c r="F89" s="4">
        <v>0.69561025472146798</v>
      </c>
      <c r="G89" s="3">
        <v>22</v>
      </c>
      <c r="H89" s="4">
        <v>0.12852430054830499</v>
      </c>
      <c r="I89" s="26">
        <f>H89/100</f>
        <v>1.2852430054830499E-3</v>
      </c>
      <c r="J89" s="1">
        <v>6.53821897118286</v>
      </c>
      <c r="K89" s="4">
        <v>6.9243089075628997E-2</v>
      </c>
      <c r="L89" s="7">
        <v>0.860320781634896</v>
      </c>
      <c r="M89" s="3">
        <v>8</v>
      </c>
      <c r="N89" s="2">
        <v>1113.10773541823</v>
      </c>
      <c r="O89" s="6">
        <v>0.30580051105018402</v>
      </c>
      <c r="P89" s="1">
        <v>2.64410093551303</v>
      </c>
      <c r="Q89" s="5">
        <v>138.533747654108</v>
      </c>
      <c r="R89" s="3">
        <v>1</v>
      </c>
      <c r="S89" s="9" t="str">
        <f>IF(E89&gt;3, "1", "0")</f>
        <v>1</v>
      </c>
      <c r="T89" s="3">
        <f>IF(F89 &lt; 80%, 1, 0)</f>
        <v>1</v>
      </c>
      <c r="U89" s="12" t="str">
        <f t="shared" si="1"/>
        <v>Low</v>
      </c>
      <c r="V89" s="12" t="str">
        <f>IF(A88 &lt; 400, "Low", IF(A88 &lt; 700, "Medium", "High"))</f>
        <v>High</v>
      </c>
      <c r="W89" s="12" t="str">
        <f>IF(O89&lt;0.23,"Low", IF(O89&lt;=0.37,"Medium","High"))</f>
        <v>Medium</v>
      </c>
      <c r="X89" s="12" t="str">
        <f>IF(K89&lt;0.03,"Low", IF(K89&lt;=0.06,"Medium","High"))</f>
        <v>High</v>
      </c>
    </row>
    <row r="90" spans="1:24">
      <c r="A90" s="3">
        <v>795</v>
      </c>
      <c r="B90" s="5">
        <v>5022.1073312946701</v>
      </c>
      <c r="C90" s="4">
        <v>0.90804345335572412</v>
      </c>
      <c r="D90" s="3">
        <v>1</v>
      </c>
      <c r="E90" s="1">
        <v>4.0167060946635704</v>
      </c>
      <c r="F90" s="4">
        <v>0.83603735979520299</v>
      </c>
      <c r="G90" s="3">
        <v>20</v>
      </c>
      <c r="H90" s="4">
        <v>0.12950653739486401</v>
      </c>
      <c r="I90" s="26">
        <f>H90/100</f>
        <v>1.29506537394864E-3</v>
      </c>
      <c r="J90" s="1">
        <v>9.9735571002092893</v>
      </c>
      <c r="K90" s="4">
        <v>9.9963865396517901E-2</v>
      </c>
      <c r="L90" s="7">
        <v>0.97597443411901907</v>
      </c>
      <c r="M90" s="3">
        <v>4</v>
      </c>
      <c r="N90" s="2">
        <v>1517.94478226825</v>
      </c>
      <c r="O90" s="6">
        <v>0.45063950706033201</v>
      </c>
      <c r="P90" s="1">
        <v>5.2348213069182696</v>
      </c>
      <c r="Q90" s="5">
        <v>346.41580168356103</v>
      </c>
      <c r="R90" s="3">
        <v>1</v>
      </c>
      <c r="S90" s="9" t="str">
        <f>IF(E90&gt;3, "1", "0")</f>
        <v>1</v>
      </c>
      <c r="T90" s="3">
        <f>IF(F90 &lt; 80%, 1, 0)</f>
        <v>0</v>
      </c>
      <c r="U90" s="12" t="str">
        <f t="shared" si="1"/>
        <v>Low</v>
      </c>
      <c r="V90" s="12" t="str">
        <f>IF(A89 &lt; 400, "Low", IF(A89 &lt; 700, "Medium", "High"))</f>
        <v>Medium</v>
      </c>
      <c r="W90" s="12" t="str">
        <f>IF(O90&lt;0.23,"Low", IF(O90&lt;=0.37,"Medium","High"))</f>
        <v>High</v>
      </c>
      <c r="X90" s="12" t="str">
        <f>IF(K90&lt;0.03,"Low", IF(K90&lt;=0.06,"Medium","High"))</f>
        <v>High</v>
      </c>
    </row>
    <row r="91" spans="1:24">
      <c r="A91" s="3">
        <v>370</v>
      </c>
      <c r="B91" s="5">
        <v>17597.0342845343</v>
      </c>
      <c r="C91" s="4">
        <v>0.92855548269598598</v>
      </c>
      <c r="D91" s="3">
        <v>2</v>
      </c>
      <c r="E91" s="1">
        <v>3.4412132864085199</v>
      </c>
      <c r="F91" s="4">
        <v>0.86788920313245999</v>
      </c>
      <c r="G91" s="3">
        <v>19</v>
      </c>
      <c r="H91" s="4">
        <v>0.12962947149645401</v>
      </c>
      <c r="I91" s="26">
        <f>H91/100</f>
        <v>1.2962947149645402E-3</v>
      </c>
      <c r="J91" s="1">
        <v>7.7187742016813603</v>
      </c>
      <c r="K91" s="4">
        <v>2.3727627838375301E-2</v>
      </c>
      <c r="L91" s="7">
        <v>0.92481792556606701</v>
      </c>
      <c r="M91" s="3">
        <v>7</v>
      </c>
      <c r="N91" s="2">
        <v>2277.5299462499001</v>
      </c>
      <c r="O91" s="6">
        <v>0.40530793424038197</v>
      </c>
      <c r="P91" s="1">
        <v>3.5812547684223301</v>
      </c>
      <c r="Q91" s="5">
        <v>161.409321730942</v>
      </c>
      <c r="R91" s="3">
        <v>1</v>
      </c>
      <c r="S91" s="9" t="str">
        <f>IF(E91&gt;3, "1", "0")</f>
        <v>1</v>
      </c>
      <c r="T91" s="3">
        <f>IF(F91 &lt; 80%, 1, 0)</f>
        <v>0</v>
      </c>
      <c r="U91" s="12" t="str">
        <f t="shared" si="1"/>
        <v>Low</v>
      </c>
      <c r="V91" s="12" t="str">
        <f>IF(A90 &lt; 400, "Low", IF(A90 &lt; 700, "Medium", "High"))</f>
        <v>High</v>
      </c>
      <c r="W91" s="12" t="str">
        <f>IF(O91&lt;0.23,"Low", IF(O91&lt;=0.37,"Medium","High"))</f>
        <v>High</v>
      </c>
      <c r="X91" s="12" t="str">
        <f>IF(K91&lt;0.03,"Low", IF(K91&lt;=0.06,"Medium","High"))</f>
        <v>Low</v>
      </c>
    </row>
    <row r="92" spans="1:24">
      <c r="A92" s="3">
        <v>366</v>
      </c>
      <c r="B92" s="5">
        <v>11041.0922712025</v>
      </c>
      <c r="C92" s="4">
        <v>0.99933665558693607</v>
      </c>
      <c r="D92" s="3">
        <v>0</v>
      </c>
      <c r="E92" s="1">
        <v>2.9832270090061299</v>
      </c>
      <c r="F92" s="4">
        <v>0.749861236661304</v>
      </c>
      <c r="G92" s="3">
        <v>16</v>
      </c>
      <c r="H92" s="4">
        <v>0.130780722662066</v>
      </c>
      <c r="I92" s="26">
        <f>H92/100</f>
        <v>1.30780722662066E-3</v>
      </c>
      <c r="J92" s="1">
        <v>6.5072443060312599</v>
      </c>
      <c r="K92" s="4">
        <v>2.6751276151835899E-2</v>
      </c>
      <c r="L92" s="7">
        <v>0.951602217894433</v>
      </c>
      <c r="M92" s="3">
        <v>8</v>
      </c>
      <c r="N92" s="2">
        <v>2851.0043265191098</v>
      </c>
      <c r="O92" s="6">
        <v>0.27927836710697401</v>
      </c>
      <c r="P92" s="1">
        <v>6.8600609029251798</v>
      </c>
      <c r="Q92" s="5">
        <v>486.37587805241702</v>
      </c>
      <c r="R92" s="3">
        <v>1</v>
      </c>
      <c r="S92" s="9" t="str">
        <f>IF(E92&gt;3, "1", "0")</f>
        <v>0</v>
      </c>
      <c r="T92" s="3">
        <f>IF(F92 &lt; 80%, 1, 0)</f>
        <v>1</v>
      </c>
      <c r="U92" s="12" t="str">
        <f t="shared" si="1"/>
        <v>Low</v>
      </c>
      <c r="V92" s="12" t="str">
        <f>IF(A91 &lt; 400, "Low", IF(A91 &lt; 700, "Medium", "High"))</f>
        <v>Low</v>
      </c>
      <c r="W92" s="12" t="str">
        <f>IF(O92&lt;0.23,"Low", IF(O92&lt;=0.37,"Medium","High"))</f>
        <v>Medium</v>
      </c>
      <c r="X92" s="12" t="str">
        <f>IF(K92&lt;0.03,"Low", IF(K92&lt;=0.06,"Medium","High"))</f>
        <v>Low</v>
      </c>
    </row>
    <row r="93" spans="1:24">
      <c r="A93" s="3">
        <v>492</v>
      </c>
      <c r="B93" s="5">
        <v>10242.595581302299</v>
      </c>
      <c r="C93" s="4">
        <v>0.84549632073870795</v>
      </c>
      <c r="D93" s="3">
        <v>4</v>
      </c>
      <c r="E93" s="1">
        <v>3.7732878223067798</v>
      </c>
      <c r="F93" s="4">
        <v>0.77173711334830997</v>
      </c>
      <c r="G93" s="3">
        <v>10</v>
      </c>
      <c r="H93" s="4">
        <v>0.13176456114773699</v>
      </c>
      <c r="I93" s="26">
        <f>H93/100</f>
        <v>1.3176456114773699E-3</v>
      </c>
      <c r="J93" s="1">
        <v>8.9831027996825306</v>
      </c>
      <c r="K93" s="4">
        <v>5.0533941189591897E-2</v>
      </c>
      <c r="L93" s="7">
        <v>0.89305984012218209</v>
      </c>
      <c r="M93" s="3">
        <v>5</v>
      </c>
      <c r="N93" s="2">
        <v>3636.7418892232899</v>
      </c>
      <c r="O93" s="6">
        <v>0.120724768678523</v>
      </c>
      <c r="P93" s="1">
        <v>5.46924273197759</v>
      </c>
      <c r="Q93" s="5">
        <v>154.275038526115</v>
      </c>
      <c r="R93" s="3">
        <v>1</v>
      </c>
      <c r="S93" s="9" t="str">
        <f>IF(E93&gt;3, "1", "0")</f>
        <v>1</v>
      </c>
      <c r="T93" s="3">
        <f>IF(F93 &lt; 80%, 1, 0)</f>
        <v>1</v>
      </c>
      <c r="U93" s="12" t="str">
        <f t="shared" si="1"/>
        <v>Low</v>
      </c>
      <c r="V93" s="12" t="str">
        <f>IF(A92 &lt; 400, "Low", IF(A92 &lt; 700, "Medium", "High"))</f>
        <v>Low</v>
      </c>
      <c r="W93" s="12" t="str">
        <f>IF(O93&lt;0.23,"Low", IF(O93&lt;=0.37,"Medium","High"))</f>
        <v>Low</v>
      </c>
      <c r="X93" s="12" t="str">
        <f>IF(K93&lt;0.03,"Low", IF(K93&lt;=0.06,"Medium","High"))</f>
        <v>Medium</v>
      </c>
    </row>
    <row r="94" spans="1:24">
      <c r="A94" s="3">
        <v>797</v>
      </c>
      <c r="B94" s="5">
        <v>19441.5252537981</v>
      </c>
      <c r="C94" s="4">
        <v>0.90751622761030304</v>
      </c>
      <c r="D94" s="3">
        <v>1</v>
      </c>
      <c r="E94" s="1">
        <v>2.5365402654601201</v>
      </c>
      <c r="F94" s="4">
        <v>0.907364217245614</v>
      </c>
      <c r="G94" s="3">
        <v>15</v>
      </c>
      <c r="H94" s="4">
        <v>0.13362252122587401</v>
      </c>
      <c r="I94" s="26">
        <f>H94/100</f>
        <v>1.33622521225874E-3</v>
      </c>
      <c r="J94" s="1">
        <v>3.2460251247355201</v>
      </c>
      <c r="K94" s="4">
        <v>7.2592697994223507E-2</v>
      </c>
      <c r="L94" s="7">
        <v>0.93357850982772705</v>
      </c>
      <c r="M94" s="3">
        <v>5</v>
      </c>
      <c r="N94" s="2">
        <v>1704.1899197432799</v>
      </c>
      <c r="O94" s="6">
        <v>0.46922861424510598</v>
      </c>
      <c r="P94" s="1">
        <v>2.2074509741030299</v>
      </c>
      <c r="Q94" s="5">
        <v>169.44769979262301</v>
      </c>
      <c r="R94" s="3">
        <v>1</v>
      </c>
      <c r="S94" s="9" t="str">
        <f>IF(E94&gt;3, "1", "0")</f>
        <v>0</v>
      </c>
      <c r="T94" s="3">
        <f>IF(F94 &lt; 80%, 1, 0)</f>
        <v>0</v>
      </c>
      <c r="U94" s="12" t="str">
        <f t="shared" si="1"/>
        <v>Low</v>
      </c>
      <c r="V94" s="12" t="str">
        <f>IF(A93 &lt; 400, "Low", IF(A93 &lt; 700, "Medium", "High"))</f>
        <v>Medium</v>
      </c>
      <c r="W94" s="12" t="str">
        <f>IF(O94&lt;0.23,"Low", IF(O94&lt;=0.37,"Medium","High"))</f>
        <v>High</v>
      </c>
      <c r="X94" s="12" t="str">
        <f>IF(K94&lt;0.03,"Low", IF(K94&lt;=0.06,"Medium","High"))</f>
        <v>High</v>
      </c>
    </row>
    <row r="95" spans="1:24">
      <c r="A95" s="3">
        <v>803</v>
      </c>
      <c r="B95" s="5">
        <v>13674.4759913054</v>
      </c>
      <c r="C95" s="4">
        <v>0.91337168665881907</v>
      </c>
      <c r="D95" s="3">
        <v>4</v>
      </c>
      <c r="E95" s="1">
        <v>2.2938860083837298</v>
      </c>
      <c r="F95" s="4">
        <v>0.81851164191611403</v>
      </c>
      <c r="G95" s="3">
        <v>15</v>
      </c>
      <c r="H95" s="4">
        <v>0.13406898908835499</v>
      </c>
      <c r="I95" s="26">
        <f>H95/100</f>
        <v>1.3406898908835498E-3</v>
      </c>
      <c r="J95" s="1">
        <v>6.4852196691278197</v>
      </c>
      <c r="K95" s="4">
        <v>5.9223911326095703E-2</v>
      </c>
      <c r="L95" s="7">
        <v>0.80955023642368606</v>
      </c>
      <c r="M95" s="3">
        <v>0</v>
      </c>
      <c r="N95" s="2">
        <v>2196.2523928667201</v>
      </c>
      <c r="O95" s="6">
        <v>0.161596218525734</v>
      </c>
      <c r="P95" s="1">
        <v>4.7747950931426804</v>
      </c>
      <c r="Q95" s="5">
        <v>382.45885029574498</v>
      </c>
      <c r="R95" s="3">
        <v>1</v>
      </c>
      <c r="S95" s="9" t="str">
        <f>IF(E95&gt;3, "1", "0")</f>
        <v>0</v>
      </c>
      <c r="T95" s="3">
        <f>IF(F95 &lt; 80%, 1, 0)</f>
        <v>0</v>
      </c>
      <c r="U95" s="12" t="str">
        <f t="shared" si="1"/>
        <v>Low</v>
      </c>
      <c r="V95" s="12" t="str">
        <f>IF(A94 &lt; 400, "Low", IF(A94 &lt; 700, "Medium", "High"))</f>
        <v>High</v>
      </c>
      <c r="W95" s="12" t="str">
        <f>IF(O95&lt;0.23,"Low", IF(O95&lt;=0.37,"Medium","High"))</f>
        <v>Low</v>
      </c>
      <c r="X95" s="12" t="str">
        <f>IF(K95&lt;0.03,"Low", IF(K95&lt;=0.06,"Medium","High"))</f>
        <v>Medium</v>
      </c>
    </row>
    <row r="96" spans="1:24">
      <c r="A96" s="3">
        <v>435</v>
      </c>
      <c r="B96" s="5">
        <v>16025.377792847399</v>
      </c>
      <c r="C96" s="4">
        <v>0.81751491259724807</v>
      </c>
      <c r="D96" s="3">
        <v>1</v>
      </c>
      <c r="E96" s="1">
        <v>1.0602450422057701</v>
      </c>
      <c r="F96" s="4">
        <v>0.98957630666671303</v>
      </c>
      <c r="G96" s="3">
        <v>5</v>
      </c>
      <c r="H96" s="4">
        <v>0.14108570368898701</v>
      </c>
      <c r="I96" s="26">
        <f>H96/100</f>
        <v>1.4108570368898702E-3</v>
      </c>
      <c r="J96" s="1">
        <v>3.1061038724462802</v>
      </c>
      <c r="K96" s="4">
        <v>9.9661470404526595E-2</v>
      </c>
      <c r="L96" s="7">
        <v>0.99699732782102102</v>
      </c>
      <c r="M96" s="3">
        <v>9</v>
      </c>
      <c r="N96" s="2">
        <v>1415.2864210248099</v>
      </c>
      <c r="O96" s="6">
        <v>0.113853127225477</v>
      </c>
      <c r="P96" s="1">
        <v>4.0128685613612403</v>
      </c>
      <c r="Q96" s="5">
        <v>403.27465534574702</v>
      </c>
      <c r="R96" s="3">
        <v>0</v>
      </c>
      <c r="S96" s="9" t="str">
        <f>IF(E96&gt;3, "1", "0")</f>
        <v>0</v>
      </c>
      <c r="T96" s="3">
        <f>IF(F96 &lt; 80%, 1, 0)</f>
        <v>0</v>
      </c>
      <c r="U96" s="12" t="str">
        <f t="shared" si="1"/>
        <v>Low</v>
      </c>
      <c r="V96" s="12" t="str">
        <f>IF(A95 &lt; 400, "Low", IF(A95 &lt; 700, "Medium", "High"))</f>
        <v>High</v>
      </c>
      <c r="W96" s="12" t="str">
        <f>IF(O96&lt;0.23,"Low", IF(O96&lt;=0.37,"Medium","High"))</f>
        <v>Low</v>
      </c>
      <c r="X96" s="12" t="str">
        <f>IF(K96&lt;0.03,"Low", IF(K96&lt;=0.06,"Medium","High"))</f>
        <v>High</v>
      </c>
    </row>
    <row r="97" spans="1:24">
      <c r="A97" s="3">
        <v>663</v>
      </c>
      <c r="B97" s="5">
        <v>7281.5642483340898</v>
      </c>
      <c r="C97" s="4">
        <v>0.8811290518894479</v>
      </c>
      <c r="D97" s="3">
        <v>4</v>
      </c>
      <c r="E97" s="1">
        <v>4.07373218976924</v>
      </c>
      <c r="F97" s="4">
        <v>0.98615548146537191</v>
      </c>
      <c r="G97" s="3">
        <v>18</v>
      </c>
      <c r="H97" s="4">
        <v>0.14115526474534101</v>
      </c>
      <c r="I97" s="26">
        <f>H97/100</f>
        <v>1.4115526474534101E-3</v>
      </c>
      <c r="J97" s="1">
        <v>9.1111863700130495</v>
      </c>
      <c r="K97" s="4">
        <v>1.7633019215915601E-2</v>
      </c>
      <c r="L97" s="7">
        <v>0.90193738005075308</v>
      </c>
      <c r="M97" s="3">
        <v>6</v>
      </c>
      <c r="N97" s="2">
        <v>2959.4046928672101</v>
      </c>
      <c r="O97" s="6">
        <v>0.25752846783903999</v>
      </c>
      <c r="P97" s="1">
        <v>1.93186145730464</v>
      </c>
      <c r="Q97" s="5">
        <v>458.37660585892201</v>
      </c>
      <c r="R97" s="3">
        <v>1</v>
      </c>
      <c r="S97" s="9" t="str">
        <f>IF(E97&gt;3, "1", "0")</f>
        <v>1</v>
      </c>
      <c r="T97" s="3">
        <f>IF(F97 &lt; 80%, 1, 0)</f>
        <v>0</v>
      </c>
      <c r="U97" s="12" t="str">
        <f t="shared" si="1"/>
        <v>Low</v>
      </c>
      <c r="V97" s="12" t="str">
        <f>IF(A96 &lt; 400, "Low", IF(A96 &lt; 700, "Medium", "High"))</f>
        <v>Medium</v>
      </c>
      <c r="W97" s="12" t="str">
        <f>IF(O97&lt;0.23,"Low", IF(O97&lt;=0.37,"Medium","High"))</f>
        <v>Medium</v>
      </c>
      <c r="X97" s="12" t="str">
        <f>IF(K97&lt;0.03,"Low", IF(K97&lt;=0.06,"Medium","High"))</f>
        <v>Low</v>
      </c>
    </row>
    <row r="98" spans="1:24">
      <c r="A98" s="3">
        <v>963</v>
      </c>
      <c r="B98" s="5">
        <v>10896.558613391</v>
      </c>
      <c r="C98" s="4">
        <v>0.95424496305808104</v>
      </c>
      <c r="D98" s="3">
        <v>5</v>
      </c>
      <c r="E98" s="1">
        <v>3.2164003602769502</v>
      </c>
      <c r="F98" s="4">
        <v>0.88876958797157302</v>
      </c>
      <c r="G98" s="3">
        <v>17</v>
      </c>
      <c r="H98" s="4">
        <v>0.14235612938410599</v>
      </c>
      <c r="I98" s="26">
        <f>H98/100</f>
        <v>1.42356129384106E-3</v>
      </c>
      <c r="J98" s="1">
        <v>4.0040389530156704</v>
      </c>
      <c r="K98" s="4">
        <v>2.5004547625862902E-2</v>
      </c>
      <c r="L98" s="7">
        <v>0.90387560694288693</v>
      </c>
      <c r="M98" s="3">
        <v>1</v>
      </c>
      <c r="N98" s="2">
        <v>1793.5638059492301</v>
      </c>
      <c r="O98" s="6">
        <v>0.129774129078919</v>
      </c>
      <c r="P98" s="1">
        <v>1.5856948679931799</v>
      </c>
      <c r="Q98" s="5">
        <v>403.861167381538</v>
      </c>
      <c r="R98" s="3">
        <v>1</v>
      </c>
      <c r="S98" s="9" t="str">
        <f>IF(E98&gt;3, "1", "0")</f>
        <v>1</v>
      </c>
      <c r="T98" s="3">
        <f>IF(F98 &lt; 80%, 1, 0)</f>
        <v>0</v>
      </c>
      <c r="U98" s="12" t="str">
        <f t="shared" si="1"/>
        <v>Low</v>
      </c>
      <c r="V98" s="12" t="str">
        <f>IF(A97 &lt; 400, "Low", IF(A97 &lt; 700, "Medium", "High"))</f>
        <v>Medium</v>
      </c>
      <c r="W98" s="12" t="str">
        <f>IF(O98&lt;0.23,"Low", IF(O98&lt;=0.37,"Medium","High"))</f>
        <v>Low</v>
      </c>
      <c r="X98" s="12" t="str">
        <f>IF(K98&lt;0.03,"Low", IF(K98&lt;=0.06,"Medium","High"))</f>
        <v>Low</v>
      </c>
    </row>
    <row r="99" spans="1:24">
      <c r="A99" s="3">
        <v>315</v>
      </c>
      <c r="B99" s="5">
        <v>8335.4195712225501</v>
      </c>
      <c r="C99" s="4">
        <v>0.95327025611147809</v>
      </c>
      <c r="D99" s="3">
        <v>0</v>
      </c>
      <c r="E99" s="1">
        <v>1.0577263741899801</v>
      </c>
      <c r="F99" s="4">
        <v>0.96445430805203303</v>
      </c>
      <c r="G99" s="3">
        <v>22</v>
      </c>
      <c r="H99" s="4">
        <v>0.145291059425117</v>
      </c>
      <c r="I99" s="26">
        <f>H99/100</f>
        <v>1.4529105942511699E-3</v>
      </c>
      <c r="J99" s="1">
        <v>9.5055913234048806</v>
      </c>
      <c r="K99" s="4">
        <v>7.7429150500305001E-3</v>
      </c>
      <c r="L99" s="7">
        <v>0.97738385754946411</v>
      </c>
      <c r="M99" s="3">
        <v>5</v>
      </c>
      <c r="N99" s="2">
        <v>1007.47738051825</v>
      </c>
      <c r="O99" s="6">
        <v>0.38720123867439299</v>
      </c>
      <c r="P99" s="1">
        <v>5.4007128306167296</v>
      </c>
      <c r="Q99" s="5">
        <v>104.627513393032</v>
      </c>
      <c r="R99" s="3">
        <v>1</v>
      </c>
      <c r="S99" s="9" t="str">
        <f>IF(E99&gt;3, "1", "0")</f>
        <v>0</v>
      </c>
      <c r="T99" s="3">
        <f>IF(F99 &lt; 80%, 1, 0)</f>
        <v>0</v>
      </c>
      <c r="U99" s="12" t="str">
        <f t="shared" si="1"/>
        <v>Low</v>
      </c>
      <c r="V99" s="12" t="str">
        <f>IF(A98 &lt; 400, "Low", IF(A98 &lt; 700, "Medium", "High"))</f>
        <v>High</v>
      </c>
      <c r="W99" s="12" t="str">
        <f>IF(O99&lt;0.23,"Low", IF(O99&lt;=0.37,"Medium","High"))</f>
        <v>High</v>
      </c>
      <c r="X99" s="12" t="str">
        <f>IF(K99&lt;0.03,"Low", IF(K99&lt;=0.06,"Medium","High"))</f>
        <v>Low</v>
      </c>
    </row>
    <row r="100" spans="1:24">
      <c r="A100" s="3">
        <v>758</v>
      </c>
      <c r="B100" s="5">
        <v>14086.6887417904</v>
      </c>
      <c r="C100" s="4">
        <v>0.85484257782482898</v>
      </c>
      <c r="D100" s="3">
        <v>2</v>
      </c>
      <c r="E100" s="1">
        <v>2.79180045805967</v>
      </c>
      <c r="F100" s="4">
        <v>0.68177854682626504</v>
      </c>
      <c r="G100" s="3">
        <v>3</v>
      </c>
      <c r="H100" s="4">
        <v>0.147763954708093</v>
      </c>
      <c r="I100" s="26">
        <f>H100/100</f>
        <v>1.47763954708093E-3</v>
      </c>
      <c r="J100" s="1">
        <v>6.0922475558081102</v>
      </c>
      <c r="K100" s="4">
        <v>1.51240296107912E-2</v>
      </c>
      <c r="L100" s="7">
        <v>0.99874765766487694</v>
      </c>
      <c r="M100" s="3">
        <v>0</v>
      </c>
      <c r="N100" s="2">
        <v>4033.3283473377401</v>
      </c>
      <c r="O100" s="6">
        <v>0.16515981127711901</v>
      </c>
      <c r="P100" s="1">
        <v>2.2247191392972101</v>
      </c>
      <c r="Q100" s="5">
        <v>327.21940527949499</v>
      </c>
      <c r="R100" s="3">
        <v>1</v>
      </c>
      <c r="S100" s="9" t="str">
        <f>IF(E100&gt;3, "1", "0")</f>
        <v>0</v>
      </c>
      <c r="T100" s="3">
        <f>IF(F100 &lt; 80%, 1, 0)</f>
        <v>1</v>
      </c>
      <c r="U100" s="12" t="str">
        <f t="shared" si="1"/>
        <v>Low</v>
      </c>
      <c r="V100" s="12" t="str">
        <f>IF(A99 &lt; 400, "Low", IF(A99 &lt; 700, "Medium", "High"))</f>
        <v>Low</v>
      </c>
      <c r="W100" s="12" t="str">
        <f>IF(O100&lt;0.23,"Low", IF(O100&lt;=0.37,"Medium","High"))</f>
        <v>Low</v>
      </c>
      <c r="X100" s="12" t="str">
        <f>IF(K100&lt;0.03,"Low", IF(K100&lt;=0.06,"Medium","High"))</f>
        <v>Low</v>
      </c>
    </row>
    <row r="101" spans="1:24">
      <c r="A101" s="3">
        <v>295</v>
      </c>
      <c r="B101" s="5">
        <v>5132.9492767020301</v>
      </c>
      <c r="C101" s="4">
        <v>0.85359945337687604</v>
      </c>
      <c r="D101" s="3">
        <v>2</v>
      </c>
      <c r="E101" s="1">
        <v>1.1905557444867301</v>
      </c>
      <c r="F101" s="4">
        <v>0.95891863541331801</v>
      </c>
      <c r="G101" s="3">
        <v>22</v>
      </c>
      <c r="H101" s="4">
        <v>0.149053614269131</v>
      </c>
      <c r="I101" s="26">
        <f>H101/100</f>
        <v>1.4905361426913099E-3</v>
      </c>
      <c r="J101" s="1">
        <v>8.5884218174125202</v>
      </c>
      <c r="K101" s="4">
        <v>3.3841891435813398E-2</v>
      </c>
      <c r="L101" s="7">
        <v>0.92988150389994606</v>
      </c>
      <c r="M101" s="3">
        <v>0</v>
      </c>
      <c r="N101" s="2">
        <v>1539.9479548300301</v>
      </c>
      <c r="O101" s="6">
        <v>0.12217761609277</v>
      </c>
      <c r="P101" s="1">
        <v>5.27463763293086</v>
      </c>
      <c r="Q101" s="5">
        <v>314.81593720492799</v>
      </c>
      <c r="R101" s="3">
        <v>1</v>
      </c>
      <c r="S101" s="9" t="str">
        <f>IF(E101&gt;3, "1", "0")</f>
        <v>0</v>
      </c>
      <c r="T101" s="3">
        <f>IF(F101 &lt; 80%, 1, 0)</f>
        <v>0</v>
      </c>
      <c r="U101" s="12" t="str">
        <f t="shared" si="1"/>
        <v>Low</v>
      </c>
      <c r="V101" s="12" t="str">
        <f>IF(A100 &lt; 400, "Low", IF(A100 &lt; 700, "Medium", "High"))</f>
        <v>High</v>
      </c>
      <c r="W101" s="12" t="str">
        <f>IF(O101&lt;0.23,"Low", IF(O101&lt;=0.37,"Medium","High"))</f>
        <v>Low</v>
      </c>
      <c r="X101" s="12" t="str">
        <f>IF(K101&lt;0.03,"Low", IF(K101&lt;=0.06,"Medium","High"))</f>
        <v>Medium</v>
      </c>
    </row>
    <row r="102" spans="1:24">
      <c r="A102" s="3">
        <v>626</v>
      </c>
      <c r="B102" s="5">
        <v>12871.0345649215</v>
      </c>
      <c r="C102" s="4">
        <v>0.81870402471958204</v>
      </c>
      <c r="D102" s="3">
        <v>1</v>
      </c>
      <c r="E102" s="1">
        <v>2.9170433672903302</v>
      </c>
      <c r="F102" s="4">
        <v>0.645717872456953</v>
      </c>
      <c r="G102" s="3">
        <v>21</v>
      </c>
      <c r="H102" s="4">
        <v>0.15560072851624199</v>
      </c>
      <c r="I102" s="26">
        <f>H102/100</f>
        <v>1.5560072851624198E-3</v>
      </c>
      <c r="J102" s="1">
        <v>2.15484140664682</v>
      </c>
      <c r="K102" s="4">
        <v>6.1565481741636001E-2</v>
      </c>
      <c r="L102" s="7">
        <v>0.88251488530448396</v>
      </c>
      <c r="M102" s="3">
        <v>3</v>
      </c>
      <c r="N102" s="2">
        <v>3241.6481403130401</v>
      </c>
      <c r="O102" s="6">
        <v>0.339602885080662</v>
      </c>
      <c r="P102" s="1">
        <v>3.9790768315492402</v>
      </c>
      <c r="Q102" s="5">
        <v>173.74224648221801</v>
      </c>
      <c r="R102" s="3">
        <v>1</v>
      </c>
      <c r="S102" s="9" t="str">
        <f>IF(E102&gt;3, "1", "0")</f>
        <v>0</v>
      </c>
      <c r="T102" s="3">
        <f>IF(F102 &lt; 80%, 1, 0)</f>
        <v>1</v>
      </c>
      <c r="U102" s="12" t="str">
        <f t="shared" si="1"/>
        <v>Low</v>
      </c>
      <c r="V102" s="12" t="str">
        <f>IF(A101 &lt; 400, "Low", IF(A101 &lt; 700, "Medium", "High"))</f>
        <v>Low</v>
      </c>
      <c r="W102" s="12" t="str">
        <f>IF(O102&lt;0.23,"Low", IF(O102&lt;=0.37,"Medium","High"))</f>
        <v>Medium</v>
      </c>
      <c r="X102" s="12" t="str">
        <f>IF(K102&lt;0.03,"Low", IF(K102&lt;=0.06,"Medium","High"))</f>
        <v>High</v>
      </c>
    </row>
    <row r="103" spans="1:24">
      <c r="A103" s="3">
        <v>315</v>
      </c>
      <c r="B103" s="5">
        <v>8397.8243905415893</v>
      </c>
      <c r="C103" s="4">
        <v>0.98597409645877609</v>
      </c>
      <c r="D103" s="3">
        <v>1</v>
      </c>
      <c r="E103" s="1">
        <v>2.0725143835263302</v>
      </c>
      <c r="F103" s="4">
        <v>0.95291243801815295</v>
      </c>
      <c r="G103" s="3">
        <v>1</v>
      </c>
      <c r="H103" s="4">
        <v>0.15693003198432501</v>
      </c>
      <c r="I103" s="26">
        <f>H103/100</f>
        <v>1.56930031984325E-3</v>
      </c>
      <c r="J103" s="1">
        <v>7.5991006284119003</v>
      </c>
      <c r="K103" s="4">
        <v>2.2079784055404599E-3</v>
      </c>
      <c r="L103" s="7">
        <v>0.99149928578971303</v>
      </c>
      <c r="M103" s="3">
        <v>2</v>
      </c>
      <c r="N103" s="2">
        <v>3181.5380522014402</v>
      </c>
      <c r="O103" s="6">
        <v>0.43267534154994902</v>
      </c>
      <c r="P103" s="1">
        <v>1.61976177273334</v>
      </c>
      <c r="Q103" s="5">
        <v>272.75726482409101</v>
      </c>
      <c r="R103" s="3">
        <v>0</v>
      </c>
      <c r="S103" s="9" t="str">
        <f>IF(E103&gt;3, "1", "0")</f>
        <v>0</v>
      </c>
      <c r="T103" s="3">
        <f>IF(F103 &lt; 80%, 1, 0)</f>
        <v>0</v>
      </c>
      <c r="U103" s="12" t="str">
        <f t="shared" si="1"/>
        <v>Low</v>
      </c>
      <c r="V103" s="12" t="str">
        <f>IF(A102 &lt; 400, "Low", IF(A102 &lt; 700, "Medium", "High"))</f>
        <v>Medium</v>
      </c>
      <c r="W103" s="12" t="str">
        <f>IF(O103&lt;0.23,"Low", IF(O103&lt;=0.37,"Medium","High"))</f>
        <v>High</v>
      </c>
      <c r="X103" s="12" t="str">
        <f>IF(K103&lt;0.03,"Low", IF(K103&lt;=0.06,"Medium","High"))</f>
        <v>Low</v>
      </c>
    </row>
    <row r="104" spans="1:24">
      <c r="A104" s="3">
        <v>608</v>
      </c>
      <c r="B104" s="5">
        <v>6014.0712420857499</v>
      </c>
      <c r="C104" s="4">
        <v>0.92740951070072597</v>
      </c>
      <c r="D104" s="3">
        <v>0</v>
      </c>
      <c r="E104" s="1">
        <v>0.74729054240881998</v>
      </c>
      <c r="F104" s="4">
        <v>0.75824698631730703</v>
      </c>
      <c r="G104" s="3">
        <v>3</v>
      </c>
      <c r="H104" s="4">
        <v>0.158137253423249</v>
      </c>
      <c r="I104" s="26">
        <f>H104/100</f>
        <v>1.58137253423249E-3</v>
      </c>
      <c r="J104" s="1">
        <v>9.0309775068529206</v>
      </c>
      <c r="K104" s="4">
        <v>5.5145701513686897E-2</v>
      </c>
      <c r="L104" s="7">
        <v>0.93423698004009292</v>
      </c>
      <c r="M104" s="3">
        <v>6</v>
      </c>
      <c r="N104" s="2">
        <v>1902.7498055221199</v>
      </c>
      <c r="O104" s="6">
        <v>0.33197231627421803</v>
      </c>
      <c r="P104" s="1">
        <v>2.7810342258661001</v>
      </c>
      <c r="Q104" s="5">
        <v>391.426977692734</v>
      </c>
      <c r="R104" s="3">
        <v>0</v>
      </c>
      <c r="S104" s="9" t="str">
        <f>IF(E104&gt;3, "1", "0")</f>
        <v>0</v>
      </c>
      <c r="T104" s="3">
        <f>IF(F104 &lt; 80%, 1, 0)</f>
        <v>1</v>
      </c>
      <c r="U104" s="12" t="str">
        <f t="shared" si="1"/>
        <v>Low</v>
      </c>
      <c r="V104" s="12" t="str">
        <f>IF(A103 &lt; 400, "Low", IF(A103 &lt; 700, "Medium", "High"))</f>
        <v>Low</v>
      </c>
      <c r="W104" s="12" t="str">
        <f>IF(O104&lt;0.23,"Low", IF(O104&lt;=0.37,"Medium","High"))</f>
        <v>Medium</v>
      </c>
      <c r="X104" s="12" t="str">
        <f>IF(K104&lt;0.03,"Low", IF(K104&lt;=0.06,"Medium","High"))</f>
        <v>Medium</v>
      </c>
    </row>
    <row r="105" spans="1:24">
      <c r="A105" s="3">
        <v>863</v>
      </c>
      <c r="B105" s="5">
        <v>15060.9846785875</v>
      </c>
      <c r="C105" s="4">
        <v>0.93537445516551498</v>
      </c>
      <c r="D105" s="3">
        <v>5</v>
      </c>
      <c r="E105" s="1">
        <v>3.0055927296792699</v>
      </c>
      <c r="F105" s="4">
        <v>0.88766876913685</v>
      </c>
      <c r="G105" s="3">
        <v>14</v>
      </c>
      <c r="H105" s="4">
        <v>0.16146825033745599</v>
      </c>
      <c r="I105" s="26">
        <f>H105/100</f>
        <v>1.6146825033745598E-3</v>
      </c>
      <c r="J105" s="1">
        <v>6.5592726417020897</v>
      </c>
      <c r="K105" s="4">
        <v>5.7479364678630303E-2</v>
      </c>
      <c r="L105" s="7">
        <v>0.96615925699685601</v>
      </c>
      <c r="M105" s="3">
        <v>3</v>
      </c>
      <c r="N105" s="2">
        <v>2737.6142884761398</v>
      </c>
      <c r="O105" s="6">
        <v>0.11892114640140899</v>
      </c>
      <c r="P105" s="1">
        <v>3.80011577312635</v>
      </c>
      <c r="Q105" s="5">
        <v>446.48713123778202</v>
      </c>
      <c r="R105" s="3">
        <v>1</v>
      </c>
      <c r="S105" s="9" t="str">
        <f>IF(E105&gt;3, "1", "0")</f>
        <v>1</v>
      </c>
      <c r="T105" s="3">
        <f>IF(F105 &lt; 80%, 1, 0)</f>
        <v>0</v>
      </c>
      <c r="U105" s="12" t="str">
        <f t="shared" si="1"/>
        <v>Low</v>
      </c>
      <c r="V105" s="12" t="str">
        <f>IF(A104 &lt; 400, "Low", IF(A104 &lt; 700, "Medium", "High"))</f>
        <v>Medium</v>
      </c>
      <c r="W105" s="12" t="str">
        <f>IF(O105&lt;0.23,"Low", IF(O105&lt;=0.37,"Medium","High"))</f>
        <v>Low</v>
      </c>
      <c r="X105" s="12" t="str">
        <f>IF(K105&lt;0.03,"Low", IF(K105&lt;=0.06,"Medium","High"))</f>
        <v>Medium</v>
      </c>
    </row>
    <row r="106" spans="1:24">
      <c r="A106" s="3">
        <v>802</v>
      </c>
      <c r="B106" s="5">
        <v>16034.9467135878</v>
      </c>
      <c r="C106" s="4">
        <v>0.98588069676983092</v>
      </c>
      <c r="D106" s="3">
        <v>5</v>
      </c>
      <c r="E106" s="1">
        <v>4.6808436211557103</v>
      </c>
      <c r="F106" s="4">
        <v>0.628908804902095</v>
      </c>
      <c r="G106" s="3">
        <v>13</v>
      </c>
      <c r="H106" s="4">
        <v>0.16223086887862201</v>
      </c>
      <c r="I106" s="26">
        <f>H106/100</f>
        <v>1.6223086887862202E-3</v>
      </c>
      <c r="J106" s="1">
        <v>9.7929910907688509</v>
      </c>
      <c r="K106" s="4">
        <v>4.2896507958490197E-2</v>
      </c>
      <c r="L106" s="7">
        <v>0.94411530581786807</v>
      </c>
      <c r="M106" s="3">
        <v>4</v>
      </c>
      <c r="N106" s="2">
        <v>4088.0482616547702</v>
      </c>
      <c r="O106" s="6">
        <v>0.367116165959608</v>
      </c>
      <c r="P106" s="1">
        <v>2.8574421815947799</v>
      </c>
      <c r="Q106" s="5">
        <v>134.326588268173</v>
      </c>
      <c r="R106" s="3">
        <v>1</v>
      </c>
      <c r="S106" s="9" t="str">
        <f>IF(E106&gt;3, "1", "0")</f>
        <v>1</v>
      </c>
      <c r="T106" s="3">
        <f>IF(F106 &lt; 80%, 1, 0)</f>
        <v>1</v>
      </c>
      <c r="U106" s="12" t="str">
        <f t="shared" si="1"/>
        <v>Low</v>
      </c>
      <c r="V106" s="12" t="str">
        <f>IF(A105 &lt; 400, "Low", IF(A105 &lt; 700, "Medium", "High"))</f>
        <v>High</v>
      </c>
      <c r="W106" s="12" t="str">
        <f>IF(O106&lt;0.23,"Low", IF(O106&lt;=0.37,"Medium","High"))</f>
        <v>Medium</v>
      </c>
      <c r="X106" s="12" t="str">
        <f>IF(K106&lt;0.03,"Low", IF(K106&lt;=0.06,"Medium","High"))</f>
        <v>Medium</v>
      </c>
    </row>
    <row r="107" spans="1:24">
      <c r="A107" s="3">
        <v>118</v>
      </c>
      <c r="B107" s="5">
        <v>13203.933139782201</v>
      </c>
      <c r="C107" s="4">
        <v>0.91227116483786796</v>
      </c>
      <c r="D107" s="3">
        <v>5</v>
      </c>
      <c r="E107" s="1">
        <v>4.5803406765764896</v>
      </c>
      <c r="F107" s="4">
        <v>0.85874408960688897</v>
      </c>
      <c r="G107" s="3">
        <v>4</v>
      </c>
      <c r="H107" s="4">
        <v>0.164676489149229</v>
      </c>
      <c r="I107" s="26">
        <f>H107/100</f>
        <v>1.6467648914922899E-3</v>
      </c>
      <c r="J107" s="1">
        <v>9.1055885673045101</v>
      </c>
      <c r="K107" s="4">
        <v>8.1165842706012195E-2</v>
      </c>
      <c r="L107" s="7">
        <v>0.86169116206543905</v>
      </c>
      <c r="M107" s="3">
        <v>4</v>
      </c>
      <c r="N107" s="2">
        <v>4203.5906306656698</v>
      </c>
      <c r="O107" s="6">
        <v>0.39905581335449702</v>
      </c>
      <c r="P107" s="1">
        <v>7.62920108942828</v>
      </c>
      <c r="Q107" s="5">
        <v>284.03150050712998</v>
      </c>
      <c r="R107" s="3">
        <v>1</v>
      </c>
      <c r="S107" s="9" t="str">
        <f>IF(E107&gt;3, "1", "0")</f>
        <v>1</v>
      </c>
      <c r="T107" s="3">
        <f>IF(F107 &lt; 80%, 1, 0)</f>
        <v>0</v>
      </c>
      <c r="U107" s="12" t="str">
        <f t="shared" si="1"/>
        <v>Low</v>
      </c>
      <c r="V107" s="12" t="str">
        <f>IF(A106 &lt; 400, "Low", IF(A106 &lt; 700, "Medium", "High"))</f>
        <v>High</v>
      </c>
      <c r="W107" s="12" t="str">
        <f>IF(O107&lt;0.23,"Low", IF(O107&lt;=0.37,"Medium","High"))</f>
        <v>High</v>
      </c>
      <c r="X107" s="12" t="str">
        <f>IF(K107&lt;0.03,"Low", IF(K107&lt;=0.06,"Medium","High"))</f>
        <v>High</v>
      </c>
    </row>
    <row r="108" spans="1:24">
      <c r="A108" s="3">
        <v>477</v>
      </c>
      <c r="B108" s="5">
        <v>13463.477250268001</v>
      </c>
      <c r="C108" s="4">
        <v>0.85670143805418808</v>
      </c>
      <c r="D108" s="3">
        <v>1</v>
      </c>
      <c r="E108" s="1">
        <v>1.2120766820339599</v>
      </c>
      <c r="F108" s="4">
        <v>0.9792978142889871</v>
      </c>
      <c r="G108" s="3">
        <v>11</v>
      </c>
      <c r="H108" s="4">
        <v>0.16477087557319001</v>
      </c>
      <c r="I108" s="26">
        <f>H108/100</f>
        <v>1.6477087557319001E-3</v>
      </c>
      <c r="J108" s="1">
        <v>5.2857133736144597</v>
      </c>
      <c r="K108" s="4">
        <v>7.8102804194294703E-2</v>
      </c>
      <c r="L108" s="7">
        <v>0.95416712690525296</v>
      </c>
      <c r="M108" s="3">
        <v>5</v>
      </c>
      <c r="N108" s="2">
        <v>4607.2486928624003</v>
      </c>
      <c r="O108" s="6">
        <v>0.220471487050486</v>
      </c>
      <c r="P108" s="1">
        <v>9.6499395902238998</v>
      </c>
      <c r="Q108" s="5">
        <v>383.918809186565</v>
      </c>
      <c r="R108" s="3">
        <v>1</v>
      </c>
      <c r="S108" s="9" t="str">
        <f>IF(E108&gt;3, "1", "0")</f>
        <v>0</v>
      </c>
      <c r="T108" s="3">
        <f>IF(F108 &lt; 80%, 1, 0)</f>
        <v>0</v>
      </c>
      <c r="U108" s="12" t="str">
        <f t="shared" si="1"/>
        <v>Low</v>
      </c>
      <c r="V108" s="12" t="str">
        <f>IF(A107 &lt; 400, "Low", IF(A107 &lt; 700, "Medium", "High"))</f>
        <v>Low</v>
      </c>
      <c r="W108" s="12" t="str">
        <f>IF(O108&lt;0.23,"Low", IF(O108&lt;=0.37,"Medium","High"))</f>
        <v>Low</v>
      </c>
      <c r="X108" s="12" t="str">
        <f>IF(K108&lt;0.03,"Low", IF(K108&lt;=0.06,"Medium","High"))</f>
        <v>High</v>
      </c>
    </row>
    <row r="109" spans="1:24">
      <c r="A109" s="3">
        <v>176</v>
      </c>
      <c r="B109" s="5">
        <v>10088.6099176075</v>
      </c>
      <c r="C109" s="4">
        <v>0.86064390934371804</v>
      </c>
      <c r="D109" s="3">
        <v>2</v>
      </c>
      <c r="E109" s="1">
        <v>3.2058876371661702</v>
      </c>
      <c r="F109" s="4">
        <v>0.79616414445472206</v>
      </c>
      <c r="G109" s="3">
        <v>3</v>
      </c>
      <c r="H109" s="4">
        <v>0.16882788610232599</v>
      </c>
      <c r="I109" s="26">
        <f>H109/100</f>
        <v>1.6882788610232599E-3</v>
      </c>
      <c r="J109" s="1">
        <v>3.1710632411418498</v>
      </c>
      <c r="K109" s="4">
        <v>4.9114172365192103E-2</v>
      </c>
      <c r="L109" s="7">
        <v>0.81218508535373701</v>
      </c>
      <c r="M109" s="3">
        <v>8</v>
      </c>
      <c r="N109" s="2">
        <v>4959.4722180336903</v>
      </c>
      <c r="O109" s="6">
        <v>0.14689976942338101</v>
      </c>
      <c r="P109" s="1">
        <v>9.9846024714089694</v>
      </c>
      <c r="Q109" s="5">
        <v>104.096568396227</v>
      </c>
      <c r="R109" s="3">
        <v>1</v>
      </c>
      <c r="S109" s="9" t="str">
        <f>IF(E109&gt;3, "1", "0")</f>
        <v>1</v>
      </c>
      <c r="T109" s="3">
        <f>IF(F109 &lt; 80%, 1, 0)</f>
        <v>1</v>
      </c>
      <c r="U109" s="12" t="str">
        <f t="shared" si="1"/>
        <v>Low</v>
      </c>
      <c r="V109" s="12" t="str">
        <f>IF(A108 &lt; 400, "Low", IF(A108 &lt; 700, "Medium", "High"))</f>
        <v>Medium</v>
      </c>
      <c r="W109" s="12" t="str">
        <f>IF(O109&lt;0.23,"Low", IF(O109&lt;=0.37,"Medium","High"))</f>
        <v>Low</v>
      </c>
      <c r="X109" s="12" t="str">
        <f>IF(K109&lt;0.03,"Low", IF(K109&lt;=0.06,"Medium","High"))</f>
        <v>Medium</v>
      </c>
    </row>
    <row r="110" spans="1:24">
      <c r="A110" s="3">
        <v>180</v>
      </c>
      <c r="B110" s="5">
        <v>10268.2908102317</v>
      </c>
      <c r="C110" s="4">
        <v>0.86804459889025098</v>
      </c>
      <c r="D110" s="3">
        <v>3</v>
      </c>
      <c r="E110" s="1">
        <v>2.7098057734410999</v>
      </c>
      <c r="F110" s="4">
        <v>0.7137375639279171</v>
      </c>
      <c r="G110" s="3">
        <v>9</v>
      </c>
      <c r="H110" s="4">
        <v>0.16936330110803099</v>
      </c>
      <c r="I110" s="26">
        <f>H110/100</f>
        <v>1.69363301108031E-3</v>
      </c>
      <c r="J110" s="1">
        <v>3.8306656337565101</v>
      </c>
      <c r="K110" s="4">
        <v>5.5371691515887701E-2</v>
      </c>
      <c r="L110" s="7">
        <v>0.85662703298137</v>
      </c>
      <c r="M110" s="3">
        <v>0</v>
      </c>
      <c r="N110" s="2">
        <v>3351.11596727402</v>
      </c>
      <c r="O110" s="6">
        <v>0.27970109202071503</v>
      </c>
      <c r="P110" s="1">
        <v>7.1150600549476604</v>
      </c>
      <c r="Q110" s="5">
        <v>291.43814295666101</v>
      </c>
      <c r="R110" s="3">
        <v>1</v>
      </c>
      <c r="S110" s="9" t="str">
        <f>IF(E110&gt;3, "1", "0")</f>
        <v>0</v>
      </c>
      <c r="T110" s="3">
        <f>IF(F110 &lt; 80%, 1, 0)</f>
        <v>1</v>
      </c>
      <c r="U110" s="12" t="str">
        <f t="shared" si="1"/>
        <v>Low</v>
      </c>
      <c r="V110" s="12" t="str">
        <f>IF(A109 &lt; 400, "Low", IF(A109 &lt; 700, "Medium", "High"))</f>
        <v>Low</v>
      </c>
      <c r="W110" s="12" t="str">
        <f>IF(O110&lt;0.23,"Low", IF(O110&lt;=0.37,"Medium","High"))</f>
        <v>Medium</v>
      </c>
      <c r="X110" s="12" t="str">
        <f>IF(K110&lt;0.03,"Low", IF(K110&lt;=0.06,"Medium","High"))</f>
        <v>Medium</v>
      </c>
    </row>
    <row r="111" spans="1:24">
      <c r="A111" s="3">
        <v>902</v>
      </c>
      <c r="B111" s="5">
        <v>17966.4987030255</v>
      </c>
      <c r="C111" s="4">
        <v>0.83039603649480997</v>
      </c>
      <c r="D111" s="3">
        <v>5</v>
      </c>
      <c r="E111" s="1">
        <v>1.60028373804991</v>
      </c>
      <c r="F111" s="4">
        <v>0.97490481791113592</v>
      </c>
      <c r="G111" s="3">
        <v>3</v>
      </c>
      <c r="H111" s="4">
        <v>0.17008274423016201</v>
      </c>
      <c r="I111" s="26">
        <f>H111/100</f>
        <v>1.7008274423016201E-3</v>
      </c>
      <c r="J111" s="1">
        <v>2.0618011300269599</v>
      </c>
      <c r="K111" s="4">
        <v>1.91715575640152E-3</v>
      </c>
      <c r="L111" s="7">
        <v>0.86381386527457393</v>
      </c>
      <c r="M111" s="3">
        <v>9</v>
      </c>
      <c r="N111" s="2">
        <v>4672.07416227871</v>
      </c>
      <c r="O111" s="6">
        <v>0.33431834891532197</v>
      </c>
      <c r="P111" s="1">
        <v>9.5720018994327791</v>
      </c>
      <c r="Q111" s="5">
        <v>190.46286136998501</v>
      </c>
      <c r="R111" s="3">
        <v>1</v>
      </c>
      <c r="S111" s="9" t="str">
        <f>IF(E111&gt;3, "1", "0")</f>
        <v>0</v>
      </c>
      <c r="T111" s="3">
        <f>IF(F111 &lt; 80%, 1, 0)</f>
        <v>0</v>
      </c>
      <c r="U111" s="12" t="str">
        <f t="shared" si="1"/>
        <v>Low</v>
      </c>
      <c r="V111" s="12" t="str">
        <f>IF(A110 &lt; 400, "Low", IF(A110 &lt; 700, "Medium", "High"))</f>
        <v>Low</v>
      </c>
      <c r="W111" s="12" t="str">
        <f>IF(O111&lt;0.23,"Low", IF(O111&lt;=0.37,"Medium","High"))</f>
        <v>Medium</v>
      </c>
      <c r="X111" s="12" t="str">
        <f>IF(K111&lt;0.03,"Low", IF(K111&lt;=0.06,"Medium","High"))</f>
        <v>Low</v>
      </c>
    </row>
    <row r="112" spans="1:24">
      <c r="A112" s="3">
        <v>922</v>
      </c>
      <c r="B112" s="5">
        <v>13903.414030681801</v>
      </c>
      <c r="C112" s="4">
        <v>0.84713650691517695</v>
      </c>
      <c r="D112" s="3">
        <v>3</v>
      </c>
      <c r="E112" s="1">
        <v>4.5728965552471896</v>
      </c>
      <c r="F112" s="4">
        <v>0.68145945644931105</v>
      </c>
      <c r="G112" s="3">
        <v>9</v>
      </c>
      <c r="H112" s="4">
        <v>0.171658179359059</v>
      </c>
      <c r="I112" s="26">
        <f>H112/100</f>
        <v>1.71658179359059E-3</v>
      </c>
      <c r="J112" s="1">
        <v>2.7681395222685099</v>
      </c>
      <c r="K112" s="4">
        <v>6.3834579935756003E-2</v>
      </c>
      <c r="L112" s="7">
        <v>0.91099938139538394</v>
      </c>
      <c r="M112" s="3">
        <v>1</v>
      </c>
      <c r="N112" s="2">
        <v>3048.5867241905999</v>
      </c>
      <c r="O112" s="6">
        <v>0.29517675157015399</v>
      </c>
      <c r="P112" s="1">
        <v>8.3296926454364897</v>
      </c>
      <c r="Q112" s="5">
        <v>458.85114285427898</v>
      </c>
      <c r="R112" s="3">
        <v>1</v>
      </c>
      <c r="S112" s="9" t="str">
        <f>IF(E112&gt;3, "1", "0")</f>
        <v>1</v>
      </c>
      <c r="T112" s="3">
        <f>IF(F112 &lt; 80%, 1, 0)</f>
        <v>1</v>
      </c>
      <c r="U112" s="12" t="str">
        <f t="shared" si="1"/>
        <v>Low</v>
      </c>
      <c r="V112" s="12" t="str">
        <f>IF(A111 &lt; 400, "Low", IF(A111 &lt; 700, "Medium", "High"))</f>
        <v>High</v>
      </c>
      <c r="W112" s="12" t="str">
        <f>IF(O112&lt;0.23,"Low", IF(O112&lt;=0.37,"Medium","High"))</f>
        <v>Medium</v>
      </c>
      <c r="X112" s="12" t="str">
        <f>IF(K112&lt;0.03,"Low", IF(K112&lt;=0.06,"Medium","High"))</f>
        <v>High</v>
      </c>
    </row>
    <row r="113" spans="1:24">
      <c r="A113" s="3">
        <v>966</v>
      </c>
      <c r="B113" s="5">
        <v>11812.7549410506</v>
      </c>
      <c r="C113" s="4">
        <v>0.89926455425687601</v>
      </c>
      <c r="D113" s="3">
        <v>5</v>
      </c>
      <c r="E113" s="1">
        <v>3.0849519078336098</v>
      </c>
      <c r="F113" s="4">
        <v>0.91411786668906903</v>
      </c>
      <c r="G113" s="3">
        <v>21</v>
      </c>
      <c r="H113" s="4">
        <v>0.17425680819793199</v>
      </c>
      <c r="I113" s="26">
        <f>H113/100</f>
        <v>1.7425680819793199E-3</v>
      </c>
      <c r="J113" s="1">
        <v>5.2585859724312298</v>
      </c>
      <c r="K113" s="4">
        <v>1.4816876012920199E-2</v>
      </c>
      <c r="L113" s="7">
        <v>0.97971525813716098</v>
      </c>
      <c r="M113" s="3">
        <v>8</v>
      </c>
      <c r="N113" s="2">
        <v>2260.8840538829199</v>
      </c>
      <c r="O113" s="6">
        <v>0.45485872312473202</v>
      </c>
      <c r="P113" s="1">
        <v>8.1437369203400305</v>
      </c>
      <c r="Q113" s="5">
        <v>435.05160798566698</v>
      </c>
      <c r="R113" s="3">
        <v>1</v>
      </c>
      <c r="S113" s="9" t="str">
        <f>IF(E113&gt;3, "1", "0")</f>
        <v>1</v>
      </c>
      <c r="T113" s="3">
        <f>IF(F113 &lt; 80%, 1, 0)</f>
        <v>0</v>
      </c>
      <c r="U113" s="12" t="str">
        <f t="shared" si="1"/>
        <v>Low</v>
      </c>
      <c r="V113" s="12" t="str">
        <f>IF(A112 &lt; 400, "Low", IF(A112 &lt; 700, "Medium", "High"))</f>
        <v>High</v>
      </c>
      <c r="W113" s="12" t="str">
        <f>IF(O113&lt;0.23,"Low", IF(O113&lt;=0.37,"Medium","High"))</f>
        <v>High</v>
      </c>
      <c r="X113" s="12" t="str">
        <f>IF(K113&lt;0.03,"Low", IF(K113&lt;=0.06,"Medium","High"))</f>
        <v>Low</v>
      </c>
    </row>
    <row r="114" spans="1:24">
      <c r="A114" s="3">
        <v>435</v>
      </c>
      <c r="B114" s="5">
        <v>7352.1905797520903</v>
      </c>
      <c r="C114" s="4">
        <v>0.88160809232056292</v>
      </c>
      <c r="D114" s="3">
        <v>4</v>
      </c>
      <c r="E114" s="1">
        <v>3.1107936640844001</v>
      </c>
      <c r="F114" s="4">
        <v>0.8590638342561181</v>
      </c>
      <c r="G114" s="3">
        <v>23</v>
      </c>
      <c r="H114" s="4">
        <v>0.174674044590797</v>
      </c>
      <c r="I114" s="26">
        <f>H114/100</f>
        <v>1.7467404459079699E-3</v>
      </c>
      <c r="J114" s="1">
        <v>6.5482265415042704</v>
      </c>
      <c r="K114" s="4">
        <v>9.1217773688256995E-2</v>
      </c>
      <c r="L114" s="7">
        <v>0.95292520633557398</v>
      </c>
      <c r="M114" s="3">
        <v>8</v>
      </c>
      <c r="N114" s="2">
        <v>2093.1660516443299</v>
      </c>
      <c r="O114" s="6">
        <v>0.114263057534681</v>
      </c>
      <c r="P114" s="1">
        <v>9.9677770855362002</v>
      </c>
      <c r="Q114" s="5">
        <v>358.02732277272997</v>
      </c>
      <c r="R114" s="3">
        <v>1</v>
      </c>
      <c r="S114" s="9" t="str">
        <f>IF(E114&gt;3, "1", "0")</f>
        <v>1</v>
      </c>
      <c r="T114" s="3">
        <f>IF(F114 &lt; 80%, 1, 0)</f>
        <v>0</v>
      </c>
      <c r="U114" s="12" t="str">
        <f t="shared" si="1"/>
        <v>Low</v>
      </c>
      <c r="V114" s="12" t="str">
        <f>IF(A113 &lt; 400, "Low", IF(A113 &lt; 700, "Medium", "High"))</f>
        <v>High</v>
      </c>
      <c r="W114" s="12" t="str">
        <f>IF(O114&lt;0.23,"Low", IF(O114&lt;=0.37,"Medium","High"))</f>
        <v>Low</v>
      </c>
      <c r="X114" s="12" t="str">
        <f>IF(K114&lt;0.03,"Low", IF(K114&lt;=0.06,"Medium","High"))</f>
        <v>High</v>
      </c>
    </row>
    <row r="115" spans="1:24">
      <c r="A115" s="3">
        <v>335</v>
      </c>
      <c r="B115" s="5">
        <v>5598.8379884562701</v>
      </c>
      <c r="C115" s="4">
        <v>0.95701437231270303</v>
      </c>
      <c r="D115" s="3">
        <v>4</v>
      </c>
      <c r="E115" s="1">
        <v>0.75127199394413502</v>
      </c>
      <c r="F115" s="4">
        <v>0.95562996669868794</v>
      </c>
      <c r="G115" s="3">
        <v>11</v>
      </c>
      <c r="H115" s="4">
        <v>0.17816344119864899</v>
      </c>
      <c r="I115" s="26">
        <f>H115/100</f>
        <v>1.7816344119864899E-3</v>
      </c>
      <c r="J115" s="1">
        <v>8.2952954670041201</v>
      </c>
      <c r="K115" s="4">
        <v>9.7697564425668404E-2</v>
      </c>
      <c r="L115" s="7">
        <v>0.87780845996290391</v>
      </c>
      <c r="M115" s="3">
        <v>8</v>
      </c>
      <c r="N115" s="2">
        <v>2761.3015925913201</v>
      </c>
      <c r="O115" s="6">
        <v>0.12644123854998399</v>
      </c>
      <c r="P115" s="1">
        <v>7.2344211748862204</v>
      </c>
      <c r="Q115" s="5">
        <v>245.52455959561101</v>
      </c>
      <c r="R115" s="3">
        <v>0</v>
      </c>
      <c r="S115" s="9" t="str">
        <f>IF(E115&gt;3, "1", "0")</f>
        <v>0</v>
      </c>
      <c r="T115" s="3">
        <f>IF(F115 &lt; 80%, 1, 0)</f>
        <v>0</v>
      </c>
      <c r="U115" s="12" t="str">
        <f t="shared" si="1"/>
        <v>Low</v>
      </c>
      <c r="V115" s="12" t="str">
        <f>IF(A114 &lt; 400, "Low", IF(A114 &lt; 700, "Medium", "High"))</f>
        <v>Medium</v>
      </c>
      <c r="W115" s="12" t="str">
        <f>IF(O115&lt;0.23,"Low", IF(O115&lt;=0.37,"Medium","High"))</f>
        <v>Low</v>
      </c>
      <c r="X115" s="12" t="str">
        <f>IF(K115&lt;0.03,"Low", IF(K115&lt;=0.06,"Medium","High"))</f>
        <v>High</v>
      </c>
    </row>
    <row r="116" spans="1:24">
      <c r="A116" s="3">
        <v>929</v>
      </c>
      <c r="B116" s="5">
        <v>10763.100694786999</v>
      </c>
      <c r="C116" s="4">
        <v>0.93523914927130802</v>
      </c>
      <c r="D116" s="3">
        <v>2</v>
      </c>
      <c r="E116" s="1">
        <v>4.1862402504330296</v>
      </c>
      <c r="F116" s="4">
        <v>0.63193242662514892</v>
      </c>
      <c r="G116" s="3">
        <v>17</v>
      </c>
      <c r="H116" s="4">
        <v>0.17922076162280401</v>
      </c>
      <c r="I116" s="26">
        <f>H116/100</f>
        <v>1.79220761622804E-3</v>
      </c>
      <c r="J116" s="1">
        <v>7.6733860252767201</v>
      </c>
      <c r="K116" s="4">
        <v>3.2763046169318098E-2</v>
      </c>
      <c r="L116" s="7">
        <v>0.96796331676080305</v>
      </c>
      <c r="M116" s="3">
        <v>9</v>
      </c>
      <c r="N116" s="2">
        <v>3545.6623413552502</v>
      </c>
      <c r="O116" s="6">
        <v>0.36189368358628599</v>
      </c>
      <c r="P116" s="1">
        <v>3.1896286913465302</v>
      </c>
      <c r="Q116" s="5">
        <v>367.28512289999998</v>
      </c>
      <c r="R116" s="3">
        <v>1</v>
      </c>
      <c r="S116" s="9" t="str">
        <f>IF(E116&gt;3, "1", "0")</f>
        <v>1</v>
      </c>
      <c r="T116" s="3">
        <f>IF(F116 &lt; 80%, 1, 0)</f>
        <v>1</v>
      </c>
      <c r="U116" s="12" t="str">
        <f t="shared" si="1"/>
        <v>Low</v>
      </c>
      <c r="V116" s="12" t="str">
        <f>IF(A115 &lt; 400, "Low", IF(A115 &lt; 700, "Medium", "High"))</f>
        <v>Low</v>
      </c>
      <c r="W116" s="12" t="str">
        <f>IF(O116&lt;0.23,"Low", IF(O116&lt;=0.37,"Medium","High"))</f>
        <v>Medium</v>
      </c>
      <c r="X116" s="12" t="str">
        <f>IF(K116&lt;0.03,"Low", IF(K116&lt;=0.06,"Medium","High"))</f>
        <v>Medium</v>
      </c>
    </row>
    <row r="117" spans="1:24">
      <c r="A117" s="3">
        <v>804</v>
      </c>
      <c r="B117" s="5">
        <v>17057.073357252099</v>
      </c>
      <c r="C117" s="4">
        <v>0.96517764528536309</v>
      </c>
      <c r="D117" s="3">
        <v>5</v>
      </c>
      <c r="E117" s="1">
        <v>4.9244719399418599</v>
      </c>
      <c r="F117" s="4">
        <v>0.80034798135286589</v>
      </c>
      <c r="G117" s="3">
        <v>6</v>
      </c>
      <c r="H117" s="4">
        <v>0.180587602270015</v>
      </c>
      <c r="I117" s="26">
        <f>H117/100</f>
        <v>1.80587602270015E-3</v>
      </c>
      <c r="J117" s="1">
        <v>7.7706273847176099</v>
      </c>
      <c r="K117" s="4">
        <v>8.3181349206274902E-2</v>
      </c>
      <c r="L117" s="7">
        <v>0.83700045942161294</v>
      </c>
      <c r="M117" s="3">
        <v>2</v>
      </c>
      <c r="N117" s="2">
        <v>3959.4471254556602</v>
      </c>
      <c r="O117" s="6">
        <v>0.35393909367582799</v>
      </c>
      <c r="P117" s="1">
        <v>2.2925749984716899</v>
      </c>
      <c r="Q117" s="5">
        <v>179.14918721825401</v>
      </c>
      <c r="R117" s="3">
        <v>1</v>
      </c>
      <c r="S117" s="9" t="str">
        <f>IF(E117&gt;3, "1", "0")</f>
        <v>1</v>
      </c>
      <c r="T117" s="3">
        <f>IF(F117 &lt; 80%, 1, 0)</f>
        <v>0</v>
      </c>
      <c r="U117" s="12" t="str">
        <f t="shared" si="1"/>
        <v>Low</v>
      </c>
      <c r="V117" s="12" t="str">
        <f>IF(A116 &lt; 400, "Low", IF(A116 &lt; 700, "Medium", "High"))</f>
        <v>High</v>
      </c>
      <c r="W117" s="12" t="str">
        <f>IF(O117&lt;0.23,"Low", IF(O117&lt;=0.37,"Medium","High"))</f>
        <v>Medium</v>
      </c>
      <c r="X117" s="12" t="str">
        <f>IF(K117&lt;0.03,"Low", IF(K117&lt;=0.06,"Medium","High"))</f>
        <v>High</v>
      </c>
    </row>
    <row r="118" spans="1:24">
      <c r="A118" s="3">
        <v>846</v>
      </c>
      <c r="B118" s="5">
        <v>13086.4182910401</v>
      </c>
      <c r="C118" s="4">
        <v>0.88209974273947589</v>
      </c>
      <c r="D118" s="3">
        <v>0</v>
      </c>
      <c r="E118" s="1">
        <v>4.3186444566389497</v>
      </c>
      <c r="F118" s="4">
        <v>0.89222403235898595</v>
      </c>
      <c r="G118" s="3">
        <v>13</v>
      </c>
      <c r="H118" s="4">
        <v>0.181481392053747</v>
      </c>
      <c r="I118" s="26">
        <f>H118/100</f>
        <v>1.81481392053747E-3</v>
      </c>
      <c r="J118" s="1">
        <v>7.6473448847862002</v>
      </c>
      <c r="K118" s="4">
        <v>4.1361286298508701E-2</v>
      </c>
      <c r="L118" s="7">
        <v>0.89525048178555489</v>
      </c>
      <c r="M118" s="3">
        <v>0</v>
      </c>
      <c r="N118" s="2">
        <v>4926.4625290003296</v>
      </c>
      <c r="O118" s="6">
        <v>0.39449518186854399</v>
      </c>
      <c r="P118" s="1">
        <v>3.63696562103874</v>
      </c>
      <c r="Q118" s="5">
        <v>303.62427532013902</v>
      </c>
      <c r="R118" s="3">
        <v>1</v>
      </c>
      <c r="S118" s="9" t="str">
        <f>IF(E118&gt;3, "1", "0")</f>
        <v>1</v>
      </c>
      <c r="T118" s="3">
        <f>IF(F118 &lt; 80%, 1, 0)</f>
        <v>0</v>
      </c>
      <c r="U118" s="12" t="str">
        <f t="shared" si="1"/>
        <v>Low</v>
      </c>
      <c r="V118" s="12" t="str">
        <f>IF(A117 &lt; 400, "Low", IF(A117 &lt; 700, "Medium", "High"))</f>
        <v>High</v>
      </c>
      <c r="W118" s="12" t="str">
        <f>IF(O118&lt;0.23,"Low", IF(O118&lt;=0.37,"Medium","High"))</f>
        <v>High</v>
      </c>
      <c r="X118" s="12" t="str">
        <f>IF(K118&lt;0.03,"Low", IF(K118&lt;=0.06,"Medium","High"))</f>
        <v>Medium</v>
      </c>
    </row>
    <row r="119" spans="1:24">
      <c r="A119" s="3">
        <v>715</v>
      </c>
      <c r="B119" s="5">
        <v>12113.825314654299</v>
      </c>
      <c r="C119" s="4">
        <v>0.95429466897192095</v>
      </c>
      <c r="D119" s="3">
        <v>1</v>
      </c>
      <c r="E119" s="1">
        <v>1.57421607770779</v>
      </c>
      <c r="F119" s="4">
        <v>0.91444617912125292</v>
      </c>
      <c r="G119" s="3">
        <v>23</v>
      </c>
      <c r="H119" s="4">
        <v>0.18219743051696999</v>
      </c>
      <c r="I119" s="26">
        <f>H119/100</f>
        <v>1.8219743051696999E-3</v>
      </c>
      <c r="J119" s="1">
        <v>7.7387561471716699</v>
      </c>
      <c r="K119" s="4">
        <v>4.8322496633170502E-2</v>
      </c>
      <c r="L119" s="7">
        <v>0.93243470392212702</v>
      </c>
      <c r="M119" s="3">
        <v>7</v>
      </c>
      <c r="N119" s="2">
        <v>1884.47769826121</v>
      </c>
      <c r="O119" s="6">
        <v>0.248953735166517</v>
      </c>
      <c r="P119" s="1">
        <v>5.0945154849768999</v>
      </c>
      <c r="Q119" s="5">
        <v>279.49303899523602</v>
      </c>
      <c r="R119" s="3">
        <v>1</v>
      </c>
      <c r="S119" s="9" t="str">
        <f>IF(E119&gt;3, "1", "0")</f>
        <v>0</v>
      </c>
      <c r="T119" s="3">
        <f>IF(F119 &lt; 80%, 1, 0)</f>
        <v>0</v>
      </c>
      <c r="U119" s="12" t="str">
        <f t="shared" si="1"/>
        <v>Low</v>
      </c>
      <c r="V119" s="12" t="str">
        <f>IF(A118 &lt; 400, "Low", IF(A118 &lt; 700, "Medium", "High"))</f>
        <v>High</v>
      </c>
      <c r="W119" s="12" t="str">
        <f>IF(O119&lt;0.23,"Low", IF(O119&lt;=0.37,"Medium","High"))</f>
        <v>Medium</v>
      </c>
      <c r="X119" s="12" t="str">
        <f>IF(K119&lt;0.03,"Low", IF(K119&lt;=0.06,"Medium","High"))</f>
        <v>Medium</v>
      </c>
    </row>
    <row r="120" spans="1:24">
      <c r="A120" s="3">
        <v>501</v>
      </c>
      <c r="B120" s="5">
        <v>8903.5489697784396</v>
      </c>
      <c r="C120" s="4">
        <v>0.87044619501414899</v>
      </c>
      <c r="D120" s="3">
        <v>2</v>
      </c>
      <c r="E120" s="1">
        <v>2.8994029896606799</v>
      </c>
      <c r="F120" s="4">
        <v>0.97271541722047006</v>
      </c>
      <c r="G120" s="3">
        <v>9</v>
      </c>
      <c r="H120" s="4">
        <v>0.184259103628958</v>
      </c>
      <c r="I120" s="26">
        <f>H120/100</f>
        <v>1.84259103628958E-3</v>
      </c>
      <c r="J120" s="1">
        <v>4.7074697938474204</v>
      </c>
      <c r="K120" s="4">
        <v>3.7254511241538099E-2</v>
      </c>
      <c r="L120" s="7">
        <v>0.84344764574735198</v>
      </c>
      <c r="M120" s="3">
        <v>4</v>
      </c>
      <c r="N120" s="2">
        <v>1747.23548279846</v>
      </c>
      <c r="O120" s="6">
        <v>0.20610002598265301</v>
      </c>
      <c r="P120" s="1">
        <v>5.1776625346065099</v>
      </c>
      <c r="Q120" s="5">
        <v>259.845861668189</v>
      </c>
      <c r="R120" s="3">
        <v>0</v>
      </c>
      <c r="S120" s="9" t="str">
        <f>IF(E120&gt;3, "1", "0")</f>
        <v>0</v>
      </c>
      <c r="T120" s="3">
        <f>IF(F120 &lt; 80%, 1, 0)</f>
        <v>0</v>
      </c>
      <c r="U120" s="12" t="str">
        <f t="shared" si="1"/>
        <v>Low</v>
      </c>
      <c r="V120" s="12" t="str">
        <f>IF(A119 &lt; 400, "Low", IF(A119 &lt; 700, "Medium", "High"))</f>
        <v>High</v>
      </c>
      <c r="W120" s="12" t="str">
        <f>IF(O120&lt;0.23,"Low", IF(O120&lt;=0.37,"Medium","High"))</f>
        <v>Low</v>
      </c>
      <c r="X120" s="12" t="str">
        <f>IF(K120&lt;0.03,"Low", IF(K120&lt;=0.06,"Medium","High"))</f>
        <v>Medium</v>
      </c>
    </row>
    <row r="121" spans="1:24">
      <c r="A121" s="3">
        <v>769</v>
      </c>
      <c r="B121" s="5">
        <v>16355.7217204794</v>
      </c>
      <c r="C121" s="4">
        <v>0.98696440808876007</v>
      </c>
      <c r="D121" s="3">
        <v>4</v>
      </c>
      <c r="E121" s="1">
        <v>0.82269734398219696</v>
      </c>
      <c r="F121" s="4">
        <v>0.97567897313030505</v>
      </c>
      <c r="G121" s="3">
        <v>11</v>
      </c>
      <c r="H121" s="4">
        <v>0.18611342544697601</v>
      </c>
      <c r="I121" s="26">
        <f>H121/100</f>
        <v>1.8611342544697601E-3</v>
      </c>
      <c r="J121" s="1">
        <v>9.2189539438595194</v>
      </c>
      <c r="K121" s="4">
        <v>4.3662741280130701E-2</v>
      </c>
      <c r="L121" s="7">
        <v>0.80101967785804007</v>
      </c>
      <c r="M121" s="3">
        <v>3</v>
      </c>
      <c r="N121" s="2">
        <v>3741.1277448486599</v>
      </c>
      <c r="O121" s="6">
        <v>0.20264097391038799</v>
      </c>
      <c r="P121" s="1">
        <v>2.7115680339575001</v>
      </c>
      <c r="Q121" s="5">
        <v>340.33267863735102</v>
      </c>
      <c r="R121" s="3">
        <v>1</v>
      </c>
      <c r="S121" s="9" t="str">
        <f>IF(E121&gt;3, "1", "0")</f>
        <v>0</v>
      </c>
      <c r="T121" s="3">
        <f>IF(F121 &lt; 80%, 1, 0)</f>
        <v>0</v>
      </c>
      <c r="U121" s="12" t="str">
        <f t="shared" si="1"/>
        <v>Low</v>
      </c>
      <c r="V121" s="12" t="str">
        <f>IF(A120 &lt; 400, "Low", IF(A120 &lt; 700, "Medium", "High"))</f>
        <v>Medium</v>
      </c>
      <c r="W121" s="12" t="str">
        <f>IF(O121&lt;0.23,"Low", IF(O121&lt;=0.37,"Medium","High"))</f>
        <v>Low</v>
      </c>
      <c r="X121" s="12" t="str">
        <f>IF(K121&lt;0.03,"Low", IF(K121&lt;=0.06,"Medium","High"))</f>
        <v>Medium</v>
      </c>
    </row>
    <row r="122" spans="1:24">
      <c r="A122" s="3">
        <v>494</v>
      </c>
      <c r="B122" s="5">
        <v>15257.996777530099</v>
      </c>
      <c r="C122" s="4">
        <v>0.94765910209566195</v>
      </c>
      <c r="D122" s="3">
        <v>1</v>
      </c>
      <c r="E122" s="1">
        <v>1.34063554185724</v>
      </c>
      <c r="F122" s="4">
        <v>0.96711825044427202</v>
      </c>
      <c r="G122" s="3">
        <v>11</v>
      </c>
      <c r="H122" s="4">
        <v>0.186403185544782</v>
      </c>
      <c r="I122" s="26">
        <f>H122/100</f>
        <v>1.8640318554478199E-3</v>
      </c>
      <c r="J122" s="1">
        <v>5.5863079335971602</v>
      </c>
      <c r="K122" s="4">
        <v>4.4410953838238502E-2</v>
      </c>
      <c r="L122" s="7">
        <v>0.89710937399568291</v>
      </c>
      <c r="M122" s="3">
        <v>0</v>
      </c>
      <c r="N122" s="2">
        <v>3995.0340634918598</v>
      </c>
      <c r="O122" s="6">
        <v>0.14293968646225899</v>
      </c>
      <c r="P122" s="1">
        <v>4.18281378411442</v>
      </c>
      <c r="Q122" s="5">
        <v>347.672817427072</v>
      </c>
      <c r="R122" s="3">
        <v>1</v>
      </c>
      <c r="S122" s="9" t="str">
        <f>IF(E122&gt;3, "1", "0")</f>
        <v>0</v>
      </c>
      <c r="T122" s="3">
        <f>IF(F122 &lt; 80%, 1, 0)</f>
        <v>0</v>
      </c>
      <c r="U122" s="12" t="str">
        <f t="shared" si="1"/>
        <v>Low</v>
      </c>
      <c r="V122" s="12" t="str">
        <f>IF(A121 &lt; 400, "Low", IF(A121 &lt; 700, "Medium", "High"))</f>
        <v>High</v>
      </c>
      <c r="W122" s="12" t="str">
        <f>IF(O122&lt;0.23,"Low", IF(O122&lt;=0.37,"Medium","High"))</f>
        <v>Low</v>
      </c>
      <c r="X122" s="12" t="str">
        <f>IF(K122&lt;0.03,"Low", IF(K122&lt;=0.06,"Medium","High"))</f>
        <v>Medium</v>
      </c>
    </row>
    <row r="123" spans="1:24">
      <c r="A123" s="3">
        <v>294</v>
      </c>
      <c r="B123" s="5">
        <v>18644.4022915489</v>
      </c>
      <c r="C123" s="4">
        <v>0.95035963271738699</v>
      </c>
      <c r="D123" s="3">
        <v>0</v>
      </c>
      <c r="E123" s="1">
        <v>4.36570848367995</v>
      </c>
      <c r="F123" s="4">
        <v>0.90264099931754205</v>
      </c>
      <c r="G123" s="3">
        <v>2</v>
      </c>
      <c r="H123" s="4">
        <v>0.194947099091142</v>
      </c>
      <c r="I123" s="26">
        <f>H123/100</f>
        <v>1.94947099091142E-3</v>
      </c>
      <c r="J123" s="1">
        <v>2.8701458524302099</v>
      </c>
      <c r="K123" s="4">
        <v>6.93166137821941E-2</v>
      </c>
      <c r="L123" s="7">
        <v>0.98569126432370791</v>
      </c>
      <c r="M123" s="3">
        <v>5</v>
      </c>
      <c r="N123" s="2">
        <v>1712.4306238337399</v>
      </c>
      <c r="O123" s="6">
        <v>0.238429236709922</v>
      </c>
      <c r="P123" s="1">
        <v>3.9206614068130801</v>
      </c>
      <c r="Q123" s="5">
        <v>316.74085229971598</v>
      </c>
      <c r="R123" s="3">
        <v>1</v>
      </c>
      <c r="S123" s="9" t="str">
        <f>IF(E123&gt;3, "1", "0")</f>
        <v>1</v>
      </c>
      <c r="T123" s="3">
        <f>IF(F123 &lt; 80%, 1, 0)</f>
        <v>0</v>
      </c>
      <c r="U123" s="12" t="str">
        <f t="shared" si="1"/>
        <v>Low</v>
      </c>
      <c r="V123" s="12" t="str">
        <f>IF(A122 &lt; 400, "Low", IF(A122 &lt; 700, "Medium", "High"))</f>
        <v>Medium</v>
      </c>
      <c r="W123" s="12" t="str">
        <f>IF(O123&lt;0.23,"Low", IF(O123&lt;=0.37,"Medium","High"))</f>
        <v>Medium</v>
      </c>
      <c r="X123" s="12" t="str">
        <f>IF(K123&lt;0.03,"Low", IF(K123&lt;=0.06,"Medium","High"))</f>
        <v>High</v>
      </c>
    </row>
    <row r="124" spans="1:24">
      <c r="A124" s="3">
        <v>422</v>
      </c>
      <c r="B124" s="5">
        <v>14177.4653015483</v>
      </c>
      <c r="C124" s="4">
        <v>0.84027982055877704</v>
      </c>
      <c r="D124" s="3">
        <v>5</v>
      </c>
      <c r="E124" s="1">
        <v>0.57276292979533905</v>
      </c>
      <c r="F124" s="4">
        <v>0.65449111132737992</v>
      </c>
      <c r="G124" s="3">
        <v>16</v>
      </c>
      <c r="H124" s="4">
        <v>0.19600749541263701</v>
      </c>
      <c r="I124" s="26">
        <f>H124/100</f>
        <v>1.9600749541263699E-3</v>
      </c>
      <c r="J124" s="1">
        <v>8.28650775351311</v>
      </c>
      <c r="K124" s="4">
        <v>4.37758401584281E-2</v>
      </c>
      <c r="L124" s="7">
        <v>0.87094422737792698</v>
      </c>
      <c r="M124" s="3">
        <v>4</v>
      </c>
      <c r="N124" s="2">
        <v>2083.3161117947102</v>
      </c>
      <c r="O124" s="6">
        <v>0.29861499603304298</v>
      </c>
      <c r="P124" s="1">
        <v>3.6726701776477202</v>
      </c>
      <c r="Q124" s="5">
        <v>457.51361571878499</v>
      </c>
      <c r="R124" s="3">
        <v>1</v>
      </c>
      <c r="S124" s="9" t="str">
        <f>IF(E124&gt;3, "1", "0")</f>
        <v>0</v>
      </c>
      <c r="T124" s="3">
        <f>IF(F124 &lt; 80%, 1, 0)</f>
        <v>1</v>
      </c>
      <c r="U124" s="12" t="str">
        <f t="shared" si="1"/>
        <v>Low</v>
      </c>
      <c r="V124" s="12" t="str">
        <f>IF(A123 &lt; 400, "Low", IF(A123 &lt; 700, "Medium", "High"))</f>
        <v>Low</v>
      </c>
      <c r="W124" s="12" t="str">
        <f>IF(O124&lt;0.23,"Low", IF(O124&lt;=0.37,"Medium","High"))</f>
        <v>Medium</v>
      </c>
      <c r="X124" s="12" t="str">
        <f>IF(K124&lt;0.03,"Low", IF(K124&lt;=0.06,"Medium","High"))</f>
        <v>Medium</v>
      </c>
    </row>
    <row r="125" spans="1:24">
      <c r="A125" s="3">
        <v>443</v>
      </c>
      <c r="B125" s="5">
        <v>19687.273326509199</v>
      </c>
      <c r="C125" s="4">
        <v>0.859514143288163</v>
      </c>
      <c r="D125" s="3">
        <v>1</v>
      </c>
      <c r="E125" s="1">
        <v>1.4800960180239</v>
      </c>
      <c r="F125" s="4">
        <v>0.95355044479435302</v>
      </c>
      <c r="G125" s="3">
        <v>3</v>
      </c>
      <c r="H125" s="4">
        <v>0.19630960518287099</v>
      </c>
      <c r="I125" s="26">
        <f>H125/100</f>
        <v>1.9630960518287098E-3</v>
      </c>
      <c r="J125" s="1">
        <v>8.0498715374881407</v>
      </c>
      <c r="K125" s="4">
        <v>7.2723639066929302E-2</v>
      </c>
      <c r="L125" s="7">
        <v>0.878734335872705</v>
      </c>
      <c r="M125" s="3">
        <v>7</v>
      </c>
      <c r="N125" s="2">
        <v>4665.10802891816</v>
      </c>
      <c r="O125" s="6">
        <v>0.243065102039284</v>
      </c>
      <c r="P125" s="1">
        <v>8.1501329244276608</v>
      </c>
      <c r="Q125" s="5">
        <v>330.97707260611099</v>
      </c>
      <c r="R125" s="3">
        <v>0</v>
      </c>
      <c r="S125" s="9" t="str">
        <f>IF(E125&gt;3, "1", "0")</f>
        <v>0</v>
      </c>
      <c r="T125" s="3">
        <f>IF(F125 &lt; 80%, 1, 0)</f>
        <v>0</v>
      </c>
      <c r="U125" s="12" t="str">
        <f t="shared" si="1"/>
        <v>Low</v>
      </c>
      <c r="V125" s="12" t="str">
        <f>IF(A124 &lt; 400, "Low", IF(A124 &lt; 700, "Medium", "High"))</f>
        <v>Medium</v>
      </c>
      <c r="W125" s="12" t="str">
        <f>IF(O125&lt;0.23,"Low", IF(O125&lt;=0.37,"Medium","High"))</f>
        <v>Medium</v>
      </c>
      <c r="X125" s="12" t="str">
        <f>IF(K125&lt;0.03,"Low", IF(K125&lt;=0.06,"Medium","High"))</f>
        <v>High</v>
      </c>
    </row>
    <row r="126" spans="1:24">
      <c r="A126" s="3">
        <v>244</v>
      </c>
      <c r="B126" s="5">
        <v>10353.289627566701</v>
      </c>
      <c r="C126" s="4">
        <v>0.989513025264809</v>
      </c>
      <c r="D126" s="3">
        <v>2</v>
      </c>
      <c r="E126" s="1">
        <v>4.88086948326763</v>
      </c>
      <c r="F126" s="4">
        <v>0.73709616543553802</v>
      </c>
      <c r="G126" s="3">
        <v>21</v>
      </c>
      <c r="H126" s="4">
        <v>0.19648916614401801</v>
      </c>
      <c r="I126" s="26">
        <f>H126/100</f>
        <v>1.9648916614401803E-3</v>
      </c>
      <c r="J126" s="1">
        <v>5.5321305975019897</v>
      </c>
      <c r="K126" s="4">
        <v>7.8058671263666501E-2</v>
      </c>
      <c r="L126" s="7">
        <v>0.93538673275048789</v>
      </c>
      <c r="M126" s="3">
        <v>6</v>
      </c>
      <c r="N126" s="2">
        <v>2673.6186389857999</v>
      </c>
      <c r="O126" s="6">
        <v>0.19852208976958199</v>
      </c>
      <c r="P126" s="1">
        <v>2.1699701706538002</v>
      </c>
      <c r="Q126" s="5">
        <v>208.23228509013799</v>
      </c>
      <c r="R126" s="3">
        <v>1</v>
      </c>
      <c r="S126" s="9" t="str">
        <f>IF(E126&gt;3, "1", "0")</f>
        <v>1</v>
      </c>
      <c r="T126" s="3">
        <f>IF(F126 &lt; 80%, 1, 0)</f>
        <v>1</v>
      </c>
      <c r="U126" s="12" t="str">
        <f t="shared" si="1"/>
        <v>Low</v>
      </c>
      <c r="V126" s="12" t="str">
        <f>IF(A125 &lt; 400, "Low", IF(A125 &lt; 700, "Medium", "High"))</f>
        <v>Medium</v>
      </c>
      <c r="W126" s="12" t="str">
        <f>IF(O126&lt;0.23,"Low", IF(O126&lt;=0.37,"Medium","High"))</f>
        <v>Low</v>
      </c>
      <c r="X126" s="12" t="str">
        <f>IF(K126&lt;0.03,"Low", IF(K126&lt;=0.06,"Medium","High"))</f>
        <v>High</v>
      </c>
    </row>
    <row r="127" spans="1:24">
      <c r="A127" s="3">
        <v>576</v>
      </c>
      <c r="B127" s="5">
        <v>19636.682278233999</v>
      </c>
      <c r="C127" s="4">
        <v>0.83376672133051399</v>
      </c>
      <c r="D127" s="3">
        <v>3</v>
      </c>
      <c r="E127" s="1">
        <v>4.4052282597422003</v>
      </c>
      <c r="F127" s="4">
        <v>0.86125226811586197</v>
      </c>
      <c r="G127" s="3">
        <v>17</v>
      </c>
      <c r="H127" s="4">
        <v>0.19791864762948999</v>
      </c>
      <c r="I127" s="26">
        <f>H127/100</f>
        <v>1.9791864762948998E-3</v>
      </c>
      <c r="J127" s="1">
        <v>7.8049798238775701</v>
      </c>
      <c r="K127" s="4">
        <v>5.7907638979717999E-2</v>
      </c>
      <c r="L127" s="7">
        <v>0.99734543452723801</v>
      </c>
      <c r="M127" s="3">
        <v>7</v>
      </c>
      <c r="N127" s="2">
        <v>4866.4270874178101</v>
      </c>
      <c r="O127" s="6">
        <v>0.35273780265699001</v>
      </c>
      <c r="P127" s="1">
        <v>2.9099077129154098</v>
      </c>
      <c r="Q127" s="5">
        <v>262.84428618875398</v>
      </c>
      <c r="R127" s="3">
        <v>1</v>
      </c>
      <c r="S127" s="9" t="str">
        <f>IF(E127&gt;3, "1", "0")</f>
        <v>1</v>
      </c>
      <c r="T127" s="3">
        <f>IF(F127 &lt; 80%, 1, 0)</f>
        <v>0</v>
      </c>
      <c r="U127" s="12" t="str">
        <f t="shared" si="1"/>
        <v>Low</v>
      </c>
      <c r="V127" s="12" t="str">
        <f>IF(A126 &lt; 400, "Low", IF(A126 &lt; 700, "Medium", "High"))</f>
        <v>Low</v>
      </c>
      <c r="W127" s="12" t="str">
        <f>IF(O127&lt;0.23,"Low", IF(O127&lt;=0.37,"Medium","High"))</f>
        <v>Medium</v>
      </c>
      <c r="X127" s="12" t="str">
        <f>IF(K127&lt;0.03,"Low", IF(K127&lt;=0.06,"Medium","High"))</f>
        <v>Medium</v>
      </c>
    </row>
    <row r="128" spans="1:24">
      <c r="A128" s="3">
        <v>404</v>
      </c>
      <c r="B128" s="5">
        <v>9594.7024816731901</v>
      </c>
      <c r="C128" s="4">
        <v>0.97542409353245807</v>
      </c>
      <c r="D128" s="3">
        <v>0</v>
      </c>
      <c r="E128" s="1">
        <v>3.9889208924616901</v>
      </c>
      <c r="F128" s="4">
        <v>0.82758801350449607</v>
      </c>
      <c r="G128" s="3">
        <v>3</v>
      </c>
      <c r="H128" s="4">
        <v>0.198831851148082</v>
      </c>
      <c r="I128" s="26">
        <f>H128/100</f>
        <v>1.9883185114808201E-3</v>
      </c>
      <c r="J128" s="1">
        <v>2.0262543138857398</v>
      </c>
      <c r="K128" s="4">
        <v>4.1068591624240897E-2</v>
      </c>
      <c r="L128" s="7">
        <v>0.94032757080305207</v>
      </c>
      <c r="M128" s="3">
        <v>7</v>
      </c>
      <c r="N128" s="2">
        <v>4455.0114002803402</v>
      </c>
      <c r="O128" s="6">
        <v>0.48573304035565301</v>
      </c>
      <c r="P128" s="1">
        <v>8.2383808017298801</v>
      </c>
      <c r="Q128" s="5">
        <v>488.49400264549701</v>
      </c>
      <c r="R128" s="3">
        <v>1</v>
      </c>
      <c r="S128" s="9" t="str">
        <f>IF(E128&gt;3, "1", "0")</f>
        <v>1</v>
      </c>
      <c r="T128" s="3">
        <f>IF(F128 &lt; 80%, 1, 0)</f>
        <v>0</v>
      </c>
      <c r="U128" s="12" t="str">
        <f t="shared" si="1"/>
        <v>Low</v>
      </c>
      <c r="V128" s="12" t="str">
        <f>IF(A127 &lt; 400, "Low", IF(A127 &lt; 700, "Medium", "High"))</f>
        <v>Medium</v>
      </c>
      <c r="W128" s="12" t="str">
        <f>IF(O128&lt;0.23,"Low", IF(O128&lt;=0.37,"Medium","High"))</f>
        <v>High</v>
      </c>
      <c r="X128" s="12" t="str">
        <f>IF(K128&lt;0.03,"Low", IF(K128&lt;=0.06,"Medium","High"))</f>
        <v>Medium</v>
      </c>
    </row>
    <row r="129" spans="1:24">
      <c r="A129" s="3">
        <v>134</v>
      </c>
      <c r="B129" s="5">
        <v>5878.2639386596902</v>
      </c>
      <c r="C129" s="4">
        <v>0.87759455087957705</v>
      </c>
      <c r="D129" s="3">
        <v>0</v>
      </c>
      <c r="E129" s="1">
        <v>4.6006526832543004</v>
      </c>
      <c r="F129" s="4">
        <v>0.66446547515846499</v>
      </c>
      <c r="G129" s="3">
        <v>0</v>
      </c>
      <c r="H129" s="4">
        <v>0.199368111489578</v>
      </c>
      <c r="I129" s="26">
        <f>H129/100</f>
        <v>1.9936811148957801E-3</v>
      </c>
      <c r="J129" s="1">
        <v>3.1920184386487498</v>
      </c>
      <c r="K129" s="4">
        <v>7.2096312823417302E-2</v>
      </c>
      <c r="L129" s="7">
        <v>0.93053699178939697</v>
      </c>
      <c r="M129" s="3">
        <v>4</v>
      </c>
      <c r="N129" s="2">
        <v>3148.6030257764301</v>
      </c>
      <c r="O129" s="6">
        <v>0.15899772563463899</v>
      </c>
      <c r="P129" s="1">
        <v>7.0311181715534499</v>
      </c>
      <c r="Q129" s="5">
        <v>278.61846083907602</v>
      </c>
      <c r="R129" s="3">
        <v>1</v>
      </c>
      <c r="S129" s="9" t="str">
        <f>IF(E129&gt;3, "1", "0")</f>
        <v>1</v>
      </c>
      <c r="T129" s="3">
        <f>IF(F129 &lt; 80%, 1, 0)</f>
        <v>1</v>
      </c>
      <c r="U129" s="12" t="str">
        <f t="shared" si="1"/>
        <v>Low</v>
      </c>
      <c r="V129" s="12" t="str">
        <f>IF(A128 &lt; 400, "Low", IF(A128 &lt; 700, "Medium", "High"))</f>
        <v>Medium</v>
      </c>
      <c r="W129" s="12" t="str">
        <f>IF(O129&lt;0.23,"Low", IF(O129&lt;=0.37,"Medium","High"))</f>
        <v>Low</v>
      </c>
      <c r="X129" s="12" t="str">
        <f>IF(K129&lt;0.03,"Low", IF(K129&lt;=0.06,"Medium","High"))</f>
        <v>High</v>
      </c>
    </row>
    <row r="130" spans="1:24">
      <c r="A130" s="3">
        <v>990</v>
      </c>
      <c r="B130" s="5">
        <v>9867.6770026301292</v>
      </c>
      <c r="C130" s="4">
        <v>0.82581302496581299</v>
      </c>
      <c r="D130" s="3">
        <v>1</v>
      </c>
      <c r="E130" s="1">
        <v>1.8917099545648499</v>
      </c>
      <c r="F130" s="4">
        <v>0.63196604373864296</v>
      </c>
      <c r="G130" s="3">
        <v>23</v>
      </c>
      <c r="H130" s="4">
        <v>0.20199840138483399</v>
      </c>
      <c r="I130" s="26">
        <f>H130/100</f>
        <v>2.0199840138483399E-3</v>
      </c>
      <c r="J130" s="1">
        <v>4.4592554047722599</v>
      </c>
      <c r="K130" s="4">
        <v>7.1619783046736302E-2</v>
      </c>
      <c r="L130" s="7">
        <v>0.91184677446577889</v>
      </c>
      <c r="M130" s="3">
        <v>3</v>
      </c>
      <c r="N130" s="2">
        <v>2584.4915199796701</v>
      </c>
      <c r="O130" s="6">
        <v>0.34330499401429299</v>
      </c>
      <c r="P130" s="1">
        <v>6.7111907596933396</v>
      </c>
      <c r="Q130" s="5">
        <v>401.98695904238502</v>
      </c>
      <c r="R130" s="3">
        <v>1</v>
      </c>
      <c r="S130" s="9" t="str">
        <f>IF(E130&gt;3, "1", "0")</f>
        <v>0</v>
      </c>
      <c r="T130" s="3">
        <f>IF(F130 &lt; 80%, 1, 0)</f>
        <v>1</v>
      </c>
      <c r="U130" s="12" t="str">
        <f t="shared" ref="U130:U193" si="2">IF(ISBLANK(I130),"Unknown", IF(I130&lt;0.01,"Low", IF(I130&lt;=0.03,"Medium","High")))</f>
        <v>Low</v>
      </c>
      <c r="V130" s="12" t="str">
        <f>IF(A129 &lt; 400, "Low", IF(A129 &lt; 700, "Medium", "High"))</f>
        <v>Low</v>
      </c>
      <c r="W130" s="12" t="str">
        <f>IF(O130&lt;0.23,"Low", IF(O130&lt;=0.37,"Medium","High"))</f>
        <v>Medium</v>
      </c>
      <c r="X130" s="12" t="str">
        <f>IF(K130&lt;0.03,"Low", IF(K130&lt;=0.06,"Medium","High"))</f>
        <v>High</v>
      </c>
    </row>
    <row r="131" spans="1:24">
      <c r="A131" s="3">
        <v>518</v>
      </c>
      <c r="B131" s="5">
        <v>16269.183865606499</v>
      </c>
      <c r="C131" s="4">
        <v>0.96414716816314594</v>
      </c>
      <c r="D131" s="3">
        <v>2</v>
      </c>
      <c r="E131" s="1">
        <v>3.8239369276466402</v>
      </c>
      <c r="F131" s="4">
        <v>0.74030128589974198</v>
      </c>
      <c r="G131" s="3">
        <v>8</v>
      </c>
      <c r="H131" s="4">
        <v>0.20300050960299801</v>
      </c>
      <c r="I131" s="26">
        <f>H131/100</f>
        <v>2.0300050960299801E-3</v>
      </c>
      <c r="J131" s="1">
        <v>8.9890217712023404</v>
      </c>
      <c r="K131" s="4">
        <v>5.8593453913095297E-2</v>
      </c>
      <c r="L131" s="7">
        <v>0.94061208801404206</v>
      </c>
      <c r="M131" s="3">
        <v>0</v>
      </c>
      <c r="N131" s="2">
        <v>4180.3842494810797</v>
      </c>
      <c r="O131" s="6">
        <v>0.47156730422236398</v>
      </c>
      <c r="P131" s="1">
        <v>9.5956469099618094</v>
      </c>
      <c r="Q131" s="5">
        <v>444.61010180110299</v>
      </c>
      <c r="R131" s="3">
        <v>1</v>
      </c>
      <c r="S131" s="9" t="str">
        <f>IF(E131&gt;3, "1", "0")</f>
        <v>1</v>
      </c>
      <c r="T131" s="3">
        <f>IF(F131 &lt; 80%, 1, 0)</f>
        <v>1</v>
      </c>
      <c r="U131" s="12" t="str">
        <f t="shared" si="2"/>
        <v>Low</v>
      </c>
      <c r="V131" s="12" t="str">
        <f>IF(A130 &lt; 400, "Low", IF(A130 &lt; 700, "Medium", "High"))</f>
        <v>High</v>
      </c>
      <c r="W131" s="12" t="str">
        <f>IF(O131&lt;0.23,"Low", IF(O131&lt;=0.37,"Medium","High"))</f>
        <v>High</v>
      </c>
      <c r="X131" s="12" t="str">
        <f>IF(K131&lt;0.03,"Low", IF(K131&lt;=0.06,"Medium","High"))</f>
        <v>Medium</v>
      </c>
    </row>
    <row r="132" spans="1:24">
      <c r="A132" s="3">
        <v>964</v>
      </c>
      <c r="B132" s="5">
        <v>6253.3150626603501</v>
      </c>
      <c r="C132" s="4">
        <v>0.9897580995383839</v>
      </c>
      <c r="D132" s="3">
        <v>0</v>
      </c>
      <c r="E132" s="1">
        <v>0.99993743980695704</v>
      </c>
      <c r="F132" s="4">
        <v>0.70933183324986504</v>
      </c>
      <c r="G132" s="3">
        <v>4</v>
      </c>
      <c r="H132" s="4">
        <v>0.203036572261966</v>
      </c>
      <c r="I132" s="26">
        <f>H132/100</f>
        <v>2.03036572261966E-3</v>
      </c>
      <c r="J132" s="1">
        <v>7.2557255759145303</v>
      </c>
      <c r="K132" s="4">
        <v>5.1398674138787397E-2</v>
      </c>
      <c r="L132" s="7">
        <v>0.86548399190589198</v>
      </c>
      <c r="M132" s="3">
        <v>6</v>
      </c>
      <c r="N132" s="2">
        <v>2674.4485651581999</v>
      </c>
      <c r="O132" s="6">
        <v>0.20674785898510201</v>
      </c>
      <c r="P132" s="1">
        <v>6.2227845972663101</v>
      </c>
      <c r="Q132" s="5">
        <v>295.32435444880201</v>
      </c>
      <c r="R132" s="3">
        <v>1</v>
      </c>
      <c r="S132" s="9" t="str">
        <f>IF(E132&gt;3, "1", "0")</f>
        <v>0</v>
      </c>
      <c r="T132" s="3">
        <f>IF(F132 &lt; 80%, 1, 0)</f>
        <v>1</v>
      </c>
      <c r="U132" s="12" t="str">
        <f t="shared" si="2"/>
        <v>Low</v>
      </c>
      <c r="V132" s="12" t="str">
        <f>IF(A131 &lt; 400, "Low", IF(A131 &lt; 700, "Medium", "High"))</f>
        <v>Medium</v>
      </c>
      <c r="W132" s="12" t="str">
        <f>IF(O132&lt;0.23,"Low", IF(O132&lt;=0.37,"Medium","High"))</f>
        <v>Low</v>
      </c>
      <c r="X132" s="12" t="str">
        <f>IF(K132&lt;0.03,"Low", IF(K132&lt;=0.06,"Medium","High"))</f>
        <v>Medium</v>
      </c>
    </row>
    <row r="133" spans="1:24">
      <c r="A133" s="3">
        <v>445</v>
      </c>
      <c r="B133" s="5">
        <v>7623.2215576393901</v>
      </c>
      <c r="C133" s="4">
        <v>0.94729463492381494</v>
      </c>
      <c r="D133" s="3">
        <v>4</v>
      </c>
      <c r="E133" s="1">
        <v>4.8488418325554301</v>
      </c>
      <c r="F133" s="4">
        <v>0.85296035805407899</v>
      </c>
      <c r="G133" s="3">
        <v>11</v>
      </c>
      <c r="H133" s="4">
        <v>0.204369887428166</v>
      </c>
      <c r="I133" s="26">
        <f>H133/100</f>
        <v>2.0436988742816601E-3</v>
      </c>
      <c r="J133" s="1">
        <v>2.9247348831303102</v>
      </c>
      <c r="K133" s="4">
        <v>4.8835870680313696E-3</v>
      </c>
      <c r="L133" s="7">
        <v>0.97534850210227408</v>
      </c>
      <c r="M133" s="3">
        <v>5</v>
      </c>
      <c r="N133" s="2">
        <v>4101.7815851110599</v>
      </c>
      <c r="O133" s="6">
        <v>0.13039639832264599</v>
      </c>
      <c r="P133" s="1">
        <v>9.1468461863580703</v>
      </c>
      <c r="Q133" s="5">
        <v>475.80029992500499</v>
      </c>
      <c r="R133" s="3">
        <v>1</v>
      </c>
      <c r="S133" s="9" t="str">
        <f>IF(E133&gt;3, "1", "0")</f>
        <v>1</v>
      </c>
      <c r="T133" s="3">
        <f>IF(F133 &lt; 80%, 1, 0)</f>
        <v>0</v>
      </c>
      <c r="U133" s="12" t="str">
        <f t="shared" si="2"/>
        <v>Low</v>
      </c>
      <c r="V133" s="12" t="str">
        <f>IF(A132 &lt; 400, "Low", IF(A132 &lt; 700, "Medium", "High"))</f>
        <v>High</v>
      </c>
      <c r="W133" s="12" t="str">
        <f>IF(O133&lt;0.23,"Low", IF(O133&lt;=0.37,"Medium","High"))</f>
        <v>Low</v>
      </c>
      <c r="X133" s="12" t="str">
        <f>IF(K133&lt;0.03,"Low", IF(K133&lt;=0.06,"Medium","High"))</f>
        <v>Low</v>
      </c>
    </row>
    <row r="134" spans="1:24">
      <c r="A134" s="3">
        <v>991</v>
      </c>
      <c r="B134" s="5">
        <v>13372.567758356599</v>
      </c>
      <c r="C134" s="4">
        <v>0.80566749007667693</v>
      </c>
      <c r="D134" s="3">
        <v>2</v>
      </c>
      <c r="E134" s="1">
        <v>3.8664960852197101</v>
      </c>
      <c r="F134" s="4">
        <v>0.90647055978796498</v>
      </c>
      <c r="G134" s="3">
        <v>20</v>
      </c>
      <c r="H134" s="4">
        <v>0.20543891483712601</v>
      </c>
      <c r="I134" s="26">
        <f>H134/100</f>
        <v>2.0543891483712599E-3</v>
      </c>
      <c r="J134" s="1">
        <v>6.7583565710860602</v>
      </c>
      <c r="K134" s="4">
        <v>3.4398630597180298E-2</v>
      </c>
      <c r="L134" s="7">
        <v>0.94990228567358603</v>
      </c>
      <c r="M134" s="3">
        <v>3</v>
      </c>
      <c r="N134" s="2">
        <v>1334.19870876342</v>
      </c>
      <c r="O134" s="6">
        <v>0.43597580277519998</v>
      </c>
      <c r="P134" s="1">
        <v>1.8620544297294701</v>
      </c>
      <c r="Q134" s="5">
        <v>160.99608643151601</v>
      </c>
      <c r="R134" s="3">
        <v>0</v>
      </c>
      <c r="S134" s="9" t="str">
        <f>IF(E134&gt;3, "1", "0")</f>
        <v>1</v>
      </c>
      <c r="T134" s="3">
        <f>IF(F134 &lt; 80%, 1, 0)</f>
        <v>0</v>
      </c>
      <c r="U134" s="12" t="str">
        <f t="shared" si="2"/>
        <v>Low</v>
      </c>
      <c r="V134" s="12" t="str">
        <f>IF(A133 &lt; 400, "Low", IF(A133 &lt; 700, "Medium", "High"))</f>
        <v>Medium</v>
      </c>
      <c r="W134" s="12" t="str">
        <f>IF(O134&lt;0.23,"Low", IF(O134&lt;=0.37,"Medium","High"))</f>
        <v>High</v>
      </c>
      <c r="X134" s="12" t="str">
        <f>IF(K134&lt;0.03,"Low", IF(K134&lt;=0.06,"Medium","High"))</f>
        <v>Medium</v>
      </c>
    </row>
    <row r="135" spans="1:24">
      <c r="A135" s="3">
        <v>419</v>
      </c>
      <c r="B135" s="5">
        <v>11510.3145906314</v>
      </c>
      <c r="C135" s="4">
        <v>0.96490341395998602</v>
      </c>
      <c r="D135" s="3">
        <v>1</v>
      </c>
      <c r="E135" s="1">
        <v>1.6564367203420201</v>
      </c>
      <c r="F135" s="4">
        <v>0.70314570145793798</v>
      </c>
      <c r="G135" s="3">
        <v>1</v>
      </c>
      <c r="H135" s="4">
        <v>0.20745745385785599</v>
      </c>
      <c r="I135" s="26">
        <f>H135/100</f>
        <v>2.0745745385785598E-3</v>
      </c>
      <c r="J135" s="1">
        <v>5.2647370904375901</v>
      </c>
      <c r="K135" s="4">
        <v>3.3521967234350102E-2</v>
      </c>
      <c r="L135" s="7">
        <v>0.8960283156545511</v>
      </c>
      <c r="M135" s="3">
        <v>5</v>
      </c>
      <c r="N135" s="2">
        <v>1028.0395699687299</v>
      </c>
      <c r="O135" s="6">
        <v>0.313552689951896</v>
      </c>
      <c r="P135" s="1">
        <v>5.5411888237223303</v>
      </c>
      <c r="Q135" s="5">
        <v>374.92276084023598</v>
      </c>
      <c r="R135" s="3">
        <v>1</v>
      </c>
      <c r="S135" s="9" t="str">
        <f>IF(E135&gt;3, "1", "0")</f>
        <v>0</v>
      </c>
      <c r="T135" s="3">
        <f>IF(F135 &lt; 80%, 1, 0)</f>
        <v>1</v>
      </c>
      <c r="U135" s="12" t="str">
        <f t="shared" si="2"/>
        <v>Low</v>
      </c>
      <c r="V135" s="12" t="str">
        <f>IF(A134 &lt; 400, "Low", IF(A134 &lt; 700, "Medium", "High"))</f>
        <v>High</v>
      </c>
      <c r="W135" s="12" t="str">
        <f>IF(O135&lt;0.23,"Low", IF(O135&lt;=0.37,"Medium","High"))</f>
        <v>Medium</v>
      </c>
      <c r="X135" s="12" t="str">
        <f>IF(K135&lt;0.03,"Low", IF(K135&lt;=0.06,"Medium","High"))</f>
        <v>Medium</v>
      </c>
    </row>
    <row r="136" spans="1:24">
      <c r="A136" s="3">
        <v>955</v>
      </c>
      <c r="B136" s="5">
        <v>5386.54398146527</v>
      </c>
      <c r="C136" s="4">
        <v>0.81039321962623601</v>
      </c>
      <c r="D136" s="3">
        <v>1</v>
      </c>
      <c r="E136" s="1">
        <v>4.7656268552052401</v>
      </c>
      <c r="F136" s="4">
        <v>0.70321755761468596</v>
      </c>
      <c r="G136" s="3">
        <v>14</v>
      </c>
      <c r="H136" s="4">
        <v>0.20767635478066099</v>
      </c>
      <c r="I136" s="26">
        <f>H136/100</f>
        <v>2.0767635478066097E-3</v>
      </c>
      <c r="J136" s="1">
        <v>4.9164439105684696</v>
      </c>
      <c r="K136" s="4">
        <v>9.006205849809E-2</v>
      </c>
      <c r="L136" s="7">
        <v>0.92212326377293907</v>
      </c>
      <c r="M136" s="3">
        <v>8</v>
      </c>
      <c r="N136" s="2">
        <v>4155.17977524248</v>
      </c>
      <c r="O136" s="6">
        <v>0.17631394542310799</v>
      </c>
      <c r="P136" s="1">
        <v>3.7443987469238298</v>
      </c>
      <c r="Q136" s="5">
        <v>406.68660952510601</v>
      </c>
      <c r="R136" s="3">
        <v>1</v>
      </c>
      <c r="S136" s="9" t="str">
        <f>IF(E136&gt;3, "1", "0")</f>
        <v>1</v>
      </c>
      <c r="T136" s="3">
        <f>IF(F136 &lt; 80%, 1, 0)</f>
        <v>1</v>
      </c>
      <c r="U136" s="12" t="str">
        <f t="shared" si="2"/>
        <v>Low</v>
      </c>
      <c r="V136" s="12" t="str">
        <f>IF(A135 &lt; 400, "Low", IF(A135 &lt; 700, "Medium", "High"))</f>
        <v>Medium</v>
      </c>
      <c r="W136" s="12" t="str">
        <f>IF(O136&lt;0.23,"Low", IF(O136&lt;=0.37,"Medium","High"))</f>
        <v>Low</v>
      </c>
      <c r="X136" s="12" t="str">
        <f>IF(K136&lt;0.03,"Low", IF(K136&lt;=0.06,"Medium","High"))</f>
        <v>High</v>
      </c>
    </row>
    <row r="137" spans="1:24">
      <c r="A137" s="3">
        <v>953</v>
      </c>
      <c r="B137" s="5">
        <v>13039.026182781799</v>
      </c>
      <c r="C137" s="4">
        <v>0.88755629545992409</v>
      </c>
      <c r="D137" s="3">
        <v>3</v>
      </c>
      <c r="E137" s="1">
        <v>3.2061543214552999</v>
      </c>
      <c r="F137" s="4">
        <v>0.95555517586259298</v>
      </c>
      <c r="G137" s="3">
        <v>10</v>
      </c>
      <c r="H137" s="4">
        <v>0.20943015227551001</v>
      </c>
      <c r="I137" s="26">
        <f>H137/100</f>
        <v>2.0943015227551003E-3</v>
      </c>
      <c r="J137" s="1">
        <v>9.0070521373343304</v>
      </c>
      <c r="K137" s="4">
        <v>1.3012107086388501E-2</v>
      </c>
      <c r="L137" s="7">
        <v>0.85410391117217399</v>
      </c>
      <c r="M137" s="3">
        <v>1</v>
      </c>
      <c r="N137" s="2">
        <v>2849.91884974086</v>
      </c>
      <c r="O137" s="6">
        <v>0.42732201768030498</v>
      </c>
      <c r="P137" s="1">
        <v>8.2541838444963105</v>
      </c>
      <c r="Q137" s="5">
        <v>263.02572489525198</v>
      </c>
      <c r="R137" s="3">
        <v>1</v>
      </c>
      <c r="S137" s="9" t="str">
        <f>IF(E137&gt;3, "1", "0")</f>
        <v>1</v>
      </c>
      <c r="T137" s="3">
        <f>IF(F137 &lt; 80%, 1, 0)</f>
        <v>0</v>
      </c>
      <c r="U137" s="12" t="str">
        <f t="shared" si="2"/>
        <v>Low</v>
      </c>
      <c r="V137" s="12" t="str">
        <f>IF(A136 &lt; 400, "Low", IF(A136 &lt; 700, "Medium", "High"))</f>
        <v>High</v>
      </c>
      <c r="W137" s="12" t="str">
        <f>IF(O137&lt;0.23,"Low", IF(O137&lt;=0.37,"Medium","High"))</f>
        <v>High</v>
      </c>
      <c r="X137" s="12" t="str">
        <f>IF(K137&lt;0.03,"Low", IF(K137&lt;=0.06,"Medium","High"))</f>
        <v>Low</v>
      </c>
    </row>
    <row r="138" spans="1:24">
      <c r="A138" s="3">
        <v>977</v>
      </c>
      <c r="B138" s="5">
        <v>13476.2796867913</v>
      </c>
      <c r="C138" s="4">
        <v>0.96964062571057896</v>
      </c>
      <c r="D138" s="3">
        <v>2</v>
      </c>
      <c r="E138" s="1">
        <v>3.76747730766238</v>
      </c>
      <c r="F138" s="4">
        <v>0.95780849741997398</v>
      </c>
      <c r="G138" s="3">
        <v>15</v>
      </c>
      <c r="H138" s="4">
        <v>0.21176325443928101</v>
      </c>
      <c r="I138" s="26">
        <f>H138/100</f>
        <v>2.1176325443928103E-3</v>
      </c>
      <c r="J138" s="1">
        <v>8.3738883111297806</v>
      </c>
      <c r="K138" s="4">
        <v>7.6170661891924903E-3</v>
      </c>
      <c r="L138" s="7">
        <v>0.848606362464843</v>
      </c>
      <c r="M138" s="3">
        <v>5</v>
      </c>
      <c r="N138" s="2">
        <v>1987.95126372747</v>
      </c>
      <c r="O138" s="6">
        <v>0.11199625510408</v>
      </c>
      <c r="P138" s="1">
        <v>2.9160208532449898</v>
      </c>
      <c r="Q138" s="5">
        <v>149.15678728965301</v>
      </c>
      <c r="R138" s="3">
        <v>1</v>
      </c>
      <c r="S138" s="9" t="str">
        <f>IF(E138&gt;3, "1", "0")</f>
        <v>1</v>
      </c>
      <c r="T138" s="3">
        <f>IF(F138 &lt; 80%, 1, 0)</f>
        <v>0</v>
      </c>
      <c r="U138" s="12" t="str">
        <f t="shared" si="2"/>
        <v>Low</v>
      </c>
      <c r="V138" s="12" t="str">
        <f>IF(A137 &lt; 400, "Low", IF(A137 &lt; 700, "Medium", "High"))</f>
        <v>High</v>
      </c>
      <c r="W138" s="12" t="str">
        <f>IF(O138&lt;0.23,"Low", IF(O138&lt;=0.37,"Medium","High"))</f>
        <v>Low</v>
      </c>
      <c r="X138" s="12" t="str">
        <f>IF(K138&lt;0.03,"Low", IF(K138&lt;=0.06,"Medium","High"))</f>
        <v>Low</v>
      </c>
    </row>
    <row r="139" spans="1:24">
      <c r="A139" s="3">
        <v>863</v>
      </c>
      <c r="B139" s="5">
        <v>11444.852191084001</v>
      </c>
      <c r="C139" s="4">
        <v>0.94847398741795597</v>
      </c>
      <c r="D139" s="3">
        <v>3</v>
      </c>
      <c r="E139" s="1">
        <v>3.0734136021727898</v>
      </c>
      <c r="F139" s="4">
        <v>0.79424332719873902</v>
      </c>
      <c r="G139" s="3">
        <v>3</v>
      </c>
      <c r="H139" s="4">
        <v>0.21215368624322301</v>
      </c>
      <c r="I139" s="26">
        <f>H139/100</f>
        <v>2.1215368624322301E-3</v>
      </c>
      <c r="J139" s="1">
        <v>5.1495516271800703</v>
      </c>
      <c r="K139" s="4">
        <v>3.0539300007538399E-2</v>
      </c>
      <c r="L139" s="7">
        <v>0.98259261638363593</v>
      </c>
      <c r="M139" s="3">
        <v>7</v>
      </c>
      <c r="N139" s="2">
        <v>2551.0332405987701</v>
      </c>
      <c r="O139" s="6">
        <v>0.207597362653964</v>
      </c>
      <c r="P139" s="1">
        <v>7.00558168657453</v>
      </c>
      <c r="Q139" s="5">
        <v>499.364504494313</v>
      </c>
      <c r="R139" s="3">
        <v>1</v>
      </c>
      <c r="S139" s="9" t="str">
        <f>IF(E139&gt;3, "1", "0")</f>
        <v>1</v>
      </c>
      <c r="T139" s="3">
        <f>IF(F139 &lt; 80%, 1, 0)</f>
        <v>1</v>
      </c>
      <c r="U139" s="12" t="str">
        <f t="shared" si="2"/>
        <v>Low</v>
      </c>
      <c r="V139" s="12" t="str">
        <f>IF(A138 &lt; 400, "Low", IF(A138 &lt; 700, "Medium", "High"))</f>
        <v>High</v>
      </c>
      <c r="W139" s="12" t="str">
        <f>IF(O139&lt;0.23,"Low", IF(O139&lt;=0.37,"Medium","High"))</f>
        <v>Low</v>
      </c>
      <c r="X139" s="12" t="str">
        <f>IF(K139&lt;0.03,"Low", IF(K139&lt;=0.06,"Medium","High"))</f>
        <v>Medium</v>
      </c>
    </row>
    <row r="140" spans="1:24">
      <c r="A140" s="3">
        <v>289</v>
      </c>
      <c r="B140" s="5">
        <v>5220.4008298243098</v>
      </c>
      <c r="C140" s="4">
        <v>0.83495699757667297</v>
      </c>
      <c r="D140" s="3">
        <v>1</v>
      </c>
      <c r="E140" s="1">
        <v>4.7822160312490496</v>
      </c>
      <c r="F140" s="4">
        <v>0.74197678579569692</v>
      </c>
      <c r="G140" s="3">
        <v>17</v>
      </c>
      <c r="H140" s="4">
        <v>0.214205119869736</v>
      </c>
      <c r="I140" s="26">
        <f>H140/100</f>
        <v>2.1420511986973601E-3</v>
      </c>
      <c r="J140" s="1">
        <v>2.83365150030281</v>
      </c>
      <c r="K140" s="4">
        <v>6.2667643062044795E-2</v>
      </c>
      <c r="L140" s="7">
        <v>0.8008677714812571</v>
      </c>
      <c r="M140" s="3">
        <v>8</v>
      </c>
      <c r="N140" s="2">
        <v>4482.56814965986</v>
      </c>
      <c r="O140" s="6">
        <v>0.45207607773442998</v>
      </c>
      <c r="P140" s="1">
        <v>9.0324648767038695</v>
      </c>
      <c r="Q140" s="5">
        <v>441.12077337106098</v>
      </c>
      <c r="R140" s="3">
        <v>1</v>
      </c>
      <c r="S140" s="9" t="str">
        <f>IF(E140&gt;3, "1", "0")</f>
        <v>1</v>
      </c>
      <c r="T140" s="3">
        <f>IF(F140 &lt; 80%, 1, 0)</f>
        <v>1</v>
      </c>
      <c r="U140" s="12" t="str">
        <f t="shared" si="2"/>
        <v>Low</v>
      </c>
      <c r="V140" s="12" t="str">
        <f>IF(A139 &lt; 400, "Low", IF(A139 &lt; 700, "Medium", "High"))</f>
        <v>High</v>
      </c>
      <c r="W140" s="12" t="str">
        <f>IF(O140&lt;0.23,"Low", IF(O140&lt;=0.37,"Medium","High"))</f>
        <v>High</v>
      </c>
      <c r="X140" s="12" t="str">
        <f>IF(K140&lt;0.03,"Low", IF(K140&lt;=0.06,"Medium","High"))</f>
        <v>High</v>
      </c>
    </row>
    <row r="141" spans="1:24">
      <c r="A141" s="3">
        <v>232</v>
      </c>
      <c r="B141" s="5">
        <v>5057.2988398787502</v>
      </c>
      <c r="C141" s="4">
        <v>0.991949144292394</v>
      </c>
      <c r="D141" s="3">
        <v>1</v>
      </c>
      <c r="E141" s="1">
        <v>1.1244914785068401</v>
      </c>
      <c r="F141" s="4">
        <v>0.75766818183340301</v>
      </c>
      <c r="G141" s="3">
        <v>13</v>
      </c>
      <c r="H141" s="4">
        <v>0.21583757140611601</v>
      </c>
      <c r="I141" s="26">
        <f>H141/100</f>
        <v>2.1583757140611602E-3</v>
      </c>
      <c r="J141" s="1">
        <v>7.2250912865449903</v>
      </c>
      <c r="K141" s="4">
        <v>5.40159802499042E-2</v>
      </c>
      <c r="L141" s="7">
        <v>0.90713757221595004</v>
      </c>
      <c r="M141" s="3">
        <v>9</v>
      </c>
      <c r="N141" s="2">
        <v>2064.0108141590699</v>
      </c>
      <c r="O141" s="6">
        <v>0.40762626162364202</v>
      </c>
      <c r="P141" s="1">
        <v>8.9105691077390095</v>
      </c>
      <c r="Q141" s="5">
        <v>460.44945731900202</v>
      </c>
      <c r="R141" s="3">
        <v>1</v>
      </c>
      <c r="S141" s="9" t="str">
        <f>IF(E141&gt;3, "1", "0")</f>
        <v>0</v>
      </c>
      <c r="T141" s="3">
        <f>IF(F141 &lt; 80%, 1, 0)</f>
        <v>1</v>
      </c>
      <c r="U141" s="12" t="str">
        <f t="shared" si="2"/>
        <v>Low</v>
      </c>
      <c r="V141" s="12" t="str">
        <f>IF(A140 &lt; 400, "Low", IF(A140 &lt; 700, "Medium", "High"))</f>
        <v>Low</v>
      </c>
      <c r="W141" s="12" t="str">
        <f>IF(O141&lt;0.23,"Low", IF(O141&lt;=0.37,"Medium","High"))</f>
        <v>High</v>
      </c>
      <c r="X141" s="12" t="str">
        <f>IF(K141&lt;0.03,"Low", IF(K141&lt;=0.06,"Medium","High"))</f>
        <v>Medium</v>
      </c>
    </row>
    <row r="142" spans="1:24">
      <c r="A142" s="3">
        <v>246</v>
      </c>
      <c r="B142" s="5">
        <v>7726.6830082604301</v>
      </c>
      <c r="C142" s="4">
        <v>0.98365700707599202</v>
      </c>
      <c r="D142" s="3">
        <v>5</v>
      </c>
      <c r="E142" s="1">
        <v>1.1724435596390901</v>
      </c>
      <c r="F142" s="4">
        <v>0.99187669857433092</v>
      </c>
      <c r="G142" s="3">
        <v>23</v>
      </c>
      <c r="H142" s="4">
        <v>0.21849862062509201</v>
      </c>
      <c r="I142" s="26">
        <f>H142/100</f>
        <v>2.1849862062509203E-3</v>
      </c>
      <c r="J142" s="1">
        <v>9.0454643764094005</v>
      </c>
      <c r="K142" s="4">
        <v>5.8258685439110003E-2</v>
      </c>
      <c r="L142" s="7">
        <v>0.84360989731001401</v>
      </c>
      <c r="M142" s="3">
        <v>0</v>
      </c>
      <c r="N142" s="2">
        <v>4022.3623234842998</v>
      </c>
      <c r="O142" s="6">
        <v>0.145784334369881</v>
      </c>
      <c r="P142" s="1">
        <v>7.1795183137180798</v>
      </c>
      <c r="Q142" s="5">
        <v>421.50892054091798</v>
      </c>
      <c r="R142" s="3">
        <v>1</v>
      </c>
      <c r="S142" s="9" t="str">
        <f>IF(E142&gt;3, "1", "0")</f>
        <v>0</v>
      </c>
      <c r="T142" s="3">
        <f>IF(F142 &lt; 80%, 1, 0)</f>
        <v>0</v>
      </c>
      <c r="U142" s="12" t="str">
        <f t="shared" si="2"/>
        <v>Low</v>
      </c>
      <c r="V142" s="12" t="str">
        <f>IF(A141 &lt; 400, "Low", IF(A141 &lt; 700, "Medium", "High"))</f>
        <v>Low</v>
      </c>
      <c r="W142" s="12" t="str">
        <f>IF(O142&lt;0.23,"Low", IF(O142&lt;=0.37,"Medium","High"))</f>
        <v>Low</v>
      </c>
      <c r="X142" s="12" t="str">
        <f>IF(K142&lt;0.03,"Low", IF(K142&lt;=0.06,"Medium","High"))</f>
        <v>Medium</v>
      </c>
    </row>
    <row r="143" spans="1:24">
      <c r="A143" s="3">
        <v>708</v>
      </c>
      <c r="B143" s="5">
        <v>19257.965788793099</v>
      </c>
      <c r="C143" s="4">
        <v>0.82124276551769104</v>
      </c>
      <c r="D143" s="3">
        <v>2</v>
      </c>
      <c r="E143" s="1">
        <v>1.39146887408489</v>
      </c>
      <c r="F143" s="4">
        <v>0.83454565652918111</v>
      </c>
      <c r="G143" s="3">
        <v>19</v>
      </c>
      <c r="H143" s="4">
        <v>0.218628477138989</v>
      </c>
      <c r="I143" s="26">
        <f>H143/100</f>
        <v>2.18628477138989E-3</v>
      </c>
      <c r="J143" s="1">
        <v>3.52899979981144</v>
      </c>
      <c r="K143" s="4">
        <v>8.24612616166715E-2</v>
      </c>
      <c r="L143" s="7">
        <v>0.90625724459387103</v>
      </c>
      <c r="M143" s="3">
        <v>1</v>
      </c>
      <c r="N143" s="2">
        <v>2220.0369499868998</v>
      </c>
      <c r="O143" s="6">
        <v>0.31304624655743701</v>
      </c>
      <c r="P143" s="1">
        <v>8.7420012855307601</v>
      </c>
      <c r="Q143" s="5">
        <v>398.17182371674897</v>
      </c>
      <c r="R143" s="3">
        <v>1</v>
      </c>
      <c r="S143" s="9" t="str">
        <f>IF(E143&gt;3, "1", "0")</f>
        <v>0</v>
      </c>
      <c r="T143" s="3">
        <f>IF(F143 &lt; 80%, 1, 0)</f>
        <v>0</v>
      </c>
      <c r="U143" s="12" t="str">
        <f t="shared" si="2"/>
        <v>Low</v>
      </c>
      <c r="V143" s="12" t="str">
        <f>IF(A142 &lt; 400, "Low", IF(A142 &lt; 700, "Medium", "High"))</f>
        <v>Low</v>
      </c>
      <c r="W143" s="12" t="str">
        <f>IF(O143&lt;0.23,"Low", IF(O143&lt;=0.37,"Medium","High"))</f>
        <v>Medium</v>
      </c>
      <c r="X143" s="12" t="str">
        <f>IF(K143&lt;0.03,"Low", IF(K143&lt;=0.06,"Medium","High"))</f>
        <v>High</v>
      </c>
    </row>
    <row r="144" spans="1:24">
      <c r="A144" s="3">
        <v>882</v>
      </c>
      <c r="B144" s="5">
        <v>13302.0766431477</v>
      </c>
      <c r="C144" s="4">
        <v>0.80106979773884501</v>
      </c>
      <c r="D144" s="3">
        <v>2</v>
      </c>
      <c r="E144" s="1">
        <v>3.7703325435319401</v>
      </c>
      <c r="F144" s="4">
        <v>0.68221538827819506</v>
      </c>
      <c r="G144" s="3">
        <v>16</v>
      </c>
      <c r="H144" s="4">
        <v>0.21891960334937499</v>
      </c>
      <c r="I144" s="26">
        <f>H144/100</f>
        <v>2.1891960334937499E-3</v>
      </c>
      <c r="J144" s="1">
        <v>9.2376200536558795</v>
      </c>
      <c r="K144" s="4">
        <v>5.74290032203819E-2</v>
      </c>
      <c r="L144" s="7">
        <v>0.95143113691310111</v>
      </c>
      <c r="M144" s="3">
        <v>1</v>
      </c>
      <c r="N144" s="2">
        <v>4869.0864893767102</v>
      </c>
      <c r="O144" s="6">
        <v>0.497055270338983</v>
      </c>
      <c r="P144" s="1">
        <v>9.8149644264818594</v>
      </c>
      <c r="Q144" s="5">
        <v>431.45249615332602</v>
      </c>
      <c r="R144" s="3">
        <v>1</v>
      </c>
      <c r="S144" s="9" t="str">
        <f>IF(E144&gt;3, "1", "0")</f>
        <v>1</v>
      </c>
      <c r="T144" s="3">
        <f>IF(F144 &lt; 80%, 1, 0)</f>
        <v>1</v>
      </c>
      <c r="U144" s="12" t="str">
        <f t="shared" si="2"/>
        <v>Low</v>
      </c>
      <c r="V144" s="12" t="str">
        <f>IF(A143 &lt; 400, "Low", IF(A143 &lt; 700, "Medium", "High"))</f>
        <v>High</v>
      </c>
      <c r="W144" s="12" t="str">
        <f>IF(O144&lt;0.23,"Low", IF(O144&lt;=0.37,"Medium","High"))</f>
        <v>High</v>
      </c>
      <c r="X144" s="12" t="str">
        <f>IF(K144&lt;0.03,"Low", IF(K144&lt;=0.06,"Medium","High"))</f>
        <v>Medium</v>
      </c>
    </row>
    <row r="145" spans="1:24">
      <c r="A145" s="3">
        <v>912</v>
      </c>
      <c r="B145" s="5">
        <v>7002.1995862391605</v>
      </c>
      <c r="C145" s="4">
        <v>0.87999660365871402</v>
      </c>
      <c r="D145" s="3">
        <v>3</v>
      </c>
      <c r="E145" s="1">
        <v>4.3145653908299799</v>
      </c>
      <c r="F145" s="4">
        <v>0.60537761759336706</v>
      </c>
      <c r="G145" s="3">
        <v>15</v>
      </c>
      <c r="H145" s="4">
        <v>0.21968703277597301</v>
      </c>
      <c r="I145" s="26">
        <f>H145/100</f>
        <v>2.19687032775973E-3</v>
      </c>
      <c r="J145" s="1">
        <v>4.03346452835516</v>
      </c>
      <c r="K145" s="4">
        <v>2.1407942145626802E-2</v>
      </c>
      <c r="L145" s="7">
        <v>0.97346668662965197</v>
      </c>
      <c r="M145" s="3">
        <v>9</v>
      </c>
      <c r="N145" s="2">
        <v>1939.8542936771701</v>
      </c>
      <c r="O145" s="6">
        <v>0.200753997811915</v>
      </c>
      <c r="P145" s="1">
        <v>8.0107373711515599</v>
      </c>
      <c r="Q145" s="5">
        <v>148.26214072410301</v>
      </c>
      <c r="R145" s="3">
        <v>1</v>
      </c>
      <c r="S145" s="9" t="str">
        <f>IF(E145&gt;3, "1", "0")</f>
        <v>1</v>
      </c>
      <c r="T145" s="3">
        <f>IF(F145 &lt; 80%, 1, 0)</f>
        <v>1</v>
      </c>
      <c r="U145" s="12" t="str">
        <f t="shared" si="2"/>
        <v>Low</v>
      </c>
      <c r="V145" s="12" t="str">
        <f>IF(A144 &lt; 400, "Low", IF(A144 &lt; 700, "Medium", "High"))</f>
        <v>High</v>
      </c>
      <c r="W145" s="12" t="str">
        <f>IF(O145&lt;0.23,"Low", IF(O145&lt;=0.37,"Medium","High"))</f>
        <v>Low</v>
      </c>
      <c r="X145" s="12" t="str">
        <f>IF(K145&lt;0.03,"Low", IF(K145&lt;=0.06,"Medium","High"))</f>
        <v>Low</v>
      </c>
    </row>
    <row r="146" spans="1:24">
      <c r="A146" s="3">
        <v>591</v>
      </c>
      <c r="B146" s="5">
        <v>7344.7545606329104</v>
      </c>
      <c r="C146" s="4">
        <v>0.87724727905981792</v>
      </c>
      <c r="D146" s="3">
        <v>5</v>
      </c>
      <c r="E146" s="1">
        <v>3.1618795880991799</v>
      </c>
      <c r="F146" s="4">
        <v>0.61565290179354404</v>
      </c>
      <c r="G146" s="3">
        <v>12</v>
      </c>
      <c r="H146" s="4">
        <v>0.22004257693375501</v>
      </c>
      <c r="I146" s="26">
        <f>H146/100</f>
        <v>2.20042576933755E-3</v>
      </c>
      <c r="J146" s="1">
        <v>9.7444111665669197</v>
      </c>
      <c r="K146" s="4">
        <v>2.6986157711848601E-2</v>
      </c>
      <c r="L146" s="7">
        <v>0.91519510117160197</v>
      </c>
      <c r="M146" s="3">
        <v>0</v>
      </c>
      <c r="N146" s="2">
        <v>3670.8920127116498</v>
      </c>
      <c r="O146" s="6">
        <v>0.45247473057434101</v>
      </c>
      <c r="P146" s="1">
        <v>7.1526964608739396</v>
      </c>
      <c r="Q146" s="5">
        <v>373.66813911569301</v>
      </c>
      <c r="R146" s="3">
        <v>1</v>
      </c>
      <c r="S146" s="9" t="str">
        <f>IF(E146&gt;3, "1", "0")</f>
        <v>1</v>
      </c>
      <c r="T146" s="3">
        <f>IF(F146 &lt; 80%, 1, 0)</f>
        <v>1</v>
      </c>
      <c r="U146" s="12" t="str">
        <f t="shared" si="2"/>
        <v>Low</v>
      </c>
      <c r="V146" s="12" t="str">
        <f>IF(A145 &lt; 400, "Low", IF(A145 &lt; 700, "Medium", "High"))</f>
        <v>High</v>
      </c>
      <c r="W146" s="12" t="str">
        <f>IF(O146&lt;0.23,"Low", IF(O146&lt;=0.37,"Medium","High"))</f>
        <v>High</v>
      </c>
      <c r="X146" s="12" t="str">
        <f>IF(K146&lt;0.03,"Low", IF(K146&lt;=0.06,"Medium","High"))</f>
        <v>Low</v>
      </c>
    </row>
    <row r="147" spans="1:24">
      <c r="A147" s="3">
        <v>504</v>
      </c>
      <c r="B147" s="5">
        <v>5998.4709187133403</v>
      </c>
      <c r="C147" s="4">
        <v>0.85007174591417101</v>
      </c>
      <c r="D147" s="3">
        <v>2</v>
      </c>
      <c r="E147" s="1">
        <v>2.79952143595064</v>
      </c>
      <c r="F147" s="4">
        <v>0.68088603498358902</v>
      </c>
      <c r="G147" s="3">
        <v>15</v>
      </c>
      <c r="H147" s="4">
        <v>0.22228307213342299</v>
      </c>
      <c r="I147" s="26">
        <f>H147/100</f>
        <v>2.2228307213342301E-3</v>
      </c>
      <c r="J147" s="1">
        <v>8.0962811912801893</v>
      </c>
      <c r="K147" s="4">
        <v>8.0255890030958593E-2</v>
      </c>
      <c r="L147" s="7">
        <v>0.91076536387569806</v>
      </c>
      <c r="M147" s="3">
        <v>1</v>
      </c>
      <c r="N147" s="2">
        <v>2578.0944944070998</v>
      </c>
      <c r="O147" s="6">
        <v>0.243118609157676</v>
      </c>
      <c r="P147" s="1">
        <v>9.2075300260522805</v>
      </c>
      <c r="Q147" s="5">
        <v>422.12020346374902</v>
      </c>
      <c r="R147" s="3">
        <v>1</v>
      </c>
      <c r="S147" s="9" t="str">
        <f>IF(E147&gt;3, "1", "0")</f>
        <v>0</v>
      </c>
      <c r="T147" s="3">
        <f>IF(F147 &lt; 80%, 1, 0)</f>
        <v>1</v>
      </c>
      <c r="U147" s="12" t="str">
        <f t="shared" si="2"/>
        <v>Low</v>
      </c>
      <c r="V147" s="12" t="str">
        <f>IF(A146 &lt; 400, "Low", IF(A146 &lt; 700, "Medium", "High"))</f>
        <v>Medium</v>
      </c>
      <c r="W147" s="12" t="str">
        <f>IF(O147&lt;0.23,"Low", IF(O147&lt;=0.37,"Medium","High"))</f>
        <v>Medium</v>
      </c>
      <c r="X147" s="12" t="str">
        <f>IF(K147&lt;0.03,"Low", IF(K147&lt;=0.06,"Medium","High"))</f>
        <v>High</v>
      </c>
    </row>
    <row r="148" spans="1:24">
      <c r="A148" s="3">
        <v>638</v>
      </c>
      <c r="B148" s="5">
        <v>10407.117577123299</v>
      </c>
      <c r="C148" s="4">
        <v>0.87099902316278799</v>
      </c>
      <c r="D148" s="3">
        <v>0</v>
      </c>
      <c r="E148" s="1">
        <v>2.8172630818150002</v>
      </c>
      <c r="F148" s="4">
        <v>0.95534547312050611</v>
      </c>
      <c r="G148" s="3">
        <v>5</v>
      </c>
      <c r="H148" s="4">
        <v>0.222372992054017</v>
      </c>
      <c r="I148" s="26">
        <f>H148/100</f>
        <v>2.2237299205401699E-3</v>
      </c>
      <c r="J148" s="1">
        <v>7.4814361936519598</v>
      </c>
      <c r="K148" s="4">
        <v>5.9347470056638797E-3</v>
      </c>
      <c r="L148" s="7">
        <v>0.92821328537401004</v>
      </c>
      <c r="M148" s="3">
        <v>5</v>
      </c>
      <c r="N148" s="2">
        <v>1652.26910998683</v>
      </c>
      <c r="O148" s="6">
        <v>0.47722520284436898</v>
      </c>
      <c r="P148" s="1">
        <v>1.9287225960591401</v>
      </c>
      <c r="Q148" s="5">
        <v>107.842038962299</v>
      </c>
      <c r="R148" s="3">
        <v>0</v>
      </c>
      <c r="S148" s="9" t="str">
        <f>IF(E148&gt;3, "1", "0")</f>
        <v>0</v>
      </c>
      <c r="T148" s="3">
        <f>IF(F148 &lt; 80%, 1, 0)</f>
        <v>0</v>
      </c>
      <c r="U148" s="12" t="str">
        <f t="shared" si="2"/>
        <v>Low</v>
      </c>
      <c r="V148" s="12" t="str">
        <f>IF(A147 &lt; 400, "Low", IF(A147 &lt; 700, "Medium", "High"))</f>
        <v>Medium</v>
      </c>
      <c r="W148" s="12" t="str">
        <f>IF(O148&lt;0.23,"Low", IF(O148&lt;=0.37,"Medium","High"))</f>
        <v>High</v>
      </c>
      <c r="X148" s="12" t="str">
        <f>IF(K148&lt;0.03,"Low", IF(K148&lt;=0.06,"Medium","High"))</f>
        <v>Low</v>
      </c>
    </row>
    <row r="149" spans="1:24">
      <c r="A149" s="3">
        <v>116</v>
      </c>
      <c r="B149" s="5">
        <v>5768.9518876399698</v>
      </c>
      <c r="C149" s="4">
        <v>0.87899805410980703</v>
      </c>
      <c r="D149" s="3">
        <v>4</v>
      </c>
      <c r="E149" s="1">
        <v>2.7017250165392399</v>
      </c>
      <c r="F149" s="4">
        <v>0.882491267983189</v>
      </c>
      <c r="G149" s="3">
        <v>4</v>
      </c>
      <c r="H149" s="4">
        <v>0.22376109596801799</v>
      </c>
      <c r="I149" s="26">
        <f>H149/100</f>
        <v>2.2376109596801801E-3</v>
      </c>
      <c r="J149" s="1">
        <v>4.9281148229574399</v>
      </c>
      <c r="K149" s="4">
        <v>7.8467147595355197E-2</v>
      </c>
      <c r="L149" s="7">
        <v>0.89218718028095489</v>
      </c>
      <c r="M149" s="3">
        <v>1</v>
      </c>
      <c r="N149" s="2">
        <v>1607.0464556526999</v>
      </c>
      <c r="O149" s="6">
        <v>0.49601354350738402</v>
      </c>
      <c r="P149" s="1">
        <v>6.56944115178083</v>
      </c>
      <c r="Q149" s="5">
        <v>487.76955943184601</v>
      </c>
      <c r="R149" s="3">
        <v>1</v>
      </c>
      <c r="S149" s="9" t="str">
        <f>IF(E149&gt;3, "1", "0")</f>
        <v>0</v>
      </c>
      <c r="T149" s="3">
        <f>IF(F149 &lt; 80%, 1, 0)</f>
        <v>0</v>
      </c>
      <c r="U149" s="12" t="str">
        <f t="shared" si="2"/>
        <v>Low</v>
      </c>
      <c r="V149" s="12" t="str">
        <f>IF(A148 &lt; 400, "Low", IF(A148 &lt; 700, "Medium", "High"))</f>
        <v>Medium</v>
      </c>
      <c r="W149" s="12" t="str">
        <f>IF(O149&lt;0.23,"Low", IF(O149&lt;=0.37,"Medium","High"))</f>
        <v>High</v>
      </c>
      <c r="X149" s="12" t="str">
        <f>IF(K149&lt;0.03,"Low", IF(K149&lt;=0.06,"Medium","High"))</f>
        <v>High</v>
      </c>
    </row>
    <row r="150" spans="1:24">
      <c r="A150" s="3">
        <v>623</v>
      </c>
      <c r="B150" s="5">
        <v>6305.2582745418304</v>
      </c>
      <c r="C150" s="4">
        <v>0.86540135369922</v>
      </c>
      <c r="D150" s="3">
        <v>0</v>
      </c>
      <c r="E150" s="1">
        <v>3.52239314654725</v>
      </c>
      <c r="F150" s="4">
        <v>0.78552868750706495</v>
      </c>
      <c r="G150" s="3">
        <v>0</v>
      </c>
      <c r="H150" s="4">
        <v>0.224465571872103</v>
      </c>
      <c r="I150" s="26">
        <f>H150/100</f>
        <v>2.2446557187210301E-3</v>
      </c>
      <c r="J150" s="1">
        <v>2.3837902886176598</v>
      </c>
      <c r="K150" s="4">
        <v>7.3633238728991607E-2</v>
      </c>
      <c r="L150" s="7">
        <v>0.808922776020781</v>
      </c>
      <c r="M150" s="3">
        <v>9</v>
      </c>
      <c r="N150" s="2">
        <v>1119.0264256708599</v>
      </c>
      <c r="O150" s="6">
        <v>0.38154209825955399</v>
      </c>
      <c r="P150" s="1">
        <v>1.6102211474681101</v>
      </c>
      <c r="Q150" s="5">
        <v>232.165788381032</v>
      </c>
      <c r="R150" s="3">
        <v>1</v>
      </c>
      <c r="S150" s="9" t="str">
        <f>IF(E150&gt;3, "1", "0")</f>
        <v>1</v>
      </c>
      <c r="T150" s="3">
        <f>IF(F150 &lt; 80%, 1, 0)</f>
        <v>1</v>
      </c>
      <c r="U150" s="12" t="str">
        <f t="shared" si="2"/>
        <v>Low</v>
      </c>
      <c r="V150" s="12" t="str">
        <f>IF(A149 &lt; 400, "Low", IF(A149 &lt; 700, "Medium", "High"))</f>
        <v>Low</v>
      </c>
      <c r="W150" s="12" t="str">
        <f>IF(O150&lt;0.23,"Low", IF(O150&lt;=0.37,"Medium","High"))</f>
        <v>High</v>
      </c>
      <c r="X150" s="12" t="str">
        <f>IF(K150&lt;0.03,"Low", IF(K150&lt;=0.06,"Medium","High"))</f>
        <v>High</v>
      </c>
    </row>
    <row r="151" spans="1:24">
      <c r="A151" s="3">
        <v>134</v>
      </c>
      <c r="B151" s="5">
        <v>9268.1207851540094</v>
      </c>
      <c r="C151" s="4">
        <v>0.84550677538729302</v>
      </c>
      <c r="D151" s="3">
        <v>5</v>
      </c>
      <c r="E151" s="1">
        <v>2.0041086837070901</v>
      </c>
      <c r="F151" s="4">
        <v>0.85818737020726699</v>
      </c>
      <c r="G151" s="3">
        <v>0</v>
      </c>
      <c r="H151" s="4">
        <v>0.22545985955688999</v>
      </c>
      <c r="I151" s="26">
        <f>H151/100</f>
        <v>2.2545985955688998E-3</v>
      </c>
      <c r="J151" s="1">
        <v>8.9551006879044994</v>
      </c>
      <c r="K151" s="4">
        <v>2.1321055609857899E-2</v>
      </c>
      <c r="L151" s="7">
        <v>0.89586696366468599</v>
      </c>
      <c r="M151" s="3">
        <v>5</v>
      </c>
      <c r="N151" s="2">
        <v>1852.0087673891501</v>
      </c>
      <c r="O151" s="6">
        <v>0.31774799382695301</v>
      </c>
      <c r="P151" s="1">
        <v>5.9424938412197701</v>
      </c>
      <c r="Q151" s="5">
        <v>237.71199678123401</v>
      </c>
      <c r="R151" s="3">
        <v>0</v>
      </c>
      <c r="S151" s="9" t="str">
        <f>IF(E151&gt;3, "1", "0")</f>
        <v>0</v>
      </c>
      <c r="T151" s="3">
        <f>IF(F151 &lt; 80%, 1, 0)</f>
        <v>0</v>
      </c>
      <c r="U151" s="12" t="str">
        <f t="shared" si="2"/>
        <v>Low</v>
      </c>
      <c r="V151" s="12" t="str">
        <f>IF(A150 &lt; 400, "Low", IF(A150 &lt; 700, "Medium", "High"))</f>
        <v>Medium</v>
      </c>
      <c r="W151" s="12" t="str">
        <f>IF(O151&lt;0.23,"Low", IF(O151&lt;=0.37,"Medium","High"))</f>
        <v>Medium</v>
      </c>
      <c r="X151" s="12" t="str">
        <f>IF(K151&lt;0.03,"Low", IF(K151&lt;=0.06,"Medium","High"))</f>
        <v>Low</v>
      </c>
    </row>
    <row r="152" spans="1:24">
      <c r="A152" s="3">
        <v>223</v>
      </c>
      <c r="B152" s="5">
        <v>14014.182268065801</v>
      </c>
      <c r="C152" s="4">
        <v>0.94622059660071201</v>
      </c>
      <c r="D152" s="3">
        <v>0</v>
      </c>
      <c r="E152" s="1">
        <v>1.86882114932832</v>
      </c>
      <c r="F152" s="4">
        <v>0.725764010549518</v>
      </c>
      <c r="G152" s="3">
        <v>5</v>
      </c>
      <c r="H152" s="4">
        <v>0.23016890780681301</v>
      </c>
      <c r="I152" s="26">
        <f>H152/100</f>
        <v>2.3016890780681301E-3</v>
      </c>
      <c r="J152" s="1">
        <v>4.7364811551093897</v>
      </c>
      <c r="K152" s="4">
        <v>2.4693869339183799E-2</v>
      </c>
      <c r="L152" s="7">
        <v>0.88153849707134402</v>
      </c>
      <c r="M152" s="3">
        <v>4</v>
      </c>
      <c r="N152" s="2">
        <v>4774.2212649215198</v>
      </c>
      <c r="O152" s="6">
        <v>0.31051048067813303</v>
      </c>
      <c r="P152" s="1">
        <v>3.8488310679853401</v>
      </c>
      <c r="Q152" s="5">
        <v>473.36776405571197</v>
      </c>
      <c r="R152" s="3">
        <v>1</v>
      </c>
      <c r="S152" s="9" t="str">
        <f>IF(E152&gt;3, "1", "0")</f>
        <v>0</v>
      </c>
      <c r="T152" s="3">
        <f>IF(F152 &lt; 80%, 1, 0)</f>
        <v>1</v>
      </c>
      <c r="U152" s="12" t="str">
        <f t="shared" si="2"/>
        <v>Low</v>
      </c>
      <c r="V152" s="12" t="str">
        <f>IF(A151 &lt; 400, "Low", IF(A151 &lt; 700, "Medium", "High"))</f>
        <v>Low</v>
      </c>
      <c r="W152" s="12" t="str">
        <f>IF(O152&lt;0.23,"Low", IF(O152&lt;=0.37,"Medium","High"))</f>
        <v>Medium</v>
      </c>
      <c r="X152" s="12" t="str">
        <f>IF(K152&lt;0.03,"Low", IF(K152&lt;=0.06,"Medium","High"))</f>
        <v>Low</v>
      </c>
    </row>
    <row r="153" spans="1:24">
      <c r="A153" s="3">
        <v>891</v>
      </c>
      <c r="B153" s="5">
        <v>17390.970268224301</v>
      </c>
      <c r="C153" s="4">
        <v>0.80008030880506797</v>
      </c>
      <c r="D153" s="3">
        <v>4</v>
      </c>
      <c r="E153" s="1">
        <v>3.3782752959442801</v>
      </c>
      <c r="F153" s="4">
        <v>0.66182886058990709</v>
      </c>
      <c r="G153" s="3">
        <v>22</v>
      </c>
      <c r="H153" s="4">
        <v>0.23138255257624499</v>
      </c>
      <c r="I153" s="26">
        <f>H153/100</f>
        <v>2.3138255257624499E-3</v>
      </c>
      <c r="J153" s="1">
        <v>8.3340860184030703</v>
      </c>
      <c r="K153" s="4">
        <v>4.3483824730266497E-2</v>
      </c>
      <c r="L153" s="7">
        <v>0.94435814599393797</v>
      </c>
      <c r="M153" s="3">
        <v>0</v>
      </c>
      <c r="N153" s="2">
        <v>4722.2995583031297</v>
      </c>
      <c r="O153" s="6">
        <v>0.35075272129219298</v>
      </c>
      <c r="P153" s="1">
        <v>2.1719896528592901</v>
      </c>
      <c r="Q153" s="5">
        <v>351.43797097720199</v>
      </c>
      <c r="R153" s="3">
        <v>1</v>
      </c>
      <c r="S153" s="9" t="str">
        <f>IF(E153&gt;3, "1", "0")</f>
        <v>1</v>
      </c>
      <c r="T153" s="3">
        <f>IF(F153 &lt; 80%, 1, 0)</f>
        <v>1</v>
      </c>
      <c r="U153" s="12" t="str">
        <f t="shared" si="2"/>
        <v>Low</v>
      </c>
      <c r="V153" s="12" t="str">
        <f>IF(A152 &lt; 400, "Low", IF(A152 &lt; 700, "Medium", "High"))</f>
        <v>Low</v>
      </c>
      <c r="W153" s="12" t="str">
        <f>IF(O153&lt;0.23,"Low", IF(O153&lt;=0.37,"Medium","High"))</f>
        <v>Medium</v>
      </c>
      <c r="X153" s="12" t="str">
        <f>IF(K153&lt;0.03,"Low", IF(K153&lt;=0.06,"Medium","High"))</f>
        <v>Medium</v>
      </c>
    </row>
    <row r="154" spans="1:24">
      <c r="A154" s="3">
        <v>472</v>
      </c>
      <c r="B154" s="5">
        <v>17705.912404758499</v>
      </c>
      <c r="C154" s="4">
        <v>0.95394628365937606</v>
      </c>
      <c r="D154" s="3">
        <v>2</v>
      </c>
      <c r="E154" s="1">
        <v>3.8997259565639699</v>
      </c>
      <c r="F154" s="4">
        <v>0.73855972790514102</v>
      </c>
      <c r="G154" s="3">
        <v>8</v>
      </c>
      <c r="H154" s="4">
        <v>0.23283705757054701</v>
      </c>
      <c r="I154" s="26">
        <f>H154/100</f>
        <v>2.32837057570547E-3</v>
      </c>
      <c r="J154" s="1">
        <v>5.3623061652908</v>
      </c>
      <c r="K154" s="4">
        <v>1.4649854401955299E-2</v>
      </c>
      <c r="L154" s="7">
        <v>0.83545165735232008</v>
      </c>
      <c r="M154" s="3">
        <v>4</v>
      </c>
      <c r="N154" s="2">
        <v>2740.8955791057701</v>
      </c>
      <c r="O154" s="6">
        <v>0.14912809922972001</v>
      </c>
      <c r="P154" s="1">
        <v>9.0677191310136003</v>
      </c>
      <c r="Q154" s="5">
        <v>159.83380135640499</v>
      </c>
      <c r="R154" s="3">
        <v>1</v>
      </c>
      <c r="S154" s="9" t="str">
        <f>IF(E154&gt;3, "1", "0")</f>
        <v>1</v>
      </c>
      <c r="T154" s="3">
        <f>IF(F154 &lt; 80%, 1, 0)</f>
        <v>1</v>
      </c>
      <c r="U154" s="12" t="str">
        <f t="shared" si="2"/>
        <v>Low</v>
      </c>
      <c r="V154" s="12" t="str">
        <f>IF(A153 &lt; 400, "Low", IF(A153 &lt; 700, "Medium", "High"))</f>
        <v>High</v>
      </c>
      <c r="W154" s="12" t="str">
        <f>IF(O154&lt;0.23,"Low", IF(O154&lt;=0.37,"Medium","High"))</f>
        <v>Low</v>
      </c>
      <c r="X154" s="12" t="str">
        <f>IF(K154&lt;0.03,"Low", IF(K154&lt;=0.06,"Medium","High"))</f>
        <v>Low</v>
      </c>
    </row>
    <row r="155" spans="1:24">
      <c r="A155" s="3">
        <v>653</v>
      </c>
      <c r="B155" s="5">
        <v>7059.5004907335497</v>
      </c>
      <c r="C155" s="4">
        <v>0.907104383217193</v>
      </c>
      <c r="D155" s="3">
        <v>1</v>
      </c>
      <c r="E155" s="1">
        <v>3.7725904380649098</v>
      </c>
      <c r="F155" s="4">
        <v>0.753056462026229</v>
      </c>
      <c r="G155" s="3">
        <v>18</v>
      </c>
      <c r="H155" s="4">
        <v>0.23284734931218601</v>
      </c>
      <c r="I155" s="26">
        <f>H155/100</f>
        <v>2.3284734931218599E-3</v>
      </c>
      <c r="J155" s="1">
        <v>7.3504307824369803</v>
      </c>
      <c r="K155" s="4">
        <v>9.7695920681199006E-2</v>
      </c>
      <c r="L155" s="7">
        <v>0.86417786924556295</v>
      </c>
      <c r="M155" s="3">
        <v>4</v>
      </c>
      <c r="N155" s="2">
        <v>2832.1422173191299</v>
      </c>
      <c r="O155" s="6">
        <v>0.43077486068610699</v>
      </c>
      <c r="P155" s="1">
        <v>5.2250052574507198</v>
      </c>
      <c r="Q155" s="5">
        <v>221.519078722437</v>
      </c>
      <c r="R155" s="3">
        <v>1</v>
      </c>
      <c r="S155" s="9" t="str">
        <f>IF(E155&gt;3, "1", "0")</f>
        <v>1</v>
      </c>
      <c r="T155" s="3">
        <f>IF(F155 &lt; 80%, 1, 0)</f>
        <v>1</v>
      </c>
      <c r="U155" s="12" t="str">
        <f t="shared" si="2"/>
        <v>Low</v>
      </c>
      <c r="V155" s="12" t="str">
        <f>IF(A154 &lt; 400, "Low", IF(A154 &lt; 700, "Medium", "High"))</f>
        <v>Medium</v>
      </c>
      <c r="W155" s="12" t="str">
        <f>IF(O155&lt;0.23,"Low", IF(O155&lt;=0.37,"Medium","High"))</f>
        <v>High</v>
      </c>
      <c r="X155" s="12" t="str">
        <f>IF(K155&lt;0.03,"Low", IF(K155&lt;=0.06,"Medium","High"))</f>
        <v>High</v>
      </c>
    </row>
    <row r="156" spans="1:24">
      <c r="A156" s="3">
        <v>966</v>
      </c>
      <c r="B156" s="5">
        <v>7316.89620834986</v>
      </c>
      <c r="C156" s="4">
        <v>0.917559689874337</v>
      </c>
      <c r="D156" s="3">
        <v>1</v>
      </c>
      <c r="E156" s="1">
        <v>3.7294051385423401</v>
      </c>
      <c r="F156" s="4">
        <v>0.881934479006935</v>
      </c>
      <c r="G156" s="3">
        <v>2</v>
      </c>
      <c r="H156" s="4">
        <v>0.23383284126416801</v>
      </c>
      <c r="I156" s="26">
        <f>H156/100</f>
        <v>2.3383284126416801E-3</v>
      </c>
      <c r="J156" s="1">
        <v>3.8089170418849601</v>
      </c>
      <c r="K156" s="4">
        <v>8.9430093810728001E-2</v>
      </c>
      <c r="L156" s="7">
        <v>0.81061760347059308</v>
      </c>
      <c r="M156" s="3">
        <v>0</v>
      </c>
      <c r="N156" s="2">
        <v>3567.5592368993498</v>
      </c>
      <c r="O156" s="6">
        <v>0.110190570507783</v>
      </c>
      <c r="P156" s="1">
        <v>3.7852936022757899</v>
      </c>
      <c r="Q156" s="5">
        <v>157.19468193314901</v>
      </c>
      <c r="R156" s="3">
        <v>1</v>
      </c>
      <c r="S156" s="9" t="str">
        <f>IF(E156&gt;3, "1", "0")</f>
        <v>1</v>
      </c>
      <c r="T156" s="3">
        <f>IF(F156 &lt; 80%, 1, 0)</f>
        <v>0</v>
      </c>
      <c r="U156" s="12" t="str">
        <f t="shared" si="2"/>
        <v>Low</v>
      </c>
      <c r="V156" s="12" t="str">
        <f>IF(A155 &lt; 400, "Low", IF(A155 &lt; 700, "Medium", "High"))</f>
        <v>Medium</v>
      </c>
      <c r="W156" s="12" t="str">
        <f>IF(O156&lt;0.23,"Low", IF(O156&lt;=0.37,"Medium","High"))</f>
        <v>Low</v>
      </c>
      <c r="X156" s="12" t="str">
        <f>IF(K156&lt;0.03,"Low", IF(K156&lt;=0.06,"Medium","High"))</f>
        <v>High</v>
      </c>
    </row>
    <row r="157" spans="1:24">
      <c r="A157" s="3">
        <v>322</v>
      </c>
      <c r="B157" s="5">
        <v>5940.3443243279899</v>
      </c>
      <c r="C157" s="4">
        <v>0.90120893848236705</v>
      </c>
      <c r="D157" s="3">
        <v>0</v>
      </c>
      <c r="E157" s="1">
        <v>3.0352268329977501</v>
      </c>
      <c r="F157" s="4">
        <v>0.64137406665950492</v>
      </c>
      <c r="G157" s="3">
        <v>6</v>
      </c>
      <c r="H157" s="4">
        <v>0.236207960363264</v>
      </c>
      <c r="I157" s="26">
        <f>H157/100</f>
        <v>2.36207960363264E-3</v>
      </c>
      <c r="J157" s="1">
        <v>4.9337655210259799</v>
      </c>
      <c r="K157" s="4">
        <v>6.3915734797275303E-2</v>
      </c>
      <c r="L157" s="7">
        <v>0.98545849996908008</v>
      </c>
      <c r="M157" s="3">
        <v>6</v>
      </c>
      <c r="N157" s="2">
        <v>2806.5641090709501</v>
      </c>
      <c r="O157" s="6">
        <v>0.27611180936592999</v>
      </c>
      <c r="P157" s="1">
        <v>6.4608011302771402</v>
      </c>
      <c r="Q157" s="5">
        <v>342.77273223080999</v>
      </c>
      <c r="R157" s="3">
        <v>1</v>
      </c>
      <c r="S157" s="9" t="str">
        <f>IF(E157&gt;3, "1", "0")</f>
        <v>1</v>
      </c>
      <c r="T157" s="3">
        <f>IF(F157 &lt; 80%, 1, 0)</f>
        <v>1</v>
      </c>
      <c r="U157" s="12" t="str">
        <f t="shared" si="2"/>
        <v>Low</v>
      </c>
      <c r="V157" s="12" t="str">
        <f>IF(A156 &lt; 400, "Low", IF(A156 &lt; 700, "Medium", "High"))</f>
        <v>High</v>
      </c>
      <c r="W157" s="12" t="str">
        <f>IF(O157&lt;0.23,"Low", IF(O157&lt;=0.37,"Medium","High"))</f>
        <v>Medium</v>
      </c>
      <c r="X157" s="12" t="str">
        <f>IF(K157&lt;0.03,"Low", IF(K157&lt;=0.06,"Medium","High"))</f>
        <v>High</v>
      </c>
    </row>
    <row r="158" spans="1:24">
      <c r="A158" s="3">
        <v>879</v>
      </c>
      <c r="B158" s="5">
        <v>19326.728109375501</v>
      </c>
      <c r="C158" s="4">
        <v>0.959022056505345</v>
      </c>
      <c r="D158" s="3">
        <v>1</v>
      </c>
      <c r="E158" s="1">
        <v>2.4323845408351401</v>
      </c>
      <c r="F158" s="4">
        <v>0.89612191630239291</v>
      </c>
      <c r="G158" s="3">
        <v>14</v>
      </c>
      <c r="H158" s="4">
        <v>0.243595857578739</v>
      </c>
      <c r="I158" s="26">
        <f>H158/100</f>
        <v>2.4359585757873902E-3</v>
      </c>
      <c r="J158" s="1">
        <v>7.1285308304542996</v>
      </c>
      <c r="K158" s="4">
        <v>1.90620210681514E-2</v>
      </c>
      <c r="L158" s="7">
        <v>0.87667237634755391</v>
      </c>
      <c r="M158" s="3">
        <v>0</v>
      </c>
      <c r="N158" s="2">
        <v>4088.3341697772298</v>
      </c>
      <c r="O158" s="6">
        <v>0.49386639174970798</v>
      </c>
      <c r="P158" s="1">
        <v>2.6355655917819401</v>
      </c>
      <c r="Q158" s="5">
        <v>292.371787825372</v>
      </c>
      <c r="R158" s="3">
        <v>1</v>
      </c>
      <c r="S158" s="9" t="str">
        <f>IF(E158&gt;3, "1", "0")</f>
        <v>0</v>
      </c>
      <c r="T158" s="3">
        <f>IF(F158 &lt; 80%, 1, 0)</f>
        <v>0</v>
      </c>
      <c r="U158" s="12" t="str">
        <f t="shared" si="2"/>
        <v>Low</v>
      </c>
      <c r="V158" s="12" t="str">
        <f>IF(A157 &lt; 400, "Low", IF(A157 &lt; 700, "Medium", "High"))</f>
        <v>Low</v>
      </c>
      <c r="W158" s="12" t="str">
        <f>IF(O158&lt;0.23,"Low", IF(O158&lt;=0.37,"Medium","High"))</f>
        <v>High</v>
      </c>
      <c r="X158" s="12" t="str">
        <f>IF(K158&lt;0.03,"Low", IF(K158&lt;=0.06,"Medium","High"))</f>
        <v>Low</v>
      </c>
    </row>
    <row r="159" spans="1:24">
      <c r="A159" s="3">
        <v>905</v>
      </c>
      <c r="B159" s="5">
        <v>19877.149270240501</v>
      </c>
      <c r="C159" s="4">
        <v>0.97040968316093901</v>
      </c>
      <c r="D159" s="3">
        <v>3</v>
      </c>
      <c r="E159" s="1">
        <v>3.0907368739904202</v>
      </c>
      <c r="F159" s="4">
        <v>0.85154423413780089</v>
      </c>
      <c r="G159" s="3">
        <v>12</v>
      </c>
      <c r="H159" s="4">
        <v>0.243724276768776</v>
      </c>
      <c r="I159" s="26">
        <f>H159/100</f>
        <v>2.4372427676877602E-3</v>
      </c>
      <c r="J159" s="1">
        <v>2.1159094447606699</v>
      </c>
      <c r="K159" s="4">
        <v>7.4981774727500602E-2</v>
      </c>
      <c r="L159" s="7">
        <v>0.85702518141216899</v>
      </c>
      <c r="M159" s="3">
        <v>2</v>
      </c>
      <c r="N159" s="2">
        <v>2241.9218952390602</v>
      </c>
      <c r="O159" s="6">
        <v>0.46563891091787801</v>
      </c>
      <c r="P159" s="1">
        <v>2.9013544584547102</v>
      </c>
      <c r="Q159" s="5">
        <v>476.45441717677301</v>
      </c>
      <c r="R159" s="3">
        <v>1</v>
      </c>
      <c r="S159" s="9" t="str">
        <f>IF(E159&gt;3, "1", "0")</f>
        <v>1</v>
      </c>
      <c r="T159" s="3">
        <f>IF(F159 &lt; 80%, 1, 0)</f>
        <v>0</v>
      </c>
      <c r="U159" s="12" t="str">
        <f t="shared" si="2"/>
        <v>Low</v>
      </c>
      <c r="V159" s="12" t="str">
        <f>IF(A158 &lt; 400, "Low", IF(A158 &lt; 700, "Medium", "High"))</f>
        <v>High</v>
      </c>
      <c r="W159" s="12" t="str">
        <f>IF(O159&lt;0.23,"Low", IF(O159&lt;=0.37,"Medium","High"))</f>
        <v>High</v>
      </c>
      <c r="X159" s="12" t="str">
        <f>IF(K159&lt;0.03,"Low", IF(K159&lt;=0.06,"Medium","High"))</f>
        <v>High</v>
      </c>
    </row>
    <row r="160" spans="1:24">
      <c r="A160" s="3">
        <v>572</v>
      </c>
      <c r="B160" s="5">
        <v>17062.483474758301</v>
      </c>
      <c r="C160" s="4">
        <v>0.91859694955109905</v>
      </c>
      <c r="D160" s="3">
        <v>3</v>
      </c>
      <c r="E160" s="1">
        <v>1.9890886238511201</v>
      </c>
      <c r="F160" s="4">
        <v>0.62319902898908308</v>
      </c>
      <c r="G160" s="3">
        <v>4</v>
      </c>
      <c r="H160" s="4">
        <v>0.24846041751387499</v>
      </c>
      <c r="I160" s="26">
        <f>H160/100</f>
        <v>2.4846041751387499E-3</v>
      </c>
      <c r="J160" s="1">
        <v>5.0652000240901396</v>
      </c>
      <c r="K160" s="4">
        <v>9.8211424080762999E-2</v>
      </c>
      <c r="L160" s="7">
        <v>0.80297935500048501</v>
      </c>
      <c r="M160" s="3">
        <v>1</v>
      </c>
      <c r="N160" s="2">
        <v>1270.40812511642</v>
      </c>
      <c r="O160" s="6">
        <v>0.43384989596345502</v>
      </c>
      <c r="P160" s="1">
        <v>1.72295473762868</v>
      </c>
      <c r="Q160" s="5">
        <v>291.21220916937301</v>
      </c>
      <c r="R160" s="3">
        <v>1</v>
      </c>
      <c r="S160" s="9" t="str">
        <f>IF(E160&gt;3, "1", "0")</f>
        <v>0</v>
      </c>
      <c r="T160" s="3">
        <f>IF(F160 &lt; 80%, 1, 0)</f>
        <v>1</v>
      </c>
      <c r="U160" s="12" t="str">
        <f t="shared" si="2"/>
        <v>Low</v>
      </c>
      <c r="V160" s="12" t="str">
        <f>IF(A159 &lt; 400, "Low", IF(A159 &lt; 700, "Medium", "High"))</f>
        <v>High</v>
      </c>
      <c r="W160" s="12" t="str">
        <f>IF(O160&lt;0.23,"Low", IF(O160&lt;=0.37,"Medium","High"))</f>
        <v>High</v>
      </c>
      <c r="X160" s="12" t="str">
        <f>IF(K160&lt;0.03,"Low", IF(K160&lt;=0.06,"Medium","High"))</f>
        <v>High</v>
      </c>
    </row>
    <row r="161" spans="1:24">
      <c r="A161" s="3">
        <v>448</v>
      </c>
      <c r="B161" s="5">
        <v>17038.7851936972</v>
      </c>
      <c r="C161" s="4">
        <v>0.8213423638204711</v>
      </c>
      <c r="D161" s="3">
        <v>2</v>
      </c>
      <c r="E161" s="1">
        <v>2.0925762181558598</v>
      </c>
      <c r="F161" s="4">
        <v>0.92477690052072203</v>
      </c>
      <c r="G161" s="3">
        <v>11</v>
      </c>
      <c r="H161" s="4">
        <v>0.249246973175208</v>
      </c>
      <c r="I161" s="26">
        <f>H161/100</f>
        <v>2.4924697317520801E-3</v>
      </c>
      <c r="J161" s="1">
        <v>2.1342217141243598</v>
      </c>
      <c r="K161" s="4">
        <v>4.3754060961956097E-3</v>
      </c>
      <c r="L161" s="7">
        <v>0.90570045748556693</v>
      </c>
      <c r="M161" s="3">
        <v>4</v>
      </c>
      <c r="N161" s="2">
        <v>2337.09858515612</v>
      </c>
      <c r="O161" s="6">
        <v>0.19808021837126599</v>
      </c>
      <c r="P161" s="1">
        <v>7.3637569109335903</v>
      </c>
      <c r="Q161" s="5">
        <v>407.519360842276</v>
      </c>
      <c r="R161" s="3">
        <v>1</v>
      </c>
      <c r="S161" s="9" t="str">
        <f>IF(E161&gt;3, "1", "0")</f>
        <v>0</v>
      </c>
      <c r="T161" s="3">
        <f>IF(F161 &lt; 80%, 1, 0)</f>
        <v>0</v>
      </c>
      <c r="U161" s="12" t="str">
        <f t="shared" si="2"/>
        <v>Low</v>
      </c>
      <c r="V161" s="12" t="str">
        <f>IF(A160 &lt; 400, "Low", IF(A160 &lt; 700, "Medium", "High"))</f>
        <v>Medium</v>
      </c>
      <c r="W161" s="12" t="str">
        <f>IF(O161&lt;0.23,"Low", IF(O161&lt;=0.37,"Medium","High"))</f>
        <v>Low</v>
      </c>
      <c r="X161" s="12" t="str">
        <f>IF(K161&lt;0.03,"Low", IF(K161&lt;=0.06,"Medium","High"))</f>
        <v>Low</v>
      </c>
    </row>
    <row r="162" spans="1:24">
      <c r="A162" s="3">
        <v>272</v>
      </c>
      <c r="B162" s="5">
        <v>6851.7479871553296</v>
      </c>
      <c r="C162" s="4">
        <v>0.91256604744292102</v>
      </c>
      <c r="D162" s="3">
        <v>3</v>
      </c>
      <c r="E162" s="1">
        <v>3.5972810166560398</v>
      </c>
      <c r="F162" s="4">
        <v>0.70169001203300396</v>
      </c>
      <c r="G162" s="3">
        <v>20</v>
      </c>
      <c r="H162" s="4">
        <v>0.24980982335919899</v>
      </c>
      <c r="I162" s="26">
        <f>H162/100</f>
        <v>2.4980982335919897E-3</v>
      </c>
      <c r="J162" s="1">
        <v>6.5588967964400302</v>
      </c>
      <c r="K162" s="4">
        <v>1.7124539823347501E-3</v>
      </c>
      <c r="L162" s="7">
        <v>0.96415971680635593</v>
      </c>
      <c r="M162" s="3">
        <v>5</v>
      </c>
      <c r="N162" s="2">
        <v>4175.3342629934996</v>
      </c>
      <c r="O162" s="6">
        <v>0.13832060664022799</v>
      </c>
      <c r="P162" s="1">
        <v>7.38064932668052</v>
      </c>
      <c r="Q162" s="5">
        <v>110.076525708765</v>
      </c>
      <c r="R162" s="3">
        <v>0</v>
      </c>
      <c r="S162" s="9" t="str">
        <f>IF(E162&gt;3, "1", "0")</f>
        <v>1</v>
      </c>
      <c r="T162" s="3">
        <f>IF(F162 &lt; 80%, 1, 0)</f>
        <v>1</v>
      </c>
      <c r="U162" s="12" t="str">
        <f t="shared" si="2"/>
        <v>Low</v>
      </c>
      <c r="V162" s="12" t="str">
        <f>IF(A161 &lt; 400, "Low", IF(A161 &lt; 700, "Medium", "High"))</f>
        <v>Medium</v>
      </c>
      <c r="W162" s="12" t="str">
        <f>IF(O162&lt;0.23,"Low", IF(O162&lt;=0.37,"Medium","High"))</f>
        <v>Low</v>
      </c>
      <c r="X162" s="12" t="str">
        <f>IF(K162&lt;0.03,"Low", IF(K162&lt;=0.06,"Medium","High"))</f>
        <v>Low</v>
      </c>
    </row>
    <row r="163" spans="1:24">
      <c r="A163" s="3">
        <v>308</v>
      </c>
      <c r="B163" s="5">
        <v>14102.7043331021</v>
      </c>
      <c r="C163" s="4">
        <v>0.844720509664734</v>
      </c>
      <c r="D163" s="3">
        <v>1</v>
      </c>
      <c r="E163" s="1">
        <v>3.1826212776344098</v>
      </c>
      <c r="F163" s="4">
        <v>0.96810847904061603</v>
      </c>
      <c r="G163" s="3">
        <v>0</v>
      </c>
      <c r="H163" s="4">
        <v>0.25141435177239302</v>
      </c>
      <c r="I163" s="26">
        <f>H163/100</f>
        <v>2.5141435177239301E-3</v>
      </c>
      <c r="J163" s="1">
        <v>8.2788282642979301</v>
      </c>
      <c r="K163" s="4">
        <v>6.7160619110147202E-2</v>
      </c>
      <c r="L163" s="7">
        <v>0.98712742692244604</v>
      </c>
      <c r="M163" s="3">
        <v>9</v>
      </c>
      <c r="N163" s="2">
        <v>2910.9998446149102</v>
      </c>
      <c r="O163" s="6">
        <v>0.26500138556005198</v>
      </c>
      <c r="P163" s="1">
        <v>9.9825996847068197</v>
      </c>
      <c r="Q163" s="5">
        <v>373.96969125957099</v>
      </c>
      <c r="R163" s="3">
        <v>1</v>
      </c>
      <c r="S163" s="9" t="str">
        <f>IF(E163&gt;3, "1", "0")</f>
        <v>1</v>
      </c>
      <c r="T163" s="3">
        <f>IF(F163 &lt; 80%, 1, 0)</f>
        <v>0</v>
      </c>
      <c r="U163" s="12" t="str">
        <f t="shared" si="2"/>
        <v>Low</v>
      </c>
      <c r="V163" s="12" t="str">
        <f>IF(A162 &lt; 400, "Low", IF(A162 &lt; 700, "Medium", "High"))</f>
        <v>Low</v>
      </c>
      <c r="W163" s="12" t="str">
        <f>IF(O163&lt;0.23,"Low", IF(O163&lt;=0.37,"Medium","High"))</f>
        <v>Medium</v>
      </c>
      <c r="X163" s="12" t="str">
        <f>IF(K163&lt;0.03,"Low", IF(K163&lt;=0.06,"Medium","High"))</f>
        <v>High</v>
      </c>
    </row>
    <row r="164" spans="1:24">
      <c r="A164" s="3">
        <v>475</v>
      </c>
      <c r="B164" s="5">
        <v>17261.117709591599</v>
      </c>
      <c r="C164" s="4">
        <v>0.90732150185275495</v>
      </c>
      <c r="D164" s="3">
        <v>0</v>
      </c>
      <c r="E164" s="1">
        <v>4.99414316828579</v>
      </c>
      <c r="F164" s="4">
        <v>0.69960798484270792</v>
      </c>
      <c r="G164" s="3">
        <v>21</v>
      </c>
      <c r="H164" s="4">
        <v>0.25234235540806199</v>
      </c>
      <c r="I164" s="26">
        <f>H164/100</f>
        <v>2.5234235540806198E-3</v>
      </c>
      <c r="J164" s="1">
        <v>9.3234152454049593</v>
      </c>
      <c r="K164" s="4">
        <v>4.1631124103455302E-3</v>
      </c>
      <c r="L164" s="7">
        <v>0.90876063186365397</v>
      </c>
      <c r="M164" s="3">
        <v>6</v>
      </c>
      <c r="N164" s="2">
        <v>1123.9546330027199</v>
      </c>
      <c r="O164" s="6">
        <v>0.35029911148834803</v>
      </c>
      <c r="P164" s="1">
        <v>6.6242263252340603</v>
      </c>
      <c r="Q164" s="5">
        <v>248.03688449706701</v>
      </c>
      <c r="R164" s="3">
        <v>1</v>
      </c>
      <c r="S164" s="9" t="str">
        <f>IF(E164&gt;3, "1", "0")</f>
        <v>1</v>
      </c>
      <c r="T164" s="3">
        <f>IF(F164 &lt; 80%, 1, 0)</f>
        <v>1</v>
      </c>
      <c r="U164" s="12" t="str">
        <f t="shared" si="2"/>
        <v>Low</v>
      </c>
      <c r="V164" s="12" t="str">
        <f>IF(A163 &lt; 400, "Low", IF(A163 &lt; 700, "Medium", "High"))</f>
        <v>Low</v>
      </c>
      <c r="W164" s="12" t="str">
        <f>IF(O164&lt;0.23,"Low", IF(O164&lt;=0.37,"Medium","High"))</f>
        <v>Medium</v>
      </c>
      <c r="X164" s="12" t="str">
        <f>IF(K164&lt;0.03,"Low", IF(K164&lt;=0.06,"Medium","High"))</f>
        <v>Low</v>
      </c>
    </row>
    <row r="165" spans="1:24">
      <c r="A165" s="3">
        <v>136</v>
      </c>
      <c r="B165" s="5">
        <v>6620.3863119603702</v>
      </c>
      <c r="C165" s="4">
        <v>0.90563785235127103</v>
      </c>
      <c r="D165" s="3">
        <v>2</v>
      </c>
      <c r="E165" s="1">
        <v>2.8565257999954299</v>
      </c>
      <c r="F165" s="4">
        <v>0.95533032588104905</v>
      </c>
      <c r="G165" s="3">
        <v>16</v>
      </c>
      <c r="H165" s="4">
        <v>0.25269818402313399</v>
      </c>
      <c r="I165" s="26">
        <f>H165/100</f>
        <v>2.52698184023134E-3</v>
      </c>
      <c r="J165" s="1">
        <v>5.7560178581946699</v>
      </c>
      <c r="K165" s="4">
        <v>9.6295793618172698E-2</v>
      </c>
      <c r="L165" s="7">
        <v>0.80729845929507504</v>
      </c>
      <c r="M165" s="3">
        <v>6</v>
      </c>
      <c r="N165" s="2">
        <v>1494.31238252155</v>
      </c>
      <c r="O165" s="6">
        <v>0.48132354530688698</v>
      </c>
      <c r="P165" s="1">
        <v>4.7838885373153701</v>
      </c>
      <c r="Q165" s="5">
        <v>247.01621174487499</v>
      </c>
      <c r="R165" s="3">
        <v>1</v>
      </c>
      <c r="S165" s="9" t="str">
        <f>IF(E165&gt;3, "1", "0")</f>
        <v>0</v>
      </c>
      <c r="T165" s="3">
        <f>IF(F165 &lt; 80%, 1, 0)</f>
        <v>0</v>
      </c>
      <c r="U165" s="12" t="str">
        <f t="shared" si="2"/>
        <v>Low</v>
      </c>
      <c r="V165" s="12" t="str">
        <f>IF(A164 &lt; 400, "Low", IF(A164 &lt; 700, "Medium", "High"))</f>
        <v>Medium</v>
      </c>
      <c r="W165" s="12" t="str">
        <f>IF(O165&lt;0.23,"Low", IF(O165&lt;=0.37,"Medium","High"))</f>
        <v>High</v>
      </c>
      <c r="X165" s="12" t="str">
        <f>IF(K165&lt;0.03,"Low", IF(K165&lt;=0.06,"Medium","High"))</f>
        <v>High</v>
      </c>
    </row>
    <row r="166" spans="1:24">
      <c r="A166" s="3">
        <v>588</v>
      </c>
      <c r="B166" s="5">
        <v>15929.844263548999</v>
      </c>
      <c r="C166" s="4">
        <v>0.90007167207687799</v>
      </c>
      <c r="D166" s="3">
        <v>4</v>
      </c>
      <c r="E166" s="1">
        <v>2.04320802126517</v>
      </c>
      <c r="F166" s="4">
        <v>0.67903237774019098</v>
      </c>
      <c r="G166" s="3">
        <v>8</v>
      </c>
      <c r="H166" s="4">
        <v>0.25416049267061602</v>
      </c>
      <c r="I166" s="26">
        <f>H166/100</f>
        <v>2.5416049267061604E-3</v>
      </c>
      <c r="J166" s="1">
        <v>3.3749314759514002</v>
      </c>
      <c r="K166" s="4">
        <v>3.4187447431946197E-2</v>
      </c>
      <c r="L166" s="7">
        <v>0.88235418572803292</v>
      </c>
      <c r="M166" s="3">
        <v>1</v>
      </c>
      <c r="N166" s="2">
        <v>2560.1505917091599</v>
      </c>
      <c r="O166" s="6">
        <v>0.271691364613181</v>
      </c>
      <c r="P166" s="1">
        <v>1.0529531889850801</v>
      </c>
      <c r="Q166" s="5">
        <v>402.587938337053</v>
      </c>
      <c r="R166" s="3">
        <v>1</v>
      </c>
      <c r="S166" s="9" t="str">
        <f>IF(E166&gt;3, "1", "0")</f>
        <v>0</v>
      </c>
      <c r="T166" s="3">
        <f>IF(F166 &lt; 80%, 1, 0)</f>
        <v>1</v>
      </c>
      <c r="U166" s="12" t="str">
        <f t="shared" si="2"/>
        <v>Low</v>
      </c>
      <c r="V166" s="12" t="str">
        <f>IF(A165 &lt; 400, "Low", IF(A165 &lt; 700, "Medium", "High"))</f>
        <v>Low</v>
      </c>
      <c r="W166" s="12" t="str">
        <f>IF(O166&lt;0.23,"Low", IF(O166&lt;=0.37,"Medium","High"))</f>
        <v>Medium</v>
      </c>
      <c r="X166" s="12" t="str">
        <f>IF(K166&lt;0.03,"Low", IF(K166&lt;=0.06,"Medium","High"))</f>
        <v>Medium</v>
      </c>
    </row>
    <row r="167" spans="1:24">
      <c r="A167" s="3">
        <v>229</v>
      </c>
      <c r="B167" s="5">
        <v>12388.0307107143</v>
      </c>
      <c r="C167" s="4">
        <v>0.86771080548740998</v>
      </c>
      <c r="D167" s="3">
        <v>1</v>
      </c>
      <c r="E167" s="1">
        <v>0.53530214558280398</v>
      </c>
      <c r="F167" s="4">
        <v>0.95632475772552095</v>
      </c>
      <c r="G167" s="3">
        <v>20</v>
      </c>
      <c r="H167" s="4">
        <v>0.25462053813350499</v>
      </c>
      <c r="I167" s="26">
        <f>H167/100</f>
        <v>2.5462053813350501E-3</v>
      </c>
      <c r="J167" s="1">
        <v>9.6546682248207194</v>
      </c>
      <c r="K167" s="4">
        <v>2.4679577358914601E-2</v>
      </c>
      <c r="L167" s="7">
        <v>0.92123815827554589</v>
      </c>
      <c r="M167" s="3">
        <v>0</v>
      </c>
      <c r="N167" s="2">
        <v>3075.1927513798801</v>
      </c>
      <c r="O167" s="6">
        <v>0.47715602453427702</v>
      </c>
      <c r="P167" s="1">
        <v>3.9666954498857101</v>
      </c>
      <c r="Q167" s="5">
        <v>499.121368717672</v>
      </c>
      <c r="R167" s="3">
        <v>1</v>
      </c>
      <c r="S167" s="9" t="str">
        <f>IF(E167&gt;3, "1", "0")</f>
        <v>0</v>
      </c>
      <c r="T167" s="3">
        <f>IF(F167 &lt; 80%, 1, 0)</f>
        <v>0</v>
      </c>
      <c r="U167" s="12" t="str">
        <f t="shared" si="2"/>
        <v>Low</v>
      </c>
      <c r="V167" s="12" t="str">
        <f>IF(A166 &lt; 400, "Low", IF(A166 &lt; 700, "Medium", "High"))</f>
        <v>Medium</v>
      </c>
      <c r="W167" s="12" t="str">
        <f>IF(O167&lt;0.23,"Low", IF(O167&lt;=0.37,"Medium","High"))</f>
        <v>High</v>
      </c>
      <c r="X167" s="12" t="str">
        <f>IF(K167&lt;0.03,"Low", IF(K167&lt;=0.06,"Medium","High"))</f>
        <v>Low</v>
      </c>
    </row>
    <row r="168" spans="1:24">
      <c r="A168" s="3">
        <v>848</v>
      </c>
      <c r="B168" s="5">
        <v>15137.343876561101</v>
      </c>
      <c r="C168" s="4">
        <v>0.84894901592738603</v>
      </c>
      <c r="D168" s="3">
        <v>5</v>
      </c>
      <c r="E168" s="1">
        <v>1.36349397373143</v>
      </c>
      <c r="F168" s="4">
        <v>0.748447876487493</v>
      </c>
      <c r="G168" s="3">
        <v>18</v>
      </c>
      <c r="H168" s="4">
        <v>0.25475542896831699</v>
      </c>
      <c r="I168" s="26">
        <f>H168/100</f>
        <v>2.5475542896831699E-3</v>
      </c>
      <c r="J168" s="1">
        <v>3.1809100498138898</v>
      </c>
      <c r="K168" s="4">
        <v>3.1403768069495901E-2</v>
      </c>
      <c r="L168" s="7">
        <v>0.99102104059269192</v>
      </c>
      <c r="M168" s="3">
        <v>2</v>
      </c>
      <c r="N168" s="2">
        <v>1665.96266263332</v>
      </c>
      <c r="O168" s="6">
        <v>0.41065412875374602</v>
      </c>
      <c r="P168" s="1">
        <v>9.2656780923223891</v>
      </c>
      <c r="Q168" s="5">
        <v>217.94809252063899</v>
      </c>
      <c r="R168" s="3">
        <v>1</v>
      </c>
      <c r="S168" s="9" t="str">
        <f>IF(E168&gt;3, "1", "0")</f>
        <v>0</v>
      </c>
      <c r="T168" s="3">
        <f>IF(F168 &lt; 80%, 1, 0)</f>
        <v>1</v>
      </c>
      <c r="U168" s="12" t="str">
        <f t="shared" si="2"/>
        <v>Low</v>
      </c>
      <c r="V168" s="12" t="str">
        <f>IF(A167 &lt; 400, "Low", IF(A167 &lt; 700, "Medium", "High"))</f>
        <v>Low</v>
      </c>
      <c r="W168" s="12" t="str">
        <f>IF(O168&lt;0.23,"Low", IF(O168&lt;=0.37,"Medium","High"))</f>
        <v>High</v>
      </c>
      <c r="X168" s="12" t="str">
        <f>IF(K168&lt;0.03,"Low", IF(K168&lt;=0.06,"Medium","High"))</f>
        <v>Medium</v>
      </c>
    </row>
    <row r="169" spans="1:24">
      <c r="A169" s="3">
        <v>271</v>
      </c>
      <c r="B169" s="5">
        <v>5302.0677342393501</v>
      </c>
      <c r="C169" s="4">
        <v>0.8438640802422771</v>
      </c>
      <c r="D169" s="3">
        <v>0</v>
      </c>
      <c r="E169" s="1">
        <v>0.644969122026678</v>
      </c>
      <c r="F169" s="4">
        <v>0.62991865919877599</v>
      </c>
      <c r="G169" s="3">
        <v>16</v>
      </c>
      <c r="H169" s="4">
        <v>0.25737842033568298</v>
      </c>
      <c r="I169" s="26">
        <f>H169/100</f>
        <v>2.5737842033568296E-3</v>
      </c>
      <c r="J169" s="1">
        <v>8.8254128667168192</v>
      </c>
      <c r="K169" s="4">
        <v>2.2539911112463999E-2</v>
      </c>
      <c r="L169" s="7">
        <v>0.99403076186096695</v>
      </c>
      <c r="M169" s="3">
        <v>5</v>
      </c>
      <c r="N169" s="2">
        <v>4383.41968943346</v>
      </c>
      <c r="O169" s="6">
        <v>0.423930800126056</v>
      </c>
      <c r="P169" s="1">
        <v>5.9895462578182697</v>
      </c>
      <c r="Q169" s="5">
        <v>316.876612831535</v>
      </c>
      <c r="R169" s="3">
        <v>1</v>
      </c>
      <c r="S169" s="9" t="str">
        <f>IF(E169&gt;3, "1", "0")</f>
        <v>0</v>
      </c>
      <c r="T169" s="3">
        <f>IF(F169 &lt; 80%, 1, 0)</f>
        <v>1</v>
      </c>
      <c r="U169" s="12" t="str">
        <f t="shared" si="2"/>
        <v>Low</v>
      </c>
      <c r="V169" s="12" t="str">
        <f>IF(A168 &lt; 400, "Low", IF(A168 &lt; 700, "Medium", "High"))</f>
        <v>High</v>
      </c>
      <c r="W169" s="12" t="str">
        <f>IF(O169&lt;0.23,"Low", IF(O169&lt;=0.37,"Medium","High"))</f>
        <v>High</v>
      </c>
      <c r="X169" s="12" t="str">
        <f>IF(K169&lt;0.03,"Low", IF(K169&lt;=0.06,"Medium","High"))</f>
        <v>Low</v>
      </c>
    </row>
    <row r="170" spans="1:24">
      <c r="A170" s="3">
        <v>926</v>
      </c>
      <c r="B170" s="5">
        <v>16898.920256573801</v>
      </c>
      <c r="C170" s="4">
        <v>0.992149260554271</v>
      </c>
      <c r="D170" s="3">
        <v>1</v>
      </c>
      <c r="E170" s="1">
        <v>2.0909698439195199</v>
      </c>
      <c r="F170" s="4">
        <v>0.83856401063385899</v>
      </c>
      <c r="G170" s="3">
        <v>5</v>
      </c>
      <c r="H170" s="4">
        <v>0.257577966255577</v>
      </c>
      <c r="I170" s="26">
        <f>H170/100</f>
        <v>2.5757796625557701E-3</v>
      </c>
      <c r="J170" s="1">
        <v>2.4523833694824599</v>
      </c>
      <c r="K170" s="4">
        <v>8.3513756209881093E-2</v>
      </c>
      <c r="L170" s="7">
        <v>0.86942245142166297</v>
      </c>
      <c r="M170" s="3">
        <v>4</v>
      </c>
      <c r="N170" s="2">
        <v>1649.2779812881099</v>
      </c>
      <c r="O170" s="6">
        <v>0.42009669722280202</v>
      </c>
      <c r="P170" s="1">
        <v>4.2844498046666297</v>
      </c>
      <c r="Q170" s="5">
        <v>297.00498620105901</v>
      </c>
      <c r="R170" s="3">
        <v>1</v>
      </c>
      <c r="S170" s="9" t="str">
        <f>IF(E170&gt;3, "1", "0")</f>
        <v>0</v>
      </c>
      <c r="T170" s="3">
        <f>IF(F170 &lt; 80%, 1, 0)</f>
        <v>0</v>
      </c>
      <c r="U170" s="12" t="str">
        <f t="shared" si="2"/>
        <v>Low</v>
      </c>
      <c r="V170" s="12" t="str">
        <f>IF(A169 &lt; 400, "Low", IF(A169 &lt; 700, "Medium", "High"))</f>
        <v>Low</v>
      </c>
      <c r="W170" s="12" t="str">
        <f>IF(O170&lt;0.23,"Low", IF(O170&lt;=0.37,"Medium","High"))</f>
        <v>High</v>
      </c>
      <c r="X170" s="12" t="str">
        <f>IF(K170&lt;0.03,"Low", IF(K170&lt;=0.06,"Medium","High"))</f>
        <v>High</v>
      </c>
    </row>
    <row r="171" spans="1:24">
      <c r="A171" s="3">
        <v>187</v>
      </c>
      <c r="B171" s="5">
        <v>12625.4082037442</v>
      </c>
      <c r="C171" s="4">
        <v>0.89640346795538706</v>
      </c>
      <c r="D171" s="3">
        <v>3</v>
      </c>
      <c r="E171" s="1">
        <v>0.97049506167960897</v>
      </c>
      <c r="F171" s="4">
        <v>0.99820809130575194</v>
      </c>
      <c r="G171" s="3">
        <v>9</v>
      </c>
      <c r="H171" s="4">
        <v>0.26055664304918302</v>
      </c>
      <c r="I171" s="26">
        <f>H171/100</f>
        <v>2.6055664304918302E-3</v>
      </c>
      <c r="J171" s="1">
        <v>3.17291289426504</v>
      </c>
      <c r="K171" s="4">
        <v>3.3878650538354801E-2</v>
      </c>
      <c r="L171" s="7">
        <v>0.97737296587832001</v>
      </c>
      <c r="M171" s="3">
        <v>5</v>
      </c>
      <c r="N171" s="2">
        <v>1064.1293777041201</v>
      </c>
      <c r="O171" s="6">
        <v>0.14555048153160399</v>
      </c>
      <c r="P171" s="1">
        <v>7.4635748380229403</v>
      </c>
      <c r="Q171" s="5">
        <v>170.61159066064499</v>
      </c>
      <c r="R171" s="3">
        <v>0</v>
      </c>
      <c r="S171" s="9" t="str">
        <f>IF(E171&gt;3, "1", "0")</f>
        <v>0</v>
      </c>
      <c r="T171" s="3">
        <f>IF(F171 &lt; 80%, 1, 0)</f>
        <v>0</v>
      </c>
      <c r="U171" s="12" t="str">
        <f t="shared" si="2"/>
        <v>Low</v>
      </c>
      <c r="V171" s="12" t="str">
        <f>IF(A170 &lt; 400, "Low", IF(A170 &lt; 700, "Medium", "High"))</f>
        <v>High</v>
      </c>
      <c r="W171" s="12" t="str">
        <f>IF(O171&lt;0.23,"Low", IF(O171&lt;=0.37,"Medium","High"))</f>
        <v>Low</v>
      </c>
      <c r="X171" s="12" t="str">
        <f>IF(K171&lt;0.03,"Low", IF(K171&lt;=0.06,"Medium","High"))</f>
        <v>Medium</v>
      </c>
    </row>
    <row r="172" spans="1:24">
      <c r="A172" s="3">
        <v>464</v>
      </c>
      <c r="B172" s="5">
        <v>14469.613296379801</v>
      </c>
      <c r="C172" s="4">
        <v>0.836352719552239</v>
      </c>
      <c r="D172" s="3">
        <v>5</v>
      </c>
      <c r="E172" s="1">
        <v>3.0968484918429402</v>
      </c>
      <c r="F172" s="4">
        <v>0.668173280751998</v>
      </c>
      <c r="G172" s="3">
        <v>8</v>
      </c>
      <c r="H172" s="4">
        <v>0.26664896348400102</v>
      </c>
      <c r="I172" s="26">
        <f>H172/100</f>
        <v>2.6664896348400102E-3</v>
      </c>
      <c r="J172" s="1">
        <v>7.3892628334588704</v>
      </c>
      <c r="K172" s="4">
        <v>3.4156996950109098E-2</v>
      </c>
      <c r="L172" s="7">
        <v>0.927643157244745</v>
      </c>
      <c r="M172" s="3">
        <v>0</v>
      </c>
      <c r="N172" s="2">
        <v>3441.8181881369101</v>
      </c>
      <c r="O172" s="6">
        <v>0.455377628703521</v>
      </c>
      <c r="P172" s="1">
        <v>9.0174926482042803</v>
      </c>
      <c r="Q172" s="5">
        <v>351.69075149292303</v>
      </c>
      <c r="R172" s="3">
        <v>1</v>
      </c>
      <c r="S172" s="9" t="str">
        <f>IF(E172&gt;3, "1", "0")</f>
        <v>1</v>
      </c>
      <c r="T172" s="3">
        <f>IF(F172 &lt; 80%, 1, 0)</f>
        <v>1</v>
      </c>
      <c r="U172" s="12" t="str">
        <f t="shared" si="2"/>
        <v>Low</v>
      </c>
      <c r="V172" s="12" t="str">
        <f>IF(A171 &lt; 400, "Low", IF(A171 &lt; 700, "Medium", "High"))</f>
        <v>Low</v>
      </c>
      <c r="W172" s="12" t="str">
        <f>IF(O172&lt;0.23,"Low", IF(O172&lt;=0.37,"Medium","High"))</f>
        <v>High</v>
      </c>
      <c r="X172" s="12" t="str">
        <f>IF(K172&lt;0.03,"Low", IF(K172&lt;=0.06,"Medium","High"))</f>
        <v>Medium</v>
      </c>
    </row>
    <row r="173" spans="1:24">
      <c r="A173" s="3">
        <v>863</v>
      </c>
      <c r="B173" s="5">
        <v>18643.227095182101</v>
      </c>
      <c r="C173" s="4">
        <v>0.84720158606474205</v>
      </c>
      <c r="D173" s="3">
        <v>3</v>
      </c>
      <c r="E173" s="1">
        <v>4.7265086127704299</v>
      </c>
      <c r="F173" s="4">
        <v>0.94213906747344889</v>
      </c>
      <c r="G173" s="3">
        <v>3</v>
      </c>
      <c r="H173" s="4">
        <v>0.26726773902433798</v>
      </c>
      <c r="I173" s="26">
        <f>H173/100</f>
        <v>2.6726773902433798E-3</v>
      </c>
      <c r="J173" s="1">
        <v>6.4432839689543497</v>
      </c>
      <c r="K173" s="4">
        <v>1.33765086479667E-2</v>
      </c>
      <c r="L173" s="7">
        <v>0.991345029861882</v>
      </c>
      <c r="M173" s="3">
        <v>2</v>
      </c>
      <c r="N173" s="2">
        <v>4984.1924996760699</v>
      </c>
      <c r="O173" s="6">
        <v>0.44209562300918798</v>
      </c>
      <c r="P173" s="1">
        <v>2.1377660036408601</v>
      </c>
      <c r="Q173" s="5">
        <v>452.97927118431699</v>
      </c>
      <c r="R173" s="3">
        <v>1</v>
      </c>
      <c r="S173" s="9" t="str">
        <f>IF(E173&gt;3, "1", "0")</f>
        <v>1</v>
      </c>
      <c r="T173" s="3">
        <f>IF(F173 &lt; 80%, 1, 0)</f>
        <v>0</v>
      </c>
      <c r="U173" s="12" t="str">
        <f t="shared" si="2"/>
        <v>Low</v>
      </c>
      <c r="V173" s="12" t="str">
        <f>IF(A172 &lt; 400, "Low", IF(A172 &lt; 700, "Medium", "High"))</f>
        <v>Medium</v>
      </c>
      <c r="W173" s="12" t="str">
        <f>IF(O173&lt;0.23,"Low", IF(O173&lt;=0.37,"Medium","High"))</f>
        <v>High</v>
      </c>
      <c r="X173" s="12" t="str">
        <f>IF(K173&lt;0.03,"Low", IF(K173&lt;=0.06,"Medium","High"))</f>
        <v>Low</v>
      </c>
    </row>
    <row r="174" spans="1:24">
      <c r="A174" s="3">
        <v>497</v>
      </c>
      <c r="B174" s="5">
        <v>17835.441407563099</v>
      </c>
      <c r="C174" s="4">
        <v>0.93858404584495803</v>
      </c>
      <c r="D174" s="3">
        <v>0</v>
      </c>
      <c r="E174" s="1">
        <v>2.3653437322558202</v>
      </c>
      <c r="F174" s="4">
        <v>0.71558312765628695</v>
      </c>
      <c r="G174" s="3">
        <v>16</v>
      </c>
      <c r="H174" s="4">
        <v>0.26956229438028101</v>
      </c>
      <c r="I174" s="26">
        <f>H174/100</f>
        <v>2.6956229438028102E-3</v>
      </c>
      <c r="J174" s="1">
        <v>7.4579650483953497</v>
      </c>
      <c r="K174" s="4">
        <v>3.9156160340791502E-2</v>
      </c>
      <c r="L174" s="7">
        <v>0.87010677440407092</v>
      </c>
      <c r="M174" s="3">
        <v>1</v>
      </c>
      <c r="N174" s="2">
        <v>1245.3543955170101</v>
      </c>
      <c r="O174" s="6">
        <v>0.16628419482865101</v>
      </c>
      <c r="P174" s="1">
        <v>1.55918066678098</v>
      </c>
      <c r="Q174" s="5">
        <v>472.11844058849999</v>
      </c>
      <c r="R174" s="3">
        <v>1</v>
      </c>
      <c r="S174" s="9" t="str">
        <f>IF(E174&gt;3, "1", "0")</f>
        <v>0</v>
      </c>
      <c r="T174" s="3">
        <f>IF(F174 &lt; 80%, 1, 0)</f>
        <v>1</v>
      </c>
      <c r="U174" s="12" t="str">
        <f t="shared" si="2"/>
        <v>Low</v>
      </c>
      <c r="V174" s="12" t="str">
        <f>IF(A173 &lt; 400, "Low", IF(A173 &lt; 700, "Medium", "High"))</f>
        <v>High</v>
      </c>
      <c r="W174" s="12" t="str">
        <f>IF(O174&lt;0.23,"Low", IF(O174&lt;=0.37,"Medium","High"))</f>
        <v>Low</v>
      </c>
      <c r="X174" s="12" t="str">
        <f>IF(K174&lt;0.03,"Low", IF(K174&lt;=0.06,"Medium","High"))</f>
        <v>Medium</v>
      </c>
    </row>
    <row r="175" spans="1:24">
      <c r="A175" s="3">
        <v>113</v>
      </c>
      <c r="B175" s="5">
        <v>12214.593348291901</v>
      </c>
      <c r="C175" s="4">
        <v>0.826070626008653</v>
      </c>
      <c r="D175" s="3">
        <v>3</v>
      </c>
      <c r="E175" s="1">
        <v>3.9954572210753301</v>
      </c>
      <c r="F175" s="4">
        <v>0.75946371500736509</v>
      </c>
      <c r="G175" s="3">
        <v>0</v>
      </c>
      <c r="H175" s="4">
        <v>0.271341853662184</v>
      </c>
      <c r="I175" s="26">
        <f>H175/100</f>
        <v>2.7134185366218398E-3</v>
      </c>
      <c r="J175" s="1">
        <v>6.9260989413841498</v>
      </c>
      <c r="K175" s="4">
        <v>7.6062466242147103E-2</v>
      </c>
      <c r="L175" s="7">
        <v>0.99205885817622597</v>
      </c>
      <c r="M175" s="3">
        <v>3</v>
      </c>
      <c r="N175" s="2">
        <v>4169.9881302265303</v>
      </c>
      <c r="O175" s="6">
        <v>0.17973702021208199</v>
      </c>
      <c r="P175" s="1">
        <v>9.8011303703296893</v>
      </c>
      <c r="Q175" s="5">
        <v>242.295805534594</v>
      </c>
      <c r="R175" s="3">
        <v>1</v>
      </c>
      <c r="S175" s="9" t="str">
        <f>IF(E175&gt;3, "1", "0")</f>
        <v>1</v>
      </c>
      <c r="T175" s="3">
        <f>IF(F175 &lt; 80%, 1, 0)</f>
        <v>1</v>
      </c>
      <c r="U175" s="12" t="str">
        <f t="shared" si="2"/>
        <v>Low</v>
      </c>
      <c r="V175" s="12" t="str">
        <f>IF(A174 &lt; 400, "Low", IF(A174 &lt; 700, "Medium", "High"))</f>
        <v>Medium</v>
      </c>
      <c r="W175" s="12" t="str">
        <f>IF(O175&lt;0.23,"Low", IF(O175&lt;=0.37,"Medium","High"))</f>
        <v>Low</v>
      </c>
      <c r="X175" s="12" t="str">
        <f>IF(K175&lt;0.03,"Low", IF(K175&lt;=0.06,"Medium","High"))</f>
        <v>High</v>
      </c>
    </row>
    <row r="176" spans="1:24">
      <c r="A176" s="3">
        <v>496</v>
      </c>
      <c r="B176" s="5">
        <v>18591.665031987501</v>
      </c>
      <c r="C176" s="4">
        <v>0.99723535945673902</v>
      </c>
      <c r="D176" s="3">
        <v>5</v>
      </c>
      <c r="E176" s="1">
        <v>1.3403582806879699</v>
      </c>
      <c r="F176" s="4">
        <v>0.75620627907375804</v>
      </c>
      <c r="G176" s="3">
        <v>21</v>
      </c>
      <c r="H176" s="4">
        <v>0.27288045974838099</v>
      </c>
      <c r="I176" s="26">
        <f>H176/100</f>
        <v>2.7288045974838099E-3</v>
      </c>
      <c r="J176" s="1">
        <v>2.3730621018703402</v>
      </c>
      <c r="K176" s="4">
        <v>7.7125135283904106E-2</v>
      </c>
      <c r="L176" s="7">
        <v>0.90421580459019912</v>
      </c>
      <c r="M176" s="3">
        <v>5</v>
      </c>
      <c r="N176" s="2">
        <v>1867.44453118401</v>
      </c>
      <c r="O176" s="6">
        <v>0.46644783337349299</v>
      </c>
      <c r="P176" s="1">
        <v>9.5144648804216008</v>
      </c>
      <c r="Q176" s="5">
        <v>170.731681423136</v>
      </c>
      <c r="R176" s="3">
        <v>1</v>
      </c>
      <c r="S176" s="9" t="str">
        <f>IF(E176&gt;3, "1", "0")</f>
        <v>0</v>
      </c>
      <c r="T176" s="3">
        <f>IF(F176 &lt; 80%, 1, 0)</f>
        <v>1</v>
      </c>
      <c r="U176" s="12" t="str">
        <f t="shared" si="2"/>
        <v>Low</v>
      </c>
      <c r="V176" s="12" t="str">
        <f>IF(A175 &lt; 400, "Low", IF(A175 &lt; 700, "Medium", "High"))</f>
        <v>Low</v>
      </c>
      <c r="W176" s="12" t="str">
        <f>IF(O176&lt;0.23,"Low", IF(O176&lt;=0.37,"Medium","High"))</f>
        <v>High</v>
      </c>
      <c r="X176" s="12" t="str">
        <f>IF(K176&lt;0.03,"Low", IF(K176&lt;=0.06,"Medium","High"))</f>
        <v>High</v>
      </c>
    </row>
    <row r="177" spans="1:24">
      <c r="A177" s="3">
        <v>542</v>
      </c>
      <c r="B177" s="5">
        <v>13492.7103683761</v>
      </c>
      <c r="C177" s="4">
        <v>0.88359370160277706</v>
      </c>
      <c r="D177" s="3">
        <v>0</v>
      </c>
      <c r="E177" s="1">
        <v>0.60782623305921402</v>
      </c>
      <c r="F177" s="4">
        <v>0.90292223813395001</v>
      </c>
      <c r="G177" s="3">
        <v>6</v>
      </c>
      <c r="H177" s="4">
        <v>0.27290155294763502</v>
      </c>
      <c r="I177" s="26">
        <f>H177/100</f>
        <v>2.7290155294763504E-3</v>
      </c>
      <c r="J177" s="1">
        <v>7.6086635931311504</v>
      </c>
      <c r="K177" s="4">
        <v>4.9317964874152097E-2</v>
      </c>
      <c r="L177" s="7">
        <v>0.82364708578909007</v>
      </c>
      <c r="M177" s="3">
        <v>9</v>
      </c>
      <c r="N177" s="2">
        <v>3020.4886893517501</v>
      </c>
      <c r="O177" s="6">
        <v>0.29695870611671998</v>
      </c>
      <c r="P177" s="1">
        <v>2.5465458488741901</v>
      </c>
      <c r="Q177" s="5">
        <v>280.61999930527702</v>
      </c>
      <c r="R177" s="3">
        <v>0</v>
      </c>
      <c r="S177" s="9" t="str">
        <f>IF(E177&gt;3, "1", "0")</f>
        <v>0</v>
      </c>
      <c r="T177" s="3">
        <f>IF(F177 &lt; 80%, 1, 0)</f>
        <v>0</v>
      </c>
      <c r="U177" s="12" t="str">
        <f t="shared" si="2"/>
        <v>Low</v>
      </c>
      <c r="V177" s="12" t="str">
        <f>IF(A176 &lt; 400, "Low", IF(A176 &lt; 700, "Medium", "High"))</f>
        <v>Medium</v>
      </c>
      <c r="W177" s="12" t="str">
        <f>IF(O177&lt;0.23,"Low", IF(O177&lt;=0.37,"Medium","High"))</f>
        <v>Medium</v>
      </c>
      <c r="X177" s="12" t="str">
        <f>IF(K177&lt;0.03,"Low", IF(K177&lt;=0.06,"Medium","High"))</f>
        <v>Medium</v>
      </c>
    </row>
    <row r="178" spans="1:24">
      <c r="A178" s="3">
        <v>957</v>
      </c>
      <c r="B178" s="5">
        <v>8379.7539492685301</v>
      </c>
      <c r="C178" s="4">
        <v>0.98798487457714201</v>
      </c>
      <c r="D178" s="3">
        <v>5</v>
      </c>
      <c r="E178" s="1">
        <v>2.4938416982005198</v>
      </c>
      <c r="F178" s="4">
        <v>0.71153503343104307</v>
      </c>
      <c r="G178" s="3">
        <v>19</v>
      </c>
      <c r="H178" s="4">
        <v>0.27803257093395201</v>
      </c>
      <c r="I178" s="26">
        <f>H178/100</f>
        <v>2.78032570933952E-3</v>
      </c>
      <c r="J178" s="1">
        <v>4.2470954928772997</v>
      </c>
      <c r="K178" s="4">
        <v>7.0667388891910099E-2</v>
      </c>
      <c r="L178" s="7">
        <v>0.88313629408476602</v>
      </c>
      <c r="M178" s="3">
        <v>7</v>
      </c>
      <c r="N178" s="2">
        <v>2239.4435460907298</v>
      </c>
      <c r="O178" s="6">
        <v>0.27197842358270902</v>
      </c>
      <c r="P178" s="1">
        <v>2.0268152449594798</v>
      </c>
      <c r="Q178" s="5">
        <v>353.38477020132802</v>
      </c>
      <c r="R178" s="3">
        <v>1</v>
      </c>
      <c r="S178" s="9" t="str">
        <f>IF(E178&gt;3, "1", "0")</f>
        <v>0</v>
      </c>
      <c r="T178" s="3">
        <f>IF(F178 &lt; 80%, 1, 0)</f>
        <v>1</v>
      </c>
      <c r="U178" s="12" t="str">
        <f t="shared" si="2"/>
        <v>Low</v>
      </c>
      <c r="V178" s="12" t="str">
        <f>IF(A177 &lt; 400, "Low", IF(A177 &lt; 700, "Medium", "High"))</f>
        <v>Medium</v>
      </c>
      <c r="W178" s="12" t="str">
        <f>IF(O178&lt;0.23,"Low", IF(O178&lt;=0.37,"Medium","High"))</f>
        <v>Medium</v>
      </c>
      <c r="X178" s="12" t="str">
        <f>IF(K178&lt;0.03,"Low", IF(K178&lt;=0.06,"Medium","High"))</f>
        <v>High</v>
      </c>
    </row>
    <row r="179" spans="1:24">
      <c r="A179" s="3">
        <v>252</v>
      </c>
      <c r="B179" s="5">
        <v>6748.7461183354499</v>
      </c>
      <c r="C179" s="4">
        <v>0.84164636172164298</v>
      </c>
      <c r="D179" s="3">
        <v>2</v>
      </c>
      <c r="E179" s="1">
        <v>4.4893880181732602</v>
      </c>
      <c r="F179" s="4">
        <v>0.67910705104700697</v>
      </c>
      <c r="G179" s="3">
        <v>15</v>
      </c>
      <c r="H179" s="4">
        <v>0.27862610436658197</v>
      </c>
      <c r="I179" s="26">
        <f>H179/100</f>
        <v>2.7862610436658196E-3</v>
      </c>
      <c r="J179" s="1">
        <v>5.2770253299190699</v>
      </c>
      <c r="K179" s="4">
        <v>2.77505979886384E-3</v>
      </c>
      <c r="L179" s="7">
        <v>0.80307055737210409</v>
      </c>
      <c r="M179" s="3">
        <v>2</v>
      </c>
      <c r="N179" s="2">
        <v>3976.4483628455901</v>
      </c>
      <c r="O179" s="6">
        <v>0.39749609365462202</v>
      </c>
      <c r="P179" s="1">
        <v>6.0256953304814003</v>
      </c>
      <c r="Q179" s="5">
        <v>319.38642603608002</v>
      </c>
      <c r="R179" s="3">
        <v>1</v>
      </c>
      <c r="S179" s="9" t="str">
        <f>IF(E179&gt;3, "1", "0")</f>
        <v>1</v>
      </c>
      <c r="T179" s="3">
        <f>IF(F179 &lt; 80%, 1, 0)</f>
        <v>1</v>
      </c>
      <c r="U179" s="12" t="str">
        <f t="shared" si="2"/>
        <v>Low</v>
      </c>
      <c r="V179" s="12" t="str">
        <f>IF(A178 &lt; 400, "Low", IF(A178 &lt; 700, "Medium", "High"))</f>
        <v>High</v>
      </c>
      <c r="W179" s="12" t="str">
        <f>IF(O179&lt;0.23,"Low", IF(O179&lt;=0.37,"Medium","High"))</f>
        <v>High</v>
      </c>
      <c r="X179" s="12" t="str">
        <f>IF(K179&lt;0.03,"Low", IF(K179&lt;=0.06,"Medium","High"))</f>
        <v>Low</v>
      </c>
    </row>
    <row r="180" spans="1:24">
      <c r="A180" s="3">
        <v>878</v>
      </c>
      <c r="B180" s="5">
        <v>6004.6041803790704</v>
      </c>
      <c r="C180" s="4">
        <v>0.91092409824222897</v>
      </c>
      <c r="D180" s="3">
        <v>0</v>
      </c>
      <c r="E180" s="1">
        <v>3.62460150047872</v>
      </c>
      <c r="F180" s="4">
        <v>0.69719903714433196</v>
      </c>
      <c r="G180" s="3">
        <v>12</v>
      </c>
      <c r="H180" s="4">
        <v>0.28055739259870099</v>
      </c>
      <c r="I180" s="26">
        <f>H180/100</f>
        <v>2.8055739259870097E-3</v>
      </c>
      <c r="J180" s="1">
        <v>6.7763315746774699</v>
      </c>
      <c r="K180" s="4">
        <v>3.55045967193744E-2</v>
      </c>
      <c r="L180" s="7">
        <v>0.8751538237905061</v>
      </c>
      <c r="M180" s="3">
        <v>2</v>
      </c>
      <c r="N180" s="2">
        <v>1293.1526184777499</v>
      </c>
      <c r="O180" s="6">
        <v>0.40254045579955</v>
      </c>
      <c r="P180" s="1">
        <v>7.3247990642702803</v>
      </c>
      <c r="Q180" s="5">
        <v>464.54060101954099</v>
      </c>
      <c r="R180" s="3">
        <v>1</v>
      </c>
      <c r="S180" s="9" t="str">
        <f>IF(E180&gt;3, "1", "0")</f>
        <v>1</v>
      </c>
      <c r="T180" s="3">
        <f>IF(F180 &lt; 80%, 1, 0)</f>
        <v>1</v>
      </c>
      <c r="U180" s="12" t="str">
        <f t="shared" si="2"/>
        <v>Low</v>
      </c>
      <c r="V180" s="12" t="str">
        <f>IF(A179 &lt; 400, "Low", IF(A179 &lt; 700, "Medium", "High"))</f>
        <v>Low</v>
      </c>
      <c r="W180" s="12" t="str">
        <f>IF(O180&lt;0.23,"Low", IF(O180&lt;=0.37,"Medium","High"))</f>
        <v>High</v>
      </c>
      <c r="X180" s="12" t="str">
        <f>IF(K180&lt;0.03,"Low", IF(K180&lt;=0.06,"Medium","High"))</f>
        <v>Medium</v>
      </c>
    </row>
    <row r="181" spans="1:24">
      <c r="A181" s="3">
        <v>596</v>
      </c>
      <c r="B181" s="5">
        <v>13830.972831969801</v>
      </c>
      <c r="C181" s="4">
        <v>0.83336971564111595</v>
      </c>
      <c r="D181" s="3">
        <v>3</v>
      </c>
      <c r="E181" s="1">
        <v>3.2427730510224402</v>
      </c>
      <c r="F181" s="4">
        <v>0.93344302347529606</v>
      </c>
      <c r="G181" s="3">
        <v>5</v>
      </c>
      <c r="H181" s="4">
        <v>0.28075227012259002</v>
      </c>
      <c r="I181" s="26">
        <f>H181/100</f>
        <v>2.8075227012259001E-3</v>
      </c>
      <c r="J181" s="1">
        <v>7.95605629318176</v>
      </c>
      <c r="K181" s="4">
        <v>4.32824895011807E-3</v>
      </c>
      <c r="L181" s="7">
        <v>0.90032941911940001</v>
      </c>
      <c r="M181" s="3">
        <v>8</v>
      </c>
      <c r="N181" s="2">
        <v>3956.9598258622</v>
      </c>
      <c r="O181" s="6">
        <v>0.227502609166708</v>
      </c>
      <c r="P181" s="1">
        <v>3.9060181857925298</v>
      </c>
      <c r="Q181" s="5">
        <v>404.492534162656</v>
      </c>
      <c r="R181" s="3">
        <v>1</v>
      </c>
      <c r="S181" s="9" t="str">
        <f>IF(E181&gt;3, "1", "0")</f>
        <v>1</v>
      </c>
      <c r="T181" s="3">
        <f>IF(F181 &lt; 80%, 1, 0)</f>
        <v>0</v>
      </c>
      <c r="U181" s="12" t="str">
        <f t="shared" si="2"/>
        <v>Low</v>
      </c>
      <c r="V181" s="12" t="str">
        <f>IF(A180 &lt; 400, "Low", IF(A180 &lt; 700, "Medium", "High"))</f>
        <v>High</v>
      </c>
      <c r="W181" s="12" t="str">
        <f>IF(O181&lt;0.23,"Low", IF(O181&lt;=0.37,"Medium","High"))</f>
        <v>Low</v>
      </c>
      <c r="X181" s="12" t="str">
        <f>IF(K181&lt;0.03,"Low", IF(K181&lt;=0.06,"Medium","High"))</f>
        <v>Low</v>
      </c>
    </row>
    <row r="182" spans="1:24">
      <c r="A182" s="3">
        <v>932</v>
      </c>
      <c r="B182" s="5">
        <v>16727.357950173999</v>
      </c>
      <c r="C182" s="4">
        <v>0.87174850210857802</v>
      </c>
      <c r="D182" s="3">
        <v>2</v>
      </c>
      <c r="E182" s="1">
        <v>0.73009237148013695</v>
      </c>
      <c r="F182" s="4">
        <v>0.74145514525604395</v>
      </c>
      <c r="G182" s="3">
        <v>6</v>
      </c>
      <c r="H182" s="4">
        <v>0.28097468366628497</v>
      </c>
      <c r="I182" s="26">
        <f>H182/100</f>
        <v>2.8097468366628498E-3</v>
      </c>
      <c r="J182" s="1">
        <v>2.5594829151241201</v>
      </c>
      <c r="K182" s="4">
        <v>3.84349110301697E-3</v>
      </c>
      <c r="L182" s="7">
        <v>0.84197414197022202</v>
      </c>
      <c r="M182" s="3">
        <v>0</v>
      </c>
      <c r="N182" s="2">
        <v>4913.53785783489</v>
      </c>
      <c r="O182" s="6">
        <v>0.181686171060603</v>
      </c>
      <c r="P182" s="1">
        <v>8.8670722788828797</v>
      </c>
      <c r="Q182" s="5">
        <v>389.69881891992497</v>
      </c>
      <c r="R182" s="3">
        <v>1</v>
      </c>
      <c r="S182" s="9" t="str">
        <f>IF(E182&gt;3, "1", "0")</f>
        <v>0</v>
      </c>
      <c r="T182" s="3">
        <f>IF(F182 &lt; 80%, 1, 0)</f>
        <v>1</v>
      </c>
      <c r="U182" s="12" t="str">
        <f t="shared" si="2"/>
        <v>Low</v>
      </c>
      <c r="V182" s="12" t="str">
        <f>IF(A181 &lt; 400, "Low", IF(A181 &lt; 700, "Medium", "High"))</f>
        <v>Medium</v>
      </c>
      <c r="W182" s="12" t="str">
        <f>IF(O182&lt;0.23,"Low", IF(O182&lt;=0.37,"Medium","High"))</f>
        <v>Low</v>
      </c>
      <c r="X182" s="12" t="str">
        <f>IF(K182&lt;0.03,"Low", IF(K182&lt;=0.06,"Medium","High"))</f>
        <v>Low</v>
      </c>
    </row>
    <row r="183" spans="1:24">
      <c r="A183" s="3">
        <v>494</v>
      </c>
      <c r="B183" s="5">
        <v>5744.0886252422397</v>
      </c>
      <c r="C183" s="4">
        <v>0.87526236339099994</v>
      </c>
      <c r="D183" s="3">
        <v>1</v>
      </c>
      <c r="E183" s="1">
        <v>1.2637103737771</v>
      </c>
      <c r="F183" s="4">
        <v>0.61253498427069097</v>
      </c>
      <c r="G183" s="3">
        <v>20</v>
      </c>
      <c r="H183" s="4">
        <v>0.28207153322258599</v>
      </c>
      <c r="I183" s="26">
        <f>H183/100</f>
        <v>2.8207153322258598E-3</v>
      </c>
      <c r="J183" s="1">
        <v>4.0480673452017903</v>
      </c>
      <c r="K183" s="4">
        <v>9.7387797500408199E-2</v>
      </c>
      <c r="L183" s="7">
        <v>0.93079317442596798</v>
      </c>
      <c r="M183" s="3">
        <v>2</v>
      </c>
      <c r="N183" s="2">
        <v>1688.2881341330899</v>
      </c>
      <c r="O183" s="6">
        <v>0.319780597783003</v>
      </c>
      <c r="P183" s="1">
        <v>3.14793419165819</v>
      </c>
      <c r="Q183" s="5">
        <v>477.86550037357802</v>
      </c>
      <c r="R183" s="3">
        <v>1</v>
      </c>
      <c r="S183" s="9" t="str">
        <f>IF(E183&gt;3, "1", "0")</f>
        <v>0</v>
      </c>
      <c r="T183" s="3">
        <f>IF(F183 &lt; 80%, 1, 0)</f>
        <v>1</v>
      </c>
      <c r="U183" s="12" t="str">
        <f t="shared" si="2"/>
        <v>Low</v>
      </c>
      <c r="V183" s="12" t="str">
        <f>IF(A182 &lt; 400, "Low", IF(A182 &lt; 700, "Medium", "High"))</f>
        <v>High</v>
      </c>
      <c r="W183" s="12" t="str">
        <f>IF(O183&lt;0.23,"Low", IF(O183&lt;=0.37,"Medium","High"))</f>
        <v>Medium</v>
      </c>
      <c r="X183" s="12" t="str">
        <f>IF(K183&lt;0.03,"Low", IF(K183&lt;=0.06,"Medium","High"))</f>
        <v>High</v>
      </c>
    </row>
    <row r="184" spans="1:24">
      <c r="A184" s="3">
        <v>332</v>
      </c>
      <c r="B184" s="5">
        <v>15066.397356289601</v>
      </c>
      <c r="C184" s="4">
        <v>0.86288682116228099</v>
      </c>
      <c r="D184" s="3">
        <v>1</v>
      </c>
      <c r="E184" s="1">
        <v>4.6178454437546304</v>
      </c>
      <c r="F184" s="4">
        <v>0.9471975733344441</v>
      </c>
      <c r="G184" s="3">
        <v>11</v>
      </c>
      <c r="H184" s="4">
        <v>0.28356798316555398</v>
      </c>
      <c r="I184" s="26">
        <f>H184/100</f>
        <v>2.8356798316555398E-3</v>
      </c>
      <c r="J184" s="1">
        <v>8.6399491668994894</v>
      </c>
      <c r="K184" s="4">
        <v>3.8095509572365599E-2</v>
      </c>
      <c r="L184" s="7">
        <v>0.83522123395155901</v>
      </c>
      <c r="M184" s="3">
        <v>9</v>
      </c>
      <c r="N184" s="2">
        <v>2344.9205432823901</v>
      </c>
      <c r="O184" s="6">
        <v>0.30515738333047099</v>
      </c>
      <c r="P184" s="1">
        <v>4.6595647732926002</v>
      </c>
      <c r="Q184" s="5">
        <v>463.40703796237398</v>
      </c>
      <c r="R184" s="3">
        <v>1</v>
      </c>
      <c r="S184" s="9" t="str">
        <f>IF(E184&gt;3, "1", "0")</f>
        <v>1</v>
      </c>
      <c r="T184" s="3">
        <f>IF(F184 &lt; 80%, 1, 0)</f>
        <v>0</v>
      </c>
      <c r="U184" s="12" t="str">
        <f t="shared" si="2"/>
        <v>Low</v>
      </c>
      <c r="V184" s="12" t="str">
        <f>IF(A183 &lt; 400, "Low", IF(A183 &lt; 700, "Medium", "High"))</f>
        <v>Medium</v>
      </c>
      <c r="W184" s="12" t="str">
        <f>IF(O184&lt;0.23,"Low", IF(O184&lt;=0.37,"Medium","High"))</f>
        <v>Medium</v>
      </c>
      <c r="X184" s="12" t="str">
        <f>IF(K184&lt;0.03,"Low", IF(K184&lt;=0.06,"Medium","High"))</f>
        <v>Medium</v>
      </c>
    </row>
    <row r="185" spans="1:24">
      <c r="A185" s="3">
        <v>234</v>
      </c>
      <c r="B185" s="5">
        <v>6407.8592723503398</v>
      </c>
      <c r="C185" s="4">
        <v>0.83127242832897497</v>
      </c>
      <c r="D185" s="3">
        <v>3</v>
      </c>
      <c r="E185" s="1">
        <v>4.5055181133941398</v>
      </c>
      <c r="F185" s="4">
        <v>0.66780806413178495</v>
      </c>
      <c r="G185" s="3">
        <v>7</v>
      </c>
      <c r="H185" s="4">
        <v>0.28508772009269401</v>
      </c>
      <c r="I185" s="26">
        <f>H185/100</f>
        <v>2.8508772009269399E-3</v>
      </c>
      <c r="J185" s="1">
        <v>8.67159404757051</v>
      </c>
      <c r="K185" s="4">
        <v>3.7854162485114098E-2</v>
      </c>
      <c r="L185" s="7">
        <v>0.88438000069203693</v>
      </c>
      <c r="M185" s="3">
        <v>7</v>
      </c>
      <c r="N185" s="2">
        <v>1568.63417804292</v>
      </c>
      <c r="O185" s="6">
        <v>0.432954733419882</v>
      </c>
      <c r="P185" s="1">
        <v>3.3455532517192399</v>
      </c>
      <c r="Q185" s="5">
        <v>205.62229548489799</v>
      </c>
      <c r="R185" s="3">
        <v>1</v>
      </c>
      <c r="S185" s="9" t="str">
        <f>IF(E185&gt;3, "1", "0")</f>
        <v>1</v>
      </c>
      <c r="T185" s="3">
        <f>IF(F185 &lt; 80%, 1, 0)</f>
        <v>1</v>
      </c>
      <c r="U185" s="12" t="str">
        <f t="shared" si="2"/>
        <v>Low</v>
      </c>
      <c r="V185" s="12" t="str">
        <f>IF(A184 &lt; 400, "Low", IF(A184 &lt; 700, "Medium", "High"))</f>
        <v>Low</v>
      </c>
      <c r="W185" s="12" t="str">
        <f>IF(O185&lt;0.23,"Low", IF(O185&lt;=0.37,"Medium","High"))</f>
        <v>High</v>
      </c>
      <c r="X185" s="12" t="str">
        <f>IF(K185&lt;0.03,"Low", IF(K185&lt;=0.06,"Medium","High"))</f>
        <v>Medium</v>
      </c>
    </row>
    <row r="186" spans="1:24">
      <c r="A186" s="3">
        <v>549</v>
      </c>
      <c r="B186" s="5">
        <v>14819.7603029893</v>
      </c>
      <c r="C186" s="4">
        <v>0.81549672531109707</v>
      </c>
      <c r="D186" s="3">
        <v>4</v>
      </c>
      <c r="E186" s="1">
        <v>4.3741871716041301</v>
      </c>
      <c r="F186" s="4">
        <v>0.71597483746495105</v>
      </c>
      <c r="G186" s="3">
        <v>12</v>
      </c>
      <c r="H186" s="4">
        <v>0.28613203705734302</v>
      </c>
      <c r="I186" s="26">
        <f>H186/100</f>
        <v>2.8613203705734301E-3</v>
      </c>
      <c r="J186" s="1">
        <v>3.3402684077814002</v>
      </c>
      <c r="K186" s="4">
        <v>7.4229726700373894E-2</v>
      </c>
      <c r="L186" s="7">
        <v>0.91880330458498505</v>
      </c>
      <c r="M186" s="3">
        <v>9</v>
      </c>
      <c r="N186" s="2">
        <v>3483.85045852552</v>
      </c>
      <c r="O186" s="6">
        <v>0.29672487758826899</v>
      </c>
      <c r="P186" s="1">
        <v>1.4487078815491601</v>
      </c>
      <c r="Q186" s="5">
        <v>208.52576508381401</v>
      </c>
      <c r="R186" s="3">
        <v>1</v>
      </c>
      <c r="S186" s="9" t="str">
        <f>IF(E186&gt;3, "1", "0")</f>
        <v>1</v>
      </c>
      <c r="T186" s="3">
        <f>IF(F186 &lt; 80%, 1, 0)</f>
        <v>1</v>
      </c>
      <c r="U186" s="12" t="str">
        <f t="shared" si="2"/>
        <v>Low</v>
      </c>
      <c r="V186" s="12" t="str">
        <f>IF(A185 &lt; 400, "Low", IF(A185 &lt; 700, "Medium", "High"))</f>
        <v>Low</v>
      </c>
      <c r="W186" s="12" t="str">
        <f>IF(O186&lt;0.23,"Low", IF(O186&lt;=0.37,"Medium","High"))</f>
        <v>Medium</v>
      </c>
      <c r="X186" s="12" t="str">
        <f>IF(K186&lt;0.03,"Low", IF(K186&lt;=0.06,"Medium","High"))</f>
        <v>High</v>
      </c>
    </row>
    <row r="187" spans="1:24">
      <c r="A187" s="3">
        <v>404</v>
      </c>
      <c r="B187" s="5">
        <v>10576.089423595</v>
      </c>
      <c r="C187" s="4">
        <v>0.92325814967082909</v>
      </c>
      <c r="D187" s="3">
        <v>2</v>
      </c>
      <c r="E187" s="1">
        <v>3.8493667280181501</v>
      </c>
      <c r="F187" s="4">
        <v>0.70080589347162103</v>
      </c>
      <c r="G187" s="3">
        <v>17</v>
      </c>
      <c r="H187" s="4">
        <v>0.289262454995457</v>
      </c>
      <c r="I187" s="26">
        <f>H187/100</f>
        <v>2.8926245499545701E-3</v>
      </c>
      <c r="J187" s="1">
        <v>4.3792103412077701</v>
      </c>
      <c r="K187" s="4">
        <v>6.6749314777347593E-2</v>
      </c>
      <c r="L187" s="7">
        <v>0.93549664309346592</v>
      </c>
      <c r="M187" s="3">
        <v>9</v>
      </c>
      <c r="N187" s="2">
        <v>3186.6732099943001</v>
      </c>
      <c r="O187" s="6">
        <v>0.376277641583387</v>
      </c>
      <c r="P187" s="1">
        <v>7.92824785073873</v>
      </c>
      <c r="Q187" s="5">
        <v>147.41170913952499</v>
      </c>
      <c r="R187" s="3">
        <v>1</v>
      </c>
      <c r="S187" s="9" t="str">
        <f>IF(E187&gt;3, "1", "0")</f>
        <v>1</v>
      </c>
      <c r="T187" s="3">
        <f>IF(F187 &lt; 80%, 1, 0)</f>
        <v>1</v>
      </c>
      <c r="U187" s="12" t="str">
        <f t="shared" si="2"/>
        <v>Low</v>
      </c>
      <c r="V187" s="12" t="str">
        <f>IF(A186 &lt; 400, "Low", IF(A186 &lt; 700, "Medium", "High"))</f>
        <v>Medium</v>
      </c>
      <c r="W187" s="12" t="str">
        <f>IF(O187&lt;0.23,"Low", IF(O187&lt;=0.37,"Medium","High"))</f>
        <v>High</v>
      </c>
      <c r="X187" s="12" t="str">
        <f>IF(K187&lt;0.03,"Low", IF(K187&lt;=0.06,"Medium","High"))</f>
        <v>High</v>
      </c>
    </row>
    <row r="188" spans="1:24">
      <c r="A188" s="3">
        <v>426</v>
      </c>
      <c r="B188" s="5">
        <v>16943.621758120498</v>
      </c>
      <c r="C188" s="4">
        <v>0.9066960417489569</v>
      </c>
      <c r="D188" s="3">
        <v>3</v>
      </c>
      <c r="E188" s="1">
        <v>4.8840913648478104</v>
      </c>
      <c r="F188" s="4">
        <v>0.78640140574120498</v>
      </c>
      <c r="G188" s="3">
        <v>22</v>
      </c>
      <c r="H188" s="4">
        <v>0.28972828205501</v>
      </c>
      <c r="I188" s="26">
        <f>H188/100</f>
        <v>2.8972828205500998E-3</v>
      </c>
      <c r="J188" s="1">
        <v>2.3158503581870802</v>
      </c>
      <c r="K188" s="4">
        <v>6.8219339220901898E-2</v>
      </c>
      <c r="L188" s="7">
        <v>0.80202883061614105</v>
      </c>
      <c r="M188" s="3">
        <v>5</v>
      </c>
      <c r="N188" s="2">
        <v>3742.28420153158</v>
      </c>
      <c r="O188" s="6">
        <v>0.47496576400298901</v>
      </c>
      <c r="P188" s="1">
        <v>1.9076569080600601</v>
      </c>
      <c r="Q188" s="5">
        <v>237.607460061556</v>
      </c>
      <c r="R188" s="3">
        <v>1</v>
      </c>
      <c r="S188" s="9" t="str">
        <f>IF(E188&gt;3, "1", "0")</f>
        <v>1</v>
      </c>
      <c r="T188" s="3">
        <f>IF(F188 &lt; 80%, 1, 0)</f>
        <v>1</v>
      </c>
      <c r="U188" s="12" t="str">
        <f t="shared" si="2"/>
        <v>Low</v>
      </c>
      <c r="V188" s="12" t="str">
        <f>IF(A187 &lt; 400, "Low", IF(A187 &lt; 700, "Medium", "High"))</f>
        <v>Medium</v>
      </c>
      <c r="W188" s="12" t="str">
        <f>IF(O188&lt;0.23,"Low", IF(O188&lt;=0.37,"Medium","High"))</f>
        <v>High</v>
      </c>
      <c r="X188" s="12" t="str">
        <f>IF(K188&lt;0.03,"Low", IF(K188&lt;=0.06,"Medium","High"))</f>
        <v>High</v>
      </c>
    </row>
    <row r="189" spans="1:24">
      <c r="A189" s="3">
        <v>427</v>
      </c>
      <c r="B189" s="5">
        <v>11116.221575041</v>
      </c>
      <c r="C189" s="4">
        <v>0.89683689966451896</v>
      </c>
      <c r="D189" s="3">
        <v>1</v>
      </c>
      <c r="E189" s="1">
        <v>3.4943215668721401</v>
      </c>
      <c r="F189" s="4">
        <v>0.85638852964885503</v>
      </c>
      <c r="G189" s="3">
        <v>13</v>
      </c>
      <c r="H189" s="4">
        <v>0.29245688887284599</v>
      </c>
      <c r="I189" s="26">
        <f>H189/100</f>
        <v>2.92456888872846E-3</v>
      </c>
      <c r="J189" s="1">
        <v>7.5628296518456501</v>
      </c>
      <c r="K189" s="4">
        <v>7.4335660719565599E-2</v>
      </c>
      <c r="L189" s="7">
        <v>0.82811595188745202</v>
      </c>
      <c r="M189" s="3">
        <v>3</v>
      </c>
      <c r="N189" s="2">
        <v>1759.6542797667601</v>
      </c>
      <c r="O189" s="6">
        <v>0.225349891312427</v>
      </c>
      <c r="P189" s="1">
        <v>4.9292154953806797</v>
      </c>
      <c r="Q189" s="5">
        <v>354.46056317693899</v>
      </c>
      <c r="R189" s="3">
        <v>1</v>
      </c>
      <c r="S189" s="9" t="str">
        <f>IF(E189&gt;3, "1", "0")</f>
        <v>1</v>
      </c>
      <c r="T189" s="3">
        <f>IF(F189 &lt; 80%, 1, 0)</f>
        <v>0</v>
      </c>
      <c r="U189" s="12" t="str">
        <f t="shared" si="2"/>
        <v>Low</v>
      </c>
      <c r="V189" s="12" t="str">
        <f>IF(A188 &lt; 400, "Low", IF(A188 &lt; 700, "Medium", "High"))</f>
        <v>Medium</v>
      </c>
      <c r="W189" s="12" t="str">
        <f>IF(O189&lt;0.23,"Low", IF(O189&lt;=0.37,"Medium","High"))</f>
        <v>Low</v>
      </c>
      <c r="X189" s="12" t="str">
        <f>IF(K189&lt;0.03,"Low", IF(K189&lt;=0.06,"Medium","High"))</f>
        <v>High</v>
      </c>
    </row>
    <row r="190" spans="1:24">
      <c r="A190" s="3">
        <v>500</v>
      </c>
      <c r="B190" s="5">
        <v>17524.208085416099</v>
      </c>
      <c r="C190" s="4">
        <v>0.89728100710723591</v>
      </c>
      <c r="D190" s="3">
        <v>5</v>
      </c>
      <c r="E190" s="1">
        <v>4.5921214702623603</v>
      </c>
      <c r="F190" s="4">
        <v>0.69225385826456498</v>
      </c>
      <c r="G190" s="3">
        <v>18</v>
      </c>
      <c r="H190" s="4">
        <v>0.29578047768639698</v>
      </c>
      <c r="I190" s="26">
        <f>H190/100</f>
        <v>2.9578047768639699E-3</v>
      </c>
      <c r="J190" s="1">
        <v>7.8809375073322299</v>
      </c>
      <c r="K190" s="4">
        <v>5.10668621540704E-2</v>
      </c>
      <c r="L190" s="7">
        <v>0.99798682713065401</v>
      </c>
      <c r="M190" s="3">
        <v>8</v>
      </c>
      <c r="N190" s="2">
        <v>2021.18608017204</v>
      </c>
      <c r="O190" s="6">
        <v>0.46988006330559801</v>
      </c>
      <c r="P190" s="1">
        <v>5.3857449336773602</v>
      </c>
      <c r="Q190" s="5">
        <v>332.336000193541</v>
      </c>
      <c r="R190" s="3">
        <v>1</v>
      </c>
      <c r="S190" s="9" t="str">
        <f>IF(E190&gt;3, "1", "0")</f>
        <v>1</v>
      </c>
      <c r="T190" s="3">
        <f>IF(F190 &lt; 80%, 1, 0)</f>
        <v>1</v>
      </c>
      <c r="U190" s="12" t="str">
        <f t="shared" si="2"/>
        <v>Low</v>
      </c>
      <c r="V190" s="12" t="str">
        <f>IF(A189 &lt; 400, "Low", IF(A189 &lt; 700, "Medium", "High"))</f>
        <v>Medium</v>
      </c>
      <c r="W190" s="12" t="str">
        <f>IF(O190&lt;0.23,"Low", IF(O190&lt;=0.37,"Medium","High"))</f>
        <v>High</v>
      </c>
      <c r="X190" s="12" t="str">
        <f>IF(K190&lt;0.03,"Low", IF(K190&lt;=0.06,"Medium","High"))</f>
        <v>Medium</v>
      </c>
    </row>
    <row r="191" spans="1:24">
      <c r="A191" s="3">
        <v>919</v>
      </c>
      <c r="B191" s="5">
        <v>15412.2586026475</v>
      </c>
      <c r="C191" s="4">
        <v>0.89820395253378194</v>
      </c>
      <c r="D191" s="3">
        <v>0</v>
      </c>
      <c r="E191" s="1">
        <v>2.6211564957784899</v>
      </c>
      <c r="F191" s="4">
        <v>0.92024946256512608</v>
      </c>
      <c r="G191" s="3">
        <v>13</v>
      </c>
      <c r="H191" s="4">
        <v>0.29869202865630501</v>
      </c>
      <c r="I191" s="26">
        <f>H191/100</f>
        <v>2.9869202865630499E-3</v>
      </c>
      <c r="J191" s="1">
        <v>4.5462105227478897</v>
      </c>
      <c r="K191" s="4">
        <v>6.6421949245919099E-2</v>
      </c>
      <c r="L191" s="7">
        <v>0.85296760676665795</v>
      </c>
      <c r="M191" s="3">
        <v>3</v>
      </c>
      <c r="N191" s="2">
        <v>1888.01934100991</v>
      </c>
      <c r="O191" s="6">
        <v>0.33769885958944901</v>
      </c>
      <c r="P191" s="1">
        <v>3.51649909975704</v>
      </c>
      <c r="Q191" s="5">
        <v>460.03273070999398</v>
      </c>
      <c r="R191" s="3">
        <v>1</v>
      </c>
      <c r="S191" s="9" t="str">
        <f>IF(E191&gt;3, "1", "0")</f>
        <v>0</v>
      </c>
      <c r="T191" s="3">
        <f>IF(F191 &lt; 80%, 1, 0)</f>
        <v>0</v>
      </c>
      <c r="U191" s="12" t="str">
        <f t="shared" si="2"/>
        <v>Low</v>
      </c>
      <c r="V191" s="12" t="str">
        <f>IF(A190 &lt; 400, "Low", IF(A190 &lt; 700, "Medium", "High"))</f>
        <v>Medium</v>
      </c>
      <c r="W191" s="12" t="str">
        <f>IF(O191&lt;0.23,"Low", IF(O191&lt;=0.37,"Medium","High"))</f>
        <v>Medium</v>
      </c>
      <c r="X191" s="12" t="str">
        <f>IF(K191&lt;0.03,"Low", IF(K191&lt;=0.06,"Medium","High"))</f>
        <v>High</v>
      </c>
    </row>
    <row r="192" spans="1:24">
      <c r="A192" s="3">
        <v>282</v>
      </c>
      <c r="B192" s="5">
        <v>5550.6941522460002</v>
      </c>
      <c r="C192" s="4">
        <v>0.84022730851807592</v>
      </c>
      <c r="D192" s="3">
        <v>2</v>
      </c>
      <c r="E192" s="1">
        <v>1.3468287612557599</v>
      </c>
      <c r="F192" s="4">
        <v>0.89755525764744803</v>
      </c>
      <c r="G192" s="3">
        <v>3</v>
      </c>
      <c r="H192" s="4">
        <v>0.302988482312467</v>
      </c>
      <c r="I192" s="26">
        <f>H192/100</f>
        <v>3.02988482312467E-3</v>
      </c>
      <c r="J192" s="1">
        <v>2.1398662992683399</v>
      </c>
      <c r="K192" s="4">
        <v>1.43561121557378E-2</v>
      </c>
      <c r="L192" s="7">
        <v>0.92292328002856605</v>
      </c>
      <c r="M192" s="3">
        <v>4</v>
      </c>
      <c r="N192" s="2">
        <v>3182.9363446825701</v>
      </c>
      <c r="O192" s="6">
        <v>0.172482672690774</v>
      </c>
      <c r="P192" s="1">
        <v>1.7534911028345199</v>
      </c>
      <c r="Q192" s="5">
        <v>103.206356752898</v>
      </c>
      <c r="R192" s="3">
        <v>0</v>
      </c>
      <c r="S192" s="9" t="str">
        <f>IF(E192&gt;3, "1", "0")</f>
        <v>0</v>
      </c>
      <c r="T192" s="3">
        <f>IF(F192 &lt; 80%, 1, 0)</f>
        <v>0</v>
      </c>
      <c r="U192" s="12" t="str">
        <f t="shared" si="2"/>
        <v>Low</v>
      </c>
      <c r="V192" s="12" t="str">
        <f>IF(A191 &lt; 400, "Low", IF(A191 &lt; 700, "Medium", "High"))</f>
        <v>High</v>
      </c>
      <c r="W192" s="12" t="str">
        <f>IF(O192&lt;0.23,"Low", IF(O192&lt;=0.37,"Medium","High"))</f>
        <v>Low</v>
      </c>
      <c r="X192" s="12" t="str">
        <f>IF(K192&lt;0.03,"Low", IF(K192&lt;=0.06,"Medium","High"))</f>
        <v>Low</v>
      </c>
    </row>
    <row r="193" spans="1:24">
      <c r="A193" s="3">
        <v>937</v>
      </c>
      <c r="B193" s="5">
        <v>10444.7426060581</v>
      </c>
      <c r="C193" s="4">
        <v>0.97613011549291595</v>
      </c>
      <c r="D193" s="3">
        <v>4</v>
      </c>
      <c r="E193" s="1">
        <v>4.3836212666733099</v>
      </c>
      <c r="F193" s="4">
        <v>0.89779535597970705</v>
      </c>
      <c r="G193" s="3">
        <v>16</v>
      </c>
      <c r="H193" s="4">
        <v>0.30321038725837601</v>
      </c>
      <c r="I193" s="26">
        <f>H193/100</f>
        <v>3.03210387258376E-3</v>
      </c>
      <c r="J193" s="1">
        <v>5.9396136388965202</v>
      </c>
      <c r="K193" s="4">
        <v>6.9037512136194801E-2</v>
      </c>
      <c r="L193" s="7">
        <v>0.81034598180983397</v>
      </c>
      <c r="M193" s="3">
        <v>4</v>
      </c>
      <c r="N193" s="2">
        <v>4950.5732759682496</v>
      </c>
      <c r="O193" s="6">
        <v>0.32395832431863197</v>
      </c>
      <c r="P193" s="1">
        <v>5.7766836830156096</v>
      </c>
      <c r="Q193" s="5">
        <v>402.53199142424597</v>
      </c>
      <c r="R193" s="3">
        <v>1</v>
      </c>
      <c r="S193" s="9" t="str">
        <f>IF(E193&gt;3, "1", "0")</f>
        <v>1</v>
      </c>
      <c r="T193" s="3">
        <f>IF(F193 &lt; 80%, 1, 0)</f>
        <v>0</v>
      </c>
      <c r="U193" s="12" t="str">
        <f t="shared" si="2"/>
        <v>Low</v>
      </c>
      <c r="V193" s="12" t="str">
        <f>IF(A192 &lt; 400, "Low", IF(A192 &lt; 700, "Medium", "High"))</f>
        <v>Low</v>
      </c>
      <c r="W193" s="12" t="str">
        <f>IF(O193&lt;0.23,"Low", IF(O193&lt;=0.37,"Medium","High"))</f>
        <v>Medium</v>
      </c>
      <c r="X193" s="12" t="str">
        <f>IF(K193&lt;0.03,"Low", IF(K193&lt;=0.06,"Medium","High"))</f>
        <v>High</v>
      </c>
    </row>
    <row r="194" spans="1:24">
      <c r="A194" s="3">
        <v>982</v>
      </c>
      <c r="B194" s="5">
        <v>5933.0483924705404</v>
      </c>
      <c r="C194" s="4">
        <v>0.82987632724528593</v>
      </c>
      <c r="D194" s="3">
        <v>4</v>
      </c>
      <c r="E194" s="1">
        <v>4.7385723777724804</v>
      </c>
      <c r="F194" s="4">
        <v>0.73208609006401104</v>
      </c>
      <c r="G194" s="3">
        <v>3</v>
      </c>
      <c r="H194" s="4">
        <v>0.30408155924899899</v>
      </c>
      <c r="I194" s="26">
        <f>H194/100</f>
        <v>3.0408155924899899E-3</v>
      </c>
      <c r="J194" s="1">
        <v>3.7895371466565102</v>
      </c>
      <c r="K194" s="4">
        <v>6.3455885669079906E-2</v>
      </c>
      <c r="L194" s="7">
        <v>0.95683935573767598</v>
      </c>
      <c r="M194" s="3">
        <v>7</v>
      </c>
      <c r="N194" s="2">
        <v>4228.7146226028899</v>
      </c>
      <c r="O194" s="6">
        <v>0.33815836274928002</v>
      </c>
      <c r="P194" s="1">
        <v>7.1940414967528898</v>
      </c>
      <c r="Q194" s="5">
        <v>186.94720968746</v>
      </c>
      <c r="R194" s="3">
        <v>1</v>
      </c>
      <c r="S194" s="9" t="str">
        <f>IF(E194&gt;3, "1", "0")</f>
        <v>1</v>
      </c>
      <c r="T194" s="3">
        <f>IF(F194 &lt; 80%, 1, 0)</f>
        <v>1</v>
      </c>
      <c r="U194" s="12" t="str">
        <f t="shared" ref="U194:U257" si="3">IF(ISBLANK(I194),"Unknown", IF(I194&lt;0.01,"Low", IF(I194&lt;=0.03,"Medium","High")))</f>
        <v>Low</v>
      </c>
      <c r="V194" s="12" t="str">
        <f>IF(A193 &lt; 400, "Low", IF(A193 &lt; 700, "Medium", "High"))</f>
        <v>High</v>
      </c>
      <c r="W194" s="12" t="str">
        <f>IF(O194&lt;0.23,"Low", IF(O194&lt;=0.37,"Medium","High"))</f>
        <v>Medium</v>
      </c>
      <c r="X194" s="12" t="str">
        <f>IF(K194&lt;0.03,"Low", IF(K194&lt;=0.06,"Medium","High"))</f>
        <v>High</v>
      </c>
    </row>
    <row r="195" spans="1:24">
      <c r="A195" s="3">
        <v>790</v>
      </c>
      <c r="B195" s="5">
        <v>10748.2304892088</v>
      </c>
      <c r="C195" s="4">
        <v>0.983328620538783</v>
      </c>
      <c r="D195" s="3">
        <v>2</v>
      </c>
      <c r="E195" s="1">
        <v>0.57727845798066302</v>
      </c>
      <c r="F195" s="4">
        <v>0.84174458998448198</v>
      </c>
      <c r="G195" s="3">
        <v>2</v>
      </c>
      <c r="H195" s="4">
        <v>0.30708720821910102</v>
      </c>
      <c r="I195" s="26">
        <f>H195/100</f>
        <v>3.0708720821910102E-3</v>
      </c>
      <c r="J195" s="1">
        <v>5.1215988775728496</v>
      </c>
      <c r="K195" s="4">
        <v>5.7454563954902199E-2</v>
      </c>
      <c r="L195" s="7">
        <v>0.85323096409048604</v>
      </c>
      <c r="M195" s="3">
        <v>3</v>
      </c>
      <c r="N195" s="2">
        <v>3456.1937630861298</v>
      </c>
      <c r="O195" s="6">
        <v>0.30242529977461102</v>
      </c>
      <c r="P195" s="1">
        <v>3.22888628496445</v>
      </c>
      <c r="Q195" s="5">
        <v>129.84957555653</v>
      </c>
      <c r="R195" s="3">
        <v>0</v>
      </c>
      <c r="S195" s="9" t="str">
        <f>IF(E195&gt;3, "1", "0")</f>
        <v>0</v>
      </c>
      <c r="T195" s="3">
        <f>IF(F195 &lt; 80%, 1, 0)</f>
        <v>0</v>
      </c>
      <c r="U195" s="12" t="str">
        <f t="shared" si="3"/>
        <v>Low</v>
      </c>
      <c r="V195" s="12" t="str">
        <f>IF(A194 &lt; 400, "Low", IF(A194 &lt; 700, "Medium", "High"))</f>
        <v>High</v>
      </c>
      <c r="W195" s="12" t="str">
        <f>IF(O195&lt;0.23,"Low", IF(O195&lt;=0.37,"Medium","High"))</f>
        <v>Medium</v>
      </c>
      <c r="X195" s="12" t="str">
        <f>IF(K195&lt;0.03,"Low", IF(K195&lt;=0.06,"Medium","High"))</f>
        <v>Medium</v>
      </c>
    </row>
    <row r="196" spans="1:24">
      <c r="A196" s="3">
        <v>485</v>
      </c>
      <c r="B196" s="5">
        <v>6889.3279456903701</v>
      </c>
      <c r="C196" s="4">
        <v>0.96659882771060002</v>
      </c>
      <c r="D196" s="3">
        <v>4</v>
      </c>
      <c r="E196" s="1">
        <v>1.8772663919727901</v>
      </c>
      <c r="F196" s="4">
        <v>0.88755119215765399</v>
      </c>
      <c r="G196" s="3">
        <v>15</v>
      </c>
      <c r="H196" s="4">
        <v>0.30874852083888898</v>
      </c>
      <c r="I196" s="26">
        <f>H196/100</f>
        <v>3.08748520838889E-3</v>
      </c>
      <c r="J196" s="1">
        <v>9.9393861320567201</v>
      </c>
      <c r="K196" s="4">
        <v>9.2549471034008596E-2</v>
      </c>
      <c r="L196" s="7">
        <v>0.92978952502358103</v>
      </c>
      <c r="M196" s="3">
        <v>4</v>
      </c>
      <c r="N196" s="2">
        <v>3125.96519545806</v>
      </c>
      <c r="O196" s="6">
        <v>0.48796993785528803</v>
      </c>
      <c r="P196" s="1">
        <v>2.8926073160594901</v>
      </c>
      <c r="Q196" s="5">
        <v>495.81093648515599</v>
      </c>
      <c r="R196" s="3">
        <v>1</v>
      </c>
      <c r="S196" s="9" t="str">
        <f>IF(E196&gt;3, "1", "0")</f>
        <v>0</v>
      </c>
      <c r="T196" s="3">
        <f>IF(F196 &lt; 80%, 1, 0)</f>
        <v>0</v>
      </c>
      <c r="U196" s="12" t="str">
        <f t="shared" si="3"/>
        <v>Low</v>
      </c>
      <c r="V196" s="12" t="str">
        <f>IF(A195 &lt; 400, "Low", IF(A195 &lt; 700, "Medium", "High"))</f>
        <v>High</v>
      </c>
      <c r="W196" s="12" t="str">
        <f>IF(O196&lt;0.23,"Low", IF(O196&lt;=0.37,"Medium","High"))</f>
        <v>High</v>
      </c>
      <c r="X196" s="12" t="str">
        <f>IF(K196&lt;0.03,"Low", IF(K196&lt;=0.06,"Medium","High"))</f>
        <v>High</v>
      </c>
    </row>
    <row r="197" spans="1:24">
      <c r="A197" s="3">
        <v>212</v>
      </c>
      <c r="B197" s="5">
        <v>6528.3965130940496</v>
      </c>
      <c r="C197" s="4">
        <v>0.83798694873220403</v>
      </c>
      <c r="D197" s="3">
        <v>4</v>
      </c>
      <c r="E197" s="1">
        <v>3.62423635896138</v>
      </c>
      <c r="F197" s="4">
        <v>0.79986809749162102</v>
      </c>
      <c r="G197" s="3">
        <v>0</v>
      </c>
      <c r="H197" s="4">
        <v>0.30892172114385102</v>
      </c>
      <c r="I197" s="26">
        <f>H197/100</f>
        <v>3.0892172114385104E-3</v>
      </c>
      <c r="J197" s="1">
        <v>3.84495815402884</v>
      </c>
      <c r="K197" s="4">
        <v>2.9551743959095701E-2</v>
      </c>
      <c r="L197" s="7">
        <v>0.98844197522441202</v>
      </c>
      <c r="M197" s="3">
        <v>1</v>
      </c>
      <c r="N197" s="2">
        <v>3056.7947703810901</v>
      </c>
      <c r="O197" s="6">
        <v>0.31917460646469298</v>
      </c>
      <c r="P197" s="1">
        <v>4.8828600913878297</v>
      </c>
      <c r="Q197" s="5">
        <v>176.982566034222</v>
      </c>
      <c r="R197" s="3">
        <v>1</v>
      </c>
      <c r="S197" s="9" t="str">
        <f>IF(E197&gt;3, "1", "0")</f>
        <v>1</v>
      </c>
      <c r="T197" s="3">
        <f>IF(F197 &lt; 80%, 1, 0)</f>
        <v>1</v>
      </c>
      <c r="U197" s="12" t="str">
        <f t="shared" si="3"/>
        <v>Low</v>
      </c>
      <c r="V197" s="12" t="str">
        <f>IF(A196 &lt; 400, "Low", IF(A196 &lt; 700, "Medium", "High"))</f>
        <v>Medium</v>
      </c>
      <c r="W197" s="12" t="str">
        <f>IF(O197&lt;0.23,"Low", IF(O197&lt;=0.37,"Medium","High"))</f>
        <v>Medium</v>
      </c>
      <c r="X197" s="12" t="str">
        <f>IF(K197&lt;0.03,"Low", IF(K197&lt;=0.06,"Medium","High"))</f>
        <v>Low</v>
      </c>
    </row>
    <row r="198" spans="1:24">
      <c r="A198" s="3">
        <v>990</v>
      </c>
      <c r="B198" s="5">
        <v>19898.825231344501</v>
      </c>
      <c r="C198" s="4">
        <v>0.86462904345588298</v>
      </c>
      <c r="D198" s="3">
        <v>5</v>
      </c>
      <c r="E198" s="1">
        <v>4.9970080527400196</v>
      </c>
      <c r="F198" s="4">
        <v>0.74290836879841804</v>
      </c>
      <c r="G198" s="3">
        <v>6</v>
      </c>
      <c r="H198" s="4">
        <v>0.31133821092861103</v>
      </c>
      <c r="I198" s="26">
        <f>H198/100</f>
        <v>3.1133821092861102E-3</v>
      </c>
      <c r="J198" s="1">
        <v>4.7588510514290601</v>
      </c>
      <c r="K198" s="4">
        <v>2.2217317983534001E-2</v>
      </c>
      <c r="L198" s="7">
        <v>0.98204025671240702</v>
      </c>
      <c r="M198" s="3">
        <v>3</v>
      </c>
      <c r="N198" s="2">
        <v>2963.89581998012</v>
      </c>
      <c r="O198" s="6">
        <v>0.47216416105181103</v>
      </c>
      <c r="P198" s="1">
        <v>1.7230165361894301</v>
      </c>
      <c r="Q198" s="5">
        <v>169.58045583101301</v>
      </c>
      <c r="R198" s="3">
        <v>1</v>
      </c>
      <c r="S198" s="9" t="str">
        <f>IF(E198&gt;3, "1", "0")</f>
        <v>1</v>
      </c>
      <c r="T198" s="3">
        <f>IF(F198 &lt; 80%, 1, 0)</f>
        <v>1</v>
      </c>
      <c r="U198" s="12" t="str">
        <f t="shared" si="3"/>
        <v>Low</v>
      </c>
      <c r="V198" s="12" t="str">
        <f>IF(A197 &lt; 400, "Low", IF(A197 &lt; 700, "Medium", "High"))</f>
        <v>Low</v>
      </c>
      <c r="W198" s="12" t="str">
        <f>IF(O198&lt;0.23,"Low", IF(O198&lt;=0.37,"Medium","High"))</f>
        <v>High</v>
      </c>
      <c r="X198" s="12" t="str">
        <f>IF(K198&lt;0.03,"Low", IF(K198&lt;=0.06,"Medium","High"))</f>
        <v>Low</v>
      </c>
    </row>
    <row r="199" spans="1:24">
      <c r="A199" s="3">
        <v>921</v>
      </c>
      <c r="B199" s="5">
        <v>9470.9930175500594</v>
      </c>
      <c r="C199" s="4">
        <v>0.95887684501857096</v>
      </c>
      <c r="D199" s="3">
        <v>4</v>
      </c>
      <c r="E199" s="1">
        <v>1.00490615044539</v>
      </c>
      <c r="F199" s="4">
        <v>0.79262135885090401</v>
      </c>
      <c r="G199" s="3">
        <v>5</v>
      </c>
      <c r="H199" s="4">
        <v>0.31162751192038701</v>
      </c>
      <c r="I199" s="26">
        <f>H199/100</f>
        <v>3.1162751192038702E-3</v>
      </c>
      <c r="J199" s="1">
        <v>7.9262845031095903</v>
      </c>
      <c r="K199" s="4">
        <v>8.1014450167502694E-2</v>
      </c>
      <c r="L199" s="7">
        <v>0.91868983039021401</v>
      </c>
      <c r="M199" s="3">
        <v>2</v>
      </c>
      <c r="N199" s="2">
        <v>1923.3624529889801</v>
      </c>
      <c r="O199" s="6">
        <v>0.27754547779481997</v>
      </c>
      <c r="P199" s="1">
        <v>3.9634036342432601</v>
      </c>
      <c r="Q199" s="5">
        <v>482.93833951121701</v>
      </c>
      <c r="R199" s="3">
        <v>1</v>
      </c>
      <c r="S199" s="9" t="str">
        <f>IF(E199&gt;3, "1", "0")</f>
        <v>0</v>
      </c>
      <c r="T199" s="3">
        <f>IF(F199 &lt; 80%, 1, 0)</f>
        <v>1</v>
      </c>
      <c r="U199" s="12" t="str">
        <f t="shared" si="3"/>
        <v>Low</v>
      </c>
      <c r="V199" s="12" t="str">
        <f>IF(A198 &lt; 400, "Low", IF(A198 &lt; 700, "Medium", "High"))</f>
        <v>High</v>
      </c>
      <c r="W199" s="12" t="str">
        <f>IF(O199&lt;0.23,"Low", IF(O199&lt;=0.37,"Medium","High"))</f>
        <v>Medium</v>
      </c>
      <c r="X199" s="12" t="str">
        <f>IF(K199&lt;0.03,"Low", IF(K199&lt;=0.06,"Medium","High"))</f>
        <v>High</v>
      </c>
    </row>
    <row r="200" spans="1:24">
      <c r="A200" s="3">
        <v>999</v>
      </c>
      <c r="B200" s="5">
        <v>6225.8801862016699</v>
      </c>
      <c r="C200" s="4">
        <v>0.94409134829255092</v>
      </c>
      <c r="D200" s="3">
        <v>5</v>
      </c>
      <c r="E200" s="1">
        <v>4.7307922848547603</v>
      </c>
      <c r="F200" s="4">
        <v>0.98831639622761203</v>
      </c>
      <c r="G200" s="3">
        <v>21</v>
      </c>
      <c r="H200" s="4">
        <v>0.31761698752987599</v>
      </c>
      <c r="I200" s="26">
        <f>H200/100</f>
        <v>3.1761698752987601E-3</v>
      </c>
      <c r="J200" s="1">
        <v>8.3426460168033891</v>
      </c>
      <c r="K200" s="4">
        <v>6.7907988047015005E-2</v>
      </c>
      <c r="L200" s="7">
        <v>0.80645102735971907</v>
      </c>
      <c r="M200" s="3">
        <v>5</v>
      </c>
      <c r="N200" s="2">
        <v>2734.1383778177301</v>
      </c>
      <c r="O200" s="6">
        <v>0.31667877583522203</v>
      </c>
      <c r="P200" s="1">
        <v>5.1968383047558504</v>
      </c>
      <c r="Q200" s="5">
        <v>258.82169447416902</v>
      </c>
      <c r="R200" s="3">
        <v>1</v>
      </c>
      <c r="S200" s="9" t="str">
        <f>IF(E200&gt;3, "1", "0")</f>
        <v>1</v>
      </c>
      <c r="T200" s="3">
        <f>IF(F200 &lt; 80%, 1, 0)</f>
        <v>0</v>
      </c>
      <c r="U200" s="12" t="str">
        <f t="shared" si="3"/>
        <v>Low</v>
      </c>
      <c r="V200" s="12" t="str">
        <f>IF(A199 &lt; 400, "Low", IF(A199 &lt; 700, "Medium", "High"))</f>
        <v>High</v>
      </c>
      <c r="W200" s="12" t="str">
        <f>IF(O200&lt;0.23,"Low", IF(O200&lt;=0.37,"Medium","High"))</f>
        <v>Medium</v>
      </c>
      <c r="X200" s="12" t="str">
        <f>IF(K200&lt;0.03,"Low", IF(K200&lt;=0.06,"Medium","High"))</f>
        <v>High</v>
      </c>
    </row>
    <row r="201" spans="1:24">
      <c r="A201" s="3">
        <v>330</v>
      </c>
      <c r="B201" s="5">
        <v>10437.529767972699</v>
      </c>
      <c r="C201" s="4">
        <v>0.83434199779473806</v>
      </c>
      <c r="D201" s="3">
        <v>2</v>
      </c>
      <c r="E201" s="1">
        <v>4.4321889932602403</v>
      </c>
      <c r="F201" s="4">
        <v>0.77415905208463998</v>
      </c>
      <c r="G201" s="3">
        <v>4</v>
      </c>
      <c r="H201" s="4">
        <v>0.31914344795329003</v>
      </c>
      <c r="I201" s="26">
        <f>H201/100</f>
        <v>3.1914344795329003E-3</v>
      </c>
      <c r="J201" s="1">
        <v>9.6751818594019898</v>
      </c>
      <c r="K201" s="4">
        <v>6.3260333300207694E-2</v>
      </c>
      <c r="L201" s="7">
        <v>0.83601500245932203</v>
      </c>
      <c r="M201" s="3">
        <v>3</v>
      </c>
      <c r="N201" s="2">
        <v>1881.1943672689699</v>
      </c>
      <c r="O201" s="6">
        <v>0.35714532996070197</v>
      </c>
      <c r="P201" s="1">
        <v>3.07229077795298</v>
      </c>
      <c r="Q201" s="5">
        <v>469.50112171351202</v>
      </c>
      <c r="R201" s="3">
        <v>0</v>
      </c>
      <c r="S201" s="9" t="str">
        <f>IF(E201&gt;3, "1", "0")</f>
        <v>1</v>
      </c>
      <c r="T201" s="3">
        <f>IF(F201 &lt; 80%, 1, 0)</f>
        <v>1</v>
      </c>
      <c r="U201" s="12" t="str">
        <f t="shared" si="3"/>
        <v>Low</v>
      </c>
      <c r="V201" s="12" t="str">
        <f>IF(A200 &lt; 400, "Low", IF(A200 &lt; 700, "Medium", "High"))</f>
        <v>High</v>
      </c>
      <c r="W201" s="12" t="str">
        <f>IF(O201&lt;0.23,"Low", IF(O201&lt;=0.37,"Medium","High"))</f>
        <v>Medium</v>
      </c>
      <c r="X201" s="12" t="str">
        <f>IF(K201&lt;0.03,"Low", IF(K201&lt;=0.06,"Medium","High"))</f>
        <v>High</v>
      </c>
    </row>
    <row r="202" spans="1:24">
      <c r="A202" s="3">
        <v>605</v>
      </c>
      <c r="B202" s="5">
        <v>16580.187144649899</v>
      </c>
      <c r="C202" s="4">
        <v>0.91596591520954507</v>
      </c>
      <c r="D202" s="3">
        <v>1</v>
      </c>
      <c r="E202" s="1">
        <v>1.5304423338513999</v>
      </c>
      <c r="F202" s="4">
        <v>0.70340250085912503</v>
      </c>
      <c r="G202" s="3">
        <v>11</v>
      </c>
      <c r="H202" s="4">
        <v>0.320959279617407</v>
      </c>
      <c r="I202" s="26">
        <f>H202/100</f>
        <v>3.2095927961740701E-3</v>
      </c>
      <c r="J202" s="1">
        <v>3.7631160366436398</v>
      </c>
      <c r="K202" s="4">
        <v>5.6036601099608299E-2</v>
      </c>
      <c r="L202" s="7">
        <v>0.93450209852174693</v>
      </c>
      <c r="M202" s="3">
        <v>1</v>
      </c>
      <c r="N202" s="2">
        <v>4266.6946493272098</v>
      </c>
      <c r="O202" s="6">
        <v>0.12749128062896001</v>
      </c>
      <c r="P202" s="1">
        <v>3.6488141077882301</v>
      </c>
      <c r="Q202" s="5">
        <v>177.69666935948501</v>
      </c>
      <c r="R202" s="3">
        <v>1</v>
      </c>
      <c r="S202" s="9" t="str">
        <f>IF(E202&gt;3, "1", "0")</f>
        <v>0</v>
      </c>
      <c r="T202" s="3">
        <f>IF(F202 &lt; 80%, 1, 0)</f>
        <v>1</v>
      </c>
      <c r="U202" s="12" t="str">
        <f t="shared" si="3"/>
        <v>Low</v>
      </c>
      <c r="V202" s="12" t="str">
        <f>IF(A201 &lt; 400, "Low", IF(A201 &lt; 700, "Medium", "High"))</f>
        <v>Low</v>
      </c>
      <c r="W202" s="12" t="str">
        <f>IF(O202&lt;0.23,"Low", IF(O202&lt;=0.37,"Medium","High"))</f>
        <v>Low</v>
      </c>
      <c r="X202" s="12" t="str">
        <f>IF(K202&lt;0.03,"Low", IF(K202&lt;=0.06,"Medium","High"))</f>
        <v>Medium</v>
      </c>
    </row>
    <row r="203" spans="1:24">
      <c r="A203" s="3">
        <v>970</v>
      </c>
      <c r="B203" s="5">
        <v>19942.365102481701</v>
      </c>
      <c r="C203" s="4">
        <v>0.86759975620569807</v>
      </c>
      <c r="D203" s="3">
        <v>2</v>
      </c>
      <c r="E203" s="1">
        <v>1.05746254383003</v>
      </c>
      <c r="F203" s="4">
        <v>0.85019873484668196</v>
      </c>
      <c r="G203" s="3">
        <v>23</v>
      </c>
      <c r="H203" s="4">
        <v>0.32426492747400298</v>
      </c>
      <c r="I203" s="26">
        <f>H203/100</f>
        <v>3.24264927474003E-3</v>
      </c>
      <c r="J203" s="1">
        <v>2.2573353972867101</v>
      </c>
      <c r="K203" s="4">
        <v>7.8846518271996607E-3</v>
      </c>
      <c r="L203" s="7">
        <v>0.93434065108874609</v>
      </c>
      <c r="M203" s="3">
        <v>5</v>
      </c>
      <c r="N203" s="2">
        <v>1236.40055070787</v>
      </c>
      <c r="O203" s="6">
        <v>0.329004853216674</v>
      </c>
      <c r="P203" s="1">
        <v>5.6102120225580299</v>
      </c>
      <c r="Q203" s="5">
        <v>255.67335404525099</v>
      </c>
      <c r="R203" s="3">
        <v>1</v>
      </c>
      <c r="S203" s="9" t="str">
        <f>IF(E203&gt;3, "1", "0")</f>
        <v>0</v>
      </c>
      <c r="T203" s="3">
        <f>IF(F203 &lt; 80%, 1, 0)</f>
        <v>0</v>
      </c>
      <c r="U203" s="12" t="str">
        <f t="shared" si="3"/>
        <v>Low</v>
      </c>
      <c r="V203" s="12" t="str">
        <f>IF(A202 &lt; 400, "Low", IF(A202 &lt; 700, "Medium", "High"))</f>
        <v>Medium</v>
      </c>
      <c r="W203" s="12" t="str">
        <f>IF(O203&lt;0.23,"Low", IF(O203&lt;=0.37,"Medium","High"))</f>
        <v>Medium</v>
      </c>
      <c r="X203" s="12" t="str">
        <f>IF(K203&lt;0.03,"Low", IF(K203&lt;=0.06,"Medium","High"))</f>
        <v>Low</v>
      </c>
    </row>
    <row r="204" spans="1:24">
      <c r="A204" s="3">
        <v>925</v>
      </c>
      <c r="B204" s="5">
        <v>8086.9156548413303</v>
      </c>
      <c r="C204" s="4">
        <v>0.98421389725991604</v>
      </c>
      <c r="D204" s="3">
        <v>4</v>
      </c>
      <c r="E204" s="1">
        <v>1.15354791084355</v>
      </c>
      <c r="F204" s="4">
        <v>0.87271324848493803</v>
      </c>
      <c r="G204" s="3">
        <v>23</v>
      </c>
      <c r="H204" s="4">
        <v>0.32653238334965101</v>
      </c>
      <c r="I204" s="26">
        <f>H204/100</f>
        <v>3.2653238334965102E-3</v>
      </c>
      <c r="J204" s="1">
        <v>4.1465255230019196</v>
      </c>
      <c r="K204" s="4">
        <v>1.8239811958147199E-2</v>
      </c>
      <c r="L204" s="7">
        <v>0.9327013960737619</v>
      </c>
      <c r="M204" s="3">
        <v>3</v>
      </c>
      <c r="N204" s="2">
        <v>4385.4722138302895</v>
      </c>
      <c r="O204" s="6">
        <v>0.37051071433282701</v>
      </c>
      <c r="P204" s="1">
        <v>2.8244824668316602</v>
      </c>
      <c r="Q204" s="5">
        <v>345.29809378624799</v>
      </c>
      <c r="R204" s="3">
        <v>0</v>
      </c>
      <c r="S204" s="9" t="str">
        <f>IF(E204&gt;3, "1", "0")</f>
        <v>0</v>
      </c>
      <c r="T204" s="3">
        <f>IF(F204 &lt; 80%, 1, 0)</f>
        <v>0</v>
      </c>
      <c r="U204" s="12" t="str">
        <f t="shared" si="3"/>
        <v>Low</v>
      </c>
      <c r="V204" s="12" t="str">
        <f>IF(A203 &lt; 400, "Low", IF(A203 &lt; 700, "Medium", "High"))</f>
        <v>High</v>
      </c>
      <c r="W204" s="12" t="str">
        <f>IF(O204&lt;0.23,"Low", IF(O204&lt;=0.37,"Medium","High"))</f>
        <v>High</v>
      </c>
      <c r="X204" s="12" t="str">
        <f>IF(K204&lt;0.03,"Low", IF(K204&lt;=0.06,"Medium","High"))</f>
        <v>Low</v>
      </c>
    </row>
    <row r="205" spans="1:24">
      <c r="A205" s="3">
        <v>592</v>
      </c>
      <c r="B205" s="5">
        <v>14171.9541683849</v>
      </c>
      <c r="C205" s="4">
        <v>0.96239354847816005</v>
      </c>
      <c r="D205" s="3">
        <v>4</v>
      </c>
      <c r="E205" s="1">
        <v>0.72595904655907695</v>
      </c>
      <c r="F205" s="4">
        <v>0.92046223892046297</v>
      </c>
      <c r="G205" s="3">
        <v>20</v>
      </c>
      <c r="H205" s="4">
        <v>0.331300415304558</v>
      </c>
      <c r="I205" s="26">
        <f>H205/100</f>
        <v>3.3130041530455802E-3</v>
      </c>
      <c r="J205" s="1">
        <v>3.5716074669809599</v>
      </c>
      <c r="K205" s="4">
        <v>4.8389013926789001E-2</v>
      </c>
      <c r="L205" s="7">
        <v>0.90815621309449202</v>
      </c>
      <c r="M205" s="3">
        <v>9</v>
      </c>
      <c r="N205" s="2">
        <v>1265.64685979361</v>
      </c>
      <c r="O205" s="6">
        <v>0.48767292157509601</v>
      </c>
      <c r="P205" s="1">
        <v>2.6283945505126698</v>
      </c>
      <c r="Q205" s="5">
        <v>119.75683047235</v>
      </c>
      <c r="R205" s="3">
        <v>1</v>
      </c>
      <c r="S205" s="9" t="str">
        <f>IF(E205&gt;3, "1", "0")</f>
        <v>0</v>
      </c>
      <c r="T205" s="3">
        <f>IF(F205 &lt; 80%, 1, 0)</f>
        <v>0</v>
      </c>
      <c r="U205" s="12" t="str">
        <f t="shared" si="3"/>
        <v>Low</v>
      </c>
      <c r="V205" s="12" t="str">
        <f>IF(A204 &lt; 400, "Low", IF(A204 &lt; 700, "Medium", "High"))</f>
        <v>High</v>
      </c>
      <c r="W205" s="12" t="str">
        <f>IF(O205&lt;0.23,"Low", IF(O205&lt;=0.37,"Medium","High"))</f>
        <v>High</v>
      </c>
      <c r="X205" s="12" t="str">
        <f>IF(K205&lt;0.03,"Low", IF(K205&lt;=0.06,"Medium","High"))</f>
        <v>Medium</v>
      </c>
    </row>
    <row r="206" spans="1:24">
      <c r="A206" s="3">
        <v>772</v>
      </c>
      <c r="B206" s="5">
        <v>15710.7908506719</v>
      </c>
      <c r="C206" s="4">
        <v>0.80750573150636096</v>
      </c>
      <c r="D206" s="3">
        <v>4</v>
      </c>
      <c r="E206" s="1">
        <v>1.8770274734402399</v>
      </c>
      <c r="F206" s="4">
        <v>0.93950098666753701</v>
      </c>
      <c r="G206" s="3">
        <v>10</v>
      </c>
      <c r="H206" s="4">
        <v>0.33162805669033801</v>
      </c>
      <c r="I206" s="26">
        <f>H206/100</f>
        <v>3.3162805669033802E-3</v>
      </c>
      <c r="J206" s="1">
        <v>9.6604690280458403</v>
      </c>
      <c r="K206" s="4">
        <v>7.4653086681892494E-2</v>
      </c>
      <c r="L206" s="7">
        <v>0.95444602531528999</v>
      </c>
      <c r="M206" s="3">
        <v>9</v>
      </c>
      <c r="N206" s="2">
        <v>2729.4183614683002</v>
      </c>
      <c r="O206" s="6">
        <v>0.38707516468705899</v>
      </c>
      <c r="P206" s="1">
        <v>8.2480923779384092</v>
      </c>
      <c r="Q206" s="5">
        <v>166.38127791524201</v>
      </c>
      <c r="R206" s="3">
        <v>0</v>
      </c>
      <c r="S206" s="9" t="str">
        <f>IF(E206&gt;3, "1", "0")</f>
        <v>0</v>
      </c>
      <c r="T206" s="3">
        <f>IF(F206 &lt; 80%, 1, 0)</f>
        <v>0</v>
      </c>
      <c r="U206" s="12" t="str">
        <f t="shared" si="3"/>
        <v>Low</v>
      </c>
      <c r="V206" s="12" t="str">
        <f>IF(A205 &lt; 400, "Low", IF(A205 &lt; 700, "Medium", "High"))</f>
        <v>Medium</v>
      </c>
      <c r="W206" s="12" t="str">
        <f>IF(O206&lt;0.23,"Low", IF(O206&lt;=0.37,"Medium","High"))</f>
        <v>High</v>
      </c>
      <c r="X206" s="12" t="str">
        <f>IF(K206&lt;0.03,"Low", IF(K206&lt;=0.06,"Medium","High"))</f>
        <v>High</v>
      </c>
    </row>
    <row r="207" spans="1:24">
      <c r="A207" s="3">
        <v>948</v>
      </c>
      <c r="B207" s="5">
        <v>15387.986473056601</v>
      </c>
      <c r="C207" s="4">
        <v>0.9524259240900651</v>
      </c>
      <c r="D207" s="3">
        <v>4</v>
      </c>
      <c r="E207" s="1">
        <v>3.1272497268144002</v>
      </c>
      <c r="F207" s="4">
        <v>0.63978463898087601</v>
      </c>
      <c r="G207" s="3">
        <v>15</v>
      </c>
      <c r="H207" s="4">
        <v>0.33654444186940602</v>
      </c>
      <c r="I207" s="26">
        <f>H207/100</f>
        <v>3.3654444186940603E-3</v>
      </c>
      <c r="J207" s="1">
        <v>2.0368024231412099</v>
      </c>
      <c r="K207" s="4">
        <v>4.3067160540918602E-2</v>
      </c>
      <c r="L207" s="7">
        <v>0.82962325760592903</v>
      </c>
      <c r="M207" s="3">
        <v>9</v>
      </c>
      <c r="N207" s="2">
        <v>4943.6555433078902</v>
      </c>
      <c r="O207" s="6">
        <v>0.387525889090515</v>
      </c>
      <c r="P207" s="1">
        <v>5.5321728709385702</v>
      </c>
      <c r="Q207" s="5">
        <v>348.28219872003501</v>
      </c>
      <c r="R207" s="3">
        <v>1</v>
      </c>
      <c r="S207" s="9" t="str">
        <f>IF(E207&gt;3, "1", "0")</f>
        <v>1</v>
      </c>
      <c r="T207" s="3">
        <f>IF(F207 &lt; 80%, 1, 0)</f>
        <v>1</v>
      </c>
      <c r="U207" s="12" t="str">
        <f t="shared" si="3"/>
        <v>Low</v>
      </c>
      <c r="V207" s="12" t="str">
        <f>IF(A206 &lt; 400, "Low", IF(A206 &lt; 700, "Medium", "High"))</f>
        <v>High</v>
      </c>
      <c r="W207" s="12" t="str">
        <f>IF(O207&lt;0.23,"Low", IF(O207&lt;=0.37,"Medium","High"))</f>
        <v>High</v>
      </c>
      <c r="X207" s="12" t="str">
        <f>IF(K207&lt;0.03,"Low", IF(K207&lt;=0.06,"Medium","High"))</f>
        <v>Medium</v>
      </c>
    </row>
    <row r="208" spans="1:24">
      <c r="A208" s="3">
        <v>784</v>
      </c>
      <c r="B208" s="5">
        <v>9904.1153650501292</v>
      </c>
      <c r="C208" s="4">
        <v>0.81718207764056405</v>
      </c>
      <c r="D208" s="3">
        <v>4</v>
      </c>
      <c r="E208" s="1">
        <v>3.07237875471567</v>
      </c>
      <c r="F208" s="4">
        <v>0.69915022892958012</v>
      </c>
      <c r="G208" s="3">
        <v>16</v>
      </c>
      <c r="H208" s="4">
        <v>0.34124652842623798</v>
      </c>
      <c r="I208" s="26">
        <f>H208/100</f>
        <v>3.4124652842623796E-3</v>
      </c>
      <c r="J208" s="1">
        <v>4.6090066516133898</v>
      </c>
      <c r="K208" s="4">
        <v>6.6822336059319601E-2</v>
      </c>
      <c r="L208" s="7">
        <v>0.87145768065180906</v>
      </c>
      <c r="M208" s="3">
        <v>0</v>
      </c>
      <c r="N208" s="2">
        <v>4997.0747407852596</v>
      </c>
      <c r="O208" s="6">
        <v>0.39719490192304902</v>
      </c>
      <c r="P208" s="1">
        <v>5.3685501378776896</v>
      </c>
      <c r="Q208" s="5">
        <v>188.07956686912101</v>
      </c>
      <c r="R208" s="3">
        <v>1</v>
      </c>
      <c r="S208" s="9" t="str">
        <f>IF(E208&gt;3, "1", "0")</f>
        <v>1</v>
      </c>
      <c r="T208" s="3">
        <f>IF(F208 &lt; 80%, 1, 0)</f>
        <v>1</v>
      </c>
      <c r="U208" s="12" t="str">
        <f t="shared" si="3"/>
        <v>Low</v>
      </c>
      <c r="V208" s="12" t="str">
        <f>IF(A207 &lt; 400, "Low", IF(A207 &lt; 700, "Medium", "High"))</f>
        <v>High</v>
      </c>
      <c r="W208" s="12" t="str">
        <f>IF(O208&lt;0.23,"Low", IF(O208&lt;=0.37,"Medium","High"))</f>
        <v>High</v>
      </c>
      <c r="X208" s="12" t="str">
        <f>IF(K208&lt;0.03,"Low", IF(K208&lt;=0.06,"Medium","High"))</f>
        <v>High</v>
      </c>
    </row>
    <row r="209" spans="1:24">
      <c r="A209" s="3">
        <v>940</v>
      </c>
      <c r="B209" s="5">
        <v>5048.2739540641796</v>
      </c>
      <c r="C209" s="4">
        <v>0.80806677042768993</v>
      </c>
      <c r="D209" s="3">
        <v>2</v>
      </c>
      <c r="E209" s="1">
        <v>2.8839871186555901</v>
      </c>
      <c r="F209" s="4">
        <v>0.83959603625241097</v>
      </c>
      <c r="G209" s="3">
        <v>20</v>
      </c>
      <c r="H209" s="4">
        <v>0.342052424899146</v>
      </c>
      <c r="I209" s="26">
        <f>H209/100</f>
        <v>3.4205242489914601E-3</v>
      </c>
      <c r="J209" s="1">
        <v>6.9094190134151603</v>
      </c>
      <c r="K209" s="4">
        <v>4.6334903803968402E-2</v>
      </c>
      <c r="L209" s="7">
        <v>0.96769196770621402</v>
      </c>
      <c r="M209" s="3">
        <v>6</v>
      </c>
      <c r="N209" s="2">
        <v>4231.6748066099699</v>
      </c>
      <c r="O209" s="6">
        <v>0.22998273113978401</v>
      </c>
      <c r="P209" s="1">
        <v>9.0096911597490994</v>
      </c>
      <c r="Q209" s="5">
        <v>250.40313645197</v>
      </c>
      <c r="R209" s="3">
        <v>1</v>
      </c>
      <c r="S209" s="9" t="str">
        <f>IF(E209&gt;3, "1", "0")</f>
        <v>0</v>
      </c>
      <c r="T209" s="3">
        <f>IF(F209 &lt; 80%, 1, 0)</f>
        <v>0</v>
      </c>
      <c r="U209" s="12" t="str">
        <f t="shared" si="3"/>
        <v>Low</v>
      </c>
      <c r="V209" s="12" t="str">
        <f>IF(A208 &lt; 400, "Low", IF(A208 &lt; 700, "Medium", "High"))</f>
        <v>High</v>
      </c>
      <c r="W209" s="12" t="str">
        <f>IF(O209&lt;0.23,"Low", IF(O209&lt;=0.37,"Medium","High"))</f>
        <v>Low</v>
      </c>
      <c r="X209" s="12" t="str">
        <f>IF(K209&lt;0.03,"Low", IF(K209&lt;=0.06,"Medium","High"))</f>
        <v>Medium</v>
      </c>
    </row>
    <row r="210" spans="1:24">
      <c r="A210" s="3">
        <v>271</v>
      </c>
      <c r="B210" s="5">
        <v>12770.156470641499</v>
      </c>
      <c r="C210" s="4">
        <v>0.85973443147750994</v>
      </c>
      <c r="D210" s="3">
        <v>4</v>
      </c>
      <c r="E210" s="1">
        <v>1.2363882859756601</v>
      </c>
      <c r="F210" s="4">
        <v>0.63979976570264596</v>
      </c>
      <c r="G210" s="3">
        <v>0</v>
      </c>
      <c r="H210" s="4">
        <v>0.34296745203947898</v>
      </c>
      <c r="I210" s="26">
        <f>H210/100</f>
        <v>3.4296745203947899E-3</v>
      </c>
      <c r="J210" s="1">
        <v>2.2254839628747498</v>
      </c>
      <c r="K210" s="4">
        <v>7.2738802650289203E-2</v>
      </c>
      <c r="L210" s="7">
        <v>0.96278854817141701</v>
      </c>
      <c r="M210" s="3">
        <v>9</v>
      </c>
      <c r="N210" s="2">
        <v>2924.8062992934301</v>
      </c>
      <c r="O210" s="6">
        <v>0.26312672331186399</v>
      </c>
      <c r="P210" s="1">
        <v>5.06865833080552</v>
      </c>
      <c r="Q210" s="5">
        <v>424.53444781434803</v>
      </c>
      <c r="R210" s="3">
        <v>0</v>
      </c>
      <c r="S210" s="9" t="str">
        <f>IF(E210&gt;3, "1", "0")</f>
        <v>0</v>
      </c>
      <c r="T210" s="3">
        <f>IF(F210 &lt; 80%, 1, 0)</f>
        <v>1</v>
      </c>
      <c r="U210" s="12" t="str">
        <f t="shared" si="3"/>
        <v>Low</v>
      </c>
      <c r="V210" s="12" t="str">
        <f>IF(A209 &lt; 400, "Low", IF(A209 &lt; 700, "Medium", "High"))</f>
        <v>High</v>
      </c>
      <c r="W210" s="12" t="str">
        <f>IF(O210&lt;0.23,"Low", IF(O210&lt;=0.37,"Medium","High"))</f>
        <v>Medium</v>
      </c>
      <c r="X210" s="12" t="str">
        <f>IF(K210&lt;0.03,"Low", IF(K210&lt;=0.06,"Medium","High"))</f>
        <v>High</v>
      </c>
    </row>
    <row r="211" spans="1:24">
      <c r="A211" s="3">
        <v>124</v>
      </c>
      <c r="B211" s="5">
        <v>9179.6459467255499</v>
      </c>
      <c r="C211" s="4">
        <v>0.81708169656165297</v>
      </c>
      <c r="D211" s="3">
        <v>2</v>
      </c>
      <c r="E211" s="1">
        <v>0.67725573300358999</v>
      </c>
      <c r="F211" s="4">
        <v>0.90634092161480395</v>
      </c>
      <c r="G211" s="3">
        <v>12</v>
      </c>
      <c r="H211" s="4">
        <v>0.34303318269981697</v>
      </c>
      <c r="I211" s="26">
        <f>H211/100</f>
        <v>3.4303318269981696E-3</v>
      </c>
      <c r="J211" s="1">
        <v>6.0298065042153697</v>
      </c>
      <c r="K211" s="4">
        <v>1.3202367691333599E-2</v>
      </c>
      <c r="L211" s="7">
        <v>0.89374165991659693</v>
      </c>
      <c r="M211" s="3">
        <v>9</v>
      </c>
      <c r="N211" s="2">
        <v>1703.3306803396999</v>
      </c>
      <c r="O211" s="6">
        <v>0.28376199767441501</v>
      </c>
      <c r="P211" s="1">
        <v>7.4109009253173399</v>
      </c>
      <c r="Q211" s="5">
        <v>113.137953099599</v>
      </c>
      <c r="R211" s="3">
        <v>1</v>
      </c>
      <c r="S211" s="9" t="str">
        <f>IF(E211&gt;3, "1", "0")</f>
        <v>0</v>
      </c>
      <c r="T211" s="3">
        <f>IF(F211 &lt; 80%, 1, 0)</f>
        <v>0</v>
      </c>
      <c r="U211" s="12" t="str">
        <f t="shared" si="3"/>
        <v>Low</v>
      </c>
      <c r="V211" s="12" t="str">
        <f>IF(A210 &lt; 400, "Low", IF(A210 &lt; 700, "Medium", "High"))</f>
        <v>Low</v>
      </c>
      <c r="W211" s="12" t="str">
        <f>IF(O211&lt;0.23,"Low", IF(O211&lt;=0.37,"Medium","High"))</f>
        <v>Medium</v>
      </c>
      <c r="X211" s="12" t="str">
        <f>IF(K211&lt;0.03,"Low", IF(K211&lt;=0.06,"Medium","High"))</f>
        <v>Low</v>
      </c>
    </row>
    <row r="212" spans="1:24">
      <c r="A212" s="3">
        <v>510</v>
      </c>
      <c r="B212" s="5">
        <v>7688.7988360892105</v>
      </c>
      <c r="C212" s="4">
        <v>0.88606863473781405</v>
      </c>
      <c r="D212" s="3">
        <v>3</v>
      </c>
      <c r="E212" s="1">
        <v>4.7154827728535098</v>
      </c>
      <c r="F212" s="4">
        <v>0.93087468569812903</v>
      </c>
      <c r="G212" s="3">
        <v>23</v>
      </c>
      <c r="H212" s="4">
        <v>0.34417925758302997</v>
      </c>
      <c r="I212" s="26">
        <f>H212/100</f>
        <v>3.4417925758302996E-3</v>
      </c>
      <c r="J212" s="1">
        <v>5.66912530558686</v>
      </c>
      <c r="K212" s="4">
        <v>8.2337386682476102E-2</v>
      </c>
      <c r="L212" s="7">
        <v>0.88238778944241703</v>
      </c>
      <c r="M212" s="3">
        <v>2</v>
      </c>
      <c r="N212" s="2">
        <v>2129.24480863491</v>
      </c>
      <c r="O212" s="6">
        <v>0.113507174273835</v>
      </c>
      <c r="P212" s="1">
        <v>8.0454036656306496</v>
      </c>
      <c r="Q212" s="5">
        <v>110.99706315302301</v>
      </c>
      <c r="R212" s="3">
        <v>1</v>
      </c>
      <c r="S212" s="9" t="str">
        <f>IF(E212&gt;3, "1", "0")</f>
        <v>1</v>
      </c>
      <c r="T212" s="3">
        <f>IF(F212 &lt; 80%, 1, 0)</f>
        <v>0</v>
      </c>
      <c r="U212" s="12" t="str">
        <f t="shared" si="3"/>
        <v>Low</v>
      </c>
      <c r="V212" s="12" t="str">
        <f>IF(A211 &lt; 400, "Low", IF(A211 &lt; 700, "Medium", "High"))</f>
        <v>Low</v>
      </c>
      <c r="W212" s="12" t="str">
        <f>IF(O212&lt;0.23,"Low", IF(O212&lt;=0.37,"Medium","High"))</f>
        <v>Low</v>
      </c>
      <c r="X212" s="12" t="str">
        <f>IF(K212&lt;0.03,"Low", IF(K212&lt;=0.06,"Medium","High"))</f>
        <v>High</v>
      </c>
    </row>
    <row r="213" spans="1:24">
      <c r="A213" s="3">
        <v>949</v>
      </c>
      <c r="B213" s="5">
        <v>5791.4788678940404</v>
      </c>
      <c r="C213" s="4">
        <v>0.89741650886471602</v>
      </c>
      <c r="D213" s="3">
        <v>3</v>
      </c>
      <c r="E213" s="1">
        <v>1.8154999007752199</v>
      </c>
      <c r="F213" s="4">
        <v>0.63975311158034398</v>
      </c>
      <c r="G213" s="3">
        <v>18</v>
      </c>
      <c r="H213" s="4">
        <v>0.34820745405659298</v>
      </c>
      <c r="I213" s="26">
        <f>H213/100</f>
        <v>3.4820745405659296E-3</v>
      </c>
      <c r="J213" s="1">
        <v>4.47715367765732</v>
      </c>
      <c r="K213" s="4">
        <v>9.3992132338463305E-2</v>
      </c>
      <c r="L213" s="7">
        <v>0.81111769335775807</v>
      </c>
      <c r="M213" s="3">
        <v>8</v>
      </c>
      <c r="N213" s="2">
        <v>3866.41745807806</v>
      </c>
      <c r="O213" s="6">
        <v>0.44264392211495601</v>
      </c>
      <c r="P213" s="1">
        <v>4.8287079153263699</v>
      </c>
      <c r="Q213" s="5">
        <v>191.85344223237601</v>
      </c>
      <c r="R213" s="3">
        <v>1</v>
      </c>
      <c r="S213" s="9" t="str">
        <f>IF(E213&gt;3, "1", "0")</f>
        <v>0</v>
      </c>
      <c r="T213" s="3">
        <f>IF(F213 &lt; 80%, 1, 0)</f>
        <v>1</v>
      </c>
      <c r="U213" s="12" t="str">
        <f t="shared" si="3"/>
        <v>Low</v>
      </c>
      <c r="V213" s="12" t="str">
        <f>IF(A212 &lt; 400, "Low", IF(A212 &lt; 700, "Medium", "High"))</f>
        <v>Medium</v>
      </c>
      <c r="W213" s="12" t="str">
        <f>IF(O213&lt;0.23,"Low", IF(O213&lt;=0.37,"Medium","High"))</f>
        <v>High</v>
      </c>
      <c r="X213" s="12" t="str">
        <f>IF(K213&lt;0.03,"Low", IF(K213&lt;=0.06,"Medium","High"))</f>
        <v>High</v>
      </c>
    </row>
    <row r="214" spans="1:24">
      <c r="A214" s="3">
        <v>107</v>
      </c>
      <c r="B214" s="5">
        <v>5867.6667417074104</v>
      </c>
      <c r="C214" s="4">
        <v>0.96102384175093303</v>
      </c>
      <c r="D214" s="3">
        <v>5</v>
      </c>
      <c r="E214" s="1">
        <v>1.6424780493248099</v>
      </c>
      <c r="F214" s="4">
        <v>0.67381402029465809</v>
      </c>
      <c r="G214" s="3">
        <v>0</v>
      </c>
      <c r="H214" s="4">
        <v>0.34876742660169602</v>
      </c>
      <c r="I214" s="26">
        <f>H214/100</f>
        <v>3.4876742660169603E-3</v>
      </c>
      <c r="J214" s="1">
        <v>6.8433326748139898</v>
      </c>
      <c r="K214" s="4">
        <v>4.8199522194598297E-2</v>
      </c>
      <c r="L214" s="7">
        <v>0.88766848017912803</v>
      </c>
      <c r="M214" s="3">
        <v>1</v>
      </c>
      <c r="N214" s="2">
        <v>2382.3391715364901</v>
      </c>
      <c r="O214" s="6">
        <v>0.26759050052793099</v>
      </c>
      <c r="P214" s="1">
        <v>1.7113091086105601</v>
      </c>
      <c r="Q214" s="5">
        <v>332.64181845832201</v>
      </c>
      <c r="R214" s="3">
        <v>1</v>
      </c>
      <c r="S214" s="9" t="str">
        <f>IF(E214&gt;3, "1", "0")</f>
        <v>0</v>
      </c>
      <c r="T214" s="3">
        <f>IF(F214 &lt; 80%, 1, 0)</f>
        <v>1</v>
      </c>
      <c r="U214" s="12" t="str">
        <f t="shared" si="3"/>
        <v>Low</v>
      </c>
      <c r="V214" s="12" t="str">
        <f>IF(A213 &lt; 400, "Low", IF(A213 &lt; 700, "Medium", "High"))</f>
        <v>High</v>
      </c>
      <c r="W214" s="12" t="str">
        <f>IF(O214&lt;0.23,"Low", IF(O214&lt;=0.37,"Medium","High"))</f>
        <v>Medium</v>
      </c>
      <c r="X214" s="12" t="str">
        <f>IF(K214&lt;0.03,"Low", IF(K214&lt;=0.06,"Medium","High"))</f>
        <v>Medium</v>
      </c>
    </row>
    <row r="215" spans="1:24">
      <c r="A215" s="3">
        <v>559</v>
      </c>
      <c r="B215" s="5">
        <v>12761.695276325599</v>
      </c>
      <c r="C215" s="4">
        <v>0.91586268055769193</v>
      </c>
      <c r="D215" s="3">
        <v>1</v>
      </c>
      <c r="E215" s="1">
        <v>1.73708751867008</v>
      </c>
      <c r="F215" s="4">
        <v>0.606165983379363</v>
      </c>
      <c r="G215" s="3">
        <v>1</v>
      </c>
      <c r="H215" s="4">
        <v>0.349063454241685</v>
      </c>
      <c r="I215" s="26">
        <f>H215/100</f>
        <v>3.49063454241685E-3</v>
      </c>
      <c r="J215" s="1">
        <v>7.6099062232338204</v>
      </c>
      <c r="K215" s="4">
        <v>8.4794346177136395E-2</v>
      </c>
      <c r="L215" s="7">
        <v>0.92941686617737007</v>
      </c>
      <c r="M215" s="3">
        <v>5</v>
      </c>
      <c r="N215" s="2">
        <v>3325.7945511707799</v>
      </c>
      <c r="O215" s="6">
        <v>0.28816177036982599</v>
      </c>
      <c r="P215" s="1">
        <v>8.9557686884066392</v>
      </c>
      <c r="Q215" s="5">
        <v>243.74664035359999</v>
      </c>
      <c r="R215" s="3">
        <v>1</v>
      </c>
      <c r="S215" s="9" t="str">
        <f>IF(E215&gt;3, "1", "0")</f>
        <v>0</v>
      </c>
      <c r="T215" s="3">
        <f>IF(F215 &lt; 80%, 1, 0)</f>
        <v>1</v>
      </c>
      <c r="U215" s="12" t="str">
        <f t="shared" si="3"/>
        <v>Low</v>
      </c>
      <c r="V215" s="12" t="str">
        <f>IF(A214 &lt; 400, "Low", IF(A214 &lt; 700, "Medium", "High"))</f>
        <v>Low</v>
      </c>
      <c r="W215" s="12" t="str">
        <f>IF(O215&lt;0.23,"Low", IF(O215&lt;=0.37,"Medium","High"))</f>
        <v>Medium</v>
      </c>
      <c r="X215" s="12" t="str">
        <f>IF(K215&lt;0.03,"Low", IF(K215&lt;=0.06,"Medium","High"))</f>
        <v>High</v>
      </c>
    </row>
    <row r="216" spans="1:24">
      <c r="A216" s="3">
        <v>658</v>
      </c>
      <c r="B216" s="5">
        <v>13468.859584002001</v>
      </c>
      <c r="C216" s="4">
        <v>0.800143371741316</v>
      </c>
      <c r="D216" s="3">
        <v>1</v>
      </c>
      <c r="E216" s="1">
        <v>4.2783322440604596</v>
      </c>
      <c r="F216" s="4">
        <v>0.69832154251114598</v>
      </c>
      <c r="G216" s="3">
        <v>19</v>
      </c>
      <c r="H216" s="4">
        <v>0.35013719249930397</v>
      </c>
      <c r="I216" s="26">
        <f>H216/100</f>
        <v>3.5013719249930397E-3</v>
      </c>
      <c r="J216" s="1">
        <v>3.7883500448262599</v>
      </c>
      <c r="K216" s="4">
        <v>6.7293490228634997E-2</v>
      </c>
      <c r="L216" s="7">
        <v>0.92236479021991902</v>
      </c>
      <c r="M216" s="3">
        <v>0</v>
      </c>
      <c r="N216" s="2">
        <v>1013.44342072772</v>
      </c>
      <c r="O216" s="6">
        <v>0.17335086183526699</v>
      </c>
      <c r="P216" s="1">
        <v>2.1340555469104698</v>
      </c>
      <c r="Q216" s="5">
        <v>483.751962696867</v>
      </c>
      <c r="R216" s="3">
        <v>1</v>
      </c>
      <c r="S216" s="9" t="str">
        <f>IF(E216&gt;3, "1", "0")</f>
        <v>1</v>
      </c>
      <c r="T216" s="3">
        <f>IF(F216 &lt; 80%, 1, 0)</f>
        <v>1</v>
      </c>
      <c r="U216" s="12" t="str">
        <f t="shared" si="3"/>
        <v>Low</v>
      </c>
      <c r="V216" s="12" t="str">
        <f>IF(A215 &lt; 400, "Low", IF(A215 &lt; 700, "Medium", "High"))</f>
        <v>Medium</v>
      </c>
      <c r="W216" s="12" t="str">
        <f>IF(O216&lt;0.23,"Low", IF(O216&lt;=0.37,"Medium","High"))</f>
        <v>Low</v>
      </c>
      <c r="X216" s="12" t="str">
        <f>IF(K216&lt;0.03,"Low", IF(K216&lt;=0.06,"Medium","High"))</f>
        <v>High</v>
      </c>
    </row>
    <row r="217" spans="1:24">
      <c r="A217" s="3">
        <v>610</v>
      </c>
      <c r="B217" s="5">
        <v>13543.096693506601</v>
      </c>
      <c r="C217" s="4">
        <v>0.957782792593173</v>
      </c>
      <c r="D217" s="3">
        <v>0</v>
      </c>
      <c r="E217" s="1">
        <v>0.95312120496711406</v>
      </c>
      <c r="F217" s="4">
        <v>0.72100158414056492</v>
      </c>
      <c r="G217" s="3">
        <v>15</v>
      </c>
      <c r="H217" s="4">
        <v>0.35042821209571601</v>
      </c>
      <c r="I217" s="26">
        <f>H217/100</f>
        <v>3.5042821209571601E-3</v>
      </c>
      <c r="J217" s="1">
        <v>3.6845092261005798</v>
      </c>
      <c r="K217" s="4">
        <v>9.8404207125371998E-2</v>
      </c>
      <c r="L217" s="7">
        <v>0.85402276139558697</v>
      </c>
      <c r="M217" s="3">
        <v>7</v>
      </c>
      <c r="N217" s="2">
        <v>3396.6426682717001</v>
      </c>
      <c r="O217" s="6">
        <v>0.43533738835822</v>
      </c>
      <c r="P217" s="1">
        <v>3.1403664853606399</v>
      </c>
      <c r="Q217" s="5">
        <v>435.04473333362398</v>
      </c>
      <c r="R217" s="3">
        <v>1</v>
      </c>
      <c r="S217" s="9" t="str">
        <f>IF(E217&gt;3, "1", "0")</f>
        <v>0</v>
      </c>
      <c r="T217" s="3">
        <f>IF(F217 &lt; 80%, 1, 0)</f>
        <v>1</v>
      </c>
      <c r="U217" s="12" t="str">
        <f t="shared" si="3"/>
        <v>Low</v>
      </c>
      <c r="V217" s="12" t="str">
        <f>IF(A216 &lt; 400, "Low", IF(A216 &lt; 700, "Medium", "High"))</f>
        <v>Medium</v>
      </c>
      <c r="W217" s="12" t="str">
        <f>IF(O217&lt;0.23,"Low", IF(O217&lt;=0.37,"Medium","High"))</f>
        <v>High</v>
      </c>
      <c r="X217" s="12" t="str">
        <f>IF(K217&lt;0.03,"Low", IF(K217&lt;=0.06,"Medium","High"))</f>
        <v>High</v>
      </c>
    </row>
    <row r="218" spans="1:24">
      <c r="A218" s="3">
        <v>177</v>
      </c>
      <c r="B218" s="5">
        <v>14999.0071856993</v>
      </c>
      <c r="C218" s="4">
        <v>0.9071377940912061</v>
      </c>
      <c r="D218" s="3">
        <v>4</v>
      </c>
      <c r="E218" s="1">
        <v>1.32198371985656</v>
      </c>
      <c r="F218" s="4">
        <v>0.65371878575807496</v>
      </c>
      <c r="G218" s="3">
        <v>20</v>
      </c>
      <c r="H218" s="4">
        <v>0.350491494296444</v>
      </c>
      <c r="I218" s="26">
        <f>H218/100</f>
        <v>3.5049149429644401E-3</v>
      </c>
      <c r="J218" s="1">
        <v>2.7961792653926101</v>
      </c>
      <c r="K218" s="4">
        <v>8.9741297997099095E-2</v>
      </c>
      <c r="L218" s="7">
        <v>0.85818143747657805</v>
      </c>
      <c r="M218" s="3">
        <v>7</v>
      </c>
      <c r="N218" s="2">
        <v>4490.4966080889899</v>
      </c>
      <c r="O218" s="6">
        <v>0.31700197146935799</v>
      </c>
      <c r="P218" s="1">
        <v>4.77837320126131</v>
      </c>
      <c r="Q218" s="5">
        <v>448.62961437345598</v>
      </c>
      <c r="R218" s="3">
        <v>1</v>
      </c>
      <c r="S218" s="9" t="str">
        <f>IF(E218&gt;3, "1", "0")</f>
        <v>0</v>
      </c>
      <c r="T218" s="3">
        <f>IF(F218 &lt; 80%, 1, 0)</f>
        <v>1</v>
      </c>
      <c r="U218" s="12" t="str">
        <f t="shared" si="3"/>
        <v>Low</v>
      </c>
      <c r="V218" s="12" t="str">
        <f>IF(A217 &lt; 400, "Low", IF(A217 &lt; 700, "Medium", "High"))</f>
        <v>Medium</v>
      </c>
      <c r="W218" s="12" t="str">
        <f>IF(O218&lt;0.23,"Low", IF(O218&lt;=0.37,"Medium","High"))</f>
        <v>Medium</v>
      </c>
      <c r="X218" s="12" t="str">
        <f>IF(K218&lt;0.03,"Low", IF(K218&lt;=0.06,"Medium","High"))</f>
        <v>High</v>
      </c>
    </row>
    <row r="219" spans="1:24">
      <c r="A219" s="3">
        <v>914</v>
      </c>
      <c r="B219" s="5">
        <v>9677.9578687532503</v>
      </c>
      <c r="C219" s="4">
        <v>0.84241624749547594</v>
      </c>
      <c r="D219" s="3">
        <v>1</v>
      </c>
      <c r="E219" s="1">
        <v>3.96134055498168</v>
      </c>
      <c r="F219" s="4">
        <v>0.66237050086953309</v>
      </c>
      <c r="G219" s="3">
        <v>16</v>
      </c>
      <c r="H219" s="4">
        <v>0.35054896362155402</v>
      </c>
      <c r="I219" s="26">
        <f>H219/100</f>
        <v>3.5054896362155404E-3</v>
      </c>
      <c r="J219" s="1">
        <v>8.3854075076943602</v>
      </c>
      <c r="K219" s="4">
        <v>7.1346223466046702E-2</v>
      </c>
      <c r="L219" s="7">
        <v>0.95477496221239899</v>
      </c>
      <c r="M219" s="3">
        <v>7</v>
      </c>
      <c r="N219" s="2">
        <v>1843.5879035563901</v>
      </c>
      <c r="O219" s="6">
        <v>0.46838898768446102</v>
      </c>
      <c r="P219" s="1">
        <v>4.64060420903939</v>
      </c>
      <c r="Q219" s="5">
        <v>175.54151828897099</v>
      </c>
      <c r="R219" s="3">
        <v>1</v>
      </c>
      <c r="S219" s="9" t="str">
        <f>IF(E219&gt;3, "1", "0")</f>
        <v>1</v>
      </c>
      <c r="T219" s="3">
        <f>IF(F219 &lt; 80%, 1, 0)</f>
        <v>1</v>
      </c>
      <c r="U219" s="12" t="str">
        <f t="shared" si="3"/>
        <v>Low</v>
      </c>
      <c r="V219" s="12" t="str">
        <f>IF(A218 &lt; 400, "Low", IF(A218 &lt; 700, "Medium", "High"))</f>
        <v>Low</v>
      </c>
      <c r="W219" s="12" t="str">
        <f>IF(O219&lt;0.23,"Low", IF(O219&lt;=0.37,"Medium","High"))</f>
        <v>High</v>
      </c>
      <c r="X219" s="12" t="str">
        <f>IF(K219&lt;0.03,"Low", IF(K219&lt;=0.06,"Medium","High"))</f>
        <v>High</v>
      </c>
    </row>
    <row r="220" spans="1:24">
      <c r="A220" s="3">
        <v>408</v>
      </c>
      <c r="B220" s="5">
        <v>6030.70516585942</v>
      </c>
      <c r="C220" s="4">
        <v>0.90055668836933611</v>
      </c>
      <c r="D220" s="3">
        <v>1</v>
      </c>
      <c r="E220" s="1">
        <v>0.92743990239790497</v>
      </c>
      <c r="F220" s="4">
        <v>0.96326157729100104</v>
      </c>
      <c r="G220" s="3">
        <v>6</v>
      </c>
      <c r="H220" s="4">
        <v>0.35165391342219798</v>
      </c>
      <c r="I220" s="26">
        <f>H220/100</f>
        <v>3.5165391342219798E-3</v>
      </c>
      <c r="J220" s="1">
        <v>3.0999964332593901</v>
      </c>
      <c r="K220" s="4">
        <v>7.3887230994579403E-2</v>
      </c>
      <c r="L220" s="7">
        <v>0.90988442656965007</v>
      </c>
      <c r="M220" s="3">
        <v>3</v>
      </c>
      <c r="N220" s="2">
        <v>2662.4727454746198</v>
      </c>
      <c r="O220" s="6">
        <v>0.44495276739540601</v>
      </c>
      <c r="P220" s="1">
        <v>4.1104657057351703</v>
      </c>
      <c r="Q220" s="5">
        <v>241.724233680704</v>
      </c>
      <c r="R220" s="3">
        <v>0</v>
      </c>
      <c r="S220" s="9" t="str">
        <f>IF(E220&gt;3, "1", "0")</f>
        <v>0</v>
      </c>
      <c r="T220" s="3">
        <f>IF(F220 &lt; 80%, 1, 0)</f>
        <v>0</v>
      </c>
      <c r="U220" s="12" t="str">
        <f t="shared" si="3"/>
        <v>Low</v>
      </c>
      <c r="V220" s="12" t="str">
        <f>IF(A219 &lt; 400, "Low", IF(A219 &lt; 700, "Medium", "High"))</f>
        <v>High</v>
      </c>
      <c r="W220" s="12" t="str">
        <f>IF(O220&lt;0.23,"Low", IF(O220&lt;=0.37,"Medium","High"))</f>
        <v>High</v>
      </c>
      <c r="X220" s="12" t="str">
        <f>IF(K220&lt;0.03,"Low", IF(K220&lt;=0.06,"Medium","High"))</f>
        <v>High</v>
      </c>
    </row>
    <row r="221" spans="1:24">
      <c r="A221" s="3">
        <v>344</v>
      </c>
      <c r="B221" s="5">
        <v>10587.633973302</v>
      </c>
      <c r="C221" s="4">
        <v>0.8596300712553111</v>
      </c>
      <c r="D221" s="3">
        <v>2</v>
      </c>
      <c r="E221" s="1">
        <v>2.5310121473268001</v>
      </c>
      <c r="F221" s="4">
        <v>0.95048931725265706</v>
      </c>
      <c r="G221" s="3">
        <v>0</v>
      </c>
      <c r="H221" s="4">
        <v>0.35222469089680303</v>
      </c>
      <c r="I221" s="26">
        <f>H221/100</f>
        <v>3.5222469089680303E-3</v>
      </c>
      <c r="J221" s="1">
        <v>5.2846630530295604</v>
      </c>
      <c r="K221" s="4">
        <v>2.9009256918774901E-2</v>
      </c>
      <c r="L221" s="7">
        <v>0.93400950915307701</v>
      </c>
      <c r="M221" s="3">
        <v>2</v>
      </c>
      <c r="N221" s="2">
        <v>1288.5822942654199</v>
      </c>
      <c r="O221" s="6">
        <v>0.38182575843463601</v>
      </c>
      <c r="P221" s="1">
        <v>4.6156420342039297</v>
      </c>
      <c r="Q221" s="5">
        <v>416.89929372403702</v>
      </c>
      <c r="R221" s="3">
        <v>0</v>
      </c>
      <c r="S221" s="9" t="str">
        <f>IF(E221&gt;3, "1", "0")</f>
        <v>0</v>
      </c>
      <c r="T221" s="3">
        <f>IF(F221 &lt; 80%, 1, 0)</f>
        <v>0</v>
      </c>
      <c r="U221" s="12" t="str">
        <f t="shared" si="3"/>
        <v>Low</v>
      </c>
      <c r="V221" s="12" t="str">
        <f>IF(A220 &lt; 400, "Low", IF(A220 &lt; 700, "Medium", "High"))</f>
        <v>Medium</v>
      </c>
      <c r="W221" s="12" t="str">
        <f>IF(O221&lt;0.23,"Low", IF(O221&lt;=0.37,"Medium","High"))</f>
        <v>High</v>
      </c>
      <c r="X221" s="12" t="str">
        <f>IF(K221&lt;0.03,"Low", IF(K221&lt;=0.06,"Medium","High"))</f>
        <v>Low</v>
      </c>
    </row>
    <row r="222" spans="1:24">
      <c r="A222" s="3">
        <v>218</v>
      </c>
      <c r="B222" s="5">
        <v>16433.1808747127</v>
      </c>
      <c r="C222" s="4">
        <v>0.86711144033933096</v>
      </c>
      <c r="D222" s="3">
        <v>2</v>
      </c>
      <c r="E222" s="1">
        <v>2.7473205262110998</v>
      </c>
      <c r="F222" s="4">
        <v>0.79166773895817699</v>
      </c>
      <c r="G222" s="3">
        <v>19</v>
      </c>
      <c r="H222" s="4">
        <v>0.35247046426284001</v>
      </c>
      <c r="I222" s="26">
        <f>H222/100</f>
        <v>3.5247046426284002E-3</v>
      </c>
      <c r="J222" s="1">
        <v>8.5021863028007107</v>
      </c>
      <c r="K222" s="4">
        <v>3.8430016011013798E-2</v>
      </c>
      <c r="L222" s="7">
        <v>0.90357379881716193</v>
      </c>
      <c r="M222" s="3">
        <v>7</v>
      </c>
      <c r="N222" s="2">
        <v>3537.60377898671</v>
      </c>
      <c r="O222" s="6">
        <v>0.13012286050451399</v>
      </c>
      <c r="P222" s="1">
        <v>1.42868987810516</v>
      </c>
      <c r="Q222" s="5">
        <v>411.18808372984199</v>
      </c>
      <c r="R222" s="3">
        <v>0</v>
      </c>
      <c r="S222" s="9" t="str">
        <f>IF(E222&gt;3, "1", "0")</f>
        <v>0</v>
      </c>
      <c r="T222" s="3">
        <f>IF(F222 &lt; 80%, 1, 0)</f>
        <v>1</v>
      </c>
      <c r="U222" s="12" t="str">
        <f t="shared" si="3"/>
        <v>Low</v>
      </c>
      <c r="V222" s="12" t="str">
        <f>IF(A221 &lt; 400, "Low", IF(A221 &lt; 700, "Medium", "High"))</f>
        <v>Low</v>
      </c>
      <c r="W222" s="12" t="str">
        <f>IF(O222&lt;0.23,"Low", IF(O222&lt;=0.37,"Medium","High"))</f>
        <v>Low</v>
      </c>
      <c r="X222" s="12" t="str">
        <f>IF(K222&lt;0.03,"Low", IF(K222&lt;=0.06,"Medium","High"))</f>
        <v>Medium</v>
      </c>
    </row>
    <row r="223" spans="1:24">
      <c r="A223" s="3">
        <v>534</v>
      </c>
      <c r="B223" s="5">
        <v>7145.0168399859003</v>
      </c>
      <c r="C223" s="4">
        <v>0.98629807738378505</v>
      </c>
      <c r="D223" s="3">
        <v>3</v>
      </c>
      <c r="E223" s="1">
        <v>1.9837047893639199</v>
      </c>
      <c r="F223" s="4">
        <v>0.78606947866265497</v>
      </c>
      <c r="G223" s="3">
        <v>4</v>
      </c>
      <c r="H223" s="4">
        <v>0.35261400699397999</v>
      </c>
      <c r="I223" s="26">
        <f>H223/100</f>
        <v>3.5261400699397997E-3</v>
      </c>
      <c r="J223" s="1">
        <v>6.2574903426292998</v>
      </c>
      <c r="K223" s="4">
        <v>8.79793235238472E-2</v>
      </c>
      <c r="L223" s="7">
        <v>0.90106059048218601</v>
      </c>
      <c r="M223" s="3">
        <v>4</v>
      </c>
      <c r="N223" s="2">
        <v>2458.3783573023302</v>
      </c>
      <c r="O223" s="6">
        <v>0.29645102570237403</v>
      </c>
      <c r="P223" s="1">
        <v>8.9725699278190802</v>
      </c>
      <c r="Q223" s="5">
        <v>133.485763427922</v>
      </c>
      <c r="R223" s="3">
        <v>0</v>
      </c>
      <c r="S223" s="9" t="str">
        <f>IF(E223&gt;3, "1", "0")</f>
        <v>0</v>
      </c>
      <c r="T223" s="3">
        <f>IF(F223 &lt; 80%, 1, 0)</f>
        <v>1</v>
      </c>
      <c r="U223" s="12" t="str">
        <f t="shared" si="3"/>
        <v>Low</v>
      </c>
      <c r="V223" s="12" t="str">
        <f>IF(A222 &lt; 400, "Low", IF(A222 &lt; 700, "Medium", "High"))</f>
        <v>Low</v>
      </c>
      <c r="W223" s="12" t="str">
        <f>IF(O223&lt;0.23,"Low", IF(O223&lt;=0.37,"Medium","High"))</f>
        <v>Medium</v>
      </c>
      <c r="X223" s="12" t="str">
        <f>IF(K223&lt;0.03,"Low", IF(K223&lt;=0.06,"Medium","High"))</f>
        <v>High</v>
      </c>
    </row>
    <row r="224" spans="1:24">
      <c r="A224" s="3">
        <v>971</v>
      </c>
      <c r="B224" s="5">
        <v>15333.279530751401</v>
      </c>
      <c r="C224" s="4">
        <v>0.86360792233890393</v>
      </c>
      <c r="D224" s="3">
        <v>2</v>
      </c>
      <c r="E224" s="1">
        <v>3.9527523547414201</v>
      </c>
      <c r="F224" s="4">
        <v>0.712411170508081</v>
      </c>
      <c r="G224" s="3">
        <v>5</v>
      </c>
      <c r="H224" s="4">
        <v>0.35468825904159701</v>
      </c>
      <c r="I224" s="26">
        <f>H224/100</f>
        <v>3.5468825904159699E-3</v>
      </c>
      <c r="J224" s="1">
        <v>4.2896031765198703</v>
      </c>
      <c r="K224" s="4">
        <v>8.9230488436841199E-2</v>
      </c>
      <c r="L224" s="7">
        <v>0.85885131316985297</v>
      </c>
      <c r="M224" s="3">
        <v>1</v>
      </c>
      <c r="N224" s="2">
        <v>1600.48906087922</v>
      </c>
      <c r="O224" s="6">
        <v>0.15698429850416001</v>
      </c>
      <c r="P224" s="1">
        <v>9.2793534645359106</v>
      </c>
      <c r="Q224" s="5">
        <v>356.81508732557899</v>
      </c>
      <c r="R224" s="3">
        <v>1</v>
      </c>
      <c r="S224" s="9" t="str">
        <f>IF(E224&gt;3, "1", "0")</f>
        <v>1</v>
      </c>
      <c r="T224" s="3">
        <f>IF(F224 &lt; 80%, 1, 0)</f>
        <v>1</v>
      </c>
      <c r="U224" s="12" t="str">
        <f t="shared" si="3"/>
        <v>Low</v>
      </c>
      <c r="V224" s="12" t="str">
        <f>IF(A223 &lt; 400, "Low", IF(A223 &lt; 700, "Medium", "High"))</f>
        <v>Medium</v>
      </c>
      <c r="W224" s="12" t="str">
        <f>IF(O224&lt;0.23,"Low", IF(O224&lt;=0.37,"Medium","High"))</f>
        <v>Low</v>
      </c>
      <c r="X224" s="12" t="str">
        <f>IF(K224&lt;0.03,"Low", IF(K224&lt;=0.06,"Medium","High"))</f>
        <v>High</v>
      </c>
    </row>
    <row r="225" spans="1:24">
      <c r="A225" s="3">
        <v>200</v>
      </c>
      <c r="B225" s="5">
        <v>19832.608119554901</v>
      </c>
      <c r="C225" s="4">
        <v>0.82089606335079202</v>
      </c>
      <c r="D225" s="3">
        <v>4</v>
      </c>
      <c r="E225" s="1">
        <v>4.2636618185453896</v>
      </c>
      <c r="F225" s="4">
        <v>0.94761884099072702</v>
      </c>
      <c r="G225" s="3">
        <v>12</v>
      </c>
      <c r="H225" s="4">
        <v>0.356243689551964</v>
      </c>
      <c r="I225" s="26">
        <f>H225/100</f>
        <v>3.5624368955196402E-3</v>
      </c>
      <c r="J225" s="1">
        <v>3.64203998759805</v>
      </c>
      <c r="K225" s="4">
        <v>3.9870289484362498E-3</v>
      </c>
      <c r="L225" s="7">
        <v>0.90434104191859699</v>
      </c>
      <c r="M225" s="3">
        <v>6</v>
      </c>
      <c r="N225" s="2">
        <v>3556.6832876686199</v>
      </c>
      <c r="O225" s="6">
        <v>0.236333850986405</v>
      </c>
      <c r="P225" s="1">
        <v>3.6652748242321702</v>
      </c>
      <c r="Q225" s="5">
        <v>253.935584151417</v>
      </c>
      <c r="R225" s="3">
        <v>1</v>
      </c>
      <c r="S225" s="9" t="str">
        <f>IF(E225&gt;3, "1", "0")</f>
        <v>1</v>
      </c>
      <c r="T225" s="3">
        <f>IF(F225 &lt; 80%, 1, 0)</f>
        <v>0</v>
      </c>
      <c r="U225" s="12" t="str">
        <f t="shared" si="3"/>
        <v>Low</v>
      </c>
      <c r="V225" s="12" t="str">
        <f>IF(A224 &lt; 400, "Low", IF(A224 &lt; 700, "Medium", "High"))</f>
        <v>High</v>
      </c>
      <c r="W225" s="12" t="str">
        <f>IF(O225&lt;0.23,"Low", IF(O225&lt;=0.37,"Medium","High"))</f>
        <v>Medium</v>
      </c>
      <c r="X225" s="12" t="str">
        <f>IF(K225&lt;0.03,"Low", IF(K225&lt;=0.06,"Medium","High"))</f>
        <v>Low</v>
      </c>
    </row>
    <row r="226" spans="1:24">
      <c r="A226" s="3">
        <v>322</v>
      </c>
      <c r="B226" s="5">
        <v>5744.2156000825598</v>
      </c>
      <c r="C226" s="4">
        <v>0.99557073870035595</v>
      </c>
      <c r="D226" s="3">
        <v>3</v>
      </c>
      <c r="E226" s="1">
        <v>2.0416944704815401</v>
      </c>
      <c r="F226" s="4">
        <v>0.66678954946902191</v>
      </c>
      <c r="G226" s="3">
        <v>4</v>
      </c>
      <c r="H226" s="4">
        <v>0.35703136752895098</v>
      </c>
      <c r="I226" s="26">
        <f>H226/100</f>
        <v>3.5703136752895099E-3</v>
      </c>
      <c r="J226" s="1">
        <v>4.2660277741755701</v>
      </c>
      <c r="K226" s="4">
        <v>6.4422316951104105E-2</v>
      </c>
      <c r="L226" s="7">
        <v>0.86656274352695406</v>
      </c>
      <c r="M226" s="3">
        <v>8</v>
      </c>
      <c r="N226" s="2">
        <v>2173.7532991562298</v>
      </c>
      <c r="O226" s="6">
        <v>0.35202957187849299</v>
      </c>
      <c r="P226" s="1">
        <v>7.8271173514590604</v>
      </c>
      <c r="Q226" s="5">
        <v>111.382739876793</v>
      </c>
      <c r="R226" s="3">
        <v>1</v>
      </c>
      <c r="S226" s="9" t="str">
        <f>IF(E226&gt;3, "1", "0")</f>
        <v>0</v>
      </c>
      <c r="T226" s="3">
        <f>IF(F226 &lt; 80%, 1, 0)</f>
        <v>1</v>
      </c>
      <c r="U226" s="12" t="str">
        <f t="shared" si="3"/>
        <v>Low</v>
      </c>
      <c r="V226" s="12" t="str">
        <f>IF(A225 &lt; 400, "Low", IF(A225 &lt; 700, "Medium", "High"))</f>
        <v>Low</v>
      </c>
      <c r="W226" s="12" t="str">
        <f>IF(O226&lt;0.23,"Low", IF(O226&lt;=0.37,"Medium","High"))</f>
        <v>Medium</v>
      </c>
      <c r="X226" s="12" t="str">
        <f>IF(K226&lt;0.03,"Low", IF(K226&lt;=0.06,"Medium","High"))</f>
        <v>High</v>
      </c>
    </row>
    <row r="227" spans="1:24">
      <c r="A227" s="3">
        <v>782</v>
      </c>
      <c r="B227" s="5">
        <v>6209.2310775440301</v>
      </c>
      <c r="C227" s="4">
        <v>0.83837463688089997</v>
      </c>
      <c r="D227" s="3">
        <v>5</v>
      </c>
      <c r="E227" s="1">
        <v>1.39758209074873</v>
      </c>
      <c r="F227" s="4">
        <v>0.99015939104208994</v>
      </c>
      <c r="G227" s="3">
        <v>1</v>
      </c>
      <c r="H227" s="4">
        <v>0.35725543743528698</v>
      </c>
      <c r="I227" s="26">
        <f>H227/100</f>
        <v>3.5725543743528698E-3</v>
      </c>
      <c r="J227" s="1">
        <v>5.6751726330986996</v>
      </c>
      <c r="K227" s="4">
        <v>2.56802977045253E-2</v>
      </c>
      <c r="L227" s="7">
        <v>0.97871102822159994</v>
      </c>
      <c r="M227" s="3">
        <v>0</v>
      </c>
      <c r="N227" s="2">
        <v>4694.1949318139004</v>
      </c>
      <c r="O227" s="6">
        <v>0.38970858426400101</v>
      </c>
      <c r="P227" s="1">
        <v>1.32094453466775</v>
      </c>
      <c r="Q227" s="5">
        <v>199.038625429196</v>
      </c>
      <c r="R227" s="3">
        <v>0</v>
      </c>
      <c r="S227" s="9" t="str">
        <f>IF(E227&gt;3, "1", "0")</f>
        <v>0</v>
      </c>
      <c r="T227" s="3">
        <f>IF(F227 &lt; 80%, 1, 0)</f>
        <v>0</v>
      </c>
      <c r="U227" s="12" t="str">
        <f t="shared" si="3"/>
        <v>Low</v>
      </c>
      <c r="V227" s="12" t="str">
        <f>IF(A226 &lt; 400, "Low", IF(A226 &lt; 700, "Medium", "High"))</f>
        <v>Low</v>
      </c>
      <c r="W227" s="12" t="str">
        <f>IF(O227&lt;0.23,"Low", IF(O227&lt;=0.37,"Medium","High"))</f>
        <v>High</v>
      </c>
      <c r="X227" s="12" t="str">
        <f>IF(K227&lt;0.03,"Low", IF(K227&lt;=0.06,"Medium","High"))</f>
        <v>Low</v>
      </c>
    </row>
    <row r="228" spans="1:24">
      <c r="A228" s="3">
        <v>939</v>
      </c>
      <c r="B228" s="5">
        <v>6416.2834649072101</v>
      </c>
      <c r="C228" s="4">
        <v>0.99742001718482298</v>
      </c>
      <c r="D228" s="3">
        <v>5</v>
      </c>
      <c r="E228" s="1">
        <v>4.2122611825725098</v>
      </c>
      <c r="F228" s="4">
        <v>0.85573550540056198</v>
      </c>
      <c r="G228" s="3">
        <v>3</v>
      </c>
      <c r="H228" s="4">
        <v>0.36056215343731501</v>
      </c>
      <c r="I228" s="26">
        <f>H228/100</f>
        <v>3.6056215343731502E-3</v>
      </c>
      <c r="J228" s="1">
        <v>5.0914068787718696</v>
      </c>
      <c r="K228" s="4">
        <v>7.3804063271706105E-2</v>
      </c>
      <c r="L228" s="7">
        <v>0.90741706517082898</v>
      </c>
      <c r="M228" s="3">
        <v>5</v>
      </c>
      <c r="N228" s="2">
        <v>2280.1780790410699</v>
      </c>
      <c r="O228" s="6">
        <v>0.486847403405054</v>
      </c>
      <c r="P228" s="1">
        <v>7.2901456999150103</v>
      </c>
      <c r="Q228" s="5">
        <v>217.147678350326</v>
      </c>
      <c r="R228" s="3">
        <v>1</v>
      </c>
      <c r="S228" s="9" t="str">
        <f>IF(E228&gt;3, "1", "0")</f>
        <v>1</v>
      </c>
      <c r="T228" s="3">
        <f>IF(F228 &lt; 80%, 1, 0)</f>
        <v>0</v>
      </c>
      <c r="U228" s="12" t="str">
        <f t="shared" si="3"/>
        <v>Low</v>
      </c>
      <c r="V228" s="12" t="str">
        <f>IF(A227 &lt; 400, "Low", IF(A227 &lt; 700, "Medium", "High"))</f>
        <v>High</v>
      </c>
      <c r="W228" s="12" t="str">
        <f>IF(O228&lt;0.23,"Low", IF(O228&lt;=0.37,"Medium","High"))</f>
        <v>High</v>
      </c>
      <c r="X228" s="12" t="str">
        <f>IF(K228&lt;0.03,"Low", IF(K228&lt;=0.06,"Medium","High"))</f>
        <v>High</v>
      </c>
    </row>
    <row r="229" spans="1:24">
      <c r="A229" s="3">
        <v>777</v>
      </c>
      <c r="B229" s="5">
        <v>15002.7108695849</v>
      </c>
      <c r="C229" s="4">
        <v>0.93990557408051401</v>
      </c>
      <c r="D229" s="3">
        <v>2</v>
      </c>
      <c r="E229" s="1">
        <v>3.42664502222951</v>
      </c>
      <c r="F229" s="4">
        <v>0.87905392913306601</v>
      </c>
      <c r="G229" s="3">
        <v>6</v>
      </c>
      <c r="H229" s="4">
        <v>0.36965195379078303</v>
      </c>
      <c r="I229" s="26">
        <f>H229/100</f>
        <v>3.6965195379078304E-3</v>
      </c>
      <c r="J229" s="1">
        <v>2.0592107159691899</v>
      </c>
      <c r="K229" s="4">
        <v>3.6401791592633598E-2</v>
      </c>
      <c r="L229" s="7">
        <v>0.94129312286876199</v>
      </c>
      <c r="M229" s="3">
        <v>2</v>
      </c>
      <c r="N229" s="2">
        <v>3257.8516735783601</v>
      </c>
      <c r="O229" s="6">
        <v>0.27451437792412903</v>
      </c>
      <c r="P229" s="1">
        <v>3.2963915199592302</v>
      </c>
      <c r="Q229" s="5">
        <v>452.36721038073802</v>
      </c>
      <c r="R229" s="3">
        <v>1</v>
      </c>
      <c r="S229" s="9" t="str">
        <f>IF(E229&gt;3, "1", "0")</f>
        <v>1</v>
      </c>
      <c r="T229" s="3">
        <f>IF(F229 &lt; 80%, 1, 0)</f>
        <v>0</v>
      </c>
      <c r="U229" s="12" t="str">
        <f t="shared" si="3"/>
        <v>Low</v>
      </c>
      <c r="V229" s="12" t="str">
        <f>IF(A228 &lt; 400, "Low", IF(A228 &lt; 700, "Medium", "High"))</f>
        <v>High</v>
      </c>
      <c r="W229" s="12" t="str">
        <f>IF(O229&lt;0.23,"Low", IF(O229&lt;=0.37,"Medium","High"))</f>
        <v>Medium</v>
      </c>
      <c r="X229" s="12" t="str">
        <f>IF(K229&lt;0.03,"Low", IF(K229&lt;=0.06,"Medium","High"))</f>
        <v>Medium</v>
      </c>
    </row>
    <row r="230" spans="1:24">
      <c r="A230" s="3">
        <v>600</v>
      </c>
      <c r="B230" s="5">
        <v>15152.319482860899</v>
      </c>
      <c r="C230" s="4">
        <v>0.92663573497915497</v>
      </c>
      <c r="D230" s="3">
        <v>4</v>
      </c>
      <c r="E230" s="1">
        <v>3.29733310119446</v>
      </c>
      <c r="F230" s="4">
        <v>0.94345983156105206</v>
      </c>
      <c r="G230" s="3">
        <v>0</v>
      </c>
      <c r="H230" s="4">
        <v>0.37149269117967099</v>
      </c>
      <c r="I230" s="26">
        <f>H230/100</f>
        <v>3.7149269117967097E-3</v>
      </c>
      <c r="J230" s="1">
        <v>2.3861965084851802</v>
      </c>
      <c r="K230" s="4">
        <v>1.0265296918386299E-2</v>
      </c>
      <c r="L230" s="7">
        <v>0.83086236469352992</v>
      </c>
      <c r="M230" s="3">
        <v>5</v>
      </c>
      <c r="N230" s="2">
        <v>4428.6766572381002</v>
      </c>
      <c r="O230" s="6">
        <v>0.152113368168556</v>
      </c>
      <c r="P230" s="1">
        <v>4.7804396879016302</v>
      </c>
      <c r="Q230" s="5">
        <v>281.33054733627699</v>
      </c>
      <c r="R230" s="3">
        <v>1</v>
      </c>
      <c r="S230" s="9" t="str">
        <f>IF(E230&gt;3, "1", "0")</f>
        <v>1</v>
      </c>
      <c r="T230" s="3">
        <f>IF(F230 &lt; 80%, 1, 0)</f>
        <v>0</v>
      </c>
      <c r="U230" s="12" t="str">
        <f t="shared" si="3"/>
        <v>Low</v>
      </c>
      <c r="V230" s="12" t="str">
        <f>IF(A229 &lt; 400, "Low", IF(A229 &lt; 700, "Medium", "High"))</f>
        <v>High</v>
      </c>
      <c r="W230" s="12" t="str">
        <f>IF(O230&lt;0.23,"Low", IF(O230&lt;=0.37,"Medium","High"))</f>
        <v>Low</v>
      </c>
      <c r="X230" s="12" t="str">
        <f>IF(K230&lt;0.03,"Low", IF(K230&lt;=0.06,"Medium","High"))</f>
        <v>Low</v>
      </c>
    </row>
    <row r="231" spans="1:24">
      <c r="A231" s="3">
        <v>138</v>
      </c>
      <c r="B231" s="5">
        <v>12573.6717687521</v>
      </c>
      <c r="C231" s="4">
        <v>0.96506168048459595</v>
      </c>
      <c r="D231" s="3">
        <v>0</v>
      </c>
      <c r="E231" s="1">
        <v>3.7853382497149801</v>
      </c>
      <c r="F231" s="4">
        <v>0.95598584300036404</v>
      </c>
      <c r="G231" s="3">
        <v>17</v>
      </c>
      <c r="H231" s="4">
        <v>0.372759424351161</v>
      </c>
      <c r="I231" s="26">
        <f>H231/100</f>
        <v>3.7275942435116101E-3</v>
      </c>
      <c r="J231" s="1">
        <v>9.5783395123781307</v>
      </c>
      <c r="K231" s="4">
        <v>5.8718633588868203E-2</v>
      </c>
      <c r="L231" s="7">
        <v>0.90237410605492197</v>
      </c>
      <c r="M231" s="3">
        <v>5</v>
      </c>
      <c r="N231" s="2">
        <v>1880.81314672495</v>
      </c>
      <c r="O231" s="6">
        <v>0.138970787990881</v>
      </c>
      <c r="P231" s="1">
        <v>7.8645648364653198</v>
      </c>
      <c r="Q231" s="5">
        <v>327.43945444258497</v>
      </c>
      <c r="R231" s="3">
        <v>1</v>
      </c>
      <c r="S231" s="9" t="str">
        <f>IF(E231&gt;3, "1", "0")</f>
        <v>1</v>
      </c>
      <c r="T231" s="3">
        <f>IF(F231 &lt; 80%, 1, 0)</f>
        <v>0</v>
      </c>
      <c r="U231" s="12" t="str">
        <f t="shared" si="3"/>
        <v>Low</v>
      </c>
      <c r="V231" s="12" t="str">
        <f>IF(A230 &lt; 400, "Low", IF(A230 &lt; 700, "Medium", "High"))</f>
        <v>Medium</v>
      </c>
      <c r="W231" s="12" t="str">
        <f>IF(O231&lt;0.23,"Low", IF(O231&lt;=0.37,"Medium","High"))</f>
        <v>Low</v>
      </c>
      <c r="X231" s="12" t="str">
        <f>IF(K231&lt;0.03,"Low", IF(K231&lt;=0.06,"Medium","High"))</f>
        <v>Medium</v>
      </c>
    </row>
    <row r="232" spans="1:24">
      <c r="A232" s="3">
        <v>141</v>
      </c>
      <c r="B232" s="5">
        <v>11145.065800639901</v>
      </c>
      <c r="C232" s="4">
        <v>0.98813803754464602</v>
      </c>
      <c r="D232" s="3">
        <v>2</v>
      </c>
      <c r="E232" s="1">
        <v>3.9725064783983601</v>
      </c>
      <c r="F232" s="4">
        <v>0.84576851928921204</v>
      </c>
      <c r="G232" s="3">
        <v>8</v>
      </c>
      <c r="H232" s="4">
        <v>0.372867616249903</v>
      </c>
      <c r="I232" s="26">
        <f>H232/100</f>
        <v>3.7286761624990301E-3</v>
      </c>
      <c r="J232" s="1">
        <v>7.8704697115379201</v>
      </c>
      <c r="K232" s="4">
        <v>3.9772641550608799E-2</v>
      </c>
      <c r="L232" s="7">
        <v>0.86064565612467703</v>
      </c>
      <c r="M232" s="3">
        <v>1</v>
      </c>
      <c r="N232" s="2">
        <v>2465.4284595613999</v>
      </c>
      <c r="O232" s="6">
        <v>0.35885455288498502</v>
      </c>
      <c r="P232" s="1">
        <v>1.4253148029961</v>
      </c>
      <c r="Q232" s="5">
        <v>263.09717762436497</v>
      </c>
      <c r="R232" s="3">
        <v>1</v>
      </c>
      <c r="S232" s="9" t="str">
        <f>IF(E232&gt;3, "1", "0")</f>
        <v>1</v>
      </c>
      <c r="T232" s="3">
        <f>IF(F232 &lt; 80%, 1, 0)</f>
        <v>0</v>
      </c>
      <c r="U232" s="12" t="str">
        <f t="shared" si="3"/>
        <v>Low</v>
      </c>
      <c r="V232" s="12" t="str">
        <f>IF(A231 &lt; 400, "Low", IF(A231 &lt; 700, "Medium", "High"))</f>
        <v>Low</v>
      </c>
      <c r="W232" s="12" t="str">
        <f>IF(O232&lt;0.23,"Low", IF(O232&lt;=0.37,"Medium","High"))</f>
        <v>Medium</v>
      </c>
      <c r="X232" s="12" t="str">
        <f>IF(K232&lt;0.03,"Low", IF(K232&lt;=0.06,"Medium","High"))</f>
        <v>Medium</v>
      </c>
    </row>
    <row r="233" spans="1:24">
      <c r="A233" s="3">
        <v>381</v>
      </c>
      <c r="B233" s="5">
        <v>17654.7449607774</v>
      </c>
      <c r="C233" s="4">
        <v>0.97065695971344002</v>
      </c>
      <c r="D233" s="3">
        <v>5</v>
      </c>
      <c r="E233" s="1">
        <v>2.6789587959190602</v>
      </c>
      <c r="F233" s="4">
        <v>0.91575185338476994</v>
      </c>
      <c r="G233" s="3">
        <v>16</v>
      </c>
      <c r="H233" s="4">
        <v>0.375642208219092</v>
      </c>
      <c r="I233" s="26">
        <f>H233/100</f>
        <v>3.75642208219092E-3</v>
      </c>
      <c r="J233" s="1">
        <v>3.8056245637608801</v>
      </c>
      <c r="K233" s="4">
        <v>7.8871828252227799E-2</v>
      </c>
      <c r="L233" s="7">
        <v>0.84515338856623801</v>
      </c>
      <c r="M233" s="3">
        <v>5</v>
      </c>
      <c r="N233" s="2">
        <v>4245.3448954413498</v>
      </c>
      <c r="O233" s="6">
        <v>0.337967900085689</v>
      </c>
      <c r="P233" s="1">
        <v>2.7631117423579701</v>
      </c>
      <c r="Q233" s="5">
        <v>201.535632634357</v>
      </c>
      <c r="R233" s="3">
        <v>1</v>
      </c>
      <c r="S233" s="9" t="str">
        <f>IF(E233&gt;3, "1", "0")</f>
        <v>0</v>
      </c>
      <c r="T233" s="3">
        <f>IF(F233 &lt; 80%, 1, 0)</f>
        <v>0</v>
      </c>
      <c r="U233" s="12" t="str">
        <f t="shared" si="3"/>
        <v>Low</v>
      </c>
      <c r="V233" s="12" t="str">
        <f>IF(A232 &lt; 400, "Low", IF(A232 &lt; 700, "Medium", "High"))</f>
        <v>Low</v>
      </c>
      <c r="W233" s="12" t="str">
        <f>IF(O233&lt;0.23,"Low", IF(O233&lt;=0.37,"Medium","High"))</f>
        <v>Medium</v>
      </c>
      <c r="X233" s="12" t="str">
        <f>IF(K233&lt;0.03,"Low", IF(K233&lt;=0.06,"Medium","High"))</f>
        <v>High</v>
      </c>
    </row>
    <row r="234" spans="1:24">
      <c r="A234" s="3">
        <v>647</v>
      </c>
      <c r="B234" s="5">
        <v>14727.572301780299</v>
      </c>
      <c r="C234" s="4">
        <v>0.876472666212326</v>
      </c>
      <c r="D234" s="3">
        <v>3</v>
      </c>
      <c r="E234" s="1">
        <v>3.8530973682427998</v>
      </c>
      <c r="F234" s="4">
        <v>0.73289110562651405</v>
      </c>
      <c r="G234" s="3">
        <v>16</v>
      </c>
      <c r="H234" s="4">
        <v>0.37619253875956499</v>
      </c>
      <c r="I234" s="26">
        <f>H234/100</f>
        <v>3.7619253875956498E-3</v>
      </c>
      <c r="J234" s="1">
        <v>4.0581182889683696</v>
      </c>
      <c r="K234" s="4">
        <v>1.4191073972934501E-2</v>
      </c>
      <c r="L234" s="7">
        <v>0.95995537943100107</v>
      </c>
      <c r="M234" s="3">
        <v>3</v>
      </c>
      <c r="N234" s="2">
        <v>1565.2889577528099</v>
      </c>
      <c r="O234" s="6">
        <v>0.16675569559162101</v>
      </c>
      <c r="P234" s="1">
        <v>9.0807103381805607</v>
      </c>
      <c r="Q234" s="5">
        <v>488.36828843414401</v>
      </c>
      <c r="R234" s="3">
        <v>1</v>
      </c>
      <c r="S234" s="9" t="str">
        <f>IF(E234&gt;3, "1", "0")</f>
        <v>1</v>
      </c>
      <c r="T234" s="3">
        <f>IF(F234 &lt; 80%, 1, 0)</f>
        <v>1</v>
      </c>
      <c r="U234" s="12" t="str">
        <f t="shared" si="3"/>
        <v>Low</v>
      </c>
      <c r="V234" s="12" t="str">
        <f>IF(A233 &lt; 400, "Low", IF(A233 &lt; 700, "Medium", "High"))</f>
        <v>Low</v>
      </c>
      <c r="W234" s="12" t="str">
        <f>IF(O234&lt;0.23,"Low", IF(O234&lt;=0.37,"Medium","High"))</f>
        <v>Low</v>
      </c>
      <c r="X234" s="12" t="str">
        <f>IF(K234&lt;0.03,"Low", IF(K234&lt;=0.06,"Medium","High"))</f>
        <v>Low</v>
      </c>
    </row>
    <row r="235" spans="1:24">
      <c r="A235" s="3">
        <v>103</v>
      </c>
      <c r="B235" s="5">
        <v>14150.1112561923</v>
      </c>
      <c r="C235" s="4">
        <v>0.90485094410754696</v>
      </c>
      <c r="D235" s="3">
        <v>2</v>
      </c>
      <c r="E235" s="1">
        <v>2.5220809252829599</v>
      </c>
      <c r="F235" s="4">
        <v>0.616939898990566</v>
      </c>
      <c r="G235" s="3">
        <v>9</v>
      </c>
      <c r="H235" s="4">
        <v>0.38737778628979502</v>
      </c>
      <c r="I235" s="26">
        <f>H235/100</f>
        <v>3.8737778628979503E-3</v>
      </c>
      <c r="J235" s="1">
        <v>3.1814179027086098</v>
      </c>
      <c r="K235" s="4">
        <v>5.1281229692537199E-2</v>
      </c>
      <c r="L235" s="7">
        <v>0.82601353730092997</v>
      </c>
      <c r="M235" s="3">
        <v>8</v>
      </c>
      <c r="N235" s="2">
        <v>2664.2394591812499</v>
      </c>
      <c r="O235" s="6">
        <v>0.332614623707986</v>
      </c>
      <c r="P235" s="1">
        <v>3.9966568780245302</v>
      </c>
      <c r="Q235" s="5">
        <v>214.00109198041201</v>
      </c>
      <c r="R235" s="3">
        <v>1</v>
      </c>
      <c r="S235" s="9" t="str">
        <f>IF(E235&gt;3, "1", "0")</f>
        <v>0</v>
      </c>
      <c r="T235" s="3">
        <f>IF(F235 &lt; 80%, 1, 0)</f>
        <v>1</v>
      </c>
      <c r="U235" s="12" t="str">
        <f t="shared" si="3"/>
        <v>Low</v>
      </c>
      <c r="V235" s="12" t="str">
        <f>IF(A234 &lt; 400, "Low", IF(A234 &lt; 700, "Medium", "High"))</f>
        <v>Medium</v>
      </c>
      <c r="W235" s="12" t="str">
        <f>IF(O235&lt;0.23,"Low", IF(O235&lt;=0.37,"Medium","High"))</f>
        <v>Medium</v>
      </c>
      <c r="X235" s="12" t="str">
        <f>IF(K235&lt;0.03,"Low", IF(K235&lt;=0.06,"Medium","High"))</f>
        <v>Medium</v>
      </c>
    </row>
    <row r="236" spans="1:24">
      <c r="A236" s="3">
        <v>714</v>
      </c>
      <c r="B236" s="5">
        <v>10339.366602059599</v>
      </c>
      <c r="C236" s="4">
        <v>0.83970857177364</v>
      </c>
      <c r="D236" s="3">
        <v>0</v>
      </c>
      <c r="E236" s="1">
        <v>0.87447966233031704</v>
      </c>
      <c r="F236" s="4">
        <v>0.82573646714925997</v>
      </c>
      <c r="G236" s="3">
        <v>16</v>
      </c>
      <c r="H236" s="4">
        <v>0.39119946217138102</v>
      </c>
      <c r="I236" s="26">
        <f>H236/100</f>
        <v>3.91199462171381E-3</v>
      </c>
      <c r="J236" s="1">
        <v>4.8483336856242003</v>
      </c>
      <c r="K236" s="4">
        <v>9.6350611524721297E-2</v>
      </c>
      <c r="L236" s="7">
        <v>0.84602452439362907</v>
      </c>
      <c r="M236" s="3">
        <v>1</v>
      </c>
      <c r="N236" s="2">
        <v>3630.4045757005902</v>
      </c>
      <c r="O236" s="6">
        <v>0.43238114557354501</v>
      </c>
      <c r="P236" s="1">
        <v>6.3032814839068303</v>
      </c>
      <c r="Q236" s="5">
        <v>357.802831380469</v>
      </c>
      <c r="R236" s="3">
        <v>1</v>
      </c>
      <c r="S236" s="9" t="str">
        <f>IF(E236&gt;3, "1", "0")</f>
        <v>0</v>
      </c>
      <c r="T236" s="3">
        <f>IF(F236 &lt; 80%, 1, 0)</f>
        <v>0</v>
      </c>
      <c r="U236" s="12" t="str">
        <f t="shared" si="3"/>
        <v>Low</v>
      </c>
      <c r="V236" s="12" t="str">
        <f>IF(A235 &lt; 400, "Low", IF(A235 &lt; 700, "Medium", "High"))</f>
        <v>Low</v>
      </c>
      <c r="W236" s="12" t="str">
        <f>IF(O236&lt;0.23,"Low", IF(O236&lt;=0.37,"Medium","High"))</f>
        <v>High</v>
      </c>
      <c r="X236" s="12" t="str">
        <f>IF(K236&lt;0.03,"Low", IF(K236&lt;=0.06,"Medium","High"))</f>
        <v>High</v>
      </c>
    </row>
    <row r="237" spans="1:24">
      <c r="A237" s="3">
        <v>484</v>
      </c>
      <c r="B237" s="5">
        <v>15790.304335537399</v>
      </c>
      <c r="C237" s="4">
        <v>0.89683460643268209</v>
      </c>
      <c r="D237" s="3">
        <v>2</v>
      </c>
      <c r="E237" s="1">
        <v>2.0691626487933998</v>
      </c>
      <c r="F237" s="4">
        <v>0.76360309469450893</v>
      </c>
      <c r="G237" s="3">
        <v>6</v>
      </c>
      <c r="H237" s="4">
        <v>0.39427781188984801</v>
      </c>
      <c r="I237" s="26">
        <f>H237/100</f>
        <v>3.9427781188984797E-3</v>
      </c>
      <c r="J237" s="1">
        <v>3.8484369563640599</v>
      </c>
      <c r="K237" s="4">
        <v>3.2287365946468299E-3</v>
      </c>
      <c r="L237" s="7">
        <v>0.96711754450363696</v>
      </c>
      <c r="M237" s="3">
        <v>5</v>
      </c>
      <c r="N237" s="2">
        <v>4460.8766940882497</v>
      </c>
      <c r="O237" s="6">
        <v>0.35055063853020602</v>
      </c>
      <c r="P237" s="1">
        <v>1.0928561437316899</v>
      </c>
      <c r="Q237" s="5">
        <v>171.888964764859</v>
      </c>
      <c r="R237" s="3">
        <v>0</v>
      </c>
      <c r="S237" s="9" t="str">
        <f>IF(E237&gt;3, "1", "0")</f>
        <v>0</v>
      </c>
      <c r="T237" s="3">
        <f>IF(F237 &lt; 80%, 1, 0)</f>
        <v>1</v>
      </c>
      <c r="U237" s="12" t="str">
        <f t="shared" si="3"/>
        <v>Low</v>
      </c>
      <c r="V237" s="12" t="str">
        <f>IF(A236 &lt; 400, "Low", IF(A236 &lt; 700, "Medium", "High"))</f>
        <v>High</v>
      </c>
      <c r="W237" s="12" t="str">
        <f>IF(O237&lt;0.23,"Low", IF(O237&lt;=0.37,"Medium","High"))</f>
        <v>Medium</v>
      </c>
      <c r="X237" s="12" t="str">
        <f>IF(K237&lt;0.03,"Low", IF(K237&lt;=0.06,"Medium","High"))</f>
        <v>Low</v>
      </c>
    </row>
    <row r="238" spans="1:24">
      <c r="A238" s="3">
        <v>112</v>
      </c>
      <c r="B238" s="5">
        <v>13309.898832547</v>
      </c>
      <c r="C238" s="4">
        <v>0.96476034998410798</v>
      </c>
      <c r="D238" s="3">
        <v>1</v>
      </c>
      <c r="E238" s="1">
        <v>2.9202702041718802</v>
      </c>
      <c r="F238" s="4">
        <v>0.83396460010872697</v>
      </c>
      <c r="G238" s="3">
        <v>15</v>
      </c>
      <c r="H238" s="4">
        <v>0.39701477551339798</v>
      </c>
      <c r="I238" s="26">
        <f>H238/100</f>
        <v>3.9701477551339799E-3</v>
      </c>
      <c r="J238" s="1">
        <v>2.2104399488259898</v>
      </c>
      <c r="K238" s="4">
        <v>2.2428868437680402E-3</v>
      </c>
      <c r="L238" s="7">
        <v>0.8421248814508181</v>
      </c>
      <c r="M238" s="3">
        <v>7</v>
      </c>
      <c r="N238" s="2">
        <v>3749.7455991071702</v>
      </c>
      <c r="O238" s="6">
        <v>0.49589366092360099</v>
      </c>
      <c r="P238" s="1">
        <v>7.8226010485483197</v>
      </c>
      <c r="Q238" s="5">
        <v>473.79751038332</v>
      </c>
      <c r="R238" s="3">
        <v>0</v>
      </c>
      <c r="S238" s="9" t="str">
        <f>IF(E238&gt;3, "1", "0")</f>
        <v>0</v>
      </c>
      <c r="T238" s="3">
        <f>IF(F238 &lt; 80%, 1, 0)</f>
        <v>0</v>
      </c>
      <c r="U238" s="12" t="str">
        <f t="shared" si="3"/>
        <v>Low</v>
      </c>
      <c r="V238" s="12" t="str">
        <f>IF(A237 &lt; 400, "Low", IF(A237 &lt; 700, "Medium", "High"))</f>
        <v>Medium</v>
      </c>
      <c r="W238" s="12" t="str">
        <f>IF(O238&lt;0.23,"Low", IF(O238&lt;=0.37,"Medium","High"))</f>
        <v>High</v>
      </c>
      <c r="X238" s="12" t="str">
        <f>IF(K238&lt;0.03,"Low", IF(K238&lt;=0.06,"Medium","High"))</f>
        <v>Low</v>
      </c>
    </row>
    <row r="239" spans="1:24">
      <c r="A239" s="3">
        <v>172</v>
      </c>
      <c r="B239" s="5">
        <v>9448.3986830889608</v>
      </c>
      <c r="C239" s="4">
        <v>0.823266345426652</v>
      </c>
      <c r="D239" s="3">
        <v>1</v>
      </c>
      <c r="E239" s="1">
        <v>4.0490889315414096</v>
      </c>
      <c r="F239" s="4">
        <v>0.91464522448716101</v>
      </c>
      <c r="G239" s="3">
        <v>23</v>
      </c>
      <c r="H239" s="4">
        <v>0.39818498556666998</v>
      </c>
      <c r="I239" s="26">
        <f>H239/100</f>
        <v>3.9818498556666998E-3</v>
      </c>
      <c r="J239" s="1">
        <v>2.22348643565907</v>
      </c>
      <c r="K239" s="4">
        <v>3.6576125939273799E-2</v>
      </c>
      <c r="L239" s="7">
        <v>0.80985813413048902</v>
      </c>
      <c r="M239" s="3">
        <v>8</v>
      </c>
      <c r="N239" s="2">
        <v>4482.4633640124102</v>
      </c>
      <c r="O239" s="6">
        <v>0.49020953811275803</v>
      </c>
      <c r="P239" s="1">
        <v>2.2450979021770499</v>
      </c>
      <c r="Q239" s="5">
        <v>394.58933809970199</v>
      </c>
      <c r="R239" s="3">
        <v>1</v>
      </c>
      <c r="S239" s="9" t="str">
        <f>IF(E239&gt;3, "1", "0")</f>
        <v>1</v>
      </c>
      <c r="T239" s="3">
        <f>IF(F239 &lt; 80%, 1, 0)</f>
        <v>0</v>
      </c>
      <c r="U239" s="12" t="str">
        <f t="shared" si="3"/>
        <v>Low</v>
      </c>
      <c r="V239" s="12" t="str">
        <f>IF(A238 &lt; 400, "Low", IF(A238 &lt; 700, "Medium", "High"))</f>
        <v>Low</v>
      </c>
      <c r="W239" s="12" t="str">
        <f>IF(O239&lt;0.23,"Low", IF(O239&lt;=0.37,"Medium","High"))</f>
        <v>High</v>
      </c>
      <c r="X239" s="12" t="str">
        <f>IF(K239&lt;0.03,"Low", IF(K239&lt;=0.06,"Medium","High"))</f>
        <v>Medium</v>
      </c>
    </row>
    <row r="240" spans="1:24">
      <c r="A240" s="3">
        <v>911</v>
      </c>
      <c r="B240" s="5">
        <v>15640.832327365801</v>
      </c>
      <c r="C240" s="4">
        <v>0.99841843740576397</v>
      </c>
      <c r="D240" s="3">
        <v>0</v>
      </c>
      <c r="E240" s="1">
        <v>1.96783277575059</v>
      </c>
      <c r="F240" s="4">
        <v>0.99860882876986912</v>
      </c>
      <c r="G240" s="3">
        <v>23</v>
      </c>
      <c r="H240" s="4">
        <v>0.39878520860514199</v>
      </c>
      <c r="I240" s="26">
        <f>H240/100</f>
        <v>3.9878520860514195E-3</v>
      </c>
      <c r="J240" s="1">
        <v>9.7516239092263408</v>
      </c>
      <c r="K240" s="4">
        <v>7.1516315093632802E-3</v>
      </c>
      <c r="L240" s="7">
        <v>0.84807009177108394</v>
      </c>
      <c r="M240" s="3">
        <v>0</v>
      </c>
      <c r="N240" s="2">
        <v>4230.6552627784904</v>
      </c>
      <c r="O240" s="6">
        <v>0.21132666416471799</v>
      </c>
      <c r="P240" s="1">
        <v>9.3202065119125699</v>
      </c>
      <c r="Q240" s="5">
        <v>450.035706980003</v>
      </c>
      <c r="R240" s="3">
        <v>1</v>
      </c>
      <c r="S240" s="9" t="str">
        <f>IF(E240&gt;3, "1", "0")</f>
        <v>0</v>
      </c>
      <c r="T240" s="3">
        <f>IF(F240 &lt; 80%, 1, 0)</f>
        <v>0</v>
      </c>
      <c r="U240" s="12" t="str">
        <f t="shared" si="3"/>
        <v>Low</v>
      </c>
      <c r="V240" s="12" t="str">
        <f>IF(A239 &lt; 400, "Low", IF(A239 &lt; 700, "Medium", "High"))</f>
        <v>Low</v>
      </c>
      <c r="W240" s="12" t="str">
        <f>IF(O240&lt;0.23,"Low", IF(O240&lt;=0.37,"Medium","High"))</f>
        <v>Low</v>
      </c>
      <c r="X240" s="12" t="str">
        <f>IF(K240&lt;0.03,"Low", IF(K240&lt;=0.06,"Medium","High"))</f>
        <v>Low</v>
      </c>
    </row>
    <row r="241" spans="1:24">
      <c r="A241" s="3">
        <v>981</v>
      </c>
      <c r="B241" s="5">
        <v>15745.9566793715</v>
      </c>
      <c r="C241" s="4">
        <v>0.88206074437453197</v>
      </c>
      <c r="D241" s="3">
        <v>2</v>
      </c>
      <c r="E241" s="1">
        <v>2.5202994686520701</v>
      </c>
      <c r="F241" s="4">
        <v>0.91969084251661104</v>
      </c>
      <c r="G241" s="3">
        <v>4</v>
      </c>
      <c r="H241" s="4">
        <v>0.399713550916795</v>
      </c>
      <c r="I241" s="26">
        <f>H241/100</f>
        <v>3.9971355091679497E-3</v>
      </c>
      <c r="J241" s="1">
        <v>2.4864820918438202</v>
      </c>
      <c r="K241" s="4">
        <v>2.3181604971475301E-2</v>
      </c>
      <c r="L241" s="7">
        <v>0.87511720561302098</v>
      </c>
      <c r="M241" s="3">
        <v>1</v>
      </c>
      <c r="N241" s="2">
        <v>4819.4411720763901</v>
      </c>
      <c r="O241" s="6">
        <v>0.39065841092477399</v>
      </c>
      <c r="P241" s="1">
        <v>9.8929778860694793</v>
      </c>
      <c r="Q241" s="5">
        <v>157.56441305921601</v>
      </c>
      <c r="R241" s="3">
        <v>1</v>
      </c>
      <c r="S241" s="9" t="str">
        <f>IF(E241&gt;3, "1", "0")</f>
        <v>0</v>
      </c>
      <c r="T241" s="3">
        <f>IF(F241 &lt; 80%, 1, 0)</f>
        <v>0</v>
      </c>
      <c r="U241" s="12" t="str">
        <f t="shared" si="3"/>
        <v>Low</v>
      </c>
      <c r="V241" s="12" t="str">
        <f>IF(A240 &lt; 400, "Low", IF(A240 &lt; 700, "Medium", "High"))</f>
        <v>High</v>
      </c>
      <c r="W241" s="12" t="str">
        <f>IF(O241&lt;0.23,"Low", IF(O241&lt;=0.37,"Medium","High"))</f>
        <v>High</v>
      </c>
      <c r="X241" s="12" t="str">
        <f>IF(K241&lt;0.03,"Low", IF(K241&lt;=0.06,"Medium","High"))</f>
        <v>Low</v>
      </c>
    </row>
    <row r="242" spans="1:24">
      <c r="A242" s="3">
        <v>905</v>
      </c>
      <c r="B242" s="5">
        <v>7486.2226544783098</v>
      </c>
      <c r="C242" s="4">
        <v>0.96229318783033602</v>
      </c>
      <c r="D242" s="3">
        <v>3</v>
      </c>
      <c r="E242" s="1">
        <v>1.8404434918525701</v>
      </c>
      <c r="F242" s="4">
        <v>0.78732037903998309</v>
      </c>
      <c r="G242" s="3">
        <v>21</v>
      </c>
      <c r="H242" s="4">
        <v>0.40096080722452199</v>
      </c>
      <c r="I242" s="26">
        <f>H242/100</f>
        <v>4.0096080722452198E-3</v>
      </c>
      <c r="J242" s="1">
        <v>4.9965371003443204</v>
      </c>
      <c r="K242" s="4">
        <v>5.6387568150242297E-2</v>
      </c>
      <c r="L242" s="7">
        <v>0.90933814097013399</v>
      </c>
      <c r="M242" s="3">
        <v>3</v>
      </c>
      <c r="N242" s="2">
        <v>3333.8894671605899</v>
      </c>
      <c r="O242" s="6">
        <v>0.25716722452776403</v>
      </c>
      <c r="P242" s="1">
        <v>5.89366367829928</v>
      </c>
      <c r="Q242" s="5">
        <v>232.75329516813801</v>
      </c>
      <c r="R242" s="3">
        <v>1</v>
      </c>
      <c r="S242" s="9" t="str">
        <f>IF(E242&gt;3, "1", "0")</f>
        <v>0</v>
      </c>
      <c r="T242" s="3">
        <f>IF(F242 &lt; 80%, 1, 0)</f>
        <v>1</v>
      </c>
      <c r="U242" s="12" t="str">
        <f t="shared" si="3"/>
        <v>Low</v>
      </c>
      <c r="V242" s="12" t="str">
        <f>IF(A241 &lt; 400, "Low", IF(A241 &lt; 700, "Medium", "High"))</f>
        <v>High</v>
      </c>
      <c r="W242" s="12" t="str">
        <f>IF(O242&lt;0.23,"Low", IF(O242&lt;=0.37,"Medium","High"))</f>
        <v>Medium</v>
      </c>
      <c r="X242" s="12" t="str">
        <f>IF(K242&lt;0.03,"Low", IF(K242&lt;=0.06,"Medium","High"))</f>
        <v>Medium</v>
      </c>
    </row>
    <row r="243" spans="1:24">
      <c r="A243" s="3">
        <v>456</v>
      </c>
      <c r="B243" s="5">
        <v>10927.066148964799</v>
      </c>
      <c r="C243" s="4">
        <v>0.97916314631203905</v>
      </c>
      <c r="D243" s="3">
        <v>4</v>
      </c>
      <c r="E243" s="1">
        <v>4.3307699549743903</v>
      </c>
      <c r="F243" s="4">
        <v>0.91185374245339201</v>
      </c>
      <c r="G243" s="3">
        <v>9</v>
      </c>
      <c r="H243" s="4">
        <v>0.40108899433676098</v>
      </c>
      <c r="I243" s="26">
        <f>H243/100</f>
        <v>4.0108899433676098E-3</v>
      </c>
      <c r="J243" s="1">
        <v>5.2675613795841603</v>
      </c>
      <c r="K243" s="4">
        <v>3.4438246248003797E-2</v>
      </c>
      <c r="L243" s="7">
        <v>0.82435445432889198</v>
      </c>
      <c r="M243" s="3">
        <v>9</v>
      </c>
      <c r="N243" s="2">
        <v>3351.0687809115302</v>
      </c>
      <c r="O243" s="6">
        <v>0.210526514040141</v>
      </c>
      <c r="P243" s="1">
        <v>4.4216724058308596</v>
      </c>
      <c r="Q243" s="5">
        <v>308.19936860130099</v>
      </c>
      <c r="R243" s="3">
        <v>1</v>
      </c>
      <c r="S243" s="9" t="str">
        <f>IF(E243&gt;3, "1", "0")</f>
        <v>1</v>
      </c>
      <c r="T243" s="3">
        <f>IF(F243 &lt; 80%, 1, 0)</f>
        <v>0</v>
      </c>
      <c r="U243" s="12" t="str">
        <f t="shared" si="3"/>
        <v>Low</v>
      </c>
      <c r="V243" s="12" t="str">
        <f>IF(A242 &lt; 400, "Low", IF(A242 &lt; 700, "Medium", "High"))</f>
        <v>High</v>
      </c>
      <c r="W243" s="12" t="str">
        <f>IF(O243&lt;0.23,"Low", IF(O243&lt;=0.37,"Medium","High"))</f>
        <v>Low</v>
      </c>
      <c r="X243" s="12" t="str">
        <f>IF(K243&lt;0.03,"Low", IF(K243&lt;=0.06,"Medium","High"))</f>
        <v>Medium</v>
      </c>
    </row>
    <row r="244" spans="1:24">
      <c r="A244" s="3">
        <v>305</v>
      </c>
      <c r="B244" s="5">
        <v>18579.484985157698</v>
      </c>
      <c r="C244" s="4">
        <v>0.84552650716387801</v>
      </c>
      <c r="D244" s="3">
        <v>0</v>
      </c>
      <c r="E244" s="1">
        <v>4.0302956105489898</v>
      </c>
      <c r="F244" s="4">
        <v>0.88701474540505099</v>
      </c>
      <c r="G244" s="3">
        <v>1</v>
      </c>
      <c r="H244" s="4">
        <v>0.40258176329266598</v>
      </c>
      <c r="I244" s="26">
        <f>H244/100</f>
        <v>4.02581763292666E-3</v>
      </c>
      <c r="J244" s="1">
        <v>6.9946431194485301</v>
      </c>
      <c r="K244" s="4">
        <v>5.23214770762662E-3</v>
      </c>
      <c r="L244" s="7">
        <v>0.95120218543523904</v>
      </c>
      <c r="M244" s="3">
        <v>8</v>
      </c>
      <c r="N244" s="2">
        <v>3110.9555597676099</v>
      </c>
      <c r="O244" s="6">
        <v>0.219710603072125</v>
      </c>
      <c r="P244" s="1">
        <v>8.5189208208505001</v>
      </c>
      <c r="Q244" s="5">
        <v>111.791041435681</v>
      </c>
      <c r="R244" s="3">
        <v>1</v>
      </c>
      <c r="S244" s="9" t="str">
        <f>IF(E244&gt;3, "1", "0")</f>
        <v>1</v>
      </c>
      <c r="T244" s="3">
        <f>IF(F244 &lt; 80%, 1, 0)</f>
        <v>0</v>
      </c>
      <c r="U244" s="12" t="str">
        <f t="shared" si="3"/>
        <v>Low</v>
      </c>
      <c r="V244" s="12" t="str">
        <f>IF(A243 &lt; 400, "Low", IF(A243 &lt; 700, "Medium", "High"))</f>
        <v>Medium</v>
      </c>
      <c r="W244" s="12" t="str">
        <f>IF(O244&lt;0.23,"Low", IF(O244&lt;=0.37,"Medium","High"))</f>
        <v>Low</v>
      </c>
      <c r="X244" s="12" t="str">
        <f>IF(K244&lt;0.03,"Low", IF(K244&lt;=0.06,"Medium","High"))</f>
        <v>Low</v>
      </c>
    </row>
    <row r="245" spans="1:24">
      <c r="A245" s="3">
        <v>447</v>
      </c>
      <c r="B245" s="5">
        <v>17532.2033861329</v>
      </c>
      <c r="C245" s="4">
        <v>0.993167333761517</v>
      </c>
      <c r="D245" s="3">
        <v>0</v>
      </c>
      <c r="E245" s="1">
        <v>2.1340791972033601</v>
      </c>
      <c r="F245" s="4">
        <v>0.91173450612779505</v>
      </c>
      <c r="G245" s="3">
        <v>15</v>
      </c>
      <c r="H245" s="4">
        <v>0.40328777169768398</v>
      </c>
      <c r="I245" s="26">
        <f>H245/100</f>
        <v>4.0328777169768397E-3</v>
      </c>
      <c r="J245" s="1">
        <v>2.3787509163955201</v>
      </c>
      <c r="K245" s="4">
        <v>9.2369587966016201E-2</v>
      </c>
      <c r="L245" s="7">
        <v>0.91772254938313591</v>
      </c>
      <c r="M245" s="3">
        <v>8</v>
      </c>
      <c r="N245" s="2">
        <v>2097.9857738127898</v>
      </c>
      <c r="O245" s="6">
        <v>0.39342585798528601</v>
      </c>
      <c r="P245" s="1">
        <v>8.3312100235801303</v>
      </c>
      <c r="Q245" s="5">
        <v>408.96825520961698</v>
      </c>
      <c r="R245" s="3">
        <v>1</v>
      </c>
      <c r="S245" s="9" t="str">
        <f>IF(E245&gt;3, "1", "0")</f>
        <v>0</v>
      </c>
      <c r="T245" s="3">
        <f>IF(F245 &lt; 80%, 1, 0)</f>
        <v>0</v>
      </c>
      <c r="U245" s="12" t="str">
        <f t="shared" si="3"/>
        <v>Low</v>
      </c>
      <c r="V245" s="12" t="str">
        <f>IF(A244 &lt; 400, "Low", IF(A244 &lt; 700, "Medium", "High"))</f>
        <v>Low</v>
      </c>
      <c r="W245" s="12" t="str">
        <f>IF(O245&lt;0.23,"Low", IF(O245&lt;=0.37,"Medium","High"))</f>
        <v>High</v>
      </c>
      <c r="X245" s="12" t="str">
        <f>IF(K245&lt;0.03,"Low", IF(K245&lt;=0.06,"Medium","High"))</f>
        <v>High</v>
      </c>
    </row>
    <row r="246" spans="1:24">
      <c r="A246" s="3">
        <v>861</v>
      </c>
      <c r="B246" s="5">
        <v>12133.190562302399</v>
      </c>
      <c r="C246" s="4">
        <v>0.93131254047993095</v>
      </c>
      <c r="D246" s="3">
        <v>0</v>
      </c>
      <c r="E246" s="1">
        <v>1.7966727006501899</v>
      </c>
      <c r="F246" s="4">
        <v>0.88261185292127609</v>
      </c>
      <c r="G246" s="3">
        <v>22</v>
      </c>
      <c r="H246" s="4">
        <v>0.40352447464081498</v>
      </c>
      <c r="I246" s="26">
        <f>H246/100</f>
        <v>4.03524474640815E-3</v>
      </c>
      <c r="J246" s="1">
        <v>2.6281418096945801</v>
      </c>
      <c r="K246" s="4">
        <v>5.72526872596908E-2</v>
      </c>
      <c r="L246" s="7">
        <v>0.85056037328942491</v>
      </c>
      <c r="M246" s="3">
        <v>3</v>
      </c>
      <c r="N246" s="2">
        <v>2029.7097106987801</v>
      </c>
      <c r="O246" s="6">
        <v>0.22609450241375001</v>
      </c>
      <c r="P246" s="1">
        <v>3.14025166425201</v>
      </c>
      <c r="Q246" s="5">
        <v>496.66776529335903</v>
      </c>
      <c r="R246" s="3">
        <v>1</v>
      </c>
      <c r="S246" s="9" t="str">
        <f>IF(E246&gt;3, "1", "0")</f>
        <v>0</v>
      </c>
      <c r="T246" s="3">
        <f>IF(F246 &lt; 80%, 1, 0)</f>
        <v>0</v>
      </c>
      <c r="U246" s="12" t="str">
        <f t="shared" si="3"/>
        <v>Low</v>
      </c>
      <c r="V246" s="12" t="str">
        <f>IF(A245 &lt; 400, "Low", IF(A245 &lt; 700, "Medium", "High"))</f>
        <v>Medium</v>
      </c>
      <c r="W246" s="12" t="str">
        <f>IF(O246&lt;0.23,"Low", IF(O246&lt;=0.37,"Medium","High"))</f>
        <v>Low</v>
      </c>
      <c r="X246" s="12" t="str">
        <f>IF(K246&lt;0.03,"Low", IF(K246&lt;=0.06,"Medium","High"))</f>
        <v>Medium</v>
      </c>
    </row>
    <row r="247" spans="1:24">
      <c r="A247" s="3">
        <v>877</v>
      </c>
      <c r="B247" s="5">
        <v>14350.6934893986</v>
      </c>
      <c r="C247" s="4">
        <v>0.9175590810132751</v>
      </c>
      <c r="D247" s="3">
        <v>2</v>
      </c>
      <c r="E247" s="1">
        <v>1.6111242279895599</v>
      </c>
      <c r="F247" s="4">
        <v>0.97577265083991904</v>
      </c>
      <c r="G247" s="3">
        <v>13</v>
      </c>
      <c r="H247" s="4">
        <v>0.40697044003947003</v>
      </c>
      <c r="I247" s="26">
        <f>H247/100</f>
        <v>4.0697044003947004E-3</v>
      </c>
      <c r="J247" s="1">
        <v>8.7827057541894806</v>
      </c>
      <c r="K247" s="4">
        <v>5.65162333812472E-2</v>
      </c>
      <c r="L247" s="7">
        <v>0.99269442470499403</v>
      </c>
      <c r="M247" s="3">
        <v>6</v>
      </c>
      <c r="N247" s="2">
        <v>2140.2577448137399</v>
      </c>
      <c r="O247" s="6">
        <v>0.116590914779984</v>
      </c>
      <c r="P247" s="1">
        <v>3.61914866662186</v>
      </c>
      <c r="Q247" s="5">
        <v>229.59705518887401</v>
      </c>
      <c r="R247" s="3">
        <v>0</v>
      </c>
      <c r="S247" s="9" t="str">
        <f>IF(E247&gt;3, "1", "0")</f>
        <v>0</v>
      </c>
      <c r="T247" s="3">
        <f>IF(F247 &lt; 80%, 1, 0)</f>
        <v>0</v>
      </c>
      <c r="U247" s="12" t="str">
        <f t="shared" si="3"/>
        <v>Low</v>
      </c>
      <c r="V247" s="12" t="str">
        <f>IF(A246 &lt; 400, "Low", IF(A246 &lt; 700, "Medium", "High"))</f>
        <v>High</v>
      </c>
      <c r="W247" s="12" t="str">
        <f>IF(O247&lt;0.23,"Low", IF(O247&lt;=0.37,"Medium","High"))</f>
        <v>Low</v>
      </c>
      <c r="X247" s="12" t="str">
        <f>IF(K247&lt;0.03,"Low", IF(K247&lt;=0.06,"Medium","High"))</f>
        <v>Medium</v>
      </c>
    </row>
    <row r="248" spans="1:24">
      <c r="A248" s="3">
        <v>534</v>
      </c>
      <c r="B248" s="5">
        <v>14545.614223000601</v>
      </c>
      <c r="C248" s="4">
        <v>0.82334958055375906</v>
      </c>
      <c r="D248" s="3">
        <v>0</v>
      </c>
      <c r="E248" s="1">
        <v>2.5155110518000798</v>
      </c>
      <c r="F248" s="4">
        <v>0.69353934763419101</v>
      </c>
      <c r="G248" s="3">
        <v>11</v>
      </c>
      <c r="H248" s="4">
        <v>0.40755518016971598</v>
      </c>
      <c r="I248" s="26">
        <f>H248/100</f>
        <v>4.0755518016971602E-3</v>
      </c>
      <c r="J248" s="1">
        <v>7.5054942573476904</v>
      </c>
      <c r="K248" s="4">
        <v>9.0681074235886006E-2</v>
      </c>
      <c r="L248" s="7">
        <v>0.97862080961120002</v>
      </c>
      <c r="M248" s="3">
        <v>6</v>
      </c>
      <c r="N248" s="2">
        <v>2983.37241315048</v>
      </c>
      <c r="O248" s="6">
        <v>0.24535351641915301</v>
      </c>
      <c r="P248" s="1">
        <v>6.4179164524109202</v>
      </c>
      <c r="Q248" s="5">
        <v>144.27312481419401</v>
      </c>
      <c r="R248" s="3">
        <v>1</v>
      </c>
      <c r="S248" s="9" t="str">
        <f>IF(E248&gt;3, "1", "0")</f>
        <v>0</v>
      </c>
      <c r="T248" s="3">
        <f>IF(F248 &lt; 80%, 1, 0)</f>
        <v>1</v>
      </c>
      <c r="U248" s="12" t="str">
        <f t="shared" si="3"/>
        <v>Low</v>
      </c>
      <c r="V248" s="12" t="str">
        <f>IF(A247 &lt; 400, "Low", IF(A247 &lt; 700, "Medium", "High"))</f>
        <v>High</v>
      </c>
      <c r="W248" s="12" t="str">
        <f>IF(O248&lt;0.23,"Low", IF(O248&lt;=0.37,"Medium","High"))</f>
        <v>Medium</v>
      </c>
      <c r="X248" s="12" t="str">
        <f>IF(K248&lt;0.03,"Low", IF(K248&lt;=0.06,"Medium","High"))</f>
        <v>High</v>
      </c>
    </row>
    <row r="249" spans="1:24">
      <c r="A249" s="3">
        <v>650</v>
      </c>
      <c r="B249" s="5">
        <v>18204.721432233899</v>
      </c>
      <c r="C249" s="4">
        <v>0.87090964176572105</v>
      </c>
      <c r="D249" s="3">
        <v>3</v>
      </c>
      <c r="E249" s="1">
        <v>0.58171084523185501</v>
      </c>
      <c r="F249" s="4">
        <v>0.63025787226293994</v>
      </c>
      <c r="G249" s="3">
        <v>15</v>
      </c>
      <c r="H249" s="4">
        <v>0.41013112427800003</v>
      </c>
      <c r="I249" s="26">
        <f>H249/100</f>
        <v>4.1013112427799999E-3</v>
      </c>
      <c r="J249" s="1">
        <v>5.4654208960372204</v>
      </c>
      <c r="K249" s="4">
        <v>1.71835166686043E-2</v>
      </c>
      <c r="L249" s="7">
        <v>0.87163262437024103</v>
      </c>
      <c r="M249" s="3">
        <v>5</v>
      </c>
      <c r="N249" s="2">
        <v>2732.1727916351601</v>
      </c>
      <c r="O249" s="6">
        <v>0.48462770861987398</v>
      </c>
      <c r="P249" s="1">
        <v>3.4193825360799801</v>
      </c>
      <c r="Q249" s="5">
        <v>178.893754675547</v>
      </c>
      <c r="R249" s="3">
        <v>1</v>
      </c>
      <c r="S249" s="9" t="str">
        <f>IF(E249&gt;3, "1", "0")</f>
        <v>0</v>
      </c>
      <c r="T249" s="3">
        <f>IF(F249 &lt; 80%, 1, 0)</f>
        <v>1</v>
      </c>
      <c r="U249" s="12" t="str">
        <f t="shared" si="3"/>
        <v>Low</v>
      </c>
      <c r="V249" s="12" t="str">
        <f>IF(A248 &lt; 400, "Low", IF(A248 &lt; 700, "Medium", "High"))</f>
        <v>Medium</v>
      </c>
      <c r="W249" s="12" t="str">
        <f>IF(O249&lt;0.23,"Low", IF(O249&lt;=0.37,"Medium","High"))</f>
        <v>High</v>
      </c>
      <c r="X249" s="12" t="str">
        <f>IF(K249&lt;0.03,"Low", IF(K249&lt;=0.06,"Medium","High"))</f>
        <v>Low</v>
      </c>
    </row>
    <row r="250" spans="1:24">
      <c r="A250" s="3">
        <v>897</v>
      </c>
      <c r="B250" s="5">
        <v>11549.2128465315</v>
      </c>
      <c r="C250" s="4">
        <v>0.82532742510367496</v>
      </c>
      <c r="D250" s="3">
        <v>2</v>
      </c>
      <c r="E250" s="1">
        <v>4.2725201926702301</v>
      </c>
      <c r="F250" s="4">
        <v>0.99261655721772502</v>
      </c>
      <c r="G250" s="3">
        <v>19</v>
      </c>
      <c r="H250" s="4">
        <v>0.41327530894910502</v>
      </c>
      <c r="I250" s="26">
        <f>H250/100</f>
        <v>4.1327530894910503E-3</v>
      </c>
      <c r="J250" s="1">
        <v>2.88953102098615</v>
      </c>
      <c r="K250" s="4">
        <v>3.5573347806546703E-2</v>
      </c>
      <c r="L250" s="7">
        <v>0.86726371025346094</v>
      </c>
      <c r="M250" s="3">
        <v>1</v>
      </c>
      <c r="N250" s="2">
        <v>2532.4115594975501</v>
      </c>
      <c r="O250" s="6">
        <v>0.31247191105331901</v>
      </c>
      <c r="P250" s="1">
        <v>9.5991614923192792</v>
      </c>
      <c r="Q250" s="5">
        <v>157.302081756311</v>
      </c>
      <c r="R250" s="3">
        <v>1</v>
      </c>
      <c r="S250" s="9" t="str">
        <f>IF(E250&gt;3, "1", "0")</f>
        <v>1</v>
      </c>
      <c r="T250" s="3">
        <f>IF(F250 &lt; 80%, 1, 0)</f>
        <v>0</v>
      </c>
      <c r="U250" s="12" t="str">
        <f t="shared" si="3"/>
        <v>Low</v>
      </c>
      <c r="V250" s="12" t="str">
        <f>IF(A249 &lt; 400, "Low", IF(A249 &lt; 700, "Medium", "High"))</f>
        <v>Medium</v>
      </c>
      <c r="W250" s="12" t="str">
        <f>IF(O250&lt;0.23,"Low", IF(O250&lt;=0.37,"Medium","High"))</f>
        <v>Medium</v>
      </c>
      <c r="X250" s="12" t="str">
        <f>IF(K250&lt;0.03,"Low", IF(K250&lt;=0.06,"Medium","High"))</f>
        <v>Medium</v>
      </c>
    </row>
    <row r="251" spans="1:24">
      <c r="A251" s="3">
        <v>673</v>
      </c>
      <c r="B251" s="5">
        <v>11166.434039010601</v>
      </c>
      <c r="C251" s="4">
        <v>0.89611198816725401</v>
      </c>
      <c r="D251" s="3">
        <v>5</v>
      </c>
      <c r="E251" s="1">
        <v>1.3468999175593801</v>
      </c>
      <c r="F251" s="4">
        <v>0.97013189474983907</v>
      </c>
      <c r="G251" s="3">
        <v>10</v>
      </c>
      <c r="H251" s="4">
        <v>0.41635440654036998</v>
      </c>
      <c r="I251" s="26">
        <f>H251/100</f>
        <v>4.1635440654036997E-3</v>
      </c>
      <c r="J251" s="1">
        <v>6.5886087020161304</v>
      </c>
      <c r="K251" s="4">
        <v>2.8311467385230202E-3</v>
      </c>
      <c r="L251" s="7">
        <v>0.99321534421740298</v>
      </c>
      <c r="M251" s="3">
        <v>9</v>
      </c>
      <c r="N251" s="2">
        <v>4491.2976494714403</v>
      </c>
      <c r="O251" s="6">
        <v>0.47254450743092702</v>
      </c>
      <c r="P251" s="1">
        <v>1.35556497508559</v>
      </c>
      <c r="Q251" s="5">
        <v>201.94874452305299</v>
      </c>
      <c r="R251" s="3">
        <v>0</v>
      </c>
      <c r="S251" s="9" t="str">
        <f>IF(E251&gt;3, "1", "0")</f>
        <v>0</v>
      </c>
      <c r="T251" s="3">
        <f>IF(F251 &lt; 80%, 1, 0)</f>
        <v>0</v>
      </c>
      <c r="U251" s="12" t="str">
        <f t="shared" si="3"/>
        <v>Low</v>
      </c>
      <c r="V251" s="12" t="str">
        <f>IF(A250 &lt; 400, "Low", IF(A250 &lt; 700, "Medium", "High"))</f>
        <v>High</v>
      </c>
      <c r="W251" s="12" t="str">
        <f>IF(O251&lt;0.23,"Low", IF(O251&lt;=0.37,"Medium","High"))</f>
        <v>High</v>
      </c>
      <c r="X251" s="12" t="str">
        <f>IF(K251&lt;0.03,"Low", IF(K251&lt;=0.06,"Medium","High"))</f>
        <v>Low</v>
      </c>
    </row>
    <row r="252" spans="1:24">
      <c r="A252" s="3">
        <v>798</v>
      </c>
      <c r="B252" s="5">
        <v>9822.43551871823</v>
      </c>
      <c r="C252" s="4">
        <v>0.96416980185262602</v>
      </c>
      <c r="D252" s="3">
        <v>5</v>
      </c>
      <c r="E252" s="1">
        <v>2.7959717033528202</v>
      </c>
      <c r="F252" s="4">
        <v>0.80962897860268201</v>
      </c>
      <c r="G252" s="3">
        <v>14</v>
      </c>
      <c r="H252" s="4">
        <v>0.42192774004724198</v>
      </c>
      <c r="I252" s="26">
        <f>H252/100</f>
        <v>4.2192774004724196E-3</v>
      </c>
      <c r="J252" s="1">
        <v>8.3213370979617594</v>
      </c>
      <c r="K252" s="4">
        <v>3.7007811705731697E-2</v>
      </c>
      <c r="L252" s="7">
        <v>0.99768244716790599</v>
      </c>
      <c r="M252" s="3">
        <v>6</v>
      </c>
      <c r="N252" s="2">
        <v>4702.4583360393199</v>
      </c>
      <c r="O252" s="6">
        <v>0.316873924249441</v>
      </c>
      <c r="P252" s="1">
        <v>3.7690466331154702</v>
      </c>
      <c r="Q252" s="5">
        <v>147.72689348460199</v>
      </c>
      <c r="R252" s="3">
        <v>1</v>
      </c>
      <c r="S252" s="9" t="str">
        <f>IF(E252&gt;3, "1", "0")</f>
        <v>0</v>
      </c>
      <c r="T252" s="3">
        <f>IF(F252 &lt; 80%, 1, 0)</f>
        <v>0</v>
      </c>
      <c r="U252" s="12" t="str">
        <f t="shared" si="3"/>
        <v>Low</v>
      </c>
      <c r="V252" s="12" t="str">
        <f>IF(A251 &lt; 400, "Low", IF(A251 &lt; 700, "Medium", "High"))</f>
        <v>Medium</v>
      </c>
      <c r="W252" s="12" t="str">
        <f>IF(O252&lt;0.23,"Low", IF(O252&lt;=0.37,"Medium","High"))</f>
        <v>Medium</v>
      </c>
      <c r="X252" s="12" t="str">
        <f>IF(K252&lt;0.03,"Low", IF(K252&lt;=0.06,"Medium","High"))</f>
        <v>Medium</v>
      </c>
    </row>
    <row r="253" spans="1:24">
      <c r="A253" s="3">
        <v>367</v>
      </c>
      <c r="B253" s="5">
        <v>8846.9459152514901</v>
      </c>
      <c r="C253" s="4">
        <v>0.94735891374203907</v>
      </c>
      <c r="D253" s="3">
        <v>2</v>
      </c>
      <c r="E253" s="1">
        <v>3.5577861023145001</v>
      </c>
      <c r="F253" s="4">
        <v>0.60916862925985493</v>
      </c>
      <c r="G253" s="3">
        <v>5</v>
      </c>
      <c r="H253" s="4">
        <v>0.42236098281135998</v>
      </c>
      <c r="I253" s="26">
        <f>H253/100</f>
        <v>4.2236098281136E-3</v>
      </c>
      <c r="J253" s="1">
        <v>8.7845502533584394</v>
      </c>
      <c r="K253" s="4">
        <v>2.7437149509762199E-2</v>
      </c>
      <c r="L253" s="7">
        <v>0.90926457114276305</v>
      </c>
      <c r="M253" s="3">
        <v>4</v>
      </c>
      <c r="N253" s="2">
        <v>3538.43246592469</v>
      </c>
      <c r="O253" s="6">
        <v>0.41773272952801599</v>
      </c>
      <c r="P253" s="1">
        <v>5.3869990689042497</v>
      </c>
      <c r="Q253" s="5">
        <v>263.652687103235</v>
      </c>
      <c r="R253" s="3">
        <v>1</v>
      </c>
      <c r="S253" s="9" t="str">
        <f>IF(E253&gt;3, "1", "0")</f>
        <v>1</v>
      </c>
      <c r="T253" s="3">
        <f>IF(F253 &lt; 80%, 1, 0)</f>
        <v>1</v>
      </c>
      <c r="U253" s="12" t="str">
        <f t="shared" si="3"/>
        <v>Low</v>
      </c>
      <c r="V253" s="12" t="str">
        <f>IF(A252 &lt; 400, "Low", IF(A252 &lt; 700, "Medium", "High"))</f>
        <v>High</v>
      </c>
      <c r="W253" s="12" t="str">
        <f>IF(O253&lt;0.23,"Low", IF(O253&lt;=0.37,"Medium","High"))</f>
        <v>High</v>
      </c>
      <c r="X253" s="12" t="str">
        <f>IF(K253&lt;0.03,"Low", IF(K253&lt;=0.06,"Medium","High"))</f>
        <v>Low</v>
      </c>
    </row>
    <row r="254" spans="1:24">
      <c r="A254" s="3">
        <v>950</v>
      </c>
      <c r="B254" s="5">
        <v>15239.258318351</v>
      </c>
      <c r="C254" s="4">
        <v>0.81413932163687308</v>
      </c>
      <c r="D254" s="3">
        <v>4</v>
      </c>
      <c r="E254" s="1">
        <v>2.9919827943249699</v>
      </c>
      <c r="F254" s="4">
        <v>0.9480191986425569</v>
      </c>
      <c r="G254" s="3">
        <v>0</v>
      </c>
      <c r="H254" s="4">
        <v>0.42347105793348599</v>
      </c>
      <c r="I254" s="26">
        <f>H254/100</f>
        <v>4.2347105793348596E-3</v>
      </c>
      <c r="J254" s="1">
        <v>2.1054403019956101</v>
      </c>
      <c r="K254" s="4">
        <v>6.7776486226273996E-2</v>
      </c>
      <c r="L254" s="7">
        <v>0.98487208245279301</v>
      </c>
      <c r="M254" s="3">
        <v>3</v>
      </c>
      <c r="N254" s="2">
        <v>4771.7684728945596</v>
      </c>
      <c r="O254" s="6">
        <v>0.101399182547321</v>
      </c>
      <c r="P254" s="1">
        <v>8.7149136347000997</v>
      </c>
      <c r="Q254" s="5">
        <v>293.33550242852499</v>
      </c>
      <c r="R254" s="3">
        <v>1</v>
      </c>
      <c r="S254" s="9" t="str">
        <f>IF(E254&gt;3, "1", "0")</f>
        <v>0</v>
      </c>
      <c r="T254" s="3">
        <f>IF(F254 &lt; 80%, 1, 0)</f>
        <v>0</v>
      </c>
      <c r="U254" s="12" t="str">
        <f t="shared" si="3"/>
        <v>Low</v>
      </c>
      <c r="V254" s="12" t="str">
        <f>IF(A253 &lt; 400, "Low", IF(A253 &lt; 700, "Medium", "High"))</f>
        <v>Low</v>
      </c>
      <c r="W254" s="12" t="str">
        <f>IF(O254&lt;0.23,"Low", IF(O254&lt;=0.37,"Medium","High"))</f>
        <v>Low</v>
      </c>
      <c r="X254" s="12" t="str">
        <f>IF(K254&lt;0.03,"Low", IF(K254&lt;=0.06,"Medium","High"))</f>
        <v>High</v>
      </c>
    </row>
    <row r="255" spans="1:24">
      <c r="A255" s="3">
        <v>678</v>
      </c>
      <c r="B255" s="5">
        <v>16434.539367514401</v>
      </c>
      <c r="C255" s="4">
        <v>0.86934375224718197</v>
      </c>
      <c r="D255" s="3">
        <v>3</v>
      </c>
      <c r="E255" s="1">
        <v>1.80011442111715</v>
      </c>
      <c r="F255" s="4">
        <v>0.82135697609190506</v>
      </c>
      <c r="G255" s="3">
        <v>11</v>
      </c>
      <c r="H255" s="4">
        <v>0.42350407340657797</v>
      </c>
      <c r="I255" s="26">
        <f>H255/100</f>
        <v>4.2350407340657793E-3</v>
      </c>
      <c r="J255" s="1">
        <v>7.8105999850717502</v>
      </c>
      <c r="K255" s="4">
        <v>4.3071083560934698E-2</v>
      </c>
      <c r="L255" s="7">
        <v>0.81462374570274809</v>
      </c>
      <c r="M255" s="3">
        <v>2</v>
      </c>
      <c r="N255" s="2">
        <v>4539.2141447453296</v>
      </c>
      <c r="O255" s="6">
        <v>0.49374154672682802</v>
      </c>
      <c r="P255" s="1">
        <v>6.3321549110096003</v>
      </c>
      <c r="Q255" s="5">
        <v>252.22548535439699</v>
      </c>
      <c r="R255" s="3">
        <v>1</v>
      </c>
      <c r="S255" s="9" t="str">
        <f>IF(E255&gt;3, "1", "0")</f>
        <v>0</v>
      </c>
      <c r="T255" s="3">
        <f>IF(F255 &lt; 80%, 1, 0)</f>
        <v>0</v>
      </c>
      <c r="U255" s="12" t="str">
        <f t="shared" si="3"/>
        <v>Low</v>
      </c>
      <c r="V255" s="12" t="str">
        <f>IF(A254 &lt; 400, "Low", IF(A254 &lt; 700, "Medium", "High"))</f>
        <v>High</v>
      </c>
      <c r="W255" s="12" t="str">
        <f>IF(O255&lt;0.23,"Low", IF(O255&lt;=0.37,"Medium","High"))</f>
        <v>High</v>
      </c>
      <c r="X255" s="12" t="str">
        <f>IF(K255&lt;0.03,"Low", IF(K255&lt;=0.06,"Medium","High"))</f>
        <v>Medium</v>
      </c>
    </row>
    <row r="256" spans="1:24">
      <c r="A256" s="3">
        <v>342</v>
      </c>
      <c r="B256" s="5">
        <v>10992.781768804</v>
      </c>
      <c r="C256" s="4">
        <v>0.91013810893895897</v>
      </c>
      <c r="D256" s="3">
        <v>4</v>
      </c>
      <c r="E256" s="1">
        <v>1.5438580347100399</v>
      </c>
      <c r="F256" s="4">
        <v>0.90388466413558699</v>
      </c>
      <c r="G256" s="3">
        <v>19</v>
      </c>
      <c r="H256" s="4">
        <v>0.42384827399303998</v>
      </c>
      <c r="I256" s="26">
        <f>H256/100</f>
        <v>4.2384827399304E-3</v>
      </c>
      <c r="J256" s="1">
        <v>2.7585251706451399</v>
      </c>
      <c r="K256" s="4">
        <v>6.1392297742168802E-3</v>
      </c>
      <c r="L256" s="7">
        <v>0.999084899962702</v>
      </c>
      <c r="M256" s="3">
        <v>3</v>
      </c>
      <c r="N256" s="2">
        <v>2904.2275608732698</v>
      </c>
      <c r="O256" s="6">
        <v>0.294784706815095</v>
      </c>
      <c r="P256" s="1">
        <v>1.8695356168569599</v>
      </c>
      <c r="Q256" s="5">
        <v>453.32754948467101</v>
      </c>
      <c r="R256" s="3">
        <v>1</v>
      </c>
      <c r="S256" s="9" t="str">
        <f>IF(E256&gt;3, "1", "0")</f>
        <v>0</v>
      </c>
      <c r="T256" s="3">
        <f>IF(F256 &lt; 80%, 1, 0)</f>
        <v>0</v>
      </c>
      <c r="U256" s="12" t="str">
        <f t="shared" si="3"/>
        <v>Low</v>
      </c>
      <c r="V256" s="12" t="str">
        <f>IF(A255 &lt; 400, "Low", IF(A255 &lt; 700, "Medium", "High"))</f>
        <v>Medium</v>
      </c>
      <c r="W256" s="12" t="str">
        <f>IF(O256&lt;0.23,"Low", IF(O256&lt;=0.37,"Medium","High"))</f>
        <v>Medium</v>
      </c>
      <c r="X256" s="12" t="str">
        <f>IF(K256&lt;0.03,"Low", IF(K256&lt;=0.06,"Medium","High"))</f>
        <v>Low</v>
      </c>
    </row>
    <row r="257" spans="1:24">
      <c r="A257" s="3">
        <v>674</v>
      </c>
      <c r="B257" s="5">
        <v>6721.5330780382601</v>
      </c>
      <c r="C257" s="4">
        <v>0.97822801835870199</v>
      </c>
      <c r="D257" s="3">
        <v>3</v>
      </c>
      <c r="E257" s="1">
        <v>3.3190873486432499</v>
      </c>
      <c r="F257" s="4">
        <v>0.63124387550046301</v>
      </c>
      <c r="G257" s="3">
        <v>15</v>
      </c>
      <c r="H257" s="4">
        <v>0.427708336127817</v>
      </c>
      <c r="I257" s="26">
        <f>H257/100</f>
        <v>4.2770833612781698E-3</v>
      </c>
      <c r="J257" s="1">
        <v>2.9320542545819301</v>
      </c>
      <c r="K257" s="4">
        <v>2.2443872324581698E-2</v>
      </c>
      <c r="L257" s="7">
        <v>0.92719637022584001</v>
      </c>
      <c r="M257" s="3">
        <v>7</v>
      </c>
      <c r="N257" s="2">
        <v>3447.71664766091</v>
      </c>
      <c r="O257" s="6">
        <v>0.47551573234189898</v>
      </c>
      <c r="P257" s="1">
        <v>6.2347846591203897</v>
      </c>
      <c r="Q257" s="5">
        <v>131.02880417668399</v>
      </c>
      <c r="R257" s="3">
        <v>1</v>
      </c>
      <c r="S257" s="9" t="str">
        <f>IF(E257&gt;3, "1", "0")</f>
        <v>1</v>
      </c>
      <c r="T257" s="3">
        <f>IF(F257 &lt; 80%, 1, 0)</f>
        <v>1</v>
      </c>
      <c r="U257" s="12" t="str">
        <f t="shared" si="3"/>
        <v>Low</v>
      </c>
      <c r="V257" s="12" t="str">
        <f>IF(A256 &lt; 400, "Low", IF(A256 &lt; 700, "Medium", "High"))</f>
        <v>Low</v>
      </c>
      <c r="W257" s="12" t="str">
        <f>IF(O257&lt;0.23,"Low", IF(O257&lt;=0.37,"Medium","High"))</f>
        <v>High</v>
      </c>
      <c r="X257" s="12" t="str">
        <f>IF(K257&lt;0.03,"Low", IF(K257&lt;=0.06,"Medium","High"))</f>
        <v>Low</v>
      </c>
    </row>
    <row r="258" spans="1:24">
      <c r="A258" s="3">
        <v>263</v>
      </c>
      <c r="B258" s="5">
        <v>7464.3026490861403</v>
      </c>
      <c r="C258" s="4">
        <v>0.85427627901591707</v>
      </c>
      <c r="D258" s="3">
        <v>4</v>
      </c>
      <c r="E258" s="1">
        <v>1.76177380365658</v>
      </c>
      <c r="F258" s="4">
        <v>0.63191881862378307</v>
      </c>
      <c r="G258" s="3">
        <v>8</v>
      </c>
      <c r="H258" s="4">
        <v>0.42886378043644202</v>
      </c>
      <c r="I258" s="26">
        <f>H258/100</f>
        <v>4.2886378043644202E-3</v>
      </c>
      <c r="J258" s="1">
        <v>3.4114893233618302</v>
      </c>
      <c r="K258" s="4">
        <v>5.4402794677599004E-3</v>
      </c>
      <c r="L258" s="7">
        <v>0.87875650445393605</v>
      </c>
      <c r="M258" s="3">
        <v>1</v>
      </c>
      <c r="N258" s="2">
        <v>3733.3293792931399</v>
      </c>
      <c r="O258" s="6">
        <v>0.33827567890500498</v>
      </c>
      <c r="P258" s="1">
        <v>1.2355132450413999</v>
      </c>
      <c r="Q258" s="5">
        <v>377.95108255435599</v>
      </c>
      <c r="R258" s="3">
        <v>1</v>
      </c>
      <c r="S258" s="9" t="str">
        <f>IF(E258&gt;3, "1", "0")</f>
        <v>0</v>
      </c>
      <c r="T258" s="3">
        <f>IF(F258 &lt; 80%, 1, 0)</f>
        <v>1</v>
      </c>
      <c r="U258" s="12" t="str">
        <f t="shared" ref="U258:U321" si="4">IF(ISBLANK(I258),"Unknown", IF(I258&lt;0.01,"Low", IF(I258&lt;=0.03,"Medium","High")))</f>
        <v>Low</v>
      </c>
      <c r="V258" s="12" t="str">
        <f>IF(A257 &lt; 400, "Low", IF(A257 &lt; 700, "Medium", "High"))</f>
        <v>Medium</v>
      </c>
      <c r="W258" s="12" t="str">
        <f>IF(O258&lt;0.23,"Low", IF(O258&lt;=0.37,"Medium","High"))</f>
        <v>Medium</v>
      </c>
      <c r="X258" s="12" t="str">
        <f>IF(K258&lt;0.03,"Low", IF(K258&lt;=0.06,"Medium","High"))</f>
        <v>Low</v>
      </c>
    </row>
    <row r="259" spans="1:24">
      <c r="A259" s="3">
        <v>293</v>
      </c>
      <c r="B259" s="5">
        <v>7504.2963312079801</v>
      </c>
      <c r="C259" s="4">
        <v>0.9659879186424889</v>
      </c>
      <c r="D259" s="3">
        <v>5</v>
      </c>
      <c r="E259" s="1">
        <v>2.5613012258280099</v>
      </c>
      <c r="F259" s="4">
        <v>0.84461263784591001</v>
      </c>
      <c r="G259" s="3">
        <v>2</v>
      </c>
      <c r="H259" s="4">
        <v>0.42989198437520798</v>
      </c>
      <c r="I259" s="26">
        <f>H259/100</f>
        <v>4.2989198437520795E-3</v>
      </c>
      <c r="J259" s="1">
        <v>4.8808727087331398</v>
      </c>
      <c r="K259" s="4">
        <v>5.38873841401303E-2</v>
      </c>
      <c r="L259" s="7">
        <v>0.92779100317546592</v>
      </c>
      <c r="M259" s="3">
        <v>4</v>
      </c>
      <c r="N259" s="2">
        <v>1364.5290056772001</v>
      </c>
      <c r="O259" s="6">
        <v>0.40720325545702202</v>
      </c>
      <c r="P259" s="1">
        <v>8.49028249644007</v>
      </c>
      <c r="Q259" s="5">
        <v>347.86824727501102</v>
      </c>
      <c r="R259" s="3">
        <v>0</v>
      </c>
      <c r="S259" s="9" t="str">
        <f>IF(E259&gt;3, "1", "0")</f>
        <v>0</v>
      </c>
      <c r="T259" s="3">
        <f>IF(F259 &lt; 80%, 1, 0)</f>
        <v>0</v>
      </c>
      <c r="U259" s="12" t="str">
        <f t="shared" si="4"/>
        <v>Low</v>
      </c>
      <c r="V259" s="12" t="str">
        <f>IF(A258 &lt; 400, "Low", IF(A258 &lt; 700, "Medium", "High"))</f>
        <v>Low</v>
      </c>
      <c r="W259" s="12" t="str">
        <f>IF(O259&lt;0.23,"Low", IF(O259&lt;=0.37,"Medium","High"))</f>
        <v>High</v>
      </c>
      <c r="X259" s="12" t="str">
        <f>IF(K259&lt;0.03,"Low", IF(K259&lt;=0.06,"Medium","High"))</f>
        <v>Medium</v>
      </c>
    </row>
    <row r="260" spans="1:24">
      <c r="A260" s="3">
        <v>964</v>
      </c>
      <c r="B260" s="5">
        <v>13653.2180196681</v>
      </c>
      <c r="C260" s="4">
        <v>0.98812799983722299</v>
      </c>
      <c r="D260" s="3">
        <v>0</v>
      </c>
      <c r="E260" s="1">
        <v>1.30339807042872</v>
      </c>
      <c r="F260" s="4">
        <v>0.756574408089142</v>
      </c>
      <c r="G260" s="3">
        <v>2</v>
      </c>
      <c r="H260" s="4">
        <v>0.43006817786017798</v>
      </c>
      <c r="I260" s="26">
        <f>H260/100</f>
        <v>4.30068177860178E-3</v>
      </c>
      <c r="J260" s="1">
        <v>7.8491164691817596</v>
      </c>
      <c r="K260" s="4">
        <v>1.93397567486088E-2</v>
      </c>
      <c r="L260" s="7">
        <v>0.95949679348101202</v>
      </c>
      <c r="M260" s="3">
        <v>1</v>
      </c>
      <c r="N260" s="2">
        <v>3471.6341728032098</v>
      </c>
      <c r="O260" s="6">
        <v>0.18917059628822</v>
      </c>
      <c r="P260" s="1">
        <v>8.8122711999074195</v>
      </c>
      <c r="Q260" s="5">
        <v>212.26441879226999</v>
      </c>
      <c r="R260" s="3">
        <v>1</v>
      </c>
      <c r="S260" s="9" t="str">
        <f>IF(E260&gt;3, "1", "0")</f>
        <v>0</v>
      </c>
      <c r="T260" s="3">
        <f>IF(F260 &lt; 80%, 1, 0)</f>
        <v>1</v>
      </c>
      <c r="U260" s="12" t="str">
        <f t="shared" si="4"/>
        <v>Low</v>
      </c>
      <c r="V260" s="12" t="str">
        <f>IF(A259 &lt; 400, "Low", IF(A259 &lt; 700, "Medium", "High"))</f>
        <v>Low</v>
      </c>
      <c r="W260" s="12" t="str">
        <f>IF(O260&lt;0.23,"Low", IF(O260&lt;=0.37,"Medium","High"))</f>
        <v>Low</v>
      </c>
      <c r="X260" s="12" t="str">
        <f>IF(K260&lt;0.03,"Low", IF(K260&lt;=0.06,"Medium","High"))</f>
        <v>Low</v>
      </c>
    </row>
    <row r="261" spans="1:24">
      <c r="A261" s="3">
        <v>373</v>
      </c>
      <c r="B261" s="5">
        <v>15776.8092098383</v>
      </c>
      <c r="C261" s="4">
        <v>0.95613641493757195</v>
      </c>
      <c r="D261" s="3">
        <v>4</v>
      </c>
      <c r="E261" s="1">
        <v>3.1118817460106598</v>
      </c>
      <c r="F261" s="4">
        <v>0.78715701125281001</v>
      </c>
      <c r="G261" s="3">
        <v>21</v>
      </c>
      <c r="H261" s="4">
        <v>0.43168344825801303</v>
      </c>
      <c r="I261" s="26">
        <f>H261/100</f>
        <v>4.3168344825801307E-3</v>
      </c>
      <c r="J261" s="1">
        <v>5.9305257419929696</v>
      </c>
      <c r="K261" s="4">
        <v>6.53255277068336E-2</v>
      </c>
      <c r="L261" s="7">
        <v>0.92290453055600596</v>
      </c>
      <c r="M261" s="3">
        <v>2</v>
      </c>
      <c r="N261" s="2">
        <v>2594.8146207032601</v>
      </c>
      <c r="O261" s="6">
        <v>0.29365826017727698</v>
      </c>
      <c r="P261" s="1">
        <v>6.3676057344657497</v>
      </c>
      <c r="Q261" s="5">
        <v>332.93283714449501</v>
      </c>
      <c r="R261" s="3">
        <v>1</v>
      </c>
      <c r="S261" s="9" t="str">
        <f>IF(E261&gt;3, "1", "0")</f>
        <v>1</v>
      </c>
      <c r="T261" s="3">
        <f>IF(F261 &lt; 80%, 1, 0)</f>
        <v>1</v>
      </c>
      <c r="U261" s="12" t="str">
        <f t="shared" si="4"/>
        <v>Low</v>
      </c>
      <c r="V261" s="12" t="str">
        <f>IF(A260 &lt; 400, "Low", IF(A260 &lt; 700, "Medium", "High"))</f>
        <v>High</v>
      </c>
      <c r="W261" s="12" t="str">
        <f>IF(O261&lt;0.23,"Low", IF(O261&lt;=0.37,"Medium","High"))</f>
        <v>Medium</v>
      </c>
      <c r="X261" s="12" t="str">
        <f>IF(K261&lt;0.03,"Low", IF(K261&lt;=0.06,"Medium","High"))</f>
        <v>High</v>
      </c>
    </row>
    <row r="262" spans="1:24">
      <c r="A262" s="3">
        <v>749</v>
      </c>
      <c r="B262" s="5">
        <v>16080.847260898499</v>
      </c>
      <c r="C262" s="4">
        <v>0.90811053507778494</v>
      </c>
      <c r="D262" s="3">
        <v>3</v>
      </c>
      <c r="E262" s="1">
        <v>3.55127169554454</v>
      </c>
      <c r="F262" s="4">
        <v>0.87535868197076294</v>
      </c>
      <c r="G262" s="3">
        <v>21</v>
      </c>
      <c r="H262" s="4">
        <v>0.43266264411958499</v>
      </c>
      <c r="I262" s="26">
        <f>H262/100</f>
        <v>4.3266264411958499E-3</v>
      </c>
      <c r="J262" s="1">
        <v>8.6719242061555395</v>
      </c>
      <c r="K262" s="4">
        <v>5.1958346815680699E-2</v>
      </c>
      <c r="L262" s="7">
        <v>0.85443230329912589</v>
      </c>
      <c r="M262" s="3">
        <v>1</v>
      </c>
      <c r="N262" s="2">
        <v>1410.62458299375</v>
      </c>
      <c r="O262" s="6">
        <v>0.200080287111774</v>
      </c>
      <c r="P262" s="1">
        <v>3.0440609059493302</v>
      </c>
      <c r="Q262" s="5">
        <v>392.58182331489002</v>
      </c>
      <c r="R262" s="3">
        <v>1</v>
      </c>
      <c r="S262" s="9" t="str">
        <f>IF(E262&gt;3, "1", "0")</f>
        <v>1</v>
      </c>
      <c r="T262" s="3">
        <f>IF(F262 &lt; 80%, 1, 0)</f>
        <v>0</v>
      </c>
      <c r="U262" s="12" t="str">
        <f t="shared" si="4"/>
        <v>Low</v>
      </c>
      <c r="V262" s="12" t="str">
        <f>IF(A261 &lt; 400, "Low", IF(A261 &lt; 700, "Medium", "High"))</f>
        <v>Low</v>
      </c>
      <c r="W262" s="12" t="str">
        <f>IF(O262&lt;0.23,"Low", IF(O262&lt;=0.37,"Medium","High"))</f>
        <v>Low</v>
      </c>
      <c r="X262" s="12" t="str">
        <f>IF(K262&lt;0.03,"Low", IF(K262&lt;=0.06,"Medium","High"))</f>
        <v>Medium</v>
      </c>
    </row>
    <row r="263" spans="1:24">
      <c r="A263" s="3">
        <v>367</v>
      </c>
      <c r="B263" s="5">
        <v>11604.8512755252</v>
      </c>
      <c r="C263" s="4">
        <v>0.83383237876848393</v>
      </c>
      <c r="D263" s="3">
        <v>4</v>
      </c>
      <c r="E263" s="1">
        <v>1.41110393943088</v>
      </c>
      <c r="F263" s="4">
        <v>0.65970475879552293</v>
      </c>
      <c r="G263" s="3">
        <v>5</v>
      </c>
      <c r="H263" s="4">
        <v>0.43386641029497502</v>
      </c>
      <c r="I263" s="26">
        <f>H263/100</f>
        <v>4.3386641029497502E-3</v>
      </c>
      <c r="J263" s="1">
        <v>9.9711882551957807</v>
      </c>
      <c r="K263" s="4">
        <v>8.21031230297425E-2</v>
      </c>
      <c r="L263" s="7">
        <v>0.86488038489031094</v>
      </c>
      <c r="M263" s="3">
        <v>9</v>
      </c>
      <c r="N263" s="2">
        <v>4948.2552169395003</v>
      </c>
      <c r="O263" s="6">
        <v>0.44031056425600101</v>
      </c>
      <c r="P263" s="1">
        <v>2.5806048977670102</v>
      </c>
      <c r="Q263" s="5">
        <v>486.93010271813</v>
      </c>
      <c r="R263" s="3">
        <v>1</v>
      </c>
      <c r="S263" s="9" t="str">
        <f>IF(E263&gt;3, "1", "0")</f>
        <v>0</v>
      </c>
      <c r="T263" s="3">
        <f>IF(F263 &lt; 80%, 1, 0)</f>
        <v>1</v>
      </c>
      <c r="U263" s="12" t="str">
        <f t="shared" si="4"/>
        <v>Low</v>
      </c>
      <c r="V263" s="12" t="str">
        <f>IF(A262 &lt; 400, "Low", IF(A262 &lt; 700, "Medium", "High"))</f>
        <v>High</v>
      </c>
      <c r="W263" s="12" t="str">
        <f>IF(O263&lt;0.23,"Low", IF(O263&lt;=0.37,"Medium","High"))</f>
        <v>High</v>
      </c>
      <c r="X263" s="12" t="str">
        <f>IF(K263&lt;0.03,"Low", IF(K263&lt;=0.06,"Medium","High"))</f>
        <v>High</v>
      </c>
    </row>
    <row r="264" spans="1:24">
      <c r="A264" s="3">
        <v>471</v>
      </c>
      <c r="B264" s="5">
        <v>15868.9743027144</v>
      </c>
      <c r="C264" s="4">
        <v>0.84011293191761394</v>
      </c>
      <c r="D264" s="3">
        <v>1</v>
      </c>
      <c r="E264" s="1">
        <v>0.97509038998758502</v>
      </c>
      <c r="F264" s="4">
        <v>0.83023085027936805</v>
      </c>
      <c r="G264" s="3">
        <v>10</v>
      </c>
      <c r="H264" s="4">
        <v>0.43503383655315597</v>
      </c>
      <c r="I264" s="26">
        <f>H264/100</f>
        <v>4.3503383655315595E-3</v>
      </c>
      <c r="J264" s="1">
        <v>7.86928511210452</v>
      </c>
      <c r="K264" s="4">
        <v>8.0195649473069799E-2</v>
      </c>
      <c r="L264" s="7">
        <v>0.97623965201120499</v>
      </c>
      <c r="M264" s="3">
        <v>9</v>
      </c>
      <c r="N264" s="2">
        <v>3854.44917034633</v>
      </c>
      <c r="O264" s="6">
        <v>0.24487965634790601</v>
      </c>
      <c r="P264" s="1">
        <v>7.0720494688409996</v>
      </c>
      <c r="Q264" s="5">
        <v>386.44835607463898</v>
      </c>
      <c r="R264" s="3">
        <v>0</v>
      </c>
      <c r="S264" s="9" t="str">
        <f>IF(E264&gt;3, "1", "0")</f>
        <v>0</v>
      </c>
      <c r="T264" s="3">
        <f>IF(F264 &lt; 80%, 1, 0)</f>
        <v>0</v>
      </c>
      <c r="U264" s="12" t="str">
        <f t="shared" si="4"/>
        <v>Low</v>
      </c>
      <c r="V264" s="12" t="str">
        <f>IF(A263 &lt; 400, "Low", IF(A263 &lt; 700, "Medium", "High"))</f>
        <v>Low</v>
      </c>
      <c r="W264" s="12" t="str">
        <f>IF(O264&lt;0.23,"Low", IF(O264&lt;=0.37,"Medium","High"))</f>
        <v>Medium</v>
      </c>
      <c r="X264" s="12" t="str">
        <f>IF(K264&lt;0.03,"Low", IF(K264&lt;=0.06,"Medium","High"))</f>
        <v>High</v>
      </c>
    </row>
    <row r="265" spans="1:24">
      <c r="A265" s="3">
        <v>505</v>
      </c>
      <c r="B265" s="5">
        <v>5820.9906038747904</v>
      </c>
      <c r="C265" s="4">
        <v>0.86298664549178694</v>
      </c>
      <c r="D265" s="3">
        <v>2</v>
      </c>
      <c r="E265" s="1">
        <v>2.5068437168198301</v>
      </c>
      <c r="F265" s="4">
        <v>0.79332728862090096</v>
      </c>
      <c r="G265" s="3">
        <v>6</v>
      </c>
      <c r="H265" s="4">
        <v>0.43547125447727503</v>
      </c>
      <c r="I265" s="26">
        <f>H265/100</f>
        <v>4.3547125447727505E-3</v>
      </c>
      <c r="J265" s="1">
        <v>7.3600089054118198</v>
      </c>
      <c r="K265" s="4">
        <v>3.1860158978443201E-3</v>
      </c>
      <c r="L265" s="7">
        <v>0.98567172308955708</v>
      </c>
      <c r="M265" s="3">
        <v>2</v>
      </c>
      <c r="N265" s="2">
        <v>1684.9192594533899</v>
      </c>
      <c r="O265" s="6">
        <v>0.23913697277404999</v>
      </c>
      <c r="P265" s="1">
        <v>1.5348030121893801</v>
      </c>
      <c r="Q265" s="5">
        <v>211.50672011145099</v>
      </c>
      <c r="R265" s="3">
        <v>0</v>
      </c>
      <c r="S265" s="9" t="str">
        <f>IF(E265&gt;3, "1", "0")</f>
        <v>0</v>
      </c>
      <c r="T265" s="3">
        <f>IF(F265 &lt; 80%, 1, 0)</f>
        <v>1</v>
      </c>
      <c r="U265" s="12" t="str">
        <f t="shared" si="4"/>
        <v>Low</v>
      </c>
      <c r="V265" s="12" t="str">
        <f>IF(A264 &lt; 400, "Low", IF(A264 &lt; 700, "Medium", "High"))</f>
        <v>Medium</v>
      </c>
      <c r="W265" s="12" t="str">
        <f>IF(O265&lt;0.23,"Low", IF(O265&lt;=0.37,"Medium","High"))</f>
        <v>Medium</v>
      </c>
      <c r="X265" s="12" t="str">
        <f>IF(K265&lt;0.03,"Low", IF(K265&lt;=0.06,"Medium","High"))</f>
        <v>Low</v>
      </c>
    </row>
    <row r="266" spans="1:24">
      <c r="A266" s="3">
        <v>524</v>
      </c>
      <c r="B266" s="5">
        <v>17741.696093385999</v>
      </c>
      <c r="C266" s="4">
        <v>0.83782773926534804</v>
      </c>
      <c r="D266" s="3">
        <v>5</v>
      </c>
      <c r="E266" s="1">
        <v>1.11680574143202</v>
      </c>
      <c r="F266" s="4">
        <v>0.75739222023544994</v>
      </c>
      <c r="G266" s="3">
        <v>23</v>
      </c>
      <c r="H266" s="4">
        <v>0.43933917933914401</v>
      </c>
      <c r="I266" s="26">
        <f>H266/100</f>
        <v>4.3933917933914402E-3</v>
      </c>
      <c r="J266" s="1">
        <v>5.44946878852768</v>
      </c>
      <c r="K266" s="4">
        <v>9.1316900932677303E-2</v>
      </c>
      <c r="L266" s="7">
        <v>0.94739599290713106</v>
      </c>
      <c r="M266" s="3">
        <v>3</v>
      </c>
      <c r="N266" s="2">
        <v>1023.3596629359899</v>
      </c>
      <c r="O266" s="6">
        <v>0.227738859188583</v>
      </c>
      <c r="P266" s="1">
        <v>1.4627867723586501</v>
      </c>
      <c r="Q266" s="5">
        <v>407.852734361297</v>
      </c>
      <c r="R266" s="3">
        <v>1</v>
      </c>
      <c r="S266" s="9" t="str">
        <f>IF(E266&gt;3, "1", "0")</f>
        <v>0</v>
      </c>
      <c r="T266" s="3">
        <f>IF(F266 &lt; 80%, 1, 0)</f>
        <v>1</v>
      </c>
      <c r="U266" s="12" t="str">
        <f t="shared" si="4"/>
        <v>Low</v>
      </c>
      <c r="V266" s="12" t="str">
        <f>IF(A265 &lt; 400, "Low", IF(A265 &lt; 700, "Medium", "High"))</f>
        <v>Medium</v>
      </c>
      <c r="W266" s="12" t="str">
        <f>IF(O266&lt;0.23,"Low", IF(O266&lt;=0.37,"Medium","High"))</f>
        <v>Low</v>
      </c>
      <c r="X266" s="12" t="str">
        <f>IF(K266&lt;0.03,"Low", IF(K266&lt;=0.06,"Medium","High"))</f>
        <v>High</v>
      </c>
    </row>
    <row r="267" spans="1:24">
      <c r="A267" s="3">
        <v>251</v>
      </c>
      <c r="B267" s="5">
        <v>16261.5447381658</v>
      </c>
      <c r="C267" s="4">
        <v>0.98688215891424302</v>
      </c>
      <c r="D267" s="3">
        <v>0</v>
      </c>
      <c r="E267" s="1">
        <v>3.4786297857106701</v>
      </c>
      <c r="F267" s="4">
        <v>0.82036505597915399</v>
      </c>
      <c r="G267" s="3">
        <v>20</v>
      </c>
      <c r="H267" s="4">
        <v>0.44149295053835602</v>
      </c>
      <c r="I267" s="26">
        <f>H267/100</f>
        <v>4.4149295053835603E-3</v>
      </c>
      <c r="J267" s="1">
        <v>8.7558939545809</v>
      </c>
      <c r="K267" s="4">
        <v>7.5838839649688503E-2</v>
      </c>
      <c r="L267" s="7">
        <v>0.950685842442484</v>
      </c>
      <c r="M267" s="3">
        <v>7</v>
      </c>
      <c r="N267" s="2">
        <v>2839.9351583961602</v>
      </c>
      <c r="O267" s="6">
        <v>0.167890689076751</v>
      </c>
      <c r="P267" s="1">
        <v>1.7435568772118699</v>
      </c>
      <c r="Q267" s="5">
        <v>475.428226000976</v>
      </c>
      <c r="R267" s="3">
        <v>1</v>
      </c>
      <c r="S267" s="9" t="str">
        <f>IF(E267&gt;3, "1", "0")</f>
        <v>1</v>
      </c>
      <c r="T267" s="3">
        <f>IF(F267 &lt; 80%, 1, 0)</f>
        <v>0</v>
      </c>
      <c r="U267" s="12" t="str">
        <f t="shared" si="4"/>
        <v>Low</v>
      </c>
      <c r="V267" s="12" t="str">
        <f>IF(A266 &lt; 400, "Low", IF(A266 &lt; 700, "Medium", "High"))</f>
        <v>Medium</v>
      </c>
      <c r="W267" s="12" t="str">
        <f>IF(O267&lt;0.23,"Low", IF(O267&lt;=0.37,"Medium","High"))</f>
        <v>Low</v>
      </c>
      <c r="X267" s="12" t="str">
        <f>IF(K267&lt;0.03,"Low", IF(K267&lt;=0.06,"Medium","High"))</f>
        <v>High</v>
      </c>
    </row>
    <row r="268" spans="1:24">
      <c r="A268" s="3">
        <v>596</v>
      </c>
      <c r="B268" s="5">
        <v>13580.729650539501</v>
      </c>
      <c r="C268" s="4">
        <v>0.92991120135139194</v>
      </c>
      <c r="D268" s="3">
        <v>4</v>
      </c>
      <c r="E268" s="1">
        <v>4.5115477905036796</v>
      </c>
      <c r="F268" s="4">
        <v>0.92530492054026192</v>
      </c>
      <c r="G268" s="3">
        <v>9</v>
      </c>
      <c r="H268" s="4">
        <v>0.44370583262557101</v>
      </c>
      <c r="I268" s="26">
        <f>H268/100</f>
        <v>4.4370583262557097E-3</v>
      </c>
      <c r="J268" s="1">
        <v>8.3159134145891205</v>
      </c>
      <c r="K268" s="4">
        <v>9.13051998986114E-4</v>
      </c>
      <c r="L268" s="7">
        <v>0.86555184477740998</v>
      </c>
      <c r="M268" s="3">
        <v>9</v>
      </c>
      <c r="N268" s="2">
        <v>4461.8226669558799</v>
      </c>
      <c r="O268" s="6">
        <v>0.21695972544955</v>
      </c>
      <c r="P268" s="1">
        <v>3.94712897139244</v>
      </c>
      <c r="Q268" s="5">
        <v>174.86702808767299</v>
      </c>
      <c r="R268" s="3">
        <v>1</v>
      </c>
      <c r="S268" s="9" t="str">
        <f>IF(E268&gt;3, "1", "0")</f>
        <v>1</v>
      </c>
      <c r="T268" s="3">
        <f>IF(F268 &lt; 80%, 1, 0)</f>
        <v>0</v>
      </c>
      <c r="U268" s="12" t="str">
        <f t="shared" si="4"/>
        <v>Low</v>
      </c>
      <c r="V268" s="12" t="str">
        <f>IF(A267 &lt; 400, "Low", IF(A267 &lt; 700, "Medium", "High"))</f>
        <v>Low</v>
      </c>
      <c r="W268" s="12" t="str">
        <f>IF(O268&lt;0.23,"Low", IF(O268&lt;=0.37,"Medium","High"))</f>
        <v>Low</v>
      </c>
      <c r="X268" s="12" t="str">
        <f>IF(K268&lt;0.03,"Low", IF(K268&lt;=0.06,"Medium","High"))</f>
        <v>Low</v>
      </c>
    </row>
    <row r="269" spans="1:24">
      <c r="A269" s="3">
        <v>504</v>
      </c>
      <c r="B269" s="5">
        <v>13859.5675099196</v>
      </c>
      <c r="C269" s="4">
        <v>0.81056517878172007</v>
      </c>
      <c r="D269" s="3">
        <v>4</v>
      </c>
      <c r="E269" s="1">
        <v>1.82444784904056</v>
      </c>
      <c r="F269" s="4">
        <v>0.77108046832769606</v>
      </c>
      <c r="G269" s="3">
        <v>4</v>
      </c>
      <c r="H269" s="4">
        <v>0.44971935627417298</v>
      </c>
      <c r="I269" s="26">
        <f>H269/100</f>
        <v>4.49719356274173E-3</v>
      </c>
      <c r="J269" s="1">
        <v>5.6713157861169501</v>
      </c>
      <c r="K269" s="4">
        <v>4.3330514458758497E-2</v>
      </c>
      <c r="L269" s="7">
        <v>0.80577127330269604</v>
      </c>
      <c r="M269" s="3">
        <v>8</v>
      </c>
      <c r="N269" s="2">
        <v>3819.9675350054999</v>
      </c>
      <c r="O269" s="6">
        <v>0.478145719635934</v>
      </c>
      <c r="P269" s="1">
        <v>9.8963759828822599</v>
      </c>
      <c r="Q269" s="5">
        <v>467.51599703504297</v>
      </c>
      <c r="R269" s="3">
        <v>0</v>
      </c>
      <c r="S269" s="9" t="str">
        <f>IF(E269&gt;3, "1", "0")</f>
        <v>0</v>
      </c>
      <c r="T269" s="3">
        <f>IF(F269 &lt; 80%, 1, 0)</f>
        <v>1</v>
      </c>
      <c r="U269" s="12" t="str">
        <f t="shared" si="4"/>
        <v>Low</v>
      </c>
      <c r="V269" s="12" t="str">
        <f>IF(A268 &lt; 400, "Low", IF(A268 &lt; 700, "Medium", "High"))</f>
        <v>Medium</v>
      </c>
      <c r="W269" s="12" t="str">
        <f>IF(O269&lt;0.23,"Low", IF(O269&lt;=0.37,"Medium","High"))</f>
        <v>High</v>
      </c>
      <c r="X269" s="12" t="str">
        <f>IF(K269&lt;0.03,"Low", IF(K269&lt;=0.06,"Medium","High"))</f>
        <v>Medium</v>
      </c>
    </row>
    <row r="270" spans="1:24">
      <c r="A270" s="3">
        <v>452</v>
      </c>
      <c r="B270" s="5">
        <v>15165.8486180198</v>
      </c>
      <c r="C270" s="4">
        <v>0.8420094674584141</v>
      </c>
      <c r="D270" s="3">
        <v>2</v>
      </c>
      <c r="E270" s="1">
        <v>2.8072544048309802</v>
      </c>
      <c r="F270" s="4">
        <v>0.63656661964580696</v>
      </c>
      <c r="G270" s="3">
        <v>14</v>
      </c>
      <c r="H270" s="4">
        <v>0.45064270134087703</v>
      </c>
      <c r="I270" s="26">
        <f>H270/100</f>
        <v>4.5064270134087701E-3</v>
      </c>
      <c r="J270" s="1">
        <v>3.4775844352909702</v>
      </c>
      <c r="K270" s="4">
        <v>5.1320845665003799E-2</v>
      </c>
      <c r="L270" s="7">
        <v>0.83760746225822202</v>
      </c>
      <c r="M270" s="3">
        <v>8</v>
      </c>
      <c r="N270" s="2">
        <v>1297.6304059607901</v>
      </c>
      <c r="O270" s="6">
        <v>0.411377245317329</v>
      </c>
      <c r="P270" s="1">
        <v>7.38188811996885</v>
      </c>
      <c r="Q270" s="5">
        <v>260.734183324311</v>
      </c>
      <c r="R270" s="3">
        <v>1</v>
      </c>
      <c r="S270" s="9" t="str">
        <f>IF(E270&gt;3, "1", "0")</f>
        <v>0</v>
      </c>
      <c r="T270" s="3">
        <f>IF(F270 &lt; 80%, 1, 0)</f>
        <v>1</v>
      </c>
      <c r="U270" s="12" t="str">
        <f t="shared" si="4"/>
        <v>Low</v>
      </c>
      <c r="V270" s="12" t="str">
        <f>IF(A269 &lt; 400, "Low", IF(A269 &lt; 700, "Medium", "High"))</f>
        <v>Medium</v>
      </c>
      <c r="W270" s="12" t="str">
        <f>IF(O270&lt;0.23,"Low", IF(O270&lt;=0.37,"Medium","High"))</f>
        <v>High</v>
      </c>
      <c r="X270" s="12" t="str">
        <f>IF(K270&lt;0.03,"Low", IF(K270&lt;=0.06,"Medium","High"))</f>
        <v>Medium</v>
      </c>
    </row>
    <row r="271" spans="1:24">
      <c r="A271" s="3">
        <v>983</v>
      </c>
      <c r="B271" s="5">
        <v>16287.0250637974</v>
      </c>
      <c r="C271" s="4">
        <v>0.80921383393509405</v>
      </c>
      <c r="D271" s="3">
        <v>2</v>
      </c>
      <c r="E271" s="1">
        <v>1.5511058740484001</v>
      </c>
      <c r="F271" s="4">
        <v>0.75907245405801405</v>
      </c>
      <c r="G271" s="3">
        <v>14</v>
      </c>
      <c r="H271" s="4">
        <v>0.45274405145784002</v>
      </c>
      <c r="I271" s="26">
        <f>H271/100</f>
        <v>4.5274405145784005E-3</v>
      </c>
      <c r="J271" s="1">
        <v>4.83669353952323</v>
      </c>
      <c r="K271" s="4">
        <v>2.22562394508646E-2</v>
      </c>
      <c r="L271" s="7">
        <v>0.83283425700883795</v>
      </c>
      <c r="M271" s="3">
        <v>9</v>
      </c>
      <c r="N271" s="2">
        <v>4524.9732814577601</v>
      </c>
      <c r="O271" s="6">
        <v>0.27008582770667</v>
      </c>
      <c r="P271" s="1">
        <v>6.8954807209541</v>
      </c>
      <c r="Q271" s="5">
        <v>332.29221155688299</v>
      </c>
      <c r="R271" s="3">
        <v>1</v>
      </c>
      <c r="S271" s="9" t="str">
        <f>IF(E271&gt;3, "1", "0")</f>
        <v>0</v>
      </c>
      <c r="T271" s="3">
        <f>IF(F271 &lt; 80%, 1, 0)</f>
        <v>1</v>
      </c>
      <c r="U271" s="12" t="str">
        <f t="shared" si="4"/>
        <v>Low</v>
      </c>
      <c r="V271" s="12" t="str">
        <f>IF(A270 &lt; 400, "Low", IF(A270 &lt; 700, "Medium", "High"))</f>
        <v>Medium</v>
      </c>
      <c r="W271" s="12" t="str">
        <f>IF(O271&lt;0.23,"Low", IF(O271&lt;=0.37,"Medium","High"))</f>
        <v>Medium</v>
      </c>
      <c r="X271" s="12" t="str">
        <f>IF(K271&lt;0.03,"Low", IF(K271&lt;=0.06,"Medium","High"))</f>
        <v>Low</v>
      </c>
    </row>
    <row r="272" spans="1:24">
      <c r="A272" s="3">
        <v>199</v>
      </c>
      <c r="B272" s="5">
        <v>18641.819164058601</v>
      </c>
      <c r="C272" s="4">
        <v>0.89057667208310209</v>
      </c>
      <c r="D272" s="3">
        <v>4</v>
      </c>
      <c r="E272" s="1">
        <v>1.2300330699342401</v>
      </c>
      <c r="F272" s="4">
        <v>0.93001556424934506</v>
      </c>
      <c r="G272" s="3">
        <v>18</v>
      </c>
      <c r="H272" s="4">
        <v>0.45815876048524601</v>
      </c>
      <c r="I272" s="26">
        <f>H272/100</f>
        <v>4.5815876048524605E-3</v>
      </c>
      <c r="J272" s="1">
        <v>8.0139350360475508</v>
      </c>
      <c r="K272" s="4">
        <v>9.8967596699008099E-3</v>
      </c>
      <c r="L272" s="7">
        <v>0.92972730747448395</v>
      </c>
      <c r="M272" s="3">
        <v>3</v>
      </c>
      <c r="N272" s="2">
        <v>1297.8831954741399</v>
      </c>
      <c r="O272" s="6">
        <v>0.141146233121662</v>
      </c>
      <c r="P272" s="1">
        <v>2.0470215016790099</v>
      </c>
      <c r="Q272" s="5">
        <v>177.367335215384</v>
      </c>
      <c r="R272" s="3">
        <v>1</v>
      </c>
      <c r="S272" s="9" t="str">
        <f>IF(E272&gt;3, "1", "0")</f>
        <v>0</v>
      </c>
      <c r="T272" s="3">
        <f>IF(F272 &lt; 80%, 1, 0)</f>
        <v>0</v>
      </c>
      <c r="U272" s="12" t="str">
        <f t="shared" si="4"/>
        <v>Low</v>
      </c>
      <c r="V272" s="12" t="str">
        <f>IF(A271 &lt; 400, "Low", IF(A271 &lt; 700, "Medium", "High"))</f>
        <v>High</v>
      </c>
      <c r="W272" s="12" t="str">
        <f>IF(O272&lt;0.23,"Low", IF(O272&lt;=0.37,"Medium","High"))</f>
        <v>Low</v>
      </c>
      <c r="X272" s="12" t="str">
        <f>IF(K272&lt;0.03,"Low", IF(K272&lt;=0.06,"Medium","High"))</f>
        <v>Low</v>
      </c>
    </row>
    <row r="273" spans="1:24">
      <c r="A273" s="3">
        <v>319</v>
      </c>
      <c r="B273" s="5">
        <v>15788.6780086375</v>
      </c>
      <c r="C273" s="4">
        <v>0.80439730440786505</v>
      </c>
      <c r="D273" s="3">
        <v>2</v>
      </c>
      <c r="E273" s="1">
        <v>3.0795033090030999</v>
      </c>
      <c r="F273" s="4">
        <v>0.66679115289160407</v>
      </c>
      <c r="G273" s="3">
        <v>15</v>
      </c>
      <c r="H273" s="4">
        <v>0.45859807660384699</v>
      </c>
      <c r="I273" s="26">
        <f>H273/100</f>
        <v>4.5859807660384696E-3</v>
      </c>
      <c r="J273" s="1">
        <v>3.4588801357650198</v>
      </c>
      <c r="K273" s="4">
        <v>2.2186921070467699E-2</v>
      </c>
      <c r="L273" s="7">
        <v>0.90847600706334708</v>
      </c>
      <c r="M273" s="3">
        <v>8</v>
      </c>
      <c r="N273" s="2">
        <v>3453.13348286878</v>
      </c>
      <c r="O273" s="6">
        <v>0.23955618882655599</v>
      </c>
      <c r="P273" s="1">
        <v>7.4073559340356097</v>
      </c>
      <c r="Q273" s="5">
        <v>231.75003011898301</v>
      </c>
      <c r="R273" s="3">
        <v>0</v>
      </c>
      <c r="S273" s="9" t="str">
        <f>IF(E273&gt;3, "1", "0")</f>
        <v>1</v>
      </c>
      <c r="T273" s="3">
        <f>IF(F273 &lt; 80%, 1, 0)</f>
        <v>1</v>
      </c>
      <c r="U273" s="12" t="str">
        <f t="shared" si="4"/>
        <v>Low</v>
      </c>
      <c r="V273" s="12" t="str">
        <f>IF(A272 &lt; 400, "Low", IF(A272 &lt; 700, "Medium", "High"))</f>
        <v>Low</v>
      </c>
      <c r="W273" s="12" t="str">
        <f>IF(O273&lt;0.23,"Low", IF(O273&lt;=0.37,"Medium","High"))</f>
        <v>Medium</v>
      </c>
      <c r="X273" s="12" t="str">
        <f>IF(K273&lt;0.03,"Low", IF(K273&lt;=0.06,"Medium","High"))</f>
        <v>Low</v>
      </c>
    </row>
    <row r="274" spans="1:24">
      <c r="A274" s="3">
        <v>954</v>
      </c>
      <c r="B274" s="5">
        <v>8782.5931624329496</v>
      </c>
      <c r="C274" s="4">
        <v>0.87589227611869303</v>
      </c>
      <c r="D274" s="3">
        <v>1</v>
      </c>
      <c r="E274" s="1">
        <v>2.5236035301620299</v>
      </c>
      <c r="F274" s="4">
        <v>0.77304597314881807</v>
      </c>
      <c r="G274" s="3">
        <v>14</v>
      </c>
      <c r="H274" s="4">
        <v>0.46027660548731097</v>
      </c>
      <c r="I274" s="26">
        <f>H274/100</f>
        <v>4.6027660548731099E-3</v>
      </c>
      <c r="J274" s="1">
        <v>2.0959299522260402</v>
      </c>
      <c r="K274" s="4">
        <v>8.0417143489778607E-3</v>
      </c>
      <c r="L274" s="7">
        <v>0.93964545898585594</v>
      </c>
      <c r="M274" s="3">
        <v>6</v>
      </c>
      <c r="N274" s="2">
        <v>2675.3175176109298</v>
      </c>
      <c r="O274" s="6">
        <v>0.18552975114779799</v>
      </c>
      <c r="P274" s="1">
        <v>8.2425573398937999</v>
      </c>
      <c r="Q274" s="5">
        <v>429.144034424106</v>
      </c>
      <c r="R274" s="3">
        <v>1</v>
      </c>
      <c r="S274" s="9" t="str">
        <f>IF(E274&gt;3, "1", "0")</f>
        <v>0</v>
      </c>
      <c r="T274" s="3">
        <f>IF(F274 &lt; 80%, 1, 0)</f>
        <v>1</v>
      </c>
      <c r="U274" s="12" t="str">
        <f t="shared" si="4"/>
        <v>Low</v>
      </c>
      <c r="V274" s="12" t="str">
        <f>IF(A273 &lt; 400, "Low", IF(A273 &lt; 700, "Medium", "High"))</f>
        <v>Low</v>
      </c>
      <c r="W274" s="12" t="str">
        <f>IF(O274&lt;0.23,"Low", IF(O274&lt;=0.37,"Medium","High"))</f>
        <v>Low</v>
      </c>
      <c r="X274" s="12" t="str">
        <f>IF(K274&lt;0.03,"Low", IF(K274&lt;=0.06,"Medium","High"))</f>
        <v>Low</v>
      </c>
    </row>
    <row r="275" spans="1:24">
      <c r="A275" s="3">
        <v>894</v>
      </c>
      <c r="B275" s="5">
        <v>15557.856374515</v>
      </c>
      <c r="C275" s="4">
        <v>0.84734409517076703</v>
      </c>
      <c r="D275" s="3">
        <v>5</v>
      </c>
      <c r="E275" s="1">
        <v>0.69050725656121503</v>
      </c>
      <c r="F275" s="4">
        <v>0.90962468277844588</v>
      </c>
      <c r="G275" s="3">
        <v>10</v>
      </c>
      <c r="H275" s="4">
        <v>0.46129337362078099</v>
      </c>
      <c r="I275" s="26">
        <f>H275/100</f>
        <v>4.6129337362078096E-3</v>
      </c>
      <c r="J275" s="1">
        <v>4.5505751688484697</v>
      </c>
      <c r="K275" s="4">
        <v>6.54644848641128E-3</v>
      </c>
      <c r="L275" s="7">
        <v>0.96596062894591295</v>
      </c>
      <c r="M275" s="3">
        <v>3</v>
      </c>
      <c r="N275" s="2">
        <v>2701.4434853634002</v>
      </c>
      <c r="O275" s="6">
        <v>0.19114523000237699</v>
      </c>
      <c r="P275" s="1">
        <v>3.3709744421822201</v>
      </c>
      <c r="Q275" s="5">
        <v>241.49106463423999</v>
      </c>
      <c r="R275" s="3">
        <v>1</v>
      </c>
      <c r="S275" s="9" t="str">
        <f>IF(E275&gt;3, "1", "0")</f>
        <v>0</v>
      </c>
      <c r="T275" s="3">
        <f>IF(F275 &lt; 80%, 1, 0)</f>
        <v>0</v>
      </c>
      <c r="U275" s="12" t="str">
        <f t="shared" si="4"/>
        <v>Low</v>
      </c>
      <c r="V275" s="12" t="str">
        <f>IF(A274 &lt; 400, "Low", IF(A274 &lt; 700, "Medium", "High"))</f>
        <v>High</v>
      </c>
      <c r="W275" s="12" t="str">
        <f>IF(O275&lt;0.23,"Low", IF(O275&lt;=0.37,"Medium","High"))</f>
        <v>Low</v>
      </c>
      <c r="X275" s="12" t="str">
        <f>IF(K275&lt;0.03,"Low", IF(K275&lt;=0.06,"Medium","High"))</f>
        <v>Low</v>
      </c>
    </row>
    <row r="276" spans="1:24">
      <c r="A276" s="3">
        <v>128</v>
      </c>
      <c r="B276" s="5">
        <v>14995.781203673099</v>
      </c>
      <c r="C276" s="4">
        <v>0.851660085825518</v>
      </c>
      <c r="D276" s="3">
        <v>5</v>
      </c>
      <c r="E276" s="1">
        <v>3.4895493115912202</v>
      </c>
      <c r="F276" s="4">
        <v>0.94696164528982707</v>
      </c>
      <c r="G276" s="3">
        <v>17</v>
      </c>
      <c r="H276" s="4">
        <v>0.46200716265352498</v>
      </c>
      <c r="I276" s="26">
        <f>H276/100</f>
        <v>4.6200716265352498E-3</v>
      </c>
      <c r="J276" s="1">
        <v>9.5340251032926808</v>
      </c>
      <c r="K276" s="4">
        <v>5.3922794266842398E-2</v>
      </c>
      <c r="L276" s="7">
        <v>0.97672163290181002</v>
      </c>
      <c r="M276" s="3">
        <v>9</v>
      </c>
      <c r="N276" s="2">
        <v>4676.6876027852104</v>
      </c>
      <c r="O276" s="6">
        <v>0.411564025082231</v>
      </c>
      <c r="P276" s="1">
        <v>2.7274985907672198</v>
      </c>
      <c r="Q276" s="5">
        <v>219.17151923248599</v>
      </c>
      <c r="R276" s="3">
        <v>1</v>
      </c>
      <c r="S276" s="9" t="str">
        <f>IF(E276&gt;3, "1", "0")</f>
        <v>1</v>
      </c>
      <c r="T276" s="3">
        <f>IF(F276 &lt; 80%, 1, 0)</f>
        <v>0</v>
      </c>
      <c r="U276" s="12" t="str">
        <f t="shared" si="4"/>
        <v>Low</v>
      </c>
      <c r="V276" s="12" t="str">
        <f>IF(A275 &lt; 400, "Low", IF(A275 &lt; 700, "Medium", "High"))</f>
        <v>High</v>
      </c>
      <c r="W276" s="12" t="str">
        <f>IF(O276&lt;0.23,"Low", IF(O276&lt;=0.37,"Medium","High"))</f>
        <v>High</v>
      </c>
      <c r="X276" s="12" t="str">
        <f>IF(K276&lt;0.03,"Low", IF(K276&lt;=0.06,"Medium","High"))</f>
        <v>Medium</v>
      </c>
    </row>
    <row r="277" spans="1:24">
      <c r="A277" s="3">
        <v>725</v>
      </c>
      <c r="B277" s="5">
        <v>16109.9537159994</v>
      </c>
      <c r="C277" s="4">
        <v>0.85413492119305801</v>
      </c>
      <c r="D277" s="3">
        <v>0</v>
      </c>
      <c r="E277" s="1">
        <v>3.7580395647269902</v>
      </c>
      <c r="F277" s="4">
        <v>0.66617665600755105</v>
      </c>
      <c r="G277" s="3">
        <v>17</v>
      </c>
      <c r="H277" s="4">
        <v>0.46486656722900099</v>
      </c>
      <c r="I277" s="26">
        <f>H277/100</f>
        <v>4.6486656722900099E-3</v>
      </c>
      <c r="J277" s="1">
        <v>7.7193850113689999</v>
      </c>
      <c r="K277" s="4">
        <v>7.66985648615537E-2</v>
      </c>
      <c r="L277" s="7">
        <v>0.86469374378843999</v>
      </c>
      <c r="M277" s="3">
        <v>4</v>
      </c>
      <c r="N277" s="2">
        <v>2488.6443992740501</v>
      </c>
      <c r="O277" s="6">
        <v>0.231069158549323</v>
      </c>
      <c r="P277" s="1">
        <v>6.0490436826518197</v>
      </c>
      <c r="Q277" s="5">
        <v>475.968757045269</v>
      </c>
      <c r="R277" s="3">
        <v>0</v>
      </c>
      <c r="S277" s="9" t="str">
        <f>IF(E277&gt;3, "1", "0")</f>
        <v>1</v>
      </c>
      <c r="T277" s="3">
        <f>IF(F277 &lt; 80%, 1, 0)</f>
        <v>1</v>
      </c>
      <c r="U277" s="12" t="str">
        <f t="shared" si="4"/>
        <v>Low</v>
      </c>
      <c r="V277" s="12" t="str">
        <f>IF(A276 &lt; 400, "Low", IF(A276 &lt; 700, "Medium", "High"))</f>
        <v>Low</v>
      </c>
      <c r="W277" s="12" t="str">
        <f>IF(O277&lt;0.23,"Low", IF(O277&lt;=0.37,"Medium","High"))</f>
        <v>Medium</v>
      </c>
      <c r="X277" s="12" t="str">
        <f>IF(K277&lt;0.03,"Low", IF(K277&lt;=0.06,"Medium","High"))</f>
        <v>High</v>
      </c>
    </row>
    <row r="278" spans="1:24">
      <c r="A278" s="3">
        <v>494</v>
      </c>
      <c r="B278" s="5">
        <v>13928.445990791</v>
      </c>
      <c r="C278" s="4">
        <v>0.92253686893492104</v>
      </c>
      <c r="D278" s="3">
        <v>2</v>
      </c>
      <c r="E278" s="1">
        <v>4.4801209110898697</v>
      </c>
      <c r="F278" s="4">
        <v>0.86840498993794801</v>
      </c>
      <c r="G278" s="3">
        <v>11</v>
      </c>
      <c r="H278" s="4">
        <v>0.46694988785243802</v>
      </c>
      <c r="I278" s="26">
        <f>H278/100</f>
        <v>4.6694988785243802E-3</v>
      </c>
      <c r="J278" s="1">
        <v>4.5687020744602798</v>
      </c>
      <c r="K278" s="4">
        <v>4.4500825021668203E-2</v>
      </c>
      <c r="L278" s="7">
        <v>0.90516944111462294</v>
      </c>
      <c r="M278" s="3">
        <v>2</v>
      </c>
      <c r="N278" s="2">
        <v>1182.44592711408</v>
      </c>
      <c r="O278" s="6">
        <v>0.25442707334414999</v>
      </c>
      <c r="P278" s="1">
        <v>9.5040117364393009</v>
      </c>
      <c r="Q278" s="5">
        <v>313.89944890660399</v>
      </c>
      <c r="R278" s="3">
        <v>1</v>
      </c>
      <c r="S278" s="9" t="str">
        <f>IF(E278&gt;3, "1", "0")</f>
        <v>1</v>
      </c>
      <c r="T278" s="3">
        <f>IF(F278 &lt; 80%, 1, 0)</f>
        <v>0</v>
      </c>
      <c r="U278" s="12" t="str">
        <f t="shared" si="4"/>
        <v>Low</v>
      </c>
      <c r="V278" s="12" t="str">
        <f>IF(A277 &lt; 400, "Low", IF(A277 &lt; 700, "Medium", "High"))</f>
        <v>High</v>
      </c>
      <c r="W278" s="12" t="str">
        <f>IF(O278&lt;0.23,"Low", IF(O278&lt;=0.37,"Medium","High"))</f>
        <v>Medium</v>
      </c>
      <c r="X278" s="12" t="str">
        <f>IF(K278&lt;0.03,"Low", IF(K278&lt;=0.06,"Medium","High"))</f>
        <v>Medium</v>
      </c>
    </row>
    <row r="279" spans="1:24">
      <c r="A279" s="3">
        <v>384</v>
      </c>
      <c r="B279" s="5">
        <v>18336.918859100198</v>
      </c>
      <c r="C279" s="4">
        <v>0.97634179392771703</v>
      </c>
      <c r="D279" s="3">
        <v>0</v>
      </c>
      <c r="E279" s="1">
        <v>3.9815570591566298</v>
      </c>
      <c r="F279" s="4">
        <v>0.98184694860162192</v>
      </c>
      <c r="G279" s="3">
        <v>18</v>
      </c>
      <c r="H279" s="4">
        <v>0.46798903063327102</v>
      </c>
      <c r="I279" s="26">
        <f>H279/100</f>
        <v>4.67989030633271E-3</v>
      </c>
      <c r="J279" s="1">
        <v>8.4817266896189398</v>
      </c>
      <c r="K279" s="4">
        <v>5.80600446087537E-3</v>
      </c>
      <c r="L279" s="7">
        <v>0.90684952421539711</v>
      </c>
      <c r="M279" s="3">
        <v>2</v>
      </c>
      <c r="N279" s="2">
        <v>1131.2572664945501</v>
      </c>
      <c r="O279" s="6">
        <v>0.48959909320664602</v>
      </c>
      <c r="P279" s="1">
        <v>5.67451212349662</v>
      </c>
      <c r="Q279" s="5">
        <v>289.43140813436003</v>
      </c>
      <c r="R279" s="3">
        <v>1</v>
      </c>
      <c r="S279" s="9" t="str">
        <f>IF(E279&gt;3, "1", "0")</f>
        <v>1</v>
      </c>
      <c r="T279" s="3">
        <f>IF(F279 &lt; 80%, 1, 0)</f>
        <v>0</v>
      </c>
      <c r="U279" s="12" t="str">
        <f t="shared" si="4"/>
        <v>Low</v>
      </c>
      <c r="V279" s="12" t="str">
        <f>IF(A278 &lt; 400, "Low", IF(A278 &lt; 700, "Medium", "High"))</f>
        <v>Medium</v>
      </c>
      <c r="W279" s="12" t="str">
        <f>IF(O279&lt;0.23,"Low", IF(O279&lt;=0.37,"Medium","High"))</f>
        <v>High</v>
      </c>
      <c r="X279" s="12" t="str">
        <f>IF(K279&lt;0.03,"Low", IF(K279&lt;=0.06,"Medium","High"))</f>
        <v>Low</v>
      </c>
    </row>
    <row r="280" spans="1:24">
      <c r="A280" s="3">
        <v>939</v>
      </c>
      <c r="B280" s="5">
        <v>14453.7082918424</v>
      </c>
      <c r="C280" s="4">
        <v>0.81762844867815798</v>
      </c>
      <c r="D280" s="3">
        <v>4</v>
      </c>
      <c r="E280" s="1">
        <v>1.2275255099917</v>
      </c>
      <c r="F280" s="4">
        <v>0.95612367910982599</v>
      </c>
      <c r="G280" s="3">
        <v>13</v>
      </c>
      <c r="H280" s="4">
        <v>0.468991674795249</v>
      </c>
      <c r="I280" s="26">
        <f>H280/100</f>
        <v>4.6899167479524904E-3</v>
      </c>
      <c r="J280" s="1">
        <v>4.1486094464122099</v>
      </c>
      <c r="K280" s="4">
        <v>4.7115003961943798E-2</v>
      </c>
      <c r="L280" s="7">
        <v>0.91527845003996111</v>
      </c>
      <c r="M280" s="3">
        <v>2</v>
      </c>
      <c r="N280" s="2">
        <v>4113.5911536467302</v>
      </c>
      <c r="O280" s="6">
        <v>0.233777550348436</v>
      </c>
      <c r="P280" s="1">
        <v>3.7048916107880601</v>
      </c>
      <c r="Q280" s="5">
        <v>262.55762966852001</v>
      </c>
      <c r="R280" s="3">
        <v>1</v>
      </c>
      <c r="S280" s="9" t="str">
        <f>IF(E280&gt;3, "1", "0")</f>
        <v>0</v>
      </c>
      <c r="T280" s="3">
        <f>IF(F280 &lt; 80%, 1, 0)</f>
        <v>0</v>
      </c>
      <c r="U280" s="12" t="str">
        <f t="shared" si="4"/>
        <v>Low</v>
      </c>
      <c r="V280" s="12" t="str">
        <f>IF(A279 &lt; 400, "Low", IF(A279 &lt; 700, "Medium", "High"))</f>
        <v>Low</v>
      </c>
      <c r="W280" s="12" t="str">
        <f>IF(O280&lt;0.23,"Low", IF(O280&lt;=0.37,"Medium","High"))</f>
        <v>Medium</v>
      </c>
      <c r="X280" s="12" t="str">
        <f>IF(K280&lt;0.03,"Low", IF(K280&lt;=0.06,"Medium","High"))</f>
        <v>Medium</v>
      </c>
    </row>
    <row r="281" spans="1:24">
      <c r="A281" s="3">
        <v>835</v>
      </c>
      <c r="B281" s="5">
        <v>13396.335254575701</v>
      </c>
      <c r="C281" s="4">
        <v>0.88636141902155496</v>
      </c>
      <c r="D281" s="3">
        <v>2</v>
      </c>
      <c r="E281" s="1">
        <v>2.0339444281277101</v>
      </c>
      <c r="F281" s="4">
        <v>0.90734599707704011</v>
      </c>
      <c r="G281" s="3">
        <v>16</v>
      </c>
      <c r="H281" s="4">
        <v>0.46932329863253602</v>
      </c>
      <c r="I281" s="26">
        <f>H281/100</f>
        <v>4.6932329863253602E-3</v>
      </c>
      <c r="J281" s="1">
        <v>4.0412427100350401</v>
      </c>
      <c r="K281" s="4">
        <v>3.11707911962548E-2</v>
      </c>
      <c r="L281" s="7">
        <v>0.89359782465104498</v>
      </c>
      <c r="M281" s="3">
        <v>3</v>
      </c>
      <c r="N281" s="2">
        <v>2201.0965205079601</v>
      </c>
      <c r="O281" s="6">
        <v>0.335318823190904</v>
      </c>
      <c r="P281" s="1">
        <v>6.3711848632010897</v>
      </c>
      <c r="Q281" s="5">
        <v>440.21027392395001</v>
      </c>
      <c r="R281" s="3">
        <v>1</v>
      </c>
      <c r="S281" s="9" t="str">
        <f>IF(E281&gt;3, "1", "0")</f>
        <v>0</v>
      </c>
      <c r="T281" s="3">
        <f>IF(F281 &lt; 80%, 1, 0)</f>
        <v>0</v>
      </c>
      <c r="U281" s="12" t="str">
        <f t="shared" si="4"/>
        <v>Low</v>
      </c>
      <c r="V281" s="12" t="str">
        <f>IF(A280 &lt; 400, "Low", IF(A280 &lt; 700, "Medium", "High"))</f>
        <v>High</v>
      </c>
      <c r="W281" s="12" t="str">
        <f>IF(O281&lt;0.23,"Low", IF(O281&lt;=0.37,"Medium","High"))</f>
        <v>Medium</v>
      </c>
      <c r="X281" s="12" t="str">
        <f>IF(K281&lt;0.03,"Low", IF(K281&lt;=0.06,"Medium","High"))</f>
        <v>Medium</v>
      </c>
    </row>
    <row r="282" spans="1:24">
      <c r="A282" s="3">
        <v>360</v>
      </c>
      <c r="B282" s="5">
        <v>10071.266140493901</v>
      </c>
      <c r="C282" s="4">
        <v>0.84784221760684408</v>
      </c>
      <c r="D282" s="3">
        <v>1</v>
      </c>
      <c r="E282" s="1">
        <v>1.77181522678172</v>
      </c>
      <c r="F282" s="4">
        <v>0.94245982903837699</v>
      </c>
      <c r="G282" s="3">
        <v>4</v>
      </c>
      <c r="H282" s="4">
        <v>0.47257750675034599</v>
      </c>
      <c r="I282" s="26">
        <f>H282/100</f>
        <v>4.7257750675034601E-3</v>
      </c>
      <c r="J282" s="1">
        <v>3.1552504104282</v>
      </c>
      <c r="K282" s="4">
        <v>3.6724220574522098E-2</v>
      </c>
      <c r="L282" s="7">
        <v>0.93563155512956697</v>
      </c>
      <c r="M282" s="3">
        <v>1</v>
      </c>
      <c r="N282" s="2">
        <v>2314.3123112016101</v>
      </c>
      <c r="O282" s="6">
        <v>0.20936945879906699</v>
      </c>
      <c r="P282" s="1">
        <v>3.38107804673343</v>
      </c>
      <c r="Q282" s="5">
        <v>277.90644706373303</v>
      </c>
      <c r="R282" s="3">
        <v>0</v>
      </c>
      <c r="S282" s="9" t="str">
        <f>IF(E282&gt;3, "1", "0")</f>
        <v>0</v>
      </c>
      <c r="T282" s="3">
        <f>IF(F282 &lt; 80%, 1, 0)</f>
        <v>0</v>
      </c>
      <c r="U282" s="12" t="str">
        <f t="shared" si="4"/>
        <v>Low</v>
      </c>
      <c r="V282" s="12" t="str">
        <f>IF(A281 &lt; 400, "Low", IF(A281 &lt; 700, "Medium", "High"))</f>
        <v>High</v>
      </c>
      <c r="W282" s="12" t="str">
        <f>IF(O282&lt;0.23,"Low", IF(O282&lt;=0.37,"Medium","High"))</f>
        <v>Low</v>
      </c>
      <c r="X282" s="12" t="str">
        <f>IF(K282&lt;0.03,"Low", IF(K282&lt;=0.06,"Medium","High"))</f>
        <v>Medium</v>
      </c>
    </row>
    <row r="283" spans="1:24">
      <c r="A283" s="3">
        <v>463</v>
      </c>
      <c r="B283" s="5">
        <v>5287.33228326879</v>
      </c>
      <c r="C283" s="4">
        <v>0.92762798050325401</v>
      </c>
      <c r="D283" s="3">
        <v>0</v>
      </c>
      <c r="E283" s="1">
        <v>1.63705832482707</v>
      </c>
      <c r="F283" s="4">
        <v>0.88334357441546407</v>
      </c>
      <c r="G283" s="3">
        <v>12</v>
      </c>
      <c r="H283" s="4">
        <v>0.474163069096044</v>
      </c>
      <c r="I283" s="26">
        <f>H283/100</f>
        <v>4.7416306909604401E-3</v>
      </c>
      <c r="J283" s="1">
        <v>7.59526828245495</v>
      </c>
      <c r="K283" s="4">
        <v>9.2640439502535393E-2</v>
      </c>
      <c r="L283" s="7">
        <v>0.96699602653914296</v>
      </c>
      <c r="M283" s="3">
        <v>7</v>
      </c>
      <c r="N283" s="2">
        <v>4581.7495420012601</v>
      </c>
      <c r="O283" s="6">
        <v>0.48643605001603102</v>
      </c>
      <c r="P283" s="1">
        <v>1.3188105085883599</v>
      </c>
      <c r="Q283" s="5">
        <v>213.02200414544899</v>
      </c>
      <c r="R283" s="3">
        <v>1</v>
      </c>
      <c r="S283" s="9" t="str">
        <f>IF(E283&gt;3, "1", "0")</f>
        <v>0</v>
      </c>
      <c r="T283" s="3">
        <f>IF(F283 &lt; 80%, 1, 0)</f>
        <v>0</v>
      </c>
      <c r="U283" s="12" t="str">
        <f t="shared" si="4"/>
        <v>Low</v>
      </c>
      <c r="V283" s="12" t="str">
        <f>IF(A282 &lt; 400, "Low", IF(A282 &lt; 700, "Medium", "High"))</f>
        <v>Low</v>
      </c>
      <c r="W283" s="12" t="str">
        <f>IF(O283&lt;0.23,"Low", IF(O283&lt;=0.37,"Medium","High"))</f>
        <v>High</v>
      </c>
      <c r="X283" s="12" t="str">
        <f>IF(K283&lt;0.03,"Low", IF(K283&lt;=0.06,"Medium","High"))</f>
        <v>High</v>
      </c>
    </row>
    <row r="284" spans="1:24">
      <c r="A284" s="3">
        <v>835</v>
      </c>
      <c r="B284" s="5">
        <v>15385.3838369159</v>
      </c>
      <c r="C284" s="4">
        <v>0.8732056531493031</v>
      </c>
      <c r="D284" s="3">
        <v>3</v>
      </c>
      <c r="E284" s="1">
        <v>0.77201115343371596</v>
      </c>
      <c r="F284" s="4">
        <v>0.71918297158334399</v>
      </c>
      <c r="G284" s="3">
        <v>12</v>
      </c>
      <c r="H284" s="4">
        <v>0.47554687109195898</v>
      </c>
      <c r="I284" s="26">
        <f>H284/100</f>
        <v>4.7554687109195894E-3</v>
      </c>
      <c r="J284" s="1">
        <v>2.15581416303371</v>
      </c>
      <c r="K284" s="4">
        <v>3.9970991587108803E-2</v>
      </c>
      <c r="L284" s="7">
        <v>0.8111041190621241</v>
      </c>
      <c r="M284" s="3">
        <v>3</v>
      </c>
      <c r="N284" s="2">
        <v>3272.3682555989999</v>
      </c>
      <c r="O284" s="6">
        <v>0.108131160058236</v>
      </c>
      <c r="P284" s="1">
        <v>7.0961313637833401</v>
      </c>
      <c r="Q284" s="5">
        <v>303.26610874173798</v>
      </c>
      <c r="R284" s="3">
        <v>1</v>
      </c>
      <c r="S284" s="9" t="str">
        <f>IF(E284&gt;3, "1", "0")</f>
        <v>0</v>
      </c>
      <c r="T284" s="3">
        <f>IF(F284 &lt; 80%, 1, 0)</f>
        <v>1</v>
      </c>
      <c r="U284" s="12" t="str">
        <f t="shared" si="4"/>
        <v>Low</v>
      </c>
      <c r="V284" s="12" t="str">
        <f>IF(A283 &lt; 400, "Low", IF(A283 &lt; 700, "Medium", "High"))</f>
        <v>Medium</v>
      </c>
      <c r="W284" s="12" t="str">
        <f>IF(O284&lt;0.23,"Low", IF(O284&lt;=0.37,"Medium","High"))</f>
        <v>Low</v>
      </c>
      <c r="X284" s="12" t="str">
        <f>IF(K284&lt;0.03,"Low", IF(K284&lt;=0.06,"Medium","High"))</f>
        <v>Medium</v>
      </c>
    </row>
    <row r="285" spans="1:24">
      <c r="A285" s="3">
        <v>470</v>
      </c>
      <c r="B285" s="5">
        <v>10379.3237293039</v>
      </c>
      <c r="C285" s="4">
        <v>0.97415943446762299</v>
      </c>
      <c r="D285" s="3">
        <v>4</v>
      </c>
      <c r="E285" s="1">
        <v>0.98116521101260201</v>
      </c>
      <c r="F285" s="4">
        <v>0.79076217021290995</v>
      </c>
      <c r="G285" s="3">
        <v>12</v>
      </c>
      <c r="H285" s="4">
        <v>0.47585473851332899</v>
      </c>
      <c r="I285" s="26">
        <f>H285/100</f>
        <v>4.75854738513329E-3</v>
      </c>
      <c r="J285" s="1">
        <v>7.6012479171658001</v>
      </c>
      <c r="K285" s="4">
        <v>7.3390041578893297E-2</v>
      </c>
      <c r="L285" s="7">
        <v>0.85687792888215297</v>
      </c>
      <c r="M285" s="3">
        <v>4</v>
      </c>
      <c r="N285" s="2">
        <v>3704.1362932649399</v>
      </c>
      <c r="O285" s="6">
        <v>0.34559496285265001</v>
      </c>
      <c r="P285" s="1">
        <v>5.95661214392097</v>
      </c>
      <c r="Q285" s="5">
        <v>394.21539845997899</v>
      </c>
      <c r="R285" s="3">
        <v>1</v>
      </c>
      <c r="S285" s="9" t="str">
        <f>IF(E285&gt;3, "1", "0")</f>
        <v>0</v>
      </c>
      <c r="T285" s="3">
        <f>IF(F285 &lt; 80%, 1, 0)</f>
        <v>1</v>
      </c>
      <c r="U285" s="12" t="str">
        <f t="shared" si="4"/>
        <v>Low</v>
      </c>
      <c r="V285" s="12" t="str">
        <f>IF(A284 &lt; 400, "Low", IF(A284 &lt; 700, "Medium", "High"))</f>
        <v>High</v>
      </c>
      <c r="W285" s="12" t="str">
        <f>IF(O285&lt;0.23,"Low", IF(O285&lt;=0.37,"Medium","High"))</f>
        <v>Medium</v>
      </c>
      <c r="X285" s="12" t="str">
        <f>IF(K285&lt;0.03,"Low", IF(K285&lt;=0.06,"Medium","High"))</f>
        <v>High</v>
      </c>
    </row>
    <row r="286" spans="1:24">
      <c r="A286" s="3">
        <v>367</v>
      </c>
      <c r="B286" s="5">
        <v>5853.2209666647004</v>
      </c>
      <c r="C286" s="4">
        <v>0.9334831061067661</v>
      </c>
      <c r="D286" s="3">
        <v>3</v>
      </c>
      <c r="E286" s="1">
        <v>0.54934662225401298</v>
      </c>
      <c r="F286" s="4">
        <v>0.64496188451117997</v>
      </c>
      <c r="G286" s="3">
        <v>10</v>
      </c>
      <c r="H286" s="4">
        <v>0.47865603642971599</v>
      </c>
      <c r="I286" s="26">
        <f>H286/100</f>
        <v>4.7865603642971597E-3</v>
      </c>
      <c r="J286" s="1">
        <v>3.6046283935600099</v>
      </c>
      <c r="K286" s="4">
        <v>8.4628001066201705E-2</v>
      </c>
      <c r="L286" s="7">
        <v>0.94490498354380403</v>
      </c>
      <c r="M286" s="3">
        <v>6</v>
      </c>
      <c r="N286" s="2">
        <v>4716.6121542415704</v>
      </c>
      <c r="O286" s="6">
        <v>0.11477014753845199</v>
      </c>
      <c r="P286" s="1">
        <v>4.4141244105366004</v>
      </c>
      <c r="Q286" s="5">
        <v>333.55443021024303</v>
      </c>
      <c r="R286" s="3">
        <v>1</v>
      </c>
      <c r="S286" s="9" t="str">
        <f>IF(E286&gt;3, "1", "0")</f>
        <v>0</v>
      </c>
      <c r="T286" s="3">
        <f>IF(F286 &lt; 80%, 1, 0)</f>
        <v>1</v>
      </c>
      <c r="U286" s="12" t="str">
        <f t="shared" si="4"/>
        <v>Low</v>
      </c>
      <c r="V286" s="12" t="str">
        <f>IF(A285 &lt; 400, "Low", IF(A285 &lt; 700, "Medium", "High"))</f>
        <v>Medium</v>
      </c>
      <c r="W286" s="12" t="str">
        <f>IF(O286&lt;0.23,"Low", IF(O286&lt;=0.37,"Medium","High"))</f>
        <v>Low</v>
      </c>
      <c r="X286" s="12" t="str">
        <f>IF(K286&lt;0.03,"Low", IF(K286&lt;=0.06,"Medium","High"))</f>
        <v>High</v>
      </c>
    </row>
    <row r="287" spans="1:24">
      <c r="A287" s="3">
        <v>787</v>
      </c>
      <c r="B287" s="5">
        <v>13576.585280724799</v>
      </c>
      <c r="C287" s="4">
        <v>0.86675531941396</v>
      </c>
      <c r="D287" s="3">
        <v>1</v>
      </c>
      <c r="E287" s="1">
        <v>3.2415019824621001</v>
      </c>
      <c r="F287" s="4">
        <v>0.94429142375523401</v>
      </c>
      <c r="G287" s="3">
        <v>9</v>
      </c>
      <c r="H287" s="4">
        <v>0.482410098675842</v>
      </c>
      <c r="I287" s="26">
        <f>H287/100</f>
        <v>4.8241009867584202E-3</v>
      </c>
      <c r="J287" s="1">
        <v>4.51122042533766</v>
      </c>
      <c r="K287" s="4">
        <v>2.14874554517346E-2</v>
      </c>
      <c r="L287" s="7">
        <v>0.95909974877199899</v>
      </c>
      <c r="M287" s="3">
        <v>8</v>
      </c>
      <c r="N287" s="2">
        <v>3695.1099340799901</v>
      </c>
      <c r="O287" s="6">
        <v>0.44319977247216902</v>
      </c>
      <c r="P287" s="1">
        <v>3.6823842606166699</v>
      </c>
      <c r="Q287" s="5">
        <v>323.557160467524</v>
      </c>
      <c r="R287" s="3">
        <v>1</v>
      </c>
      <c r="S287" s="9" t="str">
        <f>IF(E287&gt;3, "1", "0")</f>
        <v>1</v>
      </c>
      <c r="T287" s="3">
        <f>IF(F287 &lt; 80%, 1, 0)</f>
        <v>0</v>
      </c>
      <c r="U287" s="12" t="str">
        <f t="shared" si="4"/>
        <v>Low</v>
      </c>
      <c r="V287" s="12" t="str">
        <f>IF(A286 &lt; 400, "Low", IF(A286 &lt; 700, "Medium", "High"))</f>
        <v>Low</v>
      </c>
      <c r="W287" s="12" t="str">
        <f>IF(O287&lt;0.23,"Low", IF(O287&lt;=0.37,"Medium","High"))</f>
        <v>High</v>
      </c>
      <c r="X287" s="12" t="str">
        <f>IF(K287&lt;0.03,"Low", IF(K287&lt;=0.06,"Medium","High"))</f>
        <v>Low</v>
      </c>
    </row>
    <row r="288" spans="1:24">
      <c r="A288" s="3">
        <v>146</v>
      </c>
      <c r="B288" s="5">
        <v>12984.378139271799</v>
      </c>
      <c r="C288" s="4">
        <v>0.85299341231108894</v>
      </c>
      <c r="D288" s="3">
        <v>0</v>
      </c>
      <c r="E288" s="1">
        <v>1.7999928471840201</v>
      </c>
      <c r="F288" s="4">
        <v>0.79841315597656604</v>
      </c>
      <c r="G288" s="3">
        <v>3</v>
      </c>
      <c r="H288" s="4">
        <v>0.48556933756829501</v>
      </c>
      <c r="I288" s="26">
        <f>H288/100</f>
        <v>4.8556933756829504E-3</v>
      </c>
      <c r="J288" s="1">
        <v>7.6095625231277104</v>
      </c>
      <c r="K288" s="4">
        <v>7.7356648837863001E-2</v>
      </c>
      <c r="L288" s="7">
        <v>0.81364633400081099</v>
      </c>
      <c r="M288" s="3">
        <v>7</v>
      </c>
      <c r="N288" s="2">
        <v>3170.0317740380501</v>
      </c>
      <c r="O288" s="6">
        <v>0.45724355061995198</v>
      </c>
      <c r="P288" s="1">
        <v>3.5647227585341001</v>
      </c>
      <c r="Q288" s="5">
        <v>309.70023343422997</v>
      </c>
      <c r="R288" s="3">
        <v>0</v>
      </c>
      <c r="S288" s="9" t="str">
        <f>IF(E288&gt;3, "1", "0")</f>
        <v>0</v>
      </c>
      <c r="T288" s="3">
        <f>IF(F288 &lt; 80%, 1, 0)</f>
        <v>1</v>
      </c>
      <c r="U288" s="12" t="str">
        <f t="shared" si="4"/>
        <v>Low</v>
      </c>
      <c r="V288" s="12" t="str">
        <f>IF(A287 &lt; 400, "Low", IF(A287 &lt; 700, "Medium", "High"))</f>
        <v>High</v>
      </c>
      <c r="W288" s="12" t="str">
        <f>IF(O288&lt;0.23,"Low", IF(O288&lt;=0.37,"Medium","High"))</f>
        <v>High</v>
      </c>
      <c r="X288" s="12" t="str">
        <f>IF(K288&lt;0.03,"Low", IF(K288&lt;=0.06,"Medium","High"))</f>
        <v>High</v>
      </c>
    </row>
    <row r="289" spans="1:24">
      <c r="A289" s="3">
        <v>566</v>
      </c>
      <c r="B289" s="5">
        <v>6805.81368183634</v>
      </c>
      <c r="C289" s="4">
        <v>0.84835290149593601</v>
      </c>
      <c r="D289" s="3">
        <v>3</v>
      </c>
      <c r="E289" s="1">
        <v>2.2444695525145999</v>
      </c>
      <c r="F289" s="4">
        <v>0.78094967080931998</v>
      </c>
      <c r="G289" s="3">
        <v>11</v>
      </c>
      <c r="H289" s="4">
        <v>0.487741470645499</v>
      </c>
      <c r="I289" s="26">
        <f>H289/100</f>
        <v>4.87741470645499E-3</v>
      </c>
      <c r="J289" s="1">
        <v>5.5991152404555997</v>
      </c>
      <c r="K289" s="4">
        <v>1.3950288835030401E-2</v>
      </c>
      <c r="L289" s="7">
        <v>0.92322892602687301</v>
      </c>
      <c r="M289" s="3">
        <v>1</v>
      </c>
      <c r="N289" s="2">
        <v>2972.5470737833102</v>
      </c>
      <c r="O289" s="6">
        <v>0.231028586486658</v>
      </c>
      <c r="P289" s="1">
        <v>1.6317067651980399</v>
      </c>
      <c r="Q289" s="5">
        <v>304.01552801074098</v>
      </c>
      <c r="R289" s="3">
        <v>1</v>
      </c>
      <c r="S289" s="9" t="str">
        <f>IF(E289&gt;3, "1", "0")</f>
        <v>0</v>
      </c>
      <c r="T289" s="3">
        <f>IF(F289 &lt; 80%, 1, 0)</f>
        <v>1</v>
      </c>
      <c r="U289" s="12" t="str">
        <f t="shared" si="4"/>
        <v>Low</v>
      </c>
      <c r="V289" s="12" t="str">
        <f>IF(A288 &lt; 400, "Low", IF(A288 &lt; 700, "Medium", "High"))</f>
        <v>Low</v>
      </c>
      <c r="W289" s="12" t="str">
        <f>IF(O289&lt;0.23,"Low", IF(O289&lt;=0.37,"Medium","High"))</f>
        <v>Medium</v>
      </c>
      <c r="X289" s="12" t="str">
        <f>IF(K289&lt;0.03,"Low", IF(K289&lt;=0.06,"Medium","High"))</f>
        <v>Low</v>
      </c>
    </row>
    <row r="290" spans="1:24">
      <c r="A290" s="3">
        <v>717</v>
      </c>
      <c r="B290" s="5">
        <v>11609.973251364399</v>
      </c>
      <c r="C290" s="4">
        <v>0.852501720853309</v>
      </c>
      <c r="D290" s="3">
        <v>1</v>
      </c>
      <c r="E290" s="1">
        <v>4.98821507066216</v>
      </c>
      <c r="F290" s="4">
        <v>0.85077914209670202</v>
      </c>
      <c r="G290" s="3">
        <v>22</v>
      </c>
      <c r="H290" s="4">
        <v>0.48873241569801201</v>
      </c>
      <c r="I290" s="26">
        <f>H290/100</f>
        <v>4.8873241569801201E-3</v>
      </c>
      <c r="J290" s="1">
        <v>7.34059298680081</v>
      </c>
      <c r="K290" s="4">
        <v>6.7127012366711605E-2</v>
      </c>
      <c r="L290" s="7">
        <v>0.93196826201394101</v>
      </c>
      <c r="M290" s="3">
        <v>7</v>
      </c>
      <c r="N290" s="2">
        <v>2477.9101119377501</v>
      </c>
      <c r="O290" s="6">
        <v>0.18694277578385299</v>
      </c>
      <c r="P290" s="1">
        <v>1.1799459280750899</v>
      </c>
      <c r="Q290" s="5">
        <v>444.69596101306701</v>
      </c>
      <c r="R290" s="3">
        <v>1</v>
      </c>
      <c r="S290" s="9" t="str">
        <f>IF(E290&gt;3, "1", "0")</f>
        <v>1</v>
      </c>
      <c r="T290" s="3">
        <f>IF(F290 &lt; 80%, 1, 0)</f>
        <v>0</v>
      </c>
      <c r="U290" s="12" t="str">
        <f t="shared" si="4"/>
        <v>Low</v>
      </c>
      <c r="V290" s="12" t="str">
        <f>IF(A289 &lt; 400, "Low", IF(A289 &lt; 700, "Medium", "High"))</f>
        <v>Medium</v>
      </c>
      <c r="W290" s="12" t="str">
        <f>IF(O290&lt;0.23,"Low", IF(O290&lt;=0.37,"Medium","High"))</f>
        <v>Low</v>
      </c>
      <c r="X290" s="12" t="str">
        <f>IF(K290&lt;0.03,"Low", IF(K290&lt;=0.06,"Medium","High"))</f>
        <v>High</v>
      </c>
    </row>
    <row r="291" spans="1:24">
      <c r="A291" s="3">
        <v>404</v>
      </c>
      <c r="B291" s="5">
        <v>19113.202543388099</v>
      </c>
      <c r="C291" s="4">
        <v>0.881785447151334</v>
      </c>
      <c r="D291" s="3">
        <v>1</v>
      </c>
      <c r="E291" s="1">
        <v>4.9201905261006296</v>
      </c>
      <c r="F291" s="4">
        <v>0.73040938091119401</v>
      </c>
      <c r="G291" s="3">
        <v>5</v>
      </c>
      <c r="H291" s="4">
        <v>0.49015639756762802</v>
      </c>
      <c r="I291" s="26">
        <f>H291/100</f>
        <v>4.9015639756762805E-3</v>
      </c>
      <c r="J291" s="1">
        <v>4.7429124635669</v>
      </c>
      <c r="K291" s="4">
        <v>5.10740570374894E-2</v>
      </c>
      <c r="L291" s="7">
        <v>0.8189239076818291</v>
      </c>
      <c r="M291" s="3">
        <v>8</v>
      </c>
      <c r="N291" s="2">
        <v>1924.78661732513</v>
      </c>
      <c r="O291" s="6">
        <v>0.37170452906173901</v>
      </c>
      <c r="P291" s="1">
        <v>8.7872196064687902</v>
      </c>
      <c r="Q291" s="5">
        <v>242.730727387304</v>
      </c>
      <c r="R291" s="3">
        <v>1</v>
      </c>
      <c r="S291" s="9" t="str">
        <f>IF(E291&gt;3, "1", "0")</f>
        <v>1</v>
      </c>
      <c r="T291" s="3">
        <f>IF(F291 &lt; 80%, 1, 0)</f>
        <v>1</v>
      </c>
      <c r="U291" s="12" t="str">
        <f t="shared" si="4"/>
        <v>Low</v>
      </c>
      <c r="V291" s="12" t="str">
        <f>IF(A290 &lt; 400, "Low", IF(A290 &lt; 700, "Medium", "High"))</f>
        <v>High</v>
      </c>
      <c r="W291" s="12" t="str">
        <f>IF(O291&lt;0.23,"Low", IF(O291&lt;=0.37,"Medium","High"))</f>
        <v>High</v>
      </c>
      <c r="X291" s="12" t="str">
        <f>IF(K291&lt;0.03,"Low", IF(K291&lt;=0.06,"Medium","High"))</f>
        <v>Medium</v>
      </c>
    </row>
    <row r="292" spans="1:24">
      <c r="A292" s="3">
        <v>200</v>
      </c>
      <c r="B292" s="5">
        <v>14949.66064256</v>
      </c>
      <c r="C292" s="4">
        <v>0.81952375210702999</v>
      </c>
      <c r="D292" s="3">
        <v>1</v>
      </c>
      <c r="E292" s="1">
        <v>3.2578464828351401</v>
      </c>
      <c r="F292" s="4">
        <v>0.77092241729379596</v>
      </c>
      <c r="G292" s="3">
        <v>16</v>
      </c>
      <c r="H292" s="4">
        <v>0.49034684953177199</v>
      </c>
      <c r="I292" s="26">
        <f>H292/100</f>
        <v>4.9034684953177202E-3</v>
      </c>
      <c r="J292" s="1">
        <v>4.2708659931534001</v>
      </c>
      <c r="K292" s="4">
        <v>1.62350609105824E-2</v>
      </c>
      <c r="L292" s="7">
        <v>0.89702570239146795</v>
      </c>
      <c r="M292" s="3">
        <v>1</v>
      </c>
      <c r="N292" s="2">
        <v>1180.1419892260701</v>
      </c>
      <c r="O292" s="6">
        <v>0.222834772409819</v>
      </c>
      <c r="P292" s="1">
        <v>6.7904569775246504</v>
      </c>
      <c r="Q292" s="5">
        <v>169.873636251796</v>
      </c>
      <c r="R292" s="3">
        <v>1</v>
      </c>
      <c r="S292" s="9" t="str">
        <f>IF(E292&gt;3, "1", "0")</f>
        <v>1</v>
      </c>
      <c r="T292" s="3">
        <f>IF(F292 &lt; 80%, 1, 0)</f>
        <v>1</v>
      </c>
      <c r="U292" s="12" t="str">
        <f t="shared" si="4"/>
        <v>Low</v>
      </c>
      <c r="V292" s="12" t="str">
        <f>IF(A291 &lt; 400, "Low", IF(A291 &lt; 700, "Medium", "High"))</f>
        <v>Medium</v>
      </c>
      <c r="W292" s="12" t="str">
        <f>IF(O292&lt;0.23,"Low", IF(O292&lt;=0.37,"Medium","High"))</f>
        <v>Low</v>
      </c>
      <c r="X292" s="12" t="str">
        <f>IF(K292&lt;0.03,"Low", IF(K292&lt;=0.06,"Medium","High"))</f>
        <v>Low</v>
      </c>
    </row>
    <row r="293" spans="1:24">
      <c r="A293" s="3">
        <v>244</v>
      </c>
      <c r="B293" s="5">
        <v>5182.3515721608001</v>
      </c>
      <c r="C293" s="4">
        <v>0.95948411078833307</v>
      </c>
      <c r="D293" s="3">
        <v>0</v>
      </c>
      <c r="E293" s="1">
        <v>2.0151755100389002</v>
      </c>
      <c r="F293" s="4">
        <v>0.70302709025980703</v>
      </c>
      <c r="G293" s="3">
        <v>13</v>
      </c>
      <c r="H293" s="4">
        <v>0.49548225181215799</v>
      </c>
      <c r="I293" s="26">
        <f>H293/100</f>
        <v>4.9548225181215797E-3</v>
      </c>
      <c r="J293" s="1">
        <v>9.9461197451621803</v>
      </c>
      <c r="K293" s="4">
        <v>8.4910962171813603E-5</v>
      </c>
      <c r="L293" s="7">
        <v>0.81317319823342804</v>
      </c>
      <c r="M293" s="3">
        <v>3</v>
      </c>
      <c r="N293" s="2">
        <v>1858.1753010213599</v>
      </c>
      <c r="O293" s="6">
        <v>0.28809404941439798</v>
      </c>
      <c r="P293" s="1">
        <v>1.2533898318627299</v>
      </c>
      <c r="Q293" s="5">
        <v>145.66236159547299</v>
      </c>
      <c r="R293" s="3">
        <v>1</v>
      </c>
      <c r="S293" s="9" t="str">
        <f>IF(E293&gt;3, "1", "0")</f>
        <v>0</v>
      </c>
      <c r="T293" s="3">
        <f>IF(F293 &lt; 80%, 1, 0)</f>
        <v>1</v>
      </c>
      <c r="U293" s="12" t="str">
        <f t="shared" si="4"/>
        <v>Low</v>
      </c>
      <c r="V293" s="12" t="str">
        <f>IF(A292 &lt; 400, "Low", IF(A292 &lt; 700, "Medium", "High"))</f>
        <v>Low</v>
      </c>
      <c r="W293" s="12" t="str">
        <f>IF(O293&lt;0.23,"Low", IF(O293&lt;=0.37,"Medium","High"))</f>
        <v>Medium</v>
      </c>
      <c r="X293" s="12" t="str">
        <f>IF(K293&lt;0.03,"Low", IF(K293&lt;=0.06,"Medium","High"))</f>
        <v>Low</v>
      </c>
    </row>
    <row r="294" spans="1:24">
      <c r="A294" s="3">
        <v>938</v>
      </c>
      <c r="B294" s="5">
        <v>12446.9172853295</v>
      </c>
      <c r="C294" s="4">
        <v>0.97686868559425799</v>
      </c>
      <c r="D294" s="3">
        <v>4</v>
      </c>
      <c r="E294" s="1">
        <v>4.71509567000217</v>
      </c>
      <c r="F294" s="4">
        <v>0.90575968102503002</v>
      </c>
      <c r="G294" s="3">
        <v>16</v>
      </c>
      <c r="H294" s="4">
        <v>0.49663069305813701</v>
      </c>
      <c r="I294" s="26">
        <f>H294/100</f>
        <v>4.96630693058137E-3</v>
      </c>
      <c r="J294" s="1">
        <v>9.9489777197122606</v>
      </c>
      <c r="K294" s="4">
        <v>2.4950000623727799E-2</v>
      </c>
      <c r="L294" s="7">
        <v>0.88922361585393306</v>
      </c>
      <c r="M294" s="3">
        <v>4</v>
      </c>
      <c r="N294" s="2">
        <v>2958.1067467467201</v>
      </c>
      <c r="O294" s="6">
        <v>0.38087689798561702</v>
      </c>
      <c r="P294" s="1">
        <v>2.7789322542049502</v>
      </c>
      <c r="Q294" s="5">
        <v>432.41560472768998</v>
      </c>
      <c r="R294" s="3">
        <v>1</v>
      </c>
      <c r="S294" s="9" t="str">
        <f>IF(E294&gt;3, "1", "0")</f>
        <v>1</v>
      </c>
      <c r="T294" s="3">
        <f>IF(F294 &lt; 80%, 1, 0)</f>
        <v>0</v>
      </c>
      <c r="U294" s="12" t="str">
        <f t="shared" si="4"/>
        <v>Low</v>
      </c>
      <c r="V294" s="12" t="str">
        <f>IF(A293 &lt; 400, "Low", IF(A293 &lt; 700, "Medium", "High"))</f>
        <v>Low</v>
      </c>
      <c r="W294" s="12" t="str">
        <f>IF(O294&lt;0.23,"Low", IF(O294&lt;=0.37,"Medium","High"))</f>
        <v>High</v>
      </c>
      <c r="X294" s="12" t="str">
        <f>IF(K294&lt;0.03,"Low", IF(K294&lt;=0.06,"Medium","High"))</f>
        <v>Low</v>
      </c>
    </row>
    <row r="295" spans="1:24">
      <c r="A295" s="3">
        <v>126</v>
      </c>
      <c r="B295" s="5">
        <v>11596.107297618601</v>
      </c>
      <c r="C295" s="4">
        <v>0.86565101785546705</v>
      </c>
      <c r="D295" s="3">
        <v>4</v>
      </c>
      <c r="E295" s="1">
        <v>4.7356657887994098</v>
      </c>
      <c r="F295" s="4">
        <v>0.83820104022912301</v>
      </c>
      <c r="G295" s="3">
        <v>1</v>
      </c>
      <c r="H295" s="4">
        <v>0.49764891903423503</v>
      </c>
      <c r="I295" s="26">
        <f>H295/100</f>
        <v>4.9764891903423501E-3</v>
      </c>
      <c r="J295" s="1">
        <v>5.4306922650659102</v>
      </c>
      <c r="K295" s="4">
        <v>1.7050546064178601E-3</v>
      </c>
      <c r="L295" s="7">
        <v>0.96385690982842798</v>
      </c>
      <c r="M295" s="3">
        <v>5</v>
      </c>
      <c r="N295" s="2">
        <v>1988.74190388182</v>
      </c>
      <c r="O295" s="6">
        <v>0.46819377134891399</v>
      </c>
      <c r="P295" s="1">
        <v>2.8245045206015198</v>
      </c>
      <c r="Q295" s="5">
        <v>190.41714311717001</v>
      </c>
      <c r="R295" s="3">
        <v>1</v>
      </c>
      <c r="S295" s="9" t="str">
        <f>IF(E295&gt;3, "1", "0")</f>
        <v>1</v>
      </c>
      <c r="T295" s="3">
        <f>IF(F295 &lt; 80%, 1, 0)</f>
        <v>0</v>
      </c>
      <c r="U295" s="12" t="str">
        <f t="shared" si="4"/>
        <v>Low</v>
      </c>
      <c r="V295" s="12" t="str">
        <f>IF(A294 &lt; 400, "Low", IF(A294 &lt; 700, "Medium", "High"))</f>
        <v>High</v>
      </c>
      <c r="W295" s="12" t="str">
        <f>IF(O295&lt;0.23,"Low", IF(O295&lt;=0.37,"Medium","High"))</f>
        <v>High</v>
      </c>
      <c r="X295" s="12" t="str">
        <f>IF(K295&lt;0.03,"Low", IF(K295&lt;=0.06,"Medium","High"))</f>
        <v>Low</v>
      </c>
    </row>
    <row r="296" spans="1:24">
      <c r="A296" s="3">
        <v>914</v>
      </c>
      <c r="B296" s="5">
        <v>14463.8268534375</v>
      </c>
      <c r="C296" s="4">
        <v>0.97447891267096298</v>
      </c>
      <c r="D296" s="3">
        <v>1</v>
      </c>
      <c r="E296" s="1">
        <v>2.1427056206425101</v>
      </c>
      <c r="F296" s="4">
        <v>0.8153903906650819</v>
      </c>
      <c r="G296" s="3">
        <v>4</v>
      </c>
      <c r="H296" s="4">
        <v>0.49767830555407999</v>
      </c>
      <c r="I296" s="26">
        <f>H296/100</f>
        <v>4.9767830555407996E-3</v>
      </c>
      <c r="J296" s="1">
        <v>9.57204796317966</v>
      </c>
      <c r="K296" s="4">
        <v>5.9205932935646702E-2</v>
      </c>
      <c r="L296" s="7">
        <v>0.96778896255409808</v>
      </c>
      <c r="M296" s="3">
        <v>6</v>
      </c>
      <c r="N296" s="2">
        <v>4752.1472293028901</v>
      </c>
      <c r="O296" s="6">
        <v>0.30847645093493598</v>
      </c>
      <c r="P296" s="1">
        <v>9.2030483194788406</v>
      </c>
      <c r="Q296" s="5">
        <v>208.27536024704199</v>
      </c>
      <c r="R296" s="3">
        <v>1</v>
      </c>
      <c r="S296" s="9" t="str">
        <f>IF(E296&gt;3, "1", "0")</f>
        <v>0</v>
      </c>
      <c r="T296" s="3">
        <f>IF(F296 &lt; 80%, 1, 0)</f>
        <v>0</v>
      </c>
      <c r="U296" s="12" t="str">
        <f t="shared" si="4"/>
        <v>Low</v>
      </c>
      <c r="V296" s="12" t="str">
        <f>IF(A295 &lt; 400, "Low", IF(A295 &lt; 700, "Medium", "High"))</f>
        <v>Low</v>
      </c>
      <c r="W296" s="12" t="str">
        <f>IF(O296&lt;0.23,"Low", IF(O296&lt;=0.37,"Medium","High"))</f>
        <v>Medium</v>
      </c>
      <c r="X296" s="12" t="str">
        <f>IF(K296&lt;0.03,"Low", IF(K296&lt;=0.06,"Medium","High"))</f>
        <v>Medium</v>
      </c>
    </row>
    <row r="297" spans="1:24">
      <c r="A297" s="3">
        <v>753</v>
      </c>
      <c r="B297" s="5">
        <v>18718.229957728399</v>
      </c>
      <c r="C297" s="4">
        <v>0.93019434904370901</v>
      </c>
      <c r="D297" s="3">
        <v>5</v>
      </c>
      <c r="E297" s="1">
        <v>3.35322728738024</v>
      </c>
      <c r="F297" s="4">
        <v>0.68773127361236808</v>
      </c>
      <c r="G297" s="3">
        <v>6</v>
      </c>
      <c r="H297" s="4">
        <v>0.50061849359935195</v>
      </c>
      <c r="I297" s="26">
        <f>H297/100</f>
        <v>5.0061849359935191E-3</v>
      </c>
      <c r="J297" s="1">
        <v>9.4752034587882097</v>
      </c>
      <c r="K297" s="4">
        <v>7.2148191929046299E-2</v>
      </c>
      <c r="L297" s="7">
        <v>0.89526463605498807</v>
      </c>
      <c r="M297" s="3">
        <v>6</v>
      </c>
      <c r="N297" s="2">
        <v>1050.71350822305</v>
      </c>
      <c r="O297" s="6">
        <v>0.46966622611578501</v>
      </c>
      <c r="P297" s="1">
        <v>5.4841925077047398</v>
      </c>
      <c r="Q297" s="5">
        <v>249.15960007917599</v>
      </c>
      <c r="R297" s="3">
        <v>1</v>
      </c>
      <c r="S297" s="9" t="str">
        <f>IF(E297&gt;3, "1", "0")</f>
        <v>1</v>
      </c>
      <c r="T297" s="3">
        <f>IF(F297 &lt; 80%, 1, 0)</f>
        <v>1</v>
      </c>
      <c r="U297" s="12" t="str">
        <f t="shared" si="4"/>
        <v>Low</v>
      </c>
      <c r="V297" s="12" t="str">
        <f>IF(A296 &lt; 400, "Low", IF(A296 &lt; 700, "Medium", "High"))</f>
        <v>High</v>
      </c>
      <c r="W297" s="12" t="str">
        <f>IF(O297&lt;0.23,"Low", IF(O297&lt;=0.37,"Medium","High"))</f>
        <v>High</v>
      </c>
      <c r="X297" s="12" t="str">
        <f>IF(K297&lt;0.03,"Low", IF(K297&lt;=0.06,"Medium","High"))</f>
        <v>High</v>
      </c>
    </row>
    <row r="298" spans="1:24">
      <c r="A298" s="3">
        <v>775</v>
      </c>
      <c r="B298" s="5">
        <v>17877.596818273301</v>
      </c>
      <c r="C298" s="4">
        <v>0.90992446022120699</v>
      </c>
      <c r="D298" s="3">
        <v>4</v>
      </c>
      <c r="E298" s="1">
        <v>3.35204788795251</v>
      </c>
      <c r="F298" s="4">
        <v>0.80667055704213697</v>
      </c>
      <c r="G298" s="3">
        <v>10</v>
      </c>
      <c r="H298" s="4">
        <v>0.50214667153776904</v>
      </c>
      <c r="I298" s="26">
        <f>H298/100</f>
        <v>5.0214667153776907E-3</v>
      </c>
      <c r="J298" s="1">
        <v>9.6561728783955392</v>
      </c>
      <c r="K298" s="4">
        <v>9.3642179893346195E-2</v>
      </c>
      <c r="L298" s="7">
        <v>0.91251042323954901</v>
      </c>
      <c r="M298" s="3">
        <v>4</v>
      </c>
      <c r="N298" s="2">
        <v>2719.4204941237099</v>
      </c>
      <c r="O298" s="6">
        <v>0.21571205349053599</v>
      </c>
      <c r="P298" s="1">
        <v>6.0976808467112802</v>
      </c>
      <c r="Q298" s="5">
        <v>393.41088476057701</v>
      </c>
      <c r="R298" s="3">
        <v>1</v>
      </c>
      <c r="S298" s="9" t="str">
        <f>IF(E298&gt;3, "1", "0")</f>
        <v>1</v>
      </c>
      <c r="T298" s="3">
        <f>IF(F298 &lt; 80%, 1, 0)</f>
        <v>0</v>
      </c>
      <c r="U298" s="12" t="str">
        <f t="shared" si="4"/>
        <v>Low</v>
      </c>
      <c r="V298" s="12" t="str">
        <f>IF(A297 &lt; 400, "Low", IF(A297 &lt; 700, "Medium", "High"))</f>
        <v>High</v>
      </c>
      <c r="W298" s="12" t="str">
        <f>IF(O298&lt;0.23,"Low", IF(O298&lt;=0.37,"Medium","High"))</f>
        <v>Low</v>
      </c>
      <c r="X298" s="12" t="str">
        <f>IF(K298&lt;0.03,"Low", IF(K298&lt;=0.06,"Medium","High"))</f>
        <v>High</v>
      </c>
    </row>
    <row r="299" spans="1:24">
      <c r="A299" s="3">
        <v>577</v>
      </c>
      <c r="B299" s="5">
        <v>17568.625622777101</v>
      </c>
      <c r="C299" s="4">
        <v>0.90783875882546294</v>
      </c>
      <c r="D299" s="3">
        <v>5</v>
      </c>
      <c r="E299" s="1">
        <v>3.3293535162263201</v>
      </c>
      <c r="F299" s="4">
        <v>0.833202593201821</v>
      </c>
      <c r="G299" s="3">
        <v>9</v>
      </c>
      <c r="H299" s="4">
        <v>0.50265775393109602</v>
      </c>
      <c r="I299" s="26">
        <f>H299/100</f>
        <v>5.0265775393109604E-3</v>
      </c>
      <c r="J299" s="1">
        <v>2.92921760067737</v>
      </c>
      <c r="K299" s="4">
        <v>6.2722270886182804E-2</v>
      </c>
      <c r="L299" s="7">
        <v>0.89037782349862493</v>
      </c>
      <c r="M299" s="3">
        <v>7</v>
      </c>
      <c r="N299" s="2">
        <v>2770.5048797652898</v>
      </c>
      <c r="O299" s="6">
        <v>0.25454614842259898</v>
      </c>
      <c r="P299" s="1">
        <v>8.9167960778183009</v>
      </c>
      <c r="Q299" s="5">
        <v>140.04917854286199</v>
      </c>
      <c r="R299" s="3">
        <v>1</v>
      </c>
      <c r="S299" s="9" t="str">
        <f>IF(E299&gt;3, "1", "0")</f>
        <v>1</v>
      </c>
      <c r="T299" s="3">
        <f>IF(F299 &lt; 80%, 1, 0)</f>
        <v>0</v>
      </c>
      <c r="U299" s="12" t="str">
        <f t="shared" si="4"/>
        <v>Low</v>
      </c>
      <c r="V299" s="12" t="str">
        <f>IF(A298 &lt; 400, "Low", IF(A298 &lt; 700, "Medium", "High"))</f>
        <v>High</v>
      </c>
      <c r="W299" s="12" t="str">
        <f>IF(O299&lt;0.23,"Low", IF(O299&lt;=0.37,"Medium","High"))</f>
        <v>Medium</v>
      </c>
      <c r="X299" s="12" t="str">
        <f>IF(K299&lt;0.03,"Low", IF(K299&lt;=0.06,"Medium","High"))</f>
        <v>High</v>
      </c>
    </row>
    <row r="300" spans="1:24">
      <c r="A300" s="3">
        <v>460</v>
      </c>
      <c r="B300" s="5">
        <v>8223.6895555459396</v>
      </c>
      <c r="C300" s="4">
        <v>0.89079176660957204</v>
      </c>
      <c r="D300" s="3">
        <v>5</v>
      </c>
      <c r="E300" s="1">
        <v>4.3142511839704198</v>
      </c>
      <c r="F300" s="4">
        <v>0.90313851717298899</v>
      </c>
      <c r="G300" s="3">
        <v>14</v>
      </c>
      <c r="H300" s="4">
        <v>0.50333193259671505</v>
      </c>
      <c r="I300" s="26">
        <f>H300/100</f>
        <v>5.0333193259671505E-3</v>
      </c>
      <c r="J300" s="1">
        <v>7.5898245484747999</v>
      </c>
      <c r="K300" s="4">
        <v>6.3732016814376499E-2</v>
      </c>
      <c r="L300" s="7">
        <v>0.93850799599117496</v>
      </c>
      <c r="M300" s="3">
        <v>1</v>
      </c>
      <c r="N300" s="2">
        <v>2961.6901590992502</v>
      </c>
      <c r="O300" s="6">
        <v>0.47599932705217501</v>
      </c>
      <c r="P300" s="1">
        <v>8.8024496571360196</v>
      </c>
      <c r="Q300" s="5">
        <v>181.66849811159</v>
      </c>
      <c r="R300" s="3">
        <v>1</v>
      </c>
      <c r="S300" s="9" t="str">
        <f>IF(E300&gt;3, "1", "0")</f>
        <v>1</v>
      </c>
      <c r="T300" s="3">
        <f>IF(F300 &lt; 80%, 1, 0)</f>
        <v>0</v>
      </c>
      <c r="U300" s="12" t="str">
        <f t="shared" si="4"/>
        <v>Low</v>
      </c>
      <c r="V300" s="12" t="str">
        <f>IF(A299 &lt; 400, "Low", IF(A299 &lt; 700, "Medium", "High"))</f>
        <v>Medium</v>
      </c>
      <c r="W300" s="12" t="str">
        <f>IF(O300&lt;0.23,"Low", IF(O300&lt;=0.37,"Medium","High"))</f>
        <v>High</v>
      </c>
      <c r="X300" s="12" t="str">
        <f>IF(K300&lt;0.03,"Low", IF(K300&lt;=0.06,"Medium","High"))</f>
        <v>High</v>
      </c>
    </row>
    <row r="301" spans="1:24">
      <c r="A301" s="3">
        <v>629</v>
      </c>
      <c r="B301" s="5">
        <v>9970.2832810447508</v>
      </c>
      <c r="C301" s="4">
        <v>0.88934790506227901</v>
      </c>
      <c r="D301" s="3">
        <v>4</v>
      </c>
      <c r="E301" s="1">
        <v>0.675375637857904</v>
      </c>
      <c r="F301" s="4">
        <v>0.95764303935917894</v>
      </c>
      <c r="G301" s="3">
        <v>22</v>
      </c>
      <c r="H301" s="4">
        <v>0.50457991777209699</v>
      </c>
      <c r="I301" s="26">
        <f>H301/100</f>
        <v>5.04579917772097E-3</v>
      </c>
      <c r="J301" s="1">
        <v>4.4646079679173098</v>
      </c>
      <c r="K301" s="4">
        <v>2.2168674130647999E-2</v>
      </c>
      <c r="L301" s="7">
        <v>0.97912972770149098</v>
      </c>
      <c r="M301" s="3">
        <v>3</v>
      </c>
      <c r="N301" s="2">
        <v>4174.3515354267502</v>
      </c>
      <c r="O301" s="6">
        <v>0.33759720747542898</v>
      </c>
      <c r="P301" s="1">
        <v>5.1110668305198503</v>
      </c>
      <c r="Q301" s="5">
        <v>165.209311800481</v>
      </c>
      <c r="R301" s="3">
        <v>1</v>
      </c>
      <c r="S301" s="9" t="str">
        <f>IF(E301&gt;3, "1", "0")</f>
        <v>0</v>
      </c>
      <c r="T301" s="3">
        <f>IF(F301 &lt; 80%, 1, 0)</f>
        <v>0</v>
      </c>
      <c r="U301" s="12" t="str">
        <f t="shared" si="4"/>
        <v>Low</v>
      </c>
      <c r="V301" s="12" t="str">
        <f>IF(A300 &lt; 400, "Low", IF(A300 &lt; 700, "Medium", "High"))</f>
        <v>Medium</v>
      </c>
      <c r="W301" s="12" t="str">
        <f>IF(O301&lt;0.23,"Low", IF(O301&lt;=0.37,"Medium","High"))</f>
        <v>Medium</v>
      </c>
      <c r="X301" s="12" t="str">
        <f>IF(K301&lt;0.03,"Low", IF(K301&lt;=0.06,"Medium","High"))</f>
        <v>Low</v>
      </c>
    </row>
    <row r="302" spans="1:24">
      <c r="A302" s="3">
        <v>472</v>
      </c>
      <c r="B302" s="5">
        <v>9463.2267697823099</v>
      </c>
      <c r="C302" s="4">
        <v>0.95155531207503197</v>
      </c>
      <c r="D302" s="3">
        <v>5</v>
      </c>
      <c r="E302" s="1">
        <v>3.2562027819368802</v>
      </c>
      <c r="F302" s="4">
        <v>0.60547106044185806</v>
      </c>
      <c r="G302" s="3">
        <v>14</v>
      </c>
      <c r="H302" s="4">
        <v>0.51057544474518402</v>
      </c>
      <c r="I302" s="26">
        <f>H302/100</f>
        <v>5.10575444745184E-3</v>
      </c>
      <c r="J302" s="1">
        <v>3.17220655825095</v>
      </c>
      <c r="K302" s="4">
        <v>5.1275478407991203E-2</v>
      </c>
      <c r="L302" s="7">
        <v>0.91780331808903792</v>
      </c>
      <c r="M302" s="3">
        <v>5</v>
      </c>
      <c r="N302" s="2">
        <v>1334.1831488648199</v>
      </c>
      <c r="O302" s="6">
        <v>0.27440333323433302</v>
      </c>
      <c r="P302" s="1">
        <v>3.6034773685333401</v>
      </c>
      <c r="Q302" s="5">
        <v>246.740361353943</v>
      </c>
      <c r="R302" s="3">
        <v>1</v>
      </c>
      <c r="S302" s="9" t="str">
        <f>IF(E302&gt;3, "1", "0")</f>
        <v>1</v>
      </c>
      <c r="T302" s="3">
        <f>IF(F302 &lt; 80%, 1, 0)</f>
        <v>1</v>
      </c>
      <c r="U302" s="12" t="str">
        <f t="shared" si="4"/>
        <v>Low</v>
      </c>
      <c r="V302" s="12" t="str">
        <f>IF(A301 &lt; 400, "Low", IF(A301 &lt; 700, "Medium", "High"))</f>
        <v>Medium</v>
      </c>
      <c r="W302" s="12" t="str">
        <f>IF(O302&lt;0.23,"Low", IF(O302&lt;=0.37,"Medium","High"))</f>
        <v>Medium</v>
      </c>
      <c r="X302" s="12" t="str">
        <f>IF(K302&lt;0.03,"Low", IF(K302&lt;=0.06,"Medium","High"))</f>
        <v>Medium</v>
      </c>
    </row>
    <row r="303" spans="1:24">
      <c r="A303" s="3">
        <v>625</v>
      </c>
      <c r="B303" s="5">
        <v>17021.686643344299</v>
      </c>
      <c r="C303" s="4">
        <v>0.92306956812571495</v>
      </c>
      <c r="D303" s="3">
        <v>2</v>
      </c>
      <c r="E303" s="1">
        <v>1.9560992181778001</v>
      </c>
      <c r="F303" s="4">
        <v>0.75930256366280502</v>
      </c>
      <c r="G303" s="3">
        <v>19</v>
      </c>
      <c r="H303" s="4">
        <v>0.51235133162792001</v>
      </c>
      <c r="I303" s="26">
        <f>H303/100</f>
        <v>5.1235133162792004E-3</v>
      </c>
      <c r="J303" s="1">
        <v>6.0288628311602199</v>
      </c>
      <c r="K303" s="4">
        <v>3.0143475436015699E-2</v>
      </c>
      <c r="L303" s="7">
        <v>0.92752258385456099</v>
      </c>
      <c r="M303" s="3">
        <v>5</v>
      </c>
      <c r="N303" s="2">
        <v>2282.6096571387902</v>
      </c>
      <c r="O303" s="6">
        <v>0.38081730085697502</v>
      </c>
      <c r="P303" s="1">
        <v>7.5921672857622404</v>
      </c>
      <c r="Q303" s="5">
        <v>143.24546302376299</v>
      </c>
      <c r="R303" s="3">
        <v>1</v>
      </c>
      <c r="S303" s="9" t="str">
        <f>IF(E303&gt;3, "1", "0")</f>
        <v>0</v>
      </c>
      <c r="T303" s="3">
        <f>IF(F303 &lt; 80%, 1, 0)</f>
        <v>1</v>
      </c>
      <c r="U303" s="12" t="str">
        <f t="shared" si="4"/>
        <v>Low</v>
      </c>
      <c r="V303" s="12" t="str">
        <f>IF(A302 &lt; 400, "Low", IF(A302 &lt; 700, "Medium", "High"))</f>
        <v>Medium</v>
      </c>
      <c r="W303" s="12" t="str">
        <f>IF(O303&lt;0.23,"Low", IF(O303&lt;=0.37,"Medium","High"))</f>
        <v>High</v>
      </c>
      <c r="X303" s="12" t="str">
        <f>IF(K303&lt;0.03,"Low", IF(K303&lt;=0.06,"Medium","High"))</f>
        <v>Medium</v>
      </c>
    </row>
    <row r="304" spans="1:24">
      <c r="A304" s="3">
        <v>704</v>
      </c>
      <c r="B304" s="5">
        <v>6189.2042694678803</v>
      </c>
      <c r="C304" s="4">
        <v>0.82385433440794897</v>
      </c>
      <c r="D304" s="3">
        <v>1</v>
      </c>
      <c r="E304" s="1">
        <v>2.39342093499407</v>
      </c>
      <c r="F304" s="4">
        <v>0.99762479335324405</v>
      </c>
      <c r="G304" s="3">
        <v>4</v>
      </c>
      <c r="H304" s="4">
        <v>0.51398011490684503</v>
      </c>
      <c r="I304" s="26">
        <f>H304/100</f>
        <v>5.1398011490684506E-3</v>
      </c>
      <c r="J304" s="1">
        <v>5.7328472955515402</v>
      </c>
      <c r="K304" s="4">
        <v>7.9734275095082706E-3</v>
      </c>
      <c r="L304" s="7">
        <v>0.87768906200988295</v>
      </c>
      <c r="M304" s="3">
        <v>2</v>
      </c>
      <c r="N304" s="2">
        <v>3376.2687343487601</v>
      </c>
      <c r="O304" s="6">
        <v>0.28164839325933499</v>
      </c>
      <c r="P304" s="1">
        <v>6.52772391774608</v>
      </c>
      <c r="Q304" s="5">
        <v>316.76115210811002</v>
      </c>
      <c r="R304" s="3">
        <v>0</v>
      </c>
      <c r="S304" s="9" t="str">
        <f>IF(E304&gt;3, "1", "0")</f>
        <v>0</v>
      </c>
      <c r="T304" s="3">
        <f>IF(F304 &lt; 80%, 1, 0)</f>
        <v>0</v>
      </c>
      <c r="U304" s="12" t="str">
        <f t="shared" si="4"/>
        <v>Low</v>
      </c>
      <c r="V304" s="12" t="str">
        <f>IF(A303 &lt; 400, "Low", IF(A303 &lt; 700, "Medium", "High"))</f>
        <v>Medium</v>
      </c>
      <c r="W304" s="12" t="str">
        <f>IF(O304&lt;0.23,"Low", IF(O304&lt;=0.37,"Medium","High"))</f>
        <v>Medium</v>
      </c>
      <c r="X304" s="12" t="str">
        <f>IF(K304&lt;0.03,"Low", IF(K304&lt;=0.06,"Medium","High"))</f>
        <v>Low</v>
      </c>
    </row>
    <row r="305" spans="1:24">
      <c r="A305" s="3">
        <v>343</v>
      </c>
      <c r="B305" s="5">
        <v>11102.0720142759</v>
      </c>
      <c r="C305" s="4">
        <v>0.84305380915716699</v>
      </c>
      <c r="D305" s="3">
        <v>3</v>
      </c>
      <c r="E305" s="1">
        <v>0.97028403189225798</v>
      </c>
      <c r="F305" s="4">
        <v>0.63090869050687093</v>
      </c>
      <c r="G305" s="3">
        <v>23</v>
      </c>
      <c r="H305" s="4">
        <v>0.51443122661025598</v>
      </c>
      <c r="I305" s="26">
        <f>H305/100</f>
        <v>5.14431226610256E-3</v>
      </c>
      <c r="J305" s="1">
        <v>4.5634817330504998</v>
      </c>
      <c r="K305" s="4">
        <v>6.0521671713509098E-2</v>
      </c>
      <c r="L305" s="7">
        <v>0.94643827450468199</v>
      </c>
      <c r="M305" s="3">
        <v>5</v>
      </c>
      <c r="N305" s="2">
        <v>2006.89391303965</v>
      </c>
      <c r="O305" s="6">
        <v>0.19551953860094101</v>
      </c>
      <c r="P305" s="1">
        <v>2.8152096373604198</v>
      </c>
      <c r="Q305" s="5">
        <v>339.83305883129901</v>
      </c>
      <c r="R305" s="3">
        <v>1</v>
      </c>
      <c r="S305" s="9" t="str">
        <f>IF(E305&gt;3, "1", "0")</f>
        <v>0</v>
      </c>
      <c r="T305" s="3">
        <f>IF(F305 &lt; 80%, 1, 0)</f>
        <v>1</v>
      </c>
      <c r="U305" s="12" t="str">
        <f t="shared" si="4"/>
        <v>Low</v>
      </c>
      <c r="V305" s="12" t="str">
        <f>IF(A304 &lt; 400, "Low", IF(A304 &lt; 700, "Medium", "High"))</f>
        <v>High</v>
      </c>
      <c r="W305" s="12" t="str">
        <f>IF(O305&lt;0.23,"Low", IF(O305&lt;=0.37,"Medium","High"))</f>
        <v>Low</v>
      </c>
      <c r="X305" s="12" t="str">
        <f>IF(K305&lt;0.03,"Low", IF(K305&lt;=0.06,"Medium","High"))</f>
        <v>High</v>
      </c>
    </row>
    <row r="306" spans="1:24">
      <c r="A306" s="3">
        <v>250</v>
      </c>
      <c r="B306" s="5">
        <v>14443.3654533761</v>
      </c>
      <c r="C306" s="4">
        <v>0.88347658836009502</v>
      </c>
      <c r="D306" s="3">
        <v>0</v>
      </c>
      <c r="E306" s="1">
        <v>2.47249749026459</v>
      </c>
      <c r="F306" s="4">
        <v>0.80964461649078201</v>
      </c>
      <c r="G306" s="3">
        <v>0</v>
      </c>
      <c r="H306" s="4">
        <v>0.51576330383283397</v>
      </c>
      <c r="I306" s="26">
        <f>H306/100</f>
        <v>5.1576330383283396E-3</v>
      </c>
      <c r="J306" s="1">
        <v>4.2944514965696099</v>
      </c>
      <c r="K306" s="4">
        <v>7.22321692878828E-2</v>
      </c>
      <c r="L306" s="7">
        <v>0.85018304318844995</v>
      </c>
      <c r="M306" s="3">
        <v>8</v>
      </c>
      <c r="N306" s="2">
        <v>1706.30880625994</v>
      </c>
      <c r="O306" s="6">
        <v>0.31479455374945298</v>
      </c>
      <c r="P306" s="1">
        <v>8.9104274078635299</v>
      </c>
      <c r="Q306" s="5">
        <v>436.16562056198501</v>
      </c>
      <c r="R306" s="3">
        <v>0</v>
      </c>
      <c r="S306" s="9" t="str">
        <f>IF(E306&gt;3, "1", "0")</f>
        <v>0</v>
      </c>
      <c r="T306" s="3">
        <f>IF(F306 &lt; 80%, 1, 0)</f>
        <v>0</v>
      </c>
      <c r="U306" s="12" t="str">
        <f t="shared" si="4"/>
        <v>Low</v>
      </c>
      <c r="V306" s="12" t="str">
        <f>IF(A305 &lt; 400, "Low", IF(A305 &lt; 700, "Medium", "High"))</f>
        <v>Low</v>
      </c>
      <c r="W306" s="12" t="str">
        <f>IF(O306&lt;0.23,"Low", IF(O306&lt;=0.37,"Medium","High"))</f>
        <v>Medium</v>
      </c>
      <c r="X306" s="12" t="str">
        <f>IF(K306&lt;0.03,"Low", IF(K306&lt;=0.06,"Medium","High"))</f>
        <v>High</v>
      </c>
    </row>
    <row r="307" spans="1:24">
      <c r="A307" s="3">
        <v>589</v>
      </c>
      <c r="B307" s="5">
        <v>5767.0307216315096</v>
      </c>
      <c r="C307" s="4">
        <v>0.99488786212769498</v>
      </c>
      <c r="D307" s="3">
        <v>1</v>
      </c>
      <c r="E307" s="1">
        <v>4.3214861511234703</v>
      </c>
      <c r="F307" s="4">
        <v>0.68196641300639993</v>
      </c>
      <c r="G307" s="3">
        <v>1</v>
      </c>
      <c r="H307" s="4">
        <v>0.51670290727089296</v>
      </c>
      <c r="I307" s="26">
        <f>H307/100</f>
        <v>5.1670290727089292E-3</v>
      </c>
      <c r="J307" s="1">
        <v>4.7224385567838496</v>
      </c>
      <c r="K307" s="4">
        <v>5.1126881913483399E-2</v>
      </c>
      <c r="L307" s="7">
        <v>0.94910279014926002</v>
      </c>
      <c r="M307" s="3">
        <v>8</v>
      </c>
      <c r="N307" s="2">
        <v>3361.9661352937901</v>
      </c>
      <c r="O307" s="6">
        <v>0.193640900186555</v>
      </c>
      <c r="P307" s="1">
        <v>5.8921507444836303</v>
      </c>
      <c r="Q307" s="5">
        <v>485.69688261486698</v>
      </c>
      <c r="R307" s="3">
        <v>1</v>
      </c>
      <c r="S307" s="9" t="str">
        <f>IF(E307&gt;3, "1", "0")</f>
        <v>1</v>
      </c>
      <c r="T307" s="3">
        <f>IF(F307 &lt; 80%, 1, 0)</f>
        <v>1</v>
      </c>
      <c r="U307" s="12" t="str">
        <f t="shared" si="4"/>
        <v>Low</v>
      </c>
      <c r="V307" s="12" t="str">
        <f>IF(A306 &lt; 400, "Low", IF(A306 &lt; 700, "Medium", "High"))</f>
        <v>Low</v>
      </c>
      <c r="W307" s="12" t="str">
        <f>IF(O307&lt;0.23,"Low", IF(O307&lt;=0.37,"Medium","High"))</f>
        <v>Low</v>
      </c>
      <c r="X307" s="12" t="str">
        <f>IF(K307&lt;0.03,"Low", IF(K307&lt;=0.06,"Medium","High"))</f>
        <v>Medium</v>
      </c>
    </row>
    <row r="308" spans="1:24">
      <c r="A308" s="3">
        <v>565</v>
      </c>
      <c r="B308" s="5">
        <v>8572.1998049854501</v>
      </c>
      <c r="C308" s="4">
        <v>0.95344667883184497</v>
      </c>
      <c r="D308" s="3">
        <v>5</v>
      </c>
      <c r="E308" s="1">
        <v>3.3155023128421699</v>
      </c>
      <c r="F308" s="4">
        <v>0.89771237571766604</v>
      </c>
      <c r="G308" s="3">
        <v>0</v>
      </c>
      <c r="H308" s="4">
        <v>0.51739613326886502</v>
      </c>
      <c r="I308" s="26">
        <f>H308/100</f>
        <v>5.1739613326886504E-3</v>
      </c>
      <c r="J308" s="1">
        <v>8.4384996878258995</v>
      </c>
      <c r="K308" s="4">
        <v>4.16392091859865E-2</v>
      </c>
      <c r="L308" s="7">
        <v>0.80795150849457598</v>
      </c>
      <c r="M308" s="3">
        <v>1</v>
      </c>
      <c r="N308" s="2">
        <v>1714.60652701666</v>
      </c>
      <c r="O308" s="6">
        <v>0.45501555398914401</v>
      </c>
      <c r="P308" s="1">
        <v>2.7913895168424898</v>
      </c>
      <c r="Q308" s="5">
        <v>215.20698562663799</v>
      </c>
      <c r="R308" s="3">
        <v>1</v>
      </c>
      <c r="S308" s="9" t="str">
        <f>IF(E308&gt;3, "1", "0")</f>
        <v>1</v>
      </c>
      <c r="T308" s="3">
        <f>IF(F308 &lt; 80%, 1, 0)</f>
        <v>0</v>
      </c>
      <c r="U308" s="12" t="str">
        <f t="shared" si="4"/>
        <v>Low</v>
      </c>
      <c r="V308" s="12" t="str">
        <f>IF(A307 &lt; 400, "Low", IF(A307 &lt; 700, "Medium", "High"))</f>
        <v>Medium</v>
      </c>
      <c r="W308" s="12" t="str">
        <f>IF(O308&lt;0.23,"Low", IF(O308&lt;=0.37,"Medium","High"))</f>
        <v>High</v>
      </c>
      <c r="X308" s="12" t="str">
        <f>IF(K308&lt;0.03,"Low", IF(K308&lt;=0.06,"Medium","High"))</f>
        <v>Medium</v>
      </c>
    </row>
    <row r="309" spans="1:24">
      <c r="A309" s="3">
        <v>453</v>
      </c>
      <c r="B309" s="5">
        <v>11330.513901914601</v>
      </c>
      <c r="C309" s="4">
        <v>0.863133696232813</v>
      </c>
      <c r="D309" s="3">
        <v>3</v>
      </c>
      <c r="E309" s="1">
        <v>2.57147143150025</v>
      </c>
      <c r="F309" s="4">
        <v>0.89187472231772202</v>
      </c>
      <c r="G309" s="3">
        <v>16</v>
      </c>
      <c r="H309" s="4">
        <v>0.51766993592527399</v>
      </c>
      <c r="I309" s="26">
        <f>H309/100</f>
        <v>5.1766993592527403E-3</v>
      </c>
      <c r="J309" s="1">
        <v>3.9129100748785302</v>
      </c>
      <c r="K309" s="4">
        <v>2.7652775911518601E-2</v>
      </c>
      <c r="L309" s="7">
        <v>0.88661745646526802</v>
      </c>
      <c r="M309" s="3">
        <v>4</v>
      </c>
      <c r="N309" s="2">
        <v>3498.59623607303</v>
      </c>
      <c r="O309" s="6">
        <v>0.452946537948826</v>
      </c>
      <c r="P309" s="1">
        <v>6.0028108091085599</v>
      </c>
      <c r="Q309" s="5">
        <v>274.513556467265</v>
      </c>
      <c r="R309" s="3">
        <v>1</v>
      </c>
      <c r="S309" s="9" t="str">
        <f>IF(E309&gt;3, "1", "0")</f>
        <v>0</v>
      </c>
      <c r="T309" s="3">
        <f>IF(F309 &lt; 80%, 1, 0)</f>
        <v>0</v>
      </c>
      <c r="U309" s="12" t="str">
        <f t="shared" si="4"/>
        <v>Low</v>
      </c>
      <c r="V309" s="12" t="str">
        <f>IF(A308 &lt; 400, "Low", IF(A308 &lt; 700, "Medium", "High"))</f>
        <v>Medium</v>
      </c>
      <c r="W309" s="12" t="str">
        <f>IF(O309&lt;0.23,"Low", IF(O309&lt;=0.37,"Medium","High"))</f>
        <v>High</v>
      </c>
      <c r="X309" s="12" t="str">
        <f>IF(K309&lt;0.03,"Low", IF(K309&lt;=0.06,"Medium","High"))</f>
        <v>Low</v>
      </c>
    </row>
    <row r="310" spans="1:24">
      <c r="A310" s="3">
        <v>709</v>
      </c>
      <c r="B310" s="5">
        <v>17710.818958570599</v>
      </c>
      <c r="C310" s="4">
        <v>0.99856642633639492</v>
      </c>
      <c r="D310" s="3">
        <v>0</v>
      </c>
      <c r="E310" s="1">
        <v>4.4573778961897803</v>
      </c>
      <c r="F310" s="4">
        <v>0.82272604718775699</v>
      </c>
      <c r="G310" s="3">
        <v>20</v>
      </c>
      <c r="H310" s="4">
        <v>0.51794327316014599</v>
      </c>
      <c r="I310" s="26">
        <f>H310/100</f>
        <v>5.1794327316014603E-3</v>
      </c>
      <c r="J310" s="1">
        <v>5.1697819210605997</v>
      </c>
      <c r="K310" s="4">
        <v>6.7402595300868395E-2</v>
      </c>
      <c r="L310" s="7">
        <v>0.94567874761901294</v>
      </c>
      <c r="M310" s="3">
        <v>8</v>
      </c>
      <c r="N310" s="2">
        <v>3985.3740396428502</v>
      </c>
      <c r="O310" s="6">
        <v>0.35711456851880302</v>
      </c>
      <c r="P310" s="1">
        <v>5.7794043201008103</v>
      </c>
      <c r="Q310" s="5">
        <v>475.95879280450498</v>
      </c>
      <c r="R310" s="3">
        <v>1</v>
      </c>
      <c r="S310" s="9" t="str">
        <f>IF(E310&gt;3, "1", "0")</f>
        <v>1</v>
      </c>
      <c r="T310" s="3">
        <f>IF(F310 &lt; 80%, 1, 0)</f>
        <v>0</v>
      </c>
      <c r="U310" s="12" t="str">
        <f t="shared" si="4"/>
        <v>Low</v>
      </c>
      <c r="V310" s="12" t="str">
        <f>IF(A309 &lt; 400, "Low", IF(A309 &lt; 700, "Medium", "High"))</f>
        <v>Medium</v>
      </c>
      <c r="W310" s="12" t="str">
        <f>IF(O310&lt;0.23,"Low", IF(O310&lt;=0.37,"Medium","High"))</f>
        <v>Medium</v>
      </c>
      <c r="X310" s="12" t="str">
        <f>IF(K310&lt;0.03,"Low", IF(K310&lt;=0.06,"Medium","High"))</f>
        <v>High</v>
      </c>
    </row>
    <row r="311" spans="1:24">
      <c r="A311" s="3">
        <v>844</v>
      </c>
      <c r="B311" s="5">
        <v>5550.8204375123196</v>
      </c>
      <c r="C311" s="4">
        <v>0.97542551237969999</v>
      </c>
      <c r="D311" s="3">
        <v>2</v>
      </c>
      <c r="E311" s="1">
        <v>1.91775186193394</v>
      </c>
      <c r="F311" s="4">
        <v>0.78729056163705291</v>
      </c>
      <c r="G311" s="3">
        <v>12</v>
      </c>
      <c r="H311" s="4">
        <v>0.51968881294462899</v>
      </c>
      <c r="I311" s="26">
        <f>H311/100</f>
        <v>5.1968881294462898E-3</v>
      </c>
      <c r="J311" s="1">
        <v>2.25675609754341</v>
      </c>
      <c r="K311" s="4">
        <v>3.11589270673437E-2</v>
      </c>
      <c r="L311" s="7">
        <v>0.83681274744028</v>
      </c>
      <c r="M311" s="3">
        <v>2</v>
      </c>
      <c r="N311" s="2">
        <v>4467.7386157831997</v>
      </c>
      <c r="O311" s="6">
        <v>0.12802226425022001</v>
      </c>
      <c r="P311" s="1">
        <v>3.8996588303925099</v>
      </c>
      <c r="Q311" s="5">
        <v>347.73545243706798</v>
      </c>
      <c r="R311" s="3">
        <v>1</v>
      </c>
      <c r="S311" s="9" t="str">
        <f>IF(E311&gt;3, "1", "0")</f>
        <v>0</v>
      </c>
      <c r="T311" s="3">
        <f>IF(F311 &lt; 80%, 1, 0)</f>
        <v>1</v>
      </c>
      <c r="U311" s="12" t="str">
        <f t="shared" si="4"/>
        <v>Low</v>
      </c>
      <c r="V311" s="12" t="str">
        <f>IF(A310 &lt; 400, "Low", IF(A310 &lt; 700, "Medium", "High"))</f>
        <v>High</v>
      </c>
      <c r="W311" s="12" t="str">
        <f>IF(O311&lt;0.23,"Low", IF(O311&lt;=0.37,"Medium","High"))</f>
        <v>Low</v>
      </c>
      <c r="X311" s="12" t="str">
        <f>IF(K311&lt;0.03,"Low", IF(K311&lt;=0.06,"Medium","High"))</f>
        <v>Medium</v>
      </c>
    </row>
    <row r="312" spans="1:24">
      <c r="A312" s="3">
        <v>882</v>
      </c>
      <c r="B312" s="5">
        <v>18460.7857619557</v>
      </c>
      <c r="C312" s="4">
        <v>0.82139825223492491</v>
      </c>
      <c r="D312" s="3">
        <v>0</v>
      </c>
      <c r="E312" s="1">
        <v>0.99243682176190695</v>
      </c>
      <c r="F312" s="4">
        <v>0.89177759533062007</v>
      </c>
      <c r="G312" s="3">
        <v>9</v>
      </c>
      <c r="H312" s="4">
        <v>0.52000337915230299</v>
      </c>
      <c r="I312" s="26">
        <f>H312/100</f>
        <v>5.20003379152303E-3</v>
      </c>
      <c r="J312" s="1">
        <v>6.6708982503282801</v>
      </c>
      <c r="K312" s="4">
        <v>5.3936526884474201E-2</v>
      </c>
      <c r="L312" s="7">
        <v>0.99563034661004191</v>
      </c>
      <c r="M312" s="3">
        <v>3</v>
      </c>
      <c r="N312" s="2">
        <v>1408.49050060728</v>
      </c>
      <c r="O312" s="6">
        <v>0.17852991365088999</v>
      </c>
      <c r="P312" s="1">
        <v>9.7284757568331202</v>
      </c>
      <c r="Q312" s="5">
        <v>253.19237403585799</v>
      </c>
      <c r="R312" s="3">
        <v>1</v>
      </c>
      <c r="S312" s="9" t="str">
        <f>IF(E312&gt;3, "1", "0")</f>
        <v>0</v>
      </c>
      <c r="T312" s="3">
        <f>IF(F312 &lt; 80%, 1, 0)</f>
        <v>0</v>
      </c>
      <c r="U312" s="12" t="str">
        <f t="shared" si="4"/>
        <v>Low</v>
      </c>
      <c r="V312" s="12" t="str">
        <f>IF(A311 &lt; 400, "Low", IF(A311 &lt; 700, "Medium", "High"))</f>
        <v>High</v>
      </c>
      <c r="W312" s="12" t="str">
        <f>IF(O312&lt;0.23,"Low", IF(O312&lt;=0.37,"Medium","High"))</f>
        <v>Low</v>
      </c>
      <c r="X312" s="12" t="str">
        <f>IF(K312&lt;0.03,"Low", IF(K312&lt;=0.06,"Medium","High"))</f>
        <v>Medium</v>
      </c>
    </row>
    <row r="313" spans="1:24">
      <c r="A313" s="3">
        <v>921</v>
      </c>
      <c r="B313" s="5">
        <v>18641.4425552881</v>
      </c>
      <c r="C313" s="4">
        <v>0.80819564444997793</v>
      </c>
      <c r="D313" s="3">
        <v>1</v>
      </c>
      <c r="E313" s="1">
        <v>3.1150507996807502</v>
      </c>
      <c r="F313" s="4">
        <v>0.63050062573850096</v>
      </c>
      <c r="G313" s="3">
        <v>22</v>
      </c>
      <c r="H313" s="4">
        <v>0.52182049772197403</v>
      </c>
      <c r="I313" s="26">
        <f>H313/100</f>
        <v>5.2182049772197406E-3</v>
      </c>
      <c r="J313" s="1">
        <v>4.4429507538029398</v>
      </c>
      <c r="K313" s="4">
        <v>8.8078749665765801E-2</v>
      </c>
      <c r="L313" s="7">
        <v>0.86097157502921606</v>
      </c>
      <c r="M313" s="3">
        <v>2</v>
      </c>
      <c r="N313" s="2">
        <v>4325.9934043929297</v>
      </c>
      <c r="O313" s="6">
        <v>0.16937180800827001</v>
      </c>
      <c r="P313" s="1">
        <v>3.3937665945073001</v>
      </c>
      <c r="Q313" s="5">
        <v>365.15437771324002</v>
      </c>
      <c r="R313" s="3">
        <v>1</v>
      </c>
      <c r="S313" s="9" t="str">
        <f>IF(E313&gt;3, "1", "0")</f>
        <v>1</v>
      </c>
      <c r="T313" s="3">
        <f>IF(F313 &lt; 80%, 1, 0)</f>
        <v>1</v>
      </c>
      <c r="U313" s="12" t="str">
        <f t="shared" si="4"/>
        <v>Low</v>
      </c>
      <c r="V313" s="12" t="str">
        <f>IF(A312 &lt; 400, "Low", IF(A312 &lt; 700, "Medium", "High"))</f>
        <v>High</v>
      </c>
      <c r="W313" s="12" t="str">
        <f>IF(O313&lt;0.23,"Low", IF(O313&lt;=0.37,"Medium","High"))</f>
        <v>Low</v>
      </c>
      <c r="X313" s="12" t="str">
        <f>IF(K313&lt;0.03,"Low", IF(K313&lt;=0.06,"Medium","High"))</f>
        <v>High</v>
      </c>
    </row>
    <row r="314" spans="1:24">
      <c r="A314" s="3">
        <v>687</v>
      </c>
      <c r="B314" s="5">
        <v>9449.1872323564003</v>
      </c>
      <c r="C314" s="4">
        <v>0.86532438114960197</v>
      </c>
      <c r="D314" s="3">
        <v>0</v>
      </c>
      <c r="E314" s="1">
        <v>1.7407833664134</v>
      </c>
      <c r="F314" s="4">
        <v>0.86245481763280796</v>
      </c>
      <c r="G314" s="3">
        <v>6</v>
      </c>
      <c r="H314" s="4">
        <v>0.52207274236738899</v>
      </c>
      <c r="I314" s="26">
        <f>H314/100</f>
        <v>5.2207274236738899E-3</v>
      </c>
      <c r="J314" s="1">
        <v>4.9903591203272999</v>
      </c>
      <c r="K314" s="4">
        <v>7.3430613968801101E-2</v>
      </c>
      <c r="L314" s="7">
        <v>0.99673066749641803</v>
      </c>
      <c r="M314" s="3">
        <v>6</v>
      </c>
      <c r="N314" s="2">
        <v>3344.6847392627401</v>
      </c>
      <c r="O314" s="6">
        <v>0.393417958859624</v>
      </c>
      <c r="P314" s="1">
        <v>3.0800346596210901</v>
      </c>
      <c r="Q314" s="5">
        <v>201.48405047228201</v>
      </c>
      <c r="R314" s="3">
        <v>0</v>
      </c>
      <c r="S314" s="9" t="str">
        <f>IF(E314&gt;3, "1", "0")</f>
        <v>0</v>
      </c>
      <c r="T314" s="3">
        <f>IF(F314 &lt; 80%, 1, 0)</f>
        <v>0</v>
      </c>
      <c r="U314" s="12" t="str">
        <f t="shared" si="4"/>
        <v>Low</v>
      </c>
      <c r="V314" s="12" t="str">
        <f>IF(A313 &lt; 400, "Low", IF(A313 &lt; 700, "Medium", "High"))</f>
        <v>High</v>
      </c>
      <c r="W314" s="12" t="str">
        <f>IF(O314&lt;0.23,"Low", IF(O314&lt;=0.37,"Medium","High"))</f>
        <v>High</v>
      </c>
      <c r="X314" s="12" t="str">
        <f>IF(K314&lt;0.03,"Low", IF(K314&lt;=0.06,"Medium","High"))</f>
        <v>High</v>
      </c>
    </row>
    <row r="315" spans="1:24">
      <c r="A315" s="3">
        <v>594</v>
      </c>
      <c r="B315" s="5">
        <v>12585.451156720599</v>
      </c>
      <c r="C315" s="4">
        <v>0.88760673133952905</v>
      </c>
      <c r="D315" s="3">
        <v>4</v>
      </c>
      <c r="E315" s="1">
        <v>4.79107500725822</v>
      </c>
      <c r="F315" s="4">
        <v>0.92324413864573696</v>
      </c>
      <c r="G315" s="3">
        <v>6</v>
      </c>
      <c r="H315" s="4">
        <v>0.52262690510049703</v>
      </c>
      <c r="I315" s="26">
        <f>H315/100</f>
        <v>5.2262690510049706E-3</v>
      </c>
      <c r="J315" s="1">
        <v>6.8594654082199504</v>
      </c>
      <c r="K315" s="4">
        <v>3.7897007929445302E-2</v>
      </c>
      <c r="L315" s="7">
        <v>0.91720758948603798</v>
      </c>
      <c r="M315" s="3">
        <v>9</v>
      </c>
      <c r="N315" s="2">
        <v>4835.51327647383</v>
      </c>
      <c r="O315" s="6">
        <v>0.38359185588327699</v>
      </c>
      <c r="P315" s="1">
        <v>7.0836696656480402</v>
      </c>
      <c r="Q315" s="5">
        <v>454.96027610257801</v>
      </c>
      <c r="R315" s="3">
        <v>1</v>
      </c>
      <c r="S315" s="9" t="str">
        <f>IF(E315&gt;3, "1", "0")</f>
        <v>1</v>
      </c>
      <c r="T315" s="3">
        <f>IF(F315 &lt; 80%, 1, 0)</f>
        <v>0</v>
      </c>
      <c r="U315" s="12" t="str">
        <f t="shared" si="4"/>
        <v>Low</v>
      </c>
      <c r="V315" s="12" t="str">
        <f>IF(A314 &lt; 400, "Low", IF(A314 &lt; 700, "Medium", "High"))</f>
        <v>Medium</v>
      </c>
      <c r="W315" s="12" t="str">
        <f>IF(O315&lt;0.23,"Low", IF(O315&lt;=0.37,"Medium","High"))</f>
        <v>High</v>
      </c>
      <c r="X315" s="12" t="str">
        <f>IF(K315&lt;0.03,"Low", IF(K315&lt;=0.06,"Medium","High"))</f>
        <v>Medium</v>
      </c>
    </row>
    <row r="316" spans="1:24">
      <c r="A316" s="3">
        <v>975</v>
      </c>
      <c r="B316" s="5">
        <v>17755.220016798401</v>
      </c>
      <c r="C316" s="4">
        <v>0.86708136269926894</v>
      </c>
      <c r="D316" s="3">
        <v>1</v>
      </c>
      <c r="E316" s="1">
        <v>3.21308965141109</v>
      </c>
      <c r="F316" s="4">
        <v>0.88859083309360698</v>
      </c>
      <c r="G316" s="3">
        <v>19</v>
      </c>
      <c r="H316" s="4">
        <v>0.52412924761246404</v>
      </c>
      <c r="I316" s="26">
        <f>H316/100</f>
        <v>5.2412924761246404E-3</v>
      </c>
      <c r="J316" s="1">
        <v>5.4863869988346297</v>
      </c>
      <c r="K316" s="4">
        <v>5.6051498968844003E-2</v>
      </c>
      <c r="L316" s="7">
        <v>0.82661482599176694</v>
      </c>
      <c r="M316" s="3">
        <v>0</v>
      </c>
      <c r="N316" s="2">
        <v>2388.9778466491398</v>
      </c>
      <c r="O316" s="6">
        <v>0.287265871602847</v>
      </c>
      <c r="P316" s="1">
        <v>6.4466508049022604</v>
      </c>
      <c r="Q316" s="5">
        <v>268.82700779320299</v>
      </c>
      <c r="R316" s="3">
        <v>1</v>
      </c>
      <c r="S316" s="9" t="str">
        <f>IF(E316&gt;3, "1", "0")</f>
        <v>1</v>
      </c>
      <c r="T316" s="3">
        <f>IF(F316 &lt; 80%, 1, 0)</f>
        <v>0</v>
      </c>
      <c r="U316" s="12" t="str">
        <f t="shared" si="4"/>
        <v>Low</v>
      </c>
      <c r="V316" s="12" t="str">
        <f>IF(A315 &lt; 400, "Low", IF(A315 &lt; 700, "Medium", "High"))</f>
        <v>Medium</v>
      </c>
      <c r="W316" s="12" t="str">
        <f>IF(O316&lt;0.23,"Low", IF(O316&lt;=0.37,"Medium","High"))</f>
        <v>Medium</v>
      </c>
      <c r="X316" s="12" t="str">
        <f>IF(K316&lt;0.03,"Low", IF(K316&lt;=0.06,"Medium","High"))</f>
        <v>Medium</v>
      </c>
    </row>
    <row r="317" spans="1:24">
      <c r="A317" s="3">
        <v>760</v>
      </c>
      <c r="B317" s="5">
        <v>11874.8539188136</v>
      </c>
      <c r="C317" s="4">
        <v>0.92400026669548196</v>
      </c>
      <c r="D317" s="3">
        <v>2</v>
      </c>
      <c r="E317" s="1">
        <v>4.5105324846416002</v>
      </c>
      <c r="F317" s="4">
        <v>0.96092318937683996</v>
      </c>
      <c r="G317" s="3">
        <v>5</v>
      </c>
      <c r="H317" s="4">
        <v>0.524356105056073</v>
      </c>
      <c r="I317" s="26">
        <f>H317/100</f>
        <v>5.24356105056073E-3</v>
      </c>
      <c r="J317" s="1">
        <v>7.8015387411576897</v>
      </c>
      <c r="K317" s="4">
        <v>1.8581745729879501E-2</v>
      </c>
      <c r="L317" s="7">
        <v>0.85954114589488395</v>
      </c>
      <c r="M317" s="3">
        <v>7</v>
      </c>
      <c r="N317" s="2">
        <v>3997.76338715976</v>
      </c>
      <c r="O317" s="6">
        <v>0.35288758729884301</v>
      </c>
      <c r="P317" s="1">
        <v>6.5279066908719097</v>
      </c>
      <c r="Q317" s="5">
        <v>142.04948895374201</v>
      </c>
      <c r="R317" s="3">
        <v>1</v>
      </c>
      <c r="S317" s="9" t="str">
        <f>IF(E317&gt;3, "1", "0")</f>
        <v>1</v>
      </c>
      <c r="T317" s="3">
        <f>IF(F317 &lt; 80%, 1, 0)</f>
        <v>0</v>
      </c>
      <c r="U317" s="12" t="str">
        <f t="shared" si="4"/>
        <v>Low</v>
      </c>
      <c r="V317" s="12" t="str">
        <f>IF(A316 &lt; 400, "Low", IF(A316 &lt; 700, "Medium", "High"))</f>
        <v>High</v>
      </c>
      <c r="W317" s="12" t="str">
        <f>IF(O317&lt;0.23,"Low", IF(O317&lt;=0.37,"Medium","High"))</f>
        <v>Medium</v>
      </c>
      <c r="X317" s="12" t="str">
        <f>IF(K317&lt;0.03,"Low", IF(K317&lt;=0.06,"Medium","High"))</f>
        <v>Low</v>
      </c>
    </row>
    <row r="318" spans="1:24">
      <c r="A318" s="3">
        <v>941</v>
      </c>
      <c r="B318" s="5">
        <v>7420.4420158307603</v>
      </c>
      <c r="C318" s="4">
        <v>0.93721823078869704</v>
      </c>
      <c r="D318" s="3">
        <v>2</v>
      </c>
      <c r="E318" s="1">
        <v>3.7320709774157801</v>
      </c>
      <c r="F318" s="4">
        <v>0.67651726968084303</v>
      </c>
      <c r="G318" s="3">
        <v>0</v>
      </c>
      <c r="H318" s="4">
        <v>0.52461322637321794</v>
      </c>
      <c r="I318" s="26">
        <f>H318/100</f>
        <v>5.246132263732179E-3</v>
      </c>
      <c r="J318" s="1">
        <v>5.8268796982119699</v>
      </c>
      <c r="K318" s="4">
        <v>9.4011841005575497E-2</v>
      </c>
      <c r="L318" s="7">
        <v>0.84316838050481091</v>
      </c>
      <c r="M318" s="3">
        <v>7</v>
      </c>
      <c r="N318" s="2">
        <v>4472.8037900993304</v>
      </c>
      <c r="O318" s="6">
        <v>0.42283499974030703</v>
      </c>
      <c r="P318" s="1">
        <v>2.1999467741198302</v>
      </c>
      <c r="Q318" s="5">
        <v>175.75986144248299</v>
      </c>
      <c r="R318" s="3">
        <v>1</v>
      </c>
      <c r="S318" s="9" t="str">
        <f>IF(E318&gt;3, "1", "0")</f>
        <v>1</v>
      </c>
      <c r="T318" s="3">
        <f>IF(F318 &lt; 80%, 1, 0)</f>
        <v>1</v>
      </c>
      <c r="U318" s="12" t="str">
        <f t="shared" si="4"/>
        <v>Low</v>
      </c>
      <c r="V318" s="12" t="str">
        <f>IF(A317 &lt; 400, "Low", IF(A317 &lt; 700, "Medium", "High"))</f>
        <v>High</v>
      </c>
      <c r="W318" s="12" t="str">
        <f>IF(O318&lt;0.23,"Low", IF(O318&lt;=0.37,"Medium","High"))</f>
        <v>High</v>
      </c>
      <c r="X318" s="12" t="str">
        <f>IF(K318&lt;0.03,"Low", IF(K318&lt;=0.06,"Medium","High"))</f>
        <v>High</v>
      </c>
    </row>
    <row r="319" spans="1:24">
      <c r="A319" s="3">
        <v>885</v>
      </c>
      <c r="B319" s="5">
        <v>17365.256708740199</v>
      </c>
      <c r="C319" s="4">
        <v>0.8158499212259861</v>
      </c>
      <c r="D319" s="3">
        <v>5</v>
      </c>
      <c r="E319" s="1">
        <v>3.5724061613008402</v>
      </c>
      <c r="F319" s="4">
        <v>0.73175492879463899</v>
      </c>
      <c r="G319" s="3">
        <v>12</v>
      </c>
      <c r="H319" s="4">
        <v>0.52652258873923696</v>
      </c>
      <c r="I319" s="26">
        <f>H319/100</f>
        <v>5.2652258873923698E-3</v>
      </c>
      <c r="J319" s="1">
        <v>6.1613294721943399</v>
      </c>
      <c r="K319" s="4">
        <v>3.8391456050120898E-2</v>
      </c>
      <c r="L319" s="7">
        <v>0.85979415783711299</v>
      </c>
      <c r="M319" s="3">
        <v>6</v>
      </c>
      <c r="N319" s="2">
        <v>2662.7529107065402</v>
      </c>
      <c r="O319" s="6">
        <v>0.27089389301954803</v>
      </c>
      <c r="P319" s="1">
        <v>5.8461224192032404</v>
      </c>
      <c r="Q319" s="5">
        <v>306.02740709262599</v>
      </c>
      <c r="R319" s="3">
        <v>1</v>
      </c>
      <c r="S319" s="9" t="str">
        <f>IF(E319&gt;3, "1", "0")</f>
        <v>1</v>
      </c>
      <c r="T319" s="3">
        <f>IF(F319 &lt; 80%, 1, 0)</f>
        <v>1</v>
      </c>
      <c r="U319" s="12" t="str">
        <f t="shared" si="4"/>
        <v>Low</v>
      </c>
      <c r="V319" s="12" t="str">
        <f>IF(A318 &lt; 400, "Low", IF(A318 &lt; 700, "Medium", "High"))</f>
        <v>High</v>
      </c>
      <c r="W319" s="12" t="str">
        <f>IF(O319&lt;0.23,"Low", IF(O319&lt;=0.37,"Medium","High"))</f>
        <v>Medium</v>
      </c>
      <c r="X319" s="12" t="str">
        <f>IF(K319&lt;0.03,"Low", IF(K319&lt;=0.06,"Medium","High"))</f>
        <v>Medium</v>
      </c>
    </row>
    <row r="320" spans="1:24">
      <c r="A320" s="3">
        <v>570</v>
      </c>
      <c r="B320" s="5">
        <v>11869.936385053599</v>
      </c>
      <c r="C320" s="4">
        <v>0.95436720704602196</v>
      </c>
      <c r="D320" s="3">
        <v>0</v>
      </c>
      <c r="E320" s="1">
        <v>0.69977869236197199</v>
      </c>
      <c r="F320" s="4">
        <v>0.73310548613427207</v>
      </c>
      <c r="G320" s="3">
        <v>2</v>
      </c>
      <c r="H320" s="4">
        <v>0.52724717118178799</v>
      </c>
      <c r="I320" s="26">
        <f>H320/100</f>
        <v>5.2724717118178797E-3</v>
      </c>
      <c r="J320" s="1">
        <v>4.8551003731257598</v>
      </c>
      <c r="K320" s="4">
        <v>2.86697943472091E-2</v>
      </c>
      <c r="L320" s="7">
        <v>0.80388948749562406</v>
      </c>
      <c r="M320" s="3">
        <v>3</v>
      </c>
      <c r="N320" s="2">
        <v>4001.6824616682102</v>
      </c>
      <c r="O320" s="6">
        <v>0.28031141583007102</v>
      </c>
      <c r="P320" s="1">
        <v>9.5813139203433604</v>
      </c>
      <c r="Q320" s="5">
        <v>217.30804864746199</v>
      </c>
      <c r="R320" s="3">
        <v>1</v>
      </c>
      <c r="S320" s="9" t="str">
        <f>IF(E320&gt;3, "1", "0")</f>
        <v>0</v>
      </c>
      <c r="T320" s="3">
        <f>IF(F320 &lt; 80%, 1, 0)</f>
        <v>1</v>
      </c>
      <c r="U320" s="12" t="str">
        <f t="shared" si="4"/>
        <v>Low</v>
      </c>
      <c r="V320" s="12" t="str">
        <f>IF(A319 &lt; 400, "Low", IF(A319 &lt; 700, "Medium", "High"))</f>
        <v>High</v>
      </c>
      <c r="W320" s="12" t="str">
        <f>IF(O320&lt;0.23,"Low", IF(O320&lt;=0.37,"Medium","High"))</f>
        <v>Medium</v>
      </c>
      <c r="X320" s="12" t="str">
        <f>IF(K320&lt;0.03,"Low", IF(K320&lt;=0.06,"Medium","High"))</f>
        <v>Low</v>
      </c>
    </row>
    <row r="321" spans="1:24">
      <c r="A321" s="3">
        <v>971</v>
      </c>
      <c r="B321" s="5">
        <v>10058.098633486299</v>
      </c>
      <c r="C321" s="4">
        <v>0.99320429182604197</v>
      </c>
      <c r="D321" s="3">
        <v>0</v>
      </c>
      <c r="E321" s="1">
        <v>4.9900297451902897</v>
      </c>
      <c r="F321" s="4">
        <v>0.84018914530011002</v>
      </c>
      <c r="G321" s="3">
        <v>14</v>
      </c>
      <c r="H321" s="4">
        <v>0.53052427857703799</v>
      </c>
      <c r="I321" s="26">
        <f>H321/100</f>
        <v>5.3052427857703801E-3</v>
      </c>
      <c r="J321" s="1">
        <v>6.45375747900819</v>
      </c>
      <c r="K321" s="4">
        <v>7.6343302714788494E-2</v>
      </c>
      <c r="L321" s="7">
        <v>0.92952849955735206</v>
      </c>
      <c r="M321" s="3">
        <v>7</v>
      </c>
      <c r="N321" s="2">
        <v>2698.1050582780199</v>
      </c>
      <c r="O321" s="6">
        <v>0.40520238921049301</v>
      </c>
      <c r="P321" s="1">
        <v>9.4119970359804199</v>
      </c>
      <c r="Q321" s="5">
        <v>319.56578129928403</v>
      </c>
      <c r="R321" s="3">
        <v>1</v>
      </c>
      <c r="S321" s="9" t="str">
        <f>IF(E321&gt;3, "1", "0")</f>
        <v>1</v>
      </c>
      <c r="T321" s="3">
        <f>IF(F321 &lt; 80%, 1, 0)</f>
        <v>0</v>
      </c>
      <c r="U321" s="12" t="str">
        <f t="shared" si="4"/>
        <v>Low</v>
      </c>
      <c r="V321" s="12" t="str">
        <f>IF(A320 &lt; 400, "Low", IF(A320 &lt; 700, "Medium", "High"))</f>
        <v>Medium</v>
      </c>
      <c r="W321" s="12" t="str">
        <f>IF(O321&lt;0.23,"Low", IF(O321&lt;=0.37,"Medium","High"))</f>
        <v>High</v>
      </c>
      <c r="X321" s="12" t="str">
        <f>IF(K321&lt;0.03,"Low", IF(K321&lt;=0.06,"Medium","High"))</f>
        <v>High</v>
      </c>
    </row>
    <row r="322" spans="1:24">
      <c r="A322" s="3">
        <v>392</v>
      </c>
      <c r="B322" s="5">
        <v>8186.7091579321004</v>
      </c>
      <c r="C322" s="4">
        <v>0.860641638751935</v>
      </c>
      <c r="D322" s="3">
        <v>2</v>
      </c>
      <c r="E322" s="1">
        <v>4.8698260638251902</v>
      </c>
      <c r="F322" s="4">
        <v>0.67807752571036994</v>
      </c>
      <c r="G322" s="3">
        <v>4</v>
      </c>
      <c r="H322" s="4">
        <v>0.53560392543941204</v>
      </c>
      <c r="I322" s="26">
        <f>H322/100</f>
        <v>5.3560392543941203E-3</v>
      </c>
      <c r="J322" s="1">
        <v>7.86695641206083</v>
      </c>
      <c r="K322" s="4">
        <v>6.2582814327773698E-2</v>
      </c>
      <c r="L322" s="7">
        <v>0.84834661197974492</v>
      </c>
      <c r="M322" s="3">
        <v>4</v>
      </c>
      <c r="N322" s="2">
        <v>1811.1959224603099</v>
      </c>
      <c r="O322" s="6">
        <v>0.134521953384444</v>
      </c>
      <c r="P322" s="1">
        <v>8.4495615924546303</v>
      </c>
      <c r="Q322" s="5">
        <v>184.60030592578599</v>
      </c>
      <c r="R322" s="3">
        <v>1</v>
      </c>
      <c r="S322" s="9" t="str">
        <f>IF(E322&gt;3, "1", "0")</f>
        <v>1</v>
      </c>
      <c r="T322" s="3">
        <f>IF(F322 &lt; 80%, 1, 0)</f>
        <v>1</v>
      </c>
      <c r="U322" s="12" t="str">
        <f t="shared" ref="U322:U385" si="5">IF(ISBLANK(I322),"Unknown", IF(I322&lt;0.01,"Low", IF(I322&lt;=0.03,"Medium","High")))</f>
        <v>Low</v>
      </c>
      <c r="V322" s="12" t="str">
        <f>IF(A321 &lt; 400, "Low", IF(A321 &lt; 700, "Medium", "High"))</f>
        <v>High</v>
      </c>
      <c r="W322" s="12" t="str">
        <f>IF(O322&lt;0.23,"Low", IF(O322&lt;=0.37,"Medium","High"))</f>
        <v>Low</v>
      </c>
      <c r="X322" s="12" t="str">
        <f>IF(K322&lt;0.03,"Low", IF(K322&lt;=0.06,"Medium","High"))</f>
        <v>High</v>
      </c>
    </row>
    <row r="323" spans="1:24">
      <c r="A323" s="3">
        <v>560</v>
      </c>
      <c r="B323" s="5">
        <v>19271.447155427501</v>
      </c>
      <c r="C323" s="4">
        <v>0.94399936052548894</v>
      </c>
      <c r="D323" s="3">
        <v>5</v>
      </c>
      <c r="E323" s="1">
        <v>3.2984688375067699</v>
      </c>
      <c r="F323" s="4">
        <v>0.67631690619033602</v>
      </c>
      <c r="G323" s="3">
        <v>5</v>
      </c>
      <c r="H323" s="4">
        <v>0.53755706528568403</v>
      </c>
      <c r="I323" s="26">
        <f>H323/100</f>
        <v>5.3755706528568403E-3</v>
      </c>
      <c r="J323" s="1">
        <v>7.28829626125468</v>
      </c>
      <c r="K323" s="4">
        <v>6.5357533941491103E-2</v>
      </c>
      <c r="L323" s="7">
        <v>0.89157981941529596</v>
      </c>
      <c r="M323" s="3">
        <v>6</v>
      </c>
      <c r="N323" s="2">
        <v>2573.4985665955701</v>
      </c>
      <c r="O323" s="6">
        <v>0.28082149703036702</v>
      </c>
      <c r="P323" s="1">
        <v>4.1580734269256503</v>
      </c>
      <c r="Q323" s="5">
        <v>151.076288849278</v>
      </c>
      <c r="R323" s="3">
        <v>1</v>
      </c>
      <c r="S323" s="9" t="str">
        <f>IF(E323&gt;3, "1", "0")</f>
        <v>1</v>
      </c>
      <c r="T323" s="3">
        <f>IF(F323 &lt; 80%, 1, 0)</f>
        <v>1</v>
      </c>
      <c r="U323" s="12" t="str">
        <f t="shared" si="5"/>
        <v>Low</v>
      </c>
      <c r="V323" s="12" t="str">
        <f>IF(A322 &lt; 400, "Low", IF(A322 &lt; 700, "Medium", "High"))</f>
        <v>Low</v>
      </c>
      <c r="W323" s="12" t="str">
        <f>IF(O323&lt;0.23,"Low", IF(O323&lt;=0.37,"Medium","High"))</f>
        <v>Medium</v>
      </c>
      <c r="X323" s="12" t="str">
        <f>IF(K323&lt;0.03,"Low", IF(K323&lt;=0.06,"Medium","High"))</f>
        <v>High</v>
      </c>
    </row>
    <row r="324" spans="1:24">
      <c r="A324" s="3">
        <v>688</v>
      </c>
      <c r="B324" s="5">
        <v>19350.8065083402</v>
      </c>
      <c r="C324" s="4">
        <v>0.92429288453135694</v>
      </c>
      <c r="D324" s="3">
        <v>5</v>
      </c>
      <c r="E324" s="1">
        <v>1.52236063931997</v>
      </c>
      <c r="F324" s="4">
        <v>0.96239516250356605</v>
      </c>
      <c r="G324" s="3">
        <v>10</v>
      </c>
      <c r="H324" s="4">
        <v>0.54454266697296405</v>
      </c>
      <c r="I324" s="26">
        <f>H324/100</f>
        <v>5.4454266697296404E-3</v>
      </c>
      <c r="J324" s="1">
        <v>8.3841346820046105</v>
      </c>
      <c r="K324" s="4">
        <v>6.8070428746178496E-2</v>
      </c>
      <c r="L324" s="7">
        <v>0.85574711192491093</v>
      </c>
      <c r="M324" s="3">
        <v>7</v>
      </c>
      <c r="N324" s="2">
        <v>1661.15601234111</v>
      </c>
      <c r="O324" s="6">
        <v>0.46615621418578801</v>
      </c>
      <c r="P324" s="1">
        <v>1.4724656842139301</v>
      </c>
      <c r="Q324" s="5">
        <v>158.11909985757001</v>
      </c>
      <c r="R324" s="3">
        <v>0</v>
      </c>
      <c r="S324" s="9" t="str">
        <f>IF(E324&gt;3, "1", "0")</f>
        <v>0</v>
      </c>
      <c r="T324" s="3">
        <f>IF(F324 &lt; 80%, 1, 0)</f>
        <v>0</v>
      </c>
      <c r="U324" s="12" t="str">
        <f t="shared" si="5"/>
        <v>Low</v>
      </c>
      <c r="V324" s="12" t="str">
        <f>IF(A323 &lt; 400, "Low", IF(A323 &lt; 700, "Medium", "High"))</f>
        <v>Medium</v>
      </c>
      <c r="W324" s="12" t="str">
        <f>IF(O324&lt;0.23,"Low", IF(O324&lt;=0.37,"Medium","High"))</f>
        <v>High</v>
      </c>
      <c r="X324" s="12" t="str">
        <f>IF(K324&lt;0.03,"Low", IF(K324&lt;=0.06,"Medium","High"))</f>
        <v>High</v>
      </c>
    </row>
    <row r="325" spans="1:24">
      <c r="A325" s="3">
        <v>736</v>
      </c>
      <c r="B325" s="5">
        <v>9736.5972687424401</v>
      </c>
      <c r="C325" s="4">
        <v>0.89943345614353698</v>
      </c>
      <c r="D325" s="3">
        <v>0</v>
      </c>
      <c r="E325" s="1">
        <v>4.49280950799798</v>
      </c>
      <c r="F325" s="4">
        <v>0.97788362033016496</v>
      </c>
      <c r="G325" s="3">
        <v>4</v>
      </c>
      <c r="H325" s="4">
        <v>0.545563220927888</v>
      </c>
      <c r="I325" s="26">
        <f>H325/100</f>
        <v>5.45563220927888E-3</v>
      </c>
      <c r="J325" s="1">
        <v>4.1160352349668701</v>
      </c>
      <c r="K325" s="4">
        <v>5.9777156122207201E-2</v>
      </c>
      <c r="L325" s="7">
        <v>0.96445942565864895</v>
      </c>
      <c r="M325" s="3">
        <v>5</v>
      </c>
      <c r="N325" s="2">
        <v>1056.6811585145001</v>
      </c>
      <c r="O325" s="6">
        <v>0.46090783304983102</v>
      </c>
      <c r="P325" s="1">
        <v>4.93132832719016</v>
      </c>
      <c r="Q325" s="5">
        <v>214.695341279545</v>
      </c>
      <c r="R325" s="3">
        <v>1</v>
      </c>
      <c r="S325" s="9" t="str">
        <f>IF(E325&gt;3, "1", "0")</f>
        <v>1</v>
      </c>
      <c r="T325" s="3">
        <f>IF(F325 &lt; 80%, 1, 0)</f>
        <v>0</v>
      </c>
      <c r="U325" s="12" t="str">
        <f t="shared" si="5"/>
        <v>Low</v>
      </c>
      <c r="V325" s="12" t="str">
        <f>IF(A324 &lt; 400, "Low", IF(A324 &lt; 700, "Medium", "High"))</f>
        <v>Medium</v>
      </c>
      <c r="W325" s="12" t="str">
        <f>IF(O325&lt;0.23,"Low", IF(O325&lt;=0.37,"Medium","High"))</f>
        <v>High</v>
      </c>
      <c r="X325" s="12" t="str">
        <f>IF(K325&lt;0.03,"Low", IF(K325&lt;=0.06,"Medium","High"))</f>
        <v>Medium</v>
      </c>
    </row>
    <row r="326" spans="1:24">
      <c r="A326" s="3">
        <v>584</v>
      </c>
      <c r="B326" s="5">
        <v>7359.0981226957301</v>
      </c>
      <c r="C326" s="4">
        <v>0.928842603197924</v>
      </c>
      <c r="D326" s="3">
        <v>5</v>
      </c>
      <c r="E326" s="1">
        <v>1.84461378837474</v>
      </c>
      <c r="F326" s="4">
        <v>0.76924537239831492</v>
      </c>
      <c r="G326" s="3">
        <v>18</v>
      </c>
      <c r="H326" s="4">
        <v>0.54584850877144397</v>
      </c>
      <c r="I326" s="26">
        <f>H326/100</f>
        <v>5.4584850877144398E-3</v>
      </c>
      <c r="J326" s="1">
        <v>4.6520447874020299</v>
      </c>
      <c r="K326" s="4">
        <v>5.0658937379025999E-2</v>
      </c>
      <c r="L326" s="7">
        <v>0.91372767540731403</v>
      </c>
      <c r="M326" s="3">
        <v>1</v>
      </c>
      <c r="N326" s="2">
        <v>2129.8227154328602</v>
      </c>
      <c r="O326" s="6">
        <v>0.40735952872194903</v>
      </c>
      <c r="P326" s="1">
        <v>3.5190469150740999</v>
      </c>
      <c r="Q326" s="5">
        <v>370.77725168277601</v>
      </c>
      <c r="R326" s="3">
        <v>1</v>
      </c>
      <c r="S326" s="9" t="str">
        <f>IF(E326&gt;3, "1", "0")</f>
        <v>0</v>
      </c>
      <c r="T326" s="3">
        <f>IF(F326 &lt; 80%, 1, 0)</f>
        <v>1</v>
      </c>
      <c r="U326" s="12" t="str">
        <f t="shared" si="5"/>
        <v>Low</v>
      </c>
      <c r="V326" s="12" t="str">
        <f>IF(A325 &lt; 400, "Low", IF(A325 &lt; 700, "Medium", "High"))</f>
        <v>High</v>
      </c>
      <c r="W326" s="12" t="str">
        <f>IF(O326&lt;0.23,"Low", IF(O326&lt;=0.37,"Medium","High"))</f>
        <v>High</v>
      </c>
      <c r="X326" s="12" t="str">
        <f>IF(K326&lt;0.03,"Low", IF(K326&lt;=0.06,"Medium","High"))</f>
        <v>Medium</v>
      </c>
    </row>
    <row r="327" spans="1:24">
      <c r="A327" s="3">
        <v>562</v>
      </c>
      <c r="B327" s="5">
        <v>14470.6298907238</v>
      </c>
      <c r="C327" s="4">
        <v>0.98880825565618591</v>
      </c>
      <c r="D327" s="3">
        <v>3</v>
      </c>
      <c r="E327" s="1">
        <v>3.2597750607885398</v>
      </c>
      <c r="F327" s="4">
        <v>0.61171748200214804</v>
      </c>
      <c r="G327" s="3">
        <v>22</v>
      </c>
      <c r="H327" s="4">
        <v>0.54753090260082005</v>
      </c>
      <c r="I327" s="26">
        <f>H327/100</f>
        <v>5.4753090260082002E-3</v>
      </c>
      <c r="J327" s="1">
        <v>6.9333602675776103</v>
      </c>
      <c r="K327" s="4">
        <v>2.0130105927794802E-2</v>
      </c>
      <c r="L327" s="7">
        <v>0.93074222922675898</v>
      </c>
      <c r="M327" s="3">
        <v>6</v>
      </c>
      <c r="N327" s="2">
        <v>4306.0447368313999</v>
      </c>
      <c r="O327" s="6">
        <v>0.120326043609742</v>
      </c>
      <c r="P327" s="1">
        <v>2.3452341327172102</v>
      </c>
      <c r="Q327" s="5">
        <v>438.47733467570703</v>
      </c>
      <c r="R327" s="3">
        <v>1</v>
      </c>
      <c r="S327" s="9" t="str">
        <f>IF(E327&gt;3, "1", "0")</f>
        <v>1</v>
      </c>
      <c r="T327" s="3">
        <f>IF(F327 &lt; 80%, 1, 0)</f>
        <v>1</v>
      </c>
      <c r="U327" s="12" t="str">
        <f t="shared" si="5"/>
        <v>Low</v>
      </c>
      <c r="V327" s="12" t="str">
        <f>IF(A326 &lt; 400, "Low", IF(A326 &lt; 700, "Medium", "High"))</f>
        <v>Medium</v>
      </c>
      <c r="W327" s="12" t="str">
        <f>IF(O327&lt;0.23,"Low", IF(O327&lt;=0.37,"Medium","High"))</f>
        <v>Low</v>
      </c>
      <c r="X327" s="12" t="str">
        <f>IF(K327&lt;0.03,"Low", IF(K327&lt;=0.06,"Medium","High"))</f>
        <v>Low</v>
      </c>
    </row>
    <row r="328" spans="1:24">
      <c r="A328" s="3">
        <v>324</v>
      </c>
      <c r="B328" s="5">
        <v>12504.178028116399</v>
      </c>
      <c r="C328" s="4">
        <v>0.80844009371626002</v>
      </c>
      <c r="D328" s="3">
        <v>1</v>
      </c>
      <c r="E328" s="1">
        <v>2.60527105906122</v>
      </c>
      <c r="F328" s="4">
        <v>0.68315434876775005</v>
      </c>
      <c r="G328" s="3">
        <v>6</v>
      </c>
      <c r="H328" s="4">
        <v>0.54805903999338601</v>
      </c>
      <c r="I328" s="26">
        <f>H328/100</f>
        <v>5.4805903999338599E-3</v>
      </c>
      <c r="J328" s="1">
        <v>4.3920959463368803</v>
      </c>
      <c r="K328" s="4">
        <v>1.07199053227322E-2</v>
      </c>
      <c r="L328" s="7">
        <v>0.9541017809389829</v>
      </c>
      <c r="M328" s="3">
        <v>7</v>
      </c>
      <c r="N328" s="2">
        <v>3900.4394933675399</v>
      </c>
      <c r="O328" s="6">
        <v>0.47050992933720498</v>
      </c>
      <c r="P328" s="1">
        <v>7.4960399353262499</v>
      </c>
      <c r="Q328" s="5">
        <v>457.15971706011197</v>
      </c>
      <c r="R328" s="3">
        <v>1</v>
      </c>
      <c r="S328" s="9" t="str">
        <f>IF(E328&gt;3, "1", "0")</f>
        <v>0</v>
      </c>
      <c r="T328" s="3">
        <f>IF(F328 &lt; 80%, 1, 0)</f>
        <v>1</v>
      </c>
      <c r="U328" s="12" t="str">
        <f t="shared" si="5"/>
        <v>Low</v>
      </c>
      <c r="V328" s="12" t="str">
        <f>IF(A327 &lt; 400, "Low", IF(A327 &lt; 700, "Medium", "High"))</f>
        <v>Medium</v>
      </c>
      <c r="W328" s="12" t="str">
        <f>IF(O328&lt;0.23,"Low", IF(O328&lt;=0.37,"Medium","High"))</f>
        <v>High</v>
      </c>
      <c r="X328" s="12" t="str">
        <f>IF(K328&lt;0.03,"Low", IF(K328&lt;=0.06,"Medium","High"))</f>
        <v>Low</v>
      </c>
    </row>
    <row r="329" spans="1:24">
      <c r="A329" s="3">
        <v>141</v>
      </c>
      <c r="B329" s="5">
        <v>6276.5522917967801</v>
      </c>
      <c r="C329" s="4">
        <v>0.9673726844453191</v>
      </c>
      <c r="D329" s="3">
        <v>3</v>
      </c>
      <c r="E329" s="1">
        <v>0.97600508102330097</v>
      </c>
      <c r="F329" s="4">
        <v>0.74227495595774995</v>
      </c>
      <c r="G329" s="3">
        <v>14</v>
      </c>
      <c r="H329" s="4">
        <v>0.54977980881090005</v>
      </c>
      <c r="I329" s="26">
        <f>H329/100</f>
        <v>5.4977980881090009E-3</v>
      </c>
      <c r="J329" s="1">
        <v>9.6518225704449208</v>
      </c>
      <c r="K329" s="4">
        <v>6.5797239099379096E-2</v>
      </c>
      <c r="L329" s="7">
        <v>0.92682839922086502</v>
      </c>
      <c r="M329" s="3">
        <v>7</v>
      </c>
      <c r="N329" s="2">
        <v>2946.8139037050601</v>
      </c>
      <c r="O329" s="6">
        <v>0.387566610692682</v>
      </c>
      <c r="P329" s="1">
        <v>5.5545476377279899</v>
      </c>
      <c r="Q329" s="5">
        <v>160.28587927968499</v>
      </c>
      <c r="R329" s="3">
        <v>1</v>
      </c>
      <c r="S329" s="9" t="str">
        <f>IF(E329&gt;3, "1", "0")</f>
        <v>0</v>
      </c>
      <c r="T329" s="3">
        <f>IF(F329 &lt; 80%, 1, 0)</f>
        <v>1</v>
      </c>
      <c r="U329" s="12" t="str">
        <f t="shared" si="5"/>
        <v>Low</v>
      </c>
      <c r="V329" s="12" t="str">
        <f>IF(A328 &lt; 400, "Low", IF(A328 &lt; 700, "Medium", "High"))</f>
        <v>Low</v>
      </c>
      <c r="W329" s="12" t="str">
        <f>IF(O329&lt;0.23,"Low", IF(O329&lt;=0.37,"Medium","High"))</f>
        <v>High</v>
      </c>
      <c r="X329" s="12" t="str">
        <f>IF(K329&lt;0.03,"Low", IF(K329&lt;=0.06,"Medium","High"))</f>
        <v>High</v>
      </c>
    </row>
    <row r="330" spans="1:24">
      <c r="A330" s="3">
        <v>138</v>
      </c>
      <c r="B330" s="5">
        <v>14116.281833790799</v>
      </c>
      <c r="C330" s="4">
        <v>0.81982922245552503</v>
      </c>
      <c r="D330" s="3">
        <v>5</v>
      </c>
      <c r="E330" s="1">
        <v>1.0158797461356801</v>
      </c>
      <c r="F330" s="4">
        <v>0.95571418482970505</v>
      </c>
      <c r="G330" s="3">
        <v>8</v>
      </c>
      <c r="H330" s="4">
        <v>0.55068014326024395</v>
      </c>
      <c r="I330" s="26">
        <f>H330/100</f>
        <v>5.5068014326024395E-3</v>
      </c>
      <c r="J330" s="1">
        <v>5.9693312417312097</v>
      </c>
      <c r="K330" s="4">
        <v>4.2646272072390502E-2</v>
      </c>
      <c r="L330" s="7">
        <v>0.91449029484949407</v>
      </c>
      <c r="M330" s="3">
        <v>6</v>
      </c>
      <c r="N330" s="2">
        <v>1817.2986457481099</v>
      </c>
      <c r="O330" s="6">
        <v>0.468335674437518</v>
      </c>
      <c r="P330" s="1">
        <v>6.3318143987002502</v>
      </c>
      <c r="Q330" s="5">
        <v>410.11907504848801</v>
      </c>
      <c r="R330" s="3">
        <v>0</v>
      </c>
      <c r="S330" s="9" t="str">
        <f>IF(E330&gt;3, "1", "0")</f>
        <v>0</v>
      </c>
      <c r="T330" s="3">
        <f>IF(F330 &lt; 80%, 1, 0)</f>
        <v>0</v>
      </c>
      <c r="U330" s="12" t="str">
        <f t="shared" si="5"/>
        <v>Low</v>
      </c>
      <c r="V330" s="12" t="str">
        <f>IF(A329 &lt; 400, "Low", IF(A329 &lt; 700, "Medium", "High"))</f>
        <v>Low</v>
      </c>
      <c r="W330" s="12" t="str">
        <f>IF(O330&lt;0.23,"Low", IF(O330&lt;=0.37,"Medium","High"))</f>
        <v>High</v>
      </c>
      <c r="X330" s="12" t="str">
        <f>IF(K330&lt;0.03,"Low", IF(K330&lt;=0.06,"Medium","High"))</f>
        <v>Medium</v>
      </c>
    </row>
    <row r="331" spans="1:24">
      <c r="A331" s="3">
        <v>474</v>
      </c>
      <c r="B331" s="5">
        <v>11518.9394128807</v>
      </c>
      <c r="C331" s="4">
        <v>0.92634448366531696</v>
      </c>
      <c r="D331" s="3">
        <v>5</v>
      </c>
      <c r="E331" s="1">
        <v>1.9617084938685001</v>
      </c>
      <c r="F331" s="4">
        <v>0.88504187370189302</v>
      </c>
      <c r="G331" s="3">
        <v>15</v>
      </c>
      <c r="H331" s="4">
        <v>0.55088091366487901</v>
      </c>
      <c r="I331" s="26">
        <f>H331/100</f>
        <v>5.5088091366487903E-3</v>
      </c>
      <c r="J331" s="1">
        <v>3.9532772498449802</v>
      </c>
      <c r="K331" s="4">
        <v>9.1514174362878703E-2</v>
      </c>
      <c r="L331" s="7">
        <v>0.90531033257951288</v>
      </c>
      <c r="M331" s="3">
        <v>8</v>
      </c>
      <c r="N331" s="2">
        <v>4103.7955508233399</v>
      </c>
      <c r="O331" s="6">
        <v>0.169913176985722</v>
      </c>
      <c r="P331" s="1">
        <v>8.0594358212967006</v>
      </c>
      <c r="Q331" s="5">
        <v>134.09535806692301</v>
      </c>
      <c r="R331" s="3">
        <v>1</v>
      </c>
      <c r="S331" s="9" t="str">
        <f>IF(E331&gt;3, "1", "0")</f>
        <v>0</v>
      </c>
      <c r="T331" s="3">
        <f>IF(F331 &lt; 80%, 1, 0)</f>
        <v>0</v>
      </c>
      <c r="U331" s="12" t="str">
        <f t="shared" si="5"/>
        <v>Low</v>
      </c>
      <c r="V331" s="12" t="str">
        <f>IF(A330 &lt; 400, "Low", IF(A330 &lt; 700, "Medium", "High"))</f>
        <v>Low</v>
      </c>
      <c r="W331" s="12" t="str">
        <f>IF(O331&lt;0.23,"Low", IF(O331&lt;=0.37,"Medium","High"))</f>
        <v>Low</v>
      </c>
      <c r="X331" s="12" t="str">
        <f>IF(K331&lt;0.03,"Low", IF(K331&lt;=0.06,"Medium","High"))</f>
        <v>High</v>
      </c>
    </row>
    <row r="332" spans="1:24">
      <c r="A332" s="3">
        <v>330</v>
      </c>
      <c r="B332" s="5">
        <v>17881.464190242099</v>
      </c>
      <c r="C332" s="4">
        <v>0.99376293811556093</v>
      </c>
      <c r="D332" s="3">
        <v>4</v>
      </c>
      <c r="E332" s="1">
        <v>3.3335269333694901</v>
      </c>
      <c r="F332" s="4">
        <v>0.65882796182013703</v>
      </c>
      <c r="G332" s="3">
        <v>19</v>
      </c>
      <c r="H332" s="4">
        <v>0.55143534211832501</v>
      </c>
      <c r="I332" s="26">
        <f>H332/100</f>
        <v>5.5143534211832502E-3</v>
      </c>
      <c r="J332" s="1">
        <v>5.4376910372991096</v>
      </c>
      <c r="K332" s="4">
        <v>5.8017209083527303E-2</v>
      </c>
      <c r="L332" s="7">
        <v>0.81196462340351205</v>
      </c>
      <c r="M332" s="3">
        <v>4</v>
      </c>
      <c r="N332" s="2">
        <v>2435.9317520991399</v>
      </c>
      <c r="O332" s="6">
        <v>0.39841332577191602</v>
      </c>
      <c r="P332" s="1">
        <v>3.0257459521827501</v>
      </c>
      <c r="Q332" s="5">
        <v>154.09710358595399</v>
      </c>
      <c r="R332" s="3">
        <v>1</v>
      </c>
      <c r="S332" s="9" t="str">
        <f>IF(E332&gt;3, "1", "0")</f>
        <v>1</v>
      </c>
      <c r="T332" s="3">
        <f>IF(F332 &lt; 80%, 1, 0)</f>
        <v>1</v>
      </c>
      <c r="U332" s="12" t="str">
        <f t="shared" si="5"/>
        <v>Low</v>
      </c>
      <c r="V332" s="12" t="str">
        <f>IF(A331 &lt; 400, "Low", IF(A331 &lt; 700, "Medium", "High"))</f>
        <v>Medium</v>
      </c>
      <c r="W332" s="12" t="str">
        <f>IF(O332&lt;0.23,"Low", IF(O332&lt;=0.37,"Medium","High"))</f>
        <v>High</v>
      </c>
      <c r="X332" s="12" t="str">
        <f>IF(K332&lt;0.03,"Low", IF(K332&lt;=0.06,"Medium","High"))</f>
        <v>Medium</v>
      </c>
    </row>
    <row r="333" spans="1:24">
      <c r="A333" s="3">
        <v>781</v>
      </c>
      <c r="B333" s="5">
        <v>12500.873887866301</v>
      </c>
      <c r="C333" s="4">
        <v>0.84461800368907103</v>
      </c>
      <c r="D333" s="3">
        <v>4</v>
      </c>
      <c r="E333" s="1">
        <v>0.61098659734104899</v>
      </c>
      <c r="F333" s="4">
        <v>0.75119524648398495</v>
      </c>
      <c r="G333" s="3">
        <v>22</v>
      </c>
      <c r="H333" s="4">
        <v>0.55528566350008701</v>
      </c>
      <c r="I333" s="26">
        <f>H333/100</f>
        <v>5.5528566350008697E-3</v>
      </c>
      <c r="J333" s="1">
        <v>8.5166810685424803</v>
      </c>
      <c r="K333" s="4">
        <v>6.6893282443540397E-2</v>
      </c>
      <c r="L333" s="7">
        <v>0.97360745594803211</v>
      </c>
      <c r="M333" s="3">
        <v>8</v>
      </c>
      <c r="N333" s="2">
        <v>4917.4508807571801</v>
      </c>
      <c r="O333" s="6">
        <v>0.19003874156494299</v>
      </c>
      <c r="P333" s="1">
        <v>4.4368016253546099</v>
      </c>
      <c r="Q333" s="5">
        <v>161.57974186004299</v>
      </c>
      <c r="R333" s="3">
        <v>1</v>
      </c>
      <c r="S333" s="9" t="str">
        <f>IF(E333&gt;3, "1", "0")</f>
        <v>0</v>
      </c>
      <c r="T333" s="3">
        <f>IF(F333 &lt; 80%, 1, 0)</f>
        <v>1</v>
      </c>
      <c r="U333" s="12" t="str">
        <f t="shared" si="5"/>
        <v>Low</v>
      </c>
      <c r="V333" s="12" t="str">
        <f>IF(A332 &lt; 400, "Low", IF(A332 &lt; 700, "Medium", "High"))</f>
        <v>Low</v>
      </c>
      <c r="W333" s="12" t="str">
        <f>IF(O333&lt;0.23,"Low", IF(O333&lt;=0.37,"Medium","High"))</f>
        <v>Low</v>
      </c>
      <c r="X333" s="12" t="str">
        <f>IF(K333&lt;0.03,"Low", IF(K333&lt;=0.06,"Medium","High"))</f>
        <v>High</v>
      </c>
    </row>
    <row r="334" spans="1:24">
      <c r="A334" s="3">
        <v>965</v>
      </c>
      <c r="B334" s="5">
        <v>17148.866304543499</v>
      </c>
      <c r="C334" s="4">
        <v>0.87365909353114202</v>
      </c>
      <c r="D334" s="3">
        <v>3</v>
      </c>
      <c r="E334" s="1">
        <v>2.0280418050358802</v>
      </c>
      <c r="F334" s="4">
        <v>0.955491091420686</v>
      </c>
      <c r="G334" s="3">
        <v>23</v>
      </c>
      <c r="H334" s="4">
        <v>0.56316360205740901</v>
      </c>
      <c r="I334" s="26">
        <f>H334/100</f>
        <v>5.6316360205740899E-3</v>
      </c>
      <c r="J334" s="1">
        <v>5.6832939202044397</v>
      </c>
      <c r="K334" s="4">
        <v>3.10156808617768E-2</v>
      </c>
      <c r="L334" s="7">
        <v>0.819595235115962</v>
      </c>
      <c r="M334" s="3">
        <v>3</v>
      </c>
      <c r="N334" s="2">
        <v>2465.0955163367598</v>
      </c>
      <c r="O334" s="6">
        <v>0.43680606747902001</v>
      </c>
      <c r="P334" s="1">
        <v>1.5948211560622401</v>
      </c>
      <c r="Q334" s="5">
        <v>495.60031496508401</v>
      </c>
      <c r="R334" s="3">
        <v>1</v>
      </c>
      <c r="S334" s="9" t="str">
        <f>IF(E334&gt;3, "1", "0")</f>
        <v>0</v>
      </c>
      <c r="T334" s="3">
        <f>IF(F334 &lt; 80%, 1, 0)</f>
        <v>0</v>
      </c>
      <c r="U334" s="12" t="str">
        <f t="shared" si="5"/>
        <v>Low</v>
      </c>
      <c r="V334" s="12" t="str">
        <f>IF(A333 &lt; 400, "Low", IF(A333 &lt; 700, "Medium", "High"))</f>
        <v>High</v>
      </c>
      <c r="W334" s="12" t="str">
        <f>IF(O334&lt;0.23,"Low", IF(O334&lt;=0.37,"Medium","High"))</f>
        <v>High</v>
      </c>
      <c r="X334" s="12" t="str">
        <f>IF(K334&lt;0.03,"Low", IF(K334&lt;=0.06,"Medium","High"))</f>
        <v>Medium</v>
      </c>
    </row>
    <row r="335" spans="1:24">
      <c r="A335" s="3">
        <v>140</v>
      </c>
      <c r="B335" s="5">
        <v>14336.204623490001</v>
      </c>
      <c r="C335" s="4">
        <v>0.82861239054468006</v>
      </c>
      <c r="D335" s="3">
        <v>5</v>
      </c>
      <c r="E335" s="1">
        <v>3.11497810114053</v>
      </c>
      <c r="F335" s="4">
        <v>0.84596403432077594</v>
      </c>
      <c r="G335" s="3">
        <v>19</v>
      </c>
      <c r="H335" s="4">
        <v>0.56341522877753403</v>
      </c>
      <c r="I335" s="26">
        <f>H335/100</f>
        <v>5.6341522877753399E-3</v>
      </c>
      <c r="J335" s="1">
        <v>9.0728817056452602</v>
      </c>
      <c r="K335" s="4">
        <v>3.3199775281119601E-2</v>
      </c>
      <c r="L335" s="7">
        <v>0.98600522264925905</v>
      </c>
      <c r="M335" s="3">
        <v>5</v>
      </c>
      <c r="N335" s="2">
        <v>2786.8073517767998</v>
      </c>
      <c r="O335" s="6">
        <v>0.49818609540423697</v>
      </c>
      <c r="P335" s="1">
        <v>2.16782763944172</v>
      </c>
      <c r="Q335" s="5">
        <v>459.57519835312701</v>
      </c>
      <c r="R335" s="3">
        <v>1</v>
      </c>
      <c r="S335" s="9" t="str">
        <f>IF(E335&gt;3, "1", "0")</f>
        <v>1</v>
      </c>
      <c r="T335" s="3">
        <f>IF(F335 &lt; 80%, 1, 0)</f>
        <v>0</v>
      </c>
      <c r="U335" s="12" t="str">
        <f t="shared" si="5"/>
        <v>Low</v>
      </c>
      <c r="V335" s="12" t="str">
        <f>IF(A334 &lt; 400, "Low", IF(A334 &lt; 700, "Medium", "High"))</f>
        <v>High</v>
      </c>
      <c r="W335" s="12" t="str">
        <f>IF(O335&lt;0.23,"Low", IF(O335&lt;=0.37,"Medium","High"))</f>
        <v>High</v>
      </c>
      <c r="X335" s="12" t="str">
        <f>IF(K335&lt;0.03,"Low", IF(K335&lt;=0.06,"Medium","High"))</f>
        <v>Medium</v>
      </c>
    </row>
    <row r="336" spans="1:24">
      <c r="A336" s="3">
        <v>833</v>
      </c>
      <c r="B336" s="5">
        <v>8019.6816173364996</v>
      </c>
      <c r="C336" s="4">
        <v>0.85313711297325301</v>
      </c>
      <c r="D336" s="3">
        <v>2</v>
      </c>
      <c r="E336" s="1">
        <v>2.5157408772972398</v>
      </c>
      <c r="F336" s="4">
        <v>0.98483015121488904</v>
      </c>
      <c r="G336" s="3">
        <v>10</v>
      </c>
      <c r="H336" s="4">
        <v>0.56365266064764497</v>
      </c>
      <c r="I336" s="26">
        <f>H336/100</f>
        <v>5.63652660647645E-3</v>
      </c>
      <c r="J336" s="1">
        <v>2.5761729629261798</v>
      </c>
      <c r="K336" s="4">
        <v>1.17289877643181E-2</v>
      </c>
      <c r="L336" s="7">
        <v>0.86416190140058902</v>
      </c>
      <c r="M336" s="3">
        <v>2</v>
      </c>
      <c r="N336" s="2">
        <v>3485.8126273129101</v>
      </c>
      <c r="O336" s="6">
        <v>0.13743511591236199</v>
      </c>
      <c r="P336" s="1">
        <v>1.0667220293256401</v>
      </c>
      <c r="Q336" s="5">
        <v>164.00421614517001</v>
      </c>
      <c r="R336" s="3">
        <v>1</v>
      </c>
      <c r="S336" s="9" t="str">
        <f>IF(E336&gt;3, "1", "0")</f>
        <v>0</v>
      </c>
      <c r="T336" s="3">
        <f>IF(F336 &lt; 80%, 1, 0)</f>
        <v>0</v>
      </c>
      <c r="U336" s="12" t="str">
        <f t="shared" si="5"/>
        <v>Low</v>
      </c>
      <c r="V336" s="12" t="str">
        <f>IF(A335 &lt; 400, "Low", IF(A335 &lt; 700, "Medium", "High"))</f>
        <v>Low</v>
      </c>
      <c r="W336" s="12" t="str">
        <f>IF(O336&lt;0.23,"Low", IF(O336&lt;=0.37,"Medium","High"))</f>
        <v>Low</v>
      </c>
      <c r="X336" s="12" t="str">
        <f>IF(K336&lt;0.03,"Low", IF(K336&lt;=0.06,"Medium","High"))</f>
        <v>Low</v>
      </c>
    </row>
    <row r="337" spans="1:24">
      <c r="A337" s="3">
        <v>904</v>
      </c>
      <c r="B337" s="5">
        <v>7769.4868602105398</v>
      </c>
      <c r="C337" s="4">
        <v>0.93340737142507091</v>
      </c>
      <c r="D337" s="3">
        <v>3</v>
      </c>
      <c r="E337" s="1">
        <v>2.1500023004358502</v>
      </c>
      <c r="F337" s="4">
        <v>0.75054825091930699</v>
      </c>
      <c r="G337" s="3">
        <v>14</v>
      </c>
      <c r="H337" s="4">
        <v>0.56544144465414004</v>
      </c>
      <c r="I337" s="26">
        <f>H337/100</f>
        <v>5.6544144465414002E-3</v>
      </c>
      <c r="J337" s="1">
        <v>8.4447386362225494</v>
      </c>
      <c r="K337" s="4">
        <v>5.66015183134429E-2</v>
      </c>
      <c r="L337" s="7">
        <v>0.80412829664917296</v>
      </c>
      <c r="M337" s="3">
        <v>1</v>
      </c>
      <c r="N337" s="2">
        <v>3911.6292132825902</v>
      </c>
      <c r="O337" s="6">
        <v>0.35879304747349999</v>
      </c>
      <c r="P337" s="1">
        <v>6.4619746767254398</v>
      </c>
      <c r="Q337" s="5">
        <v>351.49609826362303</v>
      </c>
      <c r="R337" s="3">
        <v>1</v>
      </c>
      <c r="S337" s="9" t="str">
        <f>IF(E337&gt;3, "1", "0")</f>
        <v>0</v>
      </c>
      <c r="T337" s="3">
        <f>IF(F337 &lt; 80%, 1, 0)</f>
        <v>1</v>
      </c>
      <c r="U337" s="12" t="str">
        <f t="shared" si="5"/>
        <v>Low</v>
      </c>
      <c r="V337" s="12" t="str">
        <f>IF(A336 &lt; 400, "Low", IF(A336 &lt; 700, "Medium", "High"))</f>
        <v>High</v>
      </c>
      <c r="W337" s="12" t="str">
        <f>IF(O337&lt;0.23,"Low", IF(O337&lt;=0.37,"Medium","High"))</f>
        <v>Medium</v>
      </c>
      <c r="X337" s="12" t="str">
        <f>IF(K337&lt;0.03,"Low", IF(K337&lt;=0.06,"Medium","High"))</f>
        <v>Medium</v>
      </c>
    </row>
    <row r="338" spans="1:24">
      <c r="A338" s="3">
        <v>428</v>
      </c>
      <c r="B338" s="5">
        <v>15093.0750289712</v>
      </c>
      <c r="C338" s="4">
        <v>0.87135409806984998</v>
      </c>
      <c r="D338" s="3">
        <v>3</v>
      </c>
      <c r="E338" s="1">
        <v>3.3870663300429502</v>
      </c>
      <c r="F338" s="4">
        <v>0.74652125810493597</v>
      </c>
      <c r="G338" s="3">
        <v>1</v>
      </c>
      <c r="H338" s="4">
        <v>0.56548564048128902</v>
      </c>
      <c r="I338" s="26">
        <f>H338/100</f>
        <v>5.6548564048128904E-3</v>
      </c>
      <c r="J338" s="1">
        <v>9.6276076506975503</v>
      </c>
      <c r="K338" s="4">
        <v>8.6357740013400297E-2</v>
      </c>
      <c r="L338" s="7">
        <v>0.90928932027425202</v>
      </c>
      <c r="M338" s="3">
        <v>0</v>
      </c>
      <c r="N338" s="2">
        <v>2249.8433701967101</v>
      </c>
      <c r="O338" s="6">
        <v>0.17953947367300699</v>
      </c>
      <c r="P338" s="1">
        <v>4.5472420369693998</v>
      </c>
      <c r="Q338" s="5">
        <v>413.12085015545699</v>
      </c>
      <c r="R338" s="3">
        <v>1</v>
      </c>
      <c r="S338" s="9" t="str">
        <f>IF(E338&gt;3, "1", "0")</f>
        <v>1</v>
      </c>
      <c r="T338" s="3">
        <f>IF(F338 &lt; 80%, 1, 0)</f>
        <v>1</v>
      </c>
      <c r="U338" s="12" t="str">
        <f t="shared" si="5"/>
        <v>Low</v>
      </c>
      <c r="V338" s="12" t="str">
        <f>IF(A337 &lt; 400, "Low", IF(A337 &lt; 700, "Medium", "High"))</f>
        <v>High</v>
      </c>
      <c r="W338" s="12" t="str">
        <f>IF(O338&lt;0.23,"Low", IF(O338&lt;=0.37,"Medium","High"))</f>
        <v>Low</v>
      </c>
      <c r="X338" s="12" t="str">
        <f>IF(K338&lt;0.03,"Low", IF(K338&lt;=0.06,"Medium","High"))</f>
        <v>High</v>
      </c>
    </row>
    <row r="339" spans="1:24">
      <c r="A339" s="3">
        <v>433</v>
      </c>
      <c r="B339" s="5">
        <v>7616.1390066724898</v>
      </c>
      <c r="C339" s="4">
        <v>0.83165661013987502</v>
      </c>
      <c r="D339" s="3">
        <v>5</v>
      </c>
      <c r="E339" s="1">
        <v>4.2876129564365204</v>
      </c>
      <c r="F339" s="4">
        <v>0.91146986595766188</v>
      </c>
      <c r="G339" s="3">
        <v>16</v>
      </c>
      <c r="H339" s="4">
        <v>0.56831792449996299</v>
      </c>
      <c r="I339" s="26">
        <f>H339/100</f>
        <v>5.68317924499963E-3</v>
      </c>
      <c r="J339" s="1">
        <v>4.6757488070897404</v>
      </c>
      <c r="K339" s="4">
        <v>7.8988779516680305E-2</v>
      </c>
      <c r="L339" s="7">
        <v>0.87522845496960999</v>
      </c>
      <c r="M339" s="3">
        <v>0</v>
      </c>
      <c r="N339" s="2">
        <v>4132.8986529413296</v>
      </c>
      <c r="O339" s="6">
        <v>0.26405507490760699</v>
      </c>
      <c r="P339" s="1">
        <v>4.1797298254214397</v>
      </c>
      <c r="Q339" s="5">
        <v>243.72424362164901</v>
      </c>
      <c r="R339" s="3">
        <v>1</v>
      </c>
      <c r="S339" s="9" t="str">
        <f>IF(E339&gt;3, "1", "0")</f>
        <v>1</v>
      </c>
      <c r="T339" s="3">
        <f>IF(F339 &lt; 80%, 1, 0)</f>
        <v>0</v>
      </c>
      <c r="U339" s="12" t="str">
        <f t="shared" si="5"/>
        <v>Low</v>
      </c>
      <c r="V339" s="12" t="str">
        <f>IF(A338 &lt; 400, "Low", IF(A338 &lt; 700, "Medium", "High"))</f>
        <v>Medium</v>
      </c>
      <c r="W339" s="12" t="str">
        <f>IF(O339&lt;0.23,"Low", IF(O339&lt;=0.37,"Medium","High"))</f>
        <v>Medium</v>
      </c>
      <c r="X339" s="12" t="str">
        <f>IF(K339&lt;0.03,"Low", IF(K339&lt;=0.06,"Medium","High"))</f>
        <v>High</v>
      </c>
    </row>
    <row r="340" spans="1:24">
      <c r="A340" s="3">
        <v>137</v>
      </c>
      <c r="B340" s="5">
        <v>11650.700215687801</v>
      </c>
      <c r="C340" s="4">
        <v>0.89840034588641704</v>
      </c>
      <c r="D340" s="3">
        <v>2</v>
      </c>
      <c r="E340" s="1">
        <v>4.2551318455818299</v>
      </c>
      <c r="F340" s="4">
        <v>0.72428140942329611</v>
      </c>
      <c r="G340" s="3">
        <v>9</v>
      </c>
      <c r="H340" s="4">
        <v>0.57122815395988702</v>
      </c>
      <c r="I340" s="26">
        <f>H340/100</f>
        <v>5.7122815395988704E-3</v>
      </c>
      <c r="J340" s="1">
        <v>4.8268925723273899</v>
      </c>
      <c r="K340" s="4">
        <v>3.0894854036555699E-2</v>
      </c>
      <c r="L340" s="7">
        <v>0.98766393966053401</v>
      </c>
      <c r="M340" s="3">
        <v>2</v>
      </c>
      <c r="N340" s="2">
        <v>3674.6420941638899</v>
      </c>
      <c r="O340" s="6">
        <v>0.42333216475171298</v>
      </c>
      <c r="P340" s="1">
        <v>6.0298416420429204</v>
      </c>
      <c r="Q340" s="5">
        <v>341.080430055519</v>
      </c>
      <c r="R340" s="3">
        <v>1</v>
      </c>
      <c r="S340" s="9" t="str">
        <f>IF(E340&gt;3, "1", "0")</f>
        <v>1</v>
      </c>
      <c r="T340" s="3">
        <f>IF(F340 &lt; 80%, 1, 0)</f>
        <v>1</v>
      </c>
      <c r="U340" s="12" t="str">
        <f t="shared" si="5"/>
        <v>Low</v>
      </c>
      <c r="V340" s="12" t="str">
        <f>IF(A339 &lt; 400, "Low", IF(A339 &lt; 700, "Medium", "High"))</f>
        <v>Medium</v>
      </c>
      <c r="W340" s="12" t="str">
        <f>IF(O340&lt;0.23,"Low", IF(O340&lt;=0.37,"Medium","High"))</f>
        <v>High</v>
      </c>
      <c r="X340" s="12" t="str">
        <f>IF(K340&lt;0.03,"Low", IF(K340&lt;=0.06,"Medium","High"))</f>
        <v>Medium</v>
      </c>
    </row>
    <row r="341" spans="1:24">
      <c r="A341" s="3">
        <v>705</v>
      </c>
      <c r="B341" s="5">
        <v>19201.005933850902</v>
      </c>
      <c r="C341" s="4">
        <v>0.94470691466621803</v>
      </c>
      <c r="D341" s="3">
        <v>4</v>
      </c>
      <c r="E341" s="1">
        <v>1.8167572734055899</v>
      </c>
      <c r="F341" s="4">
        <v>0.89644281665187198</v>
      </c>
      <c r="G341" s="3">
        <v>13</v>
      </c>
      <c r="H341" s="4">
        <v>0.57162872800601106</v>
      </c>
      <c r="I341" s="26">
        <f>H341/100</f>
        <v>5.716287280060111E-3</v>
      </c>
      <c r="J341" s="1">
        <v>4.3695490417227401</v>
      </c>
      <c r="K341" s="4">
        <v>2.9588849420668702E-2</v>
      </c>
      <c r="L341" s="7">
        <v>0.86079331675249804</v>
      </c>
      <c r="M341" s="3">
        <v>0</v>
      </c>
      <c r="N341" s="2">
        <v>4706.8634601616304</v>
      </c>
      <c r="O341" s="6">
        <v>0.16459564211590899</v>
      </c>
      <c r="P341" s="1">
        <v>6.6104371762221197</v>
      </c>
      <c r="Q341" s="5">
        <v>409.914494172356</v>
      </c>
      <c r="R341" s="3">
        <v>1</v>
      </c>
      <c r="S341" s="9" t="str">
        <f>IF(E341&gt;3, "1", "0")</f>
        <v>0</v>
      </c>
      <c r="T341" s="3">
        <f>IF(F341 &lt; 80%, 1, 0)</f>
        <v>0</v>
      </c>
      <c r="U341" s="12" t="str">
        <f t="shared" si="5"/>
        <v>Low</v>
      </c>
      <c r="V341" s="12" t="str">
        <f>IF(A340 &lt; 400, "Low", IF(A340 &lt; 700, "Medium", "High"))</f>
        <v>Low</v>
      </c>
      <c r="W341" s="12" t="str">
        <f>IF(O341&lt;0.23,"Low", IF(O341&lt;=0.37,"Medium","High"))</f>
        <v>Low</v>
      </c>
      <c r="X341" s="12" t="str">
        <f>IF(K341&lt;0.03,"Low", IF(K341&lt;=0.06,"Medium","High"))</f>
        <v>Low</v>
      </c>
    </row>
    <row r="342" spans="1:24">
      <c r="A342" s="3">
        <v>248</v>
      </c>
      <c r="B342" s="5">
        <v>14037.037556859001</v>
      </c>
      <c r="C342" s="4">
        <v>0.96945934910709897</v>
      </c>
      <c r="D342" s="3">
        <v>1</v>
      </c>
      <c r="E342" s="1">
        <v>4.8971539976018299</v>
      </c>
      <c r="F342" s="4">
        <v>0.63152267921816307</v>
      </c>
      <c r="G342" s="3">
        <v>1</v>
      </c>
      <c r="H342" s="4">
        <v>0.57346946057391501</v>
      </c>
      <c r="I342" s="26">
        <f>H342/100</f>
        <v>5.7346946057391501E-3</v>
      </c>
      <c r="J342" s="1">
        <v>8.9758473803409196</v>
      </c>
      <c r="K342" s="4">
        <v>2.1714920225873201E-2</v>
      </c>
      <c r="L342" s="7">
        <v>0.96926083521589002</v>
      </c>
      <c r="M342" s="3">
        <v>6</v>
      </c>
      <c r="N342" s="2">
        <v>3491.1577900126899</v>
      </c>
      <c r="O342" s="6">
        <v>0.28419113377478</v>
      </c>
      <c r="P342" s="1">
        <v>1.4636034292054201</v>
      </c>
      <c r="Q342" s="5">
        <v>299.84454757849801</v>
      </c>
      <c r="R342" s="3">
        <v>1</v>
      </c>
      <c r="S342" s="9" t="str">
        <f>IF(E342&gt;3, "1", "0")</f>
        <v>1</v>
      </c>
      <c r="T342" s="3">
        <f>IF(F342 &lt; 80%, 1, 0)</f>
        <v>1</v>
      </c>
      <c r="U342" s="12" t="str">
        <f t="shared" si="5"/>
        <v>Low</v>
      </c>
      <c r="V342" s="12" t="str">
        <f>IF(A341 &lt; 400, "Low", IF(A341 &lt; 700, "Medium", "High"))</f>
        <v>High</v>
      </c>
      <c r="W342" s="12" t="str">
        <f>IF(O342&lt;0.23,"Low", IF(O342&lt;=0.37,"Medium","High"))</f>
        <v>Medium</v>
      </c>
      <c r="X342" s="12" t="str">
        <f>IF(K342&lt;0.03,"Low", IF(K342&lt;=0.06,"Medium","High"))</f>
        <v>Low</v>
      </c>
    </row>
    <row r="343" spans="1:24">
      <c r="A343" s="3">
        <v>210</v>
      </c>
      <c r="B343" s="5">
        <v>15934.0880015774</v>
      </c>
      <c r="C343" s="4">
        <v>0.85725180707663695</v>
      </c>
      <c r="D343" s="3">
        <v>3</v>
      </c>
      <c r="E343" s="1">
        <v>3.1661888208436602</v>
      </c>
      <c r="F343" s="4">
        <v>0.81025276583980199</v>
      </c>
      <c r="G343" s="3">
        <v>14</v>
      </c>
      <c r="H343" s="4">
        <v>0.57399095633304198</v>
      </c>
      <c r="I343" s="26">
        <f>H343/100</f>
        <v>5.7399095633304201E-3</v>
      </c>
      <c r="J343" s="1">
        <v>8.3489768423966204</v>
      </c>
      <c r="K343" s="4">
        <v>8.1622980445579495E-3</v>
      </c>
      <c r="L343" s="7">
        <v>0.97370569423895204</v>
      </c>
      <c r="M343" s="3">
        <v>4</v>
      </c>
      <c r="N343" s="2">
        <v>4903.87246646321</v>
      </c>
      <c r="O343" s="6">
        <v>0.171077875539761</v>
      </c>
      <c r="P343" s="1">
        <v>8.7784005445373694</v>
      </c>
      <c r="Q343" s="5">
        <v>158.98626318837799</v>
      </c>
      <c r="R343" s="3">
        <v>1</v>
      </c>
      <c r="S343" s="9" t="str">
        <f>IF(E343&gt;3, "1", "0")</f>
        <v>1</v>
      </c>
      <c r="T343" s="3">
        <f>IF(F343 &lt; 80%, 1, 0)</f>
        <v>0</v>
      </c>
      <c r="U343" s="12" t="str">
        <f t="shared" si="5"/>
        <v>Low</v>
      </c>
      <c r="V343" s="12" t="str">
        <f>IF(A342 &lt; 400, "Low", IF(A342 &lt; 700, "Medium", "High"))</f>
        <v>Low</v>
      </c>
      <c r="W343" s="12" t="str">
        <f>IF(O343&lt;0.23,"Low", IF(O343&lt;=0.37,"Medium","High"))</f>
        <v>Low</v>
      </c>
      <c r="X343" s="12" t="str">
        <f>IF(K343&lt;0.03,"Low", IF(K343&lt;=0.06,"Medium","High"))</f>
        <v>Low</v>
      </c>
    </row>
    <row r="344" spans="1:24">
      <c r="A344" s="3">
        <v>663</v>
      </c>
      <c r="B344" s="5">
        <v>6076.6370933976996</v>
      </c>
      <c r="C344" s="4">
        <v>0.92746043130760503</v>
      </c>
      <c r="D344" s="3">
        <v>1</v>
      </c>
      <c r="E344" s="1">
        <v>4.3349639302534104</v>
      </c>
      <c r="F344" s="4">
        <v>0.73132348414316495</v>
      </c>
      <c r="G344" s="3">
        <v>21</v>
      </c>
      <c r="H344" s="4">
        <v>0.57476358658736504</v>
      </c>
      <c r="I344" s="26">
        <f>H344/100</f>
        <v>5.7476358658736506E-3</v>
      </c>
      <c r="J344" s="1">
        <v>2.76842175671643</v>
      </c>
      <c r="K344" s="4">
        <v>6.1676364323394101E-2</v>
      </c>
      <c r="L344" s="7">
        <v>0.92418718234516906</v>
      </c>
      <c r="M344" s="3">
        <v>5</v>
      </c>
      <c r="N344" s="2">
        <v>4104.3529897921399</v>
      </c>
      <c r="O344" s="6">
        <v>0.27876938074006702</v>
      </c>
      <c r="P344" s="1">
        <v>4.8231076374704802</v>
      </c>
      <c r="Q344" s="5">
        <v>169.94141324557199</v>
      </c>
      <c r="R344" s="3">
        <v>1</v>
      </c>
      <c r="S344" s="9" t="str">
        <f>IF(E344&gt;3, "1", "0")</f>
        <v>1</v>
      </c>
      <c r="T344" s="3">
        <f>IF(F344 &lt; 80%, 1, 0)</f>
        <v>1</v>
      </c>
      <c r="U344" s="12" t="str">
        <f t="shared" si="5"/>
        <v>Low</v>
      </c>
      <c r="V344" s="12" t="str">
        <f>IF(A343 &lt; 400, "Low", IF(A343 &lt; 700, "Medium", "High"))</f>
        <v>Low</v>
      </c>
      <c r="W344" s="12" t="str">
        <f>IF(O344&lt;0.23,"Low", IF(O344&lt;=0.37,"Medium","High"))</f>
        <v>Medium</v>
      </c>
      <c r="X344" s="12" t="str">
        <f>IF(K344&lt;0.03,"Low", IF(K344&lt;=0.06,"Medium","High"))</f>
        <v>High</v>
      </c>
    </row>
    <row r="345" spans="1:24">
      <c r="A345" s="3">
        <v>448</v>
      </c>
      <c r="B345" s="5">
        <v>11048.116341998801</v>
      </c>
      <c r="C345" s="4">
        <v>0.84732662629400191</v>
      </c>
      <c r="D345" s="3">
        <v>1</v>
      </c>
      <c r="E345" s="1">
        <v>4.2899453609461702</v>
      </c>
      <c r="F345" s="4">
        <v>0.717038577449577</v>
      </c>
      <c r="G345" s="3">
        <v>16</v>
      </c>
      <c r="H345" s="4">
        <v>0.57506054716268595</v>
      </c>
      <c r="I345" s="26">
        <f>H345/100</f>
        <v>5.7506054716268597E-3</v>
      </c>
      <c r="J345" s="1">
        <v>4.6066765007181196</v>
      </c>
      <c r="K345" s="4">
        <v>3.7106230320775403E-2</v>
      </c>
      <c r="L345" s="7">
        <v>0.80850168546621803</v>
      </c>
      <c r="M345" s="3">
        <v>4</v>
      </c>
      <c r="N345" s="2">
        <v>3819.0911169759902</v>
      </c>
      <c r="O345" s="6">
        <v>0.36050856145001198</v>
      </c>
      <c r="P345" s="1">
        <v>3.0928041015442198</v>
      </c>
      <c r="Q345" s="5">
        <v>130.02188444376699</v>
      </c>
      <c r="R345" s="3">
        <v>1</v>
      </c>
      <c r="S345" s="9" t="str">
        <f>IF(E345&gt;3, "1", "0")</f>
        <v>1</v>
      </c>
      <c r="T345" s="3">
        <f>IF(F345 &lt; 80%, 1, 0)</f>
        <v>1</v>
      </c>
      <c r="U345" s="12" t="str">
        <f t="shared" si="5"/>
        <v>Low</v>
      </c>
      <c r="V345" s="12" t="str">
        <f>IF(A344 &lt; 400, "Low", IF(A344 &lt; 700, "Medium", "High"))</f>
        <v>Medium</v>
      </c>
      <c r="W345" s="12" t="str">
        <f>IF(O345&lt;0.23,"Low", IF(O345&lt;=0.37,"Medium","High"))</f>
        <v>Medium</v>
      </c>
      <c r="X345" s="12" t="str">
        <f>IF(K345&lt;0.03,"Low", IF(K345&lt;=0.06,"Medium","High"))</f>
        <v>Medium</v>
      </c>
    </row>
    <row r="346" spans="1:24">
      <c r="A346" s="3">
        <v>500</v>
      </c>
      <c r="B346" s="5">
        <v>17135.354604375199</v>
      </c>
      <c r="C346" s="4">
        <v>0.89638003342199601</v>
      </c>
      <c r="D346" s="3">
        <v>1</v>
      </c>
      <c r="E346" s="1">
        <v>0.80758271682754801</v>
      </c>
      <c r="F346" s="4">
        <v>0.78301816294936499</v>
      </c>
      <c r="G346" s="3">
        <v>21</v>
      </c>
      <c r="H346" s="4">
        <v>0.57581200694356205</v>
      </c>
      <c r="I346" s="26">
        <f>H346/100</f>
        <v>5.7581200694356207E-3</v>
      </c>
      <c r="J346" s="1">
        <v>6.7516661674427398</v>
      </c>
      <c r="K346" s="4">
        <v>9.3144817615956901E-2</v>
      </c>
      <c r="L346" s="7">
        <v>0.91680465024327007</v>
      </c>
      <c r="M346" s="3">
        <v>2</v>
      </c>
      <c r="N346" s="2">
        <v>1488.28411938817</v>
      </c>
      <c r="O346" s="6">
        <v>0.49679192971446701</v>
      </c>
      <c r="P346" s="1">
        <v>1.5545239534889801</v>
      </c>
      <c r="Q346" s="5">
        <v>181.76951626576201</v>
      </c>
      <c r="R346" s="3">
        <v>1</v>
      </c>
      <c r="S346" s="9" t="str">
        <f>IF(E346&gt;3, "1", "0")</f>
        <v>0</v>
      </c>
      <c r="T346" s="3">
        <f>IF(F346 &lt; 80%, 1, 0)</f>
        <v>1</v>
      </c>
      <c r="U346" s="12" t="str">
        <f t="shared" si="5"/>
        <v>Low</v>
      </c>
      <c r="V346" s="12" t="str">
        <f>IF(A345 &lt; 400, "Low", IF(A345 &lt; 700, "Medium", "High"))</f>
        <v>Medium</v>
      </c>
      <c r="W346" s="12" t="str">
        <f>IF(O346&lt;0.23,"Low", IF(O346&lt;=0.37,"Medium","High"))</f>
        <v>High</v>
      </c>
      <c r="X346" s="12" t="str">
        <f>IF(K346&lt;0.03,"Low", IF(K346&lt;=0.06,"Medium","High"))</f>
        <v>High</v>
      </c>
    </row>
    <row r="347" spans="1:24">
      <c r="A347" s="3">
        <v>168</v>
      </c>
      <c r="B347" s="5">
        <v>7138.3483254967296</v>
      </c>
      <c r="C347" s="4">
        <v>0.84003084224987301</v>
      </c>
      <c r="D347" s="3">
        <v>5</v>
      </c>
      <c r="E347" s="1">
        <v>2.31679851847219</v>
      </c>
      <c r="F347" s="4">
        <v>0.851473733369842</v>
      </c>
      <c r="G347" s="3">
        <v>6</v>
      </c>
      <c r="H347" s="4">
        <v>0.57831360591925296</v>
      </c>
      <c r="I347" s="26">
        <f>H347/100</f>
        <v>5.7831360591925297E-3</v>
      </c>
      <c r="J347" s="1">
        <v>7.1121007537074696</v>
      </c>
      <c r="K347" s="4">
        <v>8.9528929323928905E-2</v>
      </c>
      <c r="L347" s="7">
        <v>0.94793185889333498</v>
      </c>
      <c r="M347" s="3">
        <v>3</v>
      </c>
      <c r="N347" s="2">
        <v>4831.9832842249098</v>
      </c>
      <c r="O347" s="6">
        <v>0.248344930903171</v>
      </c>
      <c r="P347" s="1">
        <v>9.5675004628681908</v>
      </c>
      <c r="Q347" s="5">
        <v>303.14841905235198</v>
      </c>
      <c r="R347" s="3">
        <v>0</v>
      </c>
      <c r="S347" s="9" t="str">
        <f>IF(E347&gt;3, "1", "0")</f>
        <v>0</v>
      </c>
      <c r="T347" s="3">
        <f>IF(F347 &lt; 80%, 1, 0)</f>
        <v>0</v>
      </c>
      <c r="U347" s="12" t="str">
        <f t="shared" si="5"/>
        <v>Low</v>
      </c>
      <c r="V347" s="12" t="str">
        <f>IF(A346 &lt; 400, "Low", IF(A346 &lt; 700, "Medium", "High"))</f>
        <v>Medium</v>
      </c>
      <c r="W347" s="12" t="str">
        <f>IF(O347&lt;0.23,"Low", IF(O347&lt;=0.37,"Medium","High"))</f>
        <v>Medium</v>
      </c>
      <c r="X347" s="12" t="str">
        <f>IF(K347&lt;0.03,"Low", IF(K347&lt;=0.06,"Medium","High"))</f>
        <v>High</v>
      </c>
    </row>
    <row r="348" spans="1:24">
      <c r="A348" s="3">
        <v>316</v>
      </c>
      <c r="B348" s="5">
        <v>16897.143109951099</v>
      </c>
      <c r="C348" s="4">
        <v>0.81984753298393598</v>
      </c>
      <c r="D348" s="3">
        <v>2</v>
      </c>
      <c r="E348" s="1">
        <v>4.53212764396247</v>
      </c>
      <c r="F348" s="4">
        <v>0.73817855432220503</v>
      </c>
      <c r="G348" s="3">
        <v>9</v>
      </c>
      <c r="H348" s="4">
        <v>0.57903755157791703</v>
      </c>
      <c r="I348" s="26">
        <f>H348/100</f>
        <v>5.7903755157791706E-3</v>
      </c>
      <c r="J348" s="1">
        <v>8.3552080791355596</v>
      </c>
      <c r="K348" s="4">
        <v>8.6282348271160395E-2</v>
      </c>
      <c r="L348" s="7">
        <v>0.89163449265302508</v>
      </c>
      <c r="M348" s="3">
        <v>8</v>
      </c>
      <c r="N348" s="2">
        <v>4083.6784372715802</v>
      </c>
      <c r="O348" s="6">
        <v>0.31353723721545401</v>
      </c>
      <c r="P348" s="1">
        <v>8.6349278567949295</v>
      </c>
      <c r="Q348" s="5">
        <v>361.68935573895601</v>
      </c>
      <c r="R348" s="3">
        <v>1</v>
      </c>
      <c r="S348" s="9" t="str">
        <f>IF(E348&gt;3, "1", "0")</f>
        <v>1</v>
      </c>
      <c r="T348" s="3">
        <f>IF(F348 &lt; 80%, 1, 0)</f>
        <v>1</v>
      </c>
      <c r="U348" s="12" t="str">
        <f t="shared" si="5"/>
        <v>Low</v>
      </c>
      <c r="V348" s="12" t="str">
        <f>IF(A347 &lt; 400, "Low", IF(A347 &lt; 700, "Medium", "High"))</f>
        <v>Low</v>
      </c>
      <c r="W348" s="12" t="str">
        <f>IF(O348&lt;0.23,"Low", IF(O348&lt;=0.37,"Medium","High"))</f>
        <v>Medium</v>
      </c>
      <c r="X348" s="12" t="str">
        <f>IF(K348&lt;0.03,"Low", IF(K348&lt;=0.06,"Medium","High"))</f>
        <v>High</v>
      </c>
    </row>
    <row r="349" spans="1:24">
      <c r="A349" s="3">
        <v>534</v>
      </c>
      <c r="B349" s="5">
        <v>16381.6438063599</v>
      </c>
      <c r="C349" s="4">
        <v>0.81638768780762905</v>
      </c>
      <c r="D349" s="3">
        <v>3</v>
      </c>
      <c r="E349" s="1">
        <v>4.8713083187389099</v>
      </c>
      <c r="F349" s="4">
        <v>0.94376903634452203</v>
      </c>
      <c r="G349" s="3">
        <v>16</v>
      </c>
      <c r="H349" s="4">
        <v>0.58031825325337005</v>
      </c>
      <c r="I349" s="26">
        <f>H349/100</f>
        <v>5.8031825325337008E-3</v>
      </c>
      <c r="J349" s="1">
        <v>7.7000673703909399</v>
      </c>
      <c r="K349" s="4">
        <v>1.66201442669047E-2</v>
      </c>
      <c r="L349" s="7">
        <v>0.95204222538457794</v>
      </c>
      <c r="M349" s="3">
        <v>4</v>
      </c>
      <c r="N349" s="2">
        <v>2784.4243724953699</v>
      </c>
      <c r="O349" s="6">
        <v>0.377243586943249</v>
      </c>
      <c r="P349" s="1">
        <v>5.8475385443005896</v>
      </c>
      <c r="Q349" s="5">
        <v>375.84064768843302</v>
      </c>
      <c r="R349" s="3">
        <v>1</v>
      </c>
      <c r="S349" s="9" t="str">
        <f>IF(E349&gt;3, "1", "0")</f>
        <v>1</v>
      </c>
      <c r="T349" s="3">
        <f>IF(F349 &lt; 80%, 1, 0)</f>
        <v>0</v>
      </c>
      <c r="U349" s="12" t="str">
        <f t="shared" si="5"/>
        <v>Low</v>
      </c>
      <c r="V349" s="12" t="str">
        <f>IF(A348 &lt; 400, "Low", IF(A348 &lt; 700, "Medium", "High"))</f>
        <v>Low</v>
      </c>
      <c r="W349" s="12" t="str">
        <f>IF(O349&lt;0.23,"Low", IF(O349&lt;=0.37,"Medium","High"))</f>
        <v>High</v>
      </c>
      <c r="X349" s="12" t="str">
        <f>IF(K349&lt;0.03,"Low", IF(K349&lt;=0.06,"Medium","High"))</f>
        <v>Low</v>
      </c>
    </row>
    <row r="350" spans="1:24">
      <c r="A350" s="3">
        <v>911</v>
      </c>
      <c r="B350" s="5">
        <v>16632.579450785001</v>
      </c>
      <c r="C350" s="4">
        <v>0.98807940678910899</v>
      </c>
      <c r="D350" s="3">
        <v>1</v>
      </c>
      <c r="E350" s="1">
        <v>1.38913063622743</v>
      </c>
      <c r="F350" s="4">
        <v>0.70835442201054999</v>
      </c>
      <c r="G350" s="3">
        <v>8</v>
      </c>
      <c r="H350" s="4">
        <v>0.58260373645688202</v>
      </c>
      <c r="I350" s="26">
        <f>H350/100</f>
        <v>5.8260373645688205E-3</v>
      </c>
      <c r="J350" s="1">
        <v>3.2939863211540201</v>
      </c>
      <c r="K350" s="4">
        <v>9.3813453900581198E-2</v>
      </c>
      <c r="L350" s="7">
        <v>0.84719422223305496</v>
      </c>
      <c r="M350" s="3">
        <v>2</v>
      </c>
      <c r="N350" s="2">
        <v>4141.7729157410304</v>
      </c>
      <c r="O350" s="6">
        <v>0.302277067958933</v>
      </c>
      <c r="P350" s="1">
        <v>4.4440855047112597</v>
      </c>
      <c r="Q350" s="5">
        <v>396.41324088294499</v>
      </c>
      <c r="R350" s="3">
        <v>1</v>
      </c>
      <c r="S350" s="9" t="str">
        <f>IF(E350&gt;3, "1", "0")</f>
        <v>0</v>
      </c>
      <c r="T350" s="3">
        <f>IF(F350 &lt; 80%, 1, 0)</f>
        <v>1</v>
      </c>
      <c r="U350" s="12" t="str">
        <f t="shared" si="5"/>
        <v>Low</v>
      </c>
      <c r="V350" s="12" t="str">
        <f>IF(A349 &lt; 400, "Low", IF(A349 &lt; 700, "Medium", "High"))</f>
        <v>Medium</v>
      </c>
      <c r="W350" s="12" t="str">
        <f>IF(O350&lt;0.23,"Low", IF(O350&lt;=0.37,"Medium","High"))</f>
        <v>Medium</v>
      </c>
      <c r="X350" s="12" t="str">
        <f>IF(K350&lt;0.03,"Low", IF(K350&lt;=0.06,"Medium","High"))</f>
        <v>High</v>
      </c>
    </row>
    <row r="351" spans="1:24">
      <c r="A351" s="3">
        <v>102</v>
      </c>
      <c r="B351" s="5">
        <v>14209.5545948785</v>
      </c>
      <c r="C351" s="4">
        <v>0.89675937931655891</v>
      </c>
      <c r="D351" s="3">
        <v>5</v>
      </c>
      <c r="E351" s="1">
        <v>1.4568043532869099</v>
      </c>
      <c r="F351" s="4">
        <v>0.60788789288172507</v>
      </c>
      <c r="G351" s="3">
        <v>21</v>
      </c>
      <c r="H351" s="4">
        <v>0.58262023745377101</v>
      </c>
      <c r="I351" s="26">
        <f>H351/100</f>
        <v>5.8262023745377098E-3</v>
      </c>
      <c r="J351" s="1">
        <v>4.21082375120133</v>
      </c>
      <c r="K351" s="4">
        <v>6.1973483635280699E-2</v>
      </c>
      <c r="L351" s="7">
        <v>0.84892812817660102</v>
      </c>
      <c r="M351" s="3">
        <v>2</v>
      </c>
      <c r="N351" s="2">
        <v>4944.2666333596198</v>
      </c>
      <c r="O351" s="6">
        <v>0.230530425997133</v>
      </c>
      <c r="P351" s="1">
        <v>2.7379338532276498</v>
      </c>
      <c r="Q351" s="5">
        <v>467.01935379550599</v>
      </c>
      <c r="R351" s="3">
        <v>1</v>
      </c>
      <c r="S351" s="9" t="str">
        <f>IF(E351&gt;3, "1", "0")</f>
        <v>0</v>
      </c>
      <c r="T351" s="3">
        <f>IF(F351 &lt; 80%, 1, 0)</f>
        <v>1</v>
      </c>
      <c r="U351" s="12" t="str">
        <f t="shared" si="5"/>
        <v>Low</v>
      </c>
      <c r="V351" s="12" t="str">
        <f>IF(A350 &lt; 400, "Low", IF(A350 &lt; 700, "Medium", "High"))</f>
        <v>High</v>
      </c>
      <c r="W351" s="12" t="str">
        <f>IF(O351&lt;0.23,"Low", IF(O351&lt;=0.37,"Medium","High"))</f>
        <v>Medium</v>
      </c>
      <c r="X351" s="12" t="str">
        <f>IF(K351&lt;0.03,"Low", IF(K351&lt;=0.06,"Medium","High"))</f>
        <v>High</v>
      </c>
    </row>
    <row r="352" spans="1:24">
      <c r="A352" s="3">
        <v>217</v>
      </c>
      <c r="B352" s="5">
        <v>10967.549382532399</v>
      </c>
      <c r="C352" s="4">
        <v>0.86141754867204989</v>
      </c>
      <c r="D352" s="3">
        <v>0</v>
      </c>
      <c r="E352" s="1">
        <v>2.29369848223305</v>
      </c>
      <c r="F352" s="4">
        <v>0.95523215290352192</v>
      </c>
      <c r="G352" s="3">
        <v>18</v>
      </c>
      <c r="H352" s="4">
        <v>0.58352960601233805</v>
      </c>
      <c r="I352" s="26">
        <f>H352/100</f>
        <v>5.8352960601233805E-3</v>
      </c>
      <c r="J352" s="1">
        <v>3.4593111212157299</v>
      </c>
      <c r="K352" s="4">
        <v>3.6533284351694499E-2</v>
      </c>
      <c r="L352" s="7">
        <v>0.81411729788958798</v>
      </c>
      <c r="M352" s="3">
        <v>6</v>
      </c>
      <c r="N352" s="2">
        <v>1022.08591360796</v>
      </c>
      <c r="O352" s="6">
        <v>0.12446773975538</v>
      </c>
      <c r="P352" s="1">
        <v>2.1102656019539499</v>
      </c>
      <c r="Q352" s="5">
        <v>187.729002792817</v>
      </c>
      <c r="R352" s="3">
        <v>1</v>
      </c>
      <c r="S352" s="9" t="str">
        <f>IF(E352&gt;3, "1", "0")</f>
        <v>0</v>
      </c>
      <c r="T352" s="3">
        <f>IF(F352 &lt; 80%, 1, 0)</f>
        <v>0</v>
      </c>
      <c r="U352" s="12" t="str">
        <f t="shared" si="5"/>
        <v>Low</v>
      </c>
      <c r="V352" s="12" t="str">
        <f>IF(A351 &lt; 400, "Low", IF(A351 &lt; 700, "Medium", "High"))</f>
        <v>Low</v>
      </c>
      <c r="W352" s="12" t="str">
        <f>IF(O352&lt;0.23,"Low", IF(O352&lt;=0.37,"Medium","High"))</f>
        <v>Low</v>
      </c>
      <c r="X352" s="12" t="str">
        <f>IF(K352&lt;0.03,"Low", IF(K352&lt;=0.06,"Medium","High"))</f>
        <v>Medium</v>
      </c>
    </row>
    <row r="353" spans="1:24">
      <c r="A353" s="3">
        <v>462</v>
      </c>
      <c r="B353" s="5">
        <v>13451.1254672578</v>
      </c>
      <c r="C353" s="4">
        <v>0.91010906012399895</v>
      </c>
      <c r="D353" s="3">
        <v>0</v>
      </c>
      <c r="E353" s="1">
        <v>4.96218998988493</v>
      </c>
      <c r="F353" s="4">
        <v>0.99546262196560509</v>
      </c>
      <c r="G353" s="3">
        <v>3</v>
      </c>
      <c r="H353" s="4">
        <v>0.58362420205378496</v>
      </c>
      <c r="I353" s="26">
        <f>H353/100</f>
        <v>5.8362420205378494E-3</v>
      </c>
      <c r="J353" s="1">
        <v>2.62659644886413</v>
      </c>
      <c r="K353" s="4">
        <v>2.69949635080836E-2</v>
      </c>
      <c r="L353" s="7">
        <v>0.99266918816941296</v>
      </c>
      <c r="M353" s="3">
        <v>0</v>
      </c>
      <c r="N353" s="2">
        <v>3485.3572399115001</v>
      </c>
      <c r="O353" s="6">
        <v>0.28389910826009801</v>
      </c>
      <c r="P353" s="1">
        <v>6.8164328000144696</v>
      </c>
      <c r="Q353" s="5">
        <v>167.48279122979901</v>
      </c>
      <c r="R353" s="3">
        <v>1</v>
      </c>
      <c r="S353" s="9" t="str">
        <f>IF(E353&gt;3, "1", "0")</f>
        <v>1</v>
      </c>
      <c r="T353" s="3">
        <f>IF(F353 &lt; 80%, 1, 0)</f>
        <v>0</v>
      </c>
      <c r="U353" s="12" t="str">
        <f t="shared" si="5"/>
        <v>Low</v>
      </c>
      <c r="V353" s="12" t="str">
        <f>IF(A352 &lt; 400, "Low", IF(A352 &lt; 700, "Medium", "High"))</f>
        <v>Low</v>
      </c>
      <c r="W353" s="12" t="str">
        <f>IF(O353&lt;0.23,"Low", IF(O353&lt;=0.37,"Medium","High"))</f>
        <v>Medium</v>
      </c>
      <c r="X353" s="12" t="str">
        <f>IF(K353&lt;0.03,"Low", IF(K353&lt;=0.06,"Medium","High"))</f>
        <v>Low</v>
      </c>
    </row>
    <row r="354" spans="1:24">
      <c r="A354" s="3">
        <v>727</v>
      </c>
      <c r="B354" s="5">
        <v>17014.080823121501</v>
      </c>
      <c r="C354" s="4">
        <v>0.82358773497484705</v>
      </c>
      <c r="D354" s="3">
        <v>1</v>
      </c>
      <c r="E354" s="1">
        <v>3.5534265989646898</v>
      </c>
      <c r="F354" s="4">
        <v>0.83537753105620893</v>
      </c>
      <c r="G354" s="3">
        <v>13</v>
      </c>
      <c r="H354" s="4">
        <v>0.58383179910167604</v>
      </c>
      <c r="I354" s="26">
        <f>H354/100</f>
        <v>5.8383179910167608E-3</v>
      </c>
      <c r="J354" s="1">
        <v>3.3646636423904002</v>
      </c>
      <c r="K354" s="4">
        <v>1.8948140273081299E-2</v>
      </c>
      <c r="L354" s="7">
        <v>0.91101264650275793</v>
      </c>
      <c r="M354" s="3">
        <v>5</v>
      </c>
      <c r="N354" s="2">
        <v>1959.37259495335</v>
      </c>
      <c r="O354" s="6">
        <v>0.41391519717716402</v>
      </c>
      <c r="P354" s="1">
        <v>4.7191651797510401</v>
      </c>
      <c r="Q354" s="5">
        <v>444.500096000371</v>
      </c>
      <c r="R354" s="3">
        <v>0</v>
      </c>
      <c r="S354" s="9" t="str">
        <f>IF(E354&gt;3, "1", "0")</f>
        <v>1</v>
      </c>
      <c r="T354" s="3">
        <f>IF(F354 &lt; 80%, 1, 0)</f>
        <v>0</v>
      </c>
      <c r="U354" s="12" t="str">
        <f t="shared" si="5"/>
        <v>Low</v>
      </c>
      <c r="V354" s="12" t="str">
        <f>IF(A353 &lt; 400, "Low", IF(A353 &lt; 700, "Medium", "High"))</f>
        <v>Medium</v>
      </c>
      <c r="W354" s="12" t="str">
        <f>IF(O354&lt;0.23,"Low", IF(O354&lt;=0.37,"Medium","High"))</f>
        <v>High</v>
      </c>
      <c r="X354" s="12" t="str">
        <f>IF(K354&lt;0.03,"Low", IF(K354&lt;=0.06,"Medium","High"))</f>
        <v>Low</v>
      </c>
    </row>
    <row r="355" spans="1:24">
      <c r="A355" s="3">
        <v>755</v>
      </c>
      <c r="B355" s="5">
        <v>14553.5347618211</v>
      </c>
      <c r="C355" s="4">
        <v>0.80980092899425504</v>
      </c>
      <c r="D355" s="3">
        <v>0</v>
      </c>
      <c r="E355" s="1">
        <v>4.3756222333237904</v>
      </c>
      <c r="F355" s="4">
        <v>0.63364403972387395</v>
      </c>
      <c r="G355" s="3">
        <v>3</v>
      </c>
      <c r="H355" s="4">
        <v>0.58453369307577796</v>
      </c>
      <c r="I355" s="26">
        <f>H355/100</f>
        <v>5.8453369307577795E-3</v>
      </c>
      <c r="J355" s="1">
        <v>6.77422582086683</v>
      </c>
      <c r="K355" s="4">
        <v>8.7885485249960302E-2</v>
      </c>
      <c r="L355" s="7">
        <v>0.90431959191725397</v>
      </c>
      <c r="M355" s="3">
        <v>3</v>
      </c>
      <c r="N355" s="2">
        <v>1921.5021516070501</v>
      </c>
      <c r="O355" s="6">
        <v>0.20820811667506101</v>
      </c>
      <c r="P355" s="1">
        <v>2.8429964373762</v>
      </c>
      <c r="Q355" s="5">
        <v>146.93077754632799</v>
      </c>
      <c r="R355" s="3">
        <v>1</v>
      </c>
      <c r="S355" s="9" t="str">
        <f>IF(E355&gt;3, "1", "0")</f>
        <v>1</v>
      </c>
      <c r="T355" s="3">
        <f>IF(F355 &lt; 80%, 1, 0)</f>
        <v>1</v>
      </c>
      <c r="U355" s="12" t="str">
        <f t="shared" si="5"/>
        <v>Low</v>
      </c>
      <c r="V355" s="12" t="str">
        <f>IF(A354 &lt; 400, "Low", IF(A354 &lt; 700, "Medium", "High"))</f>
        <v>High</v>
      </c>
      <c r="W355" s="12" t="str">
        <f>IF(O355&lt;0.23,"Low", IF(O355&lt;=0.37,"Medium","High"))</f>
        <v>Low</v>
      </c>
      <c r="X355" s="12" t="str">
        <f>IF(K355&lt;0.03,"Low", IF(K355&lt;=0.06,"Medium","High"))</f>
        <v>High</v>
      </c>
    </row>
    <row r="356" spans="1:24">
      <c r="A356" s="3">
        <v>722</v>
      </c>
      <c r="B356" s="5">
        <v>7907.94601905339</v>
      </c>
      <c r="C356" s="4">
        <v>0.94456784078004308</v>
      </c>
      <c r="D356" s="3">
        <v>1</v>
      </c>
      <c r="E356" s="1">
        <v>1.0858750694166499</v>
      </c>
      <c r="F356" s="4">
        <v>0.95312227167539409</v>
      </c>
      <c r="G356" s="3">
        <v>1</v>
      </c>
      <c r="H356" s="4">
        <v>0.58472735746540205</v>
      </c>
      <c r="I356" s="26">
        <f>H356/100</f>
        <v>5.8472735746540206E-3</v>
      </c>
      <c r="J356" s="1">
        <v>4.4623507790633203</v>
      </c>
      <c r="K356" s="4">
        <v>5.32843853578642E-2</v>
      </c>
      <c r="L356" s="7">
        <v>0.85094677898521298</v>
      </c>
      <c r="M356" s="3">
        <v>5</v>
      </c>
      <c r="N356" s="2">
        <v>3145.7808214061401</v>
      </c>
      <c r="O356" s="6">
        <v>0.20328656716055099</v>
      </c>
      <c r="P356" s="1">
        <v>9.1745575022580308</v>
      </c>
      <c r="Q356" s="5">
        <v>142.62372857242801</v>
      </c>
      <c r="R356" s="3">
        <v>0</v>
      </c>
      <c r="S356" s="9" t="str">
        <f>IF(E356&gt;3, "1", "0")</f>
        <v>0</v>
      </c>
      <c r="T356" s="3">
        <f>IF(F356 &lt; 80%, 1, 0)</f>
        <v>0</v>
      </c>
      <c r="U356" s="12" t="str">
        <f t="shared" si="5"/>
        <v>Low</v>
      </c>
      <c r="V356" s="12" t="str">
        <f>IF(A355 &lt; 400, "Low", IF(A355 &lt; 700, "Medium", "High"))</f>
        <v>High</v>
      </c>
      <c r="W356" s="12" t="str">
        <f>IF(O356&lt;0.23,"Low", IF(O356&lt;=0.37,"Medium","High"))</f>
        <v>Low</v>
      </c>
      <c r="X356" s="12" t="str">
        <f>IF(K356&lt;0.03,"Low", IF(K356&lt;=0.06,"Medium","High"))</f>
        <v>Medium</v>
      </c>
    </row>
    <row r="357" spans="1:24">
      <c r="A357" s="3">
        <v>341</v>
      </c>
      <c r="B357" s="5">
        <v>13820.0069514444</v>
      </c>
      <c r="C357" s="4">
        <v>0.90691090895120796</v>
      </c>
      <c r="D357" s="3">
        <v>1</v>
      </c>
      <c r="E357" s="1">
        <v>4.8453157527691699</v>
      </c>
      <c r="F357" s="4">
        <v>0.86902687803784895</v>
      </c>
      <c r="G357" s="3">
        <v>2</v>
      </c>
      <c r="H357" s="4">
        <v>0.584801405201827</v>
      </c>
      <c r="I357" s="26">
        <f>H357/100</f>
        <v>5.8480140520182702E-3</v>
      </c>
      <c r="J357" s="1">
        <v>9.7526256020860398</v>
      </c>
      <c r="K357" s="4">
        <v>7.9045341954621102E-4</v>
      </c>
      <c r="L357" s="7">
        <v>0.99860946285221108</v>
      </c>
      <c r="M357" s="3">
        <v>8</v>
      </c>
      <c r="N357" s="2">
        <v>4867.57882555996</v>
      </c>
      <c r="O357" s="6">
        <v>0.18320283898200301</v>
      </c>
      <c r="P357" s="1">
        <v>5.9223231188404402</v>
      </c>
      <c r="Q357" s="5">
        <v>425.32949839524002</v>
      </c>
      <c r="R357" s="3">
        <v>1</v>
      </c>
      <c r="S357" s="9" t="str">
        <f>IF(E357&gt;3, "1", "0")</f>
        <v>1</v>
      </c>
      <c r="T357" s="3">
        <f>IF(F357 &lt; 80%, 1, 0)</f>
        <v>0</v>
      </c>
      <c r="U357" s="12" t="str">
        <f t="shared" si="5"/>
        <v>Low</v>
      </c>
      <c r="V357" s="12" t="str">
        <f>IF(A356 &lt; 400, "Low", IF(A356 &lt; 700, "Medium", "High"))</f>
        <v>High</v>
      </c>
      <c r="W357" s="12" t="str">
        <f>IF(O357&lt;0.23,"Low", IF(O357&lt;=0.37,"Medium","High"))</f>
        <v>Low</v>
      </c>
      <c r="X357" s="12" t="str">
        <f>IF(K357&lt;0.03,"Low", IF(K357&lt;=0.06,"Medium","High"))</f>
        <v>Low</v>
      </c>
    </row>
    <row r="358" spans="1:24">
      <c r="A358" s="3">
        <v>402</v>
      </c>
      <c r="B358" s="5">
        <v>10357.885009895699</v>
      </c>
      <c r="C358" s="4">
        <v>0.95385011184831692</v>
      </c>
      <c r="D358" s="3">
        <v>1</v>
      </c>
      <c r="E358" s="1">
        <v>0.59153373980420398</v>
      </c>
      <c r="F358" s="4">
        <v>0.86084559144949901</v>
      </c>
      <c r="G358" s="3">
        <v>17</v>
      </c>
      <c r="H358" s="4">
        <v>0.58528229482293304</v>
      </c>
      <c r="I358" s="26">
        <f>H358/100</f>
        <v>5.8528229482293307E-3</v>
      </c>
      <c r="J358" s="1">
        <v>2.3987412007018101</v>
      </c>
      <c r="K358" s="4">
        <v>3.1218689372020901E-2</v>
      </c>
      <c r="L358" s="7">
        <v>0.97330865606373096</v>
      </c>
      <c r="M358" s="3">
        <v>7</v>
      </c>
      <c r="N358" s="2">
        <v>1225.7315229773899</v>
      </c>
      <c r="O358" s="6">
        <v>0.33551441812072103</v>
      </c>
      <c r="P358" s="1">
        <v>7.4821426835060798</v>
      </c>
      <c r="Q358" s="5">
        <v>146.082233986701</v>
      </c>
      <c r="R358" s="3">
        <v>1</v>
      </c>
      <c r="S358" s="9" t="str">
        <f>IF(E358&gt;3, "1", "0")</f>
        <v>0</v>
      </c>
      <c r="T358" s="3">
        <f>IF(F358 &lt; 80%, 1, 0)</f>
        <v>0</v>
      </c>
      <c r="U358" s="12" t="str">
        <f t="shared" si="5"/>
        <v>Low</v>
      </c>
      <c r="V358" s="12" t="str">
        <f>IF(A357 &lt; 400, "Low", IF(A357 &lt; 700, "Medium", "High"))</f>
        <v>Low</v>
      </c>
      <c r="W358" s="12" t="str">
        <f>IF(O358&lt;0.23,"Low", IF(O358&lt;=0.37,"Medium","High"))</f>
        <v>Medium</v>
      </c>
      <c r="X358" s="12" t="str">
        <f>IF(K358&lt;0.03,"Low", IF(K358&lt;=0.06,"Medium","High"))</f>
        <v>Medium</v>
      </c>
    </row>
    <row r="359" spans="1:24">
      <c r="A359" s="3">
        <v>175</v>
      </c>
      <c r="B359" s="5">
        <v>14717.2616898579</v>
      </c>
      <c r="C359" s="4">
        <v>0.89934868560119696</v>
      </c>
      <c r="D359" s="3">
        <v>0</v>
      </c>
      <c r="E359" s="1">
        <v>1.26954884488203</v>
      </c>
      <c r="F359" s="4">
        <v>0.60544175818026702</v>
      </c>
      <c r="G359" s="3">
        <v>17</v>
      </c>
      <c r="H359" s="4">
        <v>0.58804317316577004</v>
      </c>
      <c r="I359" s="26">
        <f>H359/100</f>
        <v>5.8804317316577008E-3</v>
      </c>
      <c r="J359" s="1">
        <v>3.3500304621341801</v>
      </c>
      <c r="K359" s="4">
        <v>7.9378076947276194E-2</v>
      </c>
      <c r="L359" s="7">
        <v>0.86927649675719609</v>
      </c>
      <c r="M359" s="3">
        <v>2</v>
      </c>
      <c r="N359" s="2">
        <v>1930.6808414311799</v>
      </c>
      <c r="O359" s="6">
        <v>0.295255569065767</v>
      </c>
      <c r="P359" s="1">
        <v>9.0457172757517608</v>
      </c>
      <c r="Q359" s="5">
        <v>127.54162579737999</v>
      </c>
      <c r="R359" s="3">
        <v>1</v>
      </c>
      <c r="S359" s="9" t="str">
        <f>IF(E359&gt;3, "1", "0")</f>
        <v>0</v>
      </c>
      <c r="T359" s="3">
        <f>IF(F359 &lt; 80%, 1, 0)</f>
        <v>1</v>
      </c>
      <c r="U359" s="12" t="str">
        <f t="shared" si="5"/>
        <v>Low</v>
      </c>
      <c r="V359" s="12" t="str">
        <f>IF(A358 &lt; 400, "Low", IF(A358 &lt; 700, "Medium", "High"))</f>
        <v>Medium</v>
      </c>
      <c r="W359" s="12" t="str">
        <f>IF(O359&lt;0.23,"Low", IF(O359&lt;=0.37,"Medium","High"))</f>
        <v>Medium</v>
      </c>
      <c r="X359" s="12" t="str">
        <f>IF(K359&lt;0.03,"Low", IF(K359&lt;=0.06,"Medium","High"))</f>
        <v>High</v>
      </c>
    </row>
    <row r="360" spans="1:24">
      <c r="A360" s="3">
        <v>150</v>
      </c>
      <c r="B360" s="5">
        <v>12483.434968039101</v>
      </c>
      <c r="C360" s="4">
        <v>0.89438050211290498</v>
      </c>
      <c r="D360" s="3">
        <v>4</v>
      </c>
      <c r="E360" s="1">
        <v>4.2300370038914501</v>
      </c>
      <c r="F360" s="4">
        <v>0.73737771331760404</v>
      </c>
      <c r="G360" s="3">
        <v>18</v>
      </c>
      <c r="H360" s="4">
        <v>0.58851531137573299</v>
      </c>
      <c r="I360" s="26">
        <f>H360/100</f>
        <v>5.8851531137573297E-3</v>
      </c>
      <c r="J360" s="1">
        <v>2.8776893508805199</v>
      </c>
      <c r="K360" s="4">
        <v>5.3968215975518097E-2</v>
      </c>
      <c r="L360" s="7">
        <v>0.86238871571763898</v>
      </c>
      <c r="M360" s="3">
        <v>3</v>
      </c>
      <c r="N360" s="2">
        <v>1007.08780528382</v>
      </c>
      <c r="O360" s="6">
        <v>0.137970894388418</v>
      </c>
      <c r="P360" s="1">
        <v>8.0681795474715408</v>
      </c>
      <c r="Q360" s="5">
        <v>347.73095886289502</v>
      </c>
      <c r="R360" s="3">
        <v>1</v>
      </c>
      <c r="S360" s="9" t="str">
        <f>IF(E360&gt;3, "1", "0")</f>
        <v>1</v>
      </c>
      <c r="T360" s="3">
        <f>IF(F360 &lt; 80%, 1, 0)</f>
        <v>1</v>
      </c>
      <c r="U360" s="12" t="str">
        <f t="shared" si="5"/>
        <v>Low</v>
      </c>
      <c r="V360" s="12" t="str">
        <f>IF(A359 &lt; 400, "Low", IF(A359 &lt; 700, "Medium", "High"))</f>
        <v>Low</v>
      </c>
      <c r="W360" s="12" t="str">
        <f>IF(O360&lt;0.23,"Low", IF(O360&lt;=0.37,"Medium","High"))</f>
        <v>Low</v>
      </c>
      <c r="X360" s="12" t="str">
        <f>IF(K360&lt;0.03,"Low", IF(K360&lt;=0.06,"Medium","High"))</f>
        <v>Medium</v>
      </c>
    </row>
    <row r="361" spans="1:24">
      <c r="A361" s="3">
        <v>349</v>
      </c>
      <c r="B361" s="5">
        <v>14936.510175515999</v>
      </c>
      <c r="C361" s="4">
        <v>0.86101993736390492</v>
      </c>
      <c r="D361" s="3">
        <v>3</v>
      </c>
      <c r="E361" s="1">
        <v>2.95711066994338</v>
      </c>
      <c r="F361" s="4">
        <v>0.81657379064393798</v>
      </c>
      <c r="G361" s="3">
        <v>1</v>
      </c>
      <c r="H361" s="4">
        <v>0.59210347009134101</v>
      </c>
      <c r="I361" s="26">
        <f>H361/100</f>
        <v>5.9210347009134101E-3</v>
      </c>
      <c r="J361" s="1">
        <v>3.2369001173079801</v>
      </c>
      <c r="K361" s="4">
        <v>6.6870616925434806E-2</v>
      </c>
      <c r="L361" s="7">
        <v>0.88476749697745005</v>
      </c>
      <c r="M361" s="3">
        <v>8</v>
      </c>
      <c r="N361" s="2">
        <v>2021.05703198367</v>
      </c>
      <c r="O361" s="6">
        <v>0.13035111579359601</v>
      </c>
      <c r="P361" s="1">
        <v>7.83945234111125</v>
      </c>
      <c r="Q361" s="5">
        <v>497.59223381397197</v>
      </c>
      <c r="R361" s="3">
        <v>0</v>
      </c>
      <c r="S361" s="9" t="str">
        <f>IF(E361&gt;3, "1", "0")</f>
        <v>0</v>
      </c>
      <c r="T361" s="3">
        <f>IF(F361 &lt; 80%, 1, 0)</f>
        <v>0</v>
      </c>
      <c r="U361" s="12" t="str">
        <f t="shared" si="5"/>
        <v>Low</v>
      </c>
      <c r="V361" s="12" t="str">
        <f>IF(A360 &lt; 400, "Low", IF(A360 &lt; 700, "Medium", "High"))</f>
        <v>Low</v>
      </c>
      <c r="W361" s="12" t="str">
        <f>IF(O361&lt;0.23,"Low", IF(O361&lt;=0.37,"Medium","High"))</f>
        <v>Low</v>
      </c>
      <c r="X361" s="12" t="str">
        <f>IF(K361&lt;0.03,"Low", IF(K361&lt;=0.06,"Medium","High"))</f>
        <v>High</v>
      </c>
    </row>
    <row r="362" spans="1:24">
      <c r="A362" s="3">
        <v>986</v>
      </c>
      <c r="B362" s="5">
        <v>10061.814184463399</v>
      </c>
      <c r="C362" s="4">
        <v>0.98948559961195892</v>
      </c>
      <c r="D362" s="3">
        <v>2</v>
      </c>
      <c r="E362" s="1">
        <v>1.30930001075994</v>
      </c>
      <c r="F362" s="4">
        <v>0.8001058029909851</v>
      </c>
      <c r="G362" s="3">
        <v>12</v>
      </c>
      <c r="H362" s="4">
        <v>0.59340307628691802</v>
      </c>
      <c r="I362" s="26">
        <f>H362/100</f>
        <v>5.93403076286918E-3</v>
      </c>
      <c r="J362" s="1">
        <v>8.5057062854624608</v>
      </c>
      <c r="K362" s="4">
        <v>7.2408195978381898E-2</v>
      </c>
      <c r="L362" s="7">
        <v>0.88761008367497396</v>
      </c>
      <c r="M362" s="3">
        <v>3</v>
      </c>
      <c r="N362" s="2">
        <v>1423.9127922209</v>
      </c>
      <c r="O362" s="6">
        <v>0.43718589511204697</v>
      </c>
      <c r="P362" s="1">
        <v>5.3525972168981504</v>
      </c>
      <c r="Q362" s="5">
        <v>297.65242064467998</v>
      </c>
      <c r="R362" s="3">
        <v>1</v>
      </c>
      <c r="S362" s="9" t="str">
        <f>IF(E362&gt;3, "1", "0")</f>
        <v>0</v>
      </c>
      <c r="T362" s="3">
        <f>IF(F362 &lt; 80%, 1, 0)</f>
        <v>0</v>
      </c>
      <c r="U362" s="12" t="str">
        <f t="shared" si="5"/>
        <v>Low</v>
      </c>
      <c r="V362" s="12" t="str">
        <f>IF(A361 &lt; 400, "Low", IF(A361 &lt; 700, "Medium", "High"))</f>
        <v>Low</v>
      </c>
      <c r="W362" s="12" t="str">
        <f>IF(O362&lt;0.23,"Low", IF(O362&lt;=0.37,"Medium","High"))</f>
        <v>High</v>
      </c>
      <c r="X362" s="12" t="str">
        <f>IF(K362&lt;0.03,"Low", IF(K362&lt;=0.06,"Medium","High"))</f>
        <v>High</v>
      </c>
    </row>
    <row r="363" spans="1:24">
      <c r="A363" s="3">
        <v>289</v>
      </c>
      <c r="B363" s="5">
        <v>18638.303087923399</v>
      </c>
      <c r="C363" s="4">
        <v>0.99975858716313093</v>
      </c>
      <c r="D363" s="3">
        <v>0</v>
      </c>
      <c r="E363" s="1">
        <v>4.4471970516703703</v>
      </c>
      <c r="F363" s="4">
        <v>0.60383425605775798</v>
      </c>
      <c r="G363" s="3">
        <v>16</v>
      </c>
      <c r="H363" s="4">
        <v>0.59418694450245602</v>
      </c>
      <c r="I363" s="26">
        <f>H363/100</f>
        <v>5.9418694450245604E-3</v>
      </c>
      <c r="J363" s="1">
        <v>2.6119181860330598</v>
      </c>
      <c r="K363" s="4">
        <v>7.9905213798788802E-2</v>
      </c>
      <c r="L363" s="7">
        <v>0.85980177244880396</v>
      </c>
      <c r="M363" s="3">
        <v>1</v>
      </c>
      <c r="N363" s="2">
        <v>4788.1332487695599</v>
      </c>
      <c r="O363" s="6">
        <v>0.15833087367832299</v>
      </c>
      <c r="P363" s="1">
        <v>4.7708142010861403</v>
      </c>
      <c r="Q363" s="5">
        <v>166.254695187415</v>
      </c>
      <c r="R363" s="3">
        <v>1</v>
      </c>
      <c r="S363" s="9" t="str">
        <f>IF(E363&gt;3, "1", "0")</f>
        <v>1</v>
      </c>
      <c r="T363" s="3">
        <f>IF(F363 &lt; 80%, 1, 0)</f>
        <v>1</v>
      </c>
      <c r="U363" s="12" t="str">
        <f t="shared" si="5"/>
        <v>Low</v>
      </c>
      <c r="V363" s="12" t="str">
        <f>IF(A362 &lt; 400, "Low", IF(A362 &lt; 700, "Medium", "High"))</f>
        <v>High</v>
      </c>
      <c r="W363" s="12" t="str">
        <f>IF(O363&lt;0.23,"Low", IF(O363&lt;=0.37,"Medium","High"))</f>
        <v>Low</v>
      </c>
      <c r="X363" s="12" t="str">
        <f>IF(K363&lt;0.03,"Low", IF(K363&lt;=0.06,"Medium","High"))</f>
        <v>High</v>
      </c>
    </row>
    <row r="364" spans="1:24">
      <c r="A364" s="3">
        <v>353</v>
      </c>
      <c r="B364" s="5">
        <v>14309.907197368801</v>
      </c>
      <c r="C364" s="4">
        <v>0.98305798807585498</v>
      </c>
      <c r="D364" s="3">
        <v>3</v>
      </c>
      <c r="E364" s="1">
        <v>2.2961374749227801</v>
      </c>
      <c r="F364" s="4">
        <v>0.90784006051789301</v>
      </c>
      <c r="G364" s="3">
        <v>4</v>
      </c>
      <c r="H364" s="4">
        <v>0.59487829716359297</v>
      </c>
      <c r="I364" s="26">
        <f>H364/100</f>
        <v>5.9487829716359294E-3</v>
      </c>
      <c r="J364" s="1">
        <v>9.6358010647535295</v>
      </c>
      <c r="K364" s="4">
        <v>6.6156058085427794E-2</v>
      </c>
      <c r="L364" s="7">
        <v>0.94471351405728798</v>
      </c>
      <c r="M364" s="3">
        <v>4</v>
      </c>
      <c r="N364" s="2">
        <v>4020.3418542865402</v>
      </c>
      <c r="O364" s="6">
        <v>0.49762207494790001</v>
      </c>
      <c r="P364" s="1">
        <v>5.6100037591663101</v>
      </c>
      <c r="Q364" s="5">
        <v>432.54131487846098</v>
      </c>
      <c r="R364" s="3">
        <v>0</v>
      </c>
      <c r="S364" s="9" t="str">
        <f>IF(E364&gt;3, "1", "0")</f>
        <v>0</v>
      </c>
      <c r="T364" s="3">
        <f>IF(F364 &lt; 80%, 1, 0)</f>
        <v>0</v>
      </c>
      <c r="U364" s="12" t="str">
        <f t="shared" si="5"/>
        <v>Low</v>
      </c>
      <c r="V364" s="12" t="str">
        <f>IF(A363 &lt; 400, "Low", IF(A363 &lt; 700, "Medium", "High"))</f>
        <v>Low</v>
      </c>
      <c r="W364" s="12" t="str">
        <f>IF(O364&lt;0.23,"Low", IF(O364&lt;=0.37,"Medium","High"))</f>
        <v>High</v>
      </c>
      <c r="X364" s="12" t="str">
        <f>IF(K364&lt;0.03,"Low", IF(K364&lt;=0.06,"Medium","High"))</f>
        <v>High</v>
      </c>
    </row>
    <row r="365" spans="1:24">
      <c r="A365" s="3">
        <v>322</v>
      </c>
      <c r="B365" s="5">
        <v>11003.1841377451</v>
      </c>
      <c r="C365" s="4">
        <v>0.88218658099255198</v>
      </c>
      <c r="D365" s="3">
        <v>4</v>
      </c>
      <c r="E365" s="1">
        <v>1.47420755269753</v>
      </c>
      <c r="F365" s="4">
        <v>0.63346536402047304</v>
      </c>
      <c r="G365" s="3">
        <v>14</v>
      </c>
      <c r="H365" s="4">
        <v>0.59513288971535705</v>
      </c>
      <c r="I365" s="26">
        <f>H365/100</f>
        <v>5.9513288971535707E-3</v>
      </c>
      <c r="J365" s="1">
        <v>7.17266119275466</v>
      </c>
      <c r="K365" s="4">
        <v>3.4564526013428902E-2</v>
      </c>
      <c r="L365" s="7">
        <v>0.85209718574036097</v>
      </c>
      <c r="M365" s="3">
        <v>4</v>
      </c>
      <c r="N365" s="2">
        <v>2067.95480492551</v>
      </c>
      <c r="O365" s="6">
        <v>0.40712910452617501</v>
      </c>
      <c r="P365" s="1">
        <v>2.30808778529933</v>
      </c>
      <c r="Q365" s="5">
        <v>418.64731389094601</v>
      </c>
      <c r="R365" s="3">
        <v>1</v>
      </c>
      <c r="S365" s="9" t="str">
        <f>IF(E365&gt;3, "1", "0")</f>
        <v>0</v>
      </c>
      <c r="T365" s="3">
        <f>IF(F365 &lt; 80%, 1, 0)</f>
        <v>1</v>
      </c>
      <c r="U365" s="12" t="str">
        <f t="shared" si="5"/>
        <v>Low</v>
      </c>
      <c r="V365" s="12" t="str">
        <f>IF(A364 &lt; 400, "Low", IF(A364 &lt; 700, "Medium", "High"))</f>
        <v>Low</v>
      </c>
      <c r="W365" s="12" t="str">
        <f>IF(O365&lt;0.23,"Low", IF(O365&lt;=0.37,"Medium","High"))</f>
        <v>High</v>
      </c>
      <c r="X365" s="12" t="str">
        <f>IF(K365&lt;0.03,"Low", IF(K365&lt;=0.06,"Medium","High"))</f>
        <v>Medium</v>
      </c>
    </row>
    <row r="366" spans="1:24">
      <c r="A366" s="3">
        <v>572</v>
      </c>
      <c r="B366" s="5">
        <v>9498.7866726047705</v>
      </c>
      <c r="C366" s="4">
        <v>0.87193511224461406</v>
      </c>
      <c r="D366" s="3">
        <v>2</v>
      </c>
      <c r="E366" s="1">
        <v>4.2550439670126297</v>
      </c>
      <c r="F366" s="4">
        <v>0.77341724112151988</v>
      </c>
      <c r="G366" s="3">
        <v>7</v>
      </c>
      <c r="H366" s="4">
        <v>0.59701616126270196</v>
      </c>
      <c r="I366" s="26">
        <f>H366/100</f>
        <v>5.9701616126270193E-3</v>
      </c>
      <c r="J366" s="1">
        <v>9.7482050520897499</v>
      </c>
      <c r="K366" s="4">
        <v>4.5854366454157497E-2</v>
      </c>
      <c r="L366" s="7">
        <v>0.856129278281763</v>
      </c>
      <c r="M366" s="3">
        <v>3</v>
      </c>
      <c r="N366" s="2">
        <v>3245.4201133741599</v>
      </c>
      <c r="O366" s="6">
        <v>0.124894531117521</v>
      </c>
      <c r="P366" s="1">
        <v>7.0329501575689699</v>
      </c>
      <c r="Q366" s="5">
        <v>246.402875535769</v>
      </c>
      <c r="R366" s="3">
        <v>1</v>
      </c>
      <c r="S366" s="9" t="str">
        <f>IF(E366&gt;3, "1", "0")</f>
        <v>1</v>
      </c>
      <c r="T366" s="3">
        <f>IF(F366 &lt; 80%, 1, 0)</f>
        <v>1</v>
      </c>
      <c r="U366" s="12" t="str">
        <f t="shared" si="5"/>
        <v>Low</v>
      </c>
      <c r="V366" s="12" t="str">
        <f>IF(A365 &lt; 400, "Low", IF(A365 &lt; 700, "Medium", "High"))</f>
        <v>Low</v>
      </c>
      <c r="W366" s="12" t="str">
        <f>IF(O366&lt;0.23,"Low", IF(O366&lt;=0.37,"Medium","High"))</f>
        <v>Low</v>
      </c>
      <c r="X366" s="12" t="str">
        <f>IF(K366&lt;0.03,"Low", IF(K366&lt;=0.06,"Medium","High"))</f>
        <v>Medium</v>
      </c>
    </row>
    <row r="367" spans="1:24">
      <c r="A367" s="3">
        <v>169</v>
      </c>
      <c r="B367" s="5">
        <v>10547.198839807699</v>
      </c>
      <c r="C367" s="4">
        <v>0.89847340974025003</v>
      </c>
      <c r="D367" s="3">
        <v>1</v>
      </c>
      <c r="E367" s="1">
        <v>4.0082388914410902</v>
      </c>
      <c r="F367" s="4">
        <v>0.76283678246320807</v>
      </c>
      <c r="G367" s="3">
        <v>8</v>
      </c>
      <c r="H367" s="4">
        <v>0.59916223353189102</v>
      </c>
      <c r="I367" s="26">
        <f>H367/100</f>
        <v>5.9916223353189101E-3</v>
      </c>
      <c r="J367" s="1">
        <v>3.7341680990741701</v>
      </c>
      <c r="K367" s="4">
        <v>7.7136231238848899E-2</v>
      </c>
      <c r="L367" s="7">
        <v>0.84185476757108002</v>
      </c>
      <c r="M367" s="3">
        <v>6</v>
      </c>
      <c r="N367" s="2">
        <v>1621.0672404448001</v>
      </c>
      <c r="O367" s="6">
        <v>0.46741218071431401</v>
      </c>
      <c r="P367" s="1">
        <v>7.6565634965827698</v>
      </c>
      <c r="Q367" s="5">
        <v>460.02326306925499</v>
      </c>
      <c r="R367" s="3">
        <v>1</v>
      </c>
      <c r="S367" s="9" t="str">
        <f>IF(E367&gt;3, "1", "0")</f>
        <v>1</v>
      </c>
      <c r="T367" s="3">
        <f>IF(F367 &lt; 80%, 1, 0)</f>
        <v>1</v>
      </c>
      <c r="U367" s="12" t="str">
        <f t="shared" si="5"/>
        <v>Low</v>
      </c>
      <c r="V367" s="12" t="str">
        <f>IF(A366 &lt; 400, "Low", IF(A366 &lt; 700, "Medium", "High"))</f>
        <v>Medium</v>
      </c>
      <c r="W367" s="12" t="str">
        <f>IF(O367&lt;0.23,"Low", IF(O367&lt;=0.37,"Medium","High"))</f>
        <v>High</v>
      </c>
      <c r="X367" s="12" t="str">
        <f>IF(K367&lt;0.03,"Low", IF(K367&lt;=0.06,"Medium","High"))</f>
        <v>High</v>
      </c>
    </row>
    <row r="368" spans="1:24">
      <c r="A368" s="3">
        <v>158</v>
      </c>
      <c r="B368" s="5">
        <v>13747.862064156499</v>
      </c>
      <c r="C368" s="4">
        <v>0.91921278622011893</v>
      </c>
      <c r="D368" s="3">
        <v>5</v>
      </c>
      <c r="E368" s="1">
        <v>0.56709618869663603</v>
      </c>
      <c r="F368" s="4">
        <v>0.700697785713012</v>
      </c>
      <c r="G368" s="3">
        <v>20</v>
      </c>
      <c r="H368" s="4">
        <v>0.60336724800790897</v>
      </c>
      <c r="I368" s="26">
        <f>H368/100</f>
        <v>6.0336724800790897E-3</v>
      </c>
      <c r="J368" s="1">
        <v>9.25502380317708</v>
      </c>
      <c r="K368" s="4">
        <v>3.7453242842017502E-2</v>
      </c>
      <c r="L368" s="7">
        <v>0.93197112762990997</v>
      </c>
      <c r="M368" s="3">
        <v>6</v>
      </c>
      <c r="N368" s="2">
        <v>1441.2915040978901</v>
      </c>
      <c r="O368" s="6">
        <v>0.32229621445575002</v>
      </c>
      <c r="P368" s="1">
        <v>4.1502778069724497</v>
      </c>
      <c r="Q368" s="5">
        <v>433.530035171983</v>
      </c>
      <c r="R368" s="3">
        <v>1</v>
      </c>
      <c r="S368" s="9" t="str">
        <f>IF(E368&gt;3, "1", "0")</f>
        <v>0</v>
      </c>
      <c r="T368" s="3">
        <f>IF(F368 &lt; 80%, 1, 0)</f>
        <v>1</v>
      </c>
      <c r="U368" s="12" t="str">
        <f t="shared" si="5"/>
        <v>Low</v>
      </c>
      <c r="V368" s="12" t="str">
        <f>IF(A367 &lt; 400, "Low", IF(A367 &lt; 700, "Medium", "High"))</f>
        <v>Low</v>
      </c>
      <c r="W368" s="12" t="str">
        <f>IF(O368&lt;0.23,"Low", IF(O368&lt;=0.37,"Medium","High"))</f>
        <v>Medium</v>
      </c>
      <c r="X368" s="12" t="str">
        <f>IF(K368&lt;0.03,"Low", IF(K368&lt;=0.06,"Medium","High"))</f>
        <v>Medium</v>
      </c>
    </row>
    <row r="369" spans="1:24">
      <c r="A369" s="3">
        <v>155</v>
      </c>
      <c r="B369" s="5">
        <v>13431.0919160386</v>
      </c>
      <c r="C369" s="4">
        <v>0.86744249808125706</v>
      </c>
      <c r="D369" s="3">
        <v>4</v>
      </c>
      <c r="E369" s="1">
        <v>4.6802603100768101</v>
      </c>
      <c r="F369" s="4">
        <v>0.67769317187823308</v>
      </c>
      <c r="G369" s="3">
        <v>13</v>
      </c>
      <c r="H369" s="4">
        <v>0.607226334810682</v>
      </c>
      <c r="I369" s="26">
        <f>H369/100</f>
        <v>6.0722633481068199E-3</v>
      </c>
      <c r="J369" s="1">
        <v>3.3188050828186202</v>
      </c>
      <c r="K369" s="4">
        <v>6.7751053424123603E-2</v>
      </c>
      <c r="L369" s="7">
        <v>0.99330887809590807</v>
      </c>
      <c r="M369" s="3">
        <v>6</v>
      </c>
      <c r="N369" s="2">
        <v>3937.4361798793302</v>
      </c>
      <c r="O369" s="6">
        <v>0.27018861320401499</v>
      </c>
      <c r="P369" s="1">
        <v>8.9841395126046599</v>
      </c>
      <c r="Q369" s="5">
        <v>476.45584738024797</v>
      </c>
      <c r="R369" s="3">
        <v>1</v>
      </c>
      <c r="S369" s="9" t="str">
        <f>IF(E369&gt;3, "1", "0")</f>
        <v>1</v>
      </c>
      <c r="T369" s="3">
        <f>IF(F369 &lt; 80%, 1, 0)</f>
        <v>1</v>
      </c>
      <c r="U369" s="12" t="str">
        <f t="shared" si="5"/>
        <v>Low</v>
      </c>
      <c r="V369" s="12" t="str">
        <f>IF(A368 &lt; 400, "Low", IF(A368 &lt; 700, "Medium", "High"))</f>
        <v>Low</v>
      </c>
      <c r="W369" s="12" t="str">
        <f>IF(O369&lt;0.23,"Low", IF(O369&lt;=0.37,"Medium","High"))</f>
        <v>Medium</v>
      </c>
      <c r="X369" s="12" t="str">
        <f>IF(K369&lt;0.03,"Low", IF(K369&lt;=0.06,"Medium","High"))</f>
        <v>High</v>
      </c>
    </row>
    <row r="370" spans="1:24">
      <c r="A370" s="3">
        <v>177</v>
      </c>
      <c r="B370" s="5">
        <v>5636.3344731033803</v>
      </c>
      <c r="C370" s="4">
        <v>0.86376346457460107</v>
      </c>
      <c r="D370" s="3">
        <v>2</v>
      </c>
      <c r="E370" s="1">
        <v>4.7747975419949196</v>
      </c>
      <c r="F370" s="4">
        <v>0.69214992894641003</v>
      </c>
      <c r="G370" s="3">
        <v>6</v>
      </c>
      <c r="H370" s="4">
        <v>0.60791653543120405</v>
      </c>
      <c r="I370" s="26">
        <f>H370/100</f>
        <v>6.0791653543120407E-3</v>
      </c>
      <c r="J370" s="1">
        <v>3.0783446910601602</v>
      </c>
      <c r="K370" s="4">
        <v>7.4974207023421099E-2</v>
      </c>
      <c r="L370" s="7">
        <v>0.933268423133358</v>
      </c>
      <c r="M370" s="3">
        <v>7</v>
      </c>
      <c r="N370" s="2">
        <v>4749.9650787789396</v>
      </c>
      <c r="O370" s="6">
        <v>0.118652657110954</v>
      </c>
      <c r="P370" s="1">
        <v>2.9864629687580999</v>
      </c>
      <c r="Q370" s="5">
        <v>132.41892478508001</v>
      </c>
      <c r="R370" s="3">
        <v>1</v>
      </c>
      <c r="S370" s="9" t="str">
        <f>IF(E370&gt;3, "1", "0")</f>
        <v>1</v>
      </c>
      <c r="T370" s="3">
        <f>IF(F370 &lt; 80%, 1, 0)</f>
        <v>1</v>
      </c>
      <c r="U370" s="12" t="str">
        <f t="shared" si="5"/>
        <v>Low</v>
      </c>
      <c r="V370" s="12" t="str">
        <f>IF(A369 &lt; 400, "Low", IF(A369 &lt; 700, "Medium", "High"))</f>
        <v>Low</v>
      </c>
      <c r="W370" s="12" t="str">
        <f>IF(O370&lt;0.23,"Low", IF(O370&lt;=0.37,"Medium","High"))</f>
        <v>Low</v>
      </c>
      <c r="X370" s="12" t="str">
        <f>IF(K370&lt;0.03,"Low", IF(K370&lt;=0.06,"Medium","High"))</f>
        <v>High</v>
      </c>
    </row>
    <row r="371" spans="1:24">
      <c r="A371" s="3">
        <v>445</v>
      </c>
      <c r="B371" s="5">
        <v>13699.756811421999</v>
      </c>
      <c r="C371" s="4">
        <v>0.88510113185436889</v>
      </c>
      <c r="D371" s="3">
        <v>0</v>
      </c>
      <c r="E371" s="1">
        <v>1.6430951709300301</v>
      </c>
      <c r="F371" s="4">
        <v>0.99716139635970602</v>
      </c>
      <c r="G371" s="3">
        <v>8</v>
      </c>
      <c r="H371" s="4">
        <v>0.60925125129211399</v>
      </c>
      <c r="I371" s="26">
        <f>H371/100</f>
        <v>6.09251251292114E-3</v>
      </c>
      <c r="J371" s="1">
        <v>3.82029065012666</v>
      </c>
      <c r="K371" s="4">
        <v>9.0383242803450704E-3</v>
      </c>
      <c r="L371" s="7">
        <v>0.836809297531246</v>
      </c>
      <c r="M371" s="3">
        <v>0</v>
      </c>
      <c r="N371" s="2">
        <v>4762.2451498905502</v>
      </c>
      <c r="O371" s="6">
        <v>0.41344429423734702</v>
      </c>
      <c r="P371" s="1">
        <v>2.4060172031625902</v>
      </c>
      <c r="Q371" s="5">
        <v>271.535775848296</v>
      </c>
      <c r="R371" s="3">
        <v>0</v>
      </c>
      <c r="S371" s="9" t="str">
        <f>IF(E371&gt;3, "1", "0")</f>
        <v>0</v>
      </c>
      <c r="T371" s="3">
        <f>IF(F371 &lt; 80%, 1, 0)</f>
        <v>0</v>
      </c>
      <c r="U371" s="12" t="str">
        <f t="shared" si="5"/>
        <v>Low</v>
      </c>
      <c r="V371" s="12" t="str">
        <f>IF(A370 &lt; 400, "Low", IF(A370 &lt; 700, "Medium", "High"))</f>
        <v>Low</v>
      </c>
      <c r="W371" s="12" t="str">
        <f>IF(O371&lt;0.23,"Low", IF(O371&lt;=0.37,"Medium","High"))</f>
        <v>High</v>
      </c>
      <c r="X371" s="12" t="str">
        <f>IF(K371&lt;0.03,"Low", IF(K371&lt;=0.06,"Medium","High"))</f>
        <v>Low</v>
      </c>
    </row>
    <row r="372" spans="1:24">
      <c r="A372" s="3">
        <v>458</v>
      </c>
      <c r="B372" s="5">
        <v>18291.401529698102</v>
      </c>
      <c r="C372" s="4">
        <v>0.80076605810006496</v>
      </c>
      <c r="D372" s="3">
        <v>5</v>
      </c>
      <c r="E372" s="1">
        <v>2.1956882276658698</v>
      </c>
      <c r="F372" s="4">
        <v>0.84913169478447204</v>
      </c>
      <c r="G372" s="3">
        <v>20</v>
      </c>
      <c r="H372" s="4">
        <v>0.61015757589292396</v>
      </c>
      <c r="I372" s="26">
        <f>H372/100</f>
        <v>6.1015757589292395E-3</v>
      </c>
      <c r="J372" s="1">
        <v>2.7137696895054799</v>
      </c>
      <c r="K372" s="4">
        <v>4.3377940049488597E-2</v>
      </c>
      <c r="L372" s="7">
        <v>0.94736550804552488</v>
      </c>
      <c r="M372" s="3">
        <v>2</v>
      </c>
      <c r="N372" s="2">
        <v>1992.66760557665</v>
      </c>
      <c r="O372" s="6">
        <v>0.135584173512627</v>
      </c>
      <c r="P372" s="1">
        <v>8.8923294945779805</v>
      </c>
      <c r="Q372" s="5">
        <v>118.64630593827</v>
      </c>
      <c r="R372" s="3">
        <v>1</v>
      </c>
      <c r="S372" s="9" t="str">
        <f>IF(E372&gt;3, "1", "0")</f>
        <v>0</v>
      </c>
      <c r="T372" s="3">
        <f>IF(F372 &lt; 80%, 1, 0)</f>
        <v>0</v>
      </c>
      <c r="U372" s="12" t="str">
        <f t="shared" si="5"/>
        <v>Low</v>
      </c>
      <c r="V372" s="12" t="str">
        <f>IF(A371 &lt; 400, "Low", IF(A371 &lt; 700, "Medium", "High"))</f>
        <v>Medium</v>
      </c>
      <c r="W372" s="12" t="str">
        <f>IF(O372&lt;0.23,"Low", IF(O372&lt;=0.37,"Medium","High"))</f>
        <v>Low</v>
      </c>
      <c r="X372" s="12" t="str">
        <f>IF(K372&lt;0.03,"Low", IF(K372&lt;=0.06,"Medium","High"))</f>
        <v>Medium</v>
      </c>
    </row>
    <row r="373" spans="1:24">
      <c r="A373" s="3">
        <v>663</v>
      </c>
      <c r="B373" s="5">
        <v>18536.1954992916</v>
      </c>
      <c r="C373" s="4">
        <v>0.961181168506688</v>
      </c>
      <c r="D373" s="3">
        <v>4</v>
      </c>
      <c r="E373" s="1">
        <v>1.63444396803035</v>
      </c>
      <c r="F373" s="4">
        <v>0.96443405262962001</v>
      </c>
      <c r="G373" s="3">
        <v>8</v>
      </c>
      <c r="H373" s="4">
        <v>0.61434066138700805</v>
      </c>
      <c r="I373" s="26">
        <f>H373/100</f>
        <v>6.1434066138700803E-3</v>
      </c>
      <c r="J373" s="1">
        <v>4.9870888363787298</v>
      </c>
      <c r="K373" s="4">
        <v>5.9189088304055799E-3</v>
      </c>
      <c r="L373" s="7">
        <v>0.96493154074006104</v>
      </c>
      <c r="M373" s="3">
        <v>7</v>
      </c>
      <c r="N373" s="2">
        <v>1634.1348195897599</v>
      </c>
      <c r="O373" s="6">
        <v>0.44606450935061898</v>
      </c>
      <c r="P373" s="1">
        <v>6.8865609156157603</v>
      </c>
      <c r="Q373" s="5">
        <v>342.49752913715298</v>
      </c>
      <c r="R373" s="3">
        <v>0</v>
      </c>
      <c r="S373" s="9" t="str">
        <f>IF(E373&gt;3, "1", "0")</f>
        <v>0</v>
      </c>
      <c r="T373" s="3">
        <f>IF(F373 &lt; 80%, 1, 0)</f>
        <v>0</v>
      </c>
      <c r="U373" s="12" t="str">
        <f t="shared" si="5"/>
        <v>Low</v>
      </c>
      <c r="V373" s="12" t="str">
        <f>IF(A372 &lt; 400, "Low", IF(A372 &lt; 700, "Medium", "High"))</f>
        <v>Medium</v>
      </c>
      <c r="W373" s="12" t="str">
        <f>IF(O373&lt;0.23,"Low", IF(O373&lt;=0.37,"Medium","High"))</f>
        <v>High</v>
      </c>
      <c r="X373" s="12" t="str">
        <f>IF(K373&lt;0.03,"Low", IF(K373&lt;=0.06,"Medium","High"))</f>
        <v>Low</v>
      </c>
    </row>
    <row r="374" spans="1:24">
      <c r="A374" s="3">
        <v>689</v>
      </c>
      <c r="B374" s="5">
        <v>11485.193396050199</v>
      </c>
      <c r="C374" s="4">
        <v>0.88127328105549196</v>
      </c>
      <c r="D374" s="3">
        <v>1</v>
      </c>
      <c r="E374" s="1">
        <v>3.7689861114833798</v>
      </c>
      <c r="F374" s="4">
        <v>0.81457215871579702</v>
      </c>
      <c r="G374" s="3">
        <v>10</v>
      </c>
      <c r="H374" s="4">
        <v>0.61463394076322497</v>
      </c>
      <c r="I374" s="26">
        <f>H374/100</f>
        <v>6.1463394076322498E-3</v>
      </c>
      <c r="J374" s="1">
        <v>2.0277152727802501</v>
      </c>
      <c r="K374" s="4">
        <v>4.9263028394216701E-2</v>
      </c>
      <c r="L374" s="7">
        <v>0.8981964169302179</v>
      </c>
      <c r="M374" s="3">
        <v>9</v>
      </c>
      <c r="N374" s="2">
        <v>4249.6200202055898</v>
      </c>
      <c r="O374" s="6">
        <v>0.301249030866721</v>
      </c>
      <c r="P374" s="1">
        <v>3.6034120722761598</v>
      </c>
      <c r="Q374" s="5">
        <v>367.80910142545798</v>
      </c>
      <c r="R374" s="3">
        <v>1</v>
      </c>
      <c r="S374" s="9" t="str">
        <f>IF(E374&gt;3, "1", "0")</f>
        <v>1</v>
      </c>
      <c r="T374" s="3">
        <f>IF(F374 &lt; 80%, 1, 0)</f>
        <v>0</v>
      </c>
      <c r="U374" s="12" t="str">
        <f t="shared" si="5"/>
        <v>Low</v>
      </c>
      <c r="V374" s="12" t="str">
        <f>IF(A373 &lt; 400, "Low", IF(A373 &lt; 700, "Medium", "High"))</f>
        <v>Medium</v>
      </c>
      <c r="W374" s="12" t="str">
        <f>IF(O374&lt;0.23,"Low", IF(O374&lt;=0.37,"Medium","High"))</f>
        <v>Medium</v>
      </c>
      <c r="X374" s="12" t="str">
        <f>IF(K374&lt;0.03,"Low", IF(K374&lt;=0.06,"Medium","High"))</f>
        <v>Medium</v>
      </c>
    </row>
    <row r="375" spans="1:24">
      <c r="A375" s="3">
        <v>373</v>
      </c>
      <c r="B375" s="5">
        <v>19851.632691302999</v>
      </c>
      <c r="C375" s="4">
        <v>0.96387964619329902</v>
      </c>
      <c r="D375" s="3">
        <v>1</v>
      </c>
      <c r="E375" s="1">
        <v>3.7160935224572902</v>
      </c>
      <c r="F375" s="4">
        <v>0.88105578560267406</v>
      </c>
      <c r="G375" s="3">
        <v>3</v>
      </c>
      <c r="H375" s="4">
        <v>0.61697181876618401</v>
      </c>
      <c r="I375" s="26">
        <f>H375/100</f>
        <v>6.1697181876618403E-3</v>
      </c>
      <c r="J375" s="1">
        <v>7.8703900552860899</v>
      </c>
      <c r="K375" s="4">
        <v>1.32049230583417E-2</v>
      </c>
      <c r="L375" s="7">
        <v>0.840498453050466</v>
      </c>
      <c r="M375" s="3">
        <v>0</v>
      </c>
      <c r="N375" s="2">
        <v>2561.8938954119599</v>
      </c>
      <c r="O375" s="6">
        <v>0.365303405878252</v>
      </c>
      <c r="P375" s="1">
        <v>4.6960731478975202</v>
      </c>
      <c r="Q375" s="5">
        <v>351.82205677601502</v>
      </c>
      <c r="R375" s="3">
        <v>1</v>
      </c>
      <c r="S375" s="9" t="str">
        <f>IF(E375&gt;3, "1", "0")</f>
        <v>1</v>
      </c>
      <c r="T375" s="3">
        <f>IF(F375 &lt; 80%, 1, 0)</f>
        <v>0</v>
      </c>
      <c r="U375" s="12" t="str">
        <f t="shared" si="5"/>
        <v>Low</v>
      </c>
      <c r="V375" s="12" t="str">
        <f>IF(A374 &lt; 400, "Low", IF(A374 &lt; 700, "Medium", "High"))</f>
        <v>Medium</v>
      </c>
      <c r="W375" s="12" t="str">
        <f>IF(O375&lt;0.23,"Low", IF(O375&lt;=0.37,"Medium","High"))</f>
        <v>Medium</v>
      </c>
      <c r="X375" s="12" t="str">
        <f>IF(K375&lt;0.03,"Low", IF(K375&lt;=0.06,"Medium","High"))</f>
        <v>Low</v>
      </c>
    </row>
    <row r="376" spans="1:24">
      <c r="A376" s="3">
        <v>593</v>
      </c>
      <c r="B376" s="5">
        <v>19070.962093522001</v>
      </c>
      <c r="C376" s="4">
        <v>0.83821037374173701</v>
      </c>
      <c r="D376" s="3">
        <v>5</v>
      </c>
      <c r="E376" s="1">
        <v>2.35105811996675</v>
      </c>
      <c r="F376" s="4">
        <v>0.62490023597658206</v>
      </c>
      <c r="G376" s="3">
        <v>8</v>
      </c>
      <c r="H376" s="4">
        <v>0.62021749617182198</v>
      </c>
      <c r="I376" s="26">
        <f>H376/100</f>
        <v>6.2021749617182202E-3</v>
      </c>
      <c r="J376" s="1">
        <v>7.2812993344243901</v>
      </c>
      <c r="K376" s="4">
        <v>3.6920392824192301E-2</v>
      </c>
      <c r="L376" s="7">
        <v>0.80211835980830704</v>
      </c>
      <c r="M376" s="3">
        <v>3</v>
      </c>
      <c r="N376" s="2">
        <v>4878.5472760052298</v>
      </c>
      <c r="O376" s="6">
        <v>0.16666786390257901</v>
      </c>
      <c r="P376" s="1">
        <v>9.6937636251476107</v>
      </c>
      <c r="Q376" s="5">
        <v>404.01047821667697</v>
      </c>
      <c r="R376" s="3">
        <v>1</v>
      </c>
      <c r="S376" s="9" t="str">
        <f>IF(E376&gt;3, "1", "0")</f>
        <v>0</v>
      </c>
      <c r="T376" s="3">
        <f>IF(F376 &lt; 80%, 1, 0)</f>
        <v>1</v>
      </c>
      <c r="U376" s="12" t="str">
        <f t="shared" si="5"/>
        <v>Low</v>
      </c>
      <c r="V376" s="12" t="str">
        <f>IF(A375 &lt; 400, "Low", IF(A375 &lt; 700, "Medium", "High"))</f>
        <v>Low</v>
      </c>
      <c r="W376" s="12" t="str">
        <f>IF(O376&lt;0.23,"Low", IF(O376&lt;=0.37,"Medium","High"))</f>
        <v>Low</v>
      </c>
      <c r="X376" s="12" t="str">
        <f>IF(K376&lt;0.03,"Low", IF(K376&lt;=0.06,"Medium","High"))</f>
        <v>Medium</v>
      </c>
    </row>
    <row r="377" spans="1:24">
      <c r="A377" s="3">
        <v>942</v>
      </c>
      <c r="B377" s="5">
        <v>10403.5087820064</v>
      </c>
      <c r="C377" s="4">
        <v>0.82877523107795592</v>
      </c>
      <c r="D377" s="3">
        <v>0</v>
      </c>
      <c r="E377" s="1">
        <v>3.9260734529130201</v>
      </c>
      <c r="F377" s="4">
        <v>0.77349115315839101</v>
      </c>
      <c r="G377" s="3">
        <v>7</v>
      </c>
      <c r="H377" s="4">
        <v>0.62249077963200194</v>
      </c>
      <c r="I377" s="26">
        <f>H377/100</f>
        <v>6.2249077963200195E-3</v>
      </c>
      <c r="J377" s="1">
        <v>7.8086920285669699</v>
      </c>
      <c r="K377" s="4">
        <v>6.2055374562913899E-2</v>
      </c>
      <c r="L377" s="7">
        <v>0.87950776599175695</v>
      </c>
      <c r="M377" s="3">
        <v>4</v>
      </c>
      <c r="N377" s="2">
        <v>1827.3263242605799</v>
      </c>
      <c r="O377" s="6">
        <v>0.217453225170781</v>
      </c>
      <c r="P377" s="1">
        <v>4.7273921279377804</v>
      </c>
      <c r="Q377" s="5">
        <v>342.48547594868597</v>
      </c>
      <c r="R377" s="3">
        <v>1</v>
      </c>
      <c r="S377" s="9" t="str">
        <f>IF(E377&gt;3, "1", "0")</f>
        <v>1</v>
      </c>
      <c r="T377" s="3">
        <f>IF(F377 &lt; 80%, 1, 0)</f>
        <v>1</v>
      </c>
      <c r="U377" s="12" t="str">
        <f t="shared" si="5"/>
        <v>Low</v>
      </c>
      <c r="V377" s="12" t="str">
        <f>IF(A376 &lt; 400, "Low", IF(A376 &lt; 700, "Medium", "High"))</f>
        <v>Medium</v>
      </c>
      <c r="W377" s="12" t="str">
        <f>IF(O377&lt;0.23,"Low", IF(O377&lt;=0.37,"Medium","High"))</f>
        <v>Low</v>
      </c>
      <c r="X377" s="12" t="str">
        <f>IF(K377&lt;0.03,"Low", IF(K377&lt;=0.06,"Medium","High"))</f>
        <v>High</v>
      </c>
    </row>
    <row r="378" spans="1:24">
      <c r="A378" s="3">
        <v>221</v>
      </c>
      <c r="B378" s="5">
        <v>12978.076497575201</v>
      </c>
      <c r="C378" s="4">
        <v>0.96502697513228397</v>
      </c>
      <c r="D378" s="3">
        <v>4</v>
      </c>
      <c r="E378" s="1">
        <v>4.6348342306650903</v>
      </c>
      <c r="F378" s="4">
        <v>0.705962877399128</v>
      </c>
      <c r="G378" s="3">
        <v>22</v>
      </c>
      <c r="H378" s="4">
        <v>0.62421249904397202</v>
      </c>
      <c r="I378" s="26">
        <f>H378/100</f>
        <v>6.2421249904397206E-3</v>
      </c>
      <c r="J378" s="1">
        <v>9.4491937568305602</v>
      </c>
      <c r="K378" s="4">
        <v>6.0313017892866902E-2</v>
      </c>
      <c r="L378" s="7">
        <v>0.94326519086513694</v>
      </c>
      <c r="M378" s="3">
        <v>5</v>
      </c>
      <c r="N378" s="2">
        <v>3345.2439399997502</v>
      </c>
      <c r="O378" s="6">
        <v>0.31668639037720597</v>
      </c>
      <c r="P378" s="1">
        <v>1.9578589544340499</v>
      </c>
      <c r="Q378" s="5">
        <v>454.84371000419299</v>
      </c>
      <c r="R378" s="3">
        <v>1</v>
      </c>
      <c r="S378" s="9" t="str">
        <f>IF(E378&gt;3, "1", "0")</f>
        <v>1</v>
      </c>
      <c r="T378" s="3">
        <f>IF(F378 &lt; 80%, 1, 0)</f>
        <v>1</v>
      </c>
      <c r="U378" s="12" t="str">
        <f t="shared" si="5"/>
        <v>Low</v>
      </c>
      <c r="V378" s="12" t="str">
        <f>IF(A377 &lt; 400, "Low", IF(A377 &lt; 700, "Medium", "High"))</f>
        <v>High</v>
      </c>
      <c r="W378" s="12" t="str">
        <f>IF(O378&lt;0.23,"Low", IF(O378&lt;=0.37,"Medium","High"))</f>
        <v>Medium</v>
      </c>
      <c r="X378" s="12" t="str">
        <f>IF(K378&lt;0.03,"Low", IF(K378&lt;=0.06,"Medium","High"))</f>
        <v>High</v>
      </c>
    </row>
    <row r="379" spans="1:24">
      <c r="A379" s="3">
        <v>600</v>
      </c>
      <c r="B379" s="5">
        <v>13689.7169999291</v>
      </c>
      <c r="C379" s="4">
        <v>0.98370430608862403</v>
      </c>
      <c r="D379" s="3">
        <v>1</v>
      </c>
      <c r="E379" s="1">
        <v>1.91545743921511</v>
      </c>
      <c r="F379" s="4">
        <v>0.76303933353287301</v>
      </c>
      <c r="G379" s="3">
        <v>4</v>
      </c>
      <c r="H379" s="4">
        <v>0.625646077603628</v>
      </c>
      <c r="I379" s="26">
        <f>H379/100</f>
        <v>6.2564607760362797E-3</v>
      </c>
      <c r="J379" s="1">
        <v>4.1075347243616296</v>
      </c>
      <c r="K379" s="4">
        <v>9.5214720938120001E-2</v>
      </c>
      <c r="L379" s="7">
        <v>0.99787612529209502</v>
      </c>
      <c r="M379" s="3">
        <v>8</v>
      </c>
      <c r="N379" s="2">
        <v>2962.2374992574501</v>
      </c>
      <c r="O379" s="6">
        <v>0.220829635194913</v>
      </c>
      <c r="P379" s="1">
        <v>2.1495750330288899</v>
      </c>
      <c r="Q379" s="5">
        <v>412.29339328114202</v>
      </c>
      <c r="R379" s="3">
        <v>0</v>
      </c>
      <c r="S379" s="9" t="str">
        <f>IF(E379&gt;3, "1", "0")</f>
        <v>0</v>
      </c>
      <c r="T379" s="3">
        <f>IF(F379 &lt; 80%, 1, 0)</f>
        <v>1</v>
      </c>
      <c r="U379" s="12" t="str">
        <f t="shared" si="5"/>
        <v>Low</v>
      </c>
      <c r="V379" s="12" t="str">
        <f>IF(A378 &lt; 400, "Low", IF(A378 &lt; 700, "Medium", "High"))</f>
        <v>Low</v>
      </c>
      <c r="W379" s="12" t="str">
        <f>IF(O379&lt;0.23,"Low", IF(O379&lt;=0.37,"Medium","High"))</f>
        <v>Low</v>
      </c>
      <c r="X379" s="12" t="str">
        <f>IF(K379&lt;0.03,"Low", IF(K379&lt;=0.06,"Medium","High"))</f>
        <v>High</v>
      </c>
    </row>
    <row r="380" spans="1:24">
      <c r="A380" s="3">
        <v>851</v>
      </c>
      <c r="B380" s="5">
        <v>10177.883127413201</v>
      </c>
      <c r="C380" s="4">
        <v>0.89979358884415905</v>
      </c>
      <c r="D380" s="3">
        <v>3</v>
      </c>
      <c r="E380" s="1">
        <v>4.6649494663800102</v>
      </c>
      <c r="F380" s="4">
        <v>0.87122900492876698</v>
      </c>
      <c r="G380" s="3">
        <v>11</v>
      </c>
      <c r="H380" s="4">
        <v>0.62601324444183704</v>
      </c>
      <c r="I380" s="26">
        <f>H380/100</f>
        <v>6.26013244441837E-3</v>
      </c>
      <c r="J380" s="1">
        <v>6.48602218223549</v>
      </c>
      <c r="K380" s="4">
        <v>8.3919169114218206E-2</v>
      </c>
      <c r="L380" s="7">
        <v>0.9289263707023</v>
      </c>
      <c r="M380" s="3">
        <v>3</v>
      </c>
      <c r="N380" s="2">
        <v>2986.1038187071699</v>
      </c>
      <c r="O380" s="6">
        <v>0.20052348957009899</v>
      </c>
      <c r="P380" s="1">
        <v>2.7181116701170698</v>
      </c>
      <c r="Q380" s="5">
        <v>316.01929661310498</v>
      </c>
      <c r="R380" s="3">
        <v>1</v>
      </c>
      <c r="S380" s="9" t="str">
        <f>IF(E380&gt;3, "1", "0")</f>
        <v>1</v>
      </c>
      <c r="T380" s="3">
        <f>IF(F380 &lt; 80%, 1, 0)</f>
        <v>0</v>
      </c>
      <c r="U380" s="12" t="str">
        <f t="shared" si="5"/>
        <v>Low</v>
      </c>
      <c r="V380" s="12" t="str">
        <f>IF(A379 &lt; 400, "Low", IF(A379 &lt; 700, "Medium", "High"))</f>
        <v>Medium</v>
      </c>
      <c r="W380" s="12" t="str">
        <f>IF(O380&lt;0.23,"Low", IF(O380&lt;=0.37,"Medium","High"))</f>
        <v>Low</v>
      </c>
      <c r="X380" s="12" t="str">
        <f>IF(K380&lt;0.03,"Low", IF(K380&lt;=0.06,"Medium","High"))</f>
        <v>High</v>
      </c>
    </row>
    <row r="381" spans="1:24">
      <c r="A381" s="3">
        <v>687</v>
      </c>
      <c r="B381" s="5">
        <v>7512.3663364116201</v>
      </c>
      <c r="C381" s="4">
        <v>0.95856800905470607</v>
      </c>
      <c r="D381" s="3">
        <v>3</v>
      </c>
      <c r="E381" s="1">
        <v>3.2631962313765399</v>
      </c>
      <c r="F381" s="4">
        <v>0.62757308084963592</v>
      </c>
      <c r="G381" s="3">
        <v>7</v>
      </c>
      <c r="H381" s="4">
        <v>0.62909424969156302</v>
      </c>
      <c r="I381" s="26">
        <f>H381/100</f>
        <v>6.2909424969156301E-3</v>
      </c>
      <c r="J381" s="1">
        <v>2.6746617189562798</v>
      </c>
      <c r="K381" s="4">
        <v>4.7702561781248803E-4</v>
      </c>
      <c r="L381" s="7">
        <v>0.96023127638394101</v>
      </c>
      <c r="M381" s="3">
        <v>3</v>
      </c>
      <c r="N381" s="2">
        <v>4960.0320270275897</v>
      </c>
      <c r="O381" s="6">
        <v>0.213114864988559</v>
      </c>
      <c r="P381" s="1">
        <v>5.6480762204891004</v>
      </c>
      <c r="Q381" s="5">
        <v>149.74328854726599</v>
      </c>
      <c r="R381" s="3">
        <v>1</v>
      </c>
      <c r="S381" s="9" t="str">
        <f>IF(E381&gt;3, "1", "0")</f>
        <v>1</v>
      </c>
      <c r="T381" s="3">
        <f>IF(F381 &lt; 80%, 1, 0)</f>
        <v>1</v>
      </c>
      <c r="U381" s="12" t="str">
        <f t="shared" si="5"/>
        <v>Low</v>
      </c>
      <c r="V381" s="12" t="str">
        <f>IF(A380 &lt; 400, "Low", IF(A380 &lt; 700, "Medium", "High"))</f>
        <v>High</v>
      </c>
      <c r="W381" s="12" t="str">
        <f>IF(O381&lt;0.23,"Low", IF(O381&lt;=0.37,"Medium","High"))</f>
        <v>Low</v>
      </c>
      <c r="X381" s="12" t="str">
        <f>IF(K381&lt;0.03,"Low", IF(K381&lt;=0.06,"Medium","High"))</f>
        <v>Low</v>
      </c>
    </row>
    <row r="382" spans="1:24">
      <c r="A382" s="3">
        <v>475</v>
      </c>
      <c r="B382" s="5">
        <v>17512.1689550101</v>
      </c>
      <c r="C382" s="4">
        <v>0.875064269154603</v>
      </c>
      <c r="D382" s="3">
        <v>3</v>
      </c>
      <c r="E382" s="1">
        <v>2.6962707032134801</v>
      </c>
      <c r="F382" s="4">
        <v>0.86209299383053806</v>
      </c>
      <c r="G382" s="3">
        <v>0</v>
      </c>
      <c r="H382" s="4">
        <v>0.62948676852493501</v>
      </c>
      <c r="I382" s="26">
        <f>H382/100</f>
        <v>6.2948676852493503E-3</v>
      </c>
      <c r="J382" s="1">
        <v>8.3918151203124705</v>
      </c>
      <c r="K382" s="4">
        <v>3.0897905360501E-2</v>
      </c>
      <c r="L382" s="7">
        <v>0.89724601620503808</v>
      </c>
      <c r="M382" s="3">
        <v>8</v>
      </c>
      <c r="N382" s="2">
        <v>1781.7414335650701</v>
      </c>
      <c r="O382" s="6">
        <v>0.308764772110733</v>
      </c>
      <c r="P382" s="1">
        <v>2.99203487270325</v>
      </c>
      <c r="Q382" s="5">
        <v>153.84201380753501</v>
      </c>
      <c r="R382" s="3">
        <v>0</v>
      </c>
      <c r="S382" s="9" t="str">
        <f>IF(E382&gt;3, "1", "0")</f>
        <v>0</v>
      </c>
      <c r="T382" s="3">
        <f>IF(F382 &lt; 80%, 1, 0)</f>
        <v>0</v>
      </c>
      <c r="U382" s="12" t="str">
        <f t="shared" si="5"/>
        <v>Low</v>
      </c>
      <c r="V382" s="12" t="str">
        <f>IF(A381 &lt; 400, "Low", IF(A381 &lt; 700, "Medium", "High"))</f>
        <v>Medium</v>
      </c>
      <c r="W382" s="12" t="str">
        <f>IF(O382&lt;0.23,"Low", IF(O382&lt;=0.37,"Medium","High"))</f>
        <v>Medium</v>
      </c>
      <c r="X382" s="12" t="str">
        <f>IF(K382&lt;0.03,"Low", IF(K382&lt;=0.06,"Medium","High"))</f>
        <v>Medium</v>
      </c>
    </row>
    <row r="383" spans="1:24">
      <c r="A383" s="3">
        <v>266</v>
      </c>
      <c r="B383" s="5">
        <v>9932.3392677291395</v>
      </c>
      <c r="C383" s="4">
        <v>0.93075558459123098</v>
      </c>
      <c r="D383" s="3">
        <v>2</v>
      </c>
      <c r="E383" s="1">
        <v>0.91780288938779198</v>
      </c>
      <c r="F383" s="4">
        <v>0.92549931822701892</v>
      </c>
      <c r="G383" s="3">
        <v>11</v>
      </c>
      <c r="H383" s="4">
        <v>0.63003193316836903</v>
      </c>
      <c r="I383" s="26">
        <f>H383/100</f>
        <v>6.3003193316836905E-3</v>
      </c>
      <c r="J383" s="1">
        <v>7.8069710889195898</v>
      </c>
      <c r="K383" s="4">
        <v>7.9306488478869605E-2</v>
      </c>
      <c r="L383" s="7">
        <v>0.94879042974390904</v>
      </c>
      <c r="M383" s="3">
        <v>6</v>
      </c>
      <c r="N383" s="2">
        <v>3105.4140376406099</v>
      </c>
      <c r="O383" s="6">
        <v>0.134697676539179</v>
      </c>
      <c r="P383" s="1">
        <v>8.5453068871850508</v>
      </c>
      <c r="Q383" s="5">
        <v>165.79558162247901</v>
      </c>
      <c r="R383" s="3">
        <v>1</v>
      </c>
      <c r="S383" s="9" t="str">
        <f>IF(E383&gt;3, "1", "0")</f>
        <v>0</v>
      </c>
      <c r="T383" s="3">
        <f>IF(F383 &lt; 80%, 1, 0)</f>
        <v>0</v>
      </c>
      <c r="U383" s="12" t="str">
        <f t="shared" si="5"/>
        <v>Low</v>
      </c>
      <c r="V383" s="12" t="str">
        <f>IF(A382 &lt; 400, "Low", IF(A382 &lt; 700, "Medium", "High"))</f>
        <v>Medium</v>
      </c>
      <c r="W383" s="12" t="str">
        <f>IF(O383&lt;0.23,"Low", IF(O383&lt;=0.37,"Medium","High"))</f>
        <v>Low</v>
      </c>
      <c r="X383" s="12" t="str">
        <f>IF(K383&lt;0.03,"Low", IF(K383&lt;=0.06,"Medium","High"))</f>
        <v>High</v>
      </c>
    </row>
    <row r="384" spans="1:24">
      <c r="A384" s="3">
        <v>863</v>
      </c>
      <c r="B384" s="5">
        <v>6035.5540536706203</v>
      </c>
      <c r="C384" s="4">
        <v>0.87777029929482298</v>
      </c>
      <c r="D384" s="3">
        <v>0</v>
      </c>
      <c r="E384" s="1">
        <v>4.3761322353045502</v>
      </c>
      <c r="F384" s="4">
        <v>0.68618131078225697</v>
      </c>
      <c r="G384" s="3">
        <v>22</v>
      </c>
      <c r="H384" s="4">
        <v>0.63154000156161805</v>
      </c>
      <c r="I384" s="26">
        <f>H384/100</f>
        <v>6.3154000156161808E-3</v>
      </c>
      <c r="J384" s="1">
        <v>9.0497372307696899</v>
      </c>
      <c r="K384" s="4">
        <v>8.8663851040219996E-2</v>
      </c>
      <c r="L384" s="7">
        <v>0.86673231173494603</v>
      </c>
      <c r="M384" s="3">
        <v>1</v>
      </c>
      <c r="N384" s="2">
        <v>3372.8296352995499</v>
      </c>
      <c r="O384" s="6">
        <v>0.17221436502861601</v>
      </c>
      <c r="P384" s="1">
        <v>3.3288306105688599</v>
      </c>
      <c r="Q384" s="5">
        <v>157.867066023418</v>
      </c>
      <c r="R384" s="3">
        <v>1</v>
      </c>
      <c r="S384" s="9" t="str">
        <f>IF(E384&gt;3, "1", "0")</f>
        <v>1</v>
      </c>
      <c r="T384" s="3">
        <f>IF(F384 &lt; 80%, 1, 0)</f>
        <v>1</v>
      </c>
      <c r="U384" s="12" t="str">
        <f t="shared" si="5"/>
        <v>Low</v>
      </c>
      <c r="V384" s="12" t="str">
        <f>IF(A383 &lt; 400, "Low", IF(A383 &lt; 700, "Medium", "High"))</f>
        <v>Low</v>
      </c>
      <c r="W384" s="12" t="str">
        <f>IF(O384&lt;0.23,"Low", IF(O384&lt;=0.37,"Medium","High"))</f>
        <v>Low</v>
      </c>
      <c r="X384" s="12" t="str">
        <f>IF(K384&lt;0.03,"Low", IF(K384&lt;=0.06,"Medium","High"))</f>
        <v>High</v>
      </c>
    </row>
    <row r="385" spans="1:24">
      <c r="A385" s="3">
        <v>744</v>
      </c>
      <c r="B385" s="5">
        <v>13743.8908520639</v>
      </c>
      <c r="C385" s="4">
        <v>0.89333663116617301</v>
      </c>
      <c r="D385" s="3">
        <v>5</v>
      </c>
      <c r="E385" s="1">
        <v>4.3609785022731096</v>
      </c>
      <c r="F385" s="4">
        <v>0.83199332818083405</v>
      </c>
      <c r="G385" s="3">
        <v>2</v>
      </c>
      <c r="H385" s="4">
        <v>0.63154963311027501</v>
      </c>
      <c r="I385" s="26">
        <f>H385/100</f>
        <v>6.3154963311027497E-3</v>
      </c>
      <c r="J385" s="1">
        <v>2.1646498102687</v>
      </c>
      <c r="K385" s="4">
        <v>1.17779419376967E-2</v>
      </c>
      <c r="L385" s="7">
        <v>0.98757909864278304</v>
      </c>
      <c r="M385" s="3">
        <v>7</v>
      </c>
      <c r="N385" s="2">
        <v>3500.7408750448099</v>
      </c>
      <c r="O385" s="6">
        <v>0.42150751331896202</v>
      </c>
      <c r="P385" s="1">
        <v>4.7375416250148703</v>
      </c>
      <c r="Q385" s="5">
        <v>364.08042742239701</v>
      </c>
      <c r="R385" s="3">
        <v>1</v>
      </c>
      <c r="S385" s="9" t="str">
        <f>IF(E385&gt;3, "1", "0")</f>
        <v>1</v>
      </c>
      <c r="T385" s="3">
        <f>IF(F385 &lt; 80%, 1, 0)</f>
        <v>0</v>
      </c>
      <c r="U385" s="12" t="str">
        <f t="shared" si="5"/>
        <v>Low</v>
      </c>
      <c r="V385" s="12" t="str">
        <f>IF(A384 &lt; 400, "Low", IF(A384 &lt; 700, "Medium", "High"))</f>
        <v>High</v>
      </c>
      <c r="W385" s="12" t="str">
        <f>IF(O385&lt;0.23,"Low", IF(O385&lt;=0.37,"Medium","High"))</f>
        <v>High</v>
      </c>
      <c r="X385" s="12" t="str">
        <f>IF(K385&lt;0.03,"Low", IF(K385&lt;=0.06,"Medium","High"))</f>
        <v>Low</v>
      </c>
    </row>
    <row r="386" spans="1:24">
      <c r="A386" s="3">
        <v>338</v>
      </c>
      <c r="B386" s="5">
        <v>8729.0732691996</v>
      </c>
      <c r="C386" s="4">
        <v>0.98451448098116001</v>
      </c>
      <c r="D386" s="3">
        <v>3</v>
      </c>
      <c r="E386" s="1">
        <v>2.0592277842957101</v>
      </c>
      <c r="F386" s="4">
        <v>0.85104988036922091</v>
      </c>
      <c r="G386" s="3">
        <v>0</v>
      </c>
      <c r="H386" s="4">
        <v>0.63232689081233995</v>
      </c>
      <c r="I386" s="26">
        <f>H386/100</f>
        <v>6.3232689081233993E-3</v>
      </c>
      <c r="J386" s="1">
        <v>4.0613625053167803</v>
      </c>
      <c r="K386" s="4">
        <v>8.6066497948691006E-2</v>
      </c>
      <c r="L386" s="7">
        <v>0.844738013650426</v>
      </c>
      <c r="M386" s="3">
        <v>5</v>
      </c>
      <c r="N386" s="2">
        <v>4862.4442091441197</v>
      </c>
      <c r="O386" s="6">
        <v>0.41813231848613103</v>
      </c>
      <c r="P386" s="1">
        <v>4.7809154252138901</v>
      </c>
      <c r="Q386" s="5">
        <v>457.02753411718902</v>
      </c>
      <c r="R386" s="3">
        <v>0</v>
      </c>
      <c r="S386" s="9" t="str">
        <f>IF(E386&gt;3, "1", "0")</f>
        <v>0</v>
      </c>
      <c r="T386" s="3">
        <f>IF(F386 &lt; 80%, 1, 0)</f>
        <v>0</v>
      </c>
      <c r="U386" s="12" t="str">
        <f t="shared" ref="U386:U449" si="6">IF(ISBLANK(I386),"Unknown", IF(I386&lt;0.01,"Low", IF(I386&lt;=0.03,"Medium","High")))</f>
        <v>Low</v>
      </c>
      <c r="V386" s="12" t="str">
        <f>IF(A385 &lt; 400, "Low", IF(A385 &lt; 700, "Medium", "High"))</f>
        <v>High</v>
      </c>
      <c r="W386" s="12" t="str">
        <f>IF(O386&lt;0.23,"Low", IF(O386&lt;=0.37,"Medium","High"))</f>
        <v>High</v>
      </c>
      <c r="X386" s="12" t="str">
        <f>IF(K386&lt;0.03,"Low", IF(K386&lt;=0.06,"Medium","High"))</f>
        <v>High</v>
      </c>
    </row>
    <row r="387" spans="1:24">
      <c r="A387" s="3">
        <v>774</v>
      </c>
      <c r="B387" s="5">
        <v>13333.243548284299</v>
      </c>
      <c r="C387" s="4">
        <v>0.96027041165404992</v>
      </c>
      <c r="D387" s="3">
        <v>3</v>
      </c>
      <c r="E387" s="1">
        <v>4.49738486346968</v>
      </c>
      <c r="F387" s="4">
        <v>0.69750779723309098</v>
      </c>
      <c r="G387" s="3">
        <v>5</v>
      </c>
      <c r="H387" s="4">
        <v>0.63345304452596196</v>
      </c>
      <c r="I387" s="26">
        <f>H387/100</f>
        <v>6.3345304452596196E-3</v>
      </c>
      <c r="J387" s="1">
        <v>2.1563406717604701</v>
      </c>
      <c r="K387" s="4">
        <v>6.8463568626043705E-2</v>
      </c>
      <c r="L387" s="7">
        <v>0.80139419015789104</v>
      </c>
      <c r="M387" s="3">
        <v>1</v>
      </c>
      <c r="N387" s="2">
        <v>2638.2930878750499</v>
      </c>
      <c r="O387" s="6">
        <v>0.125159419640304</v>
      </c>
      <c r="P387" s="1">
        <v>1.9249350422437601</v>
      </c>
      <c r="Q387" s="5">
        <v>145.21827562163301</v>
      </c>
      <c r="R387" s="3">
        <v>1</v>
      </c>
      <c r="S387" s="9" t="str">
        <f>IF(E387&gt;3, "1", "0")</f>
        <v>1</v>
      </c>
      <c r="T387" s="3">
        <f>IF(F387 &lt; 80%, 1, 0)</f>
        <v>1</v>
      </c>
      <c r="U387" s="12" t="str">
        <f t="shared" si="6"/>
        <v>Low</v>
      </c>
      <c r="V387" s="12" t="str">
        <f>IF(A386 &lt; 400, "Low", IF(A386 &lt; 700, "Medium", "High"))</f>
        <v>Low</v>
      </c>
      <c r="W387" s="12" t="str">
        <f>IF(O387&lt;0.23,"Low", IF(O387&lt;=0.37,"Medium","High"))</f>
        <v>Low</v>
      </c>
      <c r="X387" s="12" t="str">
        <f>IF(K387&lt;0.03,"Low", IF(K387&lt;=0.06,"Medium","High"))</f>
        <v>High</v>
      </c>
    </row>
    <row r="388" spans="1:24">
      <c r="A388" s="3">
        <v>410</v>
      </c>
      <c r="B388" s="5">
        <v>10161.374267741599</v>
      </c>
      <c r="C388" s="4">
        <v>0.91934459802124291</v>
      </c>
      <c r="D388" s="3">
        <v>3</v>
      </c>
      <c r="E388" s="1">
        <v>3.7608410160472698</v>
      </c>
      <c r="F388" s="4">
        <v>0.62111334020627607</v>
      </c>
      <c r="G388" s="3">
        <v>10</v>
      </c>
      <c r="H388" s="4">
        <v>0.63485074741966396</v>
      </c>
      <c r="I388" s="26">
        <f>H388/100</f>
        <v>6.34850747419664E-3</v>
      </c>
      <c r="J388" s="1">
        <v>4.9736448903887203</v>
      </c>
      <c r="K388" s="4">
        <v>4.3441022333854197E-2</v>
      </c>
      <c r="L388" s="7">
        <v>0.86328775382626599</v>
      </c>
      <c r="M388" s="3">
        <v>9</v>
      </c>
      <c r="N388" s="2">
        <v>3237.5286960580802</v>
      </c>
      <c r="O388" s="6">
        <v>0.38983628728436598</v>
      </c>
      <c r="P388" s="1">
        <v>1.32981601437216</v>
      </c>
      <c r="Q388" s="5">
        <v>373.80513968087399</v>
      </c>
      <c r="R388" s="3">
        <v>1</v>
      </c>
      <c r="S388" s="9" t="str">
        <f>IF(E388&gt;3, "1", "0")</f>
        <v>1</v>
      </c>
      <c r="T388" s="3">
        <f>IF(F388 &lt; 80%, 1, 0)</f>
        <v>1</v>
      </c>
      <c r="U388" s="12" t="str">
        <f t="shared" si="6"/>
        <v>Low</v>
      </c>
      <c r="V388" s="12" t="str">
        <f>IF(A387 &lt; 400, "Low", IF(A387 &lt; 700, "Medium", "High"))</f>
        <v>High</v>
      </c>
      <c r="W388" s="12" t="str">
        <f>IF(O388&lt;0.23,"Low", IF(O388&lt;=0.37,"Medium","High"))</f>
        <v>High</v>
      </c>
      <c r="X388" s="12" t="str">
        <f>IF(K388&lt;0.03,"Low", IF(K388&lt;=0.06,"Medium","High"))</f>
        <v>Medium</v>
      </c>
    </row>
    <row r="389" spans="1:24">
      <c r="A389" s="3">
        <v>168</v>
      </c>
      <c r="B389" s="5">
        <v>14471.2838182756</v>
      </c>
      <c r="C389" s="4">
        <v>0.94293921780132495</v>
      </c>
      <c r="D389" s="3">
        <v>5</v>
      </c>
      <c r="E389" s="1">
        <v>1.4141927173548601</v>
      </c>
      <c r="F389" s="4">
        <v>0.98175144008835702</v>
      </c>
      <c r="G389" s="3">
        <v>8</v>
      </c>
      <c r="H389" s="4">
        <v>0.63710913978793304</v>
      </c>
      <c r="I389" s="26">
        <f>H389/100</f>
        <v>6.3710913978793308E-3</v>
      </c>
      <c r="J389" s="1">
        <v>3.7767426489005</v>
      </c>
      <c r="K389" s="4">
        <v>9.44675633197231E-2</v>
      </c>
      <c r="L389" s="7">
        <v>0.93578001184479209</v>
      </c>
      <c r="M389" s="3">
        <v>8</v>
      </c>
      <c r="N389" s="2">
        <v>3893.16849536978</v>
      </c>
      <c r="O389" s="6">
        <v>0.380507431776687</v>
      </c>
      <c r="P389" s="1">
        <v>9.1648886547749306</v>
      </c>
      <c r="Q389" s="5">
        <v>198.131118933842</v>
      </c>
      <c r="R389" s="3">
        <v>0</v>
      </c>
      <c r="S389" s="9" t="str">
        <f>IF(E389&gt;3, "1", "0")</f>
        <v>0</v>
      </c>
      <c r="T389" s="3">
        <f>IF(F389 &lt; 80%, 1, 0)</f>
        <v>0</v>
      </c>
      <c r="U389" s="12" t="str">
        <f t="shared" si="6"/>
        <v>Low</v>
      </c>
      <c r="V389" s="12" t="str">
        <f>IF(A388 &lt; 400, "Low", IF(A388 &lt; 700, "Medium", "High"))</f>
        <v>Medium</v>
      </c>
      <c r="W389" s="12" t="str">
        <f>IF(O389&lt;0.23,"Low", IF(O389&lt;=0.37,"Medium","High"))</f>
        <v>High</v>
      </c>
      <c r="X389" s="12" t="str">
        <f>IF(K389&lt;0.03,"Low", IF(K389&lt;=0.06,"Medium","High"))</f>
        <v>High</v>
      </c>
    </row>
    <row r="390" spans="1:24">
      <c r="A390" s="3">
        <v>804</v>
      </c>
      <c r="B390" s="5">
        <v>11036.093889489701</v>
      </c>
      <c r="C390" s="4">
        <v>0.83147431666998206</v>
      </c>
      <c r="D390" s="3">
        <v>1</v>
      </c>
      <c r="E390" s="1">
        <v>4.4604800024288203</v>
      </c>
      <c r="F390" s="4">
        <v>0.69481660356747199</v>
      </c>
      <c r="G390" s="3">
        <v>23</v>
      </c>
      <c r="H390" s="4">
        <v>0.64270338750822897</v>
      </c>
      <c r="I390" s="26">
        <f>H390/100</f>
        <v>6.42703387508229E-3</v>
      </c>
      <c r="J390" s="1">
        <v>5.2229998821025703</v>
      </c>
      <c r="K390" s="4">
        <v>1.33317156281051E-2</v>
      </c>
      <c r="L390" s="7">
        <v>0.81789116279720309</v>
      </c>
      <c r="M390" s="3">
        <v>0</v>
      </c>
      <c r="N390" s="2">
        <v>2023.31481818816</v>
      </c>
      <c r="O390" s="6">
        <v>0.23543894168266899</v>
      </c>
      <c r="P390" s="1">
        <v>9.1953399927302595</v>
      </c>
      <c r="Q390" s="5">
        <v>489.59021251467902</v>
      </c>
      <c r="R390" s="3">
        <v>1</v>
      </c>
      <c r="S390" s="9" t="str">
        <f>IF(E390&gt;3, "1", "0")</f>
        <v>1</v>
      </c>
      <c r="T390" s="3">
        <f>IF(F390 &lt; 80%, 1, 0)</f>
        <v>1</v>
      </c>
      <c r="U390" s="12" t="str">
        <f t="shared" si="6"/>
        <v>Low</v>
      </c>
      <c r="V390" s="12" t="str">
        <f>IF(A389 &lt; 400, "Low", IF(A389 &lt; 700, "Medium", "High"))</f>
        <v>Low</v>
      </c>
      <c r="W390" s="12" t="str">
        <f>IF(O390&lt;0.23,"Low", IF(O390&lt;=0.37,"Medium","High"))</f>
        <v>Medium</v>
      </c>
      <c r="X390" s="12" t="str">
        <f>IF(K390&lt;0.03,"Low", IF(K390&lt;=0.06,"Medium","High"))</f>
        <v>Low</v>
      </c>
    </row>
    <row r="391" spans="1:24">
      <c r="A391" s="3">
        <v>560</v>
      </c>
      <c r="B391" s="5">
        <v>13418.341824237899</v>
      </c>
      <c r="C391" s="4">
        <v>0.89704609115307088</v>
      </c>
      <c r="D391" s="3">
        <v>1</v>
      </c>
      <c r="E391" s="1">
        <v>0.93310921013322401</v>
      </c>
      <c r="F391" s="4">
        <v>0.69549152476445797</v>
      </c>
      <c r="G391" s="3">
        <v>23</v>
      </c>
      <c r="H391" s="4">
        <v>0.64275798930224703</v>
      </c>
      <c r="I391" s="26">
        <f>H391/100</f>
        <v>6.4275798930224703E-3</v>
      </c>
      <c r="J391" s="1">
        <v>7.8155275515092502</v>
      </c>
      <c r="K391" s="4">
        <v>6.3681717609357605E-2</v>
      </c>
      <c r="L391" s="7">
        <v>0.80849383238940109</v>
      </c>
      <c r="M391" s="3">
        <v>6</v>
      </c>
      <c r="N391" s="2">
        <v>2632.58324686987</v>
      </c>
      <c r="O391" s="6">
        <v>0.48339716642349501</v>
      </c>
      <c r="P391" s="1">
        <v>9.1891438651807302</v>
      </c>
      <c r="Q391" s="5">
        <v>115.90455023751601</v>
      </c>
      <c r="R391" s="3">
        <v>1</v>
      </c>
      <c r="S391" s="9" t="str">
        <f>IF(E391&gt;3, "1", "0")</f>
        <v>0</v>
      </c>
      <c r="T391" s="3">
        <f>IF(F391 &lt; 80%, 1, 0)</f>
        <v>1</v>
      </c>
      <c r="U391" s="12" t="str">
        <f t="shared" si="6"/>
        <v>Low</v>
      </c>
      <c r="V391" s="12" t="str">
        <f>IF(A390 &lt; 400, "Low", IF(A390 &lt; 700, "Medium", "High"))</f>
        <v>High</v>
      </c>
      <c r="W391" s="12" t="str">
        <f>IF(O391&lt;0.23,"Low", IF(O391&lt;=0.37,"Medium","High"))</f>
        <v>High</v>
      </c>
      <c r="X391" s="12" t="str">
        <f>IF(K391&lt;0.03,"Low", IF(K391&lt;=0.06,"Medium","High"))</f>
        <v>High</v>
      </c>
    </row>
    <row r="392" spans="1:24">
      <c r="A392" s="3">
        <v>404</v>
      </c>
      <c r="B392" s="5">
        <v>9437.3614624480397</v>
      </c>
      <c r="C392" s="4">
        <v>0.83781553075567006</v>
      </c>
      <c r="D392" s="3">
        <v>1</v>
      </c>
      <c r="E392" s="1">
        <v>1.2846051844289199</v>
      </c>
      <c r="F392" s="4">
        <v>0.68407404144861705</v>
      </c>
      <c r="G392" s="3">
        <v>3</v>
      </c>
      <c r="H392" s="4">
        <v>0.64295870612723005</v>
      </c>
      <c r="I392" s="26">
        <f>H392/100</f>
        <v>6.4295870612723002E-3</v>
      </c>
      <c r="J392" s="1">
        <v>9.9402174420960296</v>
      </c>
      <c r="K392" s="4">
        <v>1.69211771335071E-2</v>
      </c>
      <c r="L392" s="7">
        <v>0.97290346310934095</v>
      </c>
      <c r="M392" s="3">
        <v>2</v>
      </c>
      <c r="N392" s="2">
        <v>4554.7662646402696</v>
      </c>
      <c r="O392" s="6">
        <v>0.465993238073105</v>
      </c>
      <c r="P392" s="1">
        <v>9.6887972962797697</v>
      </c>
      <c r="Q392" s="5">
        <v>117.386194353916</v>
      </c>
      <c r="R392" s="3">
        <v>1</v>
      </c>
      <c r="S392" s="9" t="str">
        <f>IF(E392&gt;3, "1", "0")</f>
        <v>0</v>
      </c>
      <c r="T392" s="3">
        <f>IF(F392 &lt; 80%, 1, 0)</f>
        <v>1</v>
      </c>
      <c r="U392" s="12" t="str">
        <f t="shared" si="6"/>
        <v>Low</v>
      </c>
      <c r="V392" s="12" t="str">
        <f>IF(A391 &lt; 400, "Low", IF(A391 &lt; 700, "Medium", "High"))</f>
        <v>Medium</v>
      </c>
      <c r="W392" s="12" t="str">
        <f>IF(O392&lt;0.23,"Low", IF(O392&lt;=0.37,"Medium","High"))</f>
        <v>High</v>
      </c>
      <c r="X392" s="12" t="str">
        <f>IF(K392&lt;0.03,"Low", IF(K392&lt;=0.06,"Medium","High"))</f>
        <v>Low</v>
      </c>
    </row>
    <row r="393" spans="1:24">
      <c r="A393" s="3">
        <v>931</v>
      </c>
      <c r="B393" s="5">
        <v>8607.9737777022292</v>
      </c>
      <c r="C393" s="4">
        <v>0.83808269920498202</v>
      </c>
      <c r="D393" s="3">
        <v>4</v>
      </c>
      <c r="E393" s="1">
        <v>2.8457186310134102</v>
      </c>
      <c r="F393" s="4">
        <v>0.60585141568202805</v>
      </c>
      <c r="G393" s="3">
        <v>14</v>
      </c>
      <c r="H393" s="4">
        <v>0.64425583255607799</v>
      </c>
      <c r="I393" s="26">
        <f>H393/100</f>
        <v>6.4425583255607799E-3</v>
      </c>
      <c r="J393" s="1">
        <v>6.9891221581679002</v>
      </c>
      <c r="K393" s="4">
        <v>6.9872064002891102E-2</v>
      </c>
      <c r="L393" s="7">
        <v>0.99712365363743005</v>
      </c>
      <c r="M393" s="3">
        <v>3</v>
      </c>
      <c r="N393" s="2">
        <v>1293.3156481846599</v>
      </c>
      <c r="O393" s="6">
        <v>0.42415937204924298</v>
      </c>
      <c r="P393" s="1">
        <v>9.9135157647617191</v>
      </c>
      <c r="Q393" s="5">
        <v>466.89972832765397</v>
      </c>
      <c r="R393" s="3">
        <v>1</v>
      </c>
      <c r="S393" s="9" t="str">
        <f>IF(E393&gt;3, "1", "0")</f>
        <v>0</v>
      </c>
      <c r="T393" s="3">
        <f>IF(F393 &lt; 80%, 1, 0)</f>
        <v>1</v>
      </c>
      <c r="U393" s="12" t="str">
        <f t="shared" si="6"/>
        <v>Low</v>
      </c>
      <c r="V393" s="12" t="str">
        <f>IF(A392 &lt; 400, "Low", IF(A392 &lt; 700, "Medium", "High"))</f>
        <v>Medium</v>
      </c>
      <c r="W393" s="12" t="str">
        <f>IF(O393&lt;0.23,"Low", IF(O393&lt;=0.37,"Medium","High"))</f>
        <v>High</v>
      </c>
      <c r="X393" s="12" t="str">
        <f>IF(K393&lt;0.03,"Low", IF(K393&lt;=0.06,"Medium","High"))</f>
        <v>High</v>
      </c>
    </row>
    <row r="394" spans="1:24">
      <c r="A394" s="3">
        <v>492</v>
      </c>
      <c r="B394" s="5">
        <v>10819.801399202999</v>
      </c>
      <c r="C394" s="4">
        <v>0.92566942350988901</v>
      </c>
      <c r="D394" s="3">
        <v>0</v>
      </c>
      <c r="E394" s="1">
        <v>2.2172946987947202</v>
      </c>
      <c r="F394" s="4">
        <v>0.85133454611946202</v>
      </c>
      <c r="G394" s="3">
        <v>21</v>
      </c>
      <c r="H394" s="4">
        <v>0.64731548297659802</v>
      </c>
      <c r="I394" s="26">
        <f>H394/100</f>
        <v>6.4731548297659799E-3</v>
      </c>
      <c r="J394" s="1">
        <v>4.1788273050676903</v>
      </c>
      <c r="K394" s="4">
        <v>4.2777210200609997E-2</v>
      </c>
      <c r="L394" s="7">
        <v>0.865107760816064</v>
      </c>
      <c r="M394" s="3">
        <v>5</v>
      </c>
      <c r="N394" s="2">
        <v>4888.71074997289</v>
      </c>
      <c r="O394" s="6">
        <v>0.34564174992812002</v>
      </c>
      <c r="P394" s="1">
        <v>7.5684062694796701</v>
      </c>
      <c r="Q394" s="5">
        <v>324.72778121969498</v>
      </c>
      <c r="R394" s="3">
        <v>1</v>
      </c>
      <c r="S394" s="9" t="str">
        <f>IF(E394&gt;3, "1", "0")</f>
        <v>0</v>
      </c>
      <c r="T394" s="3">
        <f>IF(F394 &lt; 80%, 1, 0)</f>
        <v>0</v>
      </c>
      <c r="U394" s="12" t="str">
        <f t="shared" si="6"/>
        <v>Low</v>
      </c>
      <c r="V394" s="12" t="str">
        <f>IF(A393 &lt; 400, "Low", IF(A393 &lt; 700, "Medium", "High"))</f>
        <v>High</v>
      </c>
      <c r="W394" s="12" t="str">
        <f>IF(O394&lt;0.23,"Low", IF(O394&lt;=0.37,"Medium","High"))</f>
        <v>Medium</v>
      </c>
      <c r="X394" s="12" t="str">
        <f>IF(K394&lt;0.03,"Low", IF(K394&lt;=0.06,"Medium","High"))</f>
        <v>Medium</v>
      </c>
    </row>
    <row r="395" spans="1:24">
      <c r="A395" s="3">
        <v>408</v>
      </c>
      <c r="B395" s="5">
        <v>7401.0745243186002</v>
      </c>
      <c r="C395" s="4">
        <v>0.98256016008157199</v>
      </c>
      <c r="D395" s="3">
        <v>5</v>
      </c>
      <c r="E395" s="1">
        <v>4.3944323228720901</v>
      </c>
      <c r="F395" s="4">
        <v>0.63390378931012892</v>
      </c>
      <c r="G395" s="3">
        <v>22</v>
      </c>
      <c r="H395" s="4">
        <v>0.64818251073713196</v>
      </c>
      <c r="I395" s="26">
        <f>H395/100</f>
        <v>6.4818251073713194E-3</v>
      </c>
      <c r="J395" s="1">
        <v>3.0256716159064898</v>
      </c>
      <c r="K395" s="4">
        <v>6.7235072630035794E-2</v>
      </c>
      <c r="L395" s="7">
        <v>0.83301232310203899</v>
      </c>
      <c r="M395" s="3">
        <v>8</v>
      </c>
      <c r="N395" s="2">
        <v>1940.8397036138001</v>
      </c>
      <c r="O395" s="6">
        <v>0.102389936290375</v>
      </c>
      <c r="P395" s="1">
        <v>3.3051753919851001</v>
      </c>
      <c r="Q395" s="5">
        <v>398.50434711910901</v>
      </c>
      <c r="R395" s="3">
        <v>1</v>
      </c>
      <c r="S395" s="9" t="str">
        <f>IF(E395&gt;3, "1", "0")</f>
        <v>1</v>
      </c>
      <c r="T395" s="3">
        <f>IF(F395 &lt; 80%, 1, 0)</f>
        <v>1</v>
      </c>
      <c r="U395" s="12" t="str">
        <f t="shared" si="6"/>
        <v>Low</v>
      </c>
      <c r="V395" s="12" t="str">
        <f>IF(A394 &lt; 400, "Low", IF(A394 &lt; 700, "Medium", "High"))</f>
        <v>Medium</v>
      </c>
      <c r="W395" s="12" t="str">
        <f>IF(O395&lt;0.23,"Low", IF(O395&lt;=0.37,"Medium","High"))</f>
        <v>Low</v>
      </c>
      <c r="X395" s="12" t="str">
        <f>IF(K395&lt;0.03,"Low", IF(K395&lt;=0.06,"Medium","High"))</f>
        <v>High</v>
      </c>
    </row>
    <row r="396" spans="1:24">
      <c r="A396" s="3">
        <v>771</v>
      </c>
      <c r="B396" s="5">
        <v>13111.9063247832</v>
      </c>
      <c r="C396" s="4">
        <v>0.90090058481096702</v>
      </c>
      <c r="D396" s="3">
        <v>5</v>
      </c>
      <c r="E396" s="1">
        <v>4.93842579022406</v>
      </c>
      <c r="F396" s="4">
        <v>0.67587854594005092</v>
      </c>
      <c r="G396" s="3">
        <v>17</v>
      </c>
      <c r="H396" s="4">
        <v>0.65415214286776202</v>
      </c>
      <c r="I396" s="26">
        <f>H396/100</f>
        <v>6.5415214286776201E-3</v>
      </c>
      <c r="J396" s="1">
        <v>7.1173654044796297</v>
      </c>
      <c r="K396" s="4">
        <v>2.9140488689984499E-2</v>
      </c>
      <c r="L396" s="7">
        <v>0.93050393140170296</v>
      </c>
      <c r="M396" s="3">
        <v>4</v>
      </c>
      <c r="N396" s="2">
        <v>3632.6187406108702</v>
      </c>
      <c r="O396" s="6">
        <v>0.34452310615703602</v>
      </c>
      <c r="P396" s="1">
        <v>2.0918680037309398</v>
      </c>
      <c r="Q396" s="5">
        <v>461.47991307539201</v>
      </c>
      <c r="R396" s="3">
        <v>1</v>
      </c>
      <c r="S396" s="9" t="str">
        <f>IF(E396&gt;3, "1", "0")</f>
        <v>1</v>
      </c>
      <c r="T396" s="3">
        <f>IF(F396 &lt; 80%, 1, 0)</f>
        <v>1</v>
      </c>
      <c r="U396" s="12" t="str">
        <f t="shared" si="6"/>
        <v>Low</v>
      </c>
      <c r="V396" s="12" t="str">
        <f>IF(A395 &lt; 400, "Low", IF(A395 &lt; 700, "Medium", "High"))</f>
        <v>Medium</v>
      </c>
      <c r="W396" s="12" t="str">
        <f>IF(O396&lt;0.23,"Low", IF(O396&lt;=0.37,"Medium","High"))</f>
        <v>Medium</v>
      </c>
      <c r="X396" s="12" t="str">
        <f>IF(K396&lt;0.03,"Low", IF(K396&lt;=0.06,"Medium","High"))</f>
        <v>Low</v>
      </c>
    </row>
    <row r="397" spans="1:24">
      <c r="A397" s="3">
        <v>295</v>
      </c>
      <c r="B397" s="5">
        <v>6763.2695022532998</v>
      </c>
      <c r="C397" s="4">
        <v>0.83824842581522407</v>
      </c>
      <c r="D397" s="3">
        <v>5</v>
      </c>
      <c r="E397" s="1">
        <v>3.35711405890429</v>
      </c>
      <c r="F397" s="4">
        <v>0.62287186181210696</v>
      </c>
      <c r="G397" s="3">
        <v>1</v>
      </c>
      <c r="H397" s="4">
        <v>0.65645197052306603</v>
      </c>
      <c r="I397" s="26">
        <f>H397/100</f>
        <v>6.5645197052306599E-3</v>
      </c>
      <c r="J397" s="1">
        <v>3.0208952399355602</v>
      </c>
      <c r="K397" s="4">
        <v>7.3734698226079004E-2</v>
      </c>
      <c r="L397" s="7">
        <v>0.85902867480914591</v>
      </c>
      <c r="M397" s="3">
        <v>6</v>
      </c>
      <c r="N397" s="2">
        <v>4512.6750848789598</v>
      </c>
      <c r="O397" s="6">
        <v>0.28274980879641798</v>
      </c>
      <c r="P397" s="1">
        <v>4.7305294017474804</v>
      </c>
      <c r="Q397" s="5">
        <v>188.98126751022701</v>
      </c>
      <c r="R397" s="3">
        <v>1</v>
      </c>
      <c r="S397" s="9" t="str">
        <f>IF(E397&gt;3, "1", "0")</f>
        <v>1</v>
      </c>
      <c r="T397" s="3">
        <f>IF(F397 &lt; 80%, 1, 0)</f>
        <v>1</v>
      </c>
      <c r="U397" s="12" t="str">
        <f t="shared" si="6"/>
        <v>Low</v>
      </c>
      <c r="V397" s="12" t="str">
        <f>IF(A396 &lt; 400, "Low", IF(A396 &lt; 700, "Medium", "High"))</f>
        <v>High</v>
      </c>
      <c r="W397" s="12" t="str">
        <f>IF(O397&lt;0.23,"Low", IF(O397&lt;=0.37,"Medium","High"))</f>
        <v>Medium</v>
      </c>
      <c r="X397" s="12" t="str">
        <f>IF(K397&lt;0.03,"Low", IF(K397&lt;=0.06,"Medium","High"))</f>
        <v>High</v>
      </c>
    </row>
    <row r="398" spans="1:24">
      <c r="A398" s="3">
        <v>198</v>
      </c>
      <c r="B398" s="5">
        <v>16628.5180834858</v>
      </c>
      <c r="C398" s="4">
        <v>0.91717261010558404</v>
      </c>
      <c r="D398" s="3">
        <v>5</v>
      </c>
      <c r="E398" s="1">
        <v>2.9735135105166099</v>
      </c>
      <c r="F398" s="4">
        <v>0.85354116035341709</v>
      </c>
      <c r="G398" s="3">
        <v>11</v>
      </c>
      <c r="H398" s="4">
        <v>0.65820307939129996</v>
      </c>
      <c r="I398" s="26">
        <f>H398/100</f>
        <v>6.5820307939129996E-3</v>
      </c>
      <c r="J398" s="1">
        <v>7.9845344180161604</v>
      </c>
      <c r="K398" s="4">
        <v>6.2947149498285102E-2</v>
      </c>
      <c r="L398" s="7">
        <v>0.96665679327979404</v>
      </c>
      <c r="M398" s="3">
        <v>9</v>
      </c>
      <c r="N398" s="2">
        <v>4855.0938210412296</v>
      </c>
      <c r="O398" s="6">
        <v>0.40820384885884098</v>
      </c>
      <c r="P398" s="1">
        <v>6.7703227213018202</v>
      </c>
      <c r="Q398" s="5">
        <v>189.27302282109301</v>
      </c>
      <c r="R398" s="3">
        <v>1</v>
      </c>
      <c r="S398" s="9" t="str">
        <f>IF(E398&gt;3, "1", "0")</f>
        <v>0</v>
      </c>
      <c r="T398" s="3">
        <f>IF(F398 &lt; 80%, 1, 0)</f>
        <v>0</v>
      </c>
      <c r="U398" s="12" t="str">
        <f t="shared" si="6"/>
        <v>Low</v>
      </c>
      <c r="V398" s="12" t="str">
        <f>IF(A397 &lt; 400, "Low", IF(A397 &lt; 700, "Medium", "High"))</f>
        <v>Low</v>
      </c>
      <c r="W398" s="12" t="str">
        <f>IF(O398&lt;0.23,"Low", IF(O398&lt;=0.37,"Medium","High"))</f>
        <v>High</v>
      </c>
      <c r="X398" s="12" t="str">
        <f>IF(K398&lt;0.03,"Low", IF(K398&lt;=0.06,"Medium","High"))</f>
        <v>High</v>
      </c>
    </row>
    <row r="399" spans="1:24">
      <c r="A399" s="3">
        <v>556</v>
      </c>
      <c r="B399" s="5">
        <v>19718.8636608692</v>
      </c>
      <c r="C399" s="4">
        <v>0.97253503258914509</v>
      </c>
      <c r="D399" s="3">
        <v>4</v>
      </c>
      <c r="E399" s="1">
        <v>3.7874418417346098</v>
      </c>
      <c r="F399" s="4">
        <v>0.78934167173312109</v>
      </c>
      <c r="G399" s="3">
        <v>17</v>
      </c>
      <c r="H399" s="4">
        <v>0.65961104211734201</v>
      </c>
      <c r="I399" s="26">
        <f>H399/100</f>
        <v>6.5961104211734204E-3</v>
      </c>
      <c r="J399" s="1">
        <v>8.7232902520598294</v>
      </c>
      <c r="K399" s="4">
        <v>9.8205214594260196E-2</v>
      </c>
      <c r="L399" s="7">
        <v>0.80208219732250297</v>
      </c>
      <c r="M399" s="3">
        <v>7</v>
      </c>
      <c r="N399" s="2">
        <v>3103.6873042826801</v>
      </c>
      <c r="O399" s="6">
        <v>0.211133818350007</v>
      </c>
      <c r="P399" s="1">
        <v>3.2979666196759601</v>
      </c>
      <c r="Q399" s="5">
        <v>183.184452761681</v>
      </c>
      <c r="R399" s="3">
        <v>1</v>
      </c>
      <c r="S399" s="9" t="str">
        <f>IF(E399&gt;3, "1", "0")</f>
        <v>1</v>
      </c>
      <c r="T399" s="3">
        <f>IF(F399 &lt; 80%, 1, 0)</f>
        <v>1</v>
      </c>
      <c r="U399" s="12" t="str">
        <f t="shared" si="6"/>
        <v>Low</v>
      </c>
      <c r="V399" s="12" t="str">
        <f>IF(A398 &lt; 400, "Low", IF(A398 &lt; 700, "Medium", "High"))</f>
        <v>Low</v>
      </c>
      <c r="W399" s="12" t="str">
        <f>IF(O399&lt;0.23,"Low", IF(O399&lt;=0.37,"Medium","High"))</f>
        <v>Low</v>
      </c>
      <c r="X399" s="12" t="str">
        <f>IF(K399&lt;0.03,"Low", IF(K399&lt;=0.06,"Medium","High"))</f>
        <v>High</v>
      </c>
    </row>
    <row r="400" spans="1:24">
      <c r="A400" s="3">
        <v>491</v>
      </c>
      <c r="B400" s="5">
        <v>13813.788066641</v>
      </c>
      <c r="C400" s="4">
        <v>0.87188476536616411</v>
      </c>
      <c r="D400" s="3">
        <v>4</v>
      </c>
      <c r="E400" s="1">
        <v>0.52517370146841302</v>
      </c>
      <c r="F400" s="4">
        <v>0.91733793114439</v>
      </c>
      <c r="G400" s="3">
        <v>0</v>
      </c>
      <c r="H400" s="4">
        <v>0.66055700681833496</v>
      </c>
      <c r="I400" s="26">
        <f>H400/100</f>
        <v>6.6055700681833494E-3</v>
      </c>
      <c r="J400" s="1">
        <v>8.1190616574913701</v>
      </c>
      <c r="K400" s="4">
        <v>9.1573902021898704E-2</v>
      </c>
      <c r="L400" s="7">
        <v>0.99537192956259102</v>
      </c>
      <c r="M400" s="3">
        <v>3</v>
      </c>
      <c r="N400" s="2">
        <v>2915.5254087302401</v>
      </c>
      <c r="O400" s="6">
        <v>0.14502058019195799</v>
      </c>
      <c r="P400" s="1">
        <v>7.0747805562965098</v>
      </c>
      <c r="Q400" s="5">
        <v>404.98561899700297</v>
      </c>
      <c r="R400" s="3">
        <v>0</v>
      </c>
      <c r="S400" s="9" t="str">
        <f>IF(E400&gt;3, "1", "0")</f>
        <v>0</v>
      </c>
      <c r="T400" s="3">
        <f>IF(F400 &lt; 80%, 1, 0)</f>
        <v>0</v>
      </c>
      <c r="U400" s="12" t="str">
        <f t="shared" si="6"/>
        <v>Low</v>
      </c>
      <c r="V400" s="12" t="str">
        <f>IF(A399 &lt; 400, "Low", IF(A399 &lt; 700, "Medium", "High"))</f>
        <v>Medium</v>
      </c>
      <c r="W400" s="12" t="str">
        <f>IF(O400&lt;0.23,"Low", IF(O400&lt;=0.37,"Medium","High"))</f>
        <v>Low</v>
      </c>
      <c r="X400" s="12" t="str">
        <f>IF(K400&lt;0.03,"Low", IF(K400&lt;=0.06,"Medium","High"))</f>
        <v>High</v>
      </c>
    </row>
    <row r="401" spans="1:24">
      <c r="A401" s="3">
        <v>508</v>
      </c>
      <c r="B401" s="5">
        <v>11204.6401237795</v>
      </c>
      <c r="C401" s="4">
        <v>0.93468394578228697</v>
      </c>
      <c r="D401" s="3">
        <v>3</v>
      </c>
      <c r="E401" s="1">
        <v>2.2674241351612401</v>
      </c>
      <c r="F401" s="4">
        <v>0.89354559359759311</v>
      </c>
      <c r="G401" s="3">
        <v>20</v>
      </c>
      <c r="H401" s="4">
        <v>0.66293048202479399</v>
      </c>
      <c r="I401" s="26">
        <f>H401/100</f>
        <v>6.6293048202479398E-3</v>
      </c>
      <c r="J401" s="1">
        <v>8.55618497676749</v>
      </c>
      <c r="K401" s="4">
        <v>8.2851682692176798E-2</v>
      </c>
      <c r="L401" s="7">
        <v>0.92948727385777108</v>
      </c>
      <c r="M401" s="3">
        <v>9</v>
      </c>
      <c r="N401" s="2">
        <v>4552.4452308952395</v>
      </c>
      <c r="O401" s="6">
        <v>0.162135620207086</v>
      </c>
      <c r="P401" s="1">
        <v>2.5929657225140099</v>
      </c>
      <c r="Q401" s="5">
        <v>137.60622011743399</v>
      </c>
      <c r="R401" s="3">
        <v>1</v>
      </c>
      <c r="S401" s="9" t="str">
        <f>IF(E401&gt;3, "1", "0")</f>
        <v>0</v>
      </c>
      <c r="T401" s="3">
        <f>IF(F401 &lt; 80%, 1, 0)</f>
        <v>0</v>
      </c>
      <c r="U401" s="12" t="str">
        <f t="shared" si="6"/>
        <v>Low</v>
      </c>
      <c r="V401" s="12" t="str">
        <f>IF(A400 &lt; 400, "Low", IF(A400 &lt; 700, "Medium", "High"))</f>
        <v>Medium</v>
      </c>
      <c r="W401" s="12" t="str">
        <f>IF(O401&lt;0.23,"Low", IF(O401&lt;=0.37,"Medium","High"))</f>
        <v>Low</v>
      </c>
      <c r="X401" s="12" t="str">
        <f>IF(K401&lt;0.03,"Low", IF(K401&lt;=0.06,"Medium","High"))</f>
        <v>High</v>
      </c>
    </row>
    <row r="402" spans="1:24">
      <c r="A402" s="3">
        <v>126</v>
      </c>
      <c r="B402" s="5">
        <v>6563.3720421252201</v>
      </c>
      <c r="C402" s="4">
        <v>0.82665685161643498</v>
      </c>
      <c r="D402" s="3">
        <v>2</v>
      </c>
      <c r="E402" s="1">
        <v>3.98815734977868</v>
      </c>
      <c r="F402" s="4">
        <v>0.92655909054462793</v>
      </c>
      <c r="G402" s="3">
        <v>19</v>
      </c>
      <c r="H402" s="4">
        <v>0.66344305912922996</v>
      </c>
      <c r="I402" s="26">
        <f>H402/100</f>
        <v>6.6344305912923E-3</v>
      </c>
      <c r="J402" s="1">
        <v>3.6154697971271101</v>
      </c>
      <c r="K402" s="4">
        <v>2.1794040408838099E-2</v>
      </c>
      <c r="L402" s="7">
        <v>0.979298806830043</v>
      </c>
      <c r="M402" s="3">
        <v>9</v>
      </c>
      <c r="N402" s="2">
        <v>3943.5283676294398</v>
      </c>
      <c r="O402" s="6">
        <v>0.12246911956088501</v>
      </c>
      <c r="P402" s="1">
        <v>4.17984508745573</v>
      </c>
      <c r="Q402" s="5">
        <v>354.99010308305998</v>
      </c>
      <c r="R402" s="3">
        <v>1</v>
      </c>
      <c r="S402" s="9" t="str">
        <f>IF(E402&gt;3, "1", "0")</f>
        <v>1</v>
      </c>
      <c r="T402" s="3">
        <f>IF(F402 &lt; 80%, 1, 0)</f>
        <v>0</v>
      </c>
      <c r="U402" s="12" t="str">
        <f t="shared" si="6"/>
        <v>Low</v>
      </c>
      <c r="V402" s="12" t="str">
        <f>IF(A401 &lt; 400, "Low", IF(A401 &lt; 700, "Medium", "High"))</f>
        <v>Medium</v>
      </c>
      <c r="W402" s="12" t="str">
        <f>IF(O402&lt;0.23,"Low", IF(O402&lt;=0.37,"Medium","High"))</f>
        <v>Low</v>
      </c>
      <c r="X402" s="12" t="str">
        <f>IF(K402&lt;0.03,"Low", IF(K402&lt;=0.06,"Medium","High"))</f>
        <v>Low</v>
      </c>
    </row>
    <row r="403" spans="1:24">
      <c r="A403" s="3">
        <v>833</v>
      </c>
      <c r="B403" s="5">
        <v>18776.396482181099</v>
      </c>
      <c r="C403" s="4">
        <v>0.87546969544606201</v>
      </c>
      <c r="D403" s="3">
        <v>2</v>
      </c>
      <c r="E403" s="1">
        <v>4.2824114597713701</v>
      </c>
      <c r="F403" s="4">
        <v>0.77349082505840594</v>
      </c>
      <c r="G403" s="3">
        <v>0</v>
      </c>
      <c r="H403" s="4">
        <v>0.66694194658558303</v>
      </c>
      <c r="I403" s="26">
        <f>H403/100</f>
        <v>6.6694194658558307E-3</v>
      </c>
      <c r="J403" s="1">
        <v>3.4660230858220298</v>
      </c>
      <c r="K403" s="4">
        <v>7.7726188851412303E-2</v>
      </c>
      <c r="L403" s="7">
        <v>0.84006699065437695</v>
      </c>
      <c r="M403" s="3">
        <v>8</v>
      </c>
      <c r="N403" s="2">
        <v>2086.1060703244002</v>
      </c>
      <c r="O403" s="6">
        <v>0.31375535340543698</v>
      </c>
      <c r="P403" s="1">
        <v>8.2200153880643008</v>
      </c>
      <c r="Q403" s="5">
        <v>114.054134824911</v>
      </c>
      <c r="R403" s="3">
        <v>1</v>
      </c>
      <c r="S403" s="9" t="str">
        <f>IF(E403&gt;3, "1", "0")</f>
        <v>1</v>
      </c>
      <c r="T403" s="3">
        <f>IF(F403 &lt; 80%, 1, 0)</f>
        <v>1</v>
      </c>
      <c r="U403" s="12" t="str">
        <f t="shared" si="6"/>
        <v>Low</v>
      </c>
      <c r="V403" s="12" t="str">
        <f>IF(A402 &lt; 400, "Low", IF(A402 &lt; 700, "Medium", "High"))</f>
        <v>Low</v>
      </c>
      <c r="W403" s="12" t="str">
        <f>IF(O403&lt;0.23,"Low", IF(O403&lt;=0.37,"Medium","High"))</f>
        <v>Medium</v>
      </c>
      <c r="X403" s="12" t="str">
        <f>IF(K403&lt;0.03,"Low", IF(K403&lt;=0.06,"Medium","High"))</f>
        <v>High</v>
      </c>
    </row>
    <row r="404" spans="1:24">
      <c r="A404" s="3">
        <v>159</v>
      </c>
      <c r="B404" s="5">
        <v>16487.8796582711</v>
      </c>
      <c r="C404" s="4">
        <v>0.94551586442698909</v>
      </c>
      <c r="D404" s="3">
        <v>0</v>
      </c>
      <c r="E404" s="1">
        <v>2.01235274484007</v>
      </c>
      <c r="F404" s="4">
        <v>0.98651050075895796</v>
      </c>
      <c r="G404" s="3">
        <v>4</v>
      </c>
      <c r="H404" s="4">
        <v>0.66710276607720898</v>
      </c>
      <c r="I404" s="26">
        <f>H404/100</f>
        <v>6.6710276607720893E-3</v>
      </c>
      <c r="J404" s="1">
        <v>7.4920574804019298</v>
      </c>
      <c r="K404" s="4">
        <v>4.4519296021600298E-2</v>
      </c>
      <c r="L404" s="7">
        <v>0.85048087380562509</v>
      </c>
      <c r="M404" s="3">
        <v>5</v>
      </c>
      <c r="N404" s="2">
        <v>2172.1273183691901</v>
      </c>
      <c r="O404" s="6">
        <v>0.13600760874086801</v>
      </c>
      <c r="P404" s="1">
        <v>1.3387338077673501</v>
      </c>
      <c r="Q404" s="5">
        <v>103.63183676867</v>
      </c>
      <c r="R404" s="3">
        <v>0</v>
      </c>
      <c r="S404" s="9" t="str">
        <f>IF(E404&gt;3, "1", "0")</f>
        <v>0</v>
      </c>
      <c r="T404" s="3">
        <f>IF(F404 &lt; 80%, 1, 0)</f>
        <v>0</v>
      </c>
      <c r="U404" s="12" t="str">
        <f t="shared" si="6"/>
        <v>Low</v>
      </c>
      <c r="V404" s="12" t="str">
        <f>IF(A403 &lt; 400, "Low", IF(A403 &lt; 700, "Medium", "High"))</f>
        <v>High</v>
      </c>
      <c r="W404" s="12" t="str">
        <f>IF(O404&lt;0.23,"Low", IF(O404&lt;=0.37,"Medium","High"))</f>
        <v>Low</v>
      </c>
      <c r="X404" s="12" t="str">
        <f>IF(K404&lt;0.03,"Low", IF(K404&lt;=0.06,"Medium","High"))</f>
        <v>Medium</v>
      </c>
    </row>
    <row r="405" spans="1:24">
      <c r="A405" s="3">
        <v>662</v>
      </c>
      <c r="B405" s="5">
        <v>13875.4574345949</v>
      </c>
      <c r="C405" s="4">
        <v>0.90082656838368802</v>
      </c>
      <c r="D405" s="3">
        <v>4</v>
      </c>
      <c r="E405" s="1">
        <v>4.4282692868405098</v>
      </c>
      <c r="F405" s="4">
        <v>0.74098511375969589</v>
      </c>
      <c r="G405" s="3">
        <v>5</v>
      </c>
      <c r="H405" s="4">
        <v>0.66764486656069999</v>
      </c>
      <c r="I405" s="26">
        <f>H405/100</f>
        <v>6.6764486656069998E-3</v>
      </c>
      <c r="J405" s="1">
        <v>5.4697570177612302</v>
      </c>
      <c r="K405" s="4">
        <v>2.1845773200769199E-2</v>
      </c>
      <c r="L405" s="7">
        <v>0.945847912577231</v>
      </c>
      <c r="M405" s="3">
        <v>4</v>
      </c>
      <c r="N405" s="2">
        <v>2620.0859833105201</v>
      </c>
      <c r="O405" s="6">
        <v>0.30567419796637701</v>
      </c>
      <c r="P405" s="1">
        <v>4.14105385920106</v>
      </c>
      <c r="Q405" s="5">
        <v>137.03388224348501</v>
      </c>
      <c r="R405" s="3">
        <v>1</v>
      </c>
      <c r="S405" s="9" t="str">
        <f>IF(E405&gt;3, "1", "0")</f>
        <v>1</v>
      </c>
      <c r="T405" s="3">
        <f>IF(F405 &lt; 80%, 1, 0)</f>
        <v>1</v>
      </c>
      <c r="U405" s="12" t="str">
        <f t="shared" si="6"/>
        <v>Low</v>
      </c>
      <c r="V405" s="12" t="str">
        <f>IF(A404 &lt; 400, "Low", IF(A404 &lt; 700, "Medium", "High"))</f>
        <v>Low</v>
      </c>
      <c r="W405" s="12" t="str">
        <f>IF(O405&lt;0.23,"Low", IF(O405&lt;=0.37,"Medium","High"))</f>
        <v>Medium</v>
      </c>
      <c r="X405" s="12" t="str">
        <f>IF(K405&lt;0.03,"Low", IF(K405&lt;=0.06,"Medium","High"))</f>
        <v>Low</v>
      </c>
    </row>
    <row r="406" spans="1:24">
      <c r="A406" s="3">
        <v>640</v>
      </c>
      <c r="B406" s="5">
        <v>11176.483123767601</v>
      </c>
      <c r="C406" s="4">
        <v>0.92117936303589698</v>
      </c>
      <c r="D406" s="3">
        <v>3</v>
      </c>
      <c r="E406" s="1">
        <v>3.5544919258419299</v>
      </c>
      <c r="F406" s="4">
        <v>0.70935356724551102</v>
      </c>
      <c r="G406" s="3">
        <v>7</v>
      </c>
      <c r="H406" s="4">
        <v>0.66885633678394596</v>
      </c>
      <c r="I406" s="26">
        <f>H406/100</f>
        <v>6.6885633678394592E-3</v>
      </c>
      <c r="J406" s="1">
        <v>8.5420099779192302</v>
      </c>
      <c r="K406" s="4">
        <v>5.0997226503370803E-2</v>
      </c>
      <c r="L406" s="7">
        <v>0.84934274004479804</v>
      </c>
      <c r="M406" s="3">
        <v>3</v>
      </c>
      <c r="N406" s="2">
        <v>4775.5396401555099</v>
      </c>
      <c r="O406" s="6">
        <v>0.357323521091852</v>
      </c>
      <c r="P406" s="1">
        <v>9.6366273944422804</v>
      </c>
      <c r="Q406" s="5">
        <v>444.37853724110101</v>
      </c>
      <c r="R406" s="3">
        <v>1</v>
      </c>
      <c r="S406" s="9" t="str">
        <f>IF(E406&gt;3, "1", "0")</f>
        <v>1</v>
      </c>
      <c r="T406" s="3">
        <f>IF(F406 &lt; 80%, 1, 0)</f>
        <v>1</v>
      </c>
      <c r="U406" s="12" t="str">
        <f t="shared" si="6"/>
        <v>Low</v>
      </c>
      <c r="V406" s="12" t="str">
        <f>IF(A405 &lt; 400, "Low", IF(A405 &lt; 700, "Medium", "High"))</f>
        <v>Medium</v>
      </c>
      <c r="W406" s="12" t="str">
        <f>IF(O406&lt;0.23,"Low", IF(O406&lt;=0.37,"Medium","High"))</f>
        <v>Medium</v>
      </c>
      <c r="X406" s="12" t="str">
        <f>IF(K406&lt;0.03,"Low", IF(K406&lt;=0.06,"Medium","High"))</f>
        <v>Medium</v>
      </c>
    </row>
    <row r="407" spans="1:24">
      <c r="A407" s="3">
        <v>668</v>
      </c>
      <c r="B407" s="5">
        <v>8273.11301828258</v>
      </c>
      <c r="C407" s="4">
        <v>0.99155333163524506</v>
      </c>
      <c r="D407" s="3">
        <v>2</v>
      </c>
      <c r="E407" s="1">
        <v>3.9430017969793201</v>
      </c>
      <c r="F407" s="4">
        <v>0.65217578181333902</v>
      </c>
      <c r="G407" s="3">
        <v>2</v>
      </c>
      <c r="H407" s="4">
        <v>0.67009161082061297</v>
      </c>
      <c r="I407" s="26">
        <f>H407/100</f>
        <v>6.7009161082061293E-3</v>
      </c>
      <c r="J407" s="1">
        <v>8.8182725444594503</v>
      </c>
      <c r="K407" s="4">
        <v>6.7588696060249004E-2</v>
      </c>
      <c r="L407" s="7">
        <v>0.98627387760303098</v>
      </c>
      <c r="M407" s="3">
        <v>2</v>
      </c>
      <c r="N407" s="2">
        <v>1055.9454474925999</v>
      </c>
      <c r="O407" s="6">
        <v>0.47371875961485199</v>
      </c>
      <c r="P407" s="1">
        <v>1.95412920330221</v>
      </c>
      <c r="Q407" s="5">
        <v>267.33489839882498</v>
      </c>
      <c r="R407" s="3">
        <v>1</v>
      </c>
      <c r="S407" s="9" t="str">
        <f>IF(E407&gt;3, "1", "0")</f>
        <v>1</v>
      </c>
      <c r="T407" s="3">
        <f>IF(F407 &lt; 80%, 1, 0)</f>
        <v>1</v>
      </c>
      <c r="U407" s="12" t="str">
        <f t="shared" si="6"/>
        <v>Low</v>
      </c>
      <c r="V407" s="12" t="str">
        <f>IF(A406 &lt; 400, "Low", IF(A406 &lt; 700, "Medium", "High"))</f>
        <v>Medium</v>
      </c>
      <c r="W407" s="12" t="str">
        <f>IF(O407&lt;0.23,"Low", IF(O407&lt;=0.37,"Medium","High"))</f>
        <v>High</v>
      </c>
      <c r="X407" s="12" t="str">
        <f>IF(K407&lt;0.03,"Low", IF(K407&lt;=0.06,"Medium","High"))</f>
        <v>High</v>
      </c>
    </row>
    <row r="408" spans="1:24">
      <c r="A408" s="3">
        <v>566</v>
      </c>
      <c r="B408" s="5">
        <v>11202.747954349399</v>
      </c>
      <c r="C408" s="4">
        <v>0.91703895707857097</v>
      </c>
      <c r="D408" s="3">
        <v>5</v>
      </c>
      <c r="E408" s="1">
        <v>1.5169404454767199</v>
      </c>
      <c r="F408" s="4">
        <v>0.8067434102149269</v>
      </c>
      <c r="G408" s="3">
        <v>2</v>
      </c>
      <c r="H408" s="4">
        <v>0.67404501000690697</v>
      </c>
      <c r="I408" s="26">
        <f>H408/100</f>
        <v>6.7404501000690696E-3</v>
      </c>
      <c r="J408" s="1">
        <v>8.0626604156375503</v>
      </c>
      <c r="K408" s="4">
        <v>9.4360909510493904E-2</v>
      </c>
      <c r="L408" s="7">
        <v>0.81992885431036899</v>
      </c>
      <c r="M408" s="3">
        <v>4</v>
      </c>
      <c r="N408" s="2">
        <v>1925.2002923119901</v>
      </c>
      <c r="O408" s="6">
        <v>0.494878389767474</v>
      </c>
      <c r="P408" s="1">
        <v>4.6593357428258804</v>
      </c>
      <c r="Q408" s="5">
        <v>388.269346342701</v>
      </c>
      <c r="R408" s="3">
        <v>0</v>
      </c>
      <c r="S408" s="9" t="str">
        <f>IF(E408&gt;3, "1", "0")</f>
        <v>0</v>
      </c>
      <c r="T408" s="3">
        <f>IF(F408 &lt; 80%, 1, 0)</f>
        <v>0</v>
      </c>
      <c r="U408" s="12" t="str">
        <f t="shared" si="6"/>
        <v>Low</v>
      </c>
      <c r="V408" s="12" t="str">
        <f>IF(A407 &lt; 400, "Low", IF(A407 &lt; 700, "Medium", "High"))</f>
        <v>Medium</v>
      </c>
      <c r="W408" s="12" t="str">
        <f>IF(O408&lt;0.23,"Low", IF(O408&lt;=0.37,"Medium","High"))</f>
        <v>High</v>
      </c>
      <c r="X408" s="12" t="str">
        <f>IF(K408&lt;0.03,"Low", IF(K408&lt;=0.06,"Medium","High"))</f>
        <v>High</v>
      </c>
    </row>
    <row r="409" spans="1:24">
      <c r="A409" s="3">
        <v>776</v>
      </c>
      <c r="B409" s="5">
        <v>12036.6081657137</v>
      </c>
      <c r="C409" s="4">
        <v>0.83194989204678904</v>
      </c>
      <c r="D409" s="3">
        <v>5</v>
      </c>
      <c r="E409" s="1">
        <v>0.82706970128364898</v>
      </c>
      <c r="F409" s="4">
        <v>0.97401767855629207</v>
      </c>
      <c r="G409" s="3">
        <v>19</v>
      </c>
      <c r="H409" s="4">
        <v>0.67429952335235899</v>
      </c>
      <c r="I409" s="26">
        <f>H409/100</f>
        <v>6.7429952335235901E-3</v>
      </c>
      <c r="J409" s="1">
        <v>3.5218135713313101</v>
      </c>
      <c r="K409" s="4">
        <v>9.8542309411810997E-2</v>
      </c>
      <c r="L409" s="7">
        <v>0.84590238289077901</v>
      </c>
      <c r="M409" s="3">
        <v>0</v>
      </c>
      <c r="N409" s="2">
        <v>4298.3244918610999</v>
      </c>
      <c r="O409" s="6">
        <v>0.19608061034158</v>
      </c>
      <c r="P409" s="1">
        <v>5.0784238723030297</v>
      </c>
      <c r="Q409" s="5">
        <v>475.15562856882201</v>
      </c>
      <c r="R409" s="3">
        <v>1</v>
      </c>
      <c r="S409" s="9" t="str">
        <f>IF(E409&gt;3, "1", "0")</f>
        <v>0</v>
      </c>
      <c r="T409" s="3">
        <f>IF(F409 &lt; 80%, 1, 0)</f>
        <v>0</v>
      </c>
      <c r="U409" s="12" t="str">
        <f t="shared" si="6"/>
        <v>Low</v>
      </c>
      <c r="V409" s="12" t="str">
        <f>IF(A408 &lt; 400, "Low", IF(A408 &lt; 700, "Medium", "High"))</f>
        <v>Medium</v>
      </c>
      <c r="W409" s="12" t="str">
        <f>IF(O409&lt;0.23,"Low", IF(O409&lt;=0.37,"Medium","High"))</f>
        <v>Low</v>
      </c>
      <c r="X409" s="12" t="str">
        <f>IF(K409&lt;0.03,"Low", IF(K409&lt;=0.06,"Medium","High"))</f>
        <v>High</v>
      </c>
    </row>
    <row r="410" spans="1:24">
      <c r="A410" s="3">
        <v>332</v>
      </c>
      <c r="B410" s="5">
        <v>17875.125151986798</v>
      </c>
      <c r="C410" s="4">
        <v>0.92404696979222389</v>
      </c>
      <c r="D410" s="3">
        <v>3</v>
      </c>
      <c r="E410" s="1">
        <v>0.79628974028894595</v>
      </c>
      <c r="F410" s="4">
        <v>0.93177865590466591</v>
      </c>
      <c r="G410" s="3">
        <v>12</v>
      </c>
      <c r="H410" s="4">
        <v>0.67650536117010096</v>
      </c>
      <c r="I410" s="26">
        <f>H410/100</f>
        <v>6.7650536117010093E-3</v>
      </c>
      <c r="J410" s="1">
        <v>6.7106997547346499</v>
      </c>
      <c r="K410" s="4">
        <v>1.3133625523062699E-3</v>
      </c>
      <c r="L410" s="7">
        <v>0.89487858414701293</v>
      </c>
      <c r="M410" s="3">
        <v>0</v>
      </c>
      <c r="N410" s="2">
        <v>3360.5903240513999</v>
      </c>
      <c r="O410" s="6">
        <v>0.26597440836366598</v>
      </c>
      <c r="P410" s="1">
        <v>2.4059697470245101</v>
      </c>
      <c r="Q410" s="5">
        <v>222.666235043971</v>
      </c>
      <c r="R410" s="3">
        <v>1</v>
      </c>
      <c r="S410" s="9" t="str">
        <f>IF(E410&gt;3, "1", "0")</f>
        <v>0</v>
      </c>
      <c r="T410" s="3">
        <f>IF(F410 &lt; 80%, 1, 0)</f>
        <v>0</v>
      </c>
      <c r="U410" s="12" t="str">
        <f t="shared" si="6"/>
        <v>Low</v>
      </c>
      <c r="V410" s="12" t="str">
        <f>IF(A409 &lt; 400, "Low", IF(A409 &lt; 700, "Medium", "High"))</f>
        <v>High</v>
      </c>
      <c r="W410" s="12" t="str">
        <f>IF(O410&lt;0.23,"Low", IF(O410&lt;=0.37,"Medium","High"))</f>
        <v>Medium</v>
      </c>
      <c r="X410" s="12" t="str">
        <f>IF(K410&lt;0.03,"Low", IF(K410&lt;=0.06,"Medium","High"))</f>
        <v>Low</v>
      </c>
    </row>
    <row r="411" spans="1:24">
      <c r="A411" s="3">
        <v>157</v>
      </c>
      <c r="B411" s="5">
        <v>15698.103249239301</v>
      </c>
      <c r="C411" s="4">
        <v>0.94208436300248199</v>
      </c>
      <c r="D411" s="3">
        <v>2</v>
      </c>
      <c r="E411" s="1">
        <v>3.0461809678676102</v>
      </c>
      <c r="F411" s="4">
        <v>0.73411532683178804</v>
      </c>
      <c r="G411" s="3">
        <v>5</v>
      </c>
      <c r="H411" s="4">
        <v>0.67654701343818902</v>
      </c>
      <c r="I411" s="26">
        <f>H411/100</f>
        <v>6.7654701343818902E-3</v>
      </c>
      <c r="J411" s="1">
        <v>9.3447583456043102</v>
      </c>
      <c r="K411" s="4">
        <v>2.4825811407298799E-2</v>
      </c>
      <c r="L411" s="7">
        <v>0.88073736999972996</v>
      </c>
      <c r="M411" s="3">
        <v>0</v>
      </c>
      <c r="N411" s="2">
        <v>2034.4659582357301</v>
      </c>
      <c r="O411" s="6">
        <v>0.421056312310984</v>
      </c>
      <c r="P411" s="1">
        <v>8.8174169022901907</v>
      </c>
      <c r="Q411" s="5">
        <v>293.17674715060701</v>
      </c>
      <c r="R411" s="3">
        <v>1</v>
      </c>
      <c r="S411" s="9" t="str">
        <f>IF(E411&gt;3, "1", "0")</f>
        <v>1</v>
      </c>
      <c r="T411" s="3">
        <f>IF(F411 &lt; 80%, 1, 0)</f>
        <v>1</v>
      </c>
      <c r="U411" s="12" t="str">
        <f t="shared" si="6"/>
        <v>Low</v>
      </c>
      <c r="V411" s="12" t="str">
        <f>IF(A410 &lt; 400, "Low", IF(A410 &lt; 700, "Medium", "High"))</f>
        <v>Low</v>
      </c>
      <c r="W411" s="12" t="str">
        <f>IF(O411&lt;0.23,"Low", IF(O411&lt;=0.37,"Medium","High"))</f>
        <v>High</v>
      </c>
      <c r="X411" s="12" t="str">
        <f>IF(K411&lt;0.03,"Low", IF(K411&lt;=0.06,"Medium","High"))</f>
        <v>Low</v>
      </c>
    </row>
    <row r="412" spans="1:24">
      <c r="A412" s="3">
        <v>853</v>
      </c>
      <c r="B412" s="5">
        <v>9734.4101564502507</v>
      </c>
      <c r="C412" s="4">
        <v>0.83291321168586707</v>
      </c>
      <c r="D412" s="3">
        <v>3</v>
      </c>
      <c r="E412" s="1">
        <v>4.4895385068401801</v>
      </c>
      <c r="F412" s="4">
        <v>0.81294045060685605</v>
      </c>
      <c r="G412" s="3">
        <v>21</v>
      </c>
      <c r="H412" s="4">
        <v>0.67700633860863602</v>
      </c>
      <c r="I412" s="26">
        <f>H412/100</f>
        <v>6.7700633860863606E-3</v>
      </c>
      <c r="J412" s="1">
        <v>4.7351209364963003</v>
      </c>
      <c r="K412" s="4">
        <v>9.5461187070971606E-2</v>
      </c>
      <c r="L412" s="7">
        <v>0.98453146782491996</v>
      </c>
      <c r="M412" s="3">
        <v>0</v>
      </c>
      <c r="N412" s="2">
        <v>1434.06874885563</v>
      </c>
      <c r="O412" s="6">
        <v>0.47111614858557099</v>
      </c>
      <c r="P412" s="1">
        <v>2.8459959467713398</v>
      </c>
      <c r="Q412" s="5">
        <v>191.64375287195301</v>
      </c>
      <c r="R412" s="3">
        <v>1</v>
      </c>
      <c r="S412" s="9" t="str">
        <f>IF(E412&gt;3, "1", "0")</f>
        <v>1</v>
      </c>
      <c r="T412" s="3">
        <f>IF(F412 &lt; 80%, 1, 0)</f>
        <v>0</v>
      </c>
      <c r="U412" s="12" t="str">
        <f t="shared" si="6"/>
        <v>Low</v>
      </c>
      <c r="V412" s="12" t="str">
        <f>IF(A411 &lt; 400, "Low", IF(A411 &lt; 700, "Medium", "High"))</f>
        <v>Low</v>
      </c>
      <c r="W412" s="12" t="str">
        <f>IF(O412&lt;0.23,"Low", IF(O412&lt;=0.37,"Medium","High"))</f>
        <v>High</v>
      </c>
      <c r="X412" s="12" t="str">
        <f>IF(K412&lt;0.03,"Low", IF(K412&lt;=0.06,"Medium","High"))</f>
        <v>High</v>
      </c>
    </row>
    <row r="413" spans="1:24">
      <c r="A413" s="3">
        <v>843</v>
      </c>
      <c r="B413" s="5">
        <v>13614.3136263532</v>
      </c>
      <c r="C413" s="4">
        <v>0.94789493077682296</v>
      </c>
      <c r="D413" s="3">
        <v>5</v>
      </c>
      <c r="E413" s="1">
        <v>1.7207086391743001</v>
      </c>
      <c r="F413" s="4">
        <v>0.93457835850384496</v>
      </c>
      <c r="G413" s="3">
        <v>8</v>
      </c>
      <c r="H413" s="4">
        <v>0.67775060313244695</v>
      </c>
      <c r="I413" s="26">
        <f>H413/100</f>
        <v>6.7775060313244699E-3</v>
      </c>
      <c r="J413" s="1">
        <v>5.6375533194045104</v>
      </c>
      <c r="K413" s="4">
        <v>1.03555916370844E-2</v>
      </c>
      <c r="L413" s="7">
        <v>0.88218166534857201</v>
      </c>
      <c r="M413" s="3">
        <v>3</v>
      </c>
      <c r="N413" s="2">
        <v>1715.3166887710399</v>
      </c>
      <c r="O413" s="6">
        <v>0.30103252352551602</v>
      </c>
      <c r="P413" s="1">
        <v>3.52675361556819</v>
      </c>
      <c r="Q413" s="5">
        <v>278.32837278893101</v>
      </c>
      <c r="R413" s="3">
        <v>1</v>
      </c>
      <c r="S413" s="9" t="str">
        <f>IF(E413&gt;3, "1", "0")</f>
        <v>0</v>
      </c>
      <c r="T413" s="3">
        <f>IF(F413 &lt; 80%, 1, 0)</f>
        <v>0</v>
      </c>
      <c r="U413" s="12" t="str">
        <f t="shared" si="6"/>
        <v>Low</v>
      </c>
      <c r="V413" s="12" t="str">
        <f>IF(A412 &lt; 400, "Low", IF(A412 &lt; 700, "Medium", "High"))</f>
        <v>High</v>
      </c>
      <c r="W413" s="12" t="str">
        <f>IF(O413&lt;0.23,"Low", IF(O413&lt;=0.37,"Medium","High"))</f>
        <v>Medium</v>
      </c>
      <c r="X413" s="12" t="str">
        <f>IF(K413&lt;0.03,"Low", IF(K413&lt;=0.06,"Medium","High"))</f>
        <v>Low</v>
      </c>
    </row>
    <row r="414" spans="1:24">
      <c r="A414" s="3">
        <v>684</v>
      </c>
      <c r="B414" s="5">
        <v>7656.2338309593497</v>
      </c>
      <c r="C414" s="4">
        <v>0.92845563270142306</v>
      </c>
      <c r="D414" s="3">
        <v>4</v>
      </c>
      <c r="E414" s="1">
        <v>2.6779583764964299</v>
      </c>
      <c r="F414" s="4">
        <v>0.9835138418900119</v>
      </c>
      <c r="G414" s="3">
        <v>0</v>
      </c>
      <c r="H414" s="4">
        <v>0.67810479752297903</v>
      </c>
      <c r="I414" s="26">
        <f>H414/100</f>
        <v>6.7810479752297903E-3</v>
      </c>
      <c r="J414" s="1">
        <v>8.8869116973509499</v>
      </c>
      <c r="K414" s="4">
        <v>6.8805153757054002E-3</v>
      </c>
      <c r="L414" s="7">
        <v>0.83666660937918602</v>
      </c>
      <c r="M414" s="3">
        <v>0</v>
      </c>
      <c r="N414" s="2">
        <v>3671.8774686977199</v>
      </c>
      <c r="O414" s="6">
        <v>0.283178133909742</v>
      </c>
      <c r="P414" s="1">
        <v>2.99715652773062</v>
      </c>
      <c r="Q414" s="5">
        <v>374.99365547482</v>
      </c>
      <c r="R414" s="3">
        <v>0</v>
      </c>
      <c r="S414" s="9" t="str">
        <f>IF(E414&gt;3, "1", "0")</f>
        <v>0</v>
      </c>
      <c r="T414" s="3">
        <f>IF(F414 &lt; 80%, 1, 0)</f>
        <v>0</v>
      </c>
      <c r="U414" s="12" t="str">
        <f t="shared" si="6"/>
        <v>Low</v>
      </c>
      <c r="V414" s="12" t="str">
        <f>IF(A413 &lt; 400, "Low", IF(A413 &lt; 700, "Medium", "High"))</f>
        <v>High</v>
      </c>
      <c r="W414" s="12" t="str">
        <f>IF(O414&lt;0.23,"Low", IF(O414&lt;=0.37,"Medium","High"))</f>
        <v>Medium</v>
      </c>
      <c r="X414" s="12" t="str">
        <f>IF(K414&lt;0.03,"Low", IF(K414&lt;=0.06,"Medium","High"))</f>
        <v>Low</v>
      </c>
    </row>
    <row r="415" spans="1:24">
      <c r="A415" s="3">
        <v>708</v>
      </c>
      <c r="B415" s="5">
        <v>17556.794417459801</v>
      </c>
      <c r="C415" s="4">
        <v>0.978701994278664</v>
      </c>
      <c r="D415" s="3">
        <v>1</v>
      </c>
      <c r="E415" s="1">
        <v>3.0478369294281902</v>
      </c>
      <c r="F415" s="4">
        <v>0.667451284354038</v>
      </c>
      <c r="G415" s="3">
        <v>4</v>
      </c>
      <c r="H415" s="4">
        <v>0.67815802922138202</v>
      </c>
      <c r="I415" s="26">
        <f>H415/100</f>
        <v>6.7815802922138206E-3</v>
      </c>
      <c r="J415" s="1">
        <v>7.0681050276287403</v>
      </c>
      <c r="K415" s="4">
        <v>7.7824988618503496E-2</v>
      </c>
      <c r="L415" s="7">
        <v>0.98988991317457509</v>
      </c>
      <c r="M415" s="3">
        <v>8</v>
      </c>
      <c r="N415" s="2">
        <v>4480.5677656378302</v>
      </c>
      <c r="O415" s="6">
        <v>0.42334512770934801</v>
      </c>
      <c r="P415" s="1">
        <v>8.7975602218770703</v>
      </c>
      <c r="Q415" s="5">
        <v>140.89294296527601</v>
      </c>
      <c r="R415" s="3">
        <v>1</v>
      </c>
      <c r="S415" s="9" t="str">
        <f>IF(E415&gt;3, "1", "0")</f>
        <v>1</v>
      </c>
      <c r="T415" s="3">
        <f>IF(F415 &lt; 80%, 1, 0)</f>
        <v>1</v>
      </c>
      <c r="U415" s="12" t="str">
        <f t="shared" si="6"/>
        <v>Low</v>
      </c>
      <c r="V415" s="12" t="str">
        <f>IF(A414 &lt; 400, "Low", IF(A414 &lt; 700, "Medium", "High"))</f>
        <v>Medium</v>
      </c>
      <c r="W415" s="12" t="str">
        <f>IF(O415&lt;0.23,"Low", IF(O415&lt;=0.37,"Medium","High"))</f>
        <v>High</v>
      </c>
      <c r="X415" s="12" t="str">
        <f>IF(K415&lt;0.03,"Low", IF(K415&lt;=0.06,"Medium","High"))</f>
        <v>High</v>
      </c>
    </row>
    <row r="416" spans="1:24">
      <c r="A416" s="3">
        <v>419</v>
      </c>
      <c r="B416" s="5">
        <v>9754.1393265092192</v>
      </c>
      <c r="C416" s="4">
        <v>0.88422378088681597</v>
      </c>
      <c r="D416" s="3">
        <v>3</v>
      </c>
      <c r="E416" s="1">
        <v>2.39602917474972</v>
      </c>
      <c r="F416" s="4">
        <v>0.88787583841814199</v>
      </c>
      <c r="G416" s="3">
        <v>21</v>
      </c>
      <c r="H416" s="4">
        <v>0.67857038500502698</v>
      </c>
      <c r="I416" s="26">
        <f>H416/100</f>
        <v>6.7857038500502695E-3</v>
      </c>
      <c r="J416" s="1">
        <v>3.9559737124725101</v>
      </c>
      <c r="K416" s="4">
        <v>1.64743415853029E-2</v>
      </c>
      <c r="L416" s="7">
        <v>0.91672692965096703</v>
      </c>
      <c r="M416" s="3">
        <v>2</v>
      </c>
      <c r="N416" s="2">
        <v>3045.0968266227901</v>
      </c>
      <c r="O416" s="6">
        <v>0.36692376575466301</v>
      </c>
      <c r="P416" s="1">
        <v>8.9100461433185796</v>
      </c>
      <c r="Q416" s="5">
        <v>156.00482246140101</v>
      </c>
      <c r="R416" s="3">
        <v>1</v>
      </c>
      <c r="S416" s="9" t="str">
        <f>IF(E416&gt;3, "1", "0")</f>
        <v>0</v>
      </c>
      <c r="T416" s="3">
        <f>IF(F416 &lt; 80%, 1, 0)</f>
        <v>0</v>
      </c>
      <c r="U416" s="12" t="str">
        <f t="shared" si="6"/>
        <v>Low</v>
      </c>
      <c r="V416" s="12" t="str">
        <f>IF(A415 &lt; 400, "Low", IF(A415 &lt; 700, "Medium", "High"))</f>
        <v>High</v>
      </c>
      <c r="W416" s="12" t="str">
        <f>IF(O416&lt;0.23,"Low", IF(O416&lt;=0.37,"Medium","High"))</f>
        <v>Medium</v>
      </c>
      <c r="X416" s="12" t="str">
        <f>IF(K416&lt;0.03,"Low", IF(K416&lt;=0.06,"Medium","High"))</f>
        <v>Low</v>
      </c>
    </row>
    <row r="417" spans="1:24">
      <c r="A417" s="3">
        <v>976</v>
      </c>
      <c r="B417" s="5">
        <v>11457.9400769331</v>
      </c>
      <c r="C417" s="4">
        <v>0.83731801937463401</v>
      </c>
      <c r="D417" s="3">
        <v>2</v>
      </c>
      <c r="E417" s="1">
        <v>2.05863576398822</v>
      </c>
      <c r="F417" s="4">
        <v>0.90234966047135501</v>
      </c>
      <c r="G417" s="3">
        <v>0</v>
      </c>
      <c r="H417" s="4">
        <v>0.680192917499025</v>
      </c>
      <c r="I417" s="26">
        <f>H417/100</f>
        <v>6.8019291749902497E-3</v>
      </c>
      <c r="J417" s="1">
        <v>7.3615933305195398</v>
      </c>
      <c r="K417" s="4">
        <v>6.49060250571383E-2</v>
      </c>
      <c r="L417" s="7">
        <v>0.93904233396947201</v>
      </c>
      <c r="M417" s="3">
        <v>2</v>
      </c>
      <c r="N417" s="2">
        <v>1631.3160897965599</v>
      </c>
      <c r="O417" s="6">
        <v>0.39867275426069398</v>
      </c>
      <c r="P417" s="1">
        <v>1.66803338281364</v>
      </c>
      <c r="Q417" s="5">
        <v>166.893339494137</v>
      </c>
      <c r="R417" s="3">
        <v>1</v>
      </c>
      <c r="S417" s="9" t="str">
        <f>IF(E417&gt;3, "1", "0")</f>
        <v>0</v>
      </c>
      <c r="T417" s="3">
        <f>IF(F417 &lt; 80%, 1, 0)</f>
        <v>0</v>
      </c>
      <c r="U417" s="12" t="str">
        <f t="shared" si="6"/>
        <v>Low</v>
      </c>
      <c r="V417" s="12" t="str">
        <f>IF(A416 &lt; 400, "Low", IF(A416 &lt; 700, "Medium", "High"))</f>
        <v>Medium</v>
      </c>
      <c r="W417" s="12" t="str">
        <f>IF(O417&lt;0.23,"Low", IF(O417&lt;=0.37,"Medium","High"))</f>
        <v>High</v>
      </c>
      <c r="X417" s="12" t="str">
        <f>IF(K417&lt;0.03,"Low", IF(K417&lt;=0.06,"Medium","High"))</f>
        <v>High</v>
      </c>
    </row>
    <row r="418" spans="1:24">
      <c r="A418" s="3">
        <v>419</v>
      </c>
      <c r="B418" s="5">
        <v>6520.5934632973904</v>
      </c>
      <c r="C418" s="4">
        <v>0.909882366412193</v>
      </c>
      <c r="D418" s="3">
        <v>1</v>
      </c>
      <c r="E418" s="1">
        <v>2.5891988912867299</v>
      </c>
      <c r="F418" s="4">
        <v>0.90934124539337202</v>
      </c>
      <c r="G418" s="3">
        <v>7</v>
      </c>
      <c r="H418" s="4">
        <v>0.68111637082982501</v>
      </c>
      <c r="I418" s="26">
        <f>H418/100</f>
        <v>6.8111637082982502E-3</v>
      </c>
      <c r="J418" s="1">
        <v>7.2770401960125302</v>
      </c>
      <c r="K418" s="4">
        <v>6.4252250006239506E-2</v>
      </c>
      <c r="L418" s="7">
        <v>0.80456245837494089</v>
      </c>
      <c r="M418" s="3">
        <v>5</v>
      </c>
      <c r="N418" s="2">
        <v>4652.2794500231803</v>
      </c>
      <c r="O418" s="6">
        <v>0.27716190056731199</v>
      </c>
      <c r="P418" s="1">
        <v>2.5540737803445701</v>
      </c>
      <c r="Q418" s="5">
        <v>427.35519185677998</v>
      </c>
      <c r="R418" s="3">
        <v>0</v>
      </c>
      <c r="S418" s="9" t="str">
        <f>IF(E418&gt;3, "1", "0")</f>
        <v>0</v>
      </c>
      <c r="T418" s="3">
        <f>IF(F418 &lt; 80%, 1, 0)</f>
        <v>0</v>
      </c>
      <c r="U418" s="12" t="str">
        <f t="shared" si="6"/>
        <v>Low</v>
      </c>
      <c r="V418" s="12" t="str">
        <f>IF(A417 &lt; 400, "Low", IF(A417 &lt; 700, "Medium", "High"))</f>
        <v>High</v>
      </c>
      <c r="W418" s="12" t="str">
        <f>IF(O418&lt;0.23,"Low", IF(O418&lt;=0.37,"Medium","High"))</f>
        <v>Medium</v>
      </c>
      <c r="X418" s="12" t="str">
        <f>IF(K418&lt;0.03,"Low", IF(K418&lt;=0.06,"Medium","High"))</f>
        <v>High</v>
      </c>
    </row>
    <row r="419" spans="1:24">
      <c r="A419" s="3">
        <v>417</v>
      </c>
      <c r="B419" s="5">
        <v>14251.754117788099</v>
      </c>
      <c r="C419" s="4">
        <v>0.80788351702407302</v>
      </c>
      <c r="D419" s="3">
        <v>0</v>
      </c>
      <c r="E419" s="1">
        <v>1.09661981081531</v>
      </c>
      <c r="F419" s="4">
        <v>0.94754030072046602</v>
      </c>
      <c r="G419" s="3">
        <v>16</v>
      </c>
      <c r="H419" s="4">
        <v>0.68344957358906799</v>
      </c>
      <c r="I419" s="26">
        <f>H419/100</f>
        <v>6.8344957358906803E-3</v>
      </c>
      <c r="J419" s="1">
        <v>2.0871402759226099</v>
      </c>
      <c r="K419" s="4">
        <v>4.4823463321706697E-2</v>
      </c>
      <c r="L419" s="7">
        <v>0.96982253329093193</v>
      </c>
      <c r="M419" s="3">
        <v>9</v>
      </c>
      <c r="N419" s="2">
        <v>4013.4520914585401</v>
      </c>
      <c r="O419" s="6">
        <v>0.19069614020929901</v>
      </c>
      <c r="P419" s="1">
        <v>3.2146628611446202</v>
      </c>
      <c r="Q419" s="5">
        <v>320.18549938144901</v>
      </c>
      <c r="R419" s="3">
        <v>1</v>
      </c>
      <c r="S419" s="9" t="str">
        <f>IF(E419&gt;3, "1", "0")</f>
        <v>0</v>
      </c>
      <c r="T419" s="3">
        <f>IF(F419 &lt; 80%, 1, 0)</f>
        <v>0</v>
      </c>
      <c r="U419" s="12" t="str">
        <f t="shared" si="6"/>
        <v>Low</v>
      </c>
      <c r="V419" s="12" t="str">
        <f>IF(A418 &lt; 400, "Low", IF(A418 &lt; 700, "Medium", "High"))</f>
        <v>Medium</v>
      </c>
      <c r="W419" s="12" t="str">
        <f>IF(O419&lt;0.23,"Low", IF(O419&lt;=0.37,"Medium","High"))</f>
        <v>Low</v>
      </c>
      <c r="X419" s="12" t="str">
        <f>IF(K419&lt;0.03,"Low", IF(K419&lt;=0.06,"Medium","High"))</f>
        <v>Medium</v>
      </c>
    </row>
    <row r="420" spans="1:24">
      <c r="A420" s="3">
        <v>396</v>
      </c>
      <c r="B420" s="5">
        <v>18526.610428193399</v>
      </c>
      <c r="C420" s="4">
        <v>0.87307336831013105</v>
      </c>
      <c r="D420" s="3">
        <v>3</v>
      </c>
      <c r="E420" s="1">
        <v>1.0920682034551701</v>
      </c>
      <c r="F420" s="4">
        <v>0.62937787640230503</v>
      </c>
      <c r="G420" s="3">
        <v>17</v>
      </c>
      <c r="H420" s="4">
        <v>0.68487250485532303</v>
      </c>
      <c r="I420" s="26">
        <f>H420/100</f>
        <v>6.84872504855323E-3</v>
      </c>
      <c r="J420" s="1">
        <v>2.5512974394230499</v>
      </c>
      <c r="K420" s="4">
        <v>3.5729102081448502E-3</v>
      </c>
      <c r="L420" s="7">
        <v>0.95445601914475109</v>
      </c>
      <c r="M420" s="3">
        <v>0</v>
      </c>
      <c r="N420" s="2">
        <v>4431.0548116898299</v>
      </c>
      <c r="O420" s="6">
        <v>0.30697562856076999</v>
      </c>
      <c r="P420" s="1">
        <v>5.4577783989110804</v>
      </c>
      <c r="Q420" s="5">
        <v>155.12963870890701</v>
      </c>
      <c r="R420" s="3">
        <v>1</v>
      </c>
      <c r="S420" s="9" t="str">
        <f>IF(E420&gt;3, "1", "0")</f>
        <v>0</v>
      </c>
      <c r="T420" s="3">
        <f>IF(F420 &lt; 80%, 1, 0)</f>
        <v>1</v>
      </c>
      <c r="U420" s="12" t="str">
        <f t="shared" si="6"/>
        <v>Low</v>
      </c>
      <c r="V420" s="12" t="str">
        <f>IF(A419 &lt; 400, "Low", IF(A419 &lt; 700, "Medium", "High"))</f>
        <v>Medium</v>
      </c>
      <c r="W420" s="12" t="str">
        <f>IF(O420&lt;0.23,"Low", IF(O420&lt;=0.37,"Medium","High"))</f>
        <v>Medium</v>
      </c>
      <c r="X420" s="12" t="str">
        <f>IF(K420&lt;0.03,"Low", IF(K420&lt;=0.06,"Medium","High"))</f>
        <v>Low</v>
      </c>
    </row>
    <row r="421" spans="1:24">
      <c r="A421" s="3">
        <v>809</v>
      </c>
      <c r="B421" s="5">
        <v>15653.641979349701</v>
      </c>
      <c r="C421" s="4">
        <v>0.85216984919241801</v>
      </c>
      <c r="D421" s="3">
        <v>3</v>
      </c>
      <c r="E421" s="1">
        <v>0.89855678221285995</v>
      </c>
      <c r="F421" s="4">
        <v>0.735141554278121</v>
      </c>
      <c r="G421" s="3">
        <v>17</v>
      </c>
      <c r="H421" s="4">
        <v>0.68526018876029104</v>
      </c>
      <c r="I421" s="26">
        <f>H421/100</f>
        <v>6.8526018876029103E-3</v>
      </c>
      <c r="J421" s="1">
        <v>2.6083949615322202</v>
      </c>
      <c r="K421" s="4">
        <v>4.2634566136599397E-2</v>
      </c>
      <c r="L421" s="7">
        <v>0.99794555675081797</v>
      </c>
      <c r="M421" s="3">
        <v>3</v>
      </c>
      <c r="N421" s="2">
        <v>1883.36148913887</v>
      </c>
      <c r="O421" s="6">
        <v>0.223815228835335</v>
      </c>
      <c r="P421" s="1">
        <v>7.0658354478238996</v>
      </c>
      <c r="Q421" s="5">
        <v>162.22784973425499</v>
      </c>
      <c r="R421" s="3">
        <v>1</v>
      </c>
      <c r="S421" s="9" t="str">
        <f>IF(E421&gt;3, "1", "0")</f>
        <v>0</v>
      </c>
      <c r="T421" s="3">
        <f>IF(F421 &lt; 80%, 1, 0)</f>
        <v>1</v>
      </c>
      <c r="U421" s="12" t="str">
        <f t="shared" si="6"/>
        <v>Low</v>
      </c>
      <c r="V421" s="12" t="str">
        <f>IF(A420 &lt; 400, "Low", IF(A420 &lt; 700, "Medium", "High"))</f>
        <v>Low</v>
      </c>
      <c r="W421" s="12" t="str">
        <f>IF(O421&lt;0.23,"Low", IF(O421&lt;=0.37,"Medium","High"))</f>
        <v>Low</v>
      </c>
      <c r="X421" s="12" t="str">
        <f>IF(K421&lt;0.03,"Low", IF(K421&lt;=0.06,"Medium","High"))</f>
        <v>Medium</v>
      </c>
    </row>
    <row r="422" spans="1:24">
      <c r="A422" s="3">
        <v>148</v>
      </c>
      <c r="B422" s="5">
        <v>9152.2146168695908</v>
      </c>
      <c r="C422" s="4">
        <v>0.80687537167034507</v>
      </c>
      <c r="D422" s="3">
        <v>1</v>
      </c>
      <c r="E422" s="1">
        <v>1.50134469879851</v>
      </c>
      <c r="F422" s="4">
        <v>0.718461787305543</v>
      </c>
      <c r="G422" s="3">
        <v>15</v>
      </c>
      <c r="H422" s="4">
        <v>0.68549973399416497</v>
      </c>
      <c r="I422" s="26">
        <f>H422/100</f>
        <v>6.8549973399416493E-3</v>
      </c>
      <c r="J422" s="1">
        <v>9.4735555352684298</v>
      </c>
      <c r="K422" s="4">
        <v>3.0436439466702801E-2</v>
      </c>
      <c r="L422" s="7">
        <v>0.85151647153056598</v>
      </c>
      <c r="M422" s="3">
        <v>9</v>
      </c>
      <c r="N422" s="2">
        <v>4637.2113244646198</v>
      </c>
      <c r="O422" s="6">
        <v>0.24251675487798</v>
      </c>
      <c r="P422" s="1">
        <v>9.2881460436847902</v>
      </c>
      <c r="Q422" s="5">
        <v>427.124985552905</v>
      </c>
      <c r="R422" s="3">
        <v>1</v>
      </c>
      <c r="S422" s="9" t="str">
        <f>IF(E422&gt;3, "1", "0")</f>
        <v>0</v>
      </c>
      <c r="T422" s="3">
        <f>IF(F422 &lt; 80%, 1, 0)</f>
        <v>1</v>
      </c>
      <c r="U422" s="12" t="str">
        <f t="shared" si="6"/>
        <v>Low</v>
      </c>
      <c r="V422" s="12" t="str">
        <f>IF(A421 &lt; 400, "Low", IF(A421 &lt; 700, "Medium", "High"))</f>
        <v>High</v>
      </c>
      <c r="W422" s="12" t="str">
        <f>IF(O422&lt;0.23,"Low", IF(O422&lt;=0.37,"Medium","High"))</f>
        <v>Medium</v>
      </c>
      <c r="X422" s="12" t="str">
        <f>IF(K422&lt;0.03,"Low", IF(K422&lt;=0.06,"Medium","High"))</f>
        <v>Medium</v>
      </c>
    </row>
    <row r="423" spans="1:24">
      <c r="A423" s="3">
        <v>360</v>
      </c>
      <c r="B423" s="5">
        <v>19006.241345022099</v>
      </c>
      <c r="C423" s="4">
        <v>0.91134185131057099</v>
      </c>
      <c r="D423" s="3">
        <v>2</v>
      </c>
      <c r="E423" s="1">
        <v>0.57442752180444501</v>
      </c>
      <c r="F423" s="4">
        <v>0.88506449025869793</v>
      </c>
      <c r="G423" s="3">
        <v>20</v>
      </c>
      <c r="H423" s="4">
        <v>0.68807790524040202</v>
      </c>
      <c r="I423" s="26">
        <f>H423/100</f>
        <v>6.8807790524040204E-3</v>
      </c>
      <c r="J423" s="1">
        <v>8.3640836795635103</v>
      </c>
      <c r="K423" s="4">
        <v>9.5863826129970603E-2</v>
      </c>
      <c r="L423" s="7">
        <v>0.85151530714158796</v>
      </c>
      <c r="M423" s="3">
        <v>6</v>
      </c>
      <c r="N423" s="2">
        <v>4959.1900806465901</v>
      </c>
      <c r="O423" s="6">
        <v>0.37928339858093602</v>
      </c>
      <c r="P423" s="1">
        <v>2.48733833175665</v>
      </c>
      <c r="Q423" s="5">
        <v>305.78632585816302</v>
      </c>
      <c r="R423" s="3">
        <v>1</v>
      </c>
      <c r="S423" s="9" t="str">
        <f>IF(E423&gt;3, "1", "0")</f>
        <v>0</v>
      </c>
      <c r="T423" s="3">
        <f>IF(F423 &lt; 80%, 1, 0)</f>
        <v>0</v>
      </c>
      <c r="U423" s="12" t="str">
        <f t="shared" si="6"/>
        <v>Low</v>
      </c>
      <c r="V423" s="12" t="str">
        <f>IF(A422 &lt; 400, "Low", IF(A422 &lt; 700, "Medium", "High"))</f>
        <v>Low</v>
      </c>
      <c r="W423" s="12" t="str">
        <f>IF(O423&lt;0.23,"Low", IF(O423&lt;=0.37,"Medium","High"))</f>
        <v>High</v>
      </c>
      <c r="X423" s="12" t="str">
        <f>IF(K423&lt;0.03,"Low", IF(K423&lt;=0.06,"Medium","High"))</f>
        <v>High</v>
      </c>
    </row>
    <row r="424" spans="1:24">
      <c r="A424" s="3">
        <v>230</v>
      </c>
      <c r="B424" s="5">
        <v>18292.936706976099</v>
      </c>
      <c r="C424" s="4">
        <v>0.83680895441004299</v>
      </c>
      <c r="D424" s="3">
        <v>2</v>
      </c>
      <c r="E424" s="1">
        <v>4.2067592876164399</v>
      </c>
      <c r="F424" s="4">
        <v>0.64852188182606496</v>
      </c>
      <c r="G424" s="3">
        <v>8</v>
      </c>
      <c r="H424" s="4">
        <v>0.68939109615973804</v>
      </c>
      <c r="I424" s="26">
        <f>H424/100</f>
        <v>6.8939109615973803E-3</v>
      </c>
      <c r="J424" s="1">
        <v>3.6159603593418099</v>
      </c>
      <c r="K424" s="4">
        <v>2.97931157413296E-2</v>
      </c>
      <c r="L424" s="7">
        <v>0.95696226697285891</v>
      </c>
      <c r="M424" s="3">
        <v>0</v>
      </c>
      <c r="N424" s="2">
        <v>3144.1935842685498</v>
      </c>
      <c r="O424" s="6">
        <v>0.41967197288039099</v>
      </c>
      <c r="P424" s="1">
        <v>3.2779137198349702</v>
      </c>
      <c r="Q424" s="5">
        <v>451.22368972009298</v>
      </c>
      <c r="R424" s="3">
        <v>1</v>
      </c>
      <c r="S424" s="9" t="str">
        <f>IF(E424&gt;3, "1", "0")</f>
        <v>1</v>
      </c>
      <c r="T424" s="3">
        <f>IF(F424 &lt; 80%, 1, 0)</f>
        <v>1</v>
      </c>
      <c r="U424" s="12" t="str">
        <f t="shared" si="6"/>
        <v>Low</v>
      </c>
      <c r="V424" s="12" t="str">
        <f>IF(A423 &lt; 400, "Low", IF(A423 &lt; 700, "Medium", "High"))</f>
        <v>Low</v>
      </c>
      <c r="W424" s="12" t="str">
        <f>IF(O424&lt;0.23,"Low", IF(O424&lt;=0.37,"Medium","High"))</f>
        <v>High</v>
      </c>
      <c r="X424" s="12" t="str">
        <f>IF(K424&lt;0.03,"Low", IF(K424&lt;=0.06,"Medium","High"))</f>
        <v>Low</v>
      </c>
    </row>
    <row r="425" spans="1:24">
      <c r="A425" s="3">
        <v>379</v>
      </c>
      <c r="B425" s="5">
        <v>17389.673190621201</v>
      </c>
      <c r="C425" s="4">
        <v>0.91662115145597989</v>
      </c>
      <c r="D425" s="3">
        <v>3</v>
      </c>
      <c r="E425" s="1">
        <v>4.5038090065237597</v>
      </c>
      <c r="F425" s="4">
        <v>0.79677615304374294</v>
      </c>
      <c r="G425" s="3">
        <v>20</v>
      </c>
      <c r="H425" s="4">
        <v>0.68986566570346697</v>
      </c>
      <c r="I425" s="26">
        <f>H425/100</f>
        <v>6.8986566570346693E-3</v>
      </c>
      <c r="J425" s="1">
        <v>2.3678593280509799</v>
      </c>
      <c r="K425" s="4">
        <v>8.3722966902873203E-2</v>
      </c>
      <c r="L425" s="7">
        <v>0.86347512754664091</v>
      </c>
      <c r="M425" s="3">
        <v>9</v>
      </c>
      <c r="N425" s="2">
        <v>1467.7295290427101</v>
      </c>
      <c r="O425" s="6">
        <v>0.23498299294336</v>
      </c>
      <c r="P425" s="1">
        <v>3.0925578016605999</v>
      </c>
      <c r="Q425" s="5">
        <v>147.00673179351301</v>
      </c>
      <c r="R425" s="3">
        <v>1</v>
      </c>
      <c r="S425" s="9" t="str">
        <f>IF(E425&gt;3, "1", "0")</f>
        <v>1</v>
      </c>
      <c r="T425" s="3">
        <f>IF(F425 &lt; 80%, 1, 0)</f>
        <v>1</v>
      </c>
      <c r="U425" s="12" t="str">
        <f t="shared" si="6"/>
        <v>Low</v>
      </c>
      <c r="V425" s="12" t="str">
        <f>IF(A424 &lt; 400, "Low", IF(A424 &lt; 700, "Medium", "High"))</f>
        <v>Low</v>
      </c>
      <c r="W425" s="12" t="str">
        <f>IF(O425&lt;0.23,"Low", IF(O425&lt;=0.37,"Medium","High"))</f>
        <v>Medium</v>
      </c>
      <c r="X425" s="12" t="str">
        <f>IF(K425&lt;0.03,"Low", IF(K425&lt;=0.06,"Medium","High"))</f>
        <v>High</v>
      </c>
    </row>
    <row r="426" spans="1:24">
      <c r="A426" s="3">
        <v>480</v>
      </c>
      <c r="B426" s="5">
        <v>6581.0206609469296</v>
      </c>
      <c r="C426" s="4">
        <v>0.82607033594295798</v>
      </c>
      <c r="D426" s="3">
        <v>0</v>
      </c>
      <c r="E426" s="1">
        <v>4.82412844201128</v>
      </c>
      <c r="F426" s="4">
        <v>0.71952809392456696</v>
      </c>
      <c r="G426" s="3">
        <v>17</v>
      </c>
      <c r="H426" s="4">
        <v>0.69077694976267301</v>
      </c>
      <c r="I426" s="26">
        <f>H426/100</f>
        <v>6.90776949762673E-3</v>
      </c>
      <c r="J426" s="1">
        <v>4.7388120130826303</v>
      </c>
      <c r="K426" s="4">
        <v>4.5710486071947696E-3</v>
      </c>
      <c r="L426" s="7">
        <v>0.95897884809001699</v>
      </c>
      <c r="M426" s="3">
        <v>8</v>
      </c>
      <c r="N426" s="2">
        <v>2180.8647827713398</v>
      </c>
      <c r="O426" s="6">
        <v>0.41332279519238002</v>
      </c>
      <c r="P426" s="1">
        <v>7.3201446684524498</v>
      </c>
      <c r="Q426" s="5">
        <v>313.38464076847498</v>
      </c>
      <c r="R426" s="3">
        <v>1</v>
      </c>
      <c r="S426" s="9" t="str">
        <f>IF(E426&gt;3, "1", "0")</f>
        <v>1</v>
      </c>
      <c r="T426" s="3">
        <f>IF(F426 &lt; 80%, 1, 0)</f>
        <v>1</v>
      </c>
      <c r="U426" s="12" t="str">
        <f t="shared" si="6"/>
        <v>Low</v>
      </c>
      <c r="V426" s="12" t="str">
        <f>IF(A425 &lt; 400, "Low", IF(A425 &lt; 700, "Medium", "High"))</f>
        <v>Low</v>
      </c>
      <c r="W426" s="12" t="str">
        <f>IF(O426&lt;0.23,"Low", IF(O426&lt;=0.37,"Medium","High"))</f>
        <v>High</v>
      </c>
      <c r="X426" s="12" t="str">
        <f>IF(K426&lt;0.03,"Low", IF(K426&lt;=0.06,"Medium","High"))</f>
        <v>Low</v>
      </c>
    </row>
    <row r="427" spans="1:24">
      <c r="A427" s="3">
        <v>552</v>
      </c>
      <c r="B427" s="5">
        <v>5630.37012757108</v>
      </c>
      <c r="C427" s="4">
        <v>0.99066143351647495</v>
      </c>
      <c r="D427" s="3">
        <v>3</v>
      </c>
      <c r="E427" s="1">
        <v>0.67408231215736203</v>
      </c>
      <c r="F427" s="4">
        <v>0.82510802832061303</v>
      </c>
      <c r="G427" s="3">
        <v>17</v>
      </c>
      <c r="H427" s="4">
        <v>0.69368955613388805</v>
      </c>
      <c r="I427" s="26">
        <f>H427/100</f>
        <v>6.9368955613388801E-3</v>
      </c>
      <c r="J427" s="1">
        <v>4.3662923399481599</v>
      </c>
      <c r="K427" s="4">
        <v>6.7035269780176404E-2</v>
      </c>
      <c r="L427" s="7">
        <v>0.98014295268935503</v>
      </c>
      <c r="M427" s="3">
        <v>2</v>
      </c>
      <c r="N427" s="2">
        <v>4350.7859662740802</v>
      </c>
      <c r="O427" s="6">
        <v>0.41080560522472798</v>
      </c>
      <c r="P427" s="1">
        <v>5.6435052540365698</v>
      </c>
      <c r="Q427" s="5">
        <v>302.093139809023</v>
      </c>
      <c r="R427" s="3">
        <v>1</v>
      </c>
      <c r="S427" s="9" t="str">
        <f>IF(E427&gt;3, "1", "0")</f>
        <v>0</v>
      </c>
      <c r="T427" s="3">
        <f>IF(F427 &lt; 80%, 1, 0)</f>
        <v>0</v>
      </c>
      <c r="U427" s="12" t="str">
        <f t="shared" si="6"/>
        <v>Low</v>
      </c>
      <c r="V427" s="12" t="str">
        <f>IF(A426 &lt; 400, "Low", IF(A426 &lt; 700, "Medium", "High"))</f>
        <v>Medium</v>
      </c>
      <c r="W427" s="12" t="str">
        <f>IF(O427&lt;0.23,"Low", IF(O427&lt;=0.37,"Medium","High"))</f>
        <v>High</v>
      </c>
      <c r="X427" s="12" t="str">
        <f>IF(K427&lt;0.03,"Low", IF(K427&lt;=0.06,"Medium","High"))</f>
        <v>High</v>
      </c>
    </row>
    <row r="428" spans="1:24">
      <c r="A428" s="3">
        <v>470</v>
      </c>
      <c r="B428" s="5">
        <v>5467.2363919008703</v>
      </c>
      <c r="C428" s="4">
        <v>0.89701458182853899</v>
      </c>
      <c r="D428" s="3">
        <v>4</v>
      </c>
      <c r="E428" s="1">
        <v>0.92991293436306699</v>
      </c>
      <c r="F428" s="4">
        <v>0.89683703702329798</v>
      </c>
      <c r="G428" s="3">
        <v>13</v>
      </c>
      <c r="H428" s="4">
        <v>0.69394816868007203</v>
      </c>
      <c r="I428" s="26">
        <f>H428/100</f>
        <v>6.9394816868007204E-3</v>
      </c>
      <c r="J428" s="1">
        <v>5.7968922294004503</v>
      </c>
      <c r="K428" s="4">
        <v>8.4163595330244104E-2</v>
      </c>
      <c r="L428" s="7">
        <v>0.80178965477785102</v>
      </c>
      <c r="M428" s="3">
        <v>0</v>
      </c>
      <c r="N428" s="2">
        <v>3637.8055461017998</v>
      </c>
      <c r="O428" s="6">
        <v>0.17176363367664901</v>
      </c>
      <c r="P428" s="1">
        <v>9.0038461892414805</v>
      </c>
      <c r="Q428" s="5">
        <v>441.95136639003101</v>
      </c>
      <c r="R428" s="3">
        <v>1</v>
      </c>
      <c r="S428" s="9" t="str">
        <f>IF(E428&gt;3, "1", "0")</f>
        <v>0</v>
      </c>
      <c r="T428" s="3">
        <f>IF(F428 &lt; 80%, 1, 0)</f>
        <v>0</v>
      </c>
      <c r="U428" s="12" t="str">
        <f t="shared" si="6"/>
        <v>Low</v>
      </c>
      <c r="V428" s="12" t="str">
        <f>IF(A427 &lt; 400, "Low", IF(A427 &lt; 700, "Medium", "High"))</f>
        <v>Medium</v>
      </c>
      <c r="W428" s="12" t="str">
        <f>IF(O428&lt;0.23,"Low", IF(O428&lt;=0.37,"Medium","High"))</f>
        <v>Low</v>
      </c>
      <c r="X428" s="12" t="str">
        <f>IF(K428&lt;0.03,"Low", IF(K428&lt;=0.06,"Medium","High"))</f>
        <v>High</v>
      </c>
    </row>
    <row r="429" spans="1:24">
      <c r="A429" s="3">
        <v>452</v>
      </c>
      <c r="B429" s="5">
        <v>7943.68575059248</v>
      </c>
      <c r="C429" s="4">
        <v>0.81502859063551691</v>
      </c>
      <c r="D429" s="3">
        <v>1</v>
      </c>
      <c r="E429" s="1">
        <v>2.8463991905674599</v>
      </c>
      <c r="F429" s="4">
        <v>0.91141414840136203</v>
      </c>
      <c r="G429" s="3">
        <v>10</v>
      </c>
      <c r="H429" s="4">
        <v>0.69461506185486899</v>
      </c>
      <c r="I429" s="26">
        <f>H429/100</f>
        <v>6.9461506185486896E-3</v>
      </c>
      <c r="J429" s="1">
        <v>9.7505851076573506</v>
      </c>
      <c r="K429" s="4">
        <v>8.9050585043517705E-2</v>
      </c>
      <c r="L429" s="7">
        <v>0.98992949424280896</v>
      </c>
      <c r="M429" s="3">
        <v>2</v>
      </c>
      <c r="N429" s="2">
        <v>4007.7346994161799</v>
      </c>
      <c r="O429" s="6">
        <v>0.450330738982892</v>
      </c>
      <c r="P429" s="1">
        <v>8.6942493237424792</v>
      </c>
      <c r="Q429" s="5">
        <v>403.51055575552198</v>
      </c>
      <c r="R429" s="3">
        <v>0</v>
      </c>
      <c r="S429" s="9" t="str">
        <f>IF(E429&gt;3, "1", "0")</f>
        <v>0</v>
      </c>
      <c r="T429" s="3">
        <f>IF(F429 &lt; 80%, 1, 0)</f>
        <v>0</v>
      </c>
      <c r="U429" s="12" t="str">
        <f t="shared" si="6"/>
        <v>Low</v>
      </c>
      <c r="V429" s="12" t="str">
        <f>IF(A428 &lt; 400, "Low", IF(A428 &lt; 700, "Medium", "High"))</f>
        <v>Medium</v>
      </c>
      <c r="W429" s="12" t="str">
        <f>IF(O429&lt;0.23,"Low", IF(O429&lt;=0.37,"Medium","High"))</f>
        <v>High</v>
      </c>
      <c r="X429" s="12" t="str">
        <f>IF(K429&lt;0.03,"Low", IF(K429&lt;=0.06,"Medium","High"))</f>
        <v>High</v>
      </c>
    </row>
    <row r="430" spans="1:24">
      <c r="A430" s="3">
        <v>766</v>
      </c>
      <c r="B430" s="5">
        <v>15925.5628150947</v>
      </c>
      <c r="C430" s="4">
        <v>0.90366478460796495</v>
      </c>
      <c r="D430" s="3">
        <v>4</v>
      </c>
      <c r="E430" s="1">
        <v>0.95484421567284194</v>
      </c>
      <c r="F430" s="4">
        <v>0.67691668929243209</v>
      </c>
      <c r="G430" s="3">
        <v>14</v>
      </c>
      <c r="H430" s="4">
        <v>0.69508026382138399</v>
      </c>
      <c r="I430" s="26">
        <f>H430/100</f>
        <v>6.9508026382138401E-3</v>
      </c>
      <c r="J430" s="1">
        <v>9.2120860570733907</v>
      </c>
      <c r="K430" s="4">
        <v>2.78159703421644E-2</v>
      </c>
      <c r="L430" s="7">
        <v>0.90702330378167995</v>
      </c>
      <c r="M430" s="3">
        <v>7</v>
      </c>
      <c r="N430" s="2">
        <v>2402.7459619896099</v>
      </c>
      <c r="O430" s="6">
        <v>0.40061356448188501</v>
      </c>
      <c r="P430" s="1">
        <v>8.7529887990729698</v>
      </c>
      <c r="Q430" s="5">
        <v>349.93728437348102</v>
      </c>
      <c r="R430" s="3">
        <v>1</v>
      </c>
      <c r="S430" s="9" t="str">
        <f>IF(E430&gt;3, "1", "0")</f>
        <v>0</v>
      </c>
      <c r="T430" s="3">
        <f>IF(F430 &lt; 80%, 1, 0)</f>
        <v>1</v>
      </c>
      <c r="U430" s="12" t="str">
        <f t="shared" si="6"/>
        <v>Low</v>
      </c>
      <c r="V430" s="12" t="str">
        <f>IF(A429 &lt; 400, "Low", IF(A429 &lt; 700, "Medium", "High"))</f>
        <v>Medium</v>
      </c>
      <c r="W430" s="12" t="str">
        <f>IF(O430&lt;0.23,"Low", IF(O430&lt;=0.37,"Medium","High"))</f>
        <v>High</v>
      </c>
      <c r="X430" s="12" t="str">
        <f>IF(K430&lt;0.03,"Low", IF(K430&lt;=0.06,"Medium","High"))</f>
        <v>Low</v>
      </c>
    </row>
    <row r="431" spans="1:24">
      <c r="A431" s="3">
        <v>924</v>
      </c>
      <c r="B431" s="5">
        <v>11502.083491334501</v>
      </c>
      <c r="C431" s="4">
        <v>0.83769997055911205</v>
      </c>
      <c r="D431" s="3">
        <v>4</v>
      </c>
      <c r="E431" s="1">
        <v>1.3829704302663299</v>
      </c>
      <c r="F431" s="4">
        <v>0.67679020234369502</v>
      </c>
      <c r="G431" s="3">
        <v>22</v>
      </c>
      <c r="H431" s="4">
        <v>0.69639236572130203</v>
      </c>
      <c r="I431" s="26">
        <f>H431/100</f>
        <v>6.9639236572130205E-3</v>
      </c>
      <c r="J431" s="1">
        <v>5.0835113374499699</v>
      </c>
      <c r="K431" s="4">
        <v>7.0276235887699904E-3</v>
      </c>
      <c r="L431" s="7">
        <v>0.969935021068702</v>
      </c>
      <c r="M431" s="3">
        <v>9</v>
      </c>
      <c r="N431" s="2">
        <v>2776.2542053769498</v>
      </c>
      <c r="O431" s="6">
        <v>0.23388179450831301</v>
      </c>
      <c r="P431" s="1">
        <v>8.4426867749361492</v>
      </c>
      <c r="Q431" s="5">
        <v>151.075084710867</v>
      </c>
      <c r="R431" s="3">
        <v>1</v>
      </c>
      <c r="S431" s="9" t="str">
        <f>IF(E431&gt;3, "1", "0")</f>
        <v>0</v>
      </c>
      <c r="T431" s="3">
        <f>IF(F431 &lt; 80%, 1, 0)</f>
        <v>1</v>
      </c>
      <c r="U431" s="12" t="str">
        <f t="shared" si="6"/>
        <v>Low</v>
      </c>
      <c r="V431" s="12" t="str">
        <f>IF(A430 &lt; 400, "Low", IF(A430 &lt; 700, "Medium", "High"))</f>
        <v>High</v>
      </c>
      <c r="W431" s="12" t="str">
        <f>IF(O431&lt;0.23,"Low", IF(O431&lt;=0.37,"Medium","High"))</f>
        <v>Medium</v>
      </c>
      <c r="X431" s="12" t="str">
        <f>IF(K431&lt;0.03,"Low", IF(K431&lt;=0.06,"Medium","High"))</f>
        <v>Low</v>
      </c>
    </row>
    <row r="432" spans="1:24">
      <c r="A432" s="3">
        <v>491</v>
      </c>
      <c r="B432" s="5">
        <v>5674.9523185313701</v>
      </c>
      <c r="C432" s="4">
        <v>0.914698352778195</v>
      </c>
      <c r="D432" s="3">
        <v>4</v>
      </c>
      <c r="E432" s="1">
        <v>1.2794163384196</v>
      </c>
      <c r="F432" s="4">
        <v>0.98592925018889899</v>
      </c>
      <c r="G432" s="3">
        <v>23</v>
      </c>
      <c r="H432" s="4">
        <v>0.69698633733172</v>
      </c>
      <c r="I432" s="26">
        <f>H432/100</f>
        <v>6.9698633733171998E-3</v>
      </c>
      <c r="J432" s="1">
        <v>3.6970314174533199</v>
      </c>
      <c r="K432" s="4">
        <v>5.9075145156057697E-2</v>
      </c>
      <c r="L432" s="7">
        <v>0.82782165599659097</v>
      </c>
      <c r="M432" s="3">
        <v>8</v>
      </c>
      <c r="N432" s="2">
        <v>3279.0820156316099</v>
      </c>
      <c r="O432" s="6">
        <v>0.46321279425786199</v>
      </c>
      <c r="P432" s="1">
        <v>8.1929123351471205</v>
      </c>
      <c r="Q432" s="5">
        <v>215.17725184128301</v>
      </c>
      <c r="R432" s="3">
        <v>1</v>
      </c>
      <c r="S432" s="9" t="str">
        <f>IF(E432&gt;3, "1", "0")</f>
        <v>0</v>
      </c>
      <c r="T432" s="3">
        <f>IF(F432 &lt; 80%, 1, 0)</f>
        <v>0</v>
      </c>
      <c r="U432" s="12" t="str">
        <f t="shared" si="6"/>
        <v>Low</v>
      </c>
      <c r="V432" s="12" t="str">
        <f>IF(A431 &lt; 400, "Low", IF(A431 &lt; 700, "Medium", "High"))</f>
        <v>High</v>
      </c>
      <c r="W432" s="12" t="str">
        <f>IF(O432&lt;0.23,"Low", IF(O432&lt;=0.37,"Medium","High"))</f>
        <v>High</v>
      </c>
      <c r="X432" s="12" t="str">
        <f>IF(K432&lt;0.03,"Low", IF(K432&lt;=0.06,"Medium","High"))</f>
        <v>Medium</v>
      </c>
    </row>
    <row r="433" spans="1:24">
      <c r="A433" s="3">
        <v>873</v>
      </c>
      <c r="B433" s="5">
        <v>13922.710692528601</v>
      </c>
      <c r="C433" s="4">
        <v>0.91715565418620992</v>
      </c>
      <c r="D433" s="3">
        <v>5</v>
      </c>
      <c r="E433" s="1">
        <v>1.1735305906261999</v>
      </c>
      <c r="F433" s="4">
        <v>0.80814888657638706</v>
      </c>
      <c r="G433" s="3">
        <v>14</v>
      </c>
      <c r="H433" s="4">
        <v>0.698063301764832</v>
      </c>
      <c r="I433" s="26">
        <f>H433/100</f>
        <v>6.9806330176483203E-3</v>
      </c>
      <c r="J433" s="1">
        <v>8.9598936611566895</v>
      </c>
      <c r="K433" s="4">
        <v>5.56082263734963E-2</v>
      </c>
      <c r="L433" s="7">
        <v>0.91073753845482297</v>
      </c>
      <c r="M433" s="3">
        <v>9</v>
      </c>
      <c r="N433" s="2">
        <v>2222.8999362923701</v>
      </c>
      <c r="O433" s="6">
        <v>0.20306047697001101</v>
      </c>
      <c r="P433" s="1">
        <v>6.2764938933599899</v>
      </c>
      <c r="Q433" s="5">
        <v>175.58498479672301</v>
      </c>
      <c r="R433" s="3">
        <v>1</v>
      </c>
      <c r="S433" s="9" t="str">
        <f>IF(E433&gt;3, "1", "0")</f>
        <v>0</v>
      </c>
      <c r="T433" s="3">
        <f>IF(F433 &lt; 80%, 1, 0)</f>
        <v>0</v>
      </c>
      <c r="U433" s="12" t="str">
        <f t="shared" si="6"/>
        <v>Low</v>
      </c>
      <c r="V433" s="12" t="str">
        <f>IF(A432 &lt; 400, "Low", IF(A432 &lt; 700, "Medium", "High"))</f>
        <v>Medium</v>
      </c>
      <c r="W433" s="12" t="str">
        <f>IF(O433&lt;0.23,"Low", IF(O433&lt;=0.37,"Medium","High"))</f>
        <v>Low</v>
      </c>
      <c r="X433" s="12" t="str">
        <f>IF(K433&lt;0.03,"Low", IF(K433&lt;=0.06,"Medium","High"))</f>
        <v>Medium</v>
      </c>
    </row>
    <row r="434" spans="1:24">
      <c r="A434" s="3">
        <v>322</v>
      </c>
      <c r="B434" s="5">
        <v>15931.670816759701</v>
      </c>
      <c r="C434" s="4">
        <v>0.90546217912847893</v>
      </c>
      <c r="D434" s="3">
        <v>2</v>
      </c>
      <c r="E434" s="1">
        <v>2.4574288062670799</v>
      </c>
      <c r="F434" s="4">
        <v>0.75622484097081299</v>
      </c>
      <c r="G434" s="3">
        <v>12</v>
      </c>
      <c r="H434" s="4">
        <v>0.69818440813913996</v>
      </c>
      <c r="I434" s="26">
        <f>H434/100</f>
        <v>6.9818440813913998E-3</v>
      </c>
      <c r="J434" s="1">
        <v>4.1651841057441699</v>
      </c>
      <c r="K434" s="4">
        <v>8.1847536786884195E-2</v>
      </c>
      <c r="L434" s="7">
        <v>0.97288822517843299</v>
      </c>
      <c r="M434" s="3">
        <v>8</v>
      </c>
      <c r="N434" s="2">
        <v>2276.0061236834999</v>
      </c>
      <c r="O434" s="6">
        <v>0.20232923598664099</v>
      </c>
      <c r="P434" s="1">
        <v>3.4203612340702501</v>
      </c>
      <c r="Q434" s="5">
        <v>422.15693714805701</v>
      </c>
      <c r="R434" s="3">
        <v>1</v>
      </c>
      <c r="S434" s="9" t="str">
        <f>IF(E434&gt;3, "1", "0")</f>
        <v>0</v>
      </c>
      <c r="T434" s="3">
        <f>IF(F434 &lt; 80%, 1, 0)</f>
        <v>1</v>
      </c>
      <c r="U434" s="12" t="str">
        <f t="shared" si="6"/>
        <v>Low</v>
      </c>
      <c r="V434" s="12" t="str">
        <f>IF(A433 &lt; 400, "Low", IF(A433 &lt; 700, "Medium", "High"))</f>
        <v>High</v>
      </c>
      <c r="W434" s="12" t="str">
        <f>IF(O434&lt;0.23,"Low", IF(O434&lt;=0.37,"Medium","High"))</f>
        <v>Low</v>
      </c>
      <c r="X434" s="12" t="str">
        <f>IF(K434&lt;0.03,"Low", IF(K434&lt;=0.06,"Medium","High"))</f>
        <v>High</v>
      </c>
    </row>
    <row r="435" spans="1:24">
      <c r="A435" s="3">
        <v>437</v>
      </c>
      <c r="B435" s="5">
        <v>9096.0621495921896</v>
      </c>
      <c r="C435" s="4">
        <v>0.86524410139618591</v>
      </c>
      <c r="D435" s="3">
        <v>3</v>
      </c>
      <c r="E435" s="1">
        <v>4.8174781808352396</v>
      </c>
      <c r="F435" s="4">
        <v>0.62664883494698498</v>
      </c>
      <c r="G435" s="3">
        <v>9</v>
      </c>
      <c r="H435" s="4">
        <v>0.70034002748296198</v>
      </c>
      <c r="I435" s="26">
        <f>H435/100</f>
        <v>7.0034002748296199E-3</v>
      </c>
      <c r="J435" s="1">
        <v>4.0322215406643203</v>
      </c>
      <c r="K435" s="4">
        <v>7.6843255425762494E-2</v>
      </c>
      <c r="L435" s="7">
        <v>0.91679499271049492</v>
      </c>
      <c r="M435" s="3">
        <v>9</v>
      </c>
      <c r="N435" s="2">
        <v>4976.5472543266296</v>
      </c>
      <c r="O435" s="6">
        <v>0.41291504215089903</v>
      </c>
      <c r="P435" s="1">
        <v>8.5884031185358101</v>
      </c>
      <c r="Q435" s="5">
        <v>457.19192237133501</v>
      </c>
      <c r="R435" s="3">
        <v>1</v>
      </c>
      <c r="S435" s="9" t="str">
        <f>IF(E435&gt;3, "1", "0")</f>
        <v>1</v>
      </c>
      <c r="T435" s="3">
        <f>IF(F435 &lt; 80%, 1, 0)</f>
        <v>1</v>
      </c>
      <c r="U435" s="12" t="str">
        <f t="shared" si="6"/>
        <v>Low</v>
      </c>
      <c r="V435" s="12" t="str">
        <f>IF(A434 &lt; 400, "Low", IF(A434 &lt; 700, "Medium", "High"))</f>
        <v>Low</v>
      </c>
      <c r="W435" s="12" t="str">
        <f>IF(O435&lt;0.23,"Low", IF(O435&lt;=0.37,"Medium","High"))</f>
        <v>High</v>
      </c>
      <c r="X435" s="12" t="str">
        <f>IF(K435&lt;0.03,"Low", IF(K435&lt;=0.06,"Medium","High"))</f>
        <v>High</v>
      </c>
    </row>
    <row r="436" spans="1:24">
      <c r="A436" s="3">
        <v>448</v>
      </c>
      <c r="B436" s="5">
        <v>5451.5580831697798</v>
      </c>
      <c r="C436" s="4">
        <v>0.89503417320452594</v>
      </c>
      <c r="D436" s="3">
        <v>4</v>
      </c>
      <c r="E436" s="1">
        <v>1.15381270384602</v>
      </c>
      <c r="F436" s="4">
        <v>0.89876146214220898</v>
      </c>
      <c r="G436" s="3">
        <v>10</v>
      </c>
      <c r="H436" s="4">
        <v>0.70687663190527605</v>
      </c>
      <c r="I436" s="26">
        <f>H436/100</f>
        <v>7.0687663190527605E-3</v>
      </c>
      <c r="J436" s="1">
        <v>2.5485184554087801</v>
      </c>
      <c r="K436" s="4">
        <v>2.02063363076894E-2</v>
      </c>
      <c r="L436" s="7">
        <v>0.99783827057291996</v>
      </c>
      <c r="M436" s="3">
        <v>9</v>
      </c>
      <c r="N436" s="2">
        <v>3622.1021918860902</v>
      </c>
      <c r="O436" s="6">
        <v>0.31562564230677098</v>
      </c>
      <c r="P436" s="1">
        <v>4.8446508438757396</v>
      </c>
      <c r="Q436" s="5">
        <v>421.34249116800299</v>
      </c>
      <c r="R436" s="3">
        <v>0</v>
      </c>
      <c r="S436" s="9" t="str">
        <f>IF(E436&gt;3, "1", "0")</f>
        <v>0</v>
      </c>
      <c r="T436" s="3">
        <f>IF(F436 &lt; 80%, 1, 0)</f>
        <v>0</v>
      </c>
      <c r="U436" s="12" t="str">
        <f t="shared" si="6"/>
        <v>Low</v>
      </c>
      <c r="V436" s="12" t="str">
        <f>IF(A435 &lt; 400, "Low", IF(A435 &lt; 700, "Medium", "High"))</f>
        <v>Medium</v>
      </c>
      <c r="W436" s="12" t="str">
        <f>IF(O436&lt;0.23,"Low", IF(O436&lt;=0.37,"Medium","High"))</f>
        <v>Medium</v>
      </c>
      <c r="X436" s="12" t="str">
        <f>IF(K436&lt;0.03,"Low", IF(K436&lt;=0.06,"Medium","High"))</f>
        <v>Low</v>
      </c>
    </row>
    <row r="437" spans="1:24">
      <c r="A437" s="3">
        <v>291</v>
      </c>
      <c r="B437" s="5">
        <v>6975.7254286863999</v>
      </c>
      <c r="C437" s="4">
        <v>0.87574067111623188</v>
      </c>
      <c r="D437" s="3">
        <v>0</v>
      </c>
      <c r="E437" s="1">
        <v>4.9943751547609301</v>
      </c>
      <c r="F437" s="4">
        <v>0.66405129607385605</v>
      </c>
      <c r="G437" s="3">
        <v>12</v>
      </c>
      <c r="H437" s="4">
        <v>0.70996102965124896</v>
      </c>
      <c r="I437" s="26">
        <f>H437/100</f>
        <v>7.09961029651249E-3</v>
      </c>
      <c r="J437" s="1">
        <v>8.0638723080406507</v>
      </c>
      <c r="K437" s="4">
        <v>6.4041351062897697E-2</v>
      </c>
      <c r="L437" s="7">
        <v>0.8172039955143271</v>
      </c>
      <c r="M437" s="3">
        <v>8</v>
      </c>
      <c r="N437" s="2">
        <v>4629.2291314412996</v>
      </c>
      <c r="O437" s="6">
        <v>0.13244586850044901</v>
      </c>
      <c r="P437" s="1">
        <v>6.7295492996280704</v>
      </c>
      <c r="Q437" s="5">
        <v>315.74072067129299</v>
      </c>
      <c r="R437" s="3">
        <v>1</v>
      </c>
      <c r="S437" s="9" t="str">
        <f>IF(E437&gt;3, "1", "0")</f>
        <v>1</v>
      </c>
      <c r="T437" s="3">
        <f>IF(F437 &lt; 80%, 1, 0)</f>
        <v>1</v>
      </c>
      <c r="U437" s="12" t="str">
        <f t="shared" si="6"/>
        <v>Low</v>
      </c>
      <c r="V437" s="12" t="str">
        <f>IF(A436 &lt; 400, "Low", IF(A436 &lt; 700, "Medium", "High"))</f>
        <v>Medium</v>
      </c>
      <c r="W437" s="12" t="str">
        <f>IF(O437&lt;0.23,"Low", IF(O437&lt;=0.37,"Medium","High"))</f>
        <v>Low</v>
      </c>
      <c r="X437" s="12" t="str">
        <f>IF(K437&lt;0.03,"Low", IF(K437&lt;=0.06,"Medium","High"))</f>
        <v>High</v>
      </c>
    </row>
    <row r="438" spans="1:24">
      <c r="A438" s="3">
        <v>588</v>
      </c>
      <c r="B438" s="5">
        <v>18955.976302539901</v>
      </c>
      <c r="C438" s="4">
        <v>0.99441069492469791</v>
      </c>
      <c r="D438" s="3">
        <v>2</v>
      </c>
      <c r="E438" s="1">
        <v>3.6202775116927</v>
      </c>
      <c r="F438" s="4">
        <v>0.80473110426502203</v>
      </c>
      <c r="G438" s="3">
        <v>5</v>
      </c>
      <c r="H438" s="4">
        <v>0.710110220605769</v>
      </c>
      <c r="I438" s="26">
        <f>H438/100</f>
        <v>7.1011022060576898E-3</v>
      </c>
      <c r="J438" s="1">
        <v>5.9308003244750003</v>
      </c>
      <c r="K438" s="4">
        <v>8.7404349554524696E-2</v>
      </c>
      <c r="L438" s="7">
        <v>0.97646827723040308</v>
      </c>
      <c r="M438" s="3">
        <v>0</v>
      </c>
      <c r="N438" s="2">
        <v>3127.6576981389098</v>
      </c>
      <c r="O438" s="6">
        <v>0.43181169975299399</v>
      </c>
      <c r="P438" s="1">
        <v>1.7376753297888501</v>
      </c>
      <c r="Q438" s="5">
        <v>484.29801310579001</v>
      </c>
      <c r="R438" s="3">
        <v>1</v>
      </c>
      <c r="S438" s="9" t="str">
        <f>IF(E438&gt;3, "1", "0")</f>
        <v>1</v>
      </c>
      <c r="T438" s="3">
        <f>IF(F438 &lt; 80%, 1, 0)</f>
        <v>0</v>
      </c>
      <c r="U438" s="12" t="str">
        <f t="shared" si="6"/>
        <v>Low</v>
      </c>
      <c r="V438" s="12" t="str">
        <f>IF(A437 &lt; 400, "Low", IF(A437 &lt; 700, "Medium", "High"))</f>
        <v>Low</v>
      </c>
      <c r="W438" s="12" t="str">
        <f>IF(O438&lt;0.23,"Low", IF(O438&lt;=0.37,"Medium","High"))</f>
        <v>High</v>
      </c>
      <c r="X438" s="12" t="str">
        <f>IF(K438&lt;0.03,"Low", IF(K438&lt;=0.06,"Medium","High"))</f>
        <v>High</v>
      </c>
    </row>
    <row r="439" spans="1:24">
      <c r="A439" s="3">
        <v>944</v>
      </c>
      <c r="B439" s="5">
        <v>13163.860055228801</v>
      </c>
      <c r="C439" s="4">
        <v>0.95450451835250905</v>
      </c>
      <c r="D439" s="3">
        <v>4</v>
      </c>
      <c r="E439" s="1">
        <v>1.6737582326178899</v>
      </c>
      <c r="F439" s="4">
        <v>0.92210823888289994</v>
      </c>
      <c r="G439" s="3">
        <v>17</v>
      </c>
      <c r="H439" s="4">
        <v>0.71221316916217803</v>
      </c>
      <c r="I439" s="26">
        <f>H439/100</f>
        <v>7.1221316916217801E-3</v>
      </c>
      <c r="J439" s="1">
        <v>3.6051566981287899</v>
      </c>
      <c r="K439" s="4">
        <v>5.8811177111493501E-2</v>
      </c>
      <c r="L439" s="7">
        <v>0.85735785192587</v>
      </c>
      <c r="M439" s="3">
        <v>2</v>
      </c>
      <c r="N439" s="2">
        <v>3683.6424319252201</v>
      </c>
      <c r="O439" s="6">
        <v>0.22982200569610101</v>
      </c>
      <c r="P439" s="1">
        <v>5.0534319083110697</v>
      </c>
      <c r="Q439" s="5">
        <v>336.66126413333399</v>
      </c>
      <c r="R439" s="3">
        <v>1</v>
      </c>
      <c r="S439" s="9" t="str">
        <f>IF(E439&gt;3, "1", "0")</f>
        <v>0</v>
      </c>
      <c r="T439" s="3">
        <f>IF(F439 &lt; 80%, 1, 0)</f>
        <v>0</v>
      </c>
      <c r="U439" s="12" t="str">
        <f t="shared" si="6"/>
        <v>Low</v>
      </c>
      <c r="V439" s="12" t="str">
        <f>IF(A438 &lt; 400, "Low", IF(A438 &lt; 700, "Medium", "High"))</f>
        <v>Medium</v>
      </c>
      <c r="W439" s="12" t="str">
        <f>IF(O439&lt;0.23,"Low", IF(O439&lt;=0.37,"Medium","High"))</f>
        <v>Low</v>
      </c>
      <c r="X439" s="12" t="str">
        <f>IF(K439&lt;0.03,"Low", IF(K439&lt;=0.06,"Medium","High"))</f>
        <v>Medium</v>
      </c>
    </row>
    <row r="440" spans="1:24">
      <c r="A440" s="3">
        <v>677</v>
      </c>
      <c r="B440" s="5">
        <v>10472.337053117</v>
      </c>
      <c r="C440" s="4">
        <v>0.96732404207353195</v>
      </c>
      <c r="D440" s="3">
        <v>0</v>
      </c>
      <c r="E440" s="1">
        <v>4.0263023409954304</v>
      </c>
      <c r="F440" s="4">
        <v>0.77654702412791599</v>
      </c>
      <c r="G440" s="3">
        <v>14</v>
      </c>
      <c r="H440" s="4">
        <v>0.71263897014704303</v>
      </c>
      <c r="I440" s="26">
        <f>H440/100</f>
        <v>7.1263897014704307E-3</v>
      </c>
      <c r="J440" s="1">
        <v>5.7060885288017298</v>
      </c>
      <c r="K440" s="4">
        <v>2.34135164512295E-2</v>
      </c>
      <c r="L440" s="7">
        <v>0.99976068633969906</v>
      </c>
      <c r="M440" s="3">
        <v>3</v>
      </c>
      <c r="N440" s="2">
        <v>1343.5106016925399</v>
      </c>
      <c r="O440" s="6">
        <v>0.16424808296881699</v>
      </c>
      <c r="P440" s="1">
        <v>4.7405155294077996</v>
      </c>
      <c r="Q440" s="5">
        <v>225.600892770467</v>
      </c>
      <c r="R440" s="3">
        <v>1</v>
      </c>
      <c r="S440" s="9" t="str">
        <f>IF(E440&gt;3, "1", "0")</f>
        <v>1</v>
      </c>
      <c r="T440" s="3">
        <f>IF(F440 &lt; 80%, 1, 0)</f>
        <v>1</v>
      </c>
      <c r="U440" s="12" t="str">
        <f t="shared" si="6"/>
        <v>Low</v>
      </c>
      <c r="V440" s="12" t="str">
        <f>IF(A439 &lt; 400, "Low", IF(A439 &lt; 700, "Medium", "High"))</f>
        <v>High</v>
      </c>
      <c r="W440" s="12" t="str">
        <f>IF(O440&lt;0.23,"Low", IF(O440&lt;=0.37,"Medium","High"))</f>
        <v>Low</v>
      </c>
      <c r="X440" s="12" t="str">
        <f>IF(K440&lt;0.03,"Low", IF(K440&lt;=0.06,"Medium","High"))</f>
        <v>Low</v>
      </c>
    </row>
    <row r="441" spans="1:24">
      <c r="A441" s="3">
        <v>848</v>
      </c>
      <c r="B441" s="5">
        <v>17475.4556551366</v>
      </c>
      <c r="C441" s="4">
        <v>0.843754341682176</v>
      </c>
      <c r="D441" s="3">
        <v>3</v>
      </c>
      <c r="E441" s="1">
        <v>2.13812361146555</v>
      </c>
      <c r="F441" s="4">
        <v>0.76086019047797193</v>
      </c>
      <c r="G441" s="3">
        <v>8</v>
      </c>
      <c r="H441" s="4">
        <v>0.71340390740593795</v>
      </c>
      <c r="I441" s="26">
        <f>H441/100</f>
        <v>7.1340390740593793E-3</v>
      </c>
      <c r="J441" s="1">
        <v>7.2421533983810997</v>
      </c>
      <c r="K441" s="4">
        <v>4.5841252305545803E-2</v>
      </c>
      <c r="L441" s="7">
        <v>0.923349771846661</v>
      </c>
      <c r="M441" s="3">
        <v>2</v>
      </c>
      <c r="N441" s="2">
        <v>1523.99469134536</v>
      </c>
      <c r="O441" s="6">
        <v>0.37652926422703897</v>
      </c>
      <c r="P441" s="1">
        <v>8.0933768075312802</v>
      </c>
      <c r="Q441" s="5">
        <v>125.355300583634</v>
      </c>
      <c r="R441" s="3">
        <v>1</v>
      </c>
      <c r="S441" s="9" t="str">
        <f>IF(E441&gt;3, "1", "0")</f>
        <v>0</v>
      </c>
      <c r="T441" s="3">
        <f>IF(F441 &lt; 80%, 1, 0)</f>
        <v>1</v>
      </c>
      <c r="U441" s="12" t="str">
        <f t="shared" si="6"/>
        <v>Low</v>
      </c>
      <c r="V441" s="12" t="str">
        <f>IF(A440 &lt; 400, "Low", IF(A440 &lt; 700, "Medium", "High"))</f>
        <v>Medium</v>
      </c>
      <c r="W441" s="12" t="str">
        <f>IF(O441&lt;0.23,"Low", IF(O441&lt;=0.37,"Medium","High"))</f>
        <v>High</v>
      </c>
      <c r="X441" s="12" t="str">
        <f>IF(K441&lt;0.03,"Low", IF(K441&lt;=0.06,"Medium","High"))</f>
        <v>Medium</v>
      </c>
    </row>
    <row r="442" spans="1:24">
      <c r="A442" s="3">
        <v>276</v>
      </c>
      <c r="B442" s="5">
        <v>8390.4349672400003</v>
      </c>
      <c r="C442" s="4">
        <v>0.81401373914423802</v>
      </c>
      <c r="D442" s="3">
        <v>1</v>
      </c>
      <c r="E442" s="1">
        <v>4.4429151300124303</v>
      </c>
      <c r="F442" s="4">
        <v>0.989351678310047</v>
      </c>
      <c r="G442" s="3">
        <v>0</v>
      </c>
      <c r="H442" s="4">
        <v>0.71576311424512995</v>
      </c>
      <c r="I442" s="26">
        <f>H442/100</f>
        <v>7.1576311424512993E-3</v>
      </c>
      <c r="J442" s="1">
        <v>4.1265643257809996</v>
      </c>
      <c r="K442" s="4">
        <v>1.1099218440509699E-2</v>
      </c>
      <c r="L442" s="7">
        <v>0.98954879889239511</v>
      </c>
      <c r="M442" s="3">
        <v>5</v>
      </c>
      <c r="N442" s="2">
        <v>2924.3995248317601</v>
      </c>
      <c r="O442" s="6">
        <v>0.123789418636448</v>
      </c>
      <c r="P442" s="1">
        <v>3.9043467013167801</v>
      </c>
      <c r="Q442" s="5">
        <v>408.55269070404501</v>
      </c>
      <c r="R442" s="3">
        <v>1</v>
      </c>
      <c r="S442" s="9" t="str">
        <f>IF(E442&gt;3, "1", "0")</f>
        <v>1</v>
      </c>
      <c r="T442" s="3">
        <f>IF(F442 &lt; 80%, 1, 0)</f>
        <v>0</v>
      </c>
      <c r="U442" s="12" t="str">
        <f t="shared" si="6"/>
        <v>Low</v>
      </c>
      <c r="V442" s="12" t="str">
        <f>IF(A441 &lt; 400, "Low", IF(A441 &lt; 700, "Medium", "High"))</f>
        <v>High</v>
      </c>
      <c r="W442" s="12" t="str">
        <f>IF(O442&lt;0.23,"Low", IF(O442&lt;=0.37,"Medium","High"))</f>
        <v>Low</v>
      </c>
      <c r="X442" s="12" t="str">
        <f>IF(K442&lt;0.03,"Low", IF(K442&lt;=0.06,"Medium","High"))</f>
        <v>Low</v>
      </c>
    </row>
    <row r="443" spans="1:24">
      <c r="A443" s="3">
        <v>269</v>
      </c>
      <c r="B443" s="5">
        <v>19014.561712512401</v>
      </c>
      <c r="C443" s="4">
        <v>0.8963989835465731</v>
      </c>
      <c r="D443" s="3">
        <v>2</v>
      </c>
      <c r="E443" s="1">
        <v>3.3931904367234198</v>
      </c>
      <c r="F443" s="4">
        <v>0.73661924676927104</v>
      </c>
      <c r="G443" s="3">
        <v>0</v>
      </c>
      <c r="H443" s="4">
        <v>0.715847106923161</v>
      </c>
      <c r="I443" s="26">
        <f>H443/100</f>
        <v>7.1584710692316096E-3</v>
      </c>
      <c r="J443" s="1">
        <v>8.1852779983012507</v>
      </c>
      <c r="K443" s="4">
        <v>1.0748165751581799E-3</v>
      </c>
      <c r="L443" s="7">
        <v>0.81135027238788693</v>
      </c>
      <c r="M443" s="3">
        <v>3</v>
      </c>
      <c r="N443" s="2">
        <v>2135.5478484924602</v>
      </c>
      <c r="O443" s="6">
        <v>0.28006666562048299</v>
      </c>
      <c r="P443" s="1">
        <v>2.6203460111997599</v>
      </c>
      <c r="Q443" s="5">
        <v>156.486133928301</v>
      </c>
      <c r="R443" s="3">
        <v>1</v>
      </c>
      <c r="S443" s="9" t="str">
        <f>IF(E443&gt;3, "1", "0")</f>
        <v>1</v>
      </c>
      <c r="T443" s="3">
        <f>IF(F443 &lt; 80%, 1, 0)</f>
        <v>1</v>
      </c>
      <c r="U443" s="12" t="str">
        <f t="shared" si="6"/>
        <v>Low</v>
      </c>
      <c r="V443" s="12" t="str">
        <f>IF(A442 &lt; 400, "Low", IF(A442 &lt; 700, "Medium", "High"))</f>
        <v>Low</v>
      </c>
      <c r="W443" s="12" t="str">
        <f>IF(O443&lt;0.23,"Low", IF(O443&lt;=0.37,"Medium","High"))</f>
        <v>Medium</v>
      </c>
      <c r="X443" s="12" t="str">
        <f>IF(K443&lt;0.03,"Low", IF(K443&lt;=0.06,"Medium","High"))</f>
        <v>Low</v>
      </c>
    </row>
    <row r="444" spans="1:24">
      <c r="A444" s="3">
        <v>285</v>
      </c>
      <c r="B444" s="5">
        <v>18670.087851179502</v>
      </c>
      <c r="C444" s="4">
        <v>0.90254997995878594</v>
      </c>
      <c r="D444" s="3">
        <v>4</v>
      </c>
      <c r="E444" s="1">
        <v>2.72209503072086</v>
      </c>
      <c r="F444" s="4">
        <v>0.77262171598124296</v>
      </c>
      <c r="G444" s="3">
        <v>8</v>
      </c>
      <c r="H444" s="4">
        <v>0.71739634872804103</v>
      </c>
      <c r="I444" s="26">
        <f>H444/100</f>
        <v>7.1739634872804107E-3</v>
      </c>
      <c r="J444" s="1">
        <v>9.7262700034924805</v>
      </c>
      <c r="K444" s="4">
        <v>7.9882509155228501E-2</v>
      </c>
      <c r="L444" s="7">
        <v>0.94028497091810292</v>
      </c>
      <c r="M444" s="3">
        <v>3</v>
      </c>
      <c r="N444" s="2">
        <v>3554.65630863872</v>
      </c>
      <c r="O444" s="6">
        <v>0.45062420074523801</v>
      </c>
      <c r="P444" s="1">
        <v>8.8504064524283894</v>
      </c>
      <c r="Q444" s="5">
        <v>455.37084800268099</v>
      </c>
      <c r="R444" s="3">
        <v>0</v>
      </c>
      <c r="S444" s="9" t="str">
        <f>IF(E444&gt;3, "1", "0")</f>
        <v>0</v>
      </c>
      <c r="T444" s="3">
        <f>IF(F444 &lt; 80%, 1, 0)</f>
        <v>1</v>
      </c>
      <c r="U444" s="12" t="str">
        <f t="shared" si="6"/>
        <v>Low</v>
      </c>
      <c r="V444" s="12" t="str">
        <f>IF(A443 &lt; 400, "Low", IF(A443 &lt; 700, "Medium", "High"))</f>
        <v>Low</v>
      </c>
      <c r="W444" s="12" t="str">
        <f>IF(O444&lt;0.23,"Low", IF(O444&lt;=0.37,"Medium","High"))</f>
        <v>High</v>
      </c>
      <c r="X444" s="12" t="str">
        <f>IF(K444&lt;0.03,"Low", IF(K444&lt;=0.06,"Medium","High"))</f>
        <v>High</v>
      </c>
    </row>
    <row r="445" spans="1:24">
      <c r="A445" s="3">
        <v>619</v>
      </c>
      <c r="B445" s="5">
        <v>8391.8799687450792</v>
      </c>
      <c r="C445" s="4">
        <v>0.897474961584249</v>
      </c>
      <c r="D445" s="3">
        <v>4</v>
      </c>
      <c r="E445" s="1">
        <v>1.74233811231235</v>
      </c>
      <c r="F445" s="4">
        <v>0.70191694229252211</v>
      </c>
      <c r="G445" s="3">
        <v>3</v>
      </c>
      <c r="H445" s="4">
        <v>0.71909884767954402</v>
      </c>
      <c r="I445" s="26">
        <f>H445/100</f>
        <v>7.1909884767954405E-3</v>
      </c>
      <c r="J445" s="1">
        <v>4.5462812249317501</v>
      </c>
      <c r="K445" s="4">
        <v>4.26484979465674E-3</v>
      </c>
      <c r="L445" s="7">
        <v>0.83139913118799202</v>
      </c>
      <c r="M445" s="3">
        <v>4</v>
      </c>
      <c r="N445" s="2">
        <v>1517.7302847495901</v>
      </c>
      <c r="O445" s="6">
        <v>0.13488863710016499</v>
      </c>
      <c r="P445" s="1">
        <v>9.9187283778811803</v>
      </c>
      <c r="Q445" s="5">
        <v>208.44770840592599</v>
      </c>
      <c r="R445" s="3">
        <v>1</v>
      </c>
      <c r="S445" s="9" t="str">
        <f>IF(E445&gt;3, "1", "0")</f>
        <v>0</v>
      </c>
      <c r="T445" s="3">
        <f>IF(F445 &lt; 80%, 1, 0)</f>
        <v>1</v>
      </c>
      <c r="U445" s="12" t="str">
        <f t="shared" si="6"/>
        <v>Low</v>
      </c>
      <c r="V445" s="12" t="str">
        <f>IF(A444 &lt; 400, "Low", IF(A444 &lt; 700, "Medium", "High"))</f>
        <v>Low</v>
      </c>
      <c r="W445" s="12" t="str">
        <f>IF(O445&lt;0.23,"Low", IF(O445&lt;=0.37,"Medium","High"))</f>
        <v>Low</v>
      </c>
      <c r="X445" s="12" t="str">
        <f>IF(K445&lt;0.03,"Low", IF(K445&lt;=0.06,"Medium","High"))</f>
        <v>Low</v>
      </c>
    </row>
    <row r="446" spans="1:24">
      <c r="A446" s="3">
        <v>636</v>
      </c>
      <c r="B446" s="5">
        <v>18591.305907218899</v>
      </c>
      <c r="C446" s="4">
        <v>0.83335746703673497</v>
      </c>
      <c r="D446" s="3">
        <v>4</v>
      </c>
      <c r="E446" s="1">
        <v>0.59523716291917195</v>
      </c>
      <c r="F446" s="4">
        <v>0.62772650454852696</v>
      </c>
      <c r="G446" s="3">
        <v>6</v>
      </c>
      <c r="H446" s="4">
        <v>0.71943187177669599</v>
      </c>
      <c r="I446" s="26">
        <f>H446/100</f>
        <v>7.1943187177669595E-3</v>
      </c>
      <c r="J446" s="1">
        <v>9.2605484977891095</v>
      </c>
      <c r="K446" s="4">
        <v>1.6434779291601299E-2</v>
      </c>
      <c r="L446" s="7">
        <v>0.81548346639718305</v>
      </c>
      <c r="M446" s="3">
        <v>3</v>
      </c>
      <c r="N446" s="2">
        <v>3447.2724911105902</v>
      </c>
      <c r="O446" s="6">
        <v>0.48594640464041799</v>
      </c>
      <c r="P446" s="1">
        <v>6.8796312550507004</v>
      </c>
      <c r="Q446" s="5">
        <v>144.682355898103</v>
      </c>
      <c r="R446" s="3">
        <v>1</v>
      </c>
      <c r="S446" s="9" t="str">
        <f>IF(E446&gt;3, "1", "0")</f>
        <v>0</v>
      </c>
      <c r="T446" s="3">
        <f>IF(F446 &lt; 80%, 1, 0)</f>
        <v>1</v>
      </c>
      <c r="U446" s="12" t="str">
        <f t="shared" si="6"/>
        <v>Low</v>
      </c>
      <c r="V446" s="12" t="str">
        <f>IF(A445 &lt; 400, "Low", IF(A445 &lt; 700, "Medium", "High"))</f>
        <v>Medium</v>
      </c>
      <c r="W446" s="12" t="str">
        <f>IF(O446&lt;0.23,"Low", IF(O446&lt;=0.37,"Medium","High"))</f>
        <v>High</v>
      </c>
      <c r="X446" s="12" t="str">
        <f>IF(K446&lt;0.03,"Low", IF(K446&lt;=0.06,"Medium","High"))</f>
        <v>Low</v>
      </c>
    </row>
    <row r="447" spans="1:24">
      <c r="A447" s="3">
        <v>423</v>
      </c>
      <c r="B447" s="5">
        <v>14925.7802396593</v>
      </c>
      <c r="C447" s="4">
        <v>0.91851363655296492</v>
      </c>
      <c r="D447" s="3">
        <v>3</v>
      </c>
      <c r="E447" s="1">
        <v>4.5068999170062396</v>
      </c>
      <c r="F447" s="4">
        <v>0.77766362892499996</v>
      </c>
      <c r="G447" s="3">
        <v>20</v>
      </c>
      <c r="H447" s="4">
        <v>0.72140325344374601</v>
      </c>
      <c r="I447" s="26">
        <f>H447/100</f>
        <v>7.21403253443746E-3</v>
      </c>
      <c r="J447" s="1">
        <v>7.6168206382870096</v>
      </c>
      <c r="K447" s="4">
        <v>9.0116591527119205E-2</v>
      </c>
      <c r="L447" s="7">
        <v>0.84855061930395193</v>
      </c>
      <c r="M447" s="3">
        <v>7</v>
      </c>
      <c r="N447" s="2">
        <v>4956.0908732481403</v>
      </c>
      <c r="O447" s="6">
        <v>0.49409884697898898</v>
      </c>
      <c r="P447" s="1">
        <v>1.03442927002054</v>
      </c>
      <c r="Q447" s="5">
        <v>208.089337618754</v>
      </c>
      <c r="R447" s="3">
        <v>1</v>
      </c>
      <c r="S447" s="9" t="str">
        <f>IF(E447&gt;3, "1", "0")</f>
        <v>1</v>
      </c>
      <c r="T447" s="3">
        <f>IF(F447 &lt; 80%, 1, 0)</f>
        <v>1</v>
      </c>
      <c r="U447" s="12" t="str">
        <f t="shared" si="6"/>
        <v>Low</v>
      </c>
      <c r="V447" s="12" t="str">
        <f>IF(A446 &lt; 400, "Low", IF(A446 &lt; 700, "Medium", "High"))</f>
        <v>Medium</v>
      </c>
      <c r="W447" s="12" t="str">
        <f>IF(O447&lt;0.23,"Low", IF(O447&lt;=0.37,"Medium","High"))</f>
        <v>High</v>
      </c>
      <c r="X447" s="12" t="str">
        <f>IF(K447&lt;0.03,"Low", IF(K447&lt;=0.06,"Medium","High"))</f>
        <v>High</v>
      </c>
    </row>
    <row r="448" spans="1:24">
      <c r="A448" s="3">
        <v>358</v>
      </c>
      <c r="B448" s="5">
        <v>19467.1498085122</v>
      </c>
      <c r="C448" s="4">
        <v>0.86329142617488297</v>
      </c>
      <c r="D448" s="3">
        <v>4</v>
      </c>
      <c r="E448" s="1">
        <v>1.19334079612888</v>
      </c>
      <c r="F448" s="4">
        <v>0.94480708645200706</v>
      </c>
      <c r="G448" s="3">
        <v>1</v>
      </c>
      <c r="H448" s="4">
        <v>0.72280426811098597</v>
      </c>
      <c r="I448" s="26">
        <f>H448/100</f>
        <v>7.22804268110986E-3</v>
      </c>
      <c r="J448" s="1">
        <v>8.1421725615477794</v>
      </c>
      <c r="K448" s="4">
        <v>8.4677737520322902E-3</v>
      </c>
      <c r="L448" s="7">
        <v>0.88946436260016304</v>
      </c>
      <c r="M448" s="3">
        <v>3</v>
      </c>
      <c r="N448" s="2">
        <v>3705.97045369344</v>
      </c>
      <c r="O448" s="6">
        <v>0.41865684778071499</v>
      </c>
      <c r="P448" s="1">
        <v>3.74312920733162</v>
      </c>
      <c r="Q448" s="5">
        <v>115.239798810316</v>
      </c>
      <c r="R448" s="3">
        <v>0</v>
      </c>
      <c r="S448" s="9" t="str">
        <f>IF(E448&gt;3, "1", "0")</f>
        <v>0</v>
      </c>
      <c r="T448" s="3">
        <f>IF(F448 &lt; 80%, 1, 0)</f>
        <v>0</v>
      </c>
      <c r="U448" s="12" t="str">
        <f t="shared" si="6"/>
        <v>Low</v>
      </c>
      <c r="V448" s="12" t="str">
        <f>IF(A447 &lt; 400, "Low", IF(A447 &lt; 700, "Medium", "High"))</f>
        <v>Medium</v>
      </c>
      <c r="W448" s="12" t="str">
        <f>IF(O448&lt;0.23,"Low", IF(O448&lt;=0.37,"Medium","High"))</f>
        <v>High</v>
      </c>
      <c r="X448" s="12" t="str">
        <f>IF(K448&lt;0.03,"Low", IF(K448&lt;=0.06,"Medium","High"))</f>
        <v>Low</v>
      </c>
    </row>
    <row r="449" spans="1:24">
      <c r="A449" s="3">
        <v>714</v>
      </c>
      <c r="B449" s="5">
        <v>7602.4407553253304</v>
      </c>
      <c r="C449" s="4">
        <v>0.87587311964083692</v>
      </c>
      <c r="D449" s="3">
        <v>3</v>
      </c>
      <c r="E449" s="1">
        <v>1.17569139882744</v>
      </c>
      <c r="F449" s="4">
        <v>0.90052291826087094</v>
      </c>
      <c r="G449" s="3">
        <v>11</v>
      </c>
      <c r="H449" s="4">
        <v>0.72312947156764995</v>
      </c>
      <c r="I449" s="26">
        <f>H449/100</f>
        <v>7.2312947156764999E-3</v>
      </c>
      <c r="J449" s="1">
        <v>7.1867558080739</v>
      </c>
      <c r="K449" s="4">
        <v>1.11800780700827E-2</v>
      </c>
      <c r="L449" s="7">
        <v>0.86180339234717906</v>
      </c>
      <c r="M449" s="3">
        <v>6</v>
      </c>
      <c r="N449" s="2">
        <v>2206.3775008641301</v>
      </c>
      <c r="O449" s="6">
        <v>0.41868219949471902</v>
      </c>
      <c r="P449" s="1">
        <v>9.2908774393364997</v>
      </c>
      <c r="Q449" s="5">
        <v>429.57371648726701</v>
      </c>
      <c r="R449" s="3">
        <v>1</v>
      </c>
      <c r="S449" s="9" t="str">
        <f>IF(E449&gt;3, "1", "0")</f>
        <v>0</v>
      </c>
      <c r="T449" s="3">
        <f>IF(F449 &lt; 80%, 1, 0)</f>
        <v>0</v>
      </c>
      <c r="U449" s="12" t="str">
        <f t="shared" si="6"/>
        <v>Low</v>
      </c>
      <c r="V449" s="12" t="str">
        <f>IF(A448 &lt; 400, "Low", IF(A448 &lt; 700, "Medium", "High"))</f>
        <v>Low</v>
      </c>
      <c r="W449" s="12" t="str">
        <f>IF(O449&lt;0.23,"Low", IF(O449&lt;=0.37,"Medium","High"))</f>
        <v>High</v>
      </c>
      <c r="X449" s="12" t="str">
        <f>IF(K449&lt;0.03,"Low", IF(K449&lt;=0.06,"Medium","High"))</f>
        <v>Low</v>
      </c>
    </row>
    <row r="450" spans="1:24">
      <c r="A450" s="3">
        <v>173</v>
      </c>
      <c r="B450" s="5">
        <v>18378.082172161001</v>
      </c>
      <c r="C450" s="4">
        <v>0.90360306978170402</v>
      </c>
      <c r="D450" s="3">
        <v>4</v>
      </c>
      <c r="E450" s="1">
        <v>4.45874239877097</v>
      </c>
      <c r="F450" s="4">
        <v>0.79841195770141793</v>
      </c>
      <c r="G450" s="3">
        <v>23</v>
      </c>
      <c r="H450" s="4">
        <v>0.72426055112713394</v>
      </c>
      <c r="I450" s="26">
        <f>H450/100</f>
        <v>7.2426055112713396E-3</v>
      </c>
      <c r="J450" s="1">
        <v>2.5349486175148299</v>
      </c>
      <c r="K450" s="4">
        <v>3.8180513337700603E-2</v>
      </c>
      <c r="L450" s="7">
        <v>0.9844310761587769</v>
      </c>
      <c r="M450" s="3">
        <v>2</v>
      </c>
      <c r="N450" s="2">
        <v>4638.3768687053498</v>
      </c>
      <c r="O450" s="6">
        <v>0.12843557929768701</v>
      </c>
      <c r="P450" s="1">
        <v>6.5620888012527603</v>
      </c>
      <c r="Q450" s="5">
        <v>110.050954297424</v>
      </c>
      <c r="R450" s="3">
        <v>1</v>
      </c>
      <c r="S450" s="9" t="str">
        <f>IF(E450&gt;3, "1", "0")</f>
        <v>1</v>
      </c>
      <c r="T450" s="3">
        <f>IF(F450 &lt; 80%, 1, 0)</f>
        <v>1</v>
      </c>
      <c r="U450" s="12" t="str">
        <f t="shared" ref="U450:U513" si="7">IF(ISBLANK(I450),"Unknown", IF(I450&lt;0.01,"Low", IF(I450&lt;=0.03,"Medium","High")))</f>
        <v>Low</v>
      </c>
      <c r="V450" s="12" t="str">
        <f>IF(A449 &lt; 400, "Low", IF(A449 &lt; 700, "Medium", "High"))</f>
        <v>High</v>
      </c>
      <c r="W450" s="12" t="str">
        <f>IF(O450&lt;0.23,"Low", IF(O450&lt;=0.37,"Medium","High"))</f>
        <v>Low</v>
      </c>
      <c r="X450" s="12" t="str">
        <f>IF(K450&lt;0.03,"Low", IF(K450&lt;=0.06,"Medium","High"))</f>
        <v>Medium</v>
      </c>
    </row>
    <row r="451" spans="1:24">
      <c r="A451" s="3">
        <v>244</v>
      </c>
      <c r="B451" s="5">
        <v>11868.934916510399</v>
      </c>
      <c r="C451" s="4">
        <v>0.90545102999013494</v>
      </c>
      <c r="D451" s="3">
        <v>2</v>
      </c>
      <c r="E451" s="1">
        <v>3.5668154094905198</v>
      </c>
      <c r="F451" s="4">
        <v>0.60012389276600198</v>
      </c>
      <c r="G451" s="3">
        <v>23</v>
      </c>
      <c r="H451" s="4">
        <v>0.725070841612243</v>
      </c>
      <c r="I451" s="26">
        <f>H451/100</f>
        <v>7.2507084161224297E-3</v>
      </c>
      <c r="J451" s="1">
        <v>9.5876851544234594</v>
      </c>
      <c r="K451" s="4">
        <v>5.3253296928893003E-2</v>
      </c>
      <c r="L451" s="7">
        <v>0.81825906358137601</v>
      </c>
      <c r="M451" s="3">
        <v>3</v>
      </c>
      <c r="N451" s="2">
        <v>3634.31684144363</v>
      </c>
      <c r="O451" s="6">
        <v>0.18152899218531901</v>
      </c>
      <c r="P451" s="1">
        <v>9.4286765949779205</v>
      </c>
      <c r="Q451" s="5">
        <v>475.76976356356198</v>
      </c>
      <c r="R451" s="3">
        <v>1</v>
      </c>
      <c r="S451" s="9" t="str">
        <f>IF(E451&gt;3, "1", "0")</f>
        <v>1</v>
      </c>
      <c r="T451" s="3">
        <f>IF(F451 &lt; 80%, 1, 0)</f>
        <v>1</v>
      </c>
      <c r="U451" s="12" t="str">
        <f t="shared" si="7"/>
        <v>Low</v>
      </c>
      <c r="V451" s="12" t="str">
        <f>IF(A450 &lt; 400, "Low", IF(A450 &lt; 700, "Medium", "High"))</f>
        <v>Low</v>
      </c>
      <c r="W451" s="12" t="str">
        <f>IF(O451&lt;0.23,"Low", IF(O451&lt;=0.37,"Medium","High"))</f>
        <v>Low</v>
      </c>
      <c r="X451" s="12" t="str">
        <f>IF(K451&lt;0.03,"Low", IF(K451&lt;=0.06,"Medium","High"))</f>
        <v>Medium</v>
      </c>
    </row>
    <row r="452" spans="1:24">
      <c r="A452" s="3">
        <v>110</v>
      </c>
      <c r="B452" s="5">
        <v>9499.1310466553405</v>
      </c>
      <c r="C452" s="4">
        <v>0.87536212555484294</v>
      </c>
      <c r="D452" s="3">
        <v>2</v>
      </c>
      <c r="E452" s="1">
        <v>1.7030512047148401</v>
      </c>
      <c r="F452" s="4">
        <v>0.84756894249388903</v>
      </c>
      <c r="G452" s="3">
        <v>21</v>
      </c>
      <c r="H452" s="4">
        <v>0.72531668046326903</v>
      </c>
      <c r="I452" s="26">
        <f>H452/100</f>
        <v>7.2531668046326905E-3</v>
      </c>
      <c r="J452" s="1">
        <v>2.3778901895177098</v>
      </c>
      <c r="K452" s="4">
        <v>9.1106805647175701E-2</v>
      </c>
      <c r="L452" s="7">
        <v>0.90182690231391804</v>
      </c>
      <c r="M452" s="3">
        <v>4</v>
      </c>
      <c r="N452" s="2">
        <v>4682.9667571154696</v>
      </c>
      <c r="O452" s="6">
        <v>0.20805863875924199</v>
      </c>
      <c r="P452" s="1">
        <v>4.5910061074645299</v>
      </c>
      <c r="Q452" s="5">
        <v>263.67918229486799</v>
      </c>
      <c r="R452" s="3">
        <v>1</v>
      </c>
      <c r="S452" s="9" t="str">
        <f>IF(E452&gt;3, "1", "0")</f>
        <v>0</v>
      </c>
      <c r="T452" s="3">
        <f>IF(F452 &lt; 80%, 1, 0)</f>
        <v>0</v>
      </c>
      <c r="U452" s="12" t="str">
        <f t="shared" si="7"/>
        <v>Low</v>
      </c>
      <c r="V452" s="12" t="str">
        <f>IF(A451 &lt; 400, "Low", IF(A451 &lt; 700, "Medium", "High"))</f>
        <v>Low</v>
      </c>
      <c r="W452" s="12" t="str">
        <f>IF(O452&lt;0.23,"Low", IF(O452&lt;=0.37,"Medium","High"))</f>
        <v>Low</v>
      </c>
      <c r="X452" s="12" t="str">
        <f>IF(K452&lt;0.03,"Low", IF(K452&lt;=0.06,"Medium","High"))</f>
        <v>High</v>
      </c>
    </row>
    <row r="453" spans="1:24">
      <c r="A453" s="3">
        <v>326</v>
      </c>
      <c r="B453" s="5">
        <v>15008.1850579127</v>
      </c>
      <c r="C453" s="4">
        <v>0.88526365879813995</v>
      </c>
      <c r="D453" s="3">
        <v>4</v>
      </c>
      <c r="E453" s="1">
        <v>3.26720380062716</v>
      </c>
      <c r="F453" s="4">
        <v>0.62189585436397499</v>
      </c>
      <c r="G453" s="3">
        <v>17</v>
      </c>
      <c r="H453" s="4">
        <v>0.72537751989933597</v>
      </c>
      <c r="I453" s="26">
        <f>H453/100</f>
        <v>7.2537751989933596E-3</v>
      </c>
      <c r="J453" s="1">
        <v>5.4294089264966097</v>
      </c>
      <c r="K453" s="4">
        <v>4.1545177367908803E-2</v>
      </c>
      <c r="L453" s="7">
        <v>0.98108341334987004</v>
      </c>
      <c r="M453" s="3">
        <v>6</v>
      </c>
      <c r="N453" s="2">
        <v>1143.55091529058</v>
      </c>
      <c r="O453" s="6">
        <v>0.315624756146273</v>
      </c>
      <c r="P453" s="1">
        <v>2.76144348473996</v>
      </c>
      <c r="Q453" s="5">
        <v>275.43938944095697</v>
      </c>
      <c r="R453" s="3">
        <v>1</v>
      </c>
      <c r="S453" s="9" t="str">
        <f>IF(E453&gt;3, "1", "0")</f>
        <v>1</v>
      </c>
      <c r="T453" s="3">
        <f>IF(F453 &lt; 80%, 1, 0)</f>
        <v>1</v>
      </c>
      <c r="U453" s="12" t="str">
        <f t="shared" si="7"/>
        <v>Low</v>
      </c>
      <c r="V453" s="12" t="str">
        <f>IF(A452 &lt; 400, "Low", IF(A452 &lt; 700, "Medium", "High"))</f>
        <v>Low</v>
      </c>
      <c r="W453" s="12" t="str">
        <f>IF(O453&lt;0.23,"Low", IF(O453&lt;=0.37,"Medium","High"))</f>
        <v>Medium</v>
      </c>
      <c r="X453" s="12" t="str">
        <f>IF(K453&lt;0.03,"Low", IF(K453&lt;=0.06,"Medium","High"))</f>
        <v>Medium</v>
      </c>
    </row>
    <row r="454" spans="1:24">
      <c r="A454" s="3">
        <v>529</v>
      </c>
      <c r="B454" s="5">
        <v>11391.8185692835</v>
      </c>
      <c r="C454" s="4">
        <v>0.98245091222023107</v>
      </c>
      <c r="D454" s="3">
        <v>1</v>
      </c>
      <c r="E454" s="1">
        <v>3.9379867219379401</v>
      </c>
      <c r="F454" s="4">
        <v>0.72563618209343106</v>
      </c>
      <c r="G454" s="3">
        <v>0</v>
      </c>
      <c r="H454" s="4">
        <v>0.72581854180636296</v>
      </c>
      <c r="I454" s="26">
        <f>H454/100</f>
        <v>7.2581854180636292E-3</v>
      </c>
      <c r="J454" s="1">
        <v>7.5378090273032496</v>
      </c>
      <c r="K454" s="4">
        <v>5.3193984111536502E-2</v>
      </c>
      <c r="L454" s="7">
        <v>0.87310165424639707</v>
      </c>
      <c r="M454" s="3">
        <v>6</v>
      </c>
      <c r="N454" s="2">
        <v>3451.54766605038</v>
      </c>
      <c r="O454" s="6">
        <v>0.40918339676447302</v>
      </c>
      <c r="P454" s="1">
        <v>9.9265170318331801</v>
      </c>
      <c r="Q454" s="5">
        <v>215.02443560028999</v>
      </c>
      <c r="R454" s="3">
        <v>1</v>
      </c>
      <c r="S454" s="9" t="str">
        <f>IF(E454&gt;3, "1", "0")</f>
        <v>1</v>
      </c>
      <c r="T454" s="3">
        <f>IF(F454 &lt; 80%, 1, 0)</f>
        <v>1</v>
      </c>
      <c r="U454" s="12" t="str">
        <f t="shared" si="7"/>
        <v>Low</v>
      </c>
      <c r="V454" s="12" t="str">
        <f>IF(A453 &lt; 400, "Low", IF(A453 &lt; 700, "Medium", "High"))</f>
        <v>Low</v>
      </c>
      <c r="W454" s="12" t="str">
        <f>IF(O454&lt;0.23,"Low", IF(O454&lt;=0.37,"Medium","High"))</f>
        <v>High</v>
      </c>
      <c r="X454" s="12" t="str">
        <f>IF(K454&lt;0.03,"Low", IF(K454&lt;=0.06,"Medium","High"))</f>
        <v>Medium</v>
      </c>
    </row>
    <row r="455" spans="1:24">
      <c r="A455" s="3">
        <v>421</v>
      </c>
      <c r="B455" s="5">
        <v>19475.230541817102</v>
      </c>
      <c r="C455" s="4">
        <v>0.87346810305545608</v>
      </c>
      <c r="D455" s="3">
        <v>0</v>
      </c>
      <c r="E455" s="1">
        <v>3.6956526691842702</v>
      </c>
      <c r="F455" s="4">
        <v>0.99992205765352093</v>
      </c>
      <c r="G455" s="3">
        <v>13</v>
      </c>
      <c r="H455" s="4">
        <v>0.72852626244601904</v>
      </c>
      <c r="I455" s="26">
        <f>H455/100</f>
        <v>7.28526262446019E-3</v>
      </c>
      <c r="J455" s="1">
        <v>9.9981958208442308</v>
      </c>
      <c r="K455" s="4">
        <v>3.1005859331058499E-3</v>
      </c>
      <c r="L455" s="7">
        <v>0.95111748819554609</v>
      </c>
      <c r="M455" s="3">
        <v>8</v>
      </c>
      <c r="N455" s="2">
        <v>4890.3038828241897</v>
      </c>
      <c r="O455" s="6">
        <v>0.36328159603764498</v>
      </c>
      <c r="P455" s="1">
        <v>2.8057702817480799</v>
      </c>
      <c r="Q455" s="5">
        <v>397.42072792923602</v>
      </c>
      <c r="R455" s="3">
        <v>1</v>
      </c>
      <c r="S455" s="9" t="str">
        <f>IF(E455&gt;3, "1", "0")</f>
        <v>1</v>
      </c>
      <c r="T455" s="3">
        <f>IF(F455 &lt; 80%, 1, 0)</f>
        <v>0</v>
      </c>
      <c r="U455" s="12" t="str">
        <f t="shared" si="7"/>
        <v>Low</v>
      </c>
      <c r="V455" s="12" t="str">
        <f>IF(A454 &lt; 400, "Low", IF(A454 &lt; 700, "Medium", "High"))</f>
        <v>Medium</v>
      </c>
      <c r="W455" s="12" t="str">
        <f>IF(O455&lt;0.23,"Low", IF(O455&lt;=0.37,"Medium","High"))</f>
        <v>Medium</v>
      </c>
      <c r="X455" s="12" t="str">
        <f>IF(K455&lt;0.03,"Low", IF(K455&lt;=0.06,"Medium","High"))</f>
        <v>Low</v>
      </c>
    </row>
    <row r="456" spans="1:24">
      <c r="A456" s="3">
        <v>737</v>
      </c>
      <c r="B456" s="5">
        <v>6769.5872544209196</v>
      </c>
      <c r="C456" s="4">
        <v>0.88636102015718199</v>
      </c>
      <c r="D456" s="3">
        <v>3</v>
      </c>
      <c r="E456" s="1">
        <v>1.9764656412882</v>
      </c>
      <c r="F456" s="4">
        <v>0.81442254173083495</v>
      </c>
      <c r="G456" s="3">
        <v>15</v>
      </c>
      <c r="H456" s="4">
        <v>0.72894017610281503</v>
      </c>
      <c r="I456" s="26">
        <f>H456/100</f>
        <v>7.2894017610281503E-3</v>
      </c>
      <c r="J456" s="1">
        <v>9.7219320712922705</v>
      </c>
      <c r="K456" s="4">
        <v>8.9104792692615495E-2</v>
      </c>
      <c r="L456" s="7">
        <v>0.83809303289190296</v>
      </c>
      <c r="M456" s="3">
        <v>7</v>
      </c>
      <c r="N456" s="2">
        <v>3448.4885027966802</v>
      </c>
      <c r="O456" s="6">
        <v>0.36138372846553402</v>
      </c>
      <c r="P456" s="1">
        <v>1.3256385178174199</v>
      </c>
      <c r="Q456" s="5">
        <v>440.09950652396299</v>
      </c>
      <c r="R456" s="3">
        <v>0</v>
      </c>
      <c r="S456" s="9" t="str">
        <f>IF(E456&gt;3, "1", "0")</f>
        <v>0</v>
      </c>
      <c r="T456" s="3">
        <f>IF(F456 &lt; 80%, 1, 0)</f>
        <v>0</v>
      </c>
      <c r="U456" s="12" t="str">
        <f t="shared" si="7"/>
        <v>Low</v>
      </c>
      <c r="V456" s="12" t="str">
        <f>IF(A455 &lt; 400, "Low", IF(A455 &lt; 700, "Medium", "High"))</f>
        <v>Medium</v>
      </c>
      <c r="W456" s="12" t="str">
        <f>IF(O456&lt;0.23,"Low", IF(O456&lt;=0.37,"Medium","High"))</f>
        <v>Medium</v>
      </c>
      <c r="X456" s="12" t="str">
        <f>IF(K456&lt;0.03,"Low", IF(K456&lt;=0.06,"Medium","High"))</f>
        <v>High</v>
      </c>
    </row>
    <row r="457" spans="1:24">
      <c r="A457" s="3">
        <v>139</v>
      </c>
      <c r="B457" s="5">
        <v>13985.668807255701</v>
      </c>
      <c r="C457" s="4">
        <v>0.89705334846852391</v>
      </c>
      <c r="D457" s="3">
        <v>0</v>
      </c>
      <c r="E457" s="1">
        <v>2.3472190154360399</v>
      </c>
      <c r="F457" s="4">
        <v>0.91044663936540005</v>
      </c>
      <c r="G457" s="3">
        <v>1</v>
      </c>
      <c r="H457" s="4">
        <v>0.73035191979176906</v>
      </c>
      <c r="I457" s="26">
        <f>H457/100</f>
        <v>7.3035191979176906E-3</v>
      </c>
      <c r="J457" s="1">
        <v>2.1014980338629501</v>
      </c>
      <c r="K457" s="4">
        <v>2.9092140532757601E-2</v>
      </c>
      <c r="L457" s="7">
        <v>0.83224800983160307</v>
      </c>
      <c r="M457" s="3">
        <v>2</v>
      </c>
      <c r="N457" s="2">
        <v>1897.4250293867401</v>
      </c>
      <c r="O457" s="6">
        <v>0.41585676065657001</v>
      </c>
      <c r="P457" s="1">
        <v>1.7966787617130699</v>
      </c>
      <c r="Q457" s="5">
        <v>174.08446822515799</v>
      </c>
      <c r="R457" s="3">
        <v>0</v>
      </c>
      <c r="S457" s="9" t="str">
        <f>IF(E457&gt;3, "1", "0")</f>
        <v>0</v>
      </c>
      <c r="T457" s="3">
        <f>IF(F457 &lt; 80%, 1, 0)</f>
        <v>0</v>
      </c>
      <c r="U457" s="12" t="str">
        <f t="shared" si="7"/>
        <v>Low</v>
      </c>
      <c r="V457" s="12" t="str">
        <f>IF(A456 &lt; 400, "Low", IF(A456 &lt; 700, "Medium", "High"))</f>
        <v>High</v>
      </c>
      <c r="W457" s="12" t="str">
        <f>IF(O457&lt;0.23,"Low", IF(O457&lt;=0.37,"Medium","High"))</f>
        <v>High</v>
      </c>
      <c r="X457" s="12" t="str">
        <f>IF(K457&lt;0.03,"Low", IF(K457&lt;=0.06,"Medium","High"))</f>
        <v>Low</v>
      </c>
    </row>
    <row r="458" spans="1:24">
      <c r="A458" s="3">
        <v>120</v>
      </c>
      <c r="B458" s="5">
        <v>10939.0583929392</v>
      </c>
      <c r="C458" s="4">
        <v>0.82764911312681089</v>
      </c>
      <c r="D458" s="3">
        <v>4</v>
      </c>
      <c r="E458" s="1">
        <v>4.3874004019469401</v>
      </c>
      <c r="F458" s="4">
        <v>0.79148067275613998</v>
      </c>
      <c r="G458" s="3">
        <v>20</v>
      </c>
      <c r="H458" s="4">
        <v>0.73550005251648598</v>
      </c>
      <c r="I458" s="26">
        <f>H458/100</f>
        <v>7.3550005251648599E-3</v>
      </c>
      <c r="J458" s="1">
        <v>6.9687548446956002</v>
      </c>
      <c r="K458" s="4">
        <v>3.2997333745766903E-2</v>
      </c>
      <c r="L458" s="7">
        <v>0.8935834646325419</v>
      </c>
      <c r="M458" s="3">
        <v>9</v>
      </c>
      <c r="N458" s="2">
        <v>1812.31219279792</v>
      </c>
      <c r="O458" s="6">
        <v>0.32697378856970599</v>
      </c>
      <c r="P458" s="1">
        <v>3.30116605125975</v>
      </c>
      <c r="Q458" s="5">
        <v>177.702109865008</v>
      </c>
      <c r="R458" s="3">
        <v>1</v>
      </c>
      <c r="S458" s="9" t="str">
        <f>IF(E458&gt;3, "1", "0")</f>
        <v>1</v>
      </c>
      <c r="T458" s="3">
        <f>IF(F458 &lt; 80%, 1, 0)</f>
        <v>1</v>
      </c>
      <c r="U458" s="12" t="str">
        <f t="shared" si="7"/>
        <v>Low</v>
      </c>
      <c r="V458" s="12" t="str">
        <f>IF(A457 &lt; 400, "Low", IF(A457 &lt; 700, "Medium", "High"))</f>
        <v>Low</v>
      </c>
      <c r="W458" s="12" t="str">
        <f>IF(O458&lt;0.23,"Low", IF(O458&lt;=0.37,"Medium","High"))</f>
        <v>Medium</v>
      </c>
      <c r="X458" s="12" t="str">
        <f>IF(K458&lt;0.03,"Low", IF(K458&lt;=0.06,"Medium","High"))</f>
        <v>Medium</v>
      </c>
    </row>
    <row r="459" spans="1:24">
      <c r="A459" s="3">
        <v>324</v>
      </c>
      <c r="B459" s="5">
        <v>12910.9943318401</v>
      </c>
      <c r="C459" s="4">
        <v>0.95635596518574506</v>
      </c>
      <c r="D459" s="3">
        <v>0</v>
      </c>
      <c r="E459" s="1">
        <v>2.3381932499702298</v>
      </c>
      <c r="F459" s="4">
        <v>0.71553177196784401</v>
      </c>
      <c r="G459" s="3">
        <v>3</v>
      </c>
      <c r="H459" s="4">
        <v>0.73735302443305994</v>
      </c>
      <c r="I459" s="26">
        <f>H459/100</f>
        <v>7.3735302443305997E-3</v>
      </c>
      <c r="J459" s="1">
        <v>4.7998082478254496</v>
      </c>
      <c r="K459" s="4">
        <v>4.3297039727492097E-2</v>
      </c>
      <c r="L459" s="7">
        <v>0.8239366067154531</v>
      </c>
      <c r="M459" s="3">
        <v>5</v>
      </c>
      <c r="N459" s="2">
        <v>4872.6318008465596</v>
      </c>
      <c r="O459" s="6">
        <v>0.46155860404875698</v>
      </c>
      <c r="P459" s="1">
        <v>4.4442974989183197</v>
      </c>
      <c r="Q459" s="5">
        <v>254.701680166572</v>
      </c>
      <c r="R459" s="3">
        <v>1</v>
      </c>
      <c r="S459" s="9" t="str">
        <f>IF(E459&gt;3, "1", "0")</f>
        <v>0</v>
      </c>
      <c r="T459" s="3">
        <f>IF(F459 &lt; 80%, 1, 0)</f>
        <v>1</v>
      </c>
      <c r="U459" s="12" t="str">
        <f t="shared" si="7"/>
        <v>Low</v>
      </c>
      <c r="V459" s="12" t="str">
        <f>IF(A458 &lt; 400, "Low", IF(A458 &lt; 700, "Medium", "High"))</f>
        <v>Low</v>
      </c>
      <c r="W459" s="12" t="str">
        <f>IF(O459&lt;0.23,"Low", IF(O459&lt;=0.37,"Medium","High"))</f>
        <v>High</v>
      </c>
      <c r="X459" s="12" t="str">
        <f>IF(K459&lt;0.03,"Low", IF(K459&lt;=0.06,"Medium","High"))</f>
        <v>Medium</v>
      </c>
    </row>
    <row r="460" spans="1:24">
      <c r="A460" s="3">
        <v>469</v>
      </c>
      <c r="B460" s="5">
        <v>13348.6764275323</v>
      </c>
      <c r="C460" s="4">
        <v>0.81784443361144799</v>
      </c>
      <c r="D460" s="3">
        <v>1</v>
      </c>
      <c r="E460" s="1">
        <v>3.6331856388524</v>
      </c>
      <c r="F460" s="4">
        <v>0.614187834136667</v>
      </c>
      <c r="G460" s="3">
        <v>0</v>
      </c>
      <c r="H460" s="4">
        <v>0.73767169529781595</v>
      </c>
      <c r="I460" s="26">
        <f>H460/100</f>
        <v>7.3767169529781592E-3</v>
      </c>
      <c r="J460" s="1">
        <v>6.18327227734886</v>
      </c>
      <c r="K460" s="4">
        <v>6.6268695484728898E-2</v>
      </c>
      <c r="L460" s="7">
        <v>0.86035012914956899</v>
      </c>
      <c r="M460" s="3">
        <v>3</v>
      </c>
      <c r="N460" s="2">
        <v>1445.2347191983599</v>
      </c>
      <c r="O460" s="6">
        <v>0.106630988674235</v>
      </c>
      <c r="P460" s="1">
        <v>3.0375293066490201</v>
      </c>
      <c r="Q460" s="5">
        <v>396.19590739194501</v>
      </c>
      <c r="R460" s="3">
        <v>1</v>
      </c>
      <c r="S460" s="9" t="str">
        <f>IF(E460&gt;3, "1", "0")</f>
        <v>1</v>
      </c>
      <c r="T460" s="3">
        <f>IF(F460 &lt; 80%, 1, 0)</f>
        <v>1</v>
      </c>
      <c r="U460" s="12" t="str">
        <f t="shared" si="7"/>
        <v>Low</v>
      </c>
      <c r="V460" s="12" t="str">
        <f>IF(A459 &lt; 400, "Low", IF(A459 &lt; 700, "Medium", "High"))</f>
        <v>Low</v>
      </c>
      <c r="W460" s="12" t="str">
        <f>IF(O460&lt;0.23,"Low", IF(O460&lt;=0.37,"Medium","High"))</f>
        <v>Low</v>
      </c>
      <c r="X460" s="12" t="str">
        <f>IF(K460&lt;0.03,"Low", IF(K460&lt;=0.06,"Medium","High"))</f>
        <v>High</v>
      </c>
    </row>
    <row r="461" spans="1:24">
      <c r="A461" s="3">
        <v>703</v>
      </c>
      <c r="B461" s="5">
        <v>7751.6329460515199</v>
      </c>
      <c r="C461" s="4">
        <v>0.84235962997630098</v>
      </c>
      <c r="D461" s="3">
        <v>4</v>
      </c>
      <c r="E461" s="1">
        <v>4.6607563954983702</v>
      </c>
      <c r="F461" s="4">
        <v>0.60422684910977698</v>
      </c>
      <c r="G461" s="3">
        <v>13</v>
      </c>
      <c r="H461" s="4">
        <v>0.745930170317324</v>
      </c>
      <c r="I461" s="26">
        <f>H461/100</f>
        <v>7.4593017031732399E-3</v>
      </c>
      <c r="J461" s="1">
        <v>2.6360286656490999</v>
      </c>
      <c r="K461" s="4">
        <v>7.9706375700391199E-2</v>
      </c>
      <c r="L461" s="7">
        <v>0.80191950397427902</v>
      </c>
      <c r="M461" s="3">
        <v>1</v>
      </c>
      <c r="N461" s="2">
        <v>1000.72015593585</v>
      </c>
      <c r="O461" s="6">
        <v>0.43781907302151601</v>
      </c>
      <c r="P461" s="1">
        <v>3.33201795230688</v>
      </c>
      <c r="Q461" s="5">
        <v>460.08160944240899</v>
      </c>
      <c r="R461" s="3">
        <v>1</v>
      </c>
      <c r="S461" s="9" t="str">
        <f>IF(E461&gt;3, "1", "0")</f>
        <v>1</v>
      </c>
      <c r="T461" s="3">
        <f>IF(F461 &lt; 80%, 1, 0)</f>
        <v>1</v>
      </c>
      <c r="U461" s="12" t="str">
        <f t="shared" si="7"/>
        <v>Low</v>
      </c>
      <c r="V461" s="12" t="str">
        <f>IF(A460 &lt; 400, "Low", IF(A460 &lt; 700, "Medium", "High"))</f>
        <v>Medium</v>
      </c>
      <c r="W461" s="12" t="str">
        <f>IF(O461&lt;0.23,"Low", IF(O461&lt;=0.37,"Medium","High"))</f>
        <v>High</v>
      </c>
      <c r="X461" s="12" t="str">
        <f>IF(K461&lt;0.03,"Low", IF(K461&lt;=0.06,"Medium","High"))</f>
        <v>High</v>
      </c>
    </row>
    <row r="462" spans="1:24">
      <c r="A462" s="3">
        <v>373</v>
      </c>
      <c r="B462" s="5">
        <v>13630.3875969365</v>
      </c>
      <c r="C462" s="4">
        <v>0.99786990280840793</v>
      </c>
      <c r="D462" s="3">
        <v>1</v>
      </c>
      <c r="E462" s="1">
        <v>4.6542921280534797</v>
      </c>
      <c r="F462" s="4">
        <v>0.67104792778208089</v>
      </c>
      <c r="G462" s="3">
        <v>3</v>
      </c>
      <c r="H462" s="4">
        <v>0.74650599571770604</v>
      </c>
      <c r="I462" s="26">
        <f>H462/100</f>
        <v>7.4650599571770603E-3</v>
      </c>
      <c r="J462" s="1">
        <v>8.2209232748683103</v>
      </c>
      <c r="K462" s="4">
        <v>5.2336872387016099E-2</v>
      </c>
      <c r="L462" s="7">
        <v>0.94425449452061994</v>
      </c>
      <c r="M462" s="3">
        <v>4</v>
      </c>
      <c r="N462" s="2">
        <v>4193.0474158405495</v>
      </c>
      <c r="O462" s="6">
        <v>0.10373020238995601</v>
      </c>
      <c r="P462" s="1">
        <v>6.4518305561254401</v>
      </c>
      <c r="Q462" s="5">
        <v>330.282434183259</v>
      </c>
      <c r="R462" s="3">
        <v>1</v>
      </c>
      <c r="S462" s="9" t="str">
        <f>IF(E462&gt;3, "1", "0")</f>
        <v>1</v>
      </c>
      <c r="T462" s="3">
        <f>IF(F462 &lt; 80%, 1, 0)</f>
        <v>1</v>
      </c>
      <c r="U462" s="12" t="str">
        <f t="shared" si="7"/>
        <v>Low</v>
      </c>
      <c r="V462" s="12" t="str">
        <f>IF(A461 &lt; 400, "Low", IF(A461 &lt; 700, "Medium", "High"))</f>
        <v>High</v>
      </c>
      <c r="W462" s="12" t="str">
        <f>IF(O462&lt;0.23,"Low", IF(O462&lt;=0.37,"Medium","High"))</f>
        <v>Low</v>
      </c>
      <c r="X462" s="12" t="str">
        <f>IF(K462&lt;0.03,"Low", IF(K462&lt;=0.06,"Medium","High"))</f>
        <v>Medium</v>
      </c>
    </row>
    <row r="463" spans="1:24">
      <c r="A463" s="3">
        <v>854</v>
      </c>
      <c r="B463" s="5">
        <v>15532.1914427274</v>
      </c>
      <c r="C463" s="4">
        <v>0.838968098331073</v>
      </c>
      <c r="D463" s="3">
        <v>0</v>
      </c>
      <c r="E463" s="1">
        <v>2.6504478754387599</v>
      </c>
      <c r="F463" s="4">
        <v>0.90467254239212702</v>
      </c>
      <c r="G463" s="3">
        <v>2</v>
      </c>
      <c r="H463" s="4">
        <v>0.74680723715215702</v>
      </c>
      <c r="I463" s="26">
        <f>H463/100</f>
        <v>7.4680723715215705E-3</v>
      </c>
      <c r="J463" s="1">
        <v>7.9593941382639999</v>
      </c>
      <c r="K463" s="4">
        <v>3.3862105110507898E-2</v>
      </c>
      <c r="L463" s="7">
        <v>0.99653848541040002</v>
      </c>
      <c r="M463" s="3">
        <v>1</v>
      </c>
      <c r="N463" s="2">
        <v>1168.2725690398299</v>
      </c>
      <c r="O463" s="6">
        <v>0.21736404295546299</v>
      </c>
      <c r="P463" s="1">
        <v>8.9996759980315701</v>
      </c>
      <c r="Q463" s="5">
        <v>326.19892208283801</v>
      </c>
      <c r="R463" s="3">
        <v>1</v>
      </c>
      <c r="S463" s="9" t="str">
        <f>IF(E463&gt;3, "1", "0")</f>
        <v>0</v>
      </c>
      <c r="T463" s="3">
        <f>IF(F463 &lt; 80%, 1, 0)</f>
        <v>0</v>
      </c>
      <c r="U463" s="12" t="str">
        <f t="shared" si="7"/>
        <v>Low</v>
      </c>
      <c r="V463" s="12" t="str">
        <f>IF(A462 &lt; 400, "Low", IF(A462 &lt; 700, "Medium", "High"))</f>
        <v>Low</v>
      </c>
      <c r="W463" s="12" t="str">
        <f>IF(O463&lt;0.23,"Low", IF(O463&lt;=0.37,"Medium","High"))</f>
        <v>Low</v>
      </c>
      <c r="X463" s="12" t="str">
        <f>IF(K463&lt;0.03,"Low", IF(K463&lt;=0.06,"Medium","High"))</f>
        <v>Medium</v>
      </c>
    </row>
    <row r="464" spans="1:24">
      <c r="A464" s="3">
        <v>959</v>
      </c>
      <c r="B464" s="5">
        <v>18775.963131223401</v>
      </c>
      <c r="C464" s="4">
        <v>0.93748737218817402</v>
      </c>
      <c r="D464" s="3">
        <v>1</v>
      </c>
      <c r="E464" s="1">
        <v>1.9564825146611</v>
      </c>
      <c r="F464" s="4">
        <v>0.66068264620155903</v>
      </c>
      <c r="G464" s="3">
        <v>0</v>
      </c>
      <c r="H464" s="4">
        <v>0.74884063670618295</v>
      </c>
      <c r="I464" s="26">
        <f>H464/100</f>
        <v>7.4884063670618293E-3</v>
      </c>
      <c r="J464" s="1">
        <v>3.2712434790039699</v>
      </c>
      <c r="K464" s="4">
        <v>6.7984463215628099E-3</v>
      </c>
      <c r="L464" s="7">
        <v>0.96667311046332205</v>
      </c>
      <c r="M464" s="3">
        <v>6</v>
      </c>
      <c r="N464" s="2">
        <v>1378.0625762781899</v>
      </c>
      <c r="O464" s="6">
        <v>0.44723818753212902</v>
      </c>
      <c r="P464" s="1">
        <v>8.8978091909648995</v>
      </c>
      <c r="Q464" s="5">
        <v>111.65831190175</v>
      </c>
      <c r="R464" s="3">
        <v>1</v>
      </c>
      <c r="S464" s="9" t="str">
        <f>IF(E464&gt;3, "1", "0")</f>
        <v>0</v>
      </c>
      <c r="T464" s="3">
        <f>IF(F464 &lt; 80%, 1, 0)</f>
        <v>1</v>
      </c>
      <c r="U464" s="12" t="str">
        <f t="shared" si="7"/>
        <v>Low</v>
      </c>
      <c r="V464" s="12" t="str">
        <f>IF(A463 &lt; 400, "Low", IF(A463 &lt; 700, "Medium", "High"))</f>
        <v>High</v>
      </c>
      <c r="W464" s="12" t="str">
        <f>IF(O464&lt;0.23,"Low", IF(O464&lt;=0.37,"Medium","High"))</f>
        <v>High</v>
      </c>
      <c r="X464" s="12" t="str">
        <f>IF(K464&lt;0.03,"Low", IF(K464&lt;=0.06,"Medium","High"))</f>
        <v>Low</v>
      </c>
    </row>
    <row r="465" spans="1:24">
      <c r="A465" s="3">
        <v>601</v>
      </c>
      <c r="B465" s="5">
        <v>7204.4406438231499</v>
      </c>
      <c r="C465" s="4">
        <v>0.98645337678419498</v>
      </c>
      <c r="D465" s="3">
        <v>2</v>
      </c>
      <c r="E465" s="1">
        <v>1.0383369778223199</v>
      </c>
      <c r="F465" s="4">
        <v>0.68737529799547203</v>
      </c>
      <c r="G465" s="3">
        <v>6</v>
      </c>
      <c r="H465" s="4">
        <v>0.74958314071724796</v>
      </c>
      <c r="I465" s="26">
        <f>H465/100</f>
        <v>7.4958314071724794E-3</v>
      </c>
      <c r="J465" s="1">
        <v>7.9479989142727696</v>
      </c>
      <c r="K465" s="4">
        <v>6.4910742893670506E-2</v>
      </c>
      <c r="L465" s="7">
        <v>0.86131101372519192</v>
      </c>
      <c r="M465" s="3">
        <v>5</v>
      </c>
      <c r="N465" s="2">
        <v>2602.5050396166898</v>
      </c>
      <c r="O465" s="6">
        <v>0.22578061069215799</v>
      </c>
      <c r="P465" s="1">
        <v>9.3170303506207102</v>
      </c>
      <c r="Q465" s="5">
        <v>484.21691196042099</v>
      </c>
      <c r="R465" s="3">
        <v>1</v>
      </c>
      <c r="S465" s="9" t="str">
        <f>IF(E465&gt;3, "1", "0")</f>
        <v>0</v>
      </c>
      <c r="T465" s="3">
        <f>IF(F465 &lt; 80%, 1, 0)</f>
        <v>1</v>
      </c>
      <c r="U465" s="12" t="str">
        <f t="shared" si="7"/>
        <v>Low</v>
      </c>
      <c r="V465" s="12" t="str">
        <f>IF(A464 &lt; 400, "Low", IF(A464 &lt; 700, "Medium", "High"))</f>
        <v>High</v>
      </c>
      <c r="W465" s="12" t="str">
        <f>IF(O465&lt;0.23,"Low", IF(O465&lt;=0.37,"Medium","High"))</f>
        <v>Low</v>
      </c>
      <c r="X465" s="12" t="str">
        <f>IF(K465&lt;0.03,"Low", IF(K465&lt;=0.06,"Medium","High"))</f>
        <v>High</v>
      </c>
    </row>
    <row r="466" spans="1:24">
      <c r="A466" s="3">
        <v>776</v>
      </c>
      <c r="B466" s="5">
        <v>16968.712394238399</v>
      </c>
      <c r="C466" s="4">
        <v>0.98191907822218893</v>
      </c>
      <c r="D466" s="3">
        <v>3</v>
      </c>
      <c r="E466" s="1">
        <v>2.33537011515911</v>
      </c>
      <c r="F466" s="4">
        <v>0.63579135319296698</v>
      </c>
      <c r="G466" s="3">
        <v>9</v>
      </c>
      <c r="H466" s="4">
        <v>0.75181945167911401</v>
      </c>
      <c r="I466" s="26">
        <f>H466/100</f>
        <v>7.51819451679114E-3</v>
      </c>
      <c r="J466" s="1">
        <v>7.0346809188164601</v>
      </c>
      <c r="K466" s="4">
        <v>3.2372145243921797E-2</v>
      </c>
      <c r="L466" s="7">
        <v>0.85572115702627694</v>
      </c>
      <c r="M466" s="3">
        <v>1</v>
      </c>
      <c r="N466" s="2">
        <v>3680.8127262256098</v>
      </c>
      <c r="O466" s="6">
        <v>0.16088734654171999</v>
      </c>
      <c r="P466" s="1">
        <v>2.6119679076012199</v>
      </c>
      <c r="Q466" s="5">
        <v>321.56841949434499</v>
      </c>
      <c r="R466" s="3">
        <v>1</v>
      </c>
      <c r="S466" s="9" t="str">
        <f>IF(E466&gt;3, "1", "0")</f>
        <v>0</v>
      </c>
      <c r="T466" s="3">
        <f>IF(F466 &lt; 80%, 1, 0)</f>
        <v>1</v>
      </c>
      <c r="U466" s="12" t="str">
        <f t="shared" si="7"/>
        <v>Low</v>
      </c>
      <c r="V466" s="12" t="str">
        <f>IF(A465 &lt; 400, "Low", IF(A465 &lt; 700, "Medium", "High"))</f>
        <v>Medium</v>
      </c>
      <c r="W466" s="12" t="str">
        <f>IF(O466&lt;0.23,"Low", IF(O466&lt;=0.37,"Medium","High"))</f>
        <v>Low</v>
      </c>
      <c r="X466" s="12" t="str">
        <f>IF(K466&lt;0.03,"Low", IF(K466&lt;=0.06,"Medium","High"))</f>
        <v>Medium</v>
      </c>
    </row>
    <row r="467" spans="1:24">
      <c r="A467" s="3">
        <v>623</v>
      </c>
      <c r="B467" s="5">
        <v>15096.3819636683</v>
      </c>
      <c r="C467" s="4">
        <v>0.96117823383937095</v>
      </c>
      <c r="D467" s="3">
        <v>0</v>
      </c>
      <c r="E467" s="1">
        <v>1.2781512393226799</v>
      </c>
      <c r="F467" s="4">
        <v>0.94458992493707794</v>
      </c>
      <c r="G467" s="3">
        <v>20</v>
      </c>
      <c r="H467" s="4">
        <v>0.75290247051711401</v>
      </c>
      <c r="I467" s="26">
        <f>H467/100</f>
        <v>7.5290247051711398E-3</v>
      </c>
      <c r="J467" s="1">
        <v>5.5280381319155198</v>
      </c>
      <c r="K467" s="4">
        <v>1.8618821897814299E-2</v>
      </c>
      <c r="L467" s="7">
        <v>0.82258365436671999</v>
      </c>
      <c r="M467" s="3">
        <v>5</v>
      </c>
      <c r="N467" s="2">
        <v>1298.0098760727301</v>
      </c>
      <c r="O467" s="6">
        <v>0.23338213130889701</v>
      </c>
      <c r="P467" s="1">
        <v>1.7592003443851301</v>
      </c>
      <c r="Q467" s="5">
        <v>442.48896267658</v>
      </c>
      <c r="R467" s="3">
        <v>1</v>
      </c>
      <c r="S467" s="9" t="str">
        <f>IF(E467&gt;3, "1", "0")</f>
        <v>0</v>
      </c>
      <c r="T467" s="3">
        <f>IF(F467 &lt; 80%, 1, 0)</f>
        <v>0</v>
      </c>
      <c r="U467" s="12" t="str">
        <f t="shared" si="7"/>
        <v>Low</v>
      </c>
      <c r="V467" s="12" t="str">
        <f>IF(A466 &lt; 400, "Low", IF(A466 &lt; 700, "Medium", "High"))</f>
        <v>High</v>
      </c>
      <c r="W467" s="12" t="str">
        <f>IF(O467&lt;0.23,"Low", IF(O467&lt;=0.37,"Medium","High"))</f>
        <v>Medium</v>
      </c>
      <c r="X467" s="12" t="str">
        <f>IF(K467&lt;0.03,"Low", IF(K467&lt;=0.06,"Medium","High"))</f>
        <v>Low</v>
      </c>
    </row>
    <row r="468" spans="1:24">
      <c r="A468" s="3">
        <v>844</v>
      </c>
      <c r="B468" s="5">
        <v>16634.177763879899</v>
      </c>
      <c r="C468" s="4">
        <v>0.85175848167290491</v>
      </c>
      <c r="D468" s="3">
        <v>5</v>
      </c>
      <c r="E468" s="1">
        <v>3.4310124761009302</v>
      </c>
      <c r="F468" s="4">
        <v>0.74449711761640402</v>
      </c>
      <c r="G468" s="3">
        <v>9</v>
      </c>
      <c r="H468" s="4">
        <v>0.75620125020184004</v>
      </c>
      <c r="I468" s="26">
        <f>H468/100</f>
        <v>7.5620125020184007E-3</v>
      </c>
      <c r="J468" s="1">
        <v>6.4320166534847703</v>
      </c>
      <c r="K468" s="4">
        <v>8.6438342545673202E-2</v>
      </c>
      <c r="L468" s="7">
        <v>0.84314150502937002</v>
      </c>
      <c r="M468" s="3">
        <v>4</v>
      </c>
      <c r="N468" s="2">
        <v>3446.5693353438901</v>
      </c>
      <c r="O468" s="6">
        <v>0.34958495639809101</v>
      </c>
      <c r="P468" s="1">
        <v>3.6169781283884199</v>
      </c>
      <c r="Q468" s="5">
        <v>181.532582324478</v>
      </c>
      <c r="R468" s="3">
        <v>1</v>
      </c>
      <c r="S468" s="9" t="str">
        <f>IF(E468&gt;3, "1", "0")</f>
        <v>1</v>
      </c>
      <c r="T468" s="3">
        <f>IF(F468 &lt; 80%, 1, 0)</f>
        <v>1</v>
      </c>
      <c r="U468" s="12" t="str">
        <f t="shared" si="7"/>
        <v>Low</v>
      </c>
      <c r="V468" s="12" t="str">
        <f>IF(A467 &lt; 400, "Low", IF(A467 &lt; 700, "Medium", "High"))</f>
        <v>Medium</v>
      </c>
      <c r="W468" s="12" t="str">
        <f>IF(O468&lt;0.23,"Low", IF(O468&lt;=0.37,"Medium","High"))</f>
        <v>Medium</v>
      </c>
      <c r="X468" s="12" t="str">
        <f>IF(K468&lt;0.03,"Low", IF(K468&lt;=0.06,"Medium","High"))</f>
        <v>High</v>
      </c>
    </row>
    <row r="469" spans="1:24">
      <c r="A469" s="3">
        <v>724</v>
      </c>
      <c r="B469" s="5">
        <v>7928.6090443473804</v>
      </c>
      <c r="C469" s="4">
        <v>0.94065601080844996</v>
      </c>
      <c r="D469" s="3">
        <v>2</v>
      </c>
      <c r="E469" s="1">
        <v>0.72465118548520602</v>
      </c>
      <c r="F469" s="4">
        <v>0.87608431067978698</v>
      </c>
      <c r="G469" s="3">
        <v>3</v>
      </c>
      <c r="H469" s="4">
        <v>0.75943201008681105</v>
      </c>
      <c r="I469" s="26">
        <f>H469/100</f>
        <v>7.5943201008681106E-3</v>
      </c>
      <c r="J469" s="1">
        <v>4.4312650910545699</v>
      </c>
      <c r="K469" s="4">
        <v>8.6160301377323001E-2</v>
      </c>
      <c r="L469" s="7">
        <v>0.90002539170015794</v>
      </c>
      <c r="M469" s="3">
        <v>8</v>
      </c>
      <c r="N469" s="2">
        <v>3796.3025395587902</v>
      </c>
      <c r="O469" s="6">
        <v>0.13791220313816499</v>
      </c>
      <c r="P469" s="1">
        <v>7.3098622849441499</v>
      </c>
      <c r="Q469" s="5">
        <v>415.68372235795101</v>
      </c>
      <c r="R469" s="3">
        <v>0</v>
      </c>
      <c r="S469" s="9" t="str">
        <f>IF(E469&gt;3, "1", "0")</f>
        <v>0</v>
      </c>
      <c r="T469" s="3">
        <f>IF(F469 &lt; 80%, 1, 0)</f>
        <v>0</v>
      </c>
      <c r="U469" s="12" t="str">
        <f t="shared" si="7"/>
        <v>Low</v>
      </c>
      <c r="V469" s="12" t="str">
        <f>IF(A468 &lt; 400, "Low", IF(A468 &lt; 700, "Medium", "High"))</f>
        <v>High</v>
      </c>
      <c r="W469" s="12" t="str">
        <f>IF(O469&lt;0.23,"Low", IF(O469&lt;=0.37,"Medium","High"))</f>
        <v>Low</v>
      </c>
      <c r="X469" s="12" t="str">
        <f>IF(K469&lt;0.03,"Low", IF(K469&lt;=0.06,"Medium","High"))</f>
        <v>High</v>
      </c>
    </row>
    <row r="470" spans="1:24">
      <c r="A470" s="3">
        <v>446</v>
      </c>
      <c r="B470" s="5">
        <v>16276.204885937599</v>
      </c>
      <c r="C470" s="4">
        <v>0.871238788692276</v>
      </c>
      <c r="D470" s="3">
        <v>4</v>
      </c>
      <c r="E470" s="1">
        <v>3.9862473017420399</v>
      </c>
      <c r="F470" s="4">
        <v>0.93196721239478408</v>
      </c>
      <c r="G470" s="3">
        <v>2</v>
      </c>
      <c r="H470" s="4">
        <v>0.76141975881616497</v>
      </c>
      <c r="I470" s="26">
        <f>H470/100</f>
        <v>7.6141975881616501E-3</v>
      </c>
      <c r="J470" s="1">
        <v>7.8796854797062297</v>
      </c>
      <c r="K470" s="4">
        <v>5.62815619817792E-2</v>
      </c>
      <c r="L470" s="7">
        <v>0.89326640314377204</v>
      </c>
      <c r="M470" s="3">
        <v>0</v>
      </c>
      <c r="N470" s="2">
        <v>3729.8040745143398</v>
      </c>
      <c r="O470" s="6">
        <v>0.43689645563028101</v>
      </c>
      <c r="P470" s="1">
        <v>5.6514269802161801</v>
      </c>
      <c r="Q470" s="5">
        <v>471.71979221299199</v>
      </c>
      <c r="R470" s="3">
        <v>1</v>
      </c>
      <c r="S470" s="9" t="str">
        <f>IF(E470&gt;3, "1", "0")</f>
        <v>1</v>
      </c>
      <c r="T470" s="3">
        <f>IF(F470 &lt; 80%, 1, 0)</f>
        <v>0</v>
      </c>
      <c r="U470" s="12" t="str">
        <f t="shared" si="7"/>
        <v>Low</v>
      </c>
      <c r="V470" s="12" t="str">
        <f>IF(A469 &lt; 400, "Low", IF(A469 &lt; 700, "Medium", "High"))</f>
        <v>High</v>
      </c>
      <c r="W470" s="12" t="str">
        <f>IF(O470&lt;0.23,"Low", IF(O470&lt;=0.37,"Medium","High"))</f>
        <v>High</v>
      </c>
      <c r="X470" s="12" t="str">
        <f>IF(K470&lt;0.03,"Low", IF(K470&lt;=0.06,"Medium","High"))</f>
        <v>Medium</v>
      </c>
    </row>
    <row r="471" spans="1:24">
      <c r="A471" s="3">
        <v>111</v>
      </c>
      <c r="B471" s="5">
        <v>11638.6601889922</v>
      </c>
      <c r="C471" s="4">
        <v>0.93435585405097299</v>
      </c>
      <c r="D471" s="3">
        <v>3</v>
      </c>
      <c r="E471" s="1">
        <v>2.15904840732115</v>
      </c>
      <c r="F471" s="4">
        <v>0.68014412160137994</v>
      </c>
      <c r="G471" s="3">
        <v>6</v>
      </c>
      <c r="H471" s="4">
        <v>0.76287229336804896</v>
      </c>
      <c r="I471" s="26">
        <f>H471/100</f>
        <v>7.6287229336804898E-3</v>
      </c>
      <c r="J471" s="1">
        <v>2.09583863732857</v>
      </c>
      <c r="K471" s="4">
        <v>9.9233948092798702E-2</v>
      </c>
      <c r="L471" s="7">
        <v>0.985238176664194</v>
      </c>
      <c r="M471" s="3">
        <v>5</v>
      </c>
      <c r="N471" s="2">
        <v>4587.8326380308999</v>
      </c>
      <c r="O471" s="6">
        <v>0.45126188622424201</v>
      </c>
      <c r="P471" s="1">
        <v>4.3394388921485501</v>
      </c>
      <c r="Q471" s="5">
        <v>376.48213205362202</v>
      </c>
      <c r="R471" s="3">
        <v>1</v>
      </c>
      <c r="S471" s="9" t="str">
        <f>IF(E471&gt;3, "1", "0")</f>
        <v>0</v>
      </c>
      <c r="T471" s="3">
        <f>IF(F471 &lt; 80%, 1, 0)</f>
        <v>1</v>
      </c>
      <c r="U471" s="12" t="str">
        <f t="shared" si="7"/>
        <v>Low</v>
      </c>
      <c r="V471" s="12" t="str">
        <f>IF(A470 &lt; 400, "Low", IF(A470 &lt; 700, "Medium", "High"))</f>
        <v>Medium</v>
      </c>
      <c r="W471" s="12" t="str">
        <f>IF(O471&lt;0.23,"Low", IF(O471&lt;=0.37,"Medium","High"))</f>
        <v>High</v>
      </c>
      <c r="X471" s="12" t="str">
        <f>IF(K471&lt;0.03,"Low", IF(K471&lt;=0.06,"Medium","High"))</f>
        <v>High</v>
      </c>
    </row>
    <row r="472" spans="1:24">
      <c r="A472" s="3">
        <v>106</v>
      </c>
      <c r="B472" s="5">
        <v>12969.410275263999</v>
      </c>
      <c r="C472" s="4">
        <v>0.89217374705392993</v>
      </c>
      <c r="D472" s="3">
        <v>3</v>
      </c>
      <c r="E472" s="1">
        <v>3.2590488818370198</v>
      </c>
      <c r="F472" s="4">
        <v>0.66287298864334898</v>
      </c>
      <c r="G472" s="3">
        <v>5</v>
      </c>
      <c r="H472" s="4">
        <v>0.76317895665422197</v>
      </c>
      <c r="I472" s="26">
        <f>H472/100</f>
        <v>7.6317895665422193E-3</v>
      </c>
      <c r="J472" s="1">
        <v>7.7287320379257398</v>
      </c>
      <c r="K472" s="4">
        <v>2.5764348685852902E-2</v>
      </c>
      <c r="L472" s="7">
        <v>0.96120574535671599</v>
      </c>
      <c r="M472" s="3">
        <v>9</v>
      </c>
      <c r="N472" s="2">
        <v>2082.0945076156499</v>
      </c>
      <c r="O472" s="6">
        <v>0.43094614141119902</v>
      </c>
      <c r="P472" s="1">
        <v>9.03860512020659</v>
      </c>
      <c r="Q472" s="5">
        <v>481.39355515116699</v>
      </c>
      <c r="R472" s="3">
        <v>1</v>
      </c>
      <c r="S472" s="9" t="str">
        <f>IF(E472&gt;3, "1", "0")</f>
        <v>1</v>
      </c>
      <c r="T472" s="3">
        <f>IF(F472 &lt; 80%, 1, 0)</f>
        <v>1</v>
      </c>
      <c r="U472" s="12" t="str">
        <f t="shared" si="7"/>
        <v>Low</v>
      </c>
      <c r="V472" s="12" t="str">
        <f>IF(A471 &lt; 400, "Low", IF(A471 &lt; 700, "Medium", "High"))</f>
        <v>Low</v>
      </c>
      <c r="W472" s="12" t="str">
        <f>IF(O472&lt;0.23,"Low", IF(O472&lt;=0.37,"Medium","High"))</f>
        <v>High</v>
      </c>
      <c r="X472" s="12" t="str">
        <f>IF(K472&lt;0.03,"Low", IF(K472&lt;=0.06,"Medium","High"))</f>
        <v>Low</v>
      </c>
    </row>
    <row r="473" spans="1:24">
      <c r="A473" s="3">
        <v>407</v>
      </c>
      <c r="B473" s="5">
        <v>6201.58589914403</v>
      </c>
      <c r="C473" s="4">
        <v>0.83758071775968301</v>
      </c>
      <c r="D473" s="3">
        <v>0</v>
      </c>
      <c r="E473" s="1">
        <v>1.6464145783993001</v>
      </c>
      <c r="F473" s="4">
        <v>0.73498987801466897</v>
      </c>
      <c r="G473" s="3">
        <v>16</v>
      </c>
      <c r="H473" s="4">
        <v>0.76840411969418798</v>
      </c>
      <c r="I473" s="26">
        <f>H473/100</f>
        <v>7.6840411969418794E-3</v>
      </c>
      <c r="J473" s="1">
        <v>8.5752195124902997</v>
      </c>
      <c r="K473" s="4">
        <v>6.8215413993316501E-2</v>
      </c>
      <c r="L473" s="7">
        <v>0.87556059310852907</v>
      </c>
      <c r="M473" s="3">
        <v>8</v>
      </c>
      <c r="N473" s="2">
        <v>1405.3805245456899</v>
      </c>
      <c r="O473" s="6">
        <v>0.24064031386733101</v>
      </c>
      <c r="P473" s="1">
        <v>5.1677342949091702</v>
      </c>
      <c r="Q473" s="5">
        <v>453.01961568632697</v>
      </c>
      <c r="R473" s="3">
        <v>1</v>
      </c>
      <c r="S473" s="9" t="str">
        <f>IF(E473&gt;3, "1", "0")</f>
        <v>0</v>
      </c>
      <c r="T473" s="3">
        <f>IF(F473 &lt; 80%, 1, 0)</f>
        <v>1</v>
      </c>
      <c r="U473" s="12" t="str">
        <f t="shared" si="7"/>
        <v>Low</v>
      </c>
      <c r="V473" s="12" t="str">
        <f>IF(A472 &lt; 400, "Low", IF(A472 &lt; 700, "Medium", "High"))</f>
        <v>Low</v>
      </c>
      <c r="W473" s="12" t="str">
        <f>IF(O473&lt;0.23,"Low", IF(O473&lt;=0.37,"Medium","High"))</f>
        <v>Medium</v>
      </c>
      <c r="X473" s="12" t="str">
        <f>IF(K473&lt;0.03,"Low", IF(K473&lt;=0.06,"Medium","High"))</f>
        <v>High</v>
      </c>
    </row>
    <row r="474" spans="1:24">
      <c r="A474" s="3">
        <v>282</v>
      </c>
      <c r="B474" s="5">
        <v>5992.4778325166099</v>
      </c>
      <c r="C474" s="4">
        <v>0.93961410928068001</v>
      </c>
      <c r="D474" s="3">
        <v>1</v>
      </c>
      <c r="E474" s="1">
        <v>4.3471654542998204</v>
      </c>
      <c r="F474" s="4">
        <v>0.84409959131592205</v>
      </c>
      <c r="G474" s="3">
        <v>18</v>
      </c>
      <c r="H474" s="4">
        <v>0.76849741877513</v>
      </c>
      <c r="I474" s="26">
        <f>H474/100</f>
        <v>7.6849741877513004E-3</v>
      </c>
      <c r="J474" s="1">
        <v>7.8253928151640499</v>
      </c>
      <c r="K474" s="4">
        <v>9.8806931225017103E-2</v>
      </c>
      <c r="L474" s="7">
        <v>0.96073304228266299</v>
      </c>
      <c r="M474" s="3">
        <v>5</v>
      </c>
      <c r="N474" s="2">
        <v>3718.68948040345</v>
      </c>
      <c r="O474" s="6">
        <v>0.44685785143244799</v>
      </c>
      <c r="P474" s="1">
        <v>2.1854863797889998</v>
      </c>
      <c r="Q474" s="5">
        <v>115.251271523258</v>
      </c>
      <c r="R474" s="3">
        <v>1</v>
      </c>
      <c r="S474" s="9" t="str">
        <f>IF(E474&gt;3, "1", "0")</f>
        <v>1</v>
      </c>
      <c r="T474" s="3">
        <f>IF(F474 &lt; 80%, 1, 0)</f>
        <v>0</v>
      </c>
      <c r="U474" s="12" t="str">
        <f t="shared" si="7"/>
        <v>Low</v>
      </c>
      <c r="V474" s="12" t="str">
        <f>IF(A473 &lt; 400, "Low", IF(A473 &lt; 700, "Medium", "High"))</f>
        <v>Medium</v>
      </c>
      <c r="W474" s="12" t="str">
        <f>IF(O474&lt;0.23,"Low", IF(O474&lt;=0.37,"Medium","High"))</f>
        <v>High</v>
      </c>
      <c r="X474" s="12" t="str">
        <f>IF(K474&lt;0.03,"Low", IF(K474&lt;=0.06,"Medium","High"))</f>
        <v>High</v>
      </c>
    </row>
    <row r="475" spans="1:24">
      <c r="A475" s="3">
        <v>642</v>
      </c>
      <c r="B475" s="5">
        <v>10899.8100557778</v>
      </c>
      <c r="C475" s="4">
        <v>0.8339516996414269</v>
      </c>
      <c r="D475" s="3">
        <v>3</v>
      </c>
      <c r="E475" s="1">
        <v>2.8903945740868</v>
      </c>
      <c r="F475" s="4">
        <v>0.612873761286161</v>
      </c>
      <c r="G475" s="3">
        <v>20</v>
      </c>
      <c r="H475" s="4">
        <v>0.76978151061815403</v>
      </c>
      <c r="I475" s="26">
        <f>H475/100</f>
        <v>7.6978151061815403E-3</v>
      </c>
      <c r="J475" s="1">
        <v>7.4612096106692896</v>
      </c>
      <c r="K475" s="4">
        <v>9.9997386764625704E-2</v>
      </c>
      <c r="L475" s="7">
        <v>0.95823477324448503</v>
      </c>
      <c r="M475" s="3">
        <v>7</v>
      </c>
      <c r="N475" s="2">
        <v>1093.1412826677499</v>
      </c>
      <c r="O475" s="6">
        <v>0.29452682719661499</v>
      </c>
      <c r="P475" s="1">
        <v>8.2221049371360806</v>
      </c>
      <c r="Q475" s="5">
        <v>219.76379714699101</v>
      </c>
      <c r="R475" s="3">
        <v>1</v>
      </c>
      <c r="S475" s="9" t="str">
        <f>IF(E475&gt;3, "1", "0")</f>
        <v>0</v>
      </c>
      <c r="T475" s="3">
        <f>IF(F475 &lt; 80%, 1, 0)</f>
        <v>1</v>
      </c>
      <c r="U475" s="12" t="str">
        <f t="shared" si="7"/>
        <v>Low</v>
      </c>
      <c r="V475" s="12" t="str">
        <f>IF(A474 &lt; 400, "Low", IF(A474 &lt; 700, "Medium", "High"))</f>
        <v>Low</v>
      </c>
      <c r="W475" s="12" t="str">
        <f>IF(O475&lt;0.23,"Low", IF(O475&lt;=0.37,"Medium","High"))</f>
        <v>Medium</v>
      </c>
      <c r="X475" s="12" t="str">
        <f>IF(K475&lt;0.03,"Low", IF(K475&lt;=0.06,"Medium","High"))</f>
        <v>High</v>
      </c>
    </row>
    <row r="476" spans="1:24">
      <c r="A476" s="3">
        <v>368</v>
      </c>
      <c r="B476" s="5">
        <v>10109.062498719401</v>
      </c>
      <c r="C476" s="4">
        <v>0.91455405533738898</v>
      </c>
      <c r="D476" s="3">
        <v>0</v>
      </c>
      <c r="E476" s="1">
        <v>4.1589727119987998</v>
      </c>
      <c r="F476" s="4">
        <v>0.67253034244172494</v>
      </c>
      <c r="G476" s="3">
        <v>1</v>
      </c>
      <c r="H476" s="4">
        <v>0.77080828176978999</v>
      </c>
      <c r="I476" s="26">
        <f>H476/100</f>
        <v>7.7080828176978996E-3</v>
      </c>
      <c r="J476" s="1">
        <v>4.24660854929005</v>
      </c>
      <c r="K476" s="4">
        <v>6.7312973421542899E-3</v>
      </c>
      <c r="L476" s="7">
        <v>0.98202961908260311</v>
      </c>
      <c r="M476" s="3">
        <v>7</v>
      </c>
      <c r="N476" s="2">
        <v>3351.0979606757001</v>
      </c>
      <c r="O476" s="6">
        <v>0.13652068264269299</v>
      </c>
      <c r="P476" s="1">
        <v>2.4988530888984899</v>
      </c>
      <c r="Q476" s="5">
        <v>200.146767906273</v>
      </c>
      <c r="R476" s="3">
        <v>1</v>
      </c>
      <c r="S476" s="9" t="str">
        <f>IF(E476&gt;3, "1", "0")</f>
        <v>1</v>
      </c>
      <c r="T476" s="3">
        <f>IF(F476 &lt; 80%, 1, 0)</f>
        <v>1</v>
      </c>
      <c r="U476" s="12" t="str">
        <f t="shared" si="7"/>
        <v>Low</v>
      </c>
      <c r="V476" s="12" t="str">
        <f>IF(A475 &lt; 400, "Low", IF(A475 &lt; 700, "Medium", "High"))</f>
        <v>Medium</v>
      </c>
      <c r="W476" s="12" t="str">
        <f>IF(O476&lt;0.23,"Low", IF(O476&lt;=0.37,"Medium","High"))</f>
        <v>Low</v>
      </c>
      <c r="X476" s="12" t="str">
        <f>IF(K476&lt;0.03,"Low", IF(K476&lt;=0.06,"Medium","High"))</f>
        <v>Low</v>
      </c>
    </row>
    <row r="477" spans="1:24">
      <c r="A477" s="3">
        <v>179</v>
      </c>
      <c r="B477" s="5">
        <v>16593.8222281417</v>
      </c>
      <c r="C477" s="4">
        <v>0.856256912710607</v>
      </c>
      <c r="D477" s="3">
        <v>1</v>
      </c>
      <c r="E477" s="1">
        <v>3.9130508628910698</v>
      </c>
      <c r="F477" s="4">
        <v>0.63560644989355897</v>
      </c>
      <c r="G477" s="3">
        <v>9</v>
      </c>
      <c r="H477" s="4">
        <v>0.772696990145747</v>
      </c>
      <c r="I477" s="26">
        <f>H477/100</f>
        <v>7.7269699014574696E-3</v>
      </c>
      <c r="J477" s="1">
        <v>9.9533250583482697</v>
      </c>
      <c r="K477" s="4">
        <v>6.6899867711300395E-2</v>
      </c>
      <c r="L477" s="7">
        <v>0.95795065376635602</v>
      </c>
      <c r="M477" s="3">
        <v>4</v>
      </c>
      <c r="N477" s="2">
        <v>4987.6760002831797</v>
      </c>
      <c r="O477" s="6">
        <v>0.122601488291848</v>
      </c>
      <c r="P477" s="1">
        <v>2.9646147226789901</v>
      </c>
      <c r="Q477" s="5">
        <v>324.51658463831399</v>
      </c>
      <c r="R477" s="3">
        <v>1</v>
      </c>
      <c r="S477" s="9" t="str">
        <f>IF(E477&gt;3, "1", "0")</f>
        <v>1</v>
      </c>
      <c r="T477" s="3">
        <f>IF(F477 &lt; 80%, 1, 0)</f>
        <v>1</v>
      </c>
      <c r="U477" s="12" t="str">
        <f t="shared" si="7"/>
        <v>Low</v>
      </c>
      <c r="V477" s="12" t="str">
        <f>IF(A476 &lt; 400, "Low", IF(A476 &lt; 700, "Medium", "High"))</f>
        <v>Low</v>
      </c>
      <c r="W477" s="12" t="str">
        <f>IF(O477&lt;0.23,"Low", IF(O477&lt;=0.37,"Medium","High"))</f>
        <v>Low</v>
      </c>
      <c r="X477" s="12" t="str">
        <f>IF(K477&lt;0.03,"Low", IF(K477&lt;=0.06,"Medium","High"))</f>
        <v>High</v>
      </c>
    </row>
    <row r="478" spans="1:24">
      <c r="A478" s="3">
        <v>860</v>
      </c>
      <c r="B478" s="5">
        <v>5215.7216910812804</v>
      </c>
      <c r="C478" s="4">
        <v>0.85923535311179999</v>
      </c>
      <c r="D478" s="3">
        <v>2</v>
      </c>
      <c r="E478" s="1">
        <v>0.73274397149594095</v>
      </c>
      <c r="F478" s="4">
        <v>0.62024055484872198</v>
      </c>
      <c r="G478" s="3">
        <v>23</v>
      </c>
      <c r="H478" s="4">
        <v>0.774383018971046</v>
      </c>
      <c r="I478" s="26">
        <f>H478/100</f>
        <v>7.7438301897104602E-3</v>
      </c>
      <c r="J478" s="1">
        <v>2.5732167838686899</v>
      </c>
      <c r="K478" s="4">
        <v>5.8562978984189095E-4</v>
      </c>
      <c r="L478" s="7">
        <v>0.937326951157194</v>
      </c>
      <c r="M478" s="3">
        <v>3</v>
      </c>
      <c r="N478" s="2">
        <v>3496.0720846219601</v>
      </c>
      <c r="O478" s="6">
        <v>0.117848429956291</v>
      </c>
      <c r="P478" s="1">
        <v>1.5311497983736799</v>
      </c>
      <c r="Q478" s="5">
        <v>478.17963753480001</v>
      </c>
      <c r="R478" s="3">
        <v>1</v>
      </c>
      <c r="S478" s="9" t="str">
        <f>IF(E478&gt;3, "1", "0")</f>
        <v>0</v>
      </c>
      <c r="T478" s="3">
        <f>IF(F478 &lt; 80%, 1, 0)</f>
        <v>1</v>
      </c>
      <c r="U478" s="12" t="str">
        <f t="shared" si="7"/>
        <v>Low</v>
      </c>
      <c r="V478" s="12" t="str">
        <f>IF(A477 &lt; 400, "Low", IF(A477 &lt; 700, "Medium", "High"))</f>
        <v>Low</v>
      </c>
      <c r="W478" s="12" t="str">
        <f>IF(O478&lt;0.23,"Low", IF(O478&lt;=0.37,"Medium","High"))</f>
        <v>Low</v>
      </c>
      <c r="X478" s="12" t="str">
        <f>IF(K478&lt;0.03,"Low", IF(K478&lt;=0.06,"Medium","High"))</f>
        <v>Low</v>
      </c>
    </row>
    <row r="479" spans="1:24">
      <c r="A479" s="3">
        <v>772</v>
      </c>
      <c r="B479" s="5">
        <v>9222.8179762239506</v>
      </c>
      <c r="C479" s="4">
        <v>0.87818348536823299</v>
      </c>
      <c r="D479" s="3">
        <v>0</v>
      </c>
      <c r="E479" s="1">
        <v>2.1854126860296899</v>
      </c>
      <c r="F479" s="4">
        <v>0.86499874927371101</v>
      </c>
      <c r="G479" s="3">
        <v>1</v>
      </c>
      <c r="H479" s="4">
        <v>0.77448842744792501</v>
      </c>
      <c r="I479" s="26">
        <f>H479/100</f>
        <v>7.7448842744792497E-3</v>
      </c>
      <c r="J479" s="1">
        <v>3.4592751861209798</v>
      </c>
      <c r="K479" s="4">
        <v>8.8348557640798298E-2</v>
      </c>
      <c r="L479" s="7">
        <v>0.88548232784146608</v>
      </c>
      <c r="M479" s="3">
        <v>6</v>
      </c>
      <c r="N479" s="2">
        <v>3278.2509626596702</v>
      </c>
      <c r="O479" s="6">
        <v>0.19246678376616599</v>
      </c>
      <c r="P479" s="1">
        <v>6.6453047050481402</v>
      </c>
      <c r="Q479" s="5">
        <v>341.126328802052</v>
      </c>
      <c r="R479" s="3">
        <v>0</v>
      </c>
      <c r="S479" s="9" t="str">
        <f>IF(E479&gt;3, "1", "0")</f>
        <v>0</v>
      </c>
      <c r="T479" s="3">
        <f>IF(F479 &lt; 80%, 1, 0)</f>
        <v>0</v>
      </c>
      <c r="U479" s="12" t="str">
        <f t="shared" si="7"/>
        <v>Low</v>
      </c>
      <c r="V479" s="12" t="str">
        <f>IF(A478 &lt; 400, "Low", IF(A478 &lt; 700, "Medium", "High"))</f>
        <v>High</v>
      </c>
      <c r="W479" s="12" t="str">
        <f>IF(O479&lt;0.23,"Low", IF(O479&lt;=0.37,"Medium","High"))</f>
        <v>Low</v>
      </c>
      <c r="X479" s="12" t="str">
        <f>IF(K479&lt;0.03,"Low", IF(K479&lt;=0.06,"Medium","High"))</f>
        <v>High</v>
      </c>
    </row>
    <row r="480" spans="1:24">
      <c r="A480" s="3">
        <v>259</v>
      </c>
      <c r="B480" s="5">
        <v>18771.148282987298</v>
      </c>
      <c r="C480" s="4">
        <v>0.83981868398718507</v>
      </c>
      <c r="D480" s="3">
        <v>0</v>
      </c>
      <c r="E480" s="1">
        <v>2.8629607916400999</v>
      </c>
      <c r="F480" s="4">
        <v>0.92679335232362803</v>
      </c>
      <c r="G480" s="3">
        <v>9</v>
      </c>
      <c r="H480" s="4">
        <v>0.77756822004344495</v>
      </c>
      <c r="I480" s="26">
        <f>H480/100</f>
        <v>7.7756822004344493E-3</v>
      </c>
      <c r="J480" s="1">
        <v>8.2957239357396499</v>
      </c>
      <c r="K480" s="4">
        <v>4.11290109647982E-2</v>
      </c>
      <c r="L480" s="7">
        <v>0.81840553923334303</v>
      </c>
      <c r="M480" s="3">
        <v>8</v>
      </c>
      <c r="N480" s="2">
        <v>2668.4413658624399</v>
      </c>
      <c r="O480" s="6">
        <v>0.45369517853361302</v>
      </c>
      <c r="P480" s="1">
        <v>1.7571860917392299</v>
      </c>
      <c r="Q480" s="5">
        <v>340.33513392643403</v>
      </c>
      <c r="R480" s="3">
        <v>0</v>
      </c>
      <c r="S480" s="9" t="str">
        <f>IF(E480&gt;3, "1", "0")</f>
        <v>0</v>
      </c>
      <c r="T480" s="3">
        <f>IF(F480 &lt; 80%, 1, 0)</f>
        <v>0</v>
      </c>
      <c r="U480" s="12" t="str">
        <f t="shared" si="7"/>
        <v>Low</v>
      </c>
      <c r="V480" s="12" t="str">
        <f>IF(A479 &lt; 400, "Low", IF(A479 &lt; 700, "Medium", "High"))</f>
        <v>High</v>
      </c>
      <c r="W480" s="12" t="str">
        <f>IF(O480&lt;0.23,"Low", IF(O480&lt;=0.37,"Medium","High"))</f>
        <v>High</v>
      </c>
      <c r="X480" s="12" t="str">
        <f>IF(K480&lt;0.03,"Low", IF(K480&lt;=0.06,"Medium","High"))</f>
        <v>Medium</v>
      </c>
    </row>
    <row r="481" spans="1:24">
      <c r="A481" s="3">
        <v>665</v>
      </c>
      <c r="B481" s="5">
        <v>10918.6411339647</v>
      </c>
      <c r="C481" s="4">
        <v>0.94718408127478992</v>
      </c>
      <c r="D481" s="3">
        <v>2</v>
      </c>
      <c r="E481" s="1">
        <v>3.61676049541295</v>
      </c>
      <c r="F481" s="4">
        <v>0.88059916022631302</v>
      </c>
      <c r="G481" s="3">
        <v>1</v>
      </c>
      <c r="H481" s="4">
        <v>0.77758273952613</v>
      </c>
      <c r="I481" s="26">
        <f>H481/100</f>
        <v>7.7758273952613002E-3</v>
      </c>
      <c r="J481" s="1">
        <v>3.5621849694337699</v>
      </c>
      <c r="K481" s="4">
        <v>3.0738504748670101E-2</v>
      </c>
      <c r="L481" s="7">
        <v>0.87083275768252189</v>
      </c>
      <c r="M481" s="3">
        <v>9</v>
      </c>
      <c r="N481" s="2">
        <v>3722.4512482698601</v>
      </c>
      <c r="O481" s="6">
        <v>0.13818956579300701</v>
      </c>
      <c r="P481" s="1">
        <v>9.1858285139484792</v>
      </c>
      <c r="Q481" s="5">
        <v>367.49451365409197</v>
      </c>
      <c r="R481" s="3">
        <v>1</v>
      </c>
      <c r="S481" s="9" t="str">
        <f>IF(E481&gt;3, "1", "0")</f>
        <v>1</v>
      </c>
      <c r="T481" s="3">
        <f>IF(F481 &lt; 80%, 1, 0)</f>
        <v>0</v>
      </c>
      <c r="U481" s="12" t="str">
        <f t="shared" si="7"/>
        <v>Low</v>
      </c>
      <c r="V481" s="12" t="str">
        <f>IF(A480 &lt; 400, "Low", IF(A480 &lt; 700, "Medium", "High"))</f>
        <v>Low</v>
      </c>
      <c r="W481" s="12" t="str">
        <f>IF(O481&lt;0.23,"Low", IF(O481&lt;=0.37,"Medium","High"))</f>
        <v>Low</v>
      </c>
      <c r="X481" s="12" t="str">
        <f>IF(K481&lt;0.03,"Low", IF(K481&lt;=0.06,"Medium","High"))</f>
        <v>Medium</v>
      </c>
    </row>
    <row r="482" spans="1:24">
      <c r="A482" s="3">
        <v>145</v>
      </c>
      <c r="B482" s="5">
        <v>8878.8738670217608</v>
      </c>
      <c r="C482" s="4">
        <v>0.93084715598906398</v>
      </c>
      <c r="D482" s="3">
        <v>4</v>
      </c>
      <c r="E482" s="1">
        <v>3.2925163793854901</v>
      </c>
      <c r="F482" s="4">
        <v>0.60013206370379102</v>
      </c>
      <c r="G482" s="3">
        <v>21</v>
      </c>
      <c r="H482" s="4">
        <v>0.78006908011769005</v>
      </c>
      <c r="I482" s="26">
        <f>H482/100</f>
        <v>7.8006908011769007E-3</v>
      </c>
      <c r="J482" s="1">
        <v>9.2741138593865706</v>
      </c>
      <c r="K482" s="4">
        <v>8.2653311729884799E-2</v>
      </c>
      <c r="L482" s="7">
        <v>0.81338362854394897</v>
      </c>
      <c r="M482" s="3">
        <v>8</v>
      </c>
      <c r="N482" s="2">
        <v>4244.4296520547496</v>
      </c>
      <c r="O482" s="6">
        <v>0.48244038505458497</v>
      </c>
      <c r="P482" s="1">
        <v>6.9572240206046496</v>
      </c>
      <c r="Q482" s="5">
        <v>439.343017051868</v>
      </c>
      <c r="R482" s="3">
        <v>1</v>
      </c>
      <c r="S482" s="9" t="str">
        <f>IF(E482&gt;3, "1", "0")</f>
        <v>1</v>
      </c>
      <c r="T482" s="3">
        <f>IF(F482 &lt; 80%, 1, 0)</f>
        <v>1</v>
      </c>
      <c r="U482" s="12" t="str">
        <f t="shared" si="7"/>
        <v>Low</v>
      </c>
      <c r="V482" s="12" t="str">
        <f>IF(A481 &lt; 400, "Low", IF(A481 &lt; 700, "Medium", "High"))</f>
        <v>Medium</v>
      </c>
      <c r="W482" s="12" t="str">
        <f>IF(O482&lt;0.23,"Low", IF(O482&lt;=0.37,"Medium","High"))</f>
        <v>High</v>
      </c>
      <c r="X482" s="12" t="str">
        <f>IF(K482&lt;0.03,"Low", IF(K482&lt;=0.06,"Medium","High"))</f>
        <v>High</v>
      </c>
    </row>
    <row r="483" spans="1:24">
      <c r="A483" s="3">
        <v>111</v>
      </c>
      <c r="B483" s="5">
        <v>18251.971444790899</v>
      </c>
      <c r="C483" s="4">
        <v>0.95971116762611997</v>
      </c>
      <c r="D483" s="3">
        <v>0</v>
      </c>
      <c r="E483" s="1">
        <v>4.7318061751798401</v>
      </c>
      <c r="F483" s="4">
        <v>0.84522081034779206</v>
      </c>
      <c r="G483" s="3">
        <v>23</v>
      </c>
      <c r="H483" s="4">
        <v>0.78098239366912503</v>
      </c>
      <c r="I483" s="26">
        <f>H483/100</f>
        <v>7.8098239366912502E-3</v>
      </c>
      <c r="J483" s="1">
        <v>8.1732176033512705</v>
      </c>
      <c r="K483" s="4">
        <v>6.6564755396713499E-2</v>
      </c>
      <c r="L483" s="7">
        <v>0.90760095697695709</v>
      </c>
      <c r="M483" s="3">
        <v>6</v>
      </c>
      <c r="N483" s="2">
        <v>4155.0835952630196</v>
      </c>
      <c r="O483" s="6">
        <v>0.31420377613883399</v>
      </c>
      <c r="P483" s="1">
        <v>9.4247464106354695</v>
      </c>
      <c r="Q483" s="5">
        <v>166.09862679935</v>
      </c>
      <c r="R483" s="3">
        <v>1</v>
      </c>
      <c r="S483" s="9" t="str">
        <f>IF(E483&gt;3, "1", "0")</f>
        <v>1</v>
      </c>
      <c r="T483" s="3">
        <f>IF(F483 &lt; 80%, 1, 0)</f>
        <v>0</v>
      </c>
      <c r="U483" s="12" t="str">
        <f t="shared" si="7"/>
        <v>Low</v>
      </c>
      <c r="V483" s="12" t="str">
        <f>IF(A482 &lt; 400, "Low", IF(A482 &lt; 700, "Medium", "High"))</f>
        <v>Low</v>
      </c>
      <c r="W483" s="12" t="str">
        <f>IF(O483&lt;0.23,"Low", IF(O483&lt;=0.37,"Medium","High"))</f>
        <v>Medium</v>
      </c>
      <c r="X483" s="12" t="str">
        <f>IF(K483&lt;0.03,"Low", IF(K483&lt;=0.06,"Medium","High"))</f>
        <v>High</v>
      </c>
    </row>
    <row r="484" spans="1:24">
      <c r="A484" s="3">
        <v>818</v>
      </c>
      <c r="B484" s="5">
        <v>17848.058356218899</v>
      </c>
      <c r="C484" s="4">
        <v>0.81808379555833199</v>
      </c>
      <c r="D484" s="3">
        <v>4</v>
      </c>
      <c r="E484" s="1">
        <v>2.6850479102754301</v>
      </c>
      <c r="F484" s="4">
        <v>0.76587606166631506</v>
      </c>
      <c r="G484" s="3">
        <v>0</v>
      </c>
      <c r="H484" s="4">
        <v>0.781572991709089</v>
      </c>
      <c r="I484" s="26">
        <f>H484/100</f>
        <v>7.8157299170908898E-3</v>
      </c>
      <c r="J484" s="1">
        <v>9.2731222676537399</v>
      </c>
      <c r="K484" s="4">
        <v>6.1021597324520199E-2</v>
      </c>
      <c r="L484" s="7">
        <v>0.86107431806692802</v>
      </c>
      <c r="M484" s="3">
        <v>6</v>
      </c>
      <c r="N484" s="2">
        <v>2192.6522086670998</v>
      </c>
      <c r="O484" s="6">
        <v>0.44521459729770002</v>
      </c>
      <c r="P484" s="1">
        <v>2.5286867798628201</v>
      </c>
      <c r="Q484" s="5">
        <v>254.33436990322701</v>
      </c>
      <c r="R484" s="3">
        <v>1</v>
      </c>
      <c r="S484" s="9" t="str">
        <f>IF(E484&gt;3, "1", "0")</f>
        <v>0</v>
      </c>
      <c r="T484" s="3">
        <f>IF(F484 &lt; 80%, 1, 0)</f>
        <v>1</v>
      </c>
      <c r="U484" s="12" t="str">
        <f t="shared" si="7"/>
        <v>Low</v>
      </c>
      <c r="V484" s="12" t="str">
        <f>IF(A483 &lt; 400, "Low", IF(A483 &lt; 700, "Medium", "High"))</f>
        <v>Low</v>
      </c>
      <c r="W484" s="12" t="str">
        <f>IF(O484&lt;0.23,"Low", IF(O484&lt;=0.37,"Medium","High"))</f>
        <v>High</v>
      </c>
      <c r="X484" s="12" t="str">
        <f>IF(K484&lt;0.03,"Low", IF(K484&lt;=0.06,"Medium","High"))</f>
        <v>High</v>
      </c>
    </row>
    <row r="485" spans="1:24">
      <c r="A485" s="3">
        <v>178</v>
      </c>
      <c r="B485" s="5">
        <v>9072.3800381406709</v>
      </c>
      <c r="C485" s="4">
        <v>0.82949078348522709</v>
      </c>
      <c r="D485" s="3">
        <v>0</v>
      </c>
      <c r="E485" s="1">
        <v>4.1479959806758098</v>
      </c>
      <c r="F485" s="4">
        <v>0.603866506676073</v>
      </c>
      <c r="G485" s="3">
        <v>19</v>
      </c>
      <c r="H485" s="4">
        <v>0.78262854711549201</v>
      </c>
      <c r="I485" s="26">
        <f>H485/100</f>
        <v>7.8262854711549194E-3</v>
      </c>
      <c r="J485" s="1">
        <v>2.6097517471086502</v>
      </c>
      <c r="K485" s="4">
        <v>8.4890456255563101E-2</v>
      </c>
      <c r="L485" s="7">
        <v>0.95379992235939204</v>
      </c>
      <c r="M485" s="3">
        <v>8</v>
      </c>
      <c r="N485" s="2">
        <v>4322.2671253156996</v>
      </c>
      <c r="O485" s="6">
        <v>0.24178890017534199</v>
      </c>
      <c r="P485" s="1">
        <v>8.4383882953479201</v>
      </c>
      <c r="Q485" s="5">
        <v>385.077562141025</v>
      </c>
      <c r="R485" s="3">
        <v>1</v>
      </c>
      <c r="S485" s="9" t="str">
        <f>IF(E485&gt;3, "1", "0")</f>
        <v>1</v>
      </c>
      <c r="T485" s="3">
        <f>IF(F485 &lt; 80%, 1, 0)</f>
        <v>1</v>
      </c>
      <c r="U485" s="12" t="str">
        <f t="shared" si="7"/>
        <v>Low</v>
      </c>
      <c r="V485" s="12" t="str">
        <f>IF(A484 &lt; 400, "Low", IF(A484 &lt; 700, "Medium", "High"))</f>
        <v>High</v>
      </c>
      <c r="W485" s="12" t="str">
        <f>IF(O485&lt;0.23,"Low", IF(O485&lt;=0.37,"Medium","High"))</f>
        <v>Medium</v>
      </c>
      <c r="X485" s="12" t="str">
        <f>IF(K485&lt;0.03,"Low", IF(K485&lt;=0.06,"Medium","High"))</f>
        <v>High</v>
      </c>
    </row>
    <row r="486" spans="1:24">
      <c r="A486" s="3">
        <v>625</v>
      </c>
      <c r="B486" s="5">
        <v>8617.4782146164307</v>
      </c>
      <c r="C486" s="4">
        <v>0.89126518476448002</v>
      </c>
      <c r="D486" s="3">
        <v>3</v>
      </c>
      <c r="E486" s="1">
        <v>3.8648561941968298</v>
      </c>
      <c r="F486" s="4">
        <v>0.85052043790954601</v>
      </c>
      <c r="G486" s="3">
        <v>16</v>
      </c>
      <c r="H486" s="4">
        <v>0.78631723623668703</v>
      </c>
      <c r="I486" s="26">
        <f>H486/100</f>
        <v>7.8631723623668708E-3</v>
      </c>
      <c r="J486" s="1">
        <v>8.0547906556343207</v>
      </c>
      <c r="K486" s="4">
        <v>1.0354817273798301E-2</v>
      </c>
      <c r="L486" s="7">
        <v>0.99792636256913891</v>
      </c>
      <c r="M486" s="3">
        <v>8</v>
      </c>
      <c r="N486" s="2">
        <v>4571.5466908586204</v>
      </c>
      <c r="O486" s="6">
        <v>0.42714554412342498</v>
      </c>
      <c r="P486" s="1">
        <v>1.368948826692</v>
      </c>
      <c r="Q486" s="5">
        <v>274.26857679900797</v>
      </c>
      <c r="R486" s="3">
        <v>1</v>
      </c>
      <c r="S486" s="9" t="str">
        <f>IF(E486&gt;3, "1", "0")</f>
        <v>1</v>
      </c>
      <c r="T486" s="3">
        <f>IF(F486 &lt; 80%, 1, 0)</f>
        <v>0</v>
      </c>
      <c r="U486" s="12" t="str">
        <f t="shared" si="7"/>
        <v>Low</v>
      </c>
      <c r="V486" s="12" t="str">
        <f>IF(A485 &lt; 400, "Low", IF(A485 &lt; 700, "Medium", "High"))</f>
        <v>Low</v>
      </c>
      <c r="W486" s="12" t="str">
        <f>IF(O486&lt;0.23,"Low", IF(O486&lt;=0.37,"Medium","High"))</f>
        <v>High</v>
      </c>
      <c r="X486" s="12" t="str">
        <f>IF(K486&lt;0.03,"Low", IF(K486&lt;=0.06,"Medium","High"))</f>
        <v>Low</v>
      </c>
    </row>
    <row r="487" spans="1:24">
      <c r="A487" s="3">
        <v>760</v>
      </c>
      <c r="B487" s="5">
        <v>10257.808014292399</v>
      </c>
      <c r="C487" s="4">
        <v>0.81722322210127496</v>
      </c>
      <c r="D487" s="3">
        <v>2</v>
      </c>
      <c r="E487" s="1">
        <v>1.65983027590183</v>
      </c>
      <c r="F487" s="4">
        <v>0.65359947248226802</v>
      </c>
      <c r="G487" s="3">
        <v>22</v>
      </c>
      <c r="H487" s="4">
        <v>0.78687721286740497</v>
      </c>
      <c r="I487" s="26">
        <f>H487/100</f>
        <v>7.8687721286740502E-3</v>
      </c>
      <c r="J487" s="1">
        <v>6.0112253293085702</v>
      </c>
      <c r="K487" s="4">
        <v>9.4937574575691602E-2</v>
      </c>
      <c r="L487" s="7">
        <v>0.858372781214369</v>
      </c>
      <c r="M487" s="3">
        <v>1</v>
      </c>
      <c r="N487" s="2">
        <v>1681.75206457119</v>
      </c>
      <c r="O487" s="6">
        <v>0.38290164202711202</v>
      </c>
      <c r="P487" s="1">
        <v>6.0740586641729202</v>
      </c>
      <c r="Q487" s="5">
        <v>124.798750926369</v>
      </c>
      <c r="R487" s="3">
        <v>1</v>
      </c>
      <c r="S487" s="9" t="str">
        <f>IF(E487&gt;3, "1", "0")</f>
        <v>0</v>
      </c>
      <c r="T487" s="3">
        <f>IF(F487 &lt; 80%, 1, 0)</f>
        <v>1</v>
      </c>
      <c r="U487" s="12" t="str">
        <f t="shared" si="7"/>
        <v>Low</v>
      </c>
      <c r="V487" s="12" t="str">
        <f>IF(A486 &lt; 400, "Low", IF(A486 &lt; 700, "Medium", "High"))</f>
        <v>Medium</v>
      </c>
      <c r="W487" s="12" t="str">
        <f>IF(O487&lt;0.23,"Low", IF(O487&lt;=0.37,"Medium","High"))</f>
        <v>High</v>
      </c>
      <c r="X487" s="12" t="str">
        <f>IF(K487&lt;0.03,"Low", IF(K487&lt;=0.06,"Medium","High"))</f>
        <v>High</v>
      </c>
    </row>
    <row r="488" spans="1:24">
      <c r="A488" s="3">
        <v>349</v>
      </c>
      <c r="B488" s="5">
        <v>10106.1733417139</v>
      </c>
      <c r="C488" s="4">
        <v>0.96134156154901207</v>
      </c>
      <c r="D488" s="3">
        <v>1</v>
      </c>
      <c r="E488" s="1">
        <v>4.8652581201713101</v>
      </c>
      <c r="F488" s="4">
        <v>0.96309013725173698</v>
      </c>
      <c r="G488" s="3">
        <v>0</v>
      </c>
      <c r="H488" s="4">
        <v>0.789229689346999</v>
      </c>
      <c r="I488" s="26">
        <f>H488/100</f>
        <v>7.8922968934699907E-3</v>
      </c>
      <c r="J488" s="1">
        <v>2.2520638023087902</v>
      </c>
      <c r="K488" s="4">
        <v>5.3640351087508399E-2</v>
      </c>
      <c r="L488" s="7">
        <v>0.83335765034415998</v>
      </c>
      <c r="M488" s="3">
        <v>2</v>
      </c>
      <c r="N488" s="2">
        <v>2902.8403855471802</v>
      </c>
      <c r="O488" s="6">
        <v>0.37749836083821398</v>
      </c>
      <c r="P488" s="1">
        <v>4.1918560797844204</v>
      </c>
      <c r="Q488" s="5">
        <v>499.571263725248</v>
      </c>
      <c r="R488" s="3">
        <v>1</v>
      </c>
      <c r="S488" s="9" t="str">
        <f>IF(E488&gt;3, "1", "0")</f>
        <v>1</v>
      </c>
      <c r="T488" s="3">
        <f>IF(F488 &lt; 80%, 1, 0)</f>
        <v>0</v>
      </c>
      <c r="U488" s="12" t="str">
        <f t="shared" si="7"/>
        <v>Low</v>
      </c>
      <c r="V488" s="12" t="str">
        <f>IF(A487 &lt; 400, "Low", IF(A487 &lt; 700, "Medium", "High"))</f>
        <v>High</v>
      </c>
      <c r="W488" s="12" t="str">
        <f>IF(O488&lt;0.23,"Low", IF(O488&lt;=0.37,"Medium","High"))</f>
        <v>High</v>
      </c>
      <c r="X488" s="12" t="str">
        <f>IF(K488&lt;0.03,"Low", IF(K488&lt;=0.06,"Medium","High"))</f>
        <v>Medium</v>
      </c>
    </row>
    <row r="489" spans="1:24">
      <c r="A489" s="3">
        <v>321</v>
      </c>
      <c r="B489" s="5">
        <v>8597.2992830988496</v>
      </c>
      <c r="C489" s="4">
        <v>0.88824593381834305</v>
      </c>
      <c r="D489" s="3">
        <v>0</v>
      </c>
      <c r="E489" s="1">
        <v>4.9676650801499198</v>
      </c>
      <c r="F489" s="4">
        <v>0.71866287044722399</v>
      </c>
      <c r="G489" s="3">
        <v>2</v>
      </c>
      <c r="H489" s="4">
        <v>0.78997115323334099</v>
      </c>
      <c r="I489" s="26">
        <f>H489/100</f>
        <v>7.8997115323334102E-3</v>
      </c>
      <c r="J489" s="1">
        <v>2.6917278007972301</v>
      </c>
      <c r="K489" s="4">
        <v>7.09494871471643E-2</v>
      </c>
      <c r="L489" s="7">
        <v>0.86611204208705506</v>
      </c>
      <c r="M489" s="3">
        <v>6</v>
      </c>
      <c r="N489" s="2">
        <v>2276.61783958771</v>
      </c>
      <c r="O489" s="6">
        <v>0.20936751165581899</v>
      </c>
      <c r="P489" s="1">
        <v>3.7900224359191999</v>
      </c>
      <c r="Q489" s="5">
        <v>219.31111621671101</v>
      </c>
      <c r="R489" s="3">
        <v>0</v>
      </c>
      <c r="S489" s="9" t="str">
        <f>IF(E489&gt;3, "1", "0")</f>
        <v>1</v>
      </c>
      <c r="T489" s="3">
        <f>IF(F489 &lt; 80%, 1, 0)</f>
        <v>1</v>
      </c>
      <c r="U489" s="12" t="str">
        <f t="shared" si="7"/>
        <v>Low</v>
      </c>
      <c r="V489" s="12" t="str">
        <f>IF(A488 &lt; 400, "Low", IF(A488 &lt; 700, "Medium", "High"))</f>
        <v>Low</v>
      </c>
      <c r="W489" s="12" t="str">
        <f>IF(O489&lt;0.23,"Low", IF(O489&lt;=0.37,"Medium","High"))</f>
        <v>Low</v>
      </c>
      <c r="X489" s="12" t="str">
        <f>IF(K489&lt;0.03,"Low", IF(K489&lt;=0.06,"Medium","High"))</f>
        <v>High</v>
      </c>
    </row>
    <row r="490" spans="1:24">
      <c r="A490" s="3">
        <v>667</v>
      </c>
      <c r="B490" s="5">
        <v>10601.8691769906</v>
      </c>
      <c r="C490" s="4">
        <v>0.99180483519459306</v>
      </c>
      <c r="D490" s="3">
        <v>2</v>
      </c>
      <c r="E490" s="1">
        <v>3.1625096926707701</v>
      </c>
      <c r="F490" s="4">
        <v>0.67243228092317597</v>
      </c>
      <c r="G490" s="3">
        <v>16</v>
      </c>
      <c r="H490" s="4">
        <v>0.79177240188531695</v>
      </c>
      <c r="I490" s="26">
        <f>H490/100</f>
        <v>7.91772401885317E-3</v>
      </c>
      <c r="J490" s="1">
        <v>5.6034809071204403</v>
      </c>
      <c r="K490" s="4">
        <v>7.9303960716288993E-2</v>
      </c>
      <c r="L490" s="7">
        <v>0.81620137850386398</v>
      </c>
      <c r="M490" s="3">
        <v>8</v>
      </c>
      <c r="N490" s="2">
        <v>2620.3364668909599</v>
      </c>
      <c r="O490" s="6">
        <v>0.40318802098426498</v>
      </c>
      <c r="P490" s="1">
        <v>4.4675257065818803</v>
      </c>
      <c r="Q490" s="5">
        <v>313.04447678789802</v>
      </c>
      <c r="R490" s="3">
        <v>1</v>
      </c>
      <c r="S490" s="9" t="str">
        <f>IF(E490&gt;3, "1", "0")</f>
        <v>1</v>
      </c>
      <c r="T490" s="3">
        <f>IF(F490 &lt; 80%, 1, 0)</f>
        <v>1</v>
      </c>
      <c r="U490" s="12" t="str">
        <f t="shared" si="7"/>
        <v>Low</v>
      </c>
      <c r="V490" s="12" t="str">
        <f>IF(A489 &lt; 400, "Low", IF(A489 &lt; 700, "Medium", "High"))</f>
        <v>Low</v>
      </c>
      <c r="W490" s="12" t="str">
        <f>IF(O490&lt;0.23,"Low", IF(O490&lt;=0.37,"Medium","High"))</f>
        <v>High</v>
      </c>
      <c r="X490" s="12" t="str">
        <f>IF(K490&lt;0.03,"Low", IF(K490&lt;=0.06,"Medium","High"))</f>
        <v>High</v>
      </c>
    </row>
    <row r="491" spans="1:24">
      <c r="A491" s="3">
        <v>242</v>
      </c>
      <c r="B491" s="5">
        <v>9497.0079134785392</v>
      </c>
      <c r="C491" s="4">
        <v>0.92450939809245591</v>
      </c>
      <c r="D491" s="3">
        <v>0</v>
      </c>
      <c r="E491" s="1">
        <v>1.5251034007078501</v>
      </c>
      <c r="F491" s="4">
        <v>0.91105702787107601</v>
      </c>
      <c r="G491" s="3">
        <v>18</v>
      </c>
      <c r="H491" s="4">
        <v>0.79213574703089695</v>
      </c>
      <c r="I491" s="26">
        <f>H491/100</f>
        <v>7.9213574703089693E-3</v>
      </c>
      <c r="J491" s="1">
        <v>9.6904085551658596</v>
      </c>
      <c r="K491" s="4">
        <v>3.32293805805884E-2</v>
      </c>
      <c r="L491" s="7">
        <v>0.93192812215517806</v>
      </c>
      <c r="M491" s="3">
        <v>5</v>
      </c>
      <c r="N491" s="2">
        <v>2942.5941300159702</v>
      </c>
      <c r="O491" s="6">
        <v>0.27635080033912202</v>
      </c>
      <c r="P491" s="1">
        <v>6.4296372514460396</v>
      </c>
      <c r="Q491" s="5">
        <v>194.607381915921</v>
      </c>
      <c r="R491" s="3">
        <v>1</v>
      </c>
      <c r="S491" s="9" t="str">
        <f>IF(E491&gt;3, "1", "0")</f>
        <v>0</v>
      </c>
      <c r="T491" s="3">
        <f>IF(F491 &lt; 80%, 1, 0)</f>
        <v>0</v>
      </c>
      <c r="U491" s="12" t="str">
        <f t="shared" si="7"/>
        <v>Low</v>
      </c>
      <c r="V491" s="12" t="str">
        <f>IF(A490 &lt; 400, "Low", IF(A490 &lt; 700, "Medium", "High"))</f>
        <v>Medium</v>
      </c>
      <c r="W491" s="12" t="str">
        <f>IF(O491&lt;0.23,"Low", IF(O491&lt;=0.37,"Medium","High"))</f>
        <v>Medium</v>
      </c>
      <c r="X491" s="12" t="str">
        <f>IF(K491&lt;0.03,"Low", IF(K491&lt;=0.06,"Medium","High"))</f>
        <v>Medium</v>
      </c>
    </row>
    <row r="492" spans="1:24">
      <c r="A492" s="3">
        <v>926</v>
      </c>
      <c r="B492" s="5">
        <v>18808.0382765383</v>
      </c>
      <c r="C492" s="4">
        <v>0.88368989943509202</v>
      </c>
      <c r="D492" s="3">
        <v>3</v>
      </c>
      <c r="E492" s="1">
        <v>1.9315963910007099</v>
      </c>
      <c r="F492" s="4">
        <v>0.92077851029670998</v>
      </c>
      <c r="G492" s="3">
        <v>13</v>
      </c>
      <c r="H492" s="4">
        <v>0.79273543374674604</v>
      </c>
      <c r="I492" s="26">
        <f>H492/100</f>
        <v>7.9273543374674613E-3</v>
      </c>
      <c r="J492" s="1">
        <v>3.4655232076277298</v>
      </c>
      <c r="K492" s="4">
        <v>1.38528169845349E-2</v>
      </c>
      <c r="L492" s="7">
        <v>0.97195944884943197</v>
      </c>
      <c r="M492" s="3">
        <v>5</v>
      </c>
      <c r="N492" s="2">
        <v>2594.7872762725601</v>
      </c>
      <c r="O492" s="6">
        <v>0.20410642057058401</v>
      </c>
      <c r="P492" s="1">
        <v>2.6020765852353902</v>
      </c>
      <c r="Q492" s="5">
        <v>159.830439815272</v>
      </c>
      <c r="R492" s="3">
        <v>1</v>
      </c>
      <c r="S492" s="9" t="str">
        <f>IF(E492&gt;3, "1", "0")</f>
        <v>0</v>
      </c>
      <c r="T492" s="3">
        <f>IF(F492 &lt; 80%, 1, 0)</f>
        <v>0</v>
      </c>
      <c r="U492" s="12" t="str">
        <f t="shared" si="7"/>
        <v>Low</v>
      </c>
      <c r="V492" s="12" t="str">
        <f>IF(A491 &lt; 400, "Low", IF(A491 &lt; 700, "Medium", "High"))</f>
        <v>Low</v>
      </c>
      <c r="W492" s="12" t="str">
        <f>IF(O492&lt;0.23,"Low", IF(O492&lt;=0.37,"Medium","High"))</f>
        <v>Low</v>
      </c>
      <c r="X492" s="12" t="str">
        <f>IF(K492&lt;0.03,"Low", IF(K492&lt;=0.06,"Medium","High"))</f>
        <v>Low</v>
      </c>
    </row>
    <row r="493" spans="1:24">
      <c r="A493" s="3">
        <v>993</v>
      </c>
      <c r="B493" s="5">
        <v>17275.706371692999</v>
      </c>
      <c r="C493" s="4">
        <v>0.83170404680548204</v>
      </c>
      <c r="D493" s="3">
        <v>2</v>
      </c>
      <c r="E493" s="1">
        <v>0.762939458845588</v>
      </c>
      <c r="F493" s="4">
        <v>0.62381765520099897</v>
      </c>
      <c r="G493" s="3">
        <v>3</v>
      </c>
      <c r="H493" s="4">
        <v>0.79338822596977898</v>
      </c>
      <c r="I493" s="26">
        <f>H493/100</f>
        <v>7.9338822596977891E-3</v>
      </c>
      <c r="J493" s="1">
        <v>6.8599703818550397</v>
      </c>
      <c r="K493" s="4">
        <v>6.1122067314060398E-2</v>
      </c>
      <c r="L493" s="7">
        <v>0.85096151930131603</v>
      </c>
      <c r="M493" s="3">
        <v>7</v>
      </c>
      <c r="N493" s="2">
        <v>1673.0902538365101</v>
      </c>
      <c r="O493" s="6">
        <v>0.29508874527246598</v>
      </c>
      <c r="P493" s="1">
        <v>7.7207061599357596</v>
      </c>
      <c r="Q493" s="5">
        <v>314.45713576360299</v>
      </c>
      <c r="R493" s="3">
        <v>1</v>
      </c>
      <c r="S493" s="9" t="str">
        <f>IF(E493&gt;3, "1", "0")</f>
        <v>0</v>
      </c>
      <c r="T493" s="3">
        <f>IF(F493 &lt; 80%, 1, 0)</f>
        <v>1</v>
      </c>
      <c r="U493" s="12" t="str">
        <f t="shared" si="7"/>
        <v>Low</v>
      </c>
      <c r="V493" s="12" t="str">
        <f>IF(A492 &lt; 400, "Low", IF(A492 &lt; 700, "Medium", "High"))</f>
        <v>High</v>
      </c>
      <c r="W493" s="12" t="str">
        <f>IF(O493&lt;0.23,"Low", IF(O493&lt;=0.37,"Medium","High"))</f>
        <v>Medium</v>
      </c>
      <c r="X493" s="12" t="str">
        <f>IF(K493&lt;0.03,"Low", IF(K493&lt;=0.06,"Medium","High"))</f>
        <v>High</v>
      </c>
    </row>
    <row r="494" spans="1:24">
      <c r="A494" s="3">
        <v>250</v>
      </c>
      <c r="B494" s="5">
        <v>16455.384040254801</v>
      </c>
      <c r="C494" s="4">
        <v>0.91604570643982797</v>
      </c>
      <c r="D494" s="3">
        <v>2</v>
      </c>
      <c r="E494" s="1">
        <v>0.51579882909792796</v>
      </c>
      <c r="F494" s="4">
        <v>0.91287761441858095</v>
      </c>
      <c r="G494" s="3">
        <v>15</v>
      </c>
      <c r="H494" s="4">
        <v>0.79522123549620805</v>
      </c>
      <c r="I494" s="26">
        <f>H494/100</f>
        <v>7.9522123549620807E-3</v>
      </c>
      <c r="J494" s="1">
        <v>3.2545386753688899</v>
      </c>
      <c r="K494" s="4">
        <v>4.7720448138701403E-2</v>
      </c>
      <c r="L494" s="7">
        <v>0.99295665290370594</v>
      </c>
      <c r="M494" s="3">
        <v>1</v>
      </c>
      <c r="N494" s="2">
        <v>2933.4474118069202</v>
      </c>
      <c r="O494" s="6">
        <v>0.37654515748471601</v>
      </c>
      <c r="P494" s="1">
        <v>5.1168518185200096</v>
      </c>
      <c r="Q494" s="5">
        <v>352.60744062975903</v>
      </c>
      <c r="R494" s="3">
        <v>1</v>
      </c>
      <c r="S494" s="9" t="str">
        <f>IF(E494&gt;3, "1", "0")</f>
        <v>0</v>
      </c>
      <c r="T494" s="3">
        <f>IF(F494 &lt; 80%, 1, 0)</f>
        <v>0</v>
      </c>
      <c r="U494" s="12" t="str">
        <f t="shared" si="7"/>
        <v>Low</v>
      </c>
      <c r="V494" s="12" t="str">
        <f>IF(A493 &lt; 400, "Low", IF(A493 &lt; 700, "Medium", "High"))</f>
        <v>High</v>
      </c>
      <c r="W494" s="12" t="str">
        <f>IF(O494&lt;0.23,"Low", IF(O494&lt;=0.37,"Medium","High"))</f>
        <v>High</v>
      </c>
      <c r="X494" s="12" t="str">
        <f>IF(K494&lt;0.03,"Low", IF(K494&lt;=0.06,"Medium","High"))</f>
        <v>Medium</v>
      </c>
    </row>
    <row r="495" spans="1:24">
      <c r="A495" s="3">
        <v>975</v>
      </c>
      <c r="B495" s="5">
        <v>7104.8677729027304</v>
      </c>
      <c r="C495" s="4">
        <v>0.87729251286558707</v>
      </c>
      <c r="D495" s="3">
        <v>4</v>
      </c>
      <c r="E495" s="1">
        <v>1.20015645973254</v>
      </c>
      <c r="F495" s="4">
        <v>0.84786566064788405</v>
      </c>
      <c r="G495" s="3">
        <v>22</v>
      </c>
      <c r="H495" s="4">
        <v>0.79579515924951605</v>
      </c>
      <c r="I495" s="26">
        <f>H495/100</f>
        <v>7.9579515924951601E-3</v>
      </c>
      <c r="J495" s="1">
        <v>6.7225322919918602</v>
      </c>
      <c r="K495" s="4">
        <v>7.7034123945267902E-2</v>
      </c>
      <c r="L495" s="7">
        <v>0.86184559508673497</v>
      </c>
      <c r="M495" s="3">
        <v>0</v>
      </c>
      <c r="N495" s="2">
        <v>4361.4366971954796</v>
      </c>
      <c r="O495" s="6">
        <v>0.194028493163552</v>
      </c>
      <c r="P495" s="1">
        <v>8.5492564868320091</v>
      </c>
      <c r="Q495" s="5">
        <v>367.46027097406198</v>
      </c>
      <c r="R495" s="3">
        <v>1</v>
      </c>
      <c r="S495" s="9" t="str">
        <f>IF(E495&gt;3, "1", "0")</f>
        <v>0</v>
      </c>
      <c r="T495" s="3">
        <f>IF(F495 &lt; 80%, 1, 0)</f>
        <v>0</v>
      </c>
      <c r="U495" s="12" t="str">
        <f t="shared" si="7"/>
        <v>Low</v>
      </c>
      <c r="V495" s="12" t="str">
        <f>IF(A494 &lt; 400, "Low", IF(A494 &lt; 700, "Medium", "High"))</f>
        <v>Low</v>
      </c>
      <c r="W495" s="12" t="str">
        <f>IF(O495&lt;0.23,"Low", IF(O495&lt;=0.37,"Medium","High"))</f>
        <v>Low</v>
      </c>
      <c r="X495" s="12" t="str">
        <f>IF(K495&lt;0.03,"Low", IF(K495&lt;=0.06,"Medium","High"))</f>
        <v>High</v>
      </c>
    </row>
    <row r="496" spans="1:24">
      <c r="A496" s="3">
        <v>458</v>
      </c>
      <c r="B496" s="5">
        <v>12522.7694052525</v>
      </c>
      <c r="C496" s="4">
        <v>0.88266849197423891</v>
      </c>
      <c r="D496" s="3">
        <v>0</v>
      </c>
      <c r="E496" s="1">
        <v>3.2005577297277301</v>
      </c>
      <c r="F496" s="4">
        <v>0.82615406403967795</v>
      </c>
      <c r="G496" s="3">
        <v>8</v>
      </c>
      <c r="H496" s="4">
        <v>0.79854381071083602</v>
      </c>
      <c r="I496" s="26">
        <f>H496/100</f>
        <v>7.9854381071083596E-3</v>
      </c>
      <c r="J496" s="1">
        <v>4.1542118680860103</v>
      </c>
      <c r="K496" s="4">
        <v>1.2360309904785099E-2</v>
      </c>
      <c r="L496" s="7">
        <v>0.97040757953565904</v>
      </c>
      <c r="M496" s="3">
        <v>7</v>
      </c>
      <c r="N496" s="2">
        <v>3004.2080009418501</v>
      </c>
      <c r="O496" s="6">
        <v>0.161323337941811</v>
      </c>
      <c r="P496" s="1">
        <v>9.5316671625078992</v>
      </c>
      <c r="Q496" s="5">
        <v>145.20647362290401</v>
      </c>
      <c r="R496" s="3">
        <v>1</v>
      </c>
      <c r="S496" s="9" t="str">
        <f>IF(E496&gt;3, "1", "0")</f>
        <v>1</v>
      </c>
      <c r="T496" s="3">
        <f>IF(F496 &lt; 80%, 1, 0)</f>
        <v>0</v>
      </c>
      <c r="U496" s="12" t="str">
        <f t="shared" si="7"/>
        <v>Low</v>
      </c>
      <c r="V496" s="12" t="str">
        <f>IF(A495 &lt; 400, "Low", IF(A495 &lt; 700, "Medium", "High"))</f>
        <v>High</v>
      </c>
      <c r="W496" s="12" t="str">
        <f>IF(O496&lt;0.23,"Low", IF(O496&lt;=0.37,"Medium","High"))</f>
        <v>Low</v>
      </c>
      <c r="X496" s="12" t="str">
        <f>IF(K496&lt;0.03,"Low", IF(K496&lt;=0.06,"Medium","High"))</f>
        <v>Low</v>
      </c>
    </row>
    <row r="497" spans="1:24">
      <c r="A497" s="3">
        <v>982</v>
      </c>
      <c r="B497" s="5">
        <v>11456.411154814899</v>
      </c>
      <c r="C497" s="4">
        <v>0.97780012216293299</v>
      </c>
      <c r="D497" s="3">
        <v>2</v>
      </c>
      <c r="E497" s="1">
        <v>3.7255897251471701</v>
      </c>
      <c r="F497" s="4">
        <v>0.64289432070781005</v>
      </c>
      <c r="G497" s="3">
        <v>6</v>
      </c>
      <c r="H497" s="4">
        <v>0.80126796967885505</v>
      </c>
      <c r="I497" s="26">
        <f>H497/100</f>
        <v>8.0126796967885505E-3</v>
      </c>
      <c r="J497" s="1">
        <v>9.4553701139104707</v>
      </c>
      <c r="K497" s="4">
        <v>8.2546088481119703E-2</v>
      </c>
      <c r="L497" s="7">
        <v>0.99326303932293503</v>
      </c>
      <c r="M497" s="3">
        <v>1</v>
      </c>
      <c r="N497" s="2">
        <v>2165.18703191234</v>
      </c>
      <c r="O497" s="6">
        <v>0.43823981365779202</v>
      </c>
      <c r="P497" s="1">
        <v>1.49580961698128</v>
      </c>
      <c r="Q497" s="5">
        <v>440.22531862641699</v>
      </c>
      <c r="R497" s="3">
        <v>1</v>
      </c>
      <c r="S497" s="9" t="str">
        <f>IF(E497&gt;3, "1", "0")</f>
        <v>1</v>
      </c>
      <c r="T497" s="3">
        <f>IF(F497 &lt; 80%, 1, 0)</f>
        <v>1</v>
      </c>
      <c r="U497" s="12" t="str">
        <f t="shared" si="7"/>
        <v>Low</v>
      </c>
      <c r="V497" s="12" t="str">
        <f>IF(A496 &lt; 400, "Low", IF(A496 &lt; 700, "Medium", "High"))</f>
        <v>Medium</v>
      </c>
      <c r="W497" s="12" t="str">
        <f>IF(O497&lt;0.23,"Low", IF(O497&lt;=0.37,"Medium","High"))</f>
        <v>High</v>
      </c>
      <c r="X497" s="12" t="str">
        <f>IF(K497&lt;0.03,"Low", IF(K497&lt;=0.06,"Medium","High"))</f>
        <v>High</v>
      </c>
    </row>
    <row r="498" spans="1:24">
      <c r="A498" s="3">
        <v>582</v>
      </c>
      <c r="B498" s="5">
        <v>19331.722871571001</v>
      </c>
      <c r="C498" s="4">
        <v>0.80623498182238396</v>
      </c>
      <c r="D498" s="3">
        <v>0</v>
      </c>
      <c r="E498" s="1">
        <v>1.1995353147040599</v>
      </c>
      <c r="F498" s="4">
        <v>0.89655798891189997</v>
      </c>
      <c r="G498" s="3">
        <v>14</v>
      </c>
      <c r="H498" s="4">
        <v>0.80349663241351799</v>
      </c>
      <c r="I498" s="26">
        <f>H498/100</f>
        <v>8.0349663241351798E-3</v>
      </c>
      <c r="J498" s="1">
        <v>2.2418423331295898</v>
      </c>
      <c r="K498" s="4">
        <v>8.1146126699755197E-2</v>
      </c>
      <c r="L498" s="7">
        <v>0.86286174255261006</v>
      </c>
      <c r="M498" s="3">
        <v>6</v>
      </c>
      <c r="N498" s="2">
        <v>3073.8171802890201</v>
      </c>
      <c r="O498" s="6">
        <v>0.14166345376776099</v>
      </c>
      <c r="P498" s="1">
        <v>5.9888616708126099</v>
      </c>
      <c r="Q498" s="5">
        <v>461.294431477508</v>
      </c>
      <c r="R498" s="3">
        <v>1</v>
      </c>
      <c r="S498" s="9" t="str">
        <f>IF(E498&gt;3, "1", "0")</f>
        <v>0</v>
      </c>
      <c r="T498" s="3">
        <f>IF(F498 &lt; 80%, 1, 0)</f>
        <v>0</v>
      </c>
      <c r="U498" s="12" t="str">
        <f t="shared" si="7"/>
        <v>Low</v>
      </c>
      <c r="V498" s="12" t="str">
        <f>IF(A497 &lt; 400, "Low", IF(A497 &lt; 700, "Medium", "High"))</f>
        <v>High</v>
      </c>
      <c r="W498" s="12" t="str">
        <f>IF(O498&lt;0.23,"Low", IF(O498&lt;=0.37,"Medium","High"))</f>
        <v>Low</v>
      </c>
      <c r="X498" s="12" t="str">
        <f>IF(K498&lt;0.03,"Low", IF(K498&lt;=0.06,"Medium","High"))</f>
        <v>High</v>
      </c>
    </row>
    <row r="499" spans="1:24">
      <c r="A499" s="3">
        <v>878</v>
      </c>
      <c r="B499" s="5">
        <v>10883.266901503101</v>
      </c>
      <c r="C499" s="4">
        <v>0.93214547862182995</v>
      </c>
      <c r="D499" s="3">
        <v>5</v>
      </c>
      <c r="E499" s="1">
        <v>1.9969452540727299</v>
      </c>
      <c r="F499" s="4">
        <v>0.91786486171758497</v>
      </c>
      <c r="G499" s="3">
        <v>7</v>
      </c>
      <c r="H499" s="4">
        <v>0.80523089440794804</v>
      </c>
      <c r="I499" s="26">
        <f>H499/100</f>
        <v>8.0523089440794806E-3</v>
      </c>
      <c r="J499" s="1">
        <v>8.0547583690398703</v>
      </c>
      <c r="K499" s="4">
        <v>1.3575434119523199E-2</v>
      </c>
      <c r="L499" s="7">
        <v>0.83039052081026898</v>
      </c>
      <c r="M499" s="3">
        <v>6</v>
      </c>
      <c r="N499" s="2">
        <v>3087.7426711644098</v>
      </c>
      <c r="O499" s="6">
        <v>0.36405215558022103</v>
      </c>
      <c r="P499" s="1">
        <v>6.66256372603541</v>
      </c>
      <c r="Q499" s="5">
        <v>234.05690618423199</v>
      </c>
      <c r="R499" s="3">
        <v>1</v>
      </c>
      <c r="S499" s="9" t="str">
        <f>IF(E499&gt;3, "1", "0")</f>
        <v>0</v>
      </c>
      <c r="T499" s="3">
        <f>IF(F499 &lt; 80%, 1, 0)</f>
        <v>0</v>
      </c>
      <c r="U499" s="12" t="str">
        <f t="shared" si="7"/>
        <v>Low</v>
      </c>
      <c r="V499" s="12" t="str">
        <f>IF(A498 &lt; 400, "Low", IF(A498 &lt; 700, "Medium", "High"))</f>
        <v>Medium</v>
      </c>
      <c r="W499" s="12" t="str">
        <f>IF(O499&lt;0.23,"Low", IF(O499&lt;=0.37,"Medium","High"))</f>
        <v>Medium</v>
      </c>
      <c r="X499" s="12" t="str">
        <f>IF(K499&lt;0.03,"Low", IF(K499&lt;=0.06,"Medium","High"))</f>
        <v>Low</v>
      </c>
    </row>
    <row r="500" spans="1:24">
      <c r="A500" s="3">
        <v>243</v>
      </c>
      <c r="B500" s="5">
        <v>5814.9805223435596</v>
      </c>
      <c r="C500" s="4">
        <v>0.82886240873749595</v>
      </c>
      <c r="D500" s="3">
        <v>1</v>
      </c>
      <c r="E500" s="1">
        <v>3.7703067635900398</v>
      </c>
      <c r="F500" s="4">
        <v>0.613134171633551</v>
      </c>
      <c r="G500" s="3">
        <v>17</v>
      </c>
      <c r="H500" s="4">
        <v>0.80770729969634802</v>
      </c>
      <c r="I500" s="26">
        <f>H500/100</f>
        <v>8.0770729969634799E-3</v>
      </c>
      <c r="J500" s="1">
        <v>4.0010728346963402</v>
      </c>
      <c r="K500" s="4">
        <v>8.24450811429501E-2</v>
      </c>
      <c r="L500" s="7">
        <v>0.85865750961851905</v>
      </c>
      <c r="M500" s="3">
        <v>1</v>
      </c>
      <c r="N500" s="2">
        <v>2909.4068620980001</v>
      </c>
      <c r="O500" s="6">
        <v>0.37033157252846299</v>
      </c>
      <c r="P500" s="1">
        <v>8.2237293893157606</v>
      </c>
      <c r="Q500" s="5">
        <v>378.43889531473701</v>
      </c>
      <c r="R500" s="3">
        <v>1</v>
      </c>
      <c r="S500" s="9" t="str">
        <f>IF(E500&gt;3, "1", "0")</f>
        <v>1</v>
      </c>
      <c r="T500" s="3">
        <f>IF(F500 &lt; 80%, 1, 0)</f>
        <v>1</v>
      </c>
      <c r="U500" s="12" t="str">
        <f t="shared" si="7"/>
        <v>Low</v>
      </c>
      <c r="V500" s="12" t="str">
        <f>IF(A499 &lt; 400, "Low", IF(A499 &lt; 700, "Medium", "High"))</f>
        <v>High</v>
      </c>
      <c r="W500" s="12" t="str">
        <f>IF(O500&lt;0.23,"Low", IF(O500&lt;=0.37,"Medium","High"))</f>
        <v>High</v>
      </c>
      <c r="X500" s="12" t="str">
        <f>IF(K500&lt;0.03,"Low", IF(K500&lt;=0.06,"Medium","High"))</f>
        <v>High</v>
      </c>
    </row>
    <row r="501" spans="1:24">
      <c r="A501" s="3">
        <v>905</v>
      </c>
      <c r="B501" s="5">
        <v>13226.287444903401</v>
      </c>
      <c r="C501" s="4">
        <v>0.84803031920440308</v>
      </c>
      <c r="D501" s="3">
        <v>5</v>
      </c>
      <c r="E501" s="1">
        <v>0.98220513617115601</v>
      </c>
      <c r="F501" s="4">
        <v>0.98367739458340908</v>
      </c>
      <c r="G501" s="3">
        <v>18</v>
      </c>
      <c r="H501" s="4">
        <v>0.80808324052389102</v>
      </c>
      <c r="I501" s="26">
        <f>H501/100</f>
        <v>8.0808324052389097E-3</v>
      </c>
      <c r="J501" s="1">
        <v>7.67297286271089</v>
      </c>
      <c r="K501" s="4">
        <v>2.49050697462004E-3</v>
      </c>
      <c r="L501" s="7">
        <v>0.85082084527141699</v>
      </c>
      <c r="M501" s="3">
        <v>2</v>
      </c>
      <c r="N501" s="2">
        <v>3984.9851164950701</v>
      </c>
      <c r="O501" s="6">
        <v>0.20255349901306699</v>
      </c>
      <c r="P501" s="1">
        <v>3.7422785221586601</v>
      </c>
      <c r="Q501" s="5">
        <v>211.597139000108</v>
      </c>
      <c r="R501" s="3">
        <v>1</v>
      </c>
      <c r="S501" s="9" t="str">
        <f>IF(E501&gt;3, "1", "0")</f>
        <v>0</v>
      </c>
      <c r="T501" s="3">
        <f>IF(F501 &lt; 80%, 1, 0)</f>
        <v>0</v>
      </c>
      <c r="U501" s="12" t="str">
        <f t="shared" si="7"/>
        <v>Low</v>
      </c>
      <c r="V501" s="12" t="str">
        <f>IF(A500 &lt; 400, "Low", IF(A500 &lt; 700, "Medium", "High"))</f>
        <v>Low</v>
      </c>
      <c r="W501" s="12" t="str">
        <f>IF(O501&lt;0.23,"Low", IF(O501&lt;=0.37,"Medium","High"))</f>
        <v>Low</v>
      </c>
      <c r="X501" s="12" t="str">
        <f>IF(K501&lt;0.03,"Low", IF(K501&lt;=0.06,"Medium","High"))</f>
        <v>Low</v>
      </c>
    </row>
    <row r="502" spans="1:24">
      <c r="A502" s="3">
        <v>478</v>
      </c>
      <c r="B502" s="5">
        <v>8704.6819860800006</v>
      </c>
      <c r="C502" s="4">
        <v>0.88414731251372303</v>
      </c>
      <c r="D502" s="3">
        <v>3</v>
      </c>
      <c r="E502" s="1">
        <v>3.1502464182830701</v>
      </c>
      <c r="F502" s="4">
        <v>0.80629447534961796</v>
      </c>
      <c r="G502" s="3">
        <v>15</v>
      </c>
      <c r="H502" s="4">
        <v>0.808536730676781</v>
      </c>
      <c r="I502" s="26">
        <f>H502/100</f>
        <v>8.0853673067678104E-3</v>
      </c>
      <c r="J502" s="1">
        <v>7.0009718700207699</v>
      </c>
      <c r="K502" s="4">
        <v>5.9332940250945002E-2</v>
      </c>
      <c r="L502" s="7">
        <v>0.92685818126726505</v>
      </c>
      <c r="M502" s="3">
        <v>6</v>
      </c>
      <c r="N502" s="2">
        <v>4989.8166685370697</v>
      </c>
      <c r="O502" s="6">
        <v>0.19310014915340001</v>
      </c>
      <c r="P502" s="1">
        <v>9.3617633845717805</v>
      </c>
      <c r="Q502" s="5">
        <v>143.26527211940001</v>
      </c>
      <c r="R502" s="3">
        <v>1</v>
      </c>
      <c r="S502" s="9" t="str">
        <f>IF(E502&gt;3, "1", "0")</f>
        <v>1</v>
      </c>
      <c r="T502" s="3">
        <f>IF(F502 &lt; 80%, 1, 0)</f>
        <v>0</v>
      </c>
      <c r="U502" s="12" t="str">
        <f t="shared" si="7"/>
        <v>Low</v>
      </c>
      <c r="V502" s="12" t="str">
        <f>IF(A501 &lt; 400, "Low", IF(A501 &lt; 700, "Medium", "High"))</f>
        <v>High</v>
      </c>
      <c r="W502" s="12" t="str">
        <f>IF(O502&lt;0.23,"Low", IF(O502&lt;=0.37,"Medium","High"))</f>
        <v>Low</v>
      </c>
      <c r="X502" s="12" t="str">
        <f>IF(K502&lt;0.03,"Low", IF(K502&lt;=0.06,"Medium","High"))</f>
        <v>Medium</v>
      </c>
    </row>
    <row r="503" spans="1:24">
      <c r="A503" s="3">
        <v>146</v>
      </c>
      <c r="B503" s="5">
        <v>8293.30884844703</v>
      </c>
      <c r="C503" s="4">
        <v>0.90342637840212803</v>
      </c>
      <c r="D503" s="3">
        <v>1</v>
      </c>
      <c r="E503" s="1">
        <v>1.0472817056884201</v>
      </c>
      <c r="F503" s="4">
        <v>0.92772750493878609</v>
      </c>
      <c r="G503" s="3">
        <v>17</v>
      </c>
      <c r="H503" s="4">
        <v>0.809044797385996</v>
      </c>
      <c r="I503" s="26">
        <f>H503/100</f>
        <v>8.0904479738599603E-3</v>
      </c>
      <c r="J503" s="1">
        <v>6.5783015515540599</v>
      </c>
      <c r="K503" s="4">
        <v>5.9705446561501702E-2</v>
      </c>
      <c r="L503" s="7">
        <v>0.81223561953476109</v>
      </c>
      <c r="M503" s="3">
        <v>1</v>
      </c>
      <c r="N503" s="2">
        <v>4715.0394500284201</v>
      </c>
      <c r="O503" s="6">
        <v>0.45538622354796399</v>
      </c>
      <c r="P503" s="1">
        <v>3.4565392915888302</v>
      </c>
      <c r="Q503" s="5">
        <v>418.37536673120701</v>
      </c>
      <c r="R503" s="3">
        <v>1</v>
      </c>
      <c r="S503" s="9" t="str">
        <f>IF(E503&gt;3, "1", "0")</f>
        <v>0</v>
      </c>
      <c r="T503" s="3">
        <f>IF(F503 &lt; 80%, 1, 0)</f>
        <v>0</v>
      </c>
      <c r="U503" s="12" t="str">
        <f t="shared" si="7"/>
        <v>Low</v>
      </c>
      <c r="V503" s="12" t="str">
        <f>IF(A502 &lt; 400, "Low", IF(A502 &lt; 700, "Medium", "High"))</f>
        <v>Medium</v>
      </c>
      <c r="W503" s="12" t="str">
        <f>IF(O503&lt;0.23,"Low", IF(O503&lt;=0.37,"Medium","High"))</f>
        <v>High</v>
      </c>
      <c r="X503" s="12" t="str">
        <f>IF(K503&lt;0.03,"Low", IF(K503&lt;=0.06,"Medium","High"))</f>
        <v>Medium</v>
      </c>
    </row>
    <row r="504" spans="1:24">
      <c r="A504" s="3">
        <v>480</v>
      </c>
      <c r="B504" s="5">
        <v>17318.7523183956</v>
      </c>
      <c r="C504" s="4">
        <v>0.89019730052966906</v>
      </c>
      <c r="D504" s="3">
        <v>1</v>
      </c>
      <c r="E504" s="1">
        <v>4.29548199649133</v>
      </c>
      <c r="F504" s="4">
        <v>0.98944305952028</v>
      </c>
      <c r="G504" s="3">
        <v>9</v>
      </c>
      <c r="H504" s="4">
        <v>0.80943411678293498</v>
      </c>
      <c r="I504" s="26">
        <f>H504/100</f>
        <v>8.0943411678293491E-3</v>
      </c>
      <c r="J504" s="1">
        <v>2.7285386148461699</v>
      </c>
      <c r="K504" s="4">
        <v>9.2595971362139595E-2</v>
      </c>
      <c r="L504" s="7">
        <v>0.83761370272120994</v>
      </c>
      <c r="M504" s="3">
        <v>4</v>
      </c>
      <c r="N504" s="2">
        <v>1531.4100481601299</v>
      </c>
      <c r="O504" s="6">
        <v>0.33346319705016803</v>
      </c>
      <c r="P504" s="1">
        <v>9.8769698139939006</v>
      </c>
      <c r="Q504" s="5">
        <v>431.31535700979998</v>
      </c>
      <c r="R504" s="3">
        <v>1</v>
      </c>
      <c r="S504" s="9" t="str">
        <f>IF(E504&gt;3, "1", "0")</f>
        <v>1</v>
      </c>
      <c r="T504" s="3">
        <f>IF(F504 &lt; 80%, 1, 0)</f>
        <v>0</v>
      </c>
      <c r="U504" s="12" t="str">
        <f t="shared" si="7"/>
        <v>Low</v>
      </c>
      <c r="V504" s="12" t="str">
        <f>IF(A503 &lt; 400, "Low", IF(A503 &lt; 700, "Medium", "High"))</f>
        <v>Low</v>
      </c>
      <c r="W504" s="12" t="str">
        <f>IF(O504&lt;0.23,"Low", IF(O504&lt;=0.37,"Medium","High"))</f>
        <v>Medium</v>
      </c>
      <c r="X504" s="12" t="str">
        <f>IF(K504&lt;0.03,"Low", IF(K504&lt;=0.06,"Medium","High"))</f>
        <v>High</v>
      </c>
    </row>
    <row r="505" spans="1:24">
      <c r="A505" s="3">
        <v>254</v>
      </c>
      <c r="B505" s="5">
        <v>14546.020552751101</v>
      </c>
      <c r="C505" s="4">
        <v>0.96727571548208002</v>
      </c>
      <c r="D505" s="3">
        <v>1</v>
      </c>
      <c r="E505" s="1">
        <v>3.2658926852069898</v>
      </c>
      <c r="F505" s="4">
        <v>0.88195876358191794</v>
      </c>
      <c r="G505" s="3">
        <v>4</v>
      </c>
      <c r="H505" s="4">
        <v>0.81070939444947698</v>
      </c>
      <c r="I505" s="26">
        <f>H505/100</f>
        <v>8.1070939444947698E-3</v>
      </c>
      <c r="J505" s="1">
        <v>6.6434389089500696</v>
      </c>
      <c r="K505" s="4">
        <v>1.3177756309898101E-2</v>
      </c>
      <c r="L505" s="7">
        <v>0.80676695484007199</v>
      </c>
      <c r="M505" s="3">
        <v>5</v>
      </c>
      <c r="N505" s="2">
        <v>4079.6281320466501</v>
      </c>
      <c r="O505" s="6">
        <v>0.28246114939050598</v>
      </c>
      <c r="P505" s="1">
        <v>2.0587504050486398</v>
      </c>
      <c r="Q505" s="5">
        <v>286.48108174798199</v>
      </c>
      <c r="R505" s="3">
        <v>1</v>
      </c>
      <c r="S505" s="9" t="str">
        <f>IF(E505&gt;3, "1", "0")</f>
        <v>1</v>
      </c>
      <c r="T505" s="3">
        <f>IF(F505 &lt; 80%, 1, 0)</f>
        <v>0</v>
      </c>
      <c r="U505" s="12" t="str">
        <f t="shared" si="7"/>
        <v>Low</v>
      </c>
      <c r="V505" s="12" t="str">
        <f>IF(A504 &lt; 400, "Low", IF(A504 &lt; 700, "Medium", "High"))</f>
        <v>Medium</v>
      </c>
      <c r="W505" s="12" t="str">
        <f>IF(O505&lt;0.23,"Low", IF(O505&lt;=0.37,"Medium","High"))</f>
        <v>Medium</v>
      </c>
      <c r="X505" s="12" t="str">
        <f>IF(K505&lt;0.03,"Low", IF(K505&lt;=0.06,"Medium","High"))</f>
        <v>Low</v>
      </c>
    </row>
    <row r="506" spans="1:24">
      <c r="A506" s="3">
        <v>453</v>
      </c>
      <c r="B506" s="5">
        <v>15187.438524793401</v>
      </c>
      <c r="C506" s="4">
        <v>0.82275239176091008</v>
      </c>
      <c r="D506" s="3">
        <v>3</v>
      </c>
      <c r="E506" s="1">
        <v>0.69956087879120499</v>
      </c>
      <c r="F506" s="4">
        <v>0.81717863382873701</v>
      </c>
      <c r="G506" s="3">
        <v>0</v>
      </c>
      <c r="H506" s="4">
        <v>0.81072501784122497</v>
      </c>
      <c r="I506" s="26">
        <f>H506/100</f>
        <v>8.1072501784122501E-3</v>
      </c>
      <c r="J506" s="1">
        <v>6.3583081839935103</v>
      </c>
      <c r="K506" s="4">
        <v>1.56271208824263E-2</v>
      </c>
      <c r="L506" s="7">
        <v>0.96147009086625301</v>
      </c>
      <c r="M506" s="3">
        <v>1</v>
      </c>
      <c r="N506" s="2">
        <v>4003.5832867846698</v>
      </c>
      <c r="O506" s="6">
        <v>0.31441143315834402</v>
      </c>
      <c r="P506" s="1">
        <v>7.7409728641452098</v>
      </c>
      <c r="Q506" s="5">
        <v>162.09621154982199</v>
      </c>
      <c r="R506" s="3">
        <v>0</v>
      </c>
      <c r="S506" s="9" t="str">
        <f>IF(E506&gt;3, "1", "0")</f>
        <v>0</v>
      </c>
      <c r="T506" s="3">
        <f>IF(F506 &lt; 80%, 1, 0)</f>
        <v>0</v>
      </c>
      <c r="U506" s="12" t="str">
        <f t="shared" si="7"/>
        <v>Low</v>
      </c>
      <c r="V506" s="12" t="str">
        <f>IF(A505 &lt; 400, "Low", IF(A505 &lt; 700, "Medium", "High"))</f>
        <v>Low</v>
      </c>
      <c r="W506" s="12" t="str">
        <f>IF(O506&lt;0.23,"Low", IF(O506&lt;=0.37,"Medium","High"))</f>
        <v>Medium</v>
      </c>
      <c r="X506" s="12" t="str">
        <f>IF(K506&lt;0.03,"Low", IF(K506&lt;=0.06,"Medium","High"))</f>
        <v>Low</v>
      </c>
    </row>
    <row r="507" spans="1:24">
      <c r="A507" s="3">
        <v>145</v>
      </c>
      <c r="B507" s="5">
        <v>10927.329462084601</v>
      </c>
      <c r="C507" s="4">
        <v>0.96455204860646604</v>
      </c>
      <c r="D507" s="3">
        <v>4</v>
      </c>
      <c r="E507" s="1">
        <v>2.2453029485863101</v>
      </c>
      <c r="F507" s="4">
        <v>0.62594945513404299</v>
      </c>
      <c r="G507" s="3">
        <v>9</v>
      </c>
      <c r="H507" s="4">
        <v>0.81090840964564603</v>
      </c>
      <c r="I507" s="26">
        <f>H507/100</f>
        <v>8.1090840964564599E-3</v>
      </c>
      <c r="J507" s="1">
        <v>7.4222334305619198</v>
      </c>
      <c r="K507" s="4">
        <v>6.3306080674740001E-2</v>
      </c>
      <c r="L507" s="7">
        <v>0.88233430490768894</v>
      </c>
      <c r="M507" s="3">
        <v>3</v>
      </c>
      <c r="N507" s="2">
        <v>3549.88374009565</v>
      </c>
      <c r="O507" s="6">
        <v>0.288355520291116</v>
      </c>
      <c r="P507" s="1">
        <v>9.5068662646167201</v>
      </c>
      <c r="Q507" s="5">
        <v>437.75824513575702</v>
      </c>
      <c r="R507" s="3">
        <v>1</v>
      </c>
      <c r="S507" s="9" t="str">
        <f>IF(E507&gt;3, "1", "0")</f>
        <v>0</v>
      </c>
      <c r="T507" s="3">
        <f>IF(F507 &lt; 80%, 1, 0)</f>
        <v>1</v>
      </c>
      <c r="U507" s="12" t="str">
        <f t="shared" si="7"/>
        <v>Low</v>
      </c>
      <c r="V507" s="12" t="str">
        <f>IF(A506 &lt; 400, "Low", IF(A506 &lt; 700, "Medium", "High"))</f>
        <v>Medium</v>
      </c>
      <c r="W507" s="12" t="str">
        <f>IF(O507&lt;0.23,"Low", IF(O507&lt;=0.37,"Medium","High"))</f>
        <v>Medium</v>
      </c>
      <c r="X507" s="12" t="str">
        <f>IF(K507&lt;0.03,"Low", IF(K507&lt;=0.06,"Medium","High"))</f>
        <v>High</v>
      </c>
    </row>
    <row r="508" spans="1:24">
      <c r="A508" s="3">
        <v>895</v>
      </c>
      <c r="B508" s="5">
        <v>16794.1729907605</v>
      </c>
      <c r="C508" s="4">
        <v>0.90710849461956</v>
      </c>
      <c r="D508" s="3">
        <v>0</v>
      </c>
      <c r="E508" s="1">
        <v>1.29668648476958</v>
      </c>
      <c r="F508" s="4">
        <v>0.90489302481767697</v>
      </c>
      <c r="G508" s="3">
        <v>5</v>
      </c>
      <c r="H508" s="4">
        <v>0.81486132739663197</v>
      </c>
      <c r="I508" s="26">
        <f>H508/100</f>
        <v>8.1486132739663191E-3</v>
      </c>
      <c r="J508" s="1">
        <v>5.38897534177016</v>
      </c>
      <c r="K508" s="4">
        <v>7.6559066191528899E-2</v>
      </c>
      <c r="L508" s="7">
        <v>0.87091309182279997</v>
      </c>
      <c r="M508" s="3">
        <v>2</v>
      </c>
      <c r="N508" s="2">
        <v>1893.5586733457101</v>
      </c>
      <c r="O508" s="6">
        <v>0.13674015985770899</v>
      </c>
      <c r="P508" s="1">
        <v>8.5131238421488806</v>
      </c>
      <c r="Q508" s="5">
        <v>238.14626807632399</v>
      </c>
      <c r="R508" s="3">
        <v>1</v>
      </c>
      <c r="S508" s="9" t="str">
        <f>IF(E508&gt;3, "1", "0")</f>
        <v>0</v>
      </c>
      <c r="T508" s="3">
        <f>IF(F508 &lt; 80%, 1, 0)</f>
        <v>0</v>
      </c>
      <c r="U508" s="12" t="str">
        <f t="shared" si="7"/>
        <v>Low</v>
      </c>
      <c r="V508" s="12" t="str">
        <f>IF(A507 &lt; 400, "Low", IF(A507 &lt; 700, "Medium", "High"))</f>
        <v>Low</v>
      </c>
      <c r="W508" s="12" t="str">
        <f>IF(O508&lt;0.23,"Low", IF(O508&lt;=0.37,"Medium","High"))</f>
        <v>Low</v>
      </c>
      <c r="X508" s="12" t="str">
        <f>IF(K508&lt;0.03,"Low", IF(K508&lt;=0.06,"Medium","High"))</f>
        <v>High</v>
      </c>
    </row>
    <row r="509" spans="1:24">
      <c r="A509" s="3">
        <v>104</v>
      </c>
      <c r="B509" s="5">
        <v>8847.9509366637194</v>
      </c>
      <c r="C509" s="4">
        <v>0.97157155670349793</v>
      </c>
      <c r="D509" s="3">
        <v>4</v>
      </c>
      <c r="E509" s="1">
        <v>0.80756767151687603</v>
      </c>
      <c r="F509" s="4">
        <v>0.95769121709609906</v>
      </c>
      <c r="G509" s="3">
        <v>0</v>
      </c>
      <c r="H509" s="4">
        <v>0.81564186496494295</v>
      </c>
      <c r="I509" s="26">
        <f>H509/100</f>
        <v>8.1564186496494301E-3</v>
      </c>
      <c r="J509" s="1">
        <v>5.4170641535805704</v>
      </c>
      <c r="K509" s="4">
        <v>7.1963386281819197E-3</v>
      </c>
      <c r="L509" s="7">
        <v>0.94794079129023801</v>
      </c>
      <c r="M509" s="3">
        <v>6</v>
      </c>
      <c r="N509" s="2">
        <v>3074.7191147652302</v>
      </c>
      <c r="O509" s="6">
        <v>0.18893067648176601</v>
      </c>
      <c r="P509" s="1">
        <v>1.5135254531364399</v>
      </c>
      <c r="Q509" s="5">
        <v>440.488774637787</v>
      </c>
      <c r="R509" s="3">
        <v>0</v>
      </c>
      <c r="S509" s="9" t="str">
        <f>IF(E509&gt;3, "1", "0")</f>
        <v>0</v>
      </c>
      <c r="T509" s="3">
        <f>IF(F509 &lt; 80%, 1, 0)</f>
        <v>0</v>
      </c>
      <c r="U509" s="12" t="str">
        <f t="shared" si="7"/>
        <v>Low</v>
      </c>
      <c r="V509" s="12" t="str">
        <f>IF(A508 &lt; 400, "Low", IF(A508 &lt; 700, "Medium", "High"))</f>
        <v>High</v>
      </c>
      <c r="W509" s="12" t="str">
        <f>IF(O509&lt;0.23,"Low", IF(O509&lt;=0.37,"Medium","High"))</f>
        <v>Low</v>
      </c>
      <c r="X509" s="12" t="str">
        <f>IF(K509&lt;0.03,"Low", IF(K509&lt;=0.06,"Medium","High"))</f>
        <v>Low</v>
      </c>
    </row>
    <row r="510" spans="1:24">
      <c r="A510" s="3">
        <v>781</v>
      </c>
      <c r="B510" s="5">
        <v>11284.2168528121</v>
      </c>
      <c r="C510" s="4">
        <v>0.88782613216097006</v>
      </c>
      <c r="D510" s="3">
        <v>2</v>
      </c>
      <c r="E510" s="1">
        <v>3.1605930758777601</v>
      </c>
      <c r="F510" s="4">
        <v>0.94051553571900604</v>
      </c>
      <c r="G510" s="3">
        <v>10</v>
      </c>
      <c r="H510" s="4">
        <v>0.81565457490885696</v>
      </c>
      <c r="I510" s="26">
        <f>H510/100</f>
        <v>8.1565457490885701E-3</v>
      </c>
      <c r="J510" s="1">
        <v>4.2758758336584197</v>
      </c>
      <c r="K510" s="4">
        <v>1.16525540699317E-2</v>
      </c>
      <c r="L510" s="7">
        <v>0.99605033149516697</v>
      </c>
      <c r="M510" s="3">
        <v>0</v>
      </c>
      <c r="N510" s="2">
        <v>1225.20500841428</v>
      </c>
      <c r="O510" s="6">
        <v>0.22915974079627799</v>
      </c>
      <c r="P510" s="1">
        <v>3.7390697578353</v>
      </c>
      <c r="Q510" s="5">
        <v>173.90905245570201</v>
      </c>
      <c r="R510" s="3">
        <v>1</v>
      </c>
      <c r="S510" s="9" t="str">
        <f>IF(E510&gt;3, "1", "0")</f>
        <v>1</v>
      </c>
      <c r="T510" s="3">
        <f>IF(F510 &lt; 80%, 1, 0)</f>
        <v>0</v>
      </c>
      <c r="U510" s="12" t="str">
        <f t="shared" si="7"/>
        <v>Low</v>
      </c>
      <c r="V510" s="12" t="str">
        <f>IF(A509 &lt; 400, "Low", IF(A509 &lt; 700, "Medium", "High"))</f>
        <v>Low</v>
      </c>
      <c r="W510" s="12" t="str">
        <f>IF(O510&lt;0.23,"Low", IF(O510&lt;=0.37,"Medium","High"))</f>
        <v>Low</v>
      </c>
      <c r="X510" s="12" t="str">
        <f>IF(K510&lt;0.03,"Low", IF(K510&lt;=0.06,"Medium","High"))</f>
        <v>Low</v>
      </c>
    </row>
    <row r="511" spans="1:24">
      <c r="A511" s="3">
        <v>531</v>
      </c>
      <c r="B511" s="5">
        <v>11026.6820098149</v>
      </c>
      <c r="C511" s="4">
        <v>0.85844979134787802</v>
      </c>
      <c r="D511" s="3">
        <v>4</v>
      </c>
      <c r="E511" s="1">
        <v>2.16979130661589</v>
      </c>
      <c r="F511" s="4">
        <v>0.86383873082352591</v>
      </c>
      <c r="G511" s="3">
        <v>2</v>
      </c>
      <c r="H511" s="4">
        <v>0.81570071777479802</v>
      </c>
      <c r="I511" s="26">
        <f>H511/100</f>
        <v>8.1570071777479804E-3</v>
      </c>
      <c r="J511" s="1">
        <v>6.38035456715438</v>
      </c>
      <c r="K511" s="4">
        <v>6.3843417742746406E-2</v>
      </c>
      <c r="L511" s="7">
        <v>0.87804523957315794</v>
      </c>
      <c r="M511" s="3">
        <v>1</v>
      </c>
      <c r="N511" s="2">
        <v>3341.7153138603198</v>
      </c>
      <c r="O511" s="6">
        <v>0.36388597324592398</v>
      </c>
      <c r="P511" s="1">
        <v>8.2588274971336499</v>
      </c>
      <c r="Q511" s="5">
        <v>191.27839004987999</v>
      </c>
      <c r="R511" s="3">
        <v>0</v>
      </c>
      <c r="S511" s="9" t="str">
        <f>IF(E511&gt;3, "1", "0")</f>
        <v>0</v>
      </c>
      <c r="T511" s="3">
        <f>IF(F511 &lt; 80%, 1, 0)</f>
        <v>0</v>
      </c>
      <c r="U511" s="12" t="str">
        <f t="shared" si="7"/>
        <v>Low</v>
      </c>
      <c r="V511" s="12" t="str">
        <f>IF(A510 &lt; 400, "Low", IF(A510 &lt; 700, "Medium", "High"))</f>
        <v>High</v>
      </c>
      <c r="W511" s="12" t="str">
        <f>IF(O511&lt;0.23,"Low", IF(O511&lt;=0.37,"Medium","High"))</f>
        <v>Medium</v>
      </c>
      <c r="X511" s="12" t="str">
        <f>IF(K511&lt;0.03,"Low", IF(K511&lt;=0.06,"Medium","High"))</f>
        <v>High</v>
      </c>
    </row>
    <row r="512" spans="1:24">
      <c r="A512" s="3">
        <v>990</v>
      </c>
      <c r="B512" s="5">
        <v>19545.854491969701</v>
      </c>
      <c r="C512" s="4">
        <v>0.87661176128420093</v>
      </c>
      <c r="D512" s="3">
        <v>4</v>
      </c>
      <c r="E512" s="1">
        <v>2.9809874736153601</v>
      </c>
      <c r="F512" s="4">
        <v>0.83562406141011702</v>
      </c>
      <c r="G512" s="3">
        <v>6</v>
      </c>
      <c r="H512" s="4">
        <v>0.816099829750357</v>
      </c>
      <c r="I512" s="26">
        <f>H512/100</f>
        <v>8.1609982975035696E-3</v>
      </c>
      <c r="J512" s="1">
        <v>2.3854909957991</v>
      </c>
      <c r="K512" s="4">
        <v>9.5081021278155195E-2</v>
      </c>
      <c r="L512" s="7">
        <v>0.83494714294206107</v>
      </c>
      <c r="M512" s="3">
        <v>9</v>
      </c>
      <c r="N512" s="2">
        <v>3321.4751013791501</v>
      </c>
      <c r="O512" s="6">
        <v>0.37283726828941999</v>
      </c>
      <c r="P512" s="1">
        <v>4.6190618223732898</v>
      </c>
      <c r="Q512" s="5">
        <v>352.51698660808501</v>
      </c>
      <c r="R512" s="3">
        <v>1</v>
      </c>
      <c r="S512" s="9" t="str">
        <f>IF(E512&gt;3, "1", "0")</f>
        <v>0</v>
      </c>
      <c r="T512" s="3">
        <f>IF(F512 &lt; 80%, 1, 0)</f>
        <v>0</v>
      </c>
      <c r="U512" s="12" t="str">
        <f t="shared" si="7"/>
        <v>Low</v>
      </c>
      <c r="V512" s="12" t="str">
        <f>IF(A511 &lt; 400, "Low", IF(A511 &lt; 700, "Medium", "High"))</f>
        <v>Medium</v>
      </c>
      <c r="W512" s="12" t="str">
        <f>IF(O512&lt;0.23,"Low", IF(O512&lt;=0.37,"Medium","High"))</f>
        <v>High</v>
      </c>
      <c r="X512" s="12" t="str">
        <f>IF(K512&lt;0.03,"Low", IF(K512&lt;=0.06,"Medium","High"))</f>
        <v>High</v>
      </c>
    </row>
    <row r="513" spans="1:24">
      <c r="A513" s="3">
        <v>796</v>
      </c>
      <c r="B513" s="5">
        <v>5927.1269103383402</v>
      </c>
      <c r="C513" s="4">
        <v>0.9685109002930361</v>
      </c>
      <c r="D513" s="3">
        <v>3</v>
      </c>
      <c r="E513" s="1">
        <v>1.67363792236749</v>
      </c>
      <c r="F513" s="4">
        <v>0.64339933802817495</v>
      </c>
      <c r="G513" s="3">
        <v>6</v>
      </c>
      <c r="H513" s="4">
        <v>0.81816446314595104</v>
      </c>
      <c r="I513" s="26">
        <f>H513/100</f>
        <v>8.1816446314595098E-3</v>
      </c>
      <c r="J513" s="1">
        <v>4.6949553347669202</v>
      </c>
      <c r="K513" s="4">
        <v>2.94703176616566E-2</v>
      </c>
      <c r="L513" s="7">
        <v>0.84827485247701806</v>
      </c>
      <c r="M513" s="3">
        <v>8</v>
      </c>
      <c r="N513" s="2">
        <v>2698.6830985013098</v>
      </c>
      <c r="O513" s="6">
        <v>0.35782475650783302</v>
      </c>
      <c r="P513" s="1">
        <v>6.2011186987062699</v>
      </c>
      <c r="Q513" s="5">
        <v>355.22084358229199</v>
      </c>
      <c r="R513" s="3">
        <v>1</v>
      </c>
      <c r="S513" s="9" t="str">
        <f>IF(E513&gt;3, "1", "0")</f>
        <v>0</v>
      </c>
      <c r="T513" s="3">
        <f>IF(F513 &lt; 80%, 1, 0)</f>
        <v>1</v>
      </c>
      <c r="U513" s="12" t="str">
        <f t="shared" si="7"/>
        <v>Low</v>
      </c>
      <c r="V513" s="12" t="str">
        <f>IF(A512 &lt; 400, "Low", IF(A512 &lt; 700, "Medium", "High"))</f>
        <v>High</v>
      </c>
      <c r="W513" s="12" t="str">
        <f>IF(O513&lt;0.23,"Low", IF(O513&lt;=0.37,"Medium","High"))</f>
        <v>Medium</v>
      </c>
      <c r="X513" s="12" t="str">
        <f>IF(K513&lt;0.03,"Low", IF(K513&lt;=0.06,"Medium","High"))</f>
        <v>Low</v>
      </c>
    </row>
    <row r="514" spans="1:24">
      <c r="A514" s="3">
        <v>282</v>
      </c>
      <c r="B514" s="5">
        <v>7207.4487664241797</v>
      </c>
      <c r="C514" s="4">
        <v>0.87924946936328097</v>
      </c>
      <c r="D514" s="3">
        <v>2</v>
      </c>
      <c r="E514" s="1">
        <v>2.8164531833394899</v>
      </c>
      <c r="F514" s="4">
        <v>0.96086167546116497</v>
      </c>
      <c r="G514" s="3">
        <v>6</v>
      </c>
      <c r="H514" s="4">
        <v>0.81857990650438595</v>
      </c>
      <c r="I514" s="26">
        <f>H514/100</f>
        <v>8.1857990650438597E-3</v>
      </c>
      <c r="J514" s="1">
        <v>3.92777227924095</v>
      </c>
      <c r="K514" s="4">
        <v>1.9287638236504999E-2</v>
      </c>
      <c r="L514" s="7">
        <v>0.98299165537625</v>
      </c>
      <c r="M514" s="3">
        <v>6</v>
      </c>
      <c r="N514" s="2">
        <v>4914.79153916412</v>
      </c>
      <c r="O514" s="6">
        <v>0.399334859690408</v>
      </c>
      <c r="P514" s="1">
        <v>4.4981489375662598</v>
      </c>
      <c r="Q514" s="5">
        <v>365.795323865824</v>
      </c>
      <c r="R514" s="3">
        <v>0</v>
      </c>
      <c r="S514" s="9" t="str">
        <f>IF(E514&gt;3, "1", "0")</f>
        <v>0</v>
      </c>
      <c r="T514" s="3">
        <f>IF(F514 &lt; 80%, 1, 0)</f>
        <v>0</v>
      </c>
      <c r="U514" s="12" t="str">
        <f t="shared" ref="U514:U577" si="8">IF(ISBLANK(I514),"Unknown", IF(I514&lt;0.01,"Low", IF(I514&lt;=0.03,"Medium","High")))</f>
        <v>Low</v>
      </c>
      <c r="V514" s="12" t="str">
        <f>IF(A513 &lt; 400, "Low", IF(A513 &lt; 700, "Medium", "High"))</f>
        <v>High</v>
      </c>
      <c r="W514" s="12" t="str">
        <f>IF(O514&lt;0.23,"Low", IF(O514&lt;=0.37,"Medium","High"))</f>
        <v>High</v>
      </c>
      <c r="X514" s="12" t="str">
        <f>IF(K514&lt;0.03,"Low", IF(K514&lt;=0.06,"Medium","High"))</f>
        <v>Low</v>
      </c>
    </row>
    <row r="515" spans="1:24">
      <c r="A515" s="3">
        <v>490</v>
      </c>
      <c r="B515" s="5">
        <v>8622.4472788530202</v>
      </c>
      <c r="C515" s="4">
        <v>0.93714255376493594</v>
      </c>
      <c r="D515" s="3">
        <v>0</v>
      </c>
      <c r="E515" s="1">
        <v>2.3678515805350999</v>
      </c>
      <c r="F515" s="4">
        <v>0.87949076948155192</v>
      </c>
      <c r="G515" s="3">
        <v>3</v>
      </c>
      <c r="H515" s="4">
        <v>0.82780635154400495</v>
      </c>
      <c r="I515" s="26">
        <f>H515/100</f>
        <v>8.2780635154400487E-3</v>
      </c>
      <c r="J515" s="1">
        <v>8.6438586006895601</v>
      </c>
      <c r="K515" s="4">
        <v>1.66181173470972E-2</v>
      </c>
      <c r="L515" s="7">
        <v>0.81329238053654607</v>
      </c>
      <c r="M515" s="3">
        <v>8</v>
      </c>
      <c r="N515" s="2">
        <v>2422.7038724389799</v>
      </c>
      <c r="O515" s="6">
        <v>0.47183872669710097</v>
      </c>
      <c r="P515" s="1">
        <v>2.9228432568997298</v>
      </c>
      <c r="Q515" s="5">
        <v>365.13968110741399</v>
      </c>
      <c r="R515" s="3">
        <v>0</v>
      </c>
      <c r="S515" s="9" t="str">
        <f>IF(E515&gt;3, "1", "0")</f>
        <v>0</v>
      </c>
      <c r="T515" s="3">
        <f>IF(F515 &lt; 80%, 1, 0)</f>
        <v>0</v>
      </c>
      <c r="U515" s="12" t="str">
        <f t="shared" si="8"/>
        <v>Low</v>
      </c>
      <c r="V515" s="12" t="str">
        <f>IF(A514 &lt; 400, "Low", IF(A514 &lt; 700, "Medium", "High"))</f>
        <v>Low</v>
      </c>
      <c r="W515" s="12" t="str">
        <f>IF(O515&lt;0.23,"Low", IF(O515&lt;=0.37,"Medium","High"))</f>
        <v>High</v>
      </c>
      <c r="X515" s="12" t="str">
        <f>IF(K515&lt;0.03,"Low", IF(K515&lt;=0.06,"Medium","High"))</f>
        <v>Low</v>
      </c>
    </row>
    <row r="516" spans="1:24">
      <c r="A516" s="3">
        <v>758</v>
      </c>
      <c r="B516" s="5">
        <v>10878.6584441586</v>
      </c>
      <c r="C516" s="4">
        <v>0.98286808853329699</v>
      </c>
      <c r="D516" s="3">
        <v>3</v>
      </c>
      <c r="E516" s="1">
        <v>2.01617093733817</v>
      </c>
      <c r="F516" s="4">
        <v>0.93452395000626898</v>
      </c>
      <c r="G516" s="3">
        <v>17</v>
      </c>
      <c r="H516" s="4">
        <v>0.82785562909770605</v>
      </c>
      <c r="I516" s="26">
        <f>H516/100</f>
        <v>8.2785562909770613E-3</v>
      </c>
      <c r="J516" s="1">
        <v>5.0602645555164898</v>
      </c>
      <c r="K516" s="4">
        <v>9.9199481632413905E-2</v>
      </c>
      <c r="L516" s="7">
        <v>0.90088186565801098</v>
      </c>
      <c r="M516" s="3">
        <v>6</v>
      </c>
      <c r="N516" s="2">
        <v>2767.46849520659</v>
      </c>
      <c r="O516" s="6">
        <v>0.27526986953639099</v>
      </c>
      <c r="P516" s="1">
        <v>8.0911766006229406</v>
      </c>
      <c r="Q516" s="5">
        <v>174.495045163112</v>
      </c>
      <c r="R516" s="3">
        <v>1</v>
      </c>
      <c r="S516" s="9" t="str">
        <f>IF(E516&gt;3, "1", "0")</f>
        <v>0</v>
      </c>
      <c r="T516" s="3">
        <f>IF(F516 &lt; 80%, 1, 0)</f>
        <v>0</v>
      </c>
      <c r="U516" s="12" t="str">
        <f t="shared" si="8"/>
        <v>Low</v>
      </c>
      <c r="V516" s="12" t="str">
        <f>IF(A515 &lt; 400, "Low", IF(A515 &lt; 700, "Medium", "High"))</f>
        <v>Medium</v>
      </c>
      <c r="W516" s="12" t="str">
        <f>IF(O516&lt;0.23,"Low", IF(O516&lt;=0.37,"Medium","High"))</f>
        <v>Medium</v>
      </c>
      <c r="X516" s="12" t="str">
        <f>IF(K516&lt;0.03,"Low", IF(K516&lt;=0.06,"Medium","High"))</f>
        <v>High</v>
      </c>
    </row>
    <row r="517" spans="1:24">
      <c r="A517" s="3">
        <v>830</v>
      </c>
      <c r="B517" s="5">
        <v>14036.7416294988</v>
      </c>
      <c r="C517" s="4">
        <v>0.8759848581924029</v>
      </c>
      <c r="D517" s="3">
        <v>0</v>
      </c>
      <c r="E517" s="1">
        <v>1.7150224840925601</v>
      </c>
      <c r="F517" s="4">
        <v>0.6707452848375659</v>
      </c>
      <c r="G517" s="3">
        <v>15</v>
      </c>
      <c r="H517" s="4">
        <v>0.82952522150344699</v>
      </c>
      <c r="I517" s="26">
        <f>H517/100</f>
        <v>8.2952522150344706E-3</v>
      </c>
      <c r="J517" s="1">
        <v>3.6826696183141201</v>
      </c>
      <c r="K517" s="4">
        <v>8.2475631346842299E-2</v>
      </c>
      <c r="L517" s="7">
        <v>0.91505048171694592</v>
      </c>
      <c r="M517" s="3">
        <v>3</v>
      </c>
      <c r="N517" s="2">
        <v>1538.67870511659</v>
      </c>
      <c r="O517" s="6">
        <v>0.16456114475442701</v>
      </c>
      <c r="P517" s="1">
        <v>8.9022926510283593</v>
      </c>
      <c r="Q517" s="5">
        <v>433.81660619074802</v>
      </c>
      <c r="R517" s="3">
        <v>1</v>
      </c>
      <c r="S517" s="9" t="str">
        <f>IF(E517&gt;3, "1", "0")</f>
        <v>0</v>
      </c>
      <c r="T517" s="3">
        <f>IF(F517 &lt; 80%, 1, 0)</f>
        <v>1</v>
      </c>
      <c r="U517" s="12" t="str">
        <f t="shared" si="8"/>
        <v>Low</v>
      </c>
      <c r="V517" s="12" t="str">
        <f>IF(A516 &lt; 400, "Low", IF(A516 &lt; 700, "Medium", "High"))</f>
        <v>High</v>
      </c>
      <c r="W517" s="12" t="str">
        <f>IF(O517&lt;0.23,"Low", IF(O517&lt;=0.37,"Medium","High"))</f>
        <v>Low</v>
      </c>
      <c r="X517" s="12" t="str">
        <f>IF(K517&lt;0.03,"Low", IF(K517&lt;=0.06,"Medium","High"))</f>
        <v>High</v>
      </c>
    </row>
    <row r="518" spans="1:24">
      <c r="A518" s="3">
        <v>524</v>
      </c>
      <c r="B518" s="5">
        <v>11755.255786711899</v>
      </c>
      <c r="C518" s="4">
        <v>0.87555936478188201</v>
      </c>
      <c r="D518" s="3">
        <v>5</v>
      </c>
      <c r="E518" s="1">
        <v>2.41107571263632</v>
      </c>
      <c r="F518" s="4">
        <v>0.61374521168674401</v>
      </c>
      <c r="G518" s="3">
        <v>11</v>
      </c>
      <c r="H518" s="4">
        <v>0.83091142161709697</v>
      </c>
      <c r="I518" s="26">
        <f>H518/100</f>
        <v>8.3091142161709694E-3</v>
      </c>
      <c r="J518" s="1">
        <v>4.4507767441486399</v>
      </c>
      <c r="K518" s="4">
        <v>5.57976850286288E-2</v>
      </c>
      <c r="L518" s="7">
        <v>0.99319582945679297</v>
      </c>
      <c r="M518" s="3">
        <v>9</v>
      </c>
      <c r="N518" s="2">
        <v>2370.9188497336299</v>
      </c>
      <c r="O518" s="6">
        <v>0.40704681755905397</v>
      </c>
      <c r="P518" s="1">
        <v>2.5884862031937801</v>
      </c>
      <c r="Q518" s="5">
        <v>133.09790508162601</v>
      </c>
      <c r="R518" s="3">
        <v>0</v>
      </c>
      <c r="S518" s="9" t="str">
        <f>IF(E518&gt;3, "1", "0")</f>
        <v>0</v>
      </c>
      <c r="T518" s="3">
        <f>IF(F518 &lt; 80%, 1, 0)</f>
        <v>1</v>
      </c>
      <c r="U518" s="12" t="str">
        <f t="shared" si="8"/>
        <v>Low</v>
      </c>
      <c r="V518" s="12" t="str">
        <f>IF(A517 &lt; 400, "Low", IF(A517 &lt; 700, "Medium", "High"))</f>
        <v>High</v>
      </c>
      <c r="W518" s="12" t="str">
        <f>IF(O518&lt;0.23,"Low", IF(O518&lt;=0.37,"Medium","High"))</f>
        <v>High</v>
      </c>
      <c r="X518" s="12" t="str">
        <f>IF(K518&lt;0.03,"Low", IF(K518&lt;=0.06,"Medium","High"))</f>
        <v>Medium</v>
      </c>
    </row>
    <row r="519" spans="1:24">
      <c r="A519" s="3">
        <v>982</v>
      </c>
      <c r="B519" s="5">
        <v>13290.6061357782</v>
      </c>
      <c r="C519" s="4">
        <v>0.91081985607916494</v>
      </c>
      <c r="D519" s="3">
        <v>3</v>
      </c>
      <c r="E519" s="1">
        <v>3.2390938754726002</v>
      </c>
      <c r="F519" s="4">
        <v>0.62744039395805795</v>
      </c>
      <c r="G519" s="3">
        <v>3</v>
      </c>
      <c r="H519" s="4">
        <v>0.83259355266930701</v>
      </c>
      <c r="I519" s="26">
        <f>H519/100</f>
        <v>8.3259355266930707E-3</v>
      </c>
      <c r="J519" s="1">
        <v>4.5830301172411101</v>
      </c>
      <c r="K519" s="4">
        <v>5.25461601035902E-2</v>
      </c>
      <c r="L519" s="7">
        <v>0.91040424573913792</v>
      </c>
      <c r="M519" s="3">
        <v>9</v>
      </c>
      <c r="N519" s="2">
        <v>3586.7429094488102</v>
      </c>
      <c r="O519" s="6">
        <v>0.26405982186903298</v>
      </c>
      <c r="P519" s="1">
        <v>2.1972774146768699</v>
      </c>
      <c r="Q519" s="5">
        <v>354.78220166297803</v>
      </c>
      <c r="R519" s="3">
        <v>1</v>
      </c>
      <c r="S519" s="9" t="str">
        <f>IF(E519&gt;3, "1", "0")</f>
        <v>1</v>
      </c>
      <c r="T519" s="3">
        <f>IF(F519 &lt; 80%, 1, 0)</f>
        <v>1</v>
      </c>
      <c r="U519" s="12" t="str">
        <f t="shared" si="8"/>
        <v>Low</v>
      </c>
      <c r="V519" s="12" t="str">
        <f>IF(A518 &lt; 400, "Low", IF(A518 &lt; 700, "Medium", "High"))</f>
        <v>Medium</v>
      </c>
      <c r="W519" s="12" t="str">
        <f>IF(O519&lt;0.23,"Low", IF(O519&lt;=0.37,"Medium","High"))</f>
        <v>Medium</v>
      </c>
      <c r="X519" s="12" t="str">
        <f>IF(K519&lt;0.03,"Low", IF(K519&lt;=0.06,"Medium","High"))</f>
        <v>Medium</v>
      </c>
    </row>
    <row r="520" spans="1:24">
      <c r="A520" s="3">
        <v>994</v>
      </c>
      <c r="B520" s="5">
        <v>12716.919916098401</v>
      </c>
      <c r="C520" s="4">
        <v>0.81312015298900608</v>
      </c>
      <c r="D520" s="3">
        <v>4</v>
      </c>
      <c r="E520" s="1">
        <v>3.2504644903947399</v>
      </c>
      <c r="F520" s="4">
        <v>0.71261401604275809</v>
      </c>
      <c r="G520" s="3">
        <v>14</v>
      </c>
      <c r="H520" s="4">
        <v>0.83356555808463695</v>
      </c>
      <c r="I520" s="26">
        <f>H520/100</f>
        <v>8.3356555808463701E-3</v>
      </c>
      <c r="J520" s="1">
        <v>3.6129067539841202</v>
      </c>
      <c r="K520" s="4">
        <v>5.8160001552540301E-2</v>
      </c>
      <c r="L520" s="7">
        <v>0.965722077558403</v>
      </c>
      <c r="M520" s="3">
        <v>7</v>
      </c>
      <c r="N520" s="2">
        <v>3516.23192663085</v>
      </c>
      <c r="O520" s="6">
        <v>0.33572325781032802</v>
      </c>
      <c r="P520" s="1">
        <v>5.2355703186504599</v>
      </c>
      <c r="Q520" s="5">
        <v>134.418226069681</v>
      </c>
      <c r="R520" s="3">
        <v>1</v>
      </c>
      <c r="S520" s="9" t="str">
        <f>IF(E520&gt;3, "1", "0")</f>
        <v>1</v>
      </c>
      <c r="T520" s="3">
        <f>IF(F520 &lt; 80%, 1, 0)</f>
        <v>1</v>
      </c>
      <c r="U520" s="12" t="str">
        <f t="shared" si="8"/>
        <v>Low</v>
      </c>
      <c r="V520" s="12" t="str">
        <f>IF(A519 &lt; 400, "Low", IF(A519 &lt; 700, "Medium", "High"))</f>
        <v>High</v>
      </c>
      <c r="W520" s="12" t="str">
        <f>IF(O520&lt;0.23,"Low", IF(O520&lt;=0.37,"Medium","High"))</f>
        <v>Medium</v>
      </c>
      <c r="X520" s="12" t="str">
        <f>IF(K520&lt;0.03,"Low", IF(K520&lt;=0.06,"Medium","High"))</f>
        <v>Medium</v>
      </c>
    </row>
    <row r="521" spans="1:24">
      <c r="A521" s="3">
        <v>763</v>
      </c>
      <c r="B521" s="5">
        <v>10798.107602345401</v>
      </c>
      <c r="C521" s="4">
        <v>0.90745513473360806</v>
      </c>
      <c r="D521" s="3">
        <v>5</v>
      </c>
      <c r="E521" s="1">
        <v>4.7437196478692902</v>
      </c>
      <c r="F521" s="4">
        <v>0.97068513812310897</v>
      </c>
      <c r="G521" s="3">
        <v>4</v>
      </c>
      <c r="H521" s="4">
        <v>0.83394485376859895</v>
      </c>
      <c r="I521" s="26">
        <f>H521/100</f>
        <v>8.3394485376859888E-3</v>
      </c>
      <c r="J521" s="1">
        <v>6.8136199211663397</v>
      </c>
      <c r="K521" s="4">
        <v>8.7241995501795705E-2</v>
      </c>
      <c r="L521" s="7">
        <v>0.88395639240443002</v>
      </c>
      <c r="M521" s="3">
        <v>6</v>
      </c>
      <c r="N521" s="2">
        <v>4617.7542693509304</v>
      </c>
      <c r="O521" s="6">
        <v>0.189924836311259</v>
      </c>
      <c r="P521" s="1">
        <v>9.3763576869800094</v>
      </c>
      <c r="Q521" s="5">
        <v>223.90541135683199</v>
      </c>
      <c r="R521" s="3">
        <v>1</v>
      </c>
      <c r="S521" s="9" t="str">
        <f>IF(E521&gt;3, "1", "0")</f>
        <v>1</v>
      </c>
      <c r="T521" s="3">
        <f>IF(F521 &lt; 80%, 1, 0)</f>
        <v>0</v>
      </c>
      <c r="U521" s="12" t="str">
        <f t="shared" si="8"/>
        <v>Low</v>
      </c>
      <c r="V521" s="12" t="str">
        <f>IF(A520 &lt; 400, "Low", IF(A520 &lt; 700, "Medium", "High"))</f>
        <v>High</v>
      </c>
      <c r="W521" s="12" t="str">
        <f>IF(O521&lt;0.23,"Low", IF(O521&lt;=0.37,"Medium","High"))</f>
        <v>Low</v>
      </c>
      <c r="X521" s="12" t="str">
        <f>IF(K521&lt;0.03,"Low", IF(K521&lt;=0.06,"Medium","High"))</f>
        <v>High</v>
      </c>
    </row>
    <row r="522" spans="1:24">
      <c r="A522" s="3">
        <v>593</v>
      </c>
      <c r="B522" s="5">
        <v>13257.975208943401</v>
      </c>
      <c r="C522" s="4">
        <v>0.84944121474777501</v>
      </c>
      <c r="D522" s="3">
        <v>0</v>
      </c>
      <c r="E522" s="1">
        <v>2.3864000327183099</v>
      </c>
      <c r="F522" s="4">
        <v>0.84453230132114099</v>
      </c>
      <c r="G522" s="3">
        <v>20</v>
      </c>
      <c r="H522" s="4">
        <v>0.83403660129786406</v>
      </c>
      <c r="I522" s="26">
        <f>H522/100</f>
        <v>8.3403660129786408E-3</v>
      </c>
      <c r="J522" s="1">
        <v>4.1263401244328497</v>
      </c>
      <c r="K522" s="4">
        <v>6.2419617246410299E-2</v>
      </c>
      <c r="L522" s="7">
        <v>0.88882080766742011</v>
      </c>
      <c r="M522" s="3">
        <v>3</v>
      </c>
      <c r="N522" s="2">
        <v>1530.1255828769199</v>
      </c>
      <c r="O522" s="6">
        <v>0.32818458339057399</v>
      </c>
      <c r="P522" s="1">
        <v>1.61643157198722</v>
      </c>
      <c r="Q522" s="5">
        <v>348.79185018539999</v>
      </c>
      <c r="R522" s="3">
        <v>1</v>
      </c>
      <c r="S522" s="9" t="str">
        <f>IF(E522&gt;3, "1", "0")</f>
        <v>0</v>
      </c>
      <c r="T522" s="3">
        <f>IF(F522 &lt; 80%, 1, 0)</f>
        <v>0</v>
      </c>
      <c r="U522" s="12" t="str">
        <f t="shared" si="8"/>
        <v>Low</v>
      </c>
      <c r="V522" s="12" t="str">
        <f>IF(A521 &lt; 400, "Low", IF(A521 &lt; 700, "Medium", "High"))</f>
        <v>High</v>
      </c>
      <c r="W522" s="12" t="str">
        <f>IF(O522&lt;0.23,"Low", IF(O522&lt;=0.37,"Medium","High"))</f>
        <v>Medium</v>
      </c>
      <c r="X522" s="12" t="str">
        <f>IF(K522&lt;0.03,"Low", IF(K522&lt;=0.06,"Medium","High"))</f>
        <v>High</v>
      </c>
    </row>
    <row r="523" spans="1:24">
      <c r="A523" s="3">
        <v>216</v>
      </c>
      <c r="B523" s="5">
        <v>15631.4848284373</v>
      </c>
      <c r="C523" s="4">
        <v>0.91713086708575997</v>
      </c>
      <c r="D523" s="3">
        <v>1</v>
      </c>
      <c r="E523" s="1">
        <v>4.3727202065736899</v>
      </c>
      <c r="F523" s="4">
        <v>0.81577060583049499</v>
      </c>
      <c r="G523" s="3">
        <v>3</v>
      </c>
      <c r="H523" s="4">
        <v>0.83406253462871605</v>
      </c>
      <c r="I523" s="26">
        <f>H523/100</f>
        <v>8.3406253462871612E-3</v>
      </c>
      <c r="J523" s="1">
        <v>6.6513691572209401</v>
      </c>
      <c r="K523" s="4">
        <v>8.3013776443877293E-2</v>
      </c>
      <c r="L523" s="7">
        <v>0.85866484585239311</v>
      </c>
      <c r="M523" s="3">
        <v>4</v>
      </c>
      <c r="N523" s="2">
        <v>3921.6476205511899</v>
      </c>
      <c r="O523" s="6">
        <v>0.33146029136609201</v>
      </c>
      <c r="P523" s="1">
        <v>6.98032444478011</v>
      </c>
      <c r="Q523" s="5">
        <v>361.91374685102602</v>
      </c>
      <c r="R523" s="3">
        <v>1</v>
      </c>
      <c r="S523" s="9" t="str">
        <f>IF(E523&gt;3, "1", "0")</f>
        <v>1</v>
      </c>
      <c r="T523" s="3">
        <f>IF(F523 &lt; 80%, 1, 0)</f>
        <v>0</v>
      </c>
      <c r="U523" s="12" t="str">
        <f t="shared" si="8"/>
        <v>Low</v>
      </c>
      <c r="V523" s="12" t="str">
        <f>IF(A522 &lt; 400, "Low", IF(A522 &lt; 700, "Medium", "High"))</f>
        <v>Medium</v>
      </c>
      <c r="W523" s="12" t="str">
        <f>IF(O523&lt;0.23,"Low", IF(O523&lt;=0.37,"Medium","High"))</f>
        <v>Medium</v>
      </c>
      <c r="X523" s="12" t="str">
        <f>IF(K523&lt;0.03,"Low", IF(K523&lt;=0.06,"Medium","High"))</f>
        <v>High</v>
      </c>
    </row>
    <row r="524" spans="1:24">
      <c r="A524" s="3">
        <v>496</v>
      </c>
      <c r="B524" s="5">
        <v>5936.8639042860696</v>
      </c>
      <c r="C524" s="4">
        <v>0.84872295839643896</v>
      </c>
      <c r="D524" s="3">
        <v>4</v>
      </c>
      <c r="E524" s="1">
        <v>3.62060107683812</v>
      </c>
      <c r="F524" s="4">
        <v>0.68990409506352801</v>
      </c>
      <c r="G524" s="3">
        <v>16</v>
      </c>
      <c r="H524" s="4">
        <v>0.83765244152138296</v>
      </c>
      <c r="I524" s="26">
        <f>H524/100</f>
        <v>8.3765244152138301E-3</v>
      </c>
      <c r="J524" s="1">
        <v>7.6675827665302698</v>
      </c>
      <c r="K524" s="4">
        <v>7.3848330299984305E-2</v>
      </c>
      <c r="L524" s="7">
        <v>0.93988874258769894</v>
      </c>
      <c r="M524" s="3">
        <v>9</v>
      </c>
      <c r="N524" s="2">
        <v>2064.4163322162599</v>
      </c>
      <c r="O524" s="6">
        <v>0.13473233205496599</v>
      </c>
      <c r="P524" s="1">
        <v>9.5119967182591392</v>
      </c>
      <c r="Q524" s="5">
        <v>295.21455314167702</v>
      </c>
      <c r="R524" s="3">
        <v>1</v>
      </c>
      <c r="S524" s="9" t="str">
        <f>IF(E524&gt;3, "1", "0")</f>
        <v>1</v>
      </c>
      <c r="T524" s="3">
        <f>IF(F524 &lt; 80%, 1, 0)</f>
        <v>1</v>
      </c>
      <c r="U524" s="12" t="str">
        <f t="shared" si="8"/>
        <v>Low</v>
      </c>
      <c r="V524" s="12" t="str">
        <f>IF(A523 &lt; 400, "Low", IF(A523 &lt; 700, "Medium", "High"))</f>
        <v>Low</v>
      </c>
      <c r="W524" s="12" t="str">
        <f>IF(O524&lt;0.23,"Low", IF(O524&lt;=0.37,"Medium","High"))</f>
        <v>Low</v>
      </c>
      <c r="X524" s="12" t="str">
        <f>IF(K524&lt;0.03,"Low", IF(K524&lt;=0.06,"Medium","High"))</f>
        <v>High</v>
      </c>
    </row>
    <row r="525" spans="1:24">
      <c r="A525" s="3">
        <v>228</v>
      </c>
      <c r="B525" s="5">
        <v>16234.447262906</v>
      </c>
      <c r="C525" s="4">
        <v>0.86333687120338498</v>
      </c>
      <c r="D525" s="3">
        <v>4</v>
      </c>
      <c r="E525" s="1">
        <v>0.58003313568117498</v>
      </c>
      <c r="F525" s="4">
        <v>0.93080395265876903</v>
      </c>
      <c r="G525" s="3">
        <v>12</v>
      </c>
      <c r="H525" s="4">
        <v>0.83940714188451504</v>
      </c>
      <c r="I525" s="26">
        <f>H525/100</f>
        <v>8.3940714188451507E-3</v>
      </c>
      <c r="J525" s="1">
        <v>9.1121982389282898</v>
      </c>
      <c r="K525" s="4">
        <v>1.8350883353938599E-2</v>
      </c>
      <c r="L525" s="7">
        <v>0.85102419330750712</v>
      </c>
      <c r="M525" s="3">
        <v>9</v>
      </c>
      <c r="N525" s="2">
        <v>2762.9621520134501</v>
      </c>
      <c r="O525" s="6">
        <v>0.17137425941647899</v>
      </c>
      <c r="P525" s="1">
        <v>6.5488417423368999</v>
      </c>
      <c r="Q525" s="5">
        <v>375.32513301824702</v>
      </c>
      <c r="R525" s="3">
        <v>1</v>
      </c>
      <c r="S525" s="9" t="str">
        <f>IF(E525&gt;3, "1", "0")</f>
        <v>0</v>
      </c>
      <c r="T525" s="3">
        <f>IF(F525 &lt; 80%, 1, 0)</f>
        <v>0</v>
      </c>
      <c r="U525" s="12" t="str">
        <f t="shared" si="8"/>
        <v>Low</v>
      </c>
      <c r="V525" s="12" t="str">
        <f>IF(A524 &lt; 400, "Low", IF(A524 &lt; 700, "Medium", "High"))</f>
        <v>Medium</v>
      </c>
      <c r="W525" s="12" t="str">
        <f>IF(O525&lt;0.23,"Low", IF(O525&lt;=0.37,"Medium","High"))</f>
        <v>Low</v>
      </c>
      <c r="X525" s="12" t="str">
        <f>IF(K525&lt;0.03,"Low", IF(K525&lt;=0.06,"Medium","High"))</f>
        <v>Low</v>
      </c>
    </row>
    <row r="526" spans="1:24">
      <c r="A526" s="3">
        <v>677</v>
      </c>
      <c r="B526" s="5">
        <v>9370.4160925661708</v>
      </c>
      <c r="C526" s="4">
        <v>0.882100964269671</v>
      </c>
      <c r="D526" s="3">
        <v>1</v>
      </c>
      <c r="E526" s="1">
        <v>2.2441175034657501</v>
      </c>
      <c r="F526" s="4">
        <v>0.71883638751212797</v>
      </c>
      <c r="G526" s="3">
        <v>17</v>
      </c>
      <c r="H526" s="4">
        <v>0.83977102183707097</v>
      </c>
      <c r="I526" s="26">
        <f>H526/100</f>
        <v>8.3977102183707096E-3</v>
      </c>
      <c r="J526" s="1">
        <v>2.9875436271083302</v>
      </c>
      <c r="K526" s="4">
        <v>4.1869200068281098E-2</v>
      </c>
      <c r="L526" s="7">
        <v>0.93990875265555107</v>
      </c>
      <c r="M526" s="3">
        <v>5</v>
      </c>
      <c r="N526" s="2">
        <v>2946.67643100754</v>
      </c>
      <c r="O526" s="6">
        <v>0.246672182438082</v>
      </c>
      <c r="P526" s="1">
        <v>1.0008423447244501</v>
      </c>
      <c r="Q526" s="5">
        <v>447.11161392759902</v>
      </c>
      <c r="R526" s="3">
        <v>1</v>
      </c>
      <c r="S526" s="9" t="str">
        <f>IF(E526&gt;3, "1", "0")</f>
        <v>0</v>
      </c>
      <c r="T526" s="3">
        <f>IF(F526 &lt; 80%, 1, 0)</f>
        <v>1</v>
      </c>
      <c r="U526" s="12" t="str">
        <f t="shared" si="8"/>
        <v>Low</v>
      </c>
      <c r="V526" s="12" t="str">
        <f>IF(A525 &lt; 400, "Low", IF(A525 &lt; 700, "Medium", "High"))</f>
        <v>Low</v>
      </c>
      <c r="W526" s="12" t="str">
        <f>IF(O526&lt;0.23,"Low", IF(O526&lt;=0.37,"Medium","High"))</f>
        <v>Medium</v>
      </c>
      <c r="X526" s="12" t="str">
        <f>IF(K526&lt;0.03,"Low", IF(K526&lt;=0.06,"Medium","High"))</f>
        <v>Medium</v>
      </c>
    </row>
    <row r="527" spans="1:24">
      <c r="A527" s="3">
        <v>152</v>
      </c>
      <c r="B527" s="5">
        <v>15264.7137338802</v>
      </c>
      <c r="C527" s="4">
        <v>0.93782867139606796</v>
      </c>
      <c r="D527" s="3">
        <v>1</v>
      </c>
      <c r="E527" s="1">
        <v>4.6161308458454702</v>
      </c>
      <c r="F527" s="4">
        <v>0.74743067753525494</v>
      </c>
      <c r="G527" s="3">
        <v>21</v>
      </c>
      <c r="H527" s="4">
        <v>0.839811981979386</v>
      </c>
      <c r="I527" s="26">
        <f>H527/100</f>
        <v>8.3981198197938603E-3</v>
      </c>
      <c r="J527" s="1">
        <v>2.1519915645775498</v>
      </c>
      <c r="K527" s="4">
        <v>2.8640751665291102E-3</v>
      </c>
      <c r="L527" s="7">
        <v>0.94545862838879602</v>
      </c>
      <c r="M527" s="3">
        <v>9</v>
      </c>
      <c r="N527" s="2">
        <v>3728.0139366706499</v>
      </c>
      <c r="O527" s="6">
        <v>0.47831863975630101</v>
      </c>
      <c r="P527" s="1">
        <v>2.5744442021051199</v>
      </c>
      <c r="Q527" s="5">
        <v>128.75566626634799</v>
      </c>
      <c r="R527" s="3">
        <v>1</v>
      </c>
      <c r="S527" s="9" t="str">
        <f>IF(E527&gt;3, "1", "0")</f>
        <v>1</v>
      </c>
      <c r="T527" s="3">
        <f>IF(F527 &lt; 80%, 1, 0)</f>
        <v>1</v>
      </c>
      <c r="U527" s="12" t="str">
        <f t="shared" si="8"/>
        <v>Low</v>
      </c>
      <c r="V527" s="12" t="str">
        <f>IF(A526 &lt; 400, "Low", IF(A526 &lt; 700, "Medium", "High"))</f>
        <v>Medium</v>
      </c>
      <c r="W527" s="12" t="str">
        <f>IF(O527&lt;0.23,"Low", IF(O527&lt;=0.37,"Medium","High"))</f>
        <v>High</v>
      </c>
      <c r="X527" s="12" t="str">
        <f>IF(K527&lt;0.03,"Low", IF(K527&lt;=0.06,"Medium","High"))</f>
        <v>Low</v>
      </c>
    </row>
    <row r="528" spans="1:24">
      <c r="A528" s="3">
        <v>739</v>
      </c>
      <c r="B528" s="5">
        <v>19774.8448421131</v>
      </c>
      <c r="C528" s="4">
        <v>0.82856286089457298</v>
      </c>
      <c r="D528" s="3">
        <v>3</v>
      </c>
      <c r="E528" s="1">
        <v>3.9972253829251798</v>
      </c>
      <c r="F528" s="4">
        <v>0.93708764941578804</v>
      </c>
      <c r="G528" s="3">
        <v>14</v>
      </c>
      <c r="H528" s="4">
        <v>0.84315382272581196</v>
      </c>
      <c r="I528" s="26">
        <f>H528/100</f>
        <v>8.4315382272581191E-3</v>
      </c>
      <c r="J528" s="1">
        <v>3.7869110470906899</v>
      </c>
      <c r="K528" s="4">
        <v>3.8196306915726098E-2</v>
      </c>
      <c r="L528" s="7">
        <v>0.94794338935863609</v>
      </c>
      <c r="M528" s="3">
        <v>5</v>
      </c>
      <c r="N528" s="2">
        <v>4945.4327215570402</v>
      </c>
      <c r="O528" s="6">
        <v>0.10344749103956</v>
      </c>
      <c r="P528" s="1">
        <v>9.5820389355967492</v>
      </c>
      <c r="Q528" s="5">
        <v>377.77404287635301</v>
      </c>
      <c r="R528" s="3">
        <v>1</v>
      </c>
      <c r="S528" s="9" t="str">
        <f>IF(E528&gt;3, "1", "0")</f>
        <v>1</v>
      </c>
      <c r="T528" s="3">
        <f>IF(F528 &lt; 80%, 1, 0)</f>
        <v>0</v>
      </c>
      <c r="U528" s="12" t="str">
        <f t="shared" si="8"/>
        <v>Low</v>
      </c>
      <c r="V528" s="12" t="str">
        <f>IF(A527 &lt; 400, "Low", IF(A527 &lt; 700, "Medium", "High"))</f>
        <v>Low</v>
      </c>
      <c r="W528" s="12" t="str">
        <f>IF(O528&lt;0.23,"Low", IF(O528&lt;=0.37,"Medium","High"))</f>
        <v>Low</v>
      </c>
      <c r="X528" s="12" t="str">
        <f>IF(K528&lt;0.03,"Low", IF(K528&lt;=0.06,"Medium","High"))</f>
        <v>Medium</v>
      </c>
    </row>
    <row r="529" spans="1:24">
      <c r="A529" s="3">
        <v>784</v>
      </c>
      <c r="B529" s="5">
        <v>11961.427391802599</v>
      </c>
      <c r="C529" s="4">
        <v>0.99760279241308392</v>
      </c>
      <c r="D529" s="3">
        <v>4</v>
      </c>
      <c r="E529" s="1">
        <v>0.99743613987530899</v>
      </c>
      <c r="F529" s="4">
        <v>0.97438963388429001</v>
      </c>
      <c r="G529" s="3">
        <v>23</v>
      </c>
      <c r="H529" s="4">
        <v>0.84318055820813598</v>
      </c>
      <c r="I529" s="26">
        <f>H529/100</f>
        <v>8.4318055820813594E-3</v>
      </c>
      <c r="J529" s="1">
        <v>3.0489378869350499</v>
      </c>
      <c r="K529" s="4">
        <v>2.5021695889212998E-2</v>
      </c>
      <c r="L529" s="7">
        <v>0.86671343633607412</v>
      </c>
      <c r="M529" s="3">
        <v>9</v>
      </c>
      <c r="N529" s="2">
        <v>2684.4183723086799</v>
      </c>
      <c r="O529" s="6">
        <v>0.18512899426086099</v>
      </c>
      <c r="P529" s="1">
        <v>2.6616568898325199</v>
      </c>
      <c r="Q529" s="5">
        <v>208.02450438362899</v>
      </c>
      <c r="R529" s="3">
        <v>1</v>
      </c>
      <c r="S529" s="9" t="str">
        <f>IF(E529&gt;3, "1", "0")</f>
        <v>0</v>
      </c>
      <c r="T529" s="3">
        <f>IF(F529 &lt; 80%, 1, 0)</f>
        <v>0</v>
      </c>
      <c r="U529" s="12" t="str">
        <f t="shared" si="8"/>
        <v>Low</v>
      </c>
      <c r="V529" s="12" t="str">
        <f>IF(A528 &lt; 400, "Low", IF(A528 &lt; 700, "Medium", "High"))</f>
        <v>High</v>
      </c>
      <c r="W529" s="12" t="str">
        <f>IF(O529&lt;0.23,"Low", IF(O529&lt;=0.37,"Medium","High"))</f>
        <v>Low</v>
      </c>
      <c r="X529" s="12" t="str">
        <f>IF(K529&lt;0.03,"Low", IF(K529&lt;=0.06,"Medium","High"))</f>
        <v>Low</v>
      </c>
    </row>
    <row r="530" spans="1:24">
      <c r="A530" s="3">
        <v>201</v>
      </c>
      <c r="B530" s="5">
        <v>14089.954509065399</v>
      </c>
      <c r="C530" s="4">
        <v>0.94763015096833803</v>
      </c>
      <c r="D530" s="3">
        <v>3</v>
      </c>
      <c r="E530" s="1">
        <v>0.62728217730940905</v>
      </c>
      <c r="F530" s="4">
        <v>0.84340493701013897</v>
      </c>
      <c r="G530" s="3">
        <v>12</v>
      </c>
      <c r="H530" s="4">
        <v>0.84327979663242703</v>
      </c>
      <c r="I530" s="26">
        <f>H530/100</f>
        <v>8.4327979663242694E-3</v>
      </c>
      <c r="J530" s="1">
        <v>2.9208957266562701</v>
      </c>
      <c r="K530" s="4">
        <v>9.13225018224228E-3</v>
      </c>
      <c r="L530" s="7">
        <v>0.92751634185748999</v>
      </c>
      <c r="M530" s="3">
        <v>1</v>
      </c>
      <c r="N530" s="2">
        <v>4860.6892963872697</v>
      </c>
      <c r="O530" s="6">
        <v>0.19116589642116399</v>
      </c>
      <c r="P530" s="1">
        <v>7.9479387616601196</v>
      </c>
      <c r="Q530" s="5">
        <v>378.89651957644202</v>
      </c>
      <c r="R530" s="3">
        <v>1</v>
      </c>
      <c r="S530" s="9" t="str">
        <f>IF(E530&gt;3, "1", "0")</f>
        <v>0</v>
      </c>
      <c r="T530" s="3">
        <f>IF(F530 &lt; 80%, 1, 0)</f>
        <v>0</v>
      </c>
      <c r="U530" s="12" t="str">
        <f t="shared" si="8"/>
        <v>Low</v>
      </c>
      <c r="V530" s="12" t="str">
        <f>IF(A529 &lt; 400, "Low", IF(A529 &lt; 700, "Medium", "High"))</f>
        <v>High</v>
      </c>
      <c r="W530" s="12" t="str">
        <f>IF(O530&lt;0.23,"Low", IF(O530&lt;=0.37,"Medium","High"))</f>
        <v>Low</v>
      </c>
      <c r="X530" s="12" t="str">
        <f>IF(K530&lt;0.03,"Low", IF(K530&lt;=0.06,"Medium","High"))</f>
        <v>Low</v>
      </c>
    </row>
    <row r="531" spans="1:24">
      <c r="A531" s="3">
        <v>807</v>
      </c>
      <c r="B531" s="5">
        <v>5804.5218728124601</v>
      </c>
      <c r="C531" s="4">
        <v>0.830099099614517</v>
      </c>
      <c r="D531" s="3">
        <v>3</v>
      </c>
      <c r="E531" s="1">
        <v>3.3635494189314001</v>
      </c>
      <c r="F531" s="4">
        <v>0.98547486638265991</v>
      </c>
      <c r="G531" s="3">
        <v>4</v>
      </c>
      <c r="H531" s="4">
        <v>0.84526665083700303</v>
      </c>
      <c r="I531" s="26">
        <f>H531/100</f>
        <v>8.4526665083700311E-3</v>
      </c>
      <c r="J531" s="1">
        <v>8.0221027290876208</v>
      </c>
      <c r="K531" s="4">
        <v>7.3967126094963503E-2</v>
      </c>
      <c r="L531" s="7">
        <v>0.848646159650431</v>
      </c>
      <c r="M531" s="3">
        <v>8</v>
      </c>
      <c r="N531" s="2">
        <v>4537.9038320662203</v>
      </c>
      <c r="O531" s="6">
        <v>0.449326091547747</v>
      </c>
      <c r="P531" s="1">
        <v>2.2783131330692798</v>
      </c>
      <c r="Q531" s="5">
        <v>391.88321272469602</v>
      </c>
      <c r="R531" s="3">
        <v>1</v>
      </c>
      <c r="S531" s="9" t="str">
        <f>IF(E531&gt;3, "1", "0")</f>
        <v>1</v>
      </c>
      <c r="T531" s="3">
        <f>IF(F531 &lt; 80%, 1, 0)</f>
        <v>0</v>
      </c>
      <c r="U531" s="12" t="str">
        <f t="shared" si="8"/>
        <v>Low</v>
      </c>
      <c r="V531" s="12" t="str">
        <f>IF(A530 &lt; 400, "Low", IF(A530 &lt; 700, "Medium", "High"))</f>
        <v>Low</v>
      </c>
      <c r="W531" s="12" t="str">
        <f>IF(O531&lt;0.23,"Low", IF(O531&lt;=0.37,"Medium","High"))</f>
        <v>High</v>
      </c>
      <c r="X531" s="12" t="str">
        <f>IF(K531&lt;0.03,"Low", IF(K531&lt;=0.06,"Medium","High"))</f>
        <v>High</v>
      </c>
    </row>
    <row r="532" spans="1:24">
      <c r="A532" s="3">
        <v>147</v>
      </c>
      <c r="B532" s="5">
        <v>18596.561800166201</v>
      </c>
      <c r="C532" s="4">
        <v>0.93943325085807006</v>
      </c>
      <c r="D532" s="3">
        <v>5</v>
      </c>
      <c r="E532" s="1">
        <v>3.9731246081520601</v>
      </c>
      <c r="F532" s="4">
        <v>0.89862666952135695</v>
      </c>
      <c r="G532" s="3">
        <v>9</v>
      </c>
      <c r="H532" s="4">
        <v>0.84533530582306504</v>
      </c>
      <c r="I532" s="26">
        <f>H532/100</f>
        <v>8.4533530582306497E-3</v>
      </c>
      <c r="J532" s="1">
        <v>6.2590777045955797</v>
      </c>
      <c r="K532" s="4">
        <v>7.1546293524408999E-2</v>
      </c>
      <c r="L532" s="7">
        <v>0.95221409417566094</v>
      </c>
      <c r="M532" s="3">
        <v>0</v>
      </c>
      <c r="N532" s="2">
        <v>2554.98796957169</v>
      </c>
      <c r="O532" s="6">
        <v>0.21239357651313001</v>
      </c>
      <c r="P532" s="1">
        <v>8.0734069906532007</v>
      </c>
      <c r="Q532" s="5">
        <v>322.28092627810901</v>
      </c>
      <c r="R532" s="3">
        <v>1</v>
      </c>
      <c r="S532" s="9" t="str">
        <f>IF(E532&gt;3, "1", "0")</f>
        <v>1</v>
      </c>
      <c r="T532" s="3">
        <f>IF(F532 &lt; 80%, 1, 0)</f>
        <v>0</v>
      </c>
      <c r="U532" s="12" t="str">
        <f t="shared" si="8"/>
        <v>Low</v>
      </c>
      <c r="V532" s="12" t="str">
        <f>IF(A531 &lt; 400, "Low", IF(A531 &lt; 700, "Medium", "High"))</f>
        <v>High</v>
      </c>
      <c r="W532" s="12" t="str">
        <f>IF(O532&lt;0.23,"Low", IF(O532&lt;=0.37,"Medium","High"))</f>
        <v>Low</v>
      </c>
      <c r="X532" s="12" t="str">
        <f>IF(K532&lt;0.03,"Low", IF(K532&lt;=0.06,"Medium","High"))</f>
        <v>High</v>
      </c>
    </row>
    <row r="533" spans="1:24">
      <c r="A533" s="3">
        <v>157</v>
      </c>
      <c r="B533" s="5">
        <v>7108.2945136754097</v>
      </c>
      <c r="C533" s="4">
        <v>0.93504616751240799</v>
      </c>
      <c r="D533" s="3">
        <v>3</v>
      </c>
      <c r="E533" s="1">
        <v>1.85102200193624</v>
      </c>
      <c r="F533" s="4">
        <v>0.91038956349995503</v>
      </c>
      <c r="G533" s="3">
        <v>0</v>
      </c>
      <c r="H533" s="4">
        <v>0.84971245537491902</v>
      </c>
      <c r="I533" s="26">
        <f>H533/100</f>
        <v>8.4971245537491906E-3</v>
      </c>
      <c r="J533" s="1">
        <v>8.9376888201229203</v>
      </c>
      <c r="K533" s="4">
        <v>9.8446563027428102E-2</v>
      </c>
      <c r="L533" s="7">
        <v>0.92601188133871604</v>
      </c>
      <c r="M533" s="3">
        <v>8</v>
      </c>
      <c r="N533" s="2">
        <v>2107.9074638473999</v>
      </c>
      <c r="O533" s="6">
        <v>0.42463889498618501</v>
      </c>
      <c r="P533" s="1">
        <v>9.7831914423334592</v>
      </c>
      <c r="Q533" s="5">
        <v>161.005713319817</v>
      </c>
      <c r="R533" s="3">
        <v>0</v>
      </c>
      <c r="S533" s="9" t="str">
        <f>IF(E533&gt;3, "1", "0")</f>
        <v>0</v>
      </c>
      <c r="T533" s="3">
        <f>IF(F533 &lt; 80%, 1, 0)</f>
        <v>0</v>
      </c>
      <c r="U533" s="12" t="str">
        <f t="shared" si="8"/>
        <v>Low</v>
      </c>
      <c r="V533" s="12" t="str">
        <f>IF(A532 &lt; 400, "Low", IF(A532 &lt; 700, "Medium", "High"))</f>
        <v>Low</v>
      </c>
      <c r="W533" s="12" t="str">
        <f>IF(O533&lt;0.23,"Low", IF(O533&lt;=0.37,"Medium","High"))</f>
        <v>High</v>
      </c>
      <c r="X533" s="12" t="str">
        <f>IF(K533&lt;0.03,"Low", IF(K533&lt;=0.06,"Medium","High"))</f>
        <v>High</v>
      </c>
    </row>
    <row r="534" spans="1:24">
      <c r="A534" s="3">
        <v>547</v>
      </c>
      <c r="B534" s="5">
        <v>19854.984556904699</v>
      </c>
      <c r="C534" s="4">
        <v>0.94222436340305704</v>
      </c>
      <c r="D534" s="3">
        <v>0</v>
      </c>
      <c r="E534" s="1">
        <v>3.9427854411450398</v>
      </c>
      <c r="F534" s="4">
        <v>0.82429727840616707</v>
      </c>
      <c r="G534" s="3">
        <v>0</v>
      </c>
      <c r="H534" s="4">
        <v>0.85242431948035602</v>
      </c>
      <c r="I534" s="26">
        <f>H534/100</f>
        <v>8.5242431948035595E-3</v>
      </c>
      <c r="J534" s="1">
        <v>2.7368190171347599</v>
      </c>
      <c r="K534" s="4">
        <v>6.8198740514630998E-2</v>
      </c>
      <c r="L534" s="7">
        <v>0.96991032459906701</v>
      </c>
      <c r="M534" s="3">
        <v>6</v>
      </c>
      <c r="N534" s="2">
        <v>3472.69808038267</v>
      </c>
      <c r="O534" s="6">
        <v>0.23392164403269999</v>
      </c>
      <c r="P534" s="1">
        <v>5.5966857548491804</v>
      </c>
      <c r="Q534" s="5">
        <v>368.35826492808502</v>
      </c>
      <c r="R534" s="3">
        <v>1</v>
      </c>
      <c r="S534" s="9" t="str">
        <f>IF(E534&gt;3, "1", "0")</f>
        <v>1</v>
      </c>
      <c r="T534" s="3">
        <f>IF(F534 &lt; 80%, 1, 0)</f>
        <v>0</v>
      </c>
      <c r="U534" s="12" t="str">
        <f t="shared" si="8"/>
        <v>Low</v>
      </c>
      <c r="V534" s="12" t="str">
        <f>IF(A533 &lt; 400, "Low", IF(A533 &lt; 700, "Medium", "High"))</f>
        <v>Low</v>
      </c>
      <c r="W534" s="12" t="str">
        <f>IF(O534&lt;0.23,"Low", IF(O534&lt;=0.37,"Medium","High"))</f>
        <v>Medium</v>
      </c>
      <c r="X534" s="12" t="str">
        <f>IF(K534&lt;0.03,"Low", IF(K534&lt;=0.06,"Medium","High"))</f>
        <v>High</v>
      </c>
    </row>
    <row r="535" spans="1:24">
      <c r="A535" s="3">
        <v>174</v>
      </c>
      <c r="B535" s="5">
        <v>6005.2480662681501</v>
      </c>
      <c r="C535" s="4">
        <v>0.91157583671557707</v>
      </c>
      <c r="D535" s="3">
        <v>1</v>
      </c>
      <c r="E535" s="1">
        <v>3.4896893488320302</v>
      </c>
      <c r="F535" s="4">
        <v>0.87679700882269795</v>
      </c>
      <c r="G535" s="3">
        <v>18</v>
      </c>
      <c r="H535" s="4">
        <v>0.85301803856413405</v>
      </c>
      <c r="I535" s="26">
        <f>H535/100</f>
        <v>8.5301803856413401E-3</v>
      </c>
      <c r="J535" s="1">
        <v>4.5785654273693996</v>
      </c>
      <c r="K535" s="4">
        <v>8.43951024033847E-2</v>
      </c>
      <c r="L535" s="7">
        <v>0.81236942144019908</v>
      </c>
      <c r="M535" s="3">
        <v>3</v>
      </c>
      <c r="N535" s="2">
        <v>1582.71523487222</v>
      </c>
      <c r="O535" s="6">
        <v>0.48999219023257401</v>
      </c>
      <c r="P535" s="1">
        <v>1.9792939345026199</v>
      </c>
      <c r="Q535" s="5">
        <v>486.44304926270598</v>
      </c>
      <c r="R535" s="3">
        <v>1</v>
      </c>
      <c r="S535" s="9" t="str">
        <f>IF(E535&gt;3, "1", "0")</f>
        <v>1</v>
      </c>
      <c r="T535" s="3">
        <f>IF(F535 &lt; 80%, 1, 0)</f>
        <v>0</v>
      </c>
      <c r="U535" s="12" t="str">
        <f t="shared" si="8"/>
        <v>Low</v>
      </c>
      <c r="V535" s="12" t="str">
        <f>IF(A534 &lt; 400, "Low", IF(A534 &lt; 700, "Medium", "High"))</f>
        <v>Medium</v>
      </c>
      <c r="W535" s="12" t="str">
        <f>IF(O535&lt;0.23,"Low", IF(O535&lt;=0.37,"Medium","High"))</f>
        <v>High</v>
      </c>
      <c r="X535" s="12" t="str">
        <f>IF(K535&lt;0.03,"Low", IF(K535&lt;=0.06,"Medium","High"))</f>
        <v>High</v>
      </c>
    </row>
    <row r="536" spans="1:24">
      <c r="A536" s="3">
        <v>297</v>
      </c>
      <c r="B536" s="5">
        <v>10219.121173732499</v>
      </c>
      <c r="C536" s="4">
        <v>0.89158005902541404</v>
      </c>
      <c r="D536" s="3">
        <v>3</v>
      </c>
      <c r="E536" s="1">
        <v>2.7231929012107998</v>
      </c>
      <c r="F536" s="4">
        <v>0.90819574340051801</v>
      </c>
      <c r="G536" s="3">
        <v>12</v>
      </c>
      <c r="H536" s="4">
        <v>0.85316228531688798</v>
      </c>
      <c r="I536" s="26">
        <f>H536/100</f>
        <v>8.5316228531688802E-3</v>
      </c>
      <c r="J536" s="1">
        <v>7.3365457460143002</v>
      </c>
      <c r="K536" s="4">
        <v>5.4842498152244797E-2</v>
      </c>
      <c r="L536" s="7">
        <v>0.80974450124462705</v>
      </c>
      <c r="M536" s="3">
        <v>5</v>
      </c>
      <c r="N536" s="2">
        <v>1719.94525602261</v>
      </c>
      <c r="O536" s="6">
        <v>0.48747478578512798</v>
      </c>
      <c r="P536" s="1">
        <v>8.2379732704760897</v>
      </c>
      <c r="Q536" s="5">
        <v>252.80768556519499</v>
      </c>
      <c r="R536" s="3">
        <v>1</v>
      </c>
      <c r="S536" s="9" t="str">
        <f>IF(E536&gt;3, "1", "0")</f>
        <v>0</v>
      </c>
      <c r="T536" s="3">
        <f>IF(F536 &lt; 80%, 1, 0)</f>
        <v>0</v>
      </c>
      <c r="U536" s="12" t="str">
        <f t="shared" si="8"/>
        <v>Low</v>
      </c>
      <c r="V536" s="12" t="str">
        <f>IF(A535 &lt; 400, "Low", IF(A535 &lt; 700, "Medium", "High"))</f>
        <v>Low</v>
      </c>
      <c r="W536" s="12" t="str">
        <f>IF(O536&lt;0.23,"Low", IF(O536&lt;=0.37,"Medium","High"))</f>
        <v>High</v>
      </c>
      <c r="X536" s="12" t="str">
        <f>IF(K536&lt;0.03,"Low", IF(K536&lt;=0.06,"Medium","High"))</f>
        <v>Medium</v>
      </c>
    </row>
    <row r="537" spans="1:24">
      <c r="A537" s="3">
        <v>996</v>
      </c>
      <c r="B537" s="5">
        <v>18321.772834010499</v>
      </c>
      <c r="C537" s="4">
        <v>0.93315304805307409</v>
      </c>
      <c r="D537" s="3">
        <v>3</v>
      </c>
      <c r="E537" s="1">
        <v>2.7944332533788101</v>
      </c>
      <c r="F537" s="4">
        <v>0.91424071696920906</v>
      </c>
      <c r="G537" s="3">
        <v>21</v>
      </c>
      <c r="H537" s="4">
        <v>0.85595839795262596</v>
      </c>
      <c r="I537" s="26">
        <f>H537/100</f>
        <v>8.5595839795262595E-3</v>
      </c>
      <c r="J537" s="1">
        <v>9.7237300478526194</v>
      </c>
      <c r="K537" s="4">
        <v>1.1036786868922699E-2</v>
      </c>
      <c r="L537" s="7">
        <v>0.98927862896126495</v>
      </c>
      <c r="M537" s="3">
        <v>3</v>
      </c>
      <c r="N537" s="2">
        <v>1108.2740707169301</v>
      </c>
      <c r="O537" s="6">
        <v>0.10155961724561199</v>
      </c>
      <c r="P537" s="1">
        <v>6.4371539854043096</v>
      </c>
      <c r="Q537" s="5">
        <v>223.07142629601299</v>
      </c>
      <c r="R537" s="3">
        <v>1</v>
      </c>
      <c r="S537" s="9" t="str">
        <f>IF(E537&gt;3, "1", "0")</f>
        <v>0</v>
      </c>
      <c r="T537" s="3">
        <f>IF(F537 &lt; 80%, 1, 0)</f>
        <v>0</v>
      </c>
      <c r="U537" s="12" t="str">
        <f t="shared" si="8"/>
        <v>Low</v>
      </c>
      <c r="V537" s="12" t="str">
        <f>IF(A536 &lt; 400, "Low", IF(A536 &lt; 700, "Medium", "High"))</f>
        <v>Low</v>
      </c>
      <c r="W537" s="12" t="str">
        <f>IF(O537&lt;0.23,"Low", IF(O537&lt;=0.37,"Medium","High"))</f>
        <v>Low</v>
      </c>
      <c r="X537" s="12" t="str">
        <f>IF(K537&lt;0.03,"Low", IF(K537&lt;=0.06,"Medium","High"))</f>
        <v>Low</v>
      </c>
    </row>
    <row r="538" spans="1:24">
      <c r="A538" s="3">
        <v>229</v>
      </c>
      <c r="B538" s="5">
        <v>11236.626552849801</v>
      </c>
      <c r="C538" s="4">
        <v>0.91849869583528099</v>
      </c>
      <c r="D538" s="3">
        <v>4</v>
      </c>
      <c r="E538" s="1">
        <v>2.3785523199218401</v>
      </c>
      <c r="F538" s="4">
        <v>0.76730222130241899</v>
      </c>
      <c r="G538" s="3">
        <v>23</v>
      </c>
      <c r="H538" s="4">
        <v>0.85682182647743099</v>
      </c>
      <c r="I538" s="26">
        <f>H538/100</f>
        <v>8.5682182647743091E-3</v>
      </c>
      <c r="J538" s="1">
        <v>9.3140960494083007</v>
      </c>
      <c r="K538" s="4">
        <v>5.2499275674141803E-2</v>
      </c>
      <c r="L538" s="7">
        <v>0.89650327912878591</v>
      </c>
      <c r="M538" s="3">
        <v>1</v>
      </c>
      <c r="N538" s="2">
        <v>1409.3681286879901</v>
      </c>
      <c r="O538" s="6">
        <v>0.48259000990845202</v>
      </c>
      <c r="P538" s="1">
        <v>5.2593460759284199</v>
      </c>
      <c r="Q538" s="5">
        <v>133.580644347928</v>
      </c>
      <c r="R538" s="3">
        <v>1</v>
      </c>
      <c r="S538" s="9" t="str">
        <f>IF(E538&gt;3, "1", "0")</f>
        <v>0</v>
      </c>
      <c r="T538" s="3">
        <f>IF(F538 &lt; 80%, 1, 0)</f>
        <v>1</v>
      </c>
      <c r="U538" s="12" t="str">
        <f t="shared" si="8"/>
        <v>Low</v>
      </c>
      <c r="V538" s="12" t="str">
        <f>IF(A537 &lt; 400, "Low", IF(A537 &lt; 700, "Medium", "High"))</f>
        <v>High</v>
      </c>
      <c r="W538" s="12" t="str">
        <f>IF(O538&lt;0.23,"Low", IF(O538&lt;=0.37,"Medium","High"))</f>
        <v>High</v>
      </c>
      <c r="X538" s="12" t="str">
        <f>IF(K538&lt;0.03,"Low", IF(K538&lt;=0.06,"Medium","High"))</f>
        <v>Medium</v>
      </c>
    </row>
    <row r="539" spans="1:24">
      <c r="A539" s="3">
        <v>587</v>
      </c>
      <c r="B539" s="5">
        <v>10044.850914055</v>
      </c>
      <c r="C539" s="4">
        <v>0.86754959934696896</v>
      </c>
      <c r="D539" s="3">
        <v>0</v>
      </c>
      <c r="E539" s="1">
        <v>2.0310135868507602</v>
      </c>
      <c r="F539" s="4">
        <v>0.71791667360300393</v>
      </c>
      <c r="G539" s="3">
        <v>13</v>
      </c>
      <c r="H539" s="4">
        <v>0.85806273974487801</v>
      </c>
      <c r="I539" s="26">
        <f>H539/100</f>
        <v>8.5806273974487809E-3</v>
      </c>
      <c r="J539" s="1">
        <v>6.3814831430184702</v>
      </c>
      <c r="K539" s="4">
        <v>1.15644478064866E-2</v>
      </c>
      <c r="L539" s="7">
        <v>0.89484924130047805</v>
      </c>
      <c r="M539" s="3">
        <v>5</v>
      </c>
      <c r="N539" s="2">
        <v>4504.5486181283104</v>
      </c>
      <c r="O539" s="6">
        <v>0.13459144174242799</v>
      </c>
      <c r="P539" s="1">
        <v>6.8703609303879096</v>
      </c>
      <c r="Q539" s="5">
        <v>461.556537635773</v>
      </c>
      <c r="R539" s="3">
        <v>1</v>
      </c>
      <c r="S539" s="9" t="str">
        <f>IF(E539&gt;3, "1", "0")</f>
        <v>0</v>
      </c>
      <c r="T539" s="3">
        <f>IF(F539 &lt; 80%, 1, 0)</f>
        <v>1</v>
      </c>
      <c r="U539" s="12" t="str">
        <f t="shared" si="8"/>
        <v>Low</v>
      </c>
      <c r="V539" s="12" t="str">
        <f>IF(A538 &lt; 400, "Low", IF(A538 &lt; 700, "Medium", "High"))</f>
        <v>Low</v>
      </c>
      <c r="W539" s="12" t="str">
        <f>IF(O539&lt;0.23,"Low", IF(O539&lt;=0.37,"Medium","High"))</f>
        <v>Low</v>
      </c>
      <c r="X539" s="12" t="str">
        <f>IF(K539&lt;0.03,"Low", IF(K539&lt;=0.06,"Medium","High"))</f>
        <v>Low</v>
      </c>
    </row>
    <row r="540" spans="1:24">
      <c r="A540" s="3">
        <v>577</v>
      </c>
      <c r="B540" s="5">
        <v>10618.223650693701</v>
      </c>
      <c r="C540" s="4">
        <v>0.98168202145371397</v>
      </c>
      <c r="D540" s="3">
        <v>1</v>
      </c>
      <c r="E540" s="1">
        <v>2.25837656469092</v>
      </c>
      <c r="F540" s="4">
        <v>0.63460370757589901</v>
      </c>
      <c r="G540" s="3">
        <v>13</v>
      </c>
      <c r="H540" s="4">
        <v>0.85921682112096098</v>
      </c>
      <c r="I540" s="26">
        <f>H540/100</f>
        <v>8.5921682112096096E-3</v>
      </c>
      <c r="J540" s="1">
        <v>2.5320671637326502</v>
      </c>
      <c r="K540" s="4">
        <v>7.4935707751276504E-2</v>
      </c>
      <c r="L540" s="7">
        <v>0.89158762069937092</v>
      </c>
      <c r="M540" s="3">
        <v>6</v>
      </c>
      <c r="N540" s="2">
        <v>2394.6910286786301</v>
      </c>
      <c r="O540" s="6">
        <v>0.17376773071760299</v>
      </c>
      <c r="P540" s="1">
        <v>2.6261261932517601</v>
      </c>
      <c r="Q540" s="5">
        <v>260.911348869422</v>
      </c>
      <c r="R540" s="3">
        <v>1</v>
      </c>
      <c r="S540" s="9" t="str">
        <f>IF(E540&gt;3, "1", "0")</f>
        <v>0</v>
      </c>
      <c r="T540" s="3">
        <f>IF(F540 &lt; 80%, 1, 0)</f>
        <v>1</v>
      </c>
      <c r="U540" s="12" t="str">
        <f t="shared" si="8"/>
        <v>Low</v>
      </c>
      <c r="V540" s="12" t="str">
        <f>IF(A539 &lt; 400, "Low", IF(A539 &lt; 700, "Medium", "High"))</f>
        <v>Medium</v>
      </c>
      <c r="W540" s="12" t="str">
        <f>IF(O540&lt;0.23,"Low", IF(O540&lt;=0.37,"Medium","High"))</f>
        <v>Low</v>
      </c>
      <c r="X540" s="12" t="str">
        <f>IF(K540&lt;0.03,"Low", IF(K540&lt;=0.06,"Medium","High"))</f>
        <v>High</v>
      </c>
    </row>
    <row r="541" spans="1:24">
      <c r="A541" s="3">
        <v>243</v>
      </c>
      <c r="B541" s="5">
        <v>16412.769963961699</v>
      </c>
      <c r="C541" s="4">
        <v>0.83993394760812901</v>
      </c>
      <c r="D541" s="3">
        <v>1</v>
      </c>
      <c r="E541" s="1">
        <v>1.43078467164603</v>
      </c>
      <c r="F541" s="4">
        <v>0.985507059976924</v>
      </c>
      <c r="G541" s="3">
        <v>21</v>
      </c>
      <c r="H541" s="4">
        <v>0.86068486745765105</v>
      </c>
      <c r="I541" s="26">
        <f>H541/100</f>
        <v>8.6068486745765112E-3</v>
      </c>
      <c r="J541" s="1">
        <v>9.1435073409644794</v>
      </c>
      <c r="K541" s="4">
        <v>6.3613625371102697E-2</v>
      </c>
      <c r="L541" s="7">
        <v>0.87545922963246303</v>
      </c>
      <c r="M541" s="3">
        <v>0</v>
      </c>
      <c r="N541" s="2">
        <v>3227.5071997702098</v>
      </c>
      <c r="O541" s="6">
        <v>0.243096268788808</v>
      </c>
      <c r="P541" s="1">
        <v>2.2495185734329799</v>
      </c>
      <c r="Q541" s="5">
        <v>280.949840662491</v>
      </c>
      <c r="R541" s="3">
        <v>1</v>
      </c>
      <c r="S541" s="9" t="str">
        <f>IF(E541&gt;3, "1", "0")</f>
        <v>0</v>
      </c>
      <c r="T541" s="3">
        <f>IF(F541 &lt; 80%, 1, 0)</f>
        <v>0</v>
      </c>
      <c r="U541" s="12" t="str">
        <f t="shared" si="8"/>
        <v>Low</v>
      </c>
      <c r="V541" s="12" t="str">
        <f>IF(A540 &lt; 400, "Low", IF(A540 &lt; 700, "Medium", "High"))</f>
        <v>Medium</v>
      </c>
      <c r="W541" s="12" t="str">
        <f>IF(O541&lt;0.23,"Low", IF(O541&lt;=0.37,"Medium","High"))</f>
        <v>Medium</v>
      </c>
      <c r="X541" s="12" t="str">
        <f>IF(K541&lt;0.03,"Low", IF(K541&lt;=0.06,"Medium","High"))</f>
        <v>High</v>
      </c>
    </row>
    <row r="542" spans="1:24">
      <c r="A542" s="3">
        <v>902</v>
      </c>
      <c r="B542" s="5">
        <v>19421.249294630699</v>
      </c>
      <c r="C542" s="4">
        <v>0.82425297867182712</v>
      </c>
      <c r="D542" s="3">
        <v>0</v>
      </c>
      <c r="E542" s="1">
        <v>4.2478511387806499</v>
      </c>
      <c r="F542" s="4">
        <v>0.87943931469081604</v>
      </c>
      <c r="G542" s="3">
        <v>14</v>
      </c>
      <c r="H542" s="4">
        <v>0.86086484414484299</v>
      </c>
      <c r="I542" s="26">
        <f>H542/100</f>
        <v>8.6086484414484299E-3</v>
      </c>
      <c r="J542" s="1">
        <v>3.6648670319762702</v>
      </c>
      <c r="K542" s="4">
        <v>5.0168866231351E-2</v>
      </c>
      <c r="L542" s="7">
        <v>0.99407292923481705</v>
      </c>
      <c r="M542" s="3">
        <v>4</v>
      </c>
      <c r="N542" s="2">
        <v>3630.6380433955301</v>
      </c>
      <c r="O542" s="6">
        <v>0.13019611240878401</v>
      </c>
      <c r="P542" s="1">
        <v>2.4705405159262899</v>
      </c>
      <c r="Q542" s="5">
        <v>175.38059688218999</v>
      </c>
      <c r="R542" s="3">
        <v>1</v>
      </c>
      <c r="S542" s="9" t="str">
        <f>IF(E542&gt;3, "1", "0")</f>
        <v>1</v>
      </c>
      <c r="T542" s="3">
        <f>IF(F542 &lt; 80%, 1, 0)</f>
        <v>0</v>
      </c>
      <c r="U542" s="12" t="str">
        <f t="shared" si="8"/>
        <v>Low</v>
      </c>
      <c r="V542" s="12" t="str">
        <f>IF(A541 &lt; 400, "Low", IF(A541 &lt; 700, "Medium", "High"))</f>
        <v>Low</v>
      </c>
      <c r="W542" s="12" t="str">
        <f>IF(O542&lt;0.23,"Low", IF(O542&lt;=0.37,"Medium","High"))</f>
        <v>Low</v>
      </c>
      <c r="X542" s="12" t="str">
        <f>IF(K542&lt;0.03,"Low", IF(K542&lt;=0.06,"Medium","High"))</f>
        <v>Medium</v>
      </c>
    </row>
    <row r="543" spans="1:24">
      <c r="A543" s="3">
        <v>665</v>
      </c>
      <c r="B543" s="5">
        <v>7433.5010867371902</v>
      </c>
      <c r="C543" s="4">
        <v>0.87690316274125291</v>
      </c>
      <c r="D543" s="3">
        <v>0</v>
      </c>
      <c r="E543" s="1">
        <v>1.08814214186741</v>
      </c>
      <c r="F543" s="4">
        <v>0.69792429602436001</v>
      </c>
      <c r="G543" s="3">
        <v>23</v>
      </c>
      <c r="H543" s="4">
        <v>0.86167972734070297</v>
      </c>
      <c r="I543" s="26">
        <f>H543/100</f>
        <v>8.6167972734070303E-3</v>
      </c>
      <c r="J543" s="1">
        <v>9.6434867663492891</v>
      </c>
      <c r="K543" s="4">
        <v>8.1382802341371296E-2</v>
      </c>
      <c r="L543" s="7">
        <v>0.81390707191800304</v>
      </c>
      <c r="M543" s="3">
        <v>0</v>
      </c>
      <c r="N543" s="2">
        <v>3826.52770385542</v>
      </c>
      <c r="O543" s="6">
        <v>0.14233207935092401</v>
      </c>
      <c r="P543" s="1">
        <v>8.3737029169485595</v>
      </c>
      <c r="Q543" s="5">
        <v>179.87295783678201</v>
      </c>
      <c r="R543" s="3">
        <v>1</v>
      </c>
      <c r="S543" s="9" t="str">
        <f>IF(E543&gt;3, "1", "0")</f>
        <v>0</v>
      </c>
      <c r="T543" s="3">
        <f>IF(F543 &lt; 80%, 1, 0)</f>
        <v>1</v>
      </c>
      <c r="U543" s="12" t="str">
        <f t="shared" si="8"/>
        <v>Low</v>
      </c>
      <c r="V543" s="12" t="str">
        <f>IF(A542 &lt; 400, "Low", IF(A542 &lt; 700, "Medium", "High"))</f>
        <v>High</v>
      </c>
      <c r="W543" s="12" t="str">
        <f>IF(O543&lt;0.23,"Low", IF(O543&lt;=0.37,"Medium","High"))</f>
        <v>Low</v>
      </c>
      <c r="X543" s="12" t="str">
        <f>IF(K543&lt;0.03,"Low", IF(K543&lt;=0.06,"Medium","High"))</f>
        <v>High</v>
      </c>
    </row>
    <row r="544" spans="1:24">
      <c r="A544" s="3">
        <v>534</v>
      </c>
      <c r="B544" s="5">
        <v>8890.0234597564195</v>
      </c>
      <c r="C544" s="4">
        <v>0.90012390646678597</v>
      </c>
      <c r="D544" s="3">
        <v>0</v>
      </c>
      <c r="E544" s="1">
        <v>3.4509978580288099</v>
      </c>
      <c r="F544" s="4">
        <v>0.74555215745075298</v>
      </c>
      <c r="G544" s="3">
        <v>16</v>
      </c>
      <c r="H544" s="4">
        <v>0.86252473492446502</v>
      </c>
      <c r="I544" s="26">
        <f>H544/100</f>
        <v>8.6252473492446496E-3</v>
      </c>
      <c r="J544" s="1">
        <v>4.0720165743559296</v>
      </c>
      <c r="K544" s="4">
        <v>5.6528688834802998E-2</v>
      </c>
      <c r="L544" s="7">
        <v>0.95650646975407894</v>
      </c>
      <c r="M544" s="3">
        <v>1</v>
      </c>
      <c r="N544" s="2">
        <v>3228.0763065746401</v>
      </c>
      <c r="O544" s="6">
        <v>0.48310816955671998</v>
      </c>
      <c r="P544" s="1">
        <v>2.1577165470909998</v>
      </c>
      <c r="Q544" s="5">
        <v>237.65384973633701</v>
      </c>
      <c r="R544" s="3">
        <v>1</v>
      </c>
      <c r="S544" s="9" t="str">
        <f>IF(E544&gt;3, "1", "0")</f>
        <v>1</v>
      </c>
      <c r="T544" s="3">
        <f>IF(F544 &lt; 80%, 1, 0)</f>
        <v>1</v>
      </c>
      <c r="U544" s="12" t="str">
        <f t="shared" si="8"/>
        <v>Low</v>
      </c>
      <c r="V544" s="12" t="str">
        <f>IF(A543 &lt; 400, "Low", IF(A543 &lt; 700, "Medium", "High"))</f>
        <v>Medium</v>
      </c>
      <c r="W544" s="12" t="str">
        <f>IF(O544&lt;0.23,"Low", IF(O544&lt;=0.37,"Medium","High"))</f>
        <v>High</v>
      </c>
      <c r="X544" s="12" t="str">
        <f>IF(K544&lt;0.03,"Low", IF(K544&lt;=0.06,"Medium","High"))</f>
        <v>Medium</v>
      </c>
    </row>
    <row r="545" spans="1:24">
      <c r="A545" s="3">
        <v>669</v>
      </c>
      <c r="B545" s="5">
        <v>10620.829557610599</v>
      </c>
      <c r="C545" s="4">
        <v>0.91314946131022889</v>
      </c>
      <c r="D545" s="3">
        <v>0</v>
      </c>
      <c r="E545" s="1">
        <v>3.8588865477984702</v>
      </c>
      <c r="F545" s="4">
        <v>0.68934857513094794</v>
      </c>
      <c r="G545" s="3">
        <v>3</v>
      </c>
      <c r="H545" s="4">
        <v>0.86301614620564904</v>
      </c>
      <c r="I545" s="26">
        <f>H545/100</f>
        <v>8.6301614620564911E-3</v>
      </c>
      <c r="J545" s="1">
        <v>8.4688944202149905</v>
      </c>
      <c r="K545" s="4">
        <v>7.0016944815632795E-2</v>
      </c>
      <c r="L545" s="7">
        <v>0.82868382153622311</v>
      </c>
      <c r="M545" s="3">
        <v>5</v>
      </c>
      <c r="N545" s="2">
        <v>3747.8464075465999</v>
      </c>
      <c r="O545" s="6">
        <v>0.42638884311123798</v>
      </c>
      <c r="P545" s="1">
        <v>2.76151167948656</v>
      </c>
      <c r="Q545" s="5">
        <v>416.80172306977403</v>
      </c>
      <c r="R545" s="3">
        <v>1</v>
      </c>
      <c r="S545" s="9" t="str">
        <f>IF(E545&gt;3, "1", "0")</f>
        <v>1</v>
      </c>
      <c r="T545" s="3">
        <f>IF(F545 &lt; 80%, 1, 0)</f>
        <v>1</v>
      </c>
      <c r="U545" s="12" t="str">
        <f t="shared" si="8"/>
        <v>Low</v>
      </c>
      <c r="V545" s="12" t="str">
        <f>IF(A544 &lt; 400, "Low", IF(A544 &lt; 700, "Medium", "High"))</f>
        <v>Medium</v>
      </c>
      <c r="W545" s="12" t="str">
        <f>IF(O545&lt;0.23,"Low", IF(O545&lt;=0.37,"Medium","High"))</f>
        <v>High</v>
      </c>
      <c r="X545" s="12" t="str">
        <f>IF(K545&lt;0.03,"Low", IF(K545&lt;=0.06,"Medium","High"))</f>
        <v>High</v>
      </c>
    </row>
    <row r="546" spans="1:24">
      <c r="A546" s="3">
        <v>405</v>
      </c>
      <c r="B546" s="5">
        <v>5759.3370840361104</v>
      </c>
      <c r="C546" s="4">
        <v>0.98648879567546999</v>
      </c>
      <c r="D546" s="3">
        <v>1</v>
      </c>
      <c r="E546" s="1">
        <v>4.3683975975442797</v>
      </c>
      <c r="F546" s="4">
        <v>0.99413788747492404</v>
      </c>
      <c r="G546" s="3">
        <v>13</v>
      </c>
      <c r="H546" s="4">
        <v>0.86427369709393098</v>
      </c>
      <c r="I546" s="26">
        <f>H546/100</f>
        <v>8.6427369709393097E-3</v>
      </c>
      <c r="J546" s="1">
        <v>6.3244249462546103</v>
      </c>
      <c r="K546" s="4">
        <v>1.90580018729768E-2</v>
      </c>
      <c r="L546" s="7">
        <v>0.93057048891370198</v>
      </c>
      <c r="M546" s="3">
        <v>0</v>
      </c>
      <c r="N546" s="2">
        <v>2565.8324958461399</v>
      </c>
      <c r="O546" s="6">
        <v>0.137927110064823</v>
      </c>
      <c r="P546" s="1">
        <v>7.8934742774535502</v>
      </c>
      <c r="Q546" s="5">
        <v>243.82602640187599</v>
      </c>
      <c r="R546" s="3">
        <v>1</v>
      </c>
      <c r="S546" s="9" t="str">
        <f>IF(E546&gt;3, "1", "0")</f>
        <v>1</v>
      </c>
      <c r="T546" s="3">
        <f>IF(F546 &lt; 80%, 1, 0)</f>
        <v>0</v>
      </c>
      <c r="U546" s="12" t="str">
        <f t="shared" si="8"/>
        <v>Low</v>
      </c>
      <c r="V546" s="12" t="str">
        <f>IF(A545 &lt; 400, "Low", IF(A545 &lt; 700, "Medium", "High"))</f>
        <v>Medium</v>
      </c>
      <c r="W546" s="12" t="str">
        <f>IF(O546&lt;0.23,"Low", IF(O546&lt;=0.37,"Medium","High"))</f>
        <v>Low</v>
      </c>
      <c r="X546" s="12" t="str">
        <f>IF(K546&lt;0.03,"Low", IF(K546&lt;=0.06,"Medium","High"))</f>
        <v>Low</v>
      </c>
    </row>
    <row r="547" spans="1:24">
      <c r="A547" s="3">
        <v>584</v>
      </c>
      <c r="B547" s="5">
        <v>12035.611212772301</v>
      </c>
      <c r="C547" s="4">
        <v>0.92578102898472292</v>
      </c>
      <c r="D547" s="3">
        <v>5</v>
      </c>
      <c r="E547" s="1">
        <v>1.4863295554354901</v>
      </c>
      <c r="F547" s="4">
        <v>0.79772569922002401</v>
      </c>
      <c r="G547" s="3">
        <v>10</v>
      </c>
      <c r="H547" s="4">
        <v>0.86574280593147002</v>
      </c>
      <c r="I547" s="26">
        <f>H547/100</f>
        <v>8.6574280593147007E-3</v>
      </c>
      <c r="J547" s="1">
        <v>9.7691910301465104</v>
      </c>
      <c r="K547" s="4">
        <v>2.9932002603161499E-2</v>
      </c>
      <c r="L547" s="7">
        <v>0.90968441083436802</v>
      </c>
      <c r="M547" s="3">
        <v>2</v>
      </c>
      <c r="N547" s="2">
        <v>1075.60290932567</v>
      </c>
      <c r="O547" s="6">
        <v>0.25969728189065</v>
      </c>
      <c r="P547" s="1">
        <v>2.3489638192393301</v>
      </c>
      <c r="Q547" s="5">
        <v>152.93560491718301</v>
      </c>
      <c r="R547" s="3">
        <v>0</v>
      </c>
      <c r="S547" s="9" t="str">
        <f>IF(E547&gt;3, "1", "0")</f>
        <v>0</v>
      </c>
      <c r="T547" s="3">
        <f>IF(F547 &lt; 80%, 1, 0)</f>
        <v>1</v>
      </c>
      <c r="U547" s="12" t="str">
        <f t="shared" si="8"/>
        <v>Low</v>
      </c>
      <c r="V547" s="12" t="str">
        <f>IF(A546 &lt; 400, "Low", IF(A546 &lt; 700, "Medium", "High"))</f>
        <v>Medium</v>
      </c>
      <c r="W547" s="12" t="str">
        <f>IF(O547&lt;0.23,"Low", IF(O547&lt;=0.37,"Medium","High"))</f>
        <v>Medium</v>
      </c>
      <c r="X547" s="12" t="str">
        <f>IF(K547&lt;0.03,"Low", IF(K547&lt;=0.06,"Medium","High"))</f>
        <v>Low</v>
      </c>
    </row>
    <row r="548" spans="1:24">
      <c r="A548" s="3">
        <v>438</v>
      </c>
      <c r="B548" s="5">
        <v>19261.590615970101</v>
      </c>
      <c r="C548" s="4">
        <v>0.88961709745661499</v>
      </c>
      <c r="D548" s="3">
        <v>3</v>
      </c>
      <c r="E548" s="1">
        <v>1.38951921593421</v>
      </c>
      <c r="F548" s="4">
        <v>0.83927755140715699</v>
      </c>
      <c r="G548" s="3">
        <v>13</v>
      </c>
      <c r="H548" s="4">
        <v>0.87025165193281595</v>
      </c>
      <c r="I548" s="26">
        <f>H548/100</f>
        <v>8.702516519328159E-3</v>
      </c>
      <c r="J548" s="1">
        <v>5.8647487865147996</v>
      </c>
      <c r="K548" s="4">
        <v>6.4255401151549096E-2</v>
      </c>
      <c r="L548" s="7">
        <v>0.85484867038521994</v>
      </c>
      <c r="M548" s="3">
        <v>5</v>
      </c>
      <c r="N548" s="2">
        <v>4423.7377294405997</v>
      </c>
      <c r="O548" s="6">
        <v>0.49892861908916902</v>
      </c>
      <c r="P548" s="1">
        <v>3.40466850205472</v>
      </c>
      <c r="Q548" s="5">
        <v>477.04676099505599</v>
      </c>
      <c r="R548" s="3">
        <v>1</v>
      </c>
      <c r="S548" s="9" t="str">
        <f>IF(E548&gt;3, "1", "0")</f>
        <v>0</v>
      </c>
      <c r="T548" s="3">
        <f>IF(F548 &lt; 80%, 1, 0)</f>
        <v>0</v>
      </c>
      <c r="U548" s="12" t="str">
        <f t="shared" si="8"/>
        <v>Low</v>
      </c>
      <c r="V548" s="12" t="str">
        <f>IF(A547 &lt; 400, "Low", IF(A547 &lt; 700, "Medium", "High"))</f>
        <v>Medium</v>
      </c>
      <c r="W548" s="12" t="str">
        <f>IF(O548&lt;0.23,"Low", IF(O548&lt;=0.37,"Medium","High"))</f>
        <v>High</v>
      </c>
      <c r="X548" s="12" t="str">
        <f>IF(K548&lt;0.03,"Low", IF(K548&lt;=0.06,"Medium","High"))</f>
        <v>High</v>
      </c>
    </row>
    <row r="549" spans="1:24">
      <c r="A549" s="3">
        <v>231</v>
      </c>
      <c r="B549" s="5">
        <v>8133.2408600774597</v>
      </c>
      <c r="C549" s="4">
        <v>0.943739853194559</v>
      </c>
      <c r="D549" s="3">
        <v>2</v>
      </c>
      <c r="E549" s="1">
        <v>4.7821113924794103</v>
      </c>
      <c r="F549" s="4">
        <v>0.94031215305227311</v>
      </c>
      <c r="G549" s="3">
        <v>17</v>
      </c>
      <c r="H549" s="4">
        <v>0.870336918316851</v>
      </c>
      <c r="I549" s="26">
        <f>H549/100</f>
        <v>8.7033691831685106E-3</v>
      </c>
      <c r="J549" s="1">
        <v>3.2416542334342702</v>
      </c>
      <c r="K549" s="4">
        <v>9.6350451578845503E-2</v>
      </c>
      <c r="L549" s="7">
        <v>0.91363204216918903</v>
      </c>
      <c r="M549" s="3">
        <v>8</v>
      </c>
      <c r="N549" s="2">
        <v>3449.3996365922098</v>
      </c>
      <c r="O549" s="6">
        <v>0.15545249106482201</v>
      </c>
      <c r="P549" s="1">
        <v>4.8281771691771302</v>
      </c>
      <c r="Q549" s="5">
        <v>444.07417737420798</v>
      </c>
      <c r="R549" s="3">
        <v>1</v>
      </c>
      <c r="S549" s="9" t="str">
        <f>IF(E549&gt;3, "1", "0")</f>
        <v>1</v>
      </c>
      <c r="T549" s="3">
        <f>IF(F549 &lt; 80%, 1, 0)</f>
        <v>0</v>
      </c>
      <c r="U549" s="12" t="str">
        <f t="shared" si="8"/>
        <v>Low</v>
      </c>
      <c r="V549" s="12" t="str">
        <f>IF(A548 &lt; 400, "Low", IF(A548 &lt; 700, "Medium", "High"))</f>
        <v>Medium</v>
      </c>
      <c r="W549" s="12" t="str">
        <f>IF(O549&lt;0.23,"Low", IF(O549&lt;=0.37,"Medium","High"))</f>
        <v>Low</v>
      </c>
      <c r="X549" s="12" t="str">
        <f>IF(K549&lt;0.03,"Low", IF(K549&lt;=0.06,"Medium","High"))</f>
        <v>High</v>
      </c>
    </row>
    <row r="550" spans="1:24">
      <c r="A550" s="3">
        <v>168</v>
      </c>
      <c r="B550" s="5">
        <v>19496.2607879961</v>
      </c>
      <c r="C550" s="4">
        <v>0.83135208573032804</v>
      </c>
      <c r="D550" s="3">
        <v>2</v>
      </c>
      <c r="E550" s="1">
        <v>3.0628034120499001</v>
      </c>
      <c r="F550" s="4">
        <v>0.63772506058509892</v>
      </c>
      <c r="G550" s="3">
        <v>5</v>
      </c>
      <c r="H550" s="4">
        <v>0.87233008807194901</v>
      </c>
      <c r="I550" s="26">
        <f>H550/100</f>
        <v>8.7233008807194902E-3</v>
      </c>
      <c r="J550" s="1">
        <v>6.6823651230580801</v>
      </c>
      <c r="K550" s="4">
        <v>2.7508704605127599E-2</v>
      </c>
      <c r="L550" s="7">
        <v>0.92831065845177307</v>
      </c>
      <c r="M550" s="3">
        <v>4</v>
      </c>
      <c r="N550" s="2">
        <v>1120.1512523525801</v>
      </c>
      <c r="O550" s="6">
        <v>0.42982232991457398</v>
      </c>
      <c r="P550" s="1">
        <v>5.5823418572995296</v>
      </c>
      <c r="Q550" s="5">
        <v>195.83129894713599</v>
      </c>
      <c r="R550" s="3">
        <v>1</v>
      </c>
      <c r="S550" s="9" t="str">
        <f>IF(E550&gt;3, "1", "0")</f>
        <v>1</v>
      </c>
      <c r="T550" s="3">
        <f>IF(F550 &lt; 80%, 1, 0)</f>
        <v>1</v>
      </c>
      <c r="U550" s="12" t="str">
        <f t="shared" si="8"/>
        <v>Low</v>
      </c>
      <c r="V550" s="12" t="str">
        <f>IF(A549 &lt; 400, "Low", IF(A549 &lt; 700, "Medium", "High"))</f>
        <v>Low</v>
      </c>
      <c r="W550" s="12" t="str">
        <f>IF(O550&lt;0.23,"Low", IF(O550&lt;=0.37,"Medium","High"))</f>
        <v>High</v>
      </c>
      <c r="X550" s="12" t="str">
        <f>IF(K550&lt;0.03,"Low", IF(K550&lt;=0.06,"Medium","High"))</f>
        <v>Low</v>
      </c>
    </row>
    <row r="551" spans="1:24">
      <c r="A551" s="3">
        <v>747</v>
      </c>
      <c r="B551" s="5">
        <v>15538.107523022099</v>
      </c>
      <c r="C551" s="4">
        <v>0.89758003905585992</v>
      </c>
      <c r="D551" s="3">
        <v>4</v>
      </c>
      <c r="E551" s="1">
        <v>2.9681761358710599</v>
      </c>
      <c r="F551" s="4">
        <v>0.67342516324796409</v>
      </c>
      <c r="G551" s="3">
        <v>17</v>
      </c>
      <c r="H551" s="4">
        <v>0.87403946887593098</v>
      </c>
      <c r="I551" s="26">
        <f>H551/100</f>
        <v>8.7403946887593103E-3</v>
      </c>
      <c r="J551" s="1">
        <v>9.5557000600843303</v>
      </c>
      <c r="K551" s="4">
        <v>9.4028810019036693E-2</v>
      </c>
      <c r="L551" s="7">
        <v>0.94546137926754892</v>
      </c>
      <c r="M551" s="3">
        <v>6</v>
      </c>
      <c r="N551" s="2">
        <v>3608.73181646986</v>
      </c>
      <c r="O551" s="6">
        <v>0.365393826043585</v>
      </c>
      <c r="P551" s="1">
        <v>8.8187483488645793</v>
      </c>
      <c r="Q551" s="5">
        <v>173.20801607866599</v>
      </c>
      <c r="R551" s="3">
        <v>1</v>
      </c>
      <c r="S551" s="9" t="str">
        <f>IF(E551&gt;3, "1", "0")</f>
        <v>0</v>
      </c>
      <c r="T551" s="3">
        <f>IF(F551 &lt; 80%, 1, 0)</f>
        <v>1</v>
      </c>
      <c r="U551" s="12" t="str">
        <f t="shared" si="8"/>
        <v>Low</v>
      </c>
      <c r="V551" s="12" t="str">
        <f>IF(A550 &lt; 400, "Low", IF(A550 &lt; 700, "Medium", "High"))</f>
        <v>Low</v>
      </c>
      <c r="W551" s="12" t="str">
        <f>IF(O551&lt;0.23,"Low", IF(O551&lt;=0.37,"Medium","High"))</f>
        <v>Medium</v>
      </c>
      <c r="X551" s="12" t="str">
        <f>IF(K551&lt;0.03,"Low", IF(K551&lt;=0.06,"Medium","High"))</f>
        <v>High</v>
      </c>
    </row>
    <row r="552" spans="1:24">
      <c r="A552" s="3">
        <v>245</v>
      </c>
      <c r="B552" s="5">
        <v>17254.608609077601</v>
      </c>
      <c r="C552" s="4">
        <v>0.81729150142402995</v>
      </c>
      <c r="D552" s="3">
        <v>3</v>
      </c>
      <c r="E552" s="1">
        <v>0.67099026787133997</v>
      </c>
      <c r="F552" s="4">
        <v>0.66059284521198292</v>
      </c>
      <c r="G552" s="3">
        <v>7</v>
      </c>
      <c r="H552" s="4">
        <v>0.87515572909014505</v>
      </c>
      <c r="I552" s="26">
        <f>H552/100</f>
        <v>8.7515572909014506E-3</v>
      </c>
      <c r="J552" s="1">
        <v>2.204034689052</v>
      </c>
      <c r="K552" s="4">
        <v>4.6263005067522497E-2</v>
      </c>
      <c r="L552" s="7">
        <v>0.84166136312033302</v>
      </c>
      <c r="M552" s="3">
        <v>4</v>
      </c>
      <c r="N552" s="2">
        <v>2378.2912388098198</v>
      </c>
      <c r="O552" s="6">
        <v>0.24940305189128101</v>
      </c>
      <c r="P552" s="1">
        <v>9.7425204126009408</v>
      </c>
      <c r="Q552" s="5">
        <v>295.16427251120399</v>
      </c>
      <c r="R552" s="3">
        <v>1</v>
      </c>
      <c r="S552" s="9" t="str">
        <f>IF(E552&gt;3, "1", "0")</f>
        <v>0</v>
      </c>
      <c r="T552" s="3">
        <f>IF(F552 &lt; 80%, 1, 0)</f>
        <v>1</v>
      </c>
      <c r="U552" s="12" t="str">
        <f t="shared" si="8"/>
        <v>Low</v>
      </c>
      <c r="V552" s="12" t="str">
        <f>IF(A551 &lt; 400, "Low", IF(A551 &lt; 700, "Medium", "High"))</f>
        <v>High</v>
      </c>
      <c r="W552" s="12" t="str">
        <f>IF(O552&lt;0.23,"Low", IF(O552&lt;=0.37,"Medium","High"))</f>
        <v>Medium</v>
      </c>
      <c r="X552" s="12" t="str">
        <f>IF(K552&lt;0.03,"Low", IF(K552&lt;=0.06,"Medium","High"))</f>
        <v>Medium</v>
      </c>
    </row>
    <row r="553" spans="1:24">
      <c r="A553" s="3">
        <v>136</v>
      </c>
      <c r="B553" s="5">
        <v>15721.299146659199</v>
      </c>
      <c r="C553" s="4">
        <v>0.86196942335065596</v>
      </c>
      <c r="D553" s="3">
        <v>1</v>
      </c>
      <c r="E553" s="1">
        <v>4.9530416370701298</v>
      </c>
      <c r="F553" s="4">
        <v>0.9303413737355859</v>
      </c>
      <c r="G553" s="3">
        <v>23</v>
      </c>
      <c r="H553" s="4">
        <v>0.87633809962962195</v>
      </c>
      <c r="I553" s="26">
        <f>H553/100</f>
        <v>8.7633809962962203E-3</v>
      </c>
      <c r="J553" s="1">
        <v>7.5551621067383898</v>
      </c>
      <c r="K553" s="4">
        <v>8.7165782280189605E-2</v>
      </c>
      <c r="L553" s="7">
        <v>0.98607010007494</v>
      </c>
      <c r="M553" s="3">
        <v>7</v>
      </c>
      <c r="N553" s="2">
        <v>4595.3636284800496</v>
      </c>
      <c r="O553" s="6">
        <v>0.10447941015237</v>
      </c>
      <c r="P553" s="1">
        <v>1.66558863035037</v>
      </c>
      <c r="Q553" s="5">
        <v>364.395478057925</v>
      </c>
      <c r="R553" s="3">
        <v>1</v>
      </c>
      <c r="S553" s="9" t="str">
        <f>IF(E553&gt;3, "1", "0")</f>
        <v>1</v>
      </c>
      <c r="T553" s="3">
        <f>IF(F553 &lt; 80%, 1, 0)</f>
        <v>0</v>
      </c>
      <c r="U553" s="12" t="str">
        <f t="shared" si="8"/>
        <v>Low</v>
      </c>
      <c r="V553" s="12" t="str">
        <f>IF(A552 &lt; 400, "Low", IF(A552 &lt; 700, "Medium", "High"))</f>
        <v>Low</v>
      </c>
      <c r="W553" s="12" t="str">
        <f>IF(O553&lt;0.23,"Low", IF(O553&lt;=0.37,"Medium","High"))</f>
        <v>Low</v>
      </c>
      <c r="X553" s="12" t="str">
        <f>IF(K553&lt;0.03,"Low", IF(K553&lt;=0.06,"Medium","High"))</f>
        <v>High</v>
      </c>
    </row>
    <row r="554" spans="1:24">
      <c r="A554" s="3">
        <v>911</v>
      </c>
      <c r="B554" s="5">
        <v>14485.9438469826</v>
      </c>
      <c r="C554" s="4">
        <v>0.87354170162550904</v>
      </c>
      <c r="D554" s="3">
        <v>4</v>
      </c>
      <c r="E554" s="1">
        <v>0.87756143822689103</v>
      </c>
      <c r="F554" s="4">
        <v>0.85819621566654103</v>
      </c>
      <c r="G554" s="3">
        <v>21</v>
      </c>
      <c r="H554" s="4">
        <v>0.87635301121376497</v>
      </c>
      <c r="I554" s="26">
        <f>H554/100</f>
        <v>8.7635301121376501E-3</v>
      </c>
      <c r="J554" s="1">
        <v>6.6955611545145599</v>
      </c>
      <c r="K554" s="4">
        <v>6.6101460703273801E-2</v>
      </c>
      <c r="L554" s="7">
        <v>0.94149591004192301</v>
      </c>
      <c r="M554" s="3">
        <v>4</v>
      </c>
      <c r="N554" s="2">
        <v>1920.9131337787001</v>
      </c>
      <c r="O554" s="6">
        <v>0.358978725408727</v>
      </c>
      <c r="P554" s="1">
        <v>2.3805599092902199</v>
      </c>
      <c r="Q554" s="5">
        <v>102.85881530769301</v>
      </c>
      <c r="R554" s="3">
        <v>1</v>
      </c>
      <c r="S554" s="9" t="str">
        <f>IF(E554&gt;3, "1", "0")</f>
        <v>0</v>
      </c>
      <c r="T554" s="3">
        <f>IF(F554 &lt; 80%, 1, 0)</f>
        <v>0</v>
      </c>
      <c r="U554" s="12" t="str">
        <f t="shared" si="8"/>
        <v>Low</v>
      </c>
      <c r="V554" s="12" t="str">
        <f>IF(A553 &lt; 400, "Low", IF(A553 &lt; 700, "Medium", "High"))</f>
        <v>Low</v>
      </c>
      <c r="W554" s="12" t="str">
        <f>IF(O554&lt;0.23,"Low", IF(O554&lt;=0.37,"Medium","High"))</f>
        <v>Medium</v>
      </c>
      <c r="X554" s="12" t="str">
        <f>IF(K554&lt;0.03,"Low", IF(K554&lt;=0.06,"Medium","High"))</f>
        <v>High</v>
      </c>
    </row>
    <row r="555" spans="1:24">
      <c r="A555" s="3">
        <v>419</v>
      </c>
      <c r="B555" s="5">
        <v>11435.93553954</v>
      </c>
      <c r="C555" s="4">
        <v>0.80785838903013896</v>
      </c>
      <c r="D555" s="3">
        <v>1</v>
      </c>
      <c r="E555" s="1">
        <v>3.86640214566407</v>
      </c>
      <c r="F555" s="4">
        <v>0.66366701379192605</v>
      </c>
      <c r="G555" s="3">
        <v>18</v>
      </c>
      <c r="H555" s="4">
        <v>0.87980659330492805</v>
      </c>
      <c r="I555" s="26">
        <f>H555/100</f>
        <v>8.7980659330492809E-3</v>
      </c>
      <c r="J555" s="1">
        <v>6.2883395997266103</v>
      </c>
      <c r="K555" s="4">
        <v>1.1522831277094201E-2</v>
      </c>
      <c r="L555" s="7">
        <v>0.88273323770329593</v>
      </c>
      <c r="M555" s="3">
        <v>1</v>
      </c>
      <c r="N555" s="2">
        <v>4724.2886882106504</v>
      </c>
      <c r="O555" s="6">
        <v>0.48326166598176701</v>
      </c>
      <c r="P555" s="1">
        <v>4.6962247823996304</v>
      </c>
      <c r="Q555" s="5">
        <v>404.481439897016</v>
      </c>
      <c r="R555" s="3">
        <v>1</v>
      </c>
      <c r="S555" s="9" t="str">
        <f>IF(E555&gt;3, "1", "0")</f>
        <v>1</v>
      </c>
      <c r="T555" s="3">
        <f>IF(F555 &lt; 80%, 1, 0)</f>
        <v>1</v>
      </c>
      <c r="U555" s="12" t="str">
        <f t="shared" si="8"/>
        <v>Low</v>
      </c>
      <c r="V555" s="12" t="str">
        <f>IF(A554 &lt; 400, "Low", IF(A554 &lt; 700, "Medium", "High"))</f>
        <v>High</v>
      </c>
      <c r="W555" s="12" t="str">
        <f>IF(O555&lt;0.23,"Low", IF(O555&lt;=0.37,"Medium","High"))</f>
        <v>High</v>
      </c>
      <c r="X555" s="12" t="str">
        <f>IF(K555&lt;0.03,"Low", IF(K555&lt;=0.06,"Medium","High"))</f>
        <v>Low</v>
      </c>
    </row>
    <row r="556" spans="1:24">
      <c r="A556" s="3">
        <v>184</v>
      </c>
      <c r="B556" s="5">
        <v>13897.373285592001</v>
      </c>
      <c r="C556" s="4">
        <v>0.90869688571660301</v>
      </c>
      <c r="D556" s="3">
        <v>5</v>
      </c>
      <c r="E556" s="1">
        <v>3.7524291477786398</v>
      </c>
      <c r="F556" s="4">
        <v>0.79545755883950309</v>
      </c>
      <c r="G556" s="3">
        <v>4</v>
      </c>
      <c r="H556" s="4">
        <v>0.88476484649926901</v>
      </c>
      <c r="I556" s="26">
        <f>H556/100</f>
        <v>8.8476484649926898E-3</v>
      </c>
      <c r="J556" s="1">
        <v>4.3324183353569898</v>
      </c>
      <c r="K556" s="4">
        <v>1.57884729867197E-2</v>
      </c>
      <c r="L556" s="7">
        <v>0.87102717101375804</v>
      </c>
      <c r="M556" s="3">
        <v>9</v>
      </c>
      <c r="N556" s="2">
        <v>4306.4746820417704</v>
      </c>
      <c r="O556" s="6">
        <v>0.19216462824760899</v>
      </c>
      <c r="P556" s="1">
        <v>5.1921998064817396</v>
      </c>
      <c r="Q556" s="5">
        <v>389.53977547822097</v>
      </c>
      <c r="R556" s="3">
        <v>1</v>
      </c>
      <c r="S556" s="9" t="str">
        <f>IF(E556&gt;3, "1", "0")</f>
        <v>1</v>
      </c>
      <c r="T556" s="3">
        <f>IF(F556 &lt; 80%, 1, 0)</f>
        <v>1</v>
      </c>
      <c r="U556" s="12" t="str">
        <f t="shared" si="8"/>
        <v>Low</v>
      </c>
      <c r="V556" s="12" t="str">
        <f>IF(A555 &lt; 400, "Low", IF(A555 &lt; 700, "Medium", "High"))</f>
        <v>Medium</v>
      </c>
      <c r="W556" s="12" t="str">
        <f>IF(O556&lt;0.23,"Low", IF(O556&lt;=0.37,"Medium","High"))</f>
        <v>Low</v>
      </c>
      <c r="X556" s="12" t="str">
        <f>IF(K556&lt;0.03,"Low", IF(K556&lt;=0.06,"Medium","High"))</f>
        <v>Low</v>
      </c>
    </row>
    <row r="557" spans="1:24">
      <c r="A557" s="3">
        <v>114</v>
      </c>
      <c r="B557" s="5">
        <v>7268.7024310240204</v>
      </c>
      <c r="C557" s="4">
        <v>0.86654589530207604</v>
      </c>
      <c r="D557" s="3">
        <v>2</v>
      </c>
      <c r="E557" s="1">
        <v>1.32965707108862</v>
      </c>
      <c r="F557" s="4">
        <v>0.66029296291858797</v>
      </c>
      <c r="G557" s="3">
        <v>3</v>
      </c>
      <c r="H557" s="4">
        <v>0.88572516964605597</v>
      </c>
      <c r="I557" s="26">
        <f>H557/100</f>
        <v>8.8572516964605594E-3</v>
      </c>
      <c r="J557" s="1">
        <v>6.3655686042649204</v>
      </c>
      <c r="K557" s="4">
        <v>2.3882490546086901E-2</v>
      </c>
      <c r="L557" s="7">
        <v>0.97214884372086108</v>
      </c>
      <c r="M557" s="3">
        <v>0</v>
      </c>
      <c r="N557" s="2">
        <v>4030.3668033597501</v>
      </c>
      <c r="O557" s="6">
        <v>0.38599831251575301</v>
      </c>
      <c r="P557" s="1">
        <v>7.0671630620142496</v>
      </c>
      <c r="Q557" s="5">
        <v>484.533690531047</v>
      </c>
      <c r="R557" s="3">
        <v>1</v>
      </c>
      <c r="S557" s="9" t="str">
        <f>IF(E557&gt;3, "1", "0")</f>
        <v>0</v>
      </c>
      <c r="T557" s="3">
        <f>IF(F557 &lt; 80%, 1, 0)</f>
        <v>1</v>
      </c>
      <c r="U557" s="12" t="str">
        <f t="shared" si="8"/>
        <v>Low</v>
      </c>
      <c r="V557" s="12" t="str">
        <f>IF(A556 &lt; 400, "Low", IF(A556 &lt; 700, "Medium", "High"))</f>
        <v>Low</v>
      </c>
      <c r="W557" s="12" t="str">
        <f>IF(O557&lt;0.23,"Low", IF(O557&lt;=0.37,"Medium","High"))</f>
        <v>High</v>
      </c>
      <c r="X557" s="12" t="str">
        <f>IF(K557&lt;0.03,"Low", IF(K557&lt;=0.06,"Medium","High"))</f>
        <v>Low</v>
      </c>
    </row>
    <row r="558" spans="1:24">
      <c r="A558" s="3">
        <v>798</v>
      </c>
      <c r="B558" s="5">
        <v>15018.799982054399</v>
      </c>
      <c r="C558" s="4">
        <v>0.99805703411698798</v>
      </c>
      <c r="D558" s="3">
        <v>0</v>
      </c>
      <c r="E558" s="1">
        <v>3.7225743821453201</v>
      </c>
      <c r="F558" s="4">
        <v>0.62574995340601602</v>
      </c>
      <c r="G558" s="3">
        <v>21</v>
      </c>
      <c r="H558" s="4">
        <v>0.88834114919579599</v>
      </c>
      <c r="I558" s="26">
        <f>H558/100</f>
        <v>8.8834114919579595E-3</v>
      </c>
      <c r="J558" s="1">
        <v>7.74037414630667</v>
      </c>
      <c r="K558" s="4">
        <v>3.9686515402788697E-2</v>
      </c>
      <c r="L558" s="7">
        <v>0.85319096188874899</v>
      </c>
      <c r="M558" s="3">
        <v>5</v>
      </c>
      <c r="N558" s="2">
        <v>3522.52242393188</v>
      </c>
      <c r="O558" s="6">
        <v>0.22774104618032401</v>
      </c>
      <c r="P558" s="1">
        <v>5.0179841737553401</v>
      </c>
      <c r="Q558" s="5">
        <v>335.38364912886601</v>
      </c>
      <c r="R558" s="3">
        <v>1</v>
      </c>
      <c r="S558" s="9" t="str">
        <f>IF(E558&gt;3, "1", "0")</f>
        <v>1</v>
      </c>
      <c r="T558" s="3">
        <f>IF(F558 &lt; 80%, 1, 0)</f>
        <v>1</v>
      </c>
      <c r="U558" s="12" t="str">
        <f t="shared" si="8"/>
        <v>Low</v>
      </c>
      <c r="V558" s="12" t="str">
        <f>IF(A557 &lt; 400, "Low", IF(A557 &lt; 700, "Medium", "High"))</f>
        <v>Low</v>
      </c>
      <c r="W558" s="12" t="str">
        <f>IF(O558&lt;0.23,"Low", IF(O558&lt;=0.37,"Medium","High"))</f>
        <v>Low</v>
      </c>
      <c r="X558" s="12" t="str">
        <f>IF(K558&lt;0.03,"Low", IF(K558&lt;=0.06,"Medium","High"))</f>
        <v>Medium</v>
      </c>
    </row>
    <row r="559" spans="1:24">
      <c r="A559" s="3">
        <v>701</v>
      </c>
      <c r="B559" s="5">
        <v>13320.9770492353</v>
      </c>
      <c r="C559" s="4">
        <v>0.91836158153266501</v>
      </c>
      <c r="D559" s="3">
        <v>1</v>
      </c>
      <c r="E559" s="1">
        <v>1.3147830460218399</v>
      </c>
      <c r="F559" s="4">
        <v>0.61447391901316994</v>
      </c>
      <c r="G559" s="3">
        <v>12</v>
      </c>
      <c r="H559" s="4">
        <v>0.88856339192753597</v>
      </c>
      <c r="I559" s="26">
        <f>H559/100</f>
        <v>8.8856339192753594E-3</v>
      </c>
      <c r="J559" s="1">
        <v>7.6049781177555804</v>
      </c>
      <c r="K559" s="4">
        <v>2.3370411485367198E-2</v>
      </c>
      <c r="L559" s="7">
        <v>0.85249926275282206</v>
      </c>
      <c r="M559" s="3">
        <v>1</v>
      </c>
      <c r="N559" s="2">
        <v>1944.88050732582</v>
      </c>
      <c r="O559" s="6">
        <v>0.14731465950124201</v>
      </c>
      <c r="P559" s="1">
        <v>2.4957284990897501</v>
      </c>
      <c r="Q559" s="5">
        <v>413.43320198430098</v>
      </c>
      <c r="R559" s="3">
        <v>1</v>
      </c>
      <c r="S559" s="9" t="str">
        <f>IF(E559&gt;3, "1", "0")</f>
        <v>0</v>
      </c>
      <c r="T559" s="3">
        <f>IF(F559 &lt; 80%, 1, 0)</f>
        <v>1</v>
      </c>
      <c r="U559" s="12" t="str">
        <f t="shared" si="8"/>
        <v>Low</v>
      </c>
      <c r="V559" s="12" t="str">
        <f>IF(A558 &lt; 400, "Low", IF(A558 &lt; 700, "Medium", "High"))</f>
        <v>High</v>
      </c>
      <c r="W559" s="12" t="str">
        <f>IF(O559&lt;0.23,"Low", IF(O559&lt;=0.37,"Medium","High"))</f>
        <v>Low</v>
      </c>
      <c r="X559" s="12" t="str">
        <f>IF(K559&lt;0.03,"Low", IF(K559&lt;=0.06,"Medium","High"))</f>
        <v>Low</v>
      </c>
    </row>
    <row r="560" spans="1:24">
      <c r="A560" s="3">
        <v>164</v>
      </c>
      <c r="B560" s="5">
        <v>18267.180913951401</v>
      </c>
      <c r="C560" s="4">
        <v>0.90684408198624988</v>
      </c>
      <c r="D560" s="3">
        <v>1</v>
      </c>
      <c r="E560" s="1">
        <v>2.8703738744633598</v>
      </c>
      <c r="F560" s="4">
        <v>0.74917285298803704</v>
      </c>
      <c r="G560" s="3">
        <v>10</v>
      </c>
      <c r="H560" s="4">
        <v>0.88944983426480295</v>
      </c>
      <c r="I560" s="26">
        <f>H560/100</f>
        <v>8.8944983426480287E-3</v>
      </c>
      <c r="J560" s="1">
        <v>7.9659308210345703</v>
      </c>
      <c r="K560" s="4">
        <v>5.7297775282659103E-3</v>
      </c>
      <c r="L560" s="7">
        <v>0.92120311684253298</v>
      </c>
      <c r="M560" s="3">
        <v>7</v>
      </c>
      <c r="N560" s="2">
        <v>1033.91888410203</v>
      </c>
      <c r="O560" s="6">
        <v>0.34806164519886201</v>
      </c>
      <c r="P560" s="1">
        <v>9.3408066795034603</v>
      </c>
      <c r="Q560" s="5">
        <v>450.37682894554501</v>
      </c>
      <c r="R560" s="3">
        <v>0</v>
      </c>
      <c r="S560" s="9" t="str">
        <f>IF(E560&gt;3, "1", "0")</f>
        <v>0</v>
      </c>
      <c r="T560" s="3">
        <f>IF(F560 &lt; 80%, 1, 0)</f>
        <v>1</v>
      </c>
      <c r="U560" s="12" t="str">
        <f t="shared" si="8"/>
        <v>Low</v>
      </c>
      <c r="V560" s="12" t="str">
        <f>IF(A559 &lt; 400, "Low", IF(A559 &lt; 700, "Medium", "High"))</f>
        <v>High</v>
      </c>
      <c r="W560" s="12" t="str">
        <f>IF(O560&lt;0.23,"Low", IF(O560&lt;=0.37,"Medium","High"))</f>
        <v>Medium</v>
      </c>
      <c r="X560" s="12" t="str">
        <f>IF(K560&lt;0.03,"Low", IF(K560&lt;=0.06,"Medium","High"))</f>
        <v>Low</v>
      </c>
    </row>
    <row r="561" spans="1:24">
      <c r="A561" s="3">
        <v>386</v>
      </c>
      <c r="B561" s="5">
        <v>13285.492067258499</v>
      </c>
      <c r="C561" s="4">
        <v>0.87096914468613207</v>
      </c>
      <c r="D561" s="3">
        <v>1</v>
      </c>
      <c r="E561" s="1">
        <v>1.47166520422531</v>
      </c>
      <c r="F561" s="4">
        <v>0.96381542796535502</v>
      </c>
      <c r="G561" s="3">
        <v>16</v>
      </c>
      <c r="H561" s="4">
        <v>0.89064253931628101</v>
      </c>
      <c r="I561" s="26">
        <f>H561/100</f>
        <v>8.9064253931628104E-3</v>
      </c>
      <c r="J561" s="1">
        <v>5.89382438535731</v>
      </c>
      <c r="K561" s="4">
        <v>9.9373019494293599E-2</v>
      </c>
      <c r="L561" s="7">
        <v>0.85446528604793703</v>
      </c>
      <c r="M561" s="3">
        <v>8</v>
      </c>
      <c r="N561" s="2">
        <v>1201.07540469845</v>
      </c>
      <c r="O561" s="6">
        <v>0.47274031209033002</v>
      </c>
      <c r="P561" s="1">
        <v>1.1423271755067399</v>
      </c>
      <c r="Q561" s="5">
        <v>314.62602251155801</v>
      </c>
      <c r="R561" s="3">
        <v>1</v>
      </c>
      <c r="S561" s="9" t="str">
        <f>IF(E561&gt;3, "1", "0")</f>
        <v>0</v>
      </c>
      <c r="T561" s="3">
        <f>IF(F561 &lt; 80%, 1, 0)</f>
        <v>0</v>
      </c>
      <c r="U561" s="12" t="str">
        <f t="shared" si="8"/>
        <v>Low</v>
      </c>
      <c r="V561" s="12" t="str">
        <f>IF(A560 &lt; 400, "Low", IF(A560 &lt; 700, "Medium", "High"))</f>
        <v>Low</v>
      </c>
      <c r="W561" s="12" t="str">
        <f>IF(O561&lt;0.23,"Low", IF(O561&lt;=0.37,"Medium","High"))</f>
        <v>High</v>
      </c>
      <c r="X561" s="12" t="str">
        <f>IF(K561&lt;0.03,"Low", IF(K561&lt;=0.06,"Medium","High"))</f>
        <v>High</v>
      </c>
    </row>
    <row r="562" spans="1:24">
      <c r="A562" s="3">
        <v>419</v>
      </c>
      <c r="B562" s="5">
        <v>13396.169920005101</v>
      </c>
      <c r="C562" s="4">
        <v>0.92274159390874899</v>
      </c>
      <c r="D562" s="3">
        <v>5</v>
      </c>
      <c r="E562" s="1">
        <v>4.3228294978670503</v>
      </c>
      <c r="F562" s="4">
        <v>0.66514331665513093</v>
      </c>
      <c r="G562" s="3">
        <v>10</v>
      </c>
      <c r="H562" s="4">
        <v>0.89186831738514505</v>
      </c>
      <c r="I562" s="26">
        <f>H562/100</f>
        <v>8.9186831738514508E-3</v>
      </c>
      <c r="J562" s="1">
        <v>6.6917333912535097</v>
      </c>
      <c r="K562" s="4">
        <v>2.3428740948969198E-2</v>
      </c>
      <c r="L562" s="7">
        <v>0.92670374512732001</v>
      </c>
      <c r="M562" s="3">
        <v>1</v>
      </c>
      <c r="N562" s="2">
        <v>2847.86342180168</v>
      </c>
      <c r="O562" s="6">
        <v>0.46012764866535799</v>
      </c>
      <c r="P562" s="1">
        <v>1.80747714221939</v>
      </c>
      <c r="Q562" s="5">
        <v>274.15009046650698</v>
      </c>
      <c r="R562" s="3">
        <v>0</v>
      </c>
      <c r="S562" s="9" t="str">
        <f>IF(E562&gt;3, "1", "0")</f>
        <v>1</v>
      </c>
      <c r="T562" s="3">
        <f>IF(F562 &lt; 80%, 1, 0)</f>
        <v>1</v>
      </c>
      <c r="U562" s="12" t="str">
        <f t="shared" si="8"/>
        <v>Low</v>
      </c>
      <c r="V562" s="12" t="str">
        <f>IF(A561 &lt; 400, "Low", IF(A561 &lt; 700, "Medium", "High"))</f>
        <v>Low</v>
      </c>
      <c r="W562" s="12" t="str">
        <f>IF(O562&lt;0.23,"Low", IF(O562&lt;=0.37,"Medium","High"))</f>
        <v>High</v>
      </c>
      <c r="X562" s="12" t="str">
        <f>IF(K562&lt;0.03,"Low", IF(K562&lt;=0.06,"Medium","High"))</f>
        <v>Low</v>
      </c>
    </row>
    <row r="563" spans="1:24">
      <c r="A563" s="3">
        <v>670</v>
      </c>
      <c r="B563" s="5">
        <v>18189.953235177101</v>
      </c>
      <c r="C563" s="4">
        <v>0.81316596867263102</v>
      </c>
      <c r="D563" s="3">
        <v>3</v>
      </c>
      <c r="E563" s="1">
        <v>0.85407645623854</v>
      </c>
      <c r="F563" s="4">
        <v>0.63958092067461403</v>
      </c>
      <c r="G563" s="3">
        <v>23</v>
      </c>
      <c r="H563" s="4">
        <v>0.892360471070612</v>
      </c>
      <c r="I563" s="26">
        <f>H563/100</f>
        <v>8.9236047107061206E-3</v>
      </c>
      <c r="J563" s="1">
        <v>5.97021073976377</v>
      </c>
      <c r="K563" s="4">
        <v>9.4377947473636106E-2</v>
      </c>
      <c r="L563" s="7">
        <v>0.843534104381372</v>
      </c>
      <c r="M563" s="3">
        <v>8</v>
      </c>
      <c r="N563" s="2">
        <v>2147.89930168519</v>
      </c>
      <c r="O563" s="6">
        <v>0.35043288024986602</v>
      </c>
      <c r="P563" s="1">
        <v>7.3420883515931097</v>
      </c>
      <c r="Q563" s="5">
        <v>300.90042296455499</v>
      </c>
      <c r="R563" s="3">
        <v>1</v>
      </c>
      <c r="S563" s="9" t="str">
        <f>IF(E563&gt;3, "1", "0")</f>
        <v>0</v>
      </c>
      <c r="T563" s="3">
        <f>IF(F563 &lt; 80%, 1, 0)</f>
        <v>1</v>
      </c>
      <c r="U563" s="12" t="str">
        <f t="shared" si="8"/>
        <v>Low</v>
      </c>
      <c r="V563" s="12" t="str">
        <f>IF(A562 &lt; 400, "Low", IF(A562 &lt; 700, "Medium", "High"))</f>
        <v>Medium</v>
      </c>
      <c r="W563" s="12" t="str">
        <f>IF(O563&lt;0.23,"Low", IF(O563&lt;=0.37,"Medium","High"))</f>
        <v>Medium</v>
      </c>
      <c r="X563" s="12" t="str">
        <f>IF(K563&lt;0.03,"Low", IF(K563&lt;=0.06,"Medium","High"))</f>
        <v>High</v>
      </c>
    </row>
    <row r="564" spans="1:24">
      <c r="A564" s="3">
        <v>941</v>
      </c>
      <c r="B564" s="5">
        <v>6758.0585852035001</v>
      </c>
      <c r="C564" s="4">
        <v>0.84353995977144702</v>
      </c>
      <c r="D564" s="3">
        <v>1</v>
      </c>
      <c r="E564" s="1">
        <v>4.4332545341254104</v>
      </c>
      <c r="F564" s="4">
        <v>0.69898709180053498</v>
      </c>
      <c r="G564" s="3">
        <v>22</v>
      </c>
      <c r="H564" s="4">
        <v>0.89310703514801004</v>
      </c>
      <c r="I564" s="26">
        <f>H564/100</f>
        <v>8.9310703514801013E-3</v>
      </c>
      <c r="J564" s="1">
        <v>7.5488687558706902</v>
      </c>
      <c r="K564" s="4">
        <v>6.3280440067097099E-2</v>
      </c>
      <c r="L564" s="7">
        <v>0.87733385691503796</v>
      </c>
      <c r="M564" s="3">
        <v>4</v>
      </c>
      <c r="N564" s="2">
        <v>3910.6329094891798</v>
      </c>
      <c r="O564" s="6">
        <v>0.295473817915476</v>
      </c>
      <c r="P564" s="1">
        <v>2.83430104714202</v>
      </c>
      <c r="Q564" s="5">
        <v>264.80007333004198</v>
      </c>
      <c r="R564" s="3">
        <v>1</v>
      </c>
      <c r="S564" s="9" t="str">
        <f>IF(E564&gt;3, "1", "0")</f>
        <v>1</v>
      </c>
      <c r="T564" s="3">
        <f>IF(F564 &lt; 80%, 1, 0)</f>
        <v>1</v>
      </c>
      <c r="U564" s="12" t="str">
        <f t="shared" si="8"/>
        <v>Low</v>
      </c>
      <c r="V564" s="12" t="str">
        <f>IF(A563 &lt; 400, "Low", IF(A563 &lt; 700, "Medium", "High"))</f>
        <v>Medium</v>
      </c>
      <c r="W564" s="12" t="str">
        <f>IF(O564&lt;0.23,"Low", IF(O564&lt;=0.37,"Medium","High"))</f>
        <v>Medium</v>
      </c>
      <c r="X564" s="12" t="str">
        <f>IF(K564&lt;0.03,"Low", IF(K564&lt;=0.06,"Medium","High"))</f>
        <v>High</v>
      </c>
    </row>
    <row r="565" spans="1:24">
      <c r="A565" s="3">
        <v>594</v>
      </c>
      <c r="B565" s="5">
        <v>8307.3145912212403</v>
      </c>
      <c r="C565" s="4">
        <v>0.84188134278998705</v>
      </c>
      <c r="D565" s="3">
        <v>3</v>
      </c>
      <c r="E565" s="1">
        <v>4.8973230796774798</v>
      </c>
      <c r="F565" s="4">
        <v>0.88771512006091202</v>
      </c>
      <c r="G565" s="3">
        <v>2</v>
      </c>
      <c r="H565" s="4">
        <v>0.89323893779179198</v>
      </c>
      <c r="I565" s="26">
        <f>H565/100</f>
        <v>8.9323893779179198E-3</v>
      </c>
      <c r="J565" s="1">
        <v>7.3148962918086697</v>
      </c>
      <c r="K565" s="4">
        <v>5.5778027276727399E-2</v>
      </c>
      <c r="L565" s="7">
        <v>0.84733984813107899</v>
      </c>
      <c r="M565" s="3">
        <v>9</v>
      </c>
      <c r="N565" s="2">
        <v>1377.9417616283199</v>
      </c>
      <c r="O565" s="6">
        <v>0.34910484558729599</v>
      </c>
      <c r="P565" s="1">
        <v>4.1249209934983897</v>
      </c>
      <c r="Q565" s="5">
        <v>258.784820592774</v>
      </c>
      <c r="R565" s="3">
        <v>1</v>
      </c>
      <c r="S565" s="9" t="str">
        <f>IF(E565&gt;3, "1", "0")</f>
        <v>1</v>
      </c>
      <c r="T565" s="3">
        <f>IF(F565 &lt; 80%, 1, 0)</f>
        <v>0</v>
      </c>
      <c r="U565" s="12" t="str">
        <f t="shared" si="8"/>
        <v>Low</v>
      </c>
      <c r="V565" s="12" t="str">
        <f>IF(A564 &lt; 400, "Low", IF(A564 &lt; 700, "Medium", "High"))</f>
        <v>High</v>
      </c>
      <c r="W565" s="12" t="str">
        <f>IF(O565&lt;0.23,"Low", IF(O565&lt;=0.37,"Medium","High"))</f>
        <v>Medium</v>
      </c>
      <c r="X565" s="12" t="str">
        <f>IF(K565&lt;0.03,"Low", IF(K565&lt;=0.06,"Medium","High"))</f>
        <v>Medium</v>
      </c>
    </row>
    <row r="566" spans="1:24">
      <c r="A566" s="3">
        <v>105</v>
      </c>
      <c r="B566" s="5">
        <v>5226.6602632171298</v>
      </c>
      <c r="C566" s="4">
        <v>0.87523809375392503</v>
      </c>
      <c r="D566" s="3">
        <v>1</v>
      </c>
      <c r="E566" s="1">
        <v>0.96743205625464701</v>
      </c>
      <c r="F566" s="4">
        <v>0.84113789871454003</v>
      </c>
      <c r="G566" s="3">
        <v>15</v>
      </c>
      <c r="H566" s="4">
        <v>0.89326825412998201</v>
      </c>
      <c r="I566" s="26">
        <f>H566/100</f>
        <v>8.93268254129982E-3</v>
      </c>
      <c r="J566" s="1">
        <v>7.0628982145090298</v>
      </c>
      <c r="K566" s="4">
        <v>9.2898241519420693E-2</v>
      </c>
      <c r="L566" s="7">
        <v>0.86247246455417192</v>
      </c>
      <c r="M566" s="3">
        <v>2</v>
      </c>
      <c r="N566" s="2">
        <v>4176.6439038829303</v>
      </c>
      <c r="O566" s="6">
        <v>0.46973814721585999</v>
      </c>
      <c r="P566" s="1">
        <v>1.6263454189008799</v>
      </c>
      <c r="Q566" s="5">
        <v>370.85351112356801</v>
      </c>
      <c r="R566" s="3">
        <v>1</v>
      </c>
      <c r="S566" s="9" t="str">
        <f>IF(E566&gt;3, "1", "0")</f>
        <v>0</v>
      </c>
      <c r="T566" s="3">
        <f>IF(F566 &lt; 80%, 1, 0)</f>
        <v>0</v>
      </c>
      <c r="U566" s="12" t="str">
        <f t="shared" si="8"/>
        <v>Low</v>
      </c>
      <c r="V566" s="12" t="str">
        <f>IF(A565 &lt; 400, "Low", IF(A565 &lt; 700, "Medium", "High"))</f>
        <v>Medium</v>
      </c>
      <c r="W566" s="12" t="str">
        <f>IF(O566&lt;0.23,"Low", IF(O566&lt;=0.37,"Medium","High"))</f>
        <v>High</v>
      </c>
      <c r="X566" s="12" t="str">
        <f>IF(K566&lt;0.03,"Low", IF(K566&lt;=0.06,"Medium","High"))</f>
        <v>High</v>
      </c>
    </row>
    <row r="567" spans="1:24">
      <c r="A567" s="3">
        <v>904</v>
      </c>
      <c r="B567" s="5">
        <v>11516.0497850991</v>
      </c>
      <c r="C567" s="4">
        <v>0.81461701820523003</v>
      </c>
      <c r="D567" s="3">
        <v>1</v>
      </c>
      <c r="E567" s="1">
        <v>0.54605235383940898</v>
      </c>
      <c r="F567" s="4">
        <v>0.80158631193015695</v>
      </c>
      <c r="G567" s="3">
        <v>4</v>
      </c>
      <c r="H567" s="4">
        <v>0.89439369441321304</v>
      </c>
      <c r="I567" s="26">
        <f>H567/100</f>
        <v>8.9439369441321297E-3</v>
      </c>
      <c r="J567" s="1">
        <v>6.3922394336907002</v>
      </c>
      <c r="K567" s="4">
        <v>7.7109792603257704E-2</v>
      </c>
      <c r="L567" s="7">
        <v>0.89657456282414894</v>
      </c>
      <c r="M567" s="3">
        <v>8</v>
      </c>
      <c r="N567" s="2">
        <v>4894.0837031603296</v>
      </c>
      <c r="O567" s="6">
        <v>0.20678775677549799</v>
      </c>
      <c r="P567" s="1">
        <v>2.11154075600408</v>
      </c>
      <c r="Q567" s="5">
        <v>201.32773466895901</v>
      </c>
      <c r="R567" s="3">
        <v>1</v>
      </c>
      <c r="S567" s="9" t="str">
        <f>IF(E567&gt;3, "1", "0")</f>
        <v>0</v>
      </c>
      <c r="T567" s="3">
        <f>IF(F567 &lt; 80%, 1, 0)</f>
        <v>0</v>
      </c>
      <c r="U567" s="12" t="str">
        <f t="shared" si="8"/>
        <v>Low</v>
      </c>
      <c r="V567" s="12" t="str">
        <f>IF(A566 &lt; 400, "Low", IF(A566 &lt; 700, "Medium", "High"))</f>
        <v>Low</v>
      </c>
      <c r="W567" s="12" t="str">
        <f>IF(O567&lt;0.23,"Low", IF(O567&lt;=0.37,"Medium","High"))</f>
        <v>Low</v>
      </c>
      <c r="X567" s="12" t="str">
        <f>IF(K567&lt;0.03,"Low", IF(K567&lt;=0.06,"Medium","High"))</f>
        <v>High</v>
      </c>
    </row>
    <row r="568" spans="1:24">
      <c r="A568" s="3">
        <v>558</v>
      </c>
      <c r="B568" s="5">
        <v>9974.2527366175109</v>
      </c>
      <c r="C568" s="4">
        <v>0.83874341015525999</v>
      </c>
      <c r="D568" s="3">
        <v>5</v>
      </c>
      <c r="E568" s="1">
        <v>1.5548258498371701</v>
      </c>
      <c r="F568" s="4">
        <v>0.98451169694695495</v>
      </c>
      <c r="G568" s="3">
        <v>23</v>
      </c>
      <c r="H568" s="4">
        <v>0.89520619225381204</v>
      </c>
      <c r="I568" s="26">
        <f>H568/100</f>
        <v>8.9520619225381196E-3</v>
      </c>
      <c r="J568" s="1">
        <v>9.6388806074837508</v>
      </c>
      <c r="K568" s="4">
        <v>3.1246618969337499E-3</v>
      </c>
      <c r="L568" s="7">
        <v>0.90642861020981902</v>
      </c>
      <c r="M568" s="3">
        <v>9</v>
      </c>
      <c r="N568" s="2">
        <v>3238.1858749790999</v>
      </c>
      <c r="O568" s="6">
        <v>0.39438928042082799</v>
      </c>
      <c r="P568" s="1">
        <v>2.40296532639409</v>
      </c>
      <c r="Q568" s="5">
        <v>171.54466448901999</v>
      </c>
      <c r="R568" s="3">
        <v>1</v>
      </c>
      <c r="S568" s="9" t="str">
        <f>IF(E568&gt;3, "1", "0")</f>
        <v>0</v>
      </c>
      <c r="T568" s="3">
        <f>IF(F568 &lt; 80%, 1, 0)</f>
        <v>0</v>
      </c>
      <c r="U568" s="12" t="str">
        <f t="shared" si="8"/>
        <v>Low</v>
      </c>
      <c r="V568" s="12" t="str">
        <f>IF(A567 &lt; 400, "Low", IF(A567 &lt; 700, "Medium", "High"))</f>
        <v>High</v>
      </c>
      <c r="W568" s="12" t="str">
        <f>IF(O568&lt;0.23,"Low", IF(O568&lt;=0.37,"Medium","High"))</f>
        <v>High</v>
      </c>
      <c r="X568" s="12" t="str">
        <f>IF(K568&lt;0.03,"Low", IF(K568&lt;=0.06,"Medium","High"))</f>
        <v>Low</v>
      </c>
    </row>
    <row r="569" spans="1:24">
      <c r="A569" s="3">
        <v>559</v>
      </c>
      <c r="B569" s="5">
        <v>13825.283314747299</v>
      </c>
      <c r="C569" s="4">
        <v>0.87663289371182496</v>
      </c>
      <c r="D569" s="3">
        <v>5</v>
      </c>
      <c r="E569" s="1">
        <v>0.62986061001256</v>
      </c>
      <c r="F569" s="4">
        <v>0.61403504448652002</v>
      </c>
      <c r="G569" s="3">
        <v>2</v>
      </c>
      <c r="H569" s="4">
        <v>0.89663178337296301</v>
      </c>
      <c r="I569" s="26">
        <f>H569/100</f>
        <v>8.9663178337296302E-3</v>
      </c>
      <c r="J569" s="1">
        <v>6.6619797927523399</v>
      </c>
      <c r="K569" s="4">
        <v>3.5678585136964799E-2</v>
      </c>
      <c r="L569" s="7">
        <v>0.93895772724621296</v>
      </c>
      <c r="M569" s="3">
        <v>8</v>
      </c>
      <c r="N569" s="2">
        <v>4568.2086132753102</v>
      </c>
      <c r="O569" s="6">
        <v>0.32125588933558202</v>
      </c>
      <c r="P569" s="1">
        <v>9.7937179708932707</v>
      </c>
      <c r="Q569" s="5">
        <v>406.04999246380203</v>
      </c>
      <c r="R569" s="3">
        <v>1</v>
      </c>
      <c r="S569" s="9" t="str">
        <f>IF(E569&gt;3, "1", "0")</f>
        <v>0</v>
      </c>
      <c r="T569" s="3">
        <f>IF(F569 &lt; 80%, 1, 0)</f>
        <v>1</v>
      </c>
      <c r="U569" s="12" t="str">
        <f t="shared" si="8"/>
        <v>Low</v>
      </c>
      <c r="V569" s="12" t="str">
        <f>IF(A568 &lt; 400, "Low", IF(A568 &lt; 700, "Medium", "High"))</f>
        <v>Medium</v>
      </c>
      <c r="W569" s="12" t="str">
        <f>IF(O569&lt;0.23,"Low", IF(O569&lt;=0.37,"Medium","High"))</f>
        <v>Medium</v>
      </c>
      <c r="X569" s="12" t="str">
        <f>IF(K569&lt;0.03,"Low", IF(K569&lt;=0.06,"Medium","High"))</f>
        <v>Medium</v>
      </c>
    </row>
    <row r="570" spans="1:24">
      <c r="A570" s="3">
        <v>198</v>
      </c>
      <c r="B570" s="5">
        <v>12802.548384661301</v>
      </c>
      <c r="C570" s="4">
        <v>0.88641345701332397</v>
      </c>
      <c r="D570" s="3">
        <v>0</v>
      </c>
      <c r="E570" s="1">
        <v>0.611941469065725</v>
      </c>
      <c r="F570" s="4">
        <v>0.90643199964728893</v>
      </c>
      <c r="G570" s="3">
        <v>15</v>
      </c>
      <c r="H570" s="4">
        <v>0.89703620451052901</v>
      </c>
      <c r="I570" s="26">
        <f>H570/100</f>
        <v>8.9703620451052901E-3</v>
      </c>
      <c r="J570" s="1">
        <v>7.1386609644628098</v>
      </c>
      <c r="K570" s="4">
        <v>6.9178654214268803E-2</v>
      </c>
      <c r="L570" s="7">
        <v>0.891283082949751</v>
      </c>
      <c r="M570" s="3">
        <v>8</v>
      </c>
      <c r="N570" s="2">
        <v>1750.21074882262</v>
      </c>
      <c r="O570" s="6">
        <v>0.28960107248591099</v>
      </c>
      <c r="P570" s="1">
        <v>2.9054570143635101</v>
      </c>
      <c r="Q570" s="5">
        <v>372.20097714956501</v>
      </c>
      <c r="R570" s="3">
        <v>1</v>
      </c>
      <c r="S570" s="9" t="str">
        <f>IF(E570&gt;3, "1", "0")</f>
        <v>0</v>
      </c>
      <c r="T570" s="3">
        <f>IF(F570 &lt; 80%, 1, 0)</f>
        <v>0</v>
      </c>
      <c r="U570" s="12" t="str">
        <f t="shared" si="8"/>
        <v>Low</v>
      </c>
      <c r="V570" s="12" t="str">
        <f>IF(A569 &lt; 400, "Low", IF(A569 &lt; 700, "Medium", "High"))</f>
        <v>Medium</v>
      </c>
      <c r="W570" s="12" t="str">
        <f>IF(O570&lt;0.23,"Low", IF(O570&lt;=0.37,"Medium","High"))</f>
        <v>Medium</v>
      </c>
      <c r="X570" s="12" t="str">
        <f>IF(K570&lt;0.03,"Low", IF(K570&lt;=0.06,"Medium","High"))</f>
        <v>High</v>
      </c>
    </row>
    <row r="571" spans="1:24">
      <c r="A571" s="3">
        <v>990</v>
      </c>
      <c r="B571" s="5">
        <v>8784.7210420273004</v>
      </c>
      <c r="C571" s="4">
        <v>0.87881672970200597</v>
      </c>
      <c r="D571" s="3">
        <v>1</v>
      </c>
      <c r="E571" s="1">
        <v>1.8759176921457701</v>
      </c>
      <c r="F571" s="4">
        <v>0.66391422484542806</v>
      </c>
      <c r="G571" s="3">
        <v>3</v>
      </c>
      <c r="H571" s="4">
        <v>0.89757351141799602</v>
      </c>
      <c r="I571" s="26">
        <f>H571/100</f>
        <v>8.9757351141799609E-3</v>
      </c>
      <c r="J571" s="1">
        <v>3.26220798233956</v>
      </c>
      <c r="K571" s="4">
        <v>2.3784225608833202E-2</v>
      </c>
      <c r="L571" s="7">
        <v>0.944994636844942</v>
      </c>
      <c r="M571" s="3">
        <v>0</v>
      </c>
      <c r="N571" s="2">
        <v>3977.6163353004499</v>
      </c>
      <c r="O571" s="6">
        <v>0.151196769762595</v>
      </c>
      <c r="P571" s="1">
        <v>5.4340655704254202</v>
      </c>
      <c r="Q571" s="5">
        <v>349.82680737711598</v>
      </c>
      <c r="R571" s="3">
        <v>1</v>
      </c>
      <c r="S571" s="9" t="str">
        <f>IF(E571&gt;3, "1", "0")</f>
        <v>0</v>
      </c>
      <c r="T571" s="3">
        <f>IF(F571 &lt; 80%, 1, 0)</f>
        <v>1</v>
      </c>
      <c r="U571" s="12" t="str">
        <f t="shared" si="8"/>
        <v>Low</v>
      </c>
      <c r="V571" s="12" t="str">
        <f>IF(A570 &lt; 400, "Low", IF(A570 &lt; 700, "Medium", "High"))</f>
        <v>Low</v>
      </c>
      <c r="W571" s="12" t="str">
        <f>IF(O571&lt;0.23,"Low", IF(O571&lt;=0.37,"Medium","High"))</f>
        <v>Low</v>
      </c>
      <c r="X571" s="12" t="str">
        <f>IF(K571&lt;0.03,"Low", IF(K571&lt;=0.06,"Medium","High"))</f>
        <v>Low</v>
      </c>
    </row>
    <row r="572" spans="1:24">
      <c r="A572" s="3">
        <v>966</v>
      </c>
      <c r="B572" s="5">
        <v>10180.129283673299</v>
      </c>
      <c r="C572" s="4">
        <v>0.88050527109802801</v>
      </c>
      <c r="D572" s="3">
        <v>4</v>
      </c>
      <c r="E572" s="1">
        <v>1.0200051447635201</v>
      </c>
      <c r="F572" s="4">
        <v>0.892787135341085</v>
      </c>
      <c r="G572" s="3">
        <v>19</v>
      </c>
      <c r="H572" s="4">
        <v>0.89821491158520705</v>
      </c>
      <c r="I572" s="26">
        <f>H572/100</f>
        <v>8.982149115852071E-3</v>
      </c>
      <c r="J572" s="1">
        <v>8.3843395468273201</v>
      </c>
      <c r="K572" s="4">
        <v>6.2570754563658904E-2</v>
      </c>
      <c r="L572" s="7">
        <v>0.96475728453632792</v>
      </c>
      <c r="M572" s="3">
        <v>6</v>
      </c>
      <c r="N572" s="2">
        <v>1501.6610090873201</v>
      </c>
      <c r="O572" s="6">
        <v>0.101631842739762</v>
      </c>
      <c r="P572" s="1">
        <v>2.91440984350647</v>
      </c>
      <c r="Q572" s="5">
        <v>151.317396988322</v>
      </c>
      <c r="R572" s="3">
        <v>1</v>
      </c>
      <c r="S572" s="9" t="str">
        <f>IF(E572&gt;3, "1", "0")</f>
        <v>0</v>
      </c>
      <c r="T572" s="3">
        <f>IF(F572 &lt; 80%, 1, 0)</f>
        <v>0</v>
      </c>
      <c r="U572" s="12" t="str">
        <f t="shared" si="8"/>
        <v>Low</v>
      </c>
      <c r="V572" s="12" t="str">
        <f>IF(A571 &lt; 400, "Low", IF(A571 &lt; 700, "Medium", "High"))</f>
        <v>High</v>
      </c>
      <c r="W572" s="12" t="str">
        <f>IF(O572&lt;0.23,"Low", IF(O572&lt;=0.37,"Medium","High"))</f>
        <v>Low</v>
      </c>
      <c r="X572" s="12" t="str">
        <f>IF(K572&lt;0.03,"Low", IF(K572&lt;=0.06,"Medium","High"))</f>
        <v>High</v>
      </c>
    </row>
    <row r="573" spans="1:24">
      <c r="A573" s="3">
        <v>253</v>
      </c>
      <c r="B573" s="5">
        <v>15038.285448873001</v>
      </c>
      <c r="C573" s="4">
        <v>0.81447527863882496</v>
      </c>
      <c r="D573" s="3">
        <v>4</v>
      </c>
      <c r="E573" s="1">
        <v>0.51926791026246599</v>
      </c>
      <c r="F573" s="4">
        <v>0.792675107464615</v>
      </c>
      <c r="G573" s="3">
        <v>19</v>
      </c>
      <c r="H573" s="4">
        <v>0.90011153432042301</v>
      </c>
      <c r="I573" s="26">
        <f>H573/100</f>
        <v>9.0011153432042294E-3</v>
      </c>
      <c r="J573" s="1">
        <v>5.4572436408690796</v>
      </c>
      <c r="K573" s="4">
        <v>8.2067534397522901E-2</v>
      </c>
      <c r="L573" s="7">
        <v>0.93431309660436501</v>
      </c>
      <c r="M573" s="3">
        <v>3</v>
      </c>
      <c r="N573" s="2">
        <v>1103.3645562880899</v>
      </c>
      <c r="O573" s="6">
        <v>0.296582330178631</v>
      </c>
      <c r="P573" s="1">
        <v>4.2247871475826502</v>
      </c>
      <c r="Q573" s="5">
        <v>205.02690037406501</v>
      </c>
      <c r="R573" s="3">
        <v>1</v>
      </c>
      <c r="S573" s="9" t="str">
        <f>IF(E573&gt;3, "1", "0")</f>
        <v>0</v>
      </c>
      <c r="T573" s="3">
        <f>IF(F573 &lt; 80%, 1, 0)</f>
        <v>1</v>
      </c>
      <c r="U573" s="12" t="str">
        <f t="shared" si="8"/>
        <v>Low</v>
      </c>
      <c r="V573" s="12" t="str">
        <f>IF(A572 &lt; 400, "Low", IF(A572 &lt; 700, "Medium", "High"))</f>
        <v>High</v>
      </c>
      <c r="W573" s="12" t="str">
        <f>IF(O573&lt;0.23,"Low", IF(O573&lt;=0.37,"Medium","High"))</f>
        <v>Medium</v>
      </c>
      <c r="X573" s="12" t="str">
        <f>IF(K573&lt;0.03,"Low", IF(K573&lt;=0.06,"Medium","High"))</f>
        <v>High</v>
      </c>
    </row>
    <row r="574" spans="1:24">
      <c r="A574" s="3">
        <v>338</v>
      </c>
      <c r="B574" s="5">
        <v>10539.211553233101</v>
      </c>
      <c r="C574" s="4">
        <v>0.82712532320146293</v>
      </c>
      <c r="D574" s="3">
        <v>4</v>
      </c>
      <c r="E574" s="1">
        <v>1.5754396449005399</v>
      </c>
      <c r="F574" s="4">
        <v>0.89194960505705589</v>
      </c>
      <c r="G574" s="3">
        <v>20</v>
      </c>
      <c r="H574" s="4">
        <v>0.90096693449937204</v>
      </c>
      <c r="I574" s="26">
        <f>H574/100</f>
        <v>9.0096693449937208E-3</v>
      </c>
      <c r="J574" s="1">
        <v>2.5622753651244099</v>
      </c>
      <c r="K574" s="4">
        <v>5.2902515730942699E-2</v>
      </c>
      <c r="L574" s="7">
        <v>0.98420437347168099</v>
      </c>
      <c r="M574" s="3">
        <v>9</v>
      </c>
      <c r="N574" s="2">
        <v>2718.2934041516601</v>
      </c>
      <c r="O574" s="6">
        <v>0.39203540457439301</v>
      </c>
      <c r="P574" s="1">
        <v>5.4735987321249198</v>
      </c>
      <c r="Q574" s="5">
        <v>464.49041360145401</v>
      </c>
      <c r="R574" s="3">
        <v>1</v>
      </c>
      <c r="S574" s="9" t="str">
        <f>IF(E574&gt;3, "1", "0")</f>
        <v>0</v>
      </c>
      <c r="T574" s="3">
        <f>IF(F574 &lt; 80%, 1, 0)</f>
        <v>0</v>
      </c>
      <c r="U574" s="12" t="str">
        <f t="shared" si="8"/>
        <v>Low</v>
      </c>
      <c r="V574" s="12" t="str">
        <f>IF(A573 &lt; 400, "Low", IF(A573 &lt; 700, "Medium", "High"))</f>
        <v>Low</v>
      </c>
      <c r="W574" s="12" t="str">
        <f>IF(O574&lt;0.23,"Low", IF(O574&lt;=0.37,"Medium","High"))</f>
        <v>High</v>
      </c>
      <c r="X574" s="12" t="str">
        <f>IF(K574&lt;0.03,"Low", IF(K574&lt;=0.06,"Medium","High"))</f>
        <v>Medium</v>
      </c>
    </row>
    <row r="575" spans="1:24">
      <c r="A575" s="3">
        <v>679</v>
      </c>
      <c r="B575" s="5">
        <v>19648.415349843599</v>
      </c>
      <c r="C575" s="4">
        <v>0.98118879358525302</v>
      </c>
      <c r="D575" s="3">
        <v>5</v>
      </c>
      <c r="E575" s="1">
        <v>0.95148973945430904</v>
      </c>
      <c r="F575" s="4">
        <v>0.91596468008912202</v>
      </c>
      <c r="G575" s="3">
        <v>2</v>
      </c>
      <c r="H575" s="4">
        <v>0.90412665576186901</v>
      </c>
      <c r="I575" s="26">
        <f>H575/100</f>
        <v>9.04126655761869E-3</v>
      </c>
      <c r="J575" s="1">
        <v>4.4815971169133704</v>
      </c>
      <c r="K575" s="4">
        <v>3.57954549807072E-2</v>
      </c>
      <c r="L575" s="7">
        <v>0.93901105792041906</v>
      </c>
      <c r="M575" s="3">
        <v>2</v>
      </c>
      <c r="N575" s="2">
        <v>2213.7553893210902</v>
      </c>
      <c r="O575" s="6">
        <v>0.185292466511016</v>
      </c>
      <c r="P575" s="1">
        <v>4.0276383319500502</v>
      </c>
      <c r="Q575" s="5">
        <v>142.26433925616499</v>
      </c>
      <c r="R575" s="3">
        <v>0</v>
      </c>
      <c r="S575" s="9" t="str">
        <f>IF(E575&gt;3, "1", "0")</f>
        <v>0</v>
      </c>
      <c r="T575" s="3">
        <f>IF(F575 &lt; 80%, 1, 0)</f>
        <v>0</v>
      </c>
      <c r="U575" s="12" t="str">
        <f t="shared" si="8"/>
        <v>Low</v>
      </c>
      <c r="V575" s="12" t="str">
        <f>IF(A574 &lt; 400, "Low", IF(A574 &lt; 700, "Medium", "High"))</f>
        <v>Low</v>
      </c>
      <c r="W575" s="12" t="str">
        <f>IF(O575&lt;0.23,"Low", IF(O575&lt;=0.37,"Medium","High"))</f>
        <v>Low</v>
      </c>
      <c r="X575" s="12" t="str">
        <f>IF(K575&lt;0.03,"Low", IF(K575&lt;=0.06,"Medium","High"))</f>
        <v>Medium</v>
      </c>
    </row>
    <row r="576" spans="1:24">
      <c r="A576" s="3">
        <v>267</v>
      </c>
      <c r="B576" s="5">
        <v>12407.2106068539</v>
      </c>
      <c r="C576" s="4">
        <v>0.96262840089634494</v>
      </c>
      <c r="D576" s="3">
        <v>1</v>
      </c>
      <c r="E576" s="1">
        <v>1.9307269836806999</v>
      </c>
      <c r="F576" s="4">
        <v>0.99297894281883003</v>
      </c>
      <c r="G576" s="3">
        <v>17</v>
      </c>
      <c r="H576" s="4">
        <v>0.904325276045993</v>
      </c>
      <c r="I576" s="26">
        <f>H576/100</f>
        <v>9.0432527604599293E-3</v>
      </c>
      <c r="J576" s="1">
        <v>5.1602690582140198</v>
      </c>
      <c r="K576" s="4">
        <v>7.6405727174792002E-3</v>
      </c>
      <c r="L576" s="7">
        <v>0.94009448717743693</v>
      </c>
      <c r="M576" s="3">
        <v>0</v>
      </c>
      <c r="N576" s="2">
        <v>2627.0675839665601</v>
      </c>
      <c r="O576" s="6">
        <v>0.376885570370874</v>
      </c>
      <c r="P576" s="1">
        <v>1.07353983166943</v>
      </c>
      <c r="Q576" s="5">
        <v>266.81472482700798</v>
      </c>
      <c r="R576" s="3">
        <v>1</v>
      </c>
      <c r="S576" s="9" t="str">
        <f>IF(E576&gt;3, "1", "0")</f>
        <v>0</v>
      </c>
      <c r="T576" s="3">
        <f>IF(F576 &lt; 80%, 1, 0)</f>
        <v>0</v>
      </c>
      <c r="U576" s="12" t="str">
        <f t="shared" si="8"/>
        <v>Low</v>
      </c>
      <c r="V576" s="12" t="str">
        <f>IF(A575 &lt; 400, "Low", IF(A575 &lt; 700, "Medium", "High"))</f>
        <v>Medium</v>
      </c>
      <c r="W576" s="12" t="str">
        <f>IF(O576&lt;0.23,"Low", IF(O576&lt;=0.37,"Medium","High"))</f>
        <v>High</v>
      </c>
      <c r="X576" s="12" t="str">
        <f>IF(K576&lt;0.03,"Low", IF(K576&lt;=0.06,"Medium","High"))</f>
        <v>Low</v>
      </c>
    </row>
    <row r="577" spans="1:24">
      <c r="A577" s="3">
        <v>315</v>
      </c>
      <c r="B577" s="5">
        <v>14409.934026360201</v>
      </c>
      <c r="C577" s="4">
        <v>0.99159587064977794</v>
      </c>
      <c r="D577" s="3">
        <v>0</v>
      </c>
      <c r="E577" s="1">
        <v>4.9477544538793801</v>
      </c>
      <c r="F577" s="4">
        <v>0.96449806230171997</v>
      </c>
      <c r="G577" s="3">
        <v>5</v>
      </c>
      <c r="H577" s="4">
        <v>0.90449686012183095</v>
      </c>
      <c r="I577" s="26">
        <f>H577/100</f>
        <v>9.04496860121831E-3</v>
      </c>
      <c r="J577" s="1">
        <v>6.2026330581456497</v>
      </c>
      <c r="K577" s="4">
        <v>6.1016306601983303E-2</v>
      </c>
      <c r="L577" s="7">
        <v>0.94109682247065507</v>
      </c>
      <c r="M577" s="3">
        <v>5</v>
      </c>
      <c r="N577" s="2">
        <v>2658.7157913736</v>
      </c>
      <c r="O577" s="6">
        <v>0.19057624813243301</v>
      </c>
      <c r="P577" s="1">
        <v>8.4788845479543706</v>
      </c>
      <c r="Q577" s="5">
        <v>447.20948840959397</v>
      </c>
      <c r="R577" s="3">
        <v>1</v>
      </c>
      <c r="S577" s="9" t="str">
        <f>IF(E577&gt;3, "1", "0")</f>
        <v>1</v>
      </c>
      <c r="T577" s="3">
        <f>IF(F577 &lt; 80%, 1, 0)</f>
        <v>0</v>
      </c>
      <c r="U577" s="12" t="str">
        <f t="shared" si="8"/>
        <v>Low</v>
      </c>
      <c r="V577" s="12" t="str">
        <f>IF(A576 &lt; 400, "Low", IF(A576 &lt; 700, "Medium", "High"))</f>
        <v>Low</v>
      </c>
      <c r="W577" s="12" t="str">
        <f>IF(O577&lt;0.23,"Low", IF(O577&lt;=0.37,"Medium","High"))</f>
        <v>Low</v>
      </c>
      <c r="X577" s="12" t="str">
        <f>IF(K577&lt;0.03,"Low", IF(K577&lt;=0.06,"Medium","High"))</f>
        <v>High</v>
      </c>
    </row>
    <row r="578" spans="1:24">
      <c r="A578" s="3">
        <v>562</v>
      </c>
      <c r="B578" s="5">
        <v>9549.2883627392403</v>
      </c>
      <c r="C578" s="4">
        <v>0.83652502605061996</v>
      </c>
      <c r="D578" s="3">
        <v>4</v>
      </c>
      <c r="E578" s="1">
        <v>3.9447432518238501</v>
      </c>
      <c r="F578" s="4">
        <v>0.73586073800678198</v>
      </c>
      <c r="G578" s="3">
        <v>23</v>
      </c>
      <c r="H578" s="4">
        <v>0.90516021188000695</v>
      </c>
      <c r="I578" s="26">
        <f>H578/100</f>
        <v>9.0516021188000693E-3</v>
      </c>
      <c r="J578" s="1">
        <v>6.3300157020843502</v>
      </c>
      <c r="K578" s="4">
        <v>7.99783334686818E-2</v>
      </c>
      <c r="L578" s="7">
        <v>0.86224487991703702</v>
      </c>
      <c r="M578" s="3">
        <v>9</v>
      </c>
      <c r="N578" s="2">
        <v>4421.5743209351403</v>
      </c>
      <c r="O578" s="6">
        <v>0.442604793935234</v>
      </c>
      <c r="P578" s="1">
        <v>9.5684702004092905</v>
      </c>
      <c r="Q578" s="5">
        <v>425.19929544302602</v>
      </c>
      <c r="R578" s="3">
        <v>1</v>
      </c>
      <c r="S578" s="9" t="str">
        <f>IF(E578&gt;3, "1", "0")</f>
        <v>1</v>
      </c>
      <c r="T578" s="3">
        <f>IF(F578 &lt; 80%, 1, 0)</f>
        <v>1</v>
      </c>
      <c r="U578" s="12" t="str">
        <f t="shared" ref="U578:U641" si="9">IF(ISBLANK(I578),"Unknown", IF(I578&lt;0.01,"Low", IF(I578&lt;=0.03,"Medium","High")))</f>
        <v>Low</v>
      </c>
      <c r="V578" s="12" t="str">
        <f>IF(A577 &lt; 400, "Low", IF(A577 &lt; 700, "Medium", "High"))</f>
        <v>Low</v>
      </c>
      <c r="W578" s="12" t="str">
        <f>IF(O578&lt;0.23,"Low", IF(O578&lt;=0.37,"Medium","High"))</f>
        <v>High</v>
      </c>
      <c r="X578" s="12" t="str">
        <f>IF(K578&lt;0.03,"Low", IF(K578&lt;=0.06,"Medium","High"))</f>
        <v>High</v>
      </c>
    </row>
    <row r="579" spans="1:24">
      <c r="A579" s="3">
        <v>872</v>
      </c>
      <c r="B579" s="5">
        <v>18593.818707815601</v>
      </c>
      <c r="C579" s="4">
        <v>0.90038908102636794</v>
      </c>
      <c r="D579" s="3">
        <v>5</v>
      </c>
      <c r="E579" s="1">
        <v>1.12634511241094</v>
      </c>
      <c r="F579" s="4">
        <v>0.75079729414665397</v>
      </c>
      <c r="G579" s="3">
        <v>19</v>
      </c>
      <c r="H579" s="4">
        <v>0.90531176461469598</v>
      </c>
      <c r="I579" s="26">
        <f>H579/100</f>
        <v>9.05311764614696E-3</v>
      </c>
      <c r="J579" s="1">
        <v>8.3852281214162492</v>
      </c>
      <c r="K579" s="4">
        <v>9.1786285075422996E-2</v>
      </c>
      <c r="L579" s="7">
        <v>0.810468060058119</v>
      </c>
      <c r="M579" s="3">
        <v>1</v>
      </c>
      <c r="N579" s="2">
        <v>4947.4866453954201</v>
      </c>
      <c r="O579" s="6">
        <v>0.30667426241484402</v>
      </c>
      <c r="P579" s="1">
        <v>6.4500859535882098</v>
      </c>
      <c r="Q579" s="5">
        <v>262.65026748116799</v>
      </c>
      <c r="R579" s="3">
        <v>1</v>
      </c>
      <c r="S579" s="9" t="str">
        <f>IF(E579&gt;3, "1", "0")</f>
        <v>0</v>
      </c>
      <c r="T579" s="3">
        <f>IF(F579 &lt; 80%, 1, 0)</f>
        <v>1</v>
      </c>
      <c r="U579" s="12" t="str">
        <f t="shared" si="9"/>
        <v>Low</v>
      </c>
      <c r="V579" s="12" t="str">
        <f>IF(A578 &lt; 400, "Low", IF(A578 &lt; 700, "Medium", "High"))</f>
        <v>Medium</v>
      </c>
      <c r="W579" s="12" t="str">
        <f>IF(O579&lt;0.23,"Low", IF(O579&lt;=0.37,"Medium","High"))</f>
        <v>Medium</v>
      </c>
      <c r="X579" s="12" t="str">
        <f>IF(K579&lt;0.03,"Low", IF(K579&lt;=0.06,"Medium","High"))</f>
        <v>High</v>
      </c>
    </row>
    <row r="580" spans="1:24">
      <c r="A580" s="3">
        <v>192</v>
      </c>
      <c r="B580" s="5">
        <v>14256.5891664298</v>
      </c>
      <c r="C580" s="4">
        <v>0.82548161433908607</v>
      </c>
      <c r="D580" s="3">
        <v>5</v>
      </c>
      <c r="E580" s="1">
        <v>2.84040471922625</v>
      </c>
      <c r="F580" s="4">
        <v>0.816867964178286</v>
      </c>
      <c r="G580" s="3">
        <v>3</v>
      </c>
      <c r="H580" s="4">
        <v>0.90622385774219205</v>
      </c>
      <c r="I580" s="26">
        <f>H580/100</f>
        <v>9.0622385774219213E-3</v>
      </c>
      <c r="J580" s="1">
        <v>5.66624322353863</v>
      </c>
      <c r="K580" s="4">
        <v>5.2785733813798301E-2</v>
      </c>
      <c r="L580" s="7">
        <v>0.92217463799430999</v>
      </c>
      <c r="M580" s="3">
        <v>5</v>
      </c>
      <c r="N580" s="2">
        <v>3476.5187378888199</v>
      </c>
      <c r="O580" s="6">
        <v>0.135375571014719</v>
      </c>
      <c r="P580" s="1">
        <v>8.3528908607607804</v>
      </c>
      <c r="Q580" s="5">
        <v>456.3170016162</v>
      </c>
      <c r="R580" s="3">
        <v>0</v>
      </c>
      <c r="S580" s="9" t="str">
        <f>IF(E580&gt;3, "1", "0")</f>
        <v>0</v>
      </c>
      <c r="T580" s="3">
        <f>IF(F580 &lt; 80%, 1, 0)</f>
        <v>0</v>
      </c>
      <c r="U580" s="12" t="str">
        <f t="shared" si="9"/>
        <v>Low</v>
      </c>
      <c r="V580" s="12" t="str">
        <f>IF(A579 &lt; 400, "Low", IF(A579 &lt; 700, "Medium", "High"))</f>
        <v>High</v>
      </c>
      <c r="W580" s="12" t="str">
        <f>IF(O580&lt;0.23,"Low", IF(O580&lt;=0.37,"Medium","High"))</f>
        <v>Low</v>
      </c>
      <c r="X580" s="12" t="str">
        <f>IF(K580&lt;0.03,"Low", IF(K580&lt;=0.06,"Medium","High"))</f>
        <v>Medium</v>
      </c>
    </row>
    <row r="581" spans="1:24">
      <c r="A581" s="3">
        <v>100</v>
      </c>
      <c r="B581" s="5">
        <v>12737.928540684899</v>
      </c>
      <c r="C581" s="4">
        <v>0.917161678843049</v>
      </c>
      <c r="D581" s="3">
        <v>4</v>
      </c>
      <c r="E581" s="1">
        <v>2.2237955423860001</v>
      </c>
      <c r="F581" s="4">
        <v>0.78501359415131999</v>
      </c>
      <c r="G581" s="3">
        <v>4</v>
      </c>
      <c r="H581" s="4">
        <v>0.90656476177587397</v>
      </c>
      <c r="I581" s="26">
        <f>H581/100</f>
        <v>9.0656476177587396E-3</v>
      </c>
      <c r="J581" s="1">
        <v>2.42270699964438</v>
      </c>
      <c r="K581" s="4">
        <v>6.7017254164823598E-2</v>
      </c>
      <c r="L581" s="7">
        <v>0.83042764086043808</v>
      </c>
      <c r="M581" s="3">
        <v>0</v>
      </c>
      <c r="N581" s="2">
        <v>3375.9827513065302</v>
      </c>
      <c r="O581" s="6">
        <v>0.14767228769294499</v>
      </c>
      <c r="P581" s="1">
        <v>3.6193888579577602</v>
      </c>
      <c r="Q581" s="5">
        <v>452.88212534338402</v>
      </c>
      <c r="R581" s="3">
        <v>0</v>
      </c>
      <c r="S581" s="9" t="str">
        <f>IF(E581&gt;3, "1", "0")</f>
        <v>0</v>
      </c>
      <c r="T581" s="3">
        <f>IF(F581 &lt; 80%, 1, 0)</f>
        <v>1</v>
      </c>
      <c r="U581" s="12" t="str">
        <f t="shared" si="9"/>
        <v>Low</v>
      </c>
      <c r="V581" s="12" t="str">
        <f>IF(A580 &lt; 400, "Low", IF(A580 &lt; 700, "Medium", "High"))</f>
        <v>Low</v>
      </c>
      <c r="W581" s="12" t="str">
        <f>IF(O581&lt;0.23,"Low", IF(O581&lt;=0.37,"Medium","High"))</f>
        <v>Low</v>
      </c>
      <c r="X581" s="12" t="str">
        <f>IF(K581&lt;0.03,"Low", IF(K581&lt;=0.06,"Medium","High"))</f>
        <v>High</v>
      </c>
    </row>
    <row r="582" spans="1:24">
      <c r="A582" s="3">
        <v>463</v>
      </c>
      <c r="B582" s="5">
        <v>9812.8181412476606</v>
      </c>
      <c r="C582" s="4">
        <v>0.905961811414011</v>
      </c>
      <c r="D582" s="3">
        <v>3</v>
      </c>
      <c r="E582" s="1">
        <v>3.3550391289002102</v>
      </c>
      <c r="F582" s="4">
        <v>0.61971208057909799</v>
      </c>
      <c r="G582" s="3">
        <v>16</v>
      </c>
      <c r="H582" s="4">
        <v>0.90658738041051201</v>
      </c>
      <c r="I582" s="26">
        <f>H582/100</f>
        <v>9.0658738041051196E-3</v>
      </c>
      <c r="J582" s="1">
        <v>6.9695486208951003</v>
      </c>
      <c r="K582" s="4">
        <v>8.7781503397876395E-2</v>
      </c>
      <c r="L582" s="7">
        <v>0.92290686580561099</v>
      </c>
      <c r="M582" s="3">
        <v>7</v>
      </c>
      <c r="N582" s="2">
        <v>3039.5332564360301</v>
      </c>
      <c r="O582" s="6">
        <v>0.45531099885749898</v>
      </c>
      <c r="P582" s="1">
        <v>6.39113573919595</v>
      </c>
      <c r="Q582" s="5">
        <v>246.343234501019</v>
      </c>
      <c r="R582" s="3">
        <v>1</v>
      </c>
      <c r="S582" s="9" t="str">
        <f>IF(E582&gt;3, "1", "0")</f>
        <v>1</v>
      </c>
      <c r="T582" s="3">
        <f>IF(F582 &lt; 80%, 1, 0)</f>
        <v>1</v>
      </c>
      <c r="U582" s="12" t="str">
        <f t="shared" si="9"/>
        <v>Low</v>
      </c>
      <c r="V582" s="12" t="str">
        <f>IF(A581 &lt; 400, "Low", IF(A581 &lt; 700, "Medium", "High"))</f>
        <v>Low</v>
      </c>
      <c r="W582" s="12" t="str">
        <f>IF(O582&lt;0.23,"Low", IF(O582&lt;=0.37,"Medium","High"))</f>
        <v>High</v>
      </c>
      <c r="X582" s="12" t="str">
        <f>IF(K582&lt;0.03,"Low", IF(K582&lt;=0.06,"Medium","High"))</f>
        <v>High</v>
      </c>
    </row>
    <row r="583" spans="1:24">
      <c r="A583" s="3">
        <v>152</v>
      </c>
      <c r="B583" s="5">
        <v>15494.593544331799</v>
      </c>
      <c r="C583" s="4">
        <v>0.96474889238246009</v>
      </c>
      <c r="D583" s="3">
        <v>0</v>
      </c>
      <c r="E583" s="1">
        <v>3.9328496505336701</v>
      </c>
      <c r="F583" s="4">
        <v>0.93681551344220904</v>
      </c>
      <c r="G583" s="3">
        <v>7</v>
      </c>
      <c r="H583" s="4">
        <v>0.90693993515640203</v>
      </c>
      <c r="I583" s="26">
        <f>H583/100</f>
        <v>9.0693993515640198E-3</v>
      </c>
      <c r="J583" s="1">
        <v>2.4777863117755499</v>
      </c>
      <c r="K583" s="4">
        <v>9.3013607951195995E-2</v>
      </c>
      <c r="L583" s="7">
        <v>0.82159098606292003</v>
      </c>
      <c r="M583" s="3">
        <v>6</v>
      </c>
      <c r="N583" s="2">
        <v>2149.63755335407</v>
      </c>
      <c r="O583" s="6">
        <v>0.24678521678818499</v>
      </c>
      <c r="P583" s="1">
        <v>8.96801509404143</v>
      </c>
      <c r="Q583" s="5">
        <v>205.872736882673</v>
      </c>
      <c r="R583" s="3">
        <v>1</v>
      </c>
      <c r="S583" s="9" t="str">
        <f>IF(E583&gt;3, "1", "0")</f>
        <v>1</v>
      </c>
      <c r="T583" s="3">
        <f>IF(F583 &lt; 80%, 1, 0)</f>
        <v>0</v>
      </c>
      <c r="U583" s="12" t="str">
        <f t="shared" si="9"/>
        <v>Low</v>
      </c>
      <c r="V583" s="12" t="str">
        <f>IF(A582 &lt; 400, "Low", IF(A582 &lt; 700, "Medium", "High"))</f>
        <v>Medium</v>
      </c>
      <c r="W583" s="12" t="str">
        <f>IF(O583&lt;0.23,"Low", IF(O583&lt;=0.37,"Medium","High"))</f>
        <v>Medium</v>
      </c>
      <c r="X583" s="12" t="str">
        <f>IF(K583&lt;0.03,"Low", IF(K583&lt;=0.06,"Medium","High"))</f>
        <v>High</v>
      </c>
    </row>
    <row r="584" spans="1:24">
      <c r="A584" s="3">
        <v>378</v>
      </c>
      <c r="B584" s="5">
        <v>10249.0678035607</v>
      </c>
      <c r="C584" s="4">
        <v>0.94986307102848699</v>
      </c>
      <c r="D584" s="3">
        <v>2</v>
      </c>
      <c r="E584" s="1">
        <v>2.57746631342637</v>
      </c>
      <c r="F584" s="4">
        <v>0.75340075244636295</v>
      </c>
      <c r="G584" s="3">
        <v>20</v>
      </c>
      <c r="H584" s="4">
        <v>0.90703072001095197</v>
      </c>
      <c r="I584" s="26">
        <f>H584/100</f>
        <v>9.0703072001095189E-3</v>
      </c>
      <c r="J584" s="1">
        <v>5.2876306757216298</v>
      </c>
      <c r="K584" s="4">
        <v>2.1801677151164099E-3</v>
      </c>
      <c r="L584" s="7">
        <v>0.97524136199959699</v>
      </c>
      <c r="M584" s="3">
        <v>0</v>
      </c>
      <c r="N584" s="2">
        <v>2115.8998151698902</v>
      </c>
      <c r="O584" s="6">
        <v>0.36203707804972401</v>
      </c>
      <c r="P584" s="1">
        <v>1.8792790384389</v>
      </c>
      <c r="Q584" s="5">
        <v>420.88752344439399</v>
      </c>
      <c r="R584" s="3">
        <v>1</v>
      </c>
      <c r="S584" s="9" t="str">
        <f>IF(E584&gt;3, "1", "0")</f>
        <v>0</v>
      </c>
      <c r="T584" s="3">
        <f>IF(F584 &lt; 80%, 1, 0)</f>
        <v>1</v>
      </c>
      <c r="U584" s="12" t="str">
        <f t="shared" si="9"/>
        <v>Low</v>
      </c>
      <c r="V584" s="12" t="str">
        <f>IF(A583 &lt; 400, "Low", IF(A583 &lt; 700, "Medium", "High"))</f>
        <v>Low</v>
      </c>
      <c r="W584" s="12" t="str">
        <f>IF(O584&lt;0.23,"Low", IF(O584&lt;=0.37,"Medium","High"))</f>
        <v>Medium</v>
      </c>
      <c r="X584" s="12" t="str">
        <f>IF(K584&lt;0.03,"Low", IF(K584&lt;=0.06,"Medium","High"))</f>
        <v>Low</v>
      </c>
    </row>
    <row r="585" spans="1:24">
      <c r="A585" s="3">
        <v>901</v>
      </c>
      <c r="B585" s="5">
        <v>18501.247745247201</v>
      </c>
      <c r="C585" s="4">
        <v>0.95629241775094198</v>
      </c>
      <c r="D585" s="3">
        <v>3</v>
      </c>
      <c r="E585" s="1">
        <v>2.5267553438266899</v>
      </c>
      <c r="F585" s="4">
        <v>0.71874081371199394</v>
      </c>
      <c r="G585" s="3">
        <v>20</v>
      </c>
      <c r="H585" s="4">
        <v>0.90911080657448995</v>
      </c>
      <c r="I585" s="26">
        <f>H585/100</f>
        <v>9.0911080657448996E-3</v>
      </c>
      <c r="J585" s="1">
        <v>3.8093060036828401</v>
      </c>
      <c r="K585" s="4">
        <v>9.4769528189206295E-2</v>
      </c>
      <c r="L585" s="7">
        <v>0.93777578480618695</v>
      </c>
      <c r="M585" s="3">
        <v>8</v>
      </c>
      <c r="N585" s="2">
        <v>3485.7345381025498</v>
      </c>
      <c r="O585" s="6">
        <v>0.484673659030392</v>
      </c>
      <c r="P585" s="1">
        <v>2.76490587156955</v>
      </c>
      <c r="Q585" s="5">
        <v>363.17366966522798</v>
      </c>
      <c r="R585" s="3">
        <v>1</v>
      </c>
      <c r="S585" s="9" t="str">
        <f>IF(E585&gt;3, "1", "0")</f>
        <v>0</v>
      </c>
      <c r="T585" s="3">
        <f>IF(F585 &lt; 80%, 1, 0)</f>
        <v>1</v>
      </c>
      <c r="U585" s="12" t="str">
        <f t="shared" si="9"/>
        <v>Low</v>
      </c>
      <c r="V585" s="12" t="str">
        <f>IF(A584 &lt; 400, "Low", IF(A584 &lt; 700, "Medium", "High"))</f>
        <v>Low</v>
      </c>
      <c r="W585" s="12" t="str">
        <f>IF(O585&lt;0.23,"Low", IF(O585&lt;=0.37,"Medium","High"))</f>
        <v>High</v>
      </c>
      <c r="X585" s="12" t="str">
        <f>IF(K585&lt;0.03,"Low", IF(K585&lt;=0.06,"Medium","High"))</f>
        <v>High</v>
      </c>
    </row>
    <row r="586" spans="1:24">
      <c r="A586" s="3">
        <v>445</v>
      </c>
      <c r="B586" s="5">
        <v>16709.475761383401</v>
      </c>
      <c r="C586" s="4">
        <v>0.912318901542439</v>
      </c>
      <c r="D586" s="3">
        <v>2</v>
      </c>
      <c r="E586" s="1">
        <v>3.45302595683963</v>
      </c>
      <c r="F586" s="4">
        <v>0.73543438877662892</v>
      </c>
      <c r="G586" s="3">
        <v>17</v>
      </c>
      <c r="H586" s="4">
        <v>0.91054631171532996</v>
      </c>
      <c r="I586" s="26">
        <f>H586/100</f>
        <v>9.1054631171533004E-3</v>
      </c>
      <c r="J586" s="1">
        <v>9.1388886462375591</v>
      </c>
      <c r="K586" s="4">
        <v>7.2485804576936999E-2</v>
      </c>
      <c r="L586" s="7">
        <v>0.9563056437449311</v>
      </c>
      <c r="M586" s="3">
        <v>4</v>
      </c>
      <c r="N586" s="2">
        <v>4385.22993086312</v>
      </c>
      <c r="O586" s="6">
        <v>0.499440025579864</v>
      </c>
      <c r="P586" s="1">
        <v>9.5595672675060808</v>
      </c>
      <c r="Q586" s="5">
        <v>363.23056710237398</v>
      </c>
      <c r="R586" s="3">
        <v>1</v>
      </c>
      <c r="S586" s="9" t="str">
        <f>IF(E586&gt;3, "1", "0")</f>
        <v>1</v>
      </c>
      <c r="T586" s="3">
        <f>IF(F586 &lt; 80%, 1, 0)</f>
        <v>1</v>
      </c>
      <c r="U586" s="12" t="str">
        <f t="shared" si="9"/>
        <v>Low</v>
      </c>
      <c r="V586" s="12" t="str">
        <f>IF(A585 &lt; 400, "Low", IF(A585 &lt; 700, "Medium", "High"))</f>
        <v>High</v>
      </c>
      <c r="W586" s="12" t="str">
        <f>IF(O586&lt;0.23,"Low", IF(O586&lt;=0.37,"Medium","High"))</f>
        <v>High</v>
      </c>
      <c r="X586" s="12" t="str">
        <f>IF(K586&lt;0.03,"Low", IF(K586&lt;=0.06,"Medium","High"))</f>
        <v>High</v>
      </c>
    </row>
    <row r="587" spans="1:24">
      <c r="A587" s="3">
        <v>127</v>
      </c>
      <c r="B587" s="5">
        <v>8073.2191122606901</v>
      </c>
      <c r="C587" s="4">
        <v>0.98538151242917293</v>
      </c>
      <c r="D587" s="3">
        <v>0</v>
      </c>
      <c r="E587" s="1">
        <v>1.44469324253068</v>
      </c>
      <c r="F587" s="4">
        <v>0.67810677407642206</v>
      </c>
      <c r="G587" s="3">
        <v>1</v>
      </c>
      <c r="H587" s="4">
        <v>0.91146269434546201</v>
      </c>
      <c r="I587" s="26">
        <f>H587/100</f>
        <v>9.1146269434546207E-3</v>
      </c>
      <c r="J587" s="1">
        <v>3.4531281125397202</v>
      </c>
      <c r="K587" s="4">
        <v>5.44053682247976E-2</v>
      </c>
      <c r="L587" s="7">
        <v>0.97318729013528493</v>
      </c>
      <c r="M587" s="3">
        <v>6</v>
      </c>
      <c r="N587" s="2">
        <v>2562.9797690311698</v>
      </c>
      <c r="O587" s="6">
        <v>0.23393414115584299</v>
      </c>
      <c r="P587" s="1">
        <v>9.9621987639657199</v>
      </c>
      <c r="Q587" s="5">
        <v>235.90065147832499</v>
      </c>
      <c r="R587" s="3">
        <v>1</v>
      </c>
      <c r="S587" s="9" t="str">
        <f>IF(E587&gt;3, "1", "0")</f>
        <v>0</v>
      </c>
      <c r="T587" s="3">
        <f>IF(F587 &lt; 80%, 1, 0)</f>
        <v>1</v>
      </c>
      <c r="U587" s="12" t="str">
        <f t="shared" si="9"/>
        <v>Low</v>
      </c>
      <c r="V587" s="12" t="str">
        <f>IF(A586 &lt; 400, "Low", IF(A586 &lt; 700, "Medium", "High"))</f>
        <v>Medium</v>
      </c>
      <c r="W587" s="12" t="str">
        <f>IF(O587&lt;0.23,"Low", IF(O587&lt;=0.37,"Medium","High"))</f>
        <v>Medium</v>
      </c>
      <c r="X587" s="12" t="str">
        <f>IF(K587&lt;0.03,"Low", IF(K587&lt;=0.06,"Medium","High"))</f>
        <v>Medium</v>
      </c>
    </row>
    <row r="588" spans="1:24">
      <c r="A588" s="3">
        <v>651</v>
      </c>
      <c r="B588" s="5">
        <v>14885.681151983499</v>
      </c>
      <c r="C588" s="4">
        <v>0.83219688633747491</v>
      </c>
      <c r="D588" s="3">
        <v>3</v>
      </c>
      <c r="E588" s="1">
        <v>0.849415619089808</v>
      </c>
      <c r="F588" s="4">
        <v>0.92088852758852102</v>
      </c>
      <c r="G588" s="3">
        <v>20</v>
      </c>
      <c r="H588" s="4">
        <v>0.91173402938861403</v>
      </c>
      <c r="I588" s="26">
        <f>H588/100</f>
        <v>9.1173402938861409E-3</v>
      </c>
      <c r="J588" s="1">
        <v>4.5525212417572396</v>
      </c>
      <c r="K588" s="4">
        <v>8.3681766619784007E-2</v>
      </c>
      <c r="L588" s="7">
        <v>0.84685105136183192</v>
      </c>
      <c r="M588" s="3">
        <v>0</v>
      </c>
      <c r="N588" s="2">
        <v>3632.8719742322</v>
      </c>
      <c r="O588" s="6">
        <v>0.35337512754788702</v>
      </c>
      <c r="P588" s="1">
        <v>7.4240859339382101</v>
      </c>
      <c r="Q588" s="5">
        <v>261.78162772019101</v>
      </c>
      <c r="R588" s="3">
        <v>1</v>
      </c>
      <c r="S588" s="9" t="str">
        <f>IF(E588&gt;3, "1", "0")</f>
        <v>0</v>
      </c>
      <c r="T588" s="3">
        <f>IF(F588 &lt; 80%, 1, 0)</f>
        <v>0</v>
      </c>
      <c r="U588" s="12" t="str">
        <f t="shared" si="9"/>
        <v>Low</v>
      </c>
      <c r="V588" s="12" t="str">
        <f>IF(A587 &lt; 400, "Low", IF(A587 &lt; 700, "Medium", "High"))</f>
        <v>Low</v>
      </c>
      <c r="W588" s="12" t="str">
        <f>IF(O588&lt;0.23,"Low", IF(O588&lt;=0.37,"Medium","High"))</f>
        <v>Medium</v>
      </c>
      <c r="X588" s="12" t="str">
        <f>IF(K588&lt;0.03,"Low", IF(K588&lt;=0.06,"Medium","High"))</f>
        <v>High</v>
      </c>
    </row>
    <row r="589" spans="1:24">
      <c r="A589" s="3">
        <v>430</v>
      </c>
      <c r="B589" s="5">
        <v>13133.5580823777</v>
      </c>
      <c r="C589" s="4">
        <v>0.92615408403452404</v>
      </c>
      <c r="D589" s="3">
        <v>1</v>
      </c>
      <c r="E589" s="1">
        <v>3.0319435385208902</v>
      </c>
      <c r="F589" s="4">
        <v>0.91626381041824401</v>
      </c>
      <c r="G589" s="3">
        <v>6</v>
      </c>
      <c r="H589" s="4">
        <v>0.92114565135991999</v>
      </c>
      <c r="I589" s="26">
        <f>H589/100</f>
        <v>9.2114565135991994E-3</v>
      </c>
      <c r="J589" s="1">
        <v>3.9350771838623002</v>
      </c>
      <c r="K589" s="4">
        <v>4.72266046798979E-2</v>
      </c>
      <c r="L589" s="7">
        <v>0.95122158006866597</v>
      </c>
      <c r="M589" s="3">
        <v>2</v>
      </c>
      <c r="N589" s="2">
        <v>2499.8953445950501</v>
      </c>
      <c r="O589" s="6">
        <v>0.110008451114783</v>
      </c>
      <c r="P589" s="1">
        <v>3.0811459203926699</v>
      </c>
      <c r="Q589" s="5">
        <v>328.20433292376703</v>
      </c>
      <c r="R589" s="3">
        <v>1</v>
      </c>
      <c r="S589" s="9" t="str">
        <f>IF(E589&gt;3, "1", "0")</f>
        <v>1</v>
      </c>
      <c r="T589" s="3">
        <f>IF(F589 &lt; 80%, 1, 0)</f>
        <v>0</v>
      </c>
      <c r="U589" s="12" t="str">
        <f t="shared" si="9"/>
        <v>Low</v>
      </c>
      <c r="V589" s="12" t="str">
        <f>IF(A588 &lt; 400, "Low", IF(A588 &lt; 700, "Medium", "High"))</f>
        <v>Medium</v>
      </c>
      <c r="W589" s="12" t="str">
        <f>IF(O589&lt;0.23,"Low", IF(O589&lt;=0.37,"Medium","High"))</f>
        <v>Low</v>
      </c>
      <c r="X589" s="12" t="str">
        <f>IF(K589&lt;0.03,"Low", IF(K589&lt;=0.06,"Medium","High"))</f>
        <v>Medium</v>
      </c>
    </row>
    <row r="590" spans="1:24">
      <c r="A590" s="3">
        <v>526</v>
      </c>
      <c r="B590" s="5">
        <v>5730.4227259989502</v>
      </c>
      <c r="C590" s="4">
        <v>0.88808691413120899</v>
      </c>
      <c r="D590" s="3">
        <v>1</v>
      </c>
      <c r="E590" s="1">
        <v>4.6743723463556597</v>
      </c>
      <c r="F590" s="4">
        <v>0.72814478819692297</v>
      </c>
      <c r="G590" s="3">
        <v>18</v>
      </c>
      <c r="H590" s="4">
        <v>0.92387758988758295</v>
      </c>
      <c r="I590" s="26">
        <f>H590/100</f>
        <v>9.2387758988758291E-3</v>
      </c>
      <c r="J590" s="1">
        <v>4.9825073771359296</v>
      </c>
      <c r="K590" s="4">
        <v>7.4665881713938995E-2</v>
      </c>
      <c r="L590" s="7">
        <v>0.96661131934712397</v>
      </c>
      <c r="M590" s="3">
        <v>7</v>
      </c>
      <c r="N590" s="2">
        <v>1185.621155844</v>
      </c>
      <c r="O590" s="6">
        <v>0.150691360730276</v>
      </c>
      <c r="P590" s="1">
        <v>5.2865506543183702</v>
      </c>
      <c r="Q590" s="5">
        <v>226.397229878753</v>
      </c>
      <c r="R590" s="3">
        <v>1</v>
      </c>
      <c r="S590" s="9" t="str">
        <f>IF(E590&gt;3, "1", "0")</f>
        <v>1</v>
      </c>
      <c r="T590" s="3">
        <f>IF(F590 &lt; 80%, 1, 0)</f>
        <v>1</v>
      </c>
      <c r="U590" s="12" t="str">
        <f t="shared" si="9"/>
        <v>Low</v>
      </c>
      <c r="V590" s="12" t="str">
        <f>IF(A589 &lt; 400, "Low", IF(A589 &lt; 700, "Medium", "High"))</f>
        <v>Medium</v>
      </c>
      <c r="W590" s="12" t="str">
        <f>IF(O590&lt;0.23,"Low", IF(O590&lt;=0.37,"Medium","High"))</f>
        <v>Low</v>
      </c>
      <c r="X590" s="12" t="str">
        <f>IF(K590&lt;0.03,"Low", IF(K590&lt;=0.06,"Medium","High"))</f>
        <v>High</v>
      </c>
    </row>
    <row r="591" spans="1:24">
      <c r="A591" s="3">
        <v>274</v>
      </c>
      <c r="B591" s="5">
        <v>8893.6467391257393</v>
      </c>
      <c r="C591" s="4">
        <v>0.90816541279430796</v>
      </c>
      <c r="D591" s="3">
        <v>3</v>
      </c>
      <c r="E591" s="1">
        <v>2.2821095583605602</v>
      </c>
      <c r="F591" s="4">
        <v>0.87845836997541693</v>
      </c>
      <c r="G591" s="3">
        <v>2</v>
      </c>
      <c r="H591" s="4">
        <v>0.92394057537070096</v>
      </c>
      <c r="I591" s="26">
        <f>H591/100</f>
        <v>9.2394057537070091E-3</v>
      </c>
      <c r="J591" s="1">
        <v>3.6021488494273801</v>
      </c>
      <c r="K591" s="4">
        <v>6.9793231441331302E-2</v>
      </c>
      <c r="L591" s="7">
        <v>0.81857543789889509</v>
      </c>
      <c r="M591" s="3">
        <v>4</v>
      </c>
      <c r="N591" s="2">
        <v>4909.9679755603702</v>
      </c>
      <c r="O591" s="6">
        <v>0.118689988897505</v>
      </c>
      <c r="P591" s="1">
        <v>3.12993125600158</v>
      </c>
      <c r="Q591" s="5">
        <v>377.00172111114802</v>
      </c>
      <c r="R591" s="3">
        <v>0</v>
      </c>
      <c r="S591" s="9" t="str">
        <f>IF(E591&gt;3, "1", "0")</f>
        <v>0</v>
      </c>
      <c r="T591" s="3">
        <f>IF(F591 &lt; 80%, 1, 0)</f>
        <v>0</v>
      </c>
      <c r="U591" s="12" t="str">
        <f t="shared" si="9"/>
        <v>Low</v>
      </c>
      <c r="V591" s="12" t="str">
        <f>IF(A590 &lt; 400, "Low", IF(A590 &lt; 700, "Medium", "High"))</f>
        <v>Medium</v>
      </c>
      <c r="W591" s="12" t="str">
        <f>IF(O591&lt;0.23,"Low", IF(O591&lt;=0.37,"Medium","High"))</f>
        <v>Low</v>
      </c>
      <c r="X591" s="12" t="str">
        <f>IF(K591&lt;0.03,"Low", IF(K591&lt;=0.06,"Medium","High"))</f>
        <v>High</v>
      </c>
    </row>
    <row r="592" spans="1:24">
      <c r="A592" s="3">
        <v>643</v>
      </c>
      <c r="B592" s="5">
        <v>17562.087794281601</v>
      </c>
      <c r="C592" s="4">
        <v>0.841214755987435</v>
      </c>
      <c r="D592" s="3">
        <v>4</v>
      </c>
      <c r="E592" s="1">
        <v>1.9348331402146199</v>
      </c>
      <c r="F592" s="4">
        <v>0.60301643708639896</v>
      </c>
      <c r="G592" s="3">
        <v>7</v>
      </c>
      <c r="H592" s="4">
        <v>0.92511388493879598</v>
      </c>
      <c r="I592" s="26">
        <f>H592/100</f>
        <v>9.25113884938796E-3</v>
      </c>
      <c r="J592" s="1">
        <v>9.2582219994177297</v>
      </c>
      <c r="K592" s="4">
        <v>6.2047614361281696E-3</v>
      </c>
      <c r="L592" s="7">
        <v>0.95460932311406099</v>
      </c>
      <c r="M592" s="3">
        <v>6</v>
      </c>
      <c r="N592" s="2">
        <v>1452.17213474443</v>
      </c>
      <c r="O592" s="6">
        <v>0.41609509889089602</v>
      </c>
      <c r="P592" s="1">
        <v>8.5939736294727798</v>
      </c>
      <c r="Q592" s="5">
        <v>239.56157599138899</v>
      </c>
      <c r="R592" s="3">
        <v>0</v>
      </c>
      <c r="S592" s="9" t="str">
        <f>IF(E592&gt;3, "1", "0")</f>
        <v>0</v>
      </c>
      <c r="T592" s="3">
        <f>IF(F592 &lt; 80%, 1, 0)</f>
        <v>1</v>
      </c>
      <c r="U592" s="12" t="str">
        <f t="shared" si="9"/>
        <v>Low</v>
      </c>
      <c r="V592" s="12" t="str">
        <f>IF(A591 &lt; 400, "Low", IF(A591 &lt; 700, "Medium", "High"))</f>
        <v>Low</v>
      </c>
      <c r="W592" s="12" t="str">
        <f>IF(O592&lt;0.23,"Low", IF(O592&lt;=0.37,"Medium","High"))</f>
        <v>High</v>
      </c>
      <c r="X592" s="12" t="str">
        <f>IF(K592&lt;0.03,"Low", IF(K592&lt;=0.06,"Medium","High"))</f>
        <v>Low</v>
      </c>
    </row>
    <row r="593" spans="1:24">
      <c r="A593" s="3">
        <v>786</v>
      </c>
      <c r="B593" s="5">
        <v>17429.793591774302</v>
      </c>
      <c r="C593" s="4">
        <v>0.96592876107058601</v>
      </c>
      <c r="D593" s="3">
        <v>2</v>
      </c>
      <c r="E593" s="1">
        <v>4.6679634742935603</v>
      </c>
      <c r="F593" s="4">
        <v>0.64060154332141395</v>
      </c>
      <c r="G593" s="3">
        <v>8</v>
      </c>
      <c r="H593" s="4">
        <v>0.92619151560527102</v>
      </c>
      <c r="I593" s="26">
        <f>H593/100</f>
        <v>9.2619151560527097E-3</v>
      </c>
      <c r="J593" s="1">
        <v>7.5697471802002401</v>
      </c>
      <c r="K593" s="4">
        <v>1.83075724019756E-2</v>
      </c>
      <c r="L593" s="7">
        <v>0.87523104770926197</v>
      </c>
      <c r="M593" s="3">
        <v>1</v>
      </c>
      <c r="N593" s="2">
        <v>1274.5770789001499</v>
      </c>
      <c r="O593" s="6">
        <v>0.221206582724431</v>
      </c>
      <c r="P593" s="1">
        <v>8.7394987357046201</v>
      </c>
      <c r="Q593" s="5">
        <v>390.44799070768499</v>
      </c>
      <c r="R593" s="3">
        <v>1</v>
      </c>
      <c r="S593" s="9" t="str">
        <f>IF(E593&gt;3, "1", "0")</f>
        <v>1</v>
      </c>
      <c r="T593" s="3">
        <f>IF(F593 &lt; 80%, 1, 0)</f>
        <v>1</v>
      </c>
      <c r="U593" s="12" t="str">
        <f t="shared" si="9"/>
        <v>Low</v>
      </c>
      <c r="V593" s="12" t="str">
        <f>IF(A592 &lt; 400, "Low", IF(A592 &lt; 700, "Medium", "High"))</f>
        <v>Medium</v>
      </c>
      <c r="W593" s="12" t="str">
        <f>IF(O593&lt;0.23,"Low", IF(O593&lt;=0.37,"Medium","High"))</f>
        <v>Low</v>
      </c>
      <c r="X593" s="12" t="str">
        <f>IF(K593&lt;0.03,"Low", IF(K593&lt;=0.06,"Medium","High"))</f>
        <v>Low</v>
      </c>
    </row>
    <row r="594" spans="1:24">
      <c r="A594" s="3">
        <v>797</v>
      </c>
      <c r="B594" s="5">
        <v>17220.065070649802</v>
      </c>
      <c r="C594" s="4">
        <v>0.80183311003676294</v>
      </c>
      <c r="D594" s="3">
        <v>1</v>
      </c>
      <c r="E594" s="1">
        <v>2.31809046288266</v>
      </c>
      <c r="F594" s="4">
        <v>0.62560003310095502</v>
      </c>
      <c r="G594" s="3">
        <v>23</v>
      </c>
      <c r="H594" s="4">
        <v>0.92652041761967296</v>
      </c>
      <c r="I594" s="26">
        <f>H594/100</f>
        <v>9.2652041761967299E-3</v>
      </c>
      <c r="J594" s="1">
        <v>5.4427959834434203</v>
      </c>
      <c r="K594" s="4">
        <v>6.4651296770512401E-2</v>
      </c>
      <c r="L594" s="7">
        <v>0.87029204255062198</v>
      </c>
      <c r="M594" s="3">
        <v>8</v>
      </c>
      <c r="N594" s="2">
        <v>3277.8054699500099</v>
      </c>
      <c r="O594" s="6">
        <v>0.27915966497511502</v>
      </c>
      <c r="P594" s="1">
        <v>2.31522121010611</v>
      </c>
      <c r="Q594" s="5">
        <v>445.810360951127</v>
      </c>
      <c r="R594" s="3">
        <v>1</v>
      </c>
      <c r="S594" s="9" t="str">
        <f>IF(E594&gt;3, "1", "0")</f>
        <v>0</v>
      </c>
      <c r="T594" s="3">
        <f>IF(F594 &lt; 80%, 1, 0)</f>
        <v>1</v>
      </c>
      <c r="U594" s="12" t="str">
        <f t="shared" si="9"/>
        <v>Low</v>
      </c>
      <c r="V594" s="12" t="str">
        <f>IF(A593 &lt; 400, "Low", IF(A593 &lt; 700, "Medium", "High"))</f>
        <v>High</v>
      </c>
      <c r="W594" s="12" t="str">
        <f>IF(O594&lt;0.23,"Low", IF(O594&lt;=0.37,"Medium","High"))</f>
        <v>Medium</v>
      </c>
      <c r="X594" s="12" t="str">
        <f>IF(K594&lt;0.03,"Low", IF(K594&lt;=0.06,"Medium","High"))</f>
        <v>High</v>
      </c>
    </row>
    <row r="595" spans="1:24">
      <c r="A595" s="3">
        <v>220</v>
      </c>
      <c r="B595" s="5">
        <v>12707.816963101501</v>
      </c>
      <c r="C595" s="4">
        <v>0.9576070299150039</v>
      </c>
      <c r="D595" s="3">
        <v>4</v>
      </c>
      <c r="E595" s="1">
        <v>2.2357252074245899</v>
      </c>
      <c r="F595" s="4">
        <v>0.75976012071131804</v>
      </c>
      <c r="G595" s="3">
        <v>11</v>
      </c>
      <c r="H595" s="4">
        <v>0.92807345353198101</v>
      </c>
      <c r="I595" s="26">
        <f>H595/100</f>
        <v>9.2807345353198099E-3</v>
      </c>
      <c r="J595" s="1">
        <v>7.4371397125706</v>
      </c>
      <c r="K595" s="4">
        <v>8.7957033752355293E-2</v>
      </c>
      <c r="L595" s="7">
        <v>0.87141789955319293</v>
      </c>
      <c r="M595" s="3">
        <v>7</v>
      </c>
      <c r="N595" s="2">
        <v>2187.9342738198902</v>
      </c>
      <c r="O595" s="6">
        <v>0.22267129401760499</v>
      </c>
      <c r="P595" s="1">
        <v>4.2786312167383498</v>
      </c>
      <c r="Q595" s="5">
        <v>355.66299832452802</v>
      </c>
      <c r="R595" s="3">
        <v>1</v>
      </c>
      <c r="S595" s="9" t="str">
        <f>IF(E595&gt;3, "1", "0")</f>
        <v>0</v>
      </c>
      <c r="T595" s="3">
        <f>IF(F595 &lt; 80%, 1, 0)</f>
        <v>1</v>
      </c>
      <c r="U595" s="12" t="str">
        <f t="shared" si="9"/>
        <v>Low</v>
      </c>
      <c r="V595" s="12" t="str">
        <f>IF(A594 &lt; 400, "Low", IF(A594 &lt; 700, "Medium", "High"))</f>
        <v>High</v>
      </c>
      <c r="W595" s="12" t="str">
        <f>IF(O595&lt;0.23,"Low", IF(O595&lt;=0.37,"Medium","High"))</f>
        <v>Low</v>
      </c>
      <c r="X595" s="12" t="str">
        <f>IF(K595&lt;0.03,"Low", IF(K595&lt;=0.06,"Medium","High"))</f>
        <v>High</v>
      </c>
    </row>
    <row r="596" spans="1:24">
      <c r="A596" s="3">
        <v>334</v>
      </c>
      <c r="B596" s="5">
        <v>6528.3858209902</v>
      </c>
      <c r="C596" s="4">
        <v>0.95247224274143505</v>
      </c>
      <c r="D596" s="3">
        <v>4</v>
      </c>
      <c r="E596" s="1">
        <v>4.1753537576270698</v>
      </c>
      <c r="F596" s="4">
        <v>0.98250367921095305</v>
      </c>
      <c r="G596" s="3">
        <v>11</v>
      </c>
      <c r="H596" s="4">
        <v>0.93045030797030204</v>
      </c>
      <c r="I596" s="26">
        <f>H596/100</f>
        <v>9.3045030797030207E-3</v>
      </c>
      <c r="J596" s="1">
        <v>4.0589498390258703</v>
      </c>
      <c r="K596" s="4">
        <v>1.39980031211091E-2</v>
      </c>
      <c r="L596" s="7">
        <v>0.8640850205268239</v>
      </c>
      <c r="M596" s="3">
        <v>4</v>
      </c>
      <c r="N596" s="2">
        <v>3494.1266129764499</v>
      </c>
      <c r="O596" s="6">
        <v>0.31061927500736303</v>
      </c>
      <c r="P596" s="1">
        <v>1.6845429785917601</v>
      </c>
      <c r="Q596" s="5">
        <v>304.24186493591998</v>
      </c>
      <c r="R596" s="3">
        <v>1</v>
      </c>
      <c r="S596" s="9" t="str">
        <f>IF(E596&gt;3, "1", "0")</f>
        <v>1</v>
      </c>
      <c r="T596" s="3">
        <f>IF(F596 &lt; 80%, 1, 0)</f>
        <v>0</v>
      </c>
      <c r="U596" s="12" t="str">
        <f t="shared" si="9"/>
        <v>Low</v>
      </c>
      <c r="V596" s="12" t="str">
        <f>IF(A595 &lt; 400, "Low", IF(A595 &lt; 700, "Medium", "High"))</f>
        <v>Low</v>
      </c>
      <c r="W596" s="12" t="str">
        <f>IF(O596&lt;0.23,"Low", IF(O596&lt;=0.37,"Medium","High"))</f>
        <v>Medium</v>
      </c>
      <c r="X596" s="12" t="str">
        <f>IF(K596&lt;0.03,"Low", IF(K596&lt;=0.06,"Medium","High"))</f>
        <v>Low</v>
      </c>
    </row>
    <row r="597" spans="1:24">
      <c r="A597" s="3">
        <v>232</v>
      </c>
      <c r="B597" s="5">
        <v>17320.825443510399</v>
      </c>
      <c r="C597" s="4">
        <v>0.84658036772989609</v>
      </c>
      <c r="D597" s="3">
        <v>2</v>
      </c>
      <c r="E597" s="1">
        <v>0.92044340079124698</v>
      </c>
      <c r="F597" s="4">
        <v>0.80947935450852393</v>
      </c>
      <c r="G597" s="3">
        <v>10</v>
      </c>
      <c r="H597" s="4">
        <v>0.93116102382106902</v>
      </c>
      <c r="I597" s="26">
        <f>H597/100</f>
        <v>9.3116102382106904E-3</v>
      </c>
      <c r="J597" s="1">
        <v>9.6723733738739703</v>
      </c>
      <c r="K597" s="4">
        <v>2.16890546997472E-2</v>
      </c>
      <c r="L597" s="7">
        <v>0.80633315942814798</v>
      </c>
      <c r="M597" s="3">
        <v>0</v>
      </c>
      <c r="N597" s="2">
        <v>2993.3838687654502</v>
      </c>
      <c r="O597" s="6">
        <v>0.22367335963801499</v>
      </c>
      <c r="P597" s="1">
        <v>7.4995693427294503</v>
      </c>
      <c r="Q597" s="5">
        <v>425.04712549887603</v>
      </c>
      <c r="R597" s="3">
        <v>0</v>
      </c>
      <c r="S597" s="9" t="str">
        <f>IF(E597&gt;3, "1", "0")</f>
        <v>0</v>
      </c>
      <c r="T597" s="3">
        <f>IF(F597 &lt; 80%, 1, 0)</f>
        <v>0</v>
      </c>
      <c r="U597" s="12" t="str">
        <f t="shared" si="9"/>
        <v>Low</v>
      </c>
      <c r="V597" s="12" t="str">
        <f>IF(A596 &lt; 400, "Low", IF(A596 &lt; 700, "Medium", "High"))</f>
        <v>Low</v>
      </c>
      <c r="W597" s="12" t="str">
        <f>IF(O597&lt;0.23,"Low", IF(O597&lt;=0.37,"Medium","High"))</f>
        <v>Low</v>
      </c>
      <c r="X597" s="12" t="str">
        <f>IF(K597&lt;0.03,"Low", IF(K597&lt;=0.06,"Medium","High"))</f>
        <v>Low</v>
      </c>
    </row>
    <row r="598" spans="1:24">
      <c r="A598" s="3">
        <v>749</v>
      </c>
      <c r="B598" s="5">
        <v>19344.378222700401</v>
      </c>
      <c r="C598" s="4">
        <v>0.82369234101889599</v>
      </c>
      <c r="D598" s="3">
        <v>2</v>
      </c>
      <c r="E598" s="1">
        <v>1.9706913781327899</v>
      </c>
      <c r="F598" s="4">
        <v>0.77612519030076199</v>
      </c>
      <c r="G598" s="3">
        <v>16</v>
      </c>
      <c r="H598" s="4">
        <v>0.93350992279153699</v>
      </c>
      <c r="I598" s="26">
        <f>H598/100</f>
        <v>9.3350992279153701E-3</v>
      </c>
      <c r="J598" s="1">
        <v>4.1906247793594096</v>
      </c>
      <c r="K598" s="4">
        <v>3.6162489991213999E-2</v>
      </c>
      <c r="L598" s="7">
        <v>0.94289194997520698</v>
      </c>
      <c r="M598" s="3">
        <v>6</v>
      </c>
      <c r="N598" s="2">
        <v>2571.8017447136199</v>
      </c>
      <c r="O598" s="6">
        <v>0.30345954464640101</v>
      </c>
      <c r="P598" s="1">
        <v>7.3986060049095999</v>
      </c>
      <c r="Q598" s="5">
        <v>349.81229270972301</v>
      </c>
      <c r="R598" s="3">
        <v>1</v>
      </c>
      <c r="S598" s="9" t="str">
        <f>IF(E598&gt;3, "1", "0")</f>
        <v>0</v>
      </c>
      <c r="T598" s="3">
        <f>IF(F598 &lt; 80%, 1, 0)</f>
        <v>1</v>
      </c>
      <c r="U598" s="12" t="str">
        <f t="shared" si="9"/>
        <v>Low</v>
      </c>
      <c r="V598" s="12" t="str">
        <f>IF(A597 &lt; 400, "Low", IF(A597 &lt; 700, "Medium", "High"))</f>
        <v>Low</v>
      </c>
      <c r="W598" s="12" t="str">
        <f>IF(O598&lt;0.23,"Low", IF(O598&lt;=0.37,"Medium","High"))</f>
        <v>Medium</v>
      </c>
      <c r="X598" s="12" t="str">
        <f>IF(K598&lt;0.03,"Low", IF(K598&lt;=0.06,"Medium","High"))</f>
        <v>Medium</v>
      </c>
    </row>
    <row r="599" spans="1:24">
      <c r="A599" s="3">
        <v>516</v>
      </c>
      <c r="B599" s="5">
        <v>8007.1177329260399</v>
      </c>
      <c r="C599" s="4">
        <v>0.83272324082765492</v>
      </c>
      <c r="D599" s="3">
        <v>5</v>
      </c>
      <c r="E599" s="1">
        <v>1.43935647079383</v>
      </c>
      <c r="F599" s="4">
        <v>0.84506741189579204</v>
      </c>
      <c r="G599" s="3">
        <v>7</v>
      </c>
      <c r="H599" s="4">
        <v>0.93440356025277604</v>
      </c>
      <c r="I599" s="26">
        <f>H599/100</f>
        <v>9.3440356025277609E-3</v>
      </c>
      <c r="J599" s="1">
        <v>3.9422382571366401</v>
      </c>
      <c r="K599" s="4">
        <v>5.2446060090098202E-2</v>
      </c>
      <c r="L599" s="7">
        <v>0.88380994999561002</v>
      </c>
      <c r="M599" s="3">
        <v>4</v>
      </c>
      <c r="N599" s="2">
        <v>3661.5250472839698</v>
      </c>
      <c r="O599" s="6">
        <v>0.373503380172787</v>
      </c>
      <c r="P599" s="1">
        <v>6.6219363449191899</v>
      </c>
      <c r="Q599" s="5">
        <v>354.72519426337101</v>
      </c>
      <c r="R599" s="3">
        <v>0</v>
      </c>
      <c r="S599" s="9" t="str">
        <f>IF(E599&gt;3, "1", "0")</f>
        <v>0</v>
      </c>
      <c r="T599" s="3">
        <f>IF(F599 &lt; 80%, 1, 0)</f>
        <v>0</v>
      </c>
      <c r="U599" s="12" t="str">
        <f t="shared" si="9"/>
        <v>Low</v>
      </c>
      <c r="V599" s="12" t="str">
        <f>IF(A598 &lt; 400, "Low", IF(A598 &lt; 700, "Medium", "High"))</f>
        <v>High</v>
      </c>
      <c r="W599" s="12" t="str">
        <f>IF(O599&lt;0.23,"Low", IF(O599&lt;=0.37,"Medium","High"))</f>
        <v>High</v>
      </c>
      <c r="X599" s="12" t="str">
        <f>IF(K599&lt;0.03,"Low", IF(K599&lt;=0.06,"Medium","High"))</f>
        <v>Medium</v>
      </c>
    </row>
    <row r="600" spans="1:24">
      <c r="A600" s="3">
        <v>789</v>
      </c>
      <c r="B600" s="5">
        <v>19216.695469538499</v>
      </c>
      <c r="C600" s="4">
        <v>0.99012127431597508</v>
      </c>
      <c r="D600" s="3">
        <v>0</v>
      </c>
      <c r="E600" s="1">
        <v>3.16696391548451</v>
      </c>
      <c r="F600" s="4">
        <v>0.6731893533659481</v>
      </c>
      <c r="G600" s="3">
        <v>23</v>
      </c>
      <c r="H600" s="4">
        <v>0.93568604298910696</v>
      </c>
      <c r="I600" s="26">
        <f>H600/100</f>
        <v>9.3568604298910688E-3</v>
      </c>
      <c r="J600" s="1">
        <v>8.3801931914824195</v>
      </c>
      <c r="K600" s="4">
        <v>5.6571170510422902E-2</v>
      </c>
      <c r="L600" s="7">
        <v>0.80499102724489802</v>
      </c>
      <c r="M600" s="3">
        <v>3</v>
      </c>
      <c r="N600" s="2">
        <v>1693.84998527177</v>
      </c>
      <c r="O600" s="6">
        <v>0.27437396191269198</v>
      </c>
      <c r="P600" s="1">
        <v>3.5037290994873498</v>
      </c>
      <c r="Q600" s="5">
        <v>207.38968432328099</v>
      </c>
      <c r="R600" s="3">
        <v>1</v>
      </c>
      <c r="S600" s="9" t="str">
        <f>IF(E600&gt;3, "1", "0")</f>
        <v>1</v>
      </c>
      <c r="T600" s="3">
        <f>IF(F600 &lt; 80%, 1, 0)</f>
        <v>1</v>
      </c>
      <c r="U600" s="12" t="str">
        <f t="shared" si="9"/>
        <v>Low</v>
      </c>
      <c r="V600" s="12" t="str">
        <f>IF(A599 &lt; 400, "Low", IF(A599 &lt; 700, "Medium", "High"))</f>
        <v>Medium</v>
      </c>
      <c r="W600" s="12" t="str">
        <f>IF(O600&lt;0.23,"Low", IF(O600&lt;=0.37,"Medium","High"))</f>
        <v>Medium</v>
      </c>
      <c r="X600" s="12" t="str">
        <f>IF(K600&lt;0.03,"Low", IF(K600&lt;=0.06,"Medium","High"))</f>
        <v>Medium</v>
      </c>
    </row>
    <row r="601" spans="1:24">
      <c r="A601" s="3">
        <v>307</v>
      </c>
      <c r="B601" s="5">
        <v>12808.157559572899</v>
      </c>
      <c r="C601" s="4">
        <v>0.86744040703379099</v>
      </c>
      <c r="D601" s="3">
        <v>0</v>
      </c>
      <c r="E601" s="1">
        <v>0.65998344897074801</v>
      </c>
      <c r="F601" s="4">
        <v>0.67210861440735004</v>
      </c>
      <c r="G601" s="3">
        <v>6</v>
      </c>
      <c r="H601" s="4">
        <v>0.93750073173492499</v>
      </c>
      <c r="I601" s="26">
        <f>H601/100</f>
        <v>9.3750073173492505E-3</v>
      </c>
      <c r="J601" s="1">
        <v>5.8885899229272196</v>
      </c>
      <c r="K601" s="4">
        <v>5.9343344314097698E-2</v>
      </c>
      <c r="L601" s="7">
        <v>0.94982537046248194</v>
      </c>
      <c r="M601" s="3">
        <v>1</v>
      </c>
      <c r="N601" s="2">
        <v>2108.8167426277701</v>
      </c>
      <c r="O601" s="6">
        <v>0.24253051739016701</v>
      </c>
      <c r="P601" s="1">
        <v>7.8884173838678704</v>
      </c>
      <c r="Q601" s="5">
        <v>141.55910314523501</v>
      </c>
      <c r="R601" s="3">
        <v>1</v>
      </c>
      <c r="S601" s="9" t="str">
        <f>IF(E601&gt;3, "1", "0")</f>
        <v>0</v>
      </c>
      <c r="T601" s="3">
        <f>IF(F601 &lt; 80%, 1, 0)</f>
        <v>1</v>
      </c>
      <c r="U601" s="12" t="str">
        <f t="shared" si="9"/>
        <v>Low</v>
      </c>
      <c r="V601" s="12" t="str">
        <f>IF(A600 &lt; 400, "Low", IF(A600 &lt; 700, "Medium", "High"))</f>
        <v>High</v>
      </c>
      <c r="W601" s="12" t="str">
        <f>IF(O601&lt;0.23,"Low", IF(O601&lt;=0.37,"Medium","High"))</f>
        <v>Medium</v>
      </c>
      <c r="X601" s="12" t="str">
        <f>IF(K601&lt;0.03,"Low", IF(K601&lt;=0.06,"Medium","High"))</f>
        <v>Medium</v>
      </c>
    </row>
    <row r="602" spans="1:24">
      <c r="A602" s="3">
        <v>198</v>
      </c>
      <c r="B602" s="5">
        <v>11113.145465486499</v>
      </c>
      <c r="C602" s="4">
        <v>0.96393540055609195</v>
      </c>
      <c r="D602" s="3">
        <v>1</v>
      </c>
      <c r="E602" s="1">
        <v>1.13696982944521</v>
      </c>
      <c r="F602" s="4">
        <v>0.95469055325799601</v>
      </c>
      <c r="G602" s="3">
        <v>7</v>
      </c>
      <c r="H602" s="4">
        <v>0.93902658417991702</v>
      </c>
      <c r="I602" s="26">
        <f>H602/100</f>
        <v>9.3902658417991704E-3</v>
      </c>
      <c r="J602" s="1">
        <v>9.8603696156089793</v>
      </c>
      <c r="K602" s="4">
        <v>5.1640984617344399E-2</v>
      </c>
      <c r="L602" s="7">
        <v>0.91952877513682296</v>
      </c>
      <c r="M602" s="3">
        <v>2</v>
      </c>
      <c r="N602" s="2">
        <v>3431.8641941628298</v>
      </c>
      <c r="O602" s="6">
        <v>0.20793197001666799</v>
      </c>
      <c r="P602" s="1">
        <v>8.58467879309962</v>
      </c>
      <c r="Q602" s="5">
        <v>342.24108992028602</v>
      </c>
      <c r="R602" s="3">
        <v>0</v>
      </c>
      <c r="S602" s="9" t="str">
        <f>IF(E602&gt;3, "1", "0")</f>
        <v>0</v>
      </c>
      <c r="T602" s="3">
        <f>IF(F602 &lt; 80%, 1, 0)</f>
        <v>0</v>
      </c>
      <c r="U602" s="12" t="str">
        <f t="shared" si="9"/>
        <v>Low</v>
      </c>
      <c r="V602" s="12" t="str">
        <f>IF(A601 &lt; 400, "Low", IF(A601 &lt; 700, "Medium", "High"))</f>
        <v>Low</v>
      </c>
      <c r="W602" s="12" t="str">
        <f>IF(O602&lt;0.23,"Low", IF(O602&lt;=0.37,"Medium","High"))</f>
        <v>Low</v>
      </c>
      <c r="X602" s="12" t="str">
        <f>IF(K602&lt;0.03,"Low", IF(K602&lt;=0.06,"Medium","High"))</f>
        <v>Medium</v>
      </c>
    </row>
    <row r="603" spans="1:24">
      <c r="A603" s="3">
        <v>277</v>
      </c>
      <c r="B603" s="5">
        <v>13574.114742244201</v>
      </c>
      <c r="C603" s="4">
        <v>0.99948458781071092</v>
      </c>
      <c r="D603" s="3">
        <v>2</v>
      </c>
      <c r="E603" s="1">
        <v>4.4009311225963099</v>
      </c>
      <c r="F603" s="4">
        <v>0.91471868362582998</v>
      </c>
      <c r="G603" s="3">
        <v>1</v>
      </c>
      <c r="H603" s="4">
        <v>0.93996659814842198</v>
      </c>
      <c r="I603" s="26">
        <f>H603/100</f>
        <v>9.39966598148422E-3</v>
      </c>
      <c r="J603" s="1">
        <v>3.1112067703050701</v>
      </c>
      <c r="K603" s="4">
        <v>8.4029379237652899E-2</v>
      </c>
      <c r="L603" s="7">
        <v>0.90016419325575991</v>
      </c>
      <c r="M603" s="3">
        <v>6</v>
      </c>
      <c r="N603" s="2">
        <v>2707.9617569092602</v>
      </c>
      <c r="O603" s="6">
        <v>0.11635747304083301</v>
      </c>
      <c r="P603" s="1">
        <v>4.0176690911530004</v>
      </c>
      <c r="Q603" s="5">
        <v>167.41226156544101</v>
      </c>
      <c r="R603" s="3">
        <v>1</v>
      </c>
      <c r="S603" s="9" t="str">
        <f>IF(E603&gt;3, "1", "0")</f>
        <v>1</v>
      </c>
      <c r="T603" s="3">
        <f>IF(F603 &lt; 80%, 1, 0)</f>
        <v>0</v>
      </c>
      <c r="U603" s="12" t="str">
        <f t="shared" si="9"/>
        <v>Low</v>
      </c>
      <c r="V603" s="12" t="str">
        <f>IF(A602 &lt; 400, "Low", IF(A602 &lt; 700, "Medium", "High"))</f>
        <v>Low</v>
      </c>
      <c r="W603" s="12" t="str">
        <f>IF(O603&lt;0.23,"Low", IF(O603&lt;=0.37,"Medium","High"))</f>
        <v>Low</v>
      </c>
      <c r="X603" s="12" t="str">
        <f>IF(K603&lt;0.03,"Low", IF(K603&lt;=0.06,"Medium","High"))</f>
        <v>High</v>
      </c>
    </row>
    <row r="604" spans="1:24">
      <c r="A604" s="3">
        <v>921</v>
      </c>
      <c r="B604" s="5">
        <v>7779.9526929307203</v>
      </c>
      <c r="C604" s="4">
        <v>0.93867550770377095</v>
      </c>
      <c r="D604" s="3">
        <v>2</v>
      </c>
      <c r="E604" s="1">
        <v>2.8147246092995899</v>
      </c>
      <c r="F604" s="4">
        <v>0.73977004507751498</v>
      </c>
      <c r="G604" s="3">
        <v>10</v>
      </c>
      <c r="H604" s="4">
        <v>0.94012618885364096</v>
      </c>
      <c r="I604" s="26">
        <f>H604/100</f>
        <v>9.4012618885364104E-3</v>
      </c>
      <c r="J604" s="1">
        <v>9.6146994833344692</v>
      </c>
      <c r="K604" s="4">
        <v>5.34404231272185E-2</v>
      </c>
      <c r="L604" s="7">
        <v>0.83418077450894601</v>
      </c>
      <c r="M604" s="3">
        <v>5</v>
      </c>
      <c r="N604" s="2">
        <v>4283.0688845591903</v>
      </c>
      <c r="O604" s="6">
        <v>0.15318641920963699</v>
      </c>
      <c r="P604" s="1">
        <v>9.2810685627121305</v>
      </c>
      <c r="Q604" s="5">
        <v>279.95300922089598</v>
      </c>
      <c r="R604" s="3">
        <v>1</v>
      </c>
      <c r="S604" s="9" t="str">
        <f>IF(E604&gt;3, "1", "0")</f>
        <v>0</v>
      </c>
      <c r="T604" s="3">
        <f>IF(F604 &lt; 80%, 1, 0)</f>
        <v>1</v>
      </c>
      <c r="U604" s="12" t="str">
        <f t="shared" si="9"/>
        <v>Low</v>
      </c>
      <c r="V604" s="12" t="str">
        <f>IF(A603 &lt; 400, "Low", IF(A603 &lt; 700, "Medium", "High"))</f>
        <v>Low</v>
      </c>
      <c r="W604" s="12" t="str">
        <f>IF(O604&lt;0.23,"Low", IF(O604&lt;=0.37,"Medium","High"))</f>
        <v>Low</v>
      </c>
      <c r="X604" s="12" t="str">
        <f>IF(K604&lt;0.03,"Low", IF(K604&lt;=0.06,"Medium","High"))</f>
        <v>Medium</v>
      </c>
    </row>
    <row r="605" spans="1:24">
      <c r="A605" s="3">
        <v>134</v>
      </c>
      <c r="B605" s="5">
        <v>15315.8306364584</v>
      </c>
      <c r="C605" s="4">
        <v>0.88755301099762607</v>
      </c>
      <c r="D605" s="3">
        <v>3</v>
      </c>
      <c r="E605" s="1">
        <v>4.5746091146183696</v>
      </c>
      <c r="F605" s="4">
        <v>0.81533579614000606</v>
      </c>
      <c r="G605" s="3">
        <v>15</v>
      </c>
      <c r="H605" s="4">
        <v>0.94069560403161301</v>
      </c>
      <c r="I605" s="26">
        <f>H605/100</f>
        <v>9.4069560403161299E-3</v>
      </c>
      <c r="J605" s="1">
        <v>8.2967383796026208</v>
      </c>
      <c r="K605" s="4">
        <v>1.5858096763080799E-2</v>
      </c>
      <c r="L605" s="7">
        <v>0.89843352972989809</v>
      </c>
      <c r="M605" s="3">
        <v>6</v>
      </c>
      <c r="N605" s="2">
        <v>2495.9511401142499</v>
      </c>
      <c r="O605" s="6">
        <v>0.236535954880086</v>
      </c>
      <c r="P605" s="1">
        <v>8.4924314190686196</v>
      </c>
      <c r="Q605" s="5">
        <v>300.10921233398</v>
      </c>
      <c r="R605" s="3">
        <v>1</v>
      </c>
      <c r="S605" s="9" t="str">
        <f>IF(E605&gt;3, "1", "0")</f>
        <v>1</v>
      </c>
      <c r="T605" s="3">
        <f>IF(F605 &lt; 80%, 1, 0)</f>
        <v>0</v>
      </c>
      <c r="U605" s="12" t="str">
        <f t="shared" si="9"/>
        <v>Low</v>
      </c>
      <c r="V605" s="12" t="str">
        <f>IF(A604 &lt; 400, "Low", IF(A604 &lt; 700, "Medium", "High"))</f>
        <v>High</v>
      </c>
      <c r="W605" s="12" t="str">
        <f>IF(O605&lt;0.23,"Low", IF(O605&lt;=0.37,"Medium","High"))</f>
        <v>Medium</v>
      </c>
      <c r="X605" s="12" t="str">
        <f>IF(K605&lt;0.03,"Low", IF(K605&lt;=0.06,"Medium","High"))</f>
        <v>Low</v>
      </c>
    </row>
    <row r="606" spans="1:24">
      <c r="A606" s="3">
        <v>252</v>
      </c>
      <c r="B606" s="5">
        <v>15336.3148062234</v>
      </c>
      <c r="C606" s="4">
        <v>0.81559877328188191</v>
      </c>
      <c r="D606" s="3">
        <v>2</v>
      </c>
      <c r="E606" s="1">
        <v>1.0493843974305499</v>
      </c>
      <c r="F606" s="4">
        <v>0.66047316773490194</v>
      </c>
      <c r="G606" s="3">
        <v>20</v>
      </c>
      <c r="H606" s="4">
        <v>0.94207239272736698</v>
      </c>
      <c r="I606" s="26">
        <f>H606/100</f>
        <v>9.4207239272736699E-3</v>
      </c>
      <c r="J606" s="1">
        <v>3.0890752314169401</v>
      </c>
      <c r="K606" s="4">
        <v>2.4742514537459102E-2</v>
      </c>
      <c r="L606" s="7">
        <v>0.87718643090988602</v>
      </c>
      <c r="M606" s="3">
        <v>9</v>
      </c>
      <c r="N606" s="2">
        <v>1735.5375707473199</v>
      </c>
      <c r="O606" s="6">
        <v>0.124204624536459</v>
      </c>
      <c r="P606" s="1">
        <v>5.1214567538801399</v>
      </c>
      <c r="Q606" s="5">
        <v>362.89662405446899</v>
      </c>
      <c r="R606" s="3">
        <v>1</v>
      </c>
      <c r="S606" s="9" t="str">
        <f>IF(E606&gt;3, "1", "0")</f>
        <v>0</v>
      </c>
      <c r="T606" s="3">
        <f>IF(F606 &lt; 80%, 1, 0)</f>
        <v>1</v>
      </c>
      <c r="U606" s="12" t="str">
        <f t="shared" si="9"/>
        <v>Low</v>
      </c>
      <c r="V606" s="12" t="str">
        <f>IF(A605 &lt; 400, "Low", IF(A605 &lt; 700, "Medium", "High"))</f>
        <v>Low</v>
      </c>
      <c r="W606" s="12" t="str">
        <f>IF(O606&lt;0.23,"Low", IF(O606&lt;=0.37,"Medium","High"))</f>
        <v>Low</v>
      </c>
      <c r="X606" s="12" t="str">
        <f>IF(K606&lt;0.03,"Low", IF(K606&lt;=0.06,"Medium","High"))</f>
        <v>Low</v>
      </c>
    </row>
    <row r="607" spans="1:24">
      <c r="A607" s="3">
        <v>286</v>
      </c>
      <c r="B607" s="5">
        <v>12069.3075109725</v>
      </c>
      <c r="C607" s="4">
        <v>0.86961039109546401</v>
      </c>
      <c r="D607" s="3">
        <v>0</v>
      </c>
      <c r="E607" s="1">
        <v>4.66136364138963</v>
      </c>
      <c r="F607" s="4">
        <v>0.72982076241300009</v>
      </c>
      <c r="G607" s="3">
        <v>18</v>
      </c>
      <c r="H607" s="4">
        <v>0.94261055554233397</v>
      </c>
      <c r="I607" s="26">
        <f>H607/100</f>
        <v>9.4261055554233399E-3</v>
      </c>
      <c r="J607" s="1">
        <v>4.7635930717851904</v>
      </c>
      <c r="K607" s="4">
        <v>7.5948680263645693E-2</v>
      </c>
      <c r="L607" s="7">
        <v>0.91225612814271007</v>
      </c>
      <c r="M607" s="3">
        <v>8</v>
      </c>
      <c r="N607" s="2">
        <v>3985.7633320883701</v>
      </c>
      <c r="O607" s="6">
        <v>0.29189372574901201</v>
      </c>
      <c r="P607" s="1">
        <v>8.52305498001971</v>
      </c>
      <c r="Q607" s="5">
        <v>257.98004447255101</v>
      </c>
      <c r="R607" s="3">
        <v>1</v>
      </c>
      <c r="S607" s="9" t="str">
        <f>IF(E607&gt;3, "1", "0")</f>
        <v>1</v>
      </c>
      <c r="T607" s="3">
        <f>IF(F607 &lt; 80%, 1, 0)</f>
        <v>1</v>
      </c>
      <c r="U607" s="12" t="str">
        <f t="shared" si="9"/>
        <v>Low</v>
      </c>
      <c r="V607" s="12" t="str">
        <f>IF(A606 &lt; 400, "Low", IF(A606 &lt; 700, "Medium", "High"))</f>
        <v>Low</v>
      </c>
      <c r="W607" s="12" t="str">
        <f>IF(O607&lt;0.23,"Low", IF(O607&lt;=0.37,"Medium","High"))</f>
        <v>Medium</v>
      </c>
      <c r="X607" s="12" t="str">
        <f>IF(K607&lt;0.03,"Low", IF(K607&lt;=0.06,"Medium","High"))</f>
        <v>High</v>
      </c>
    </row>
    <row r="608" spans="1:24">
      <c r="A608" s="3">
        <v>207</v>
      </c>
      <c r="B608" s="5">
        <v>19548.897880177901</v>
      </c>
      <c r="C608" s="4">
        <v>0.81434706874948504</v>
      </c>
      <c r="D608" s="3">
        <v>3</v>
      </c>
      <c r="E608" s="1">
        <v>4.68503023924925</v>
      </c>
      <c r="F608" s="4">
        <v>0.95759135675324303</v>
      </c>
      <c r="G608" s="3">
        <v>13</v>
      </c>
      <c r="H608" s="4">
        <v>0.94759102287728603</v>
      </c>
      <c r="I608" s="26">
        <f>H608/100</f>
        <v>9.4759102287728606E-3</v>
      </c>
      <c r="J608" s="1">
        <v>9.4333670347773797</v>
      </c>
      <c r="K608" s="4">
        <v>5.0516338857003899E-2</v>
      </c>
      <c r="L608" s="7">
        <v>0.94029716538008201</v>
      </c>
      <c r="M608" s="3">
        <v>0</v>
      </c>
      <c r="N608" s="2">
        <v>2083.5808943034099</v>
      </c>
      <c r="O608" s="6">
        <v>0.33274035363778598</v>
      </c>
      <c r="P608" s="1">
        <v>7.4763881628072397</v>
      </c>
      <c r="Q608" s="5">
        <v>494.76160230067802</v>
      </c>
      <c r="R608" s="3">
        <v>1</v>
      </c>
      <c r="S608" s="9" t="str">
        <f>IF(E608&gt;3, "1", "0")</f>
        <v>1</v>
      </c>
      <c r="T608" s="3">
        <f>IF(F608 &lt; 80%, 1, 0)</f>
        <v>0</v>
      </c>
      <c r="U608" s="12" t="str">
        <f t="shared" si="9"/>
        <v>Low</v>
      </c>
      <c r="V608" s="12" t="str">
        <f>IF(A607 &lt; 400, "Low", IF(A607 &lt; 700, "Medium", "High"))</f>
        <v>Low</v>
      </c>
      <c r="W608" s="12" t="str">
        <f>IF(O608&lt;0.23,"Low", IF(O608&lt;=0.37,"Medium","High"))</f>
        <v>Medium</v>
      </c>
      <c r="X608" s="12" t="str">
        <f>IF(K608&lt;0.03,"Low", IF(K608&lt;=0.06,"Medium","High"))</f>
        <v>Medium</v>
      </c>
    </row>
    <row r="609" spans="1:24">
      <c r="A609" s="3">
        <v>561</v>
      </c>
      <c r="B609" s="5">
        <v>17283.039057807098</v>
      </c>
      <c r="C609" s="4">
        <v>0.84424756396133704</v>
      </c>
      <c r="D609" s="3">
        <v>4</v>
      </c>
      <c r="E609" s="1">
        <v>2.0077212692231701</v>
      </c>
      <c r="F609" s="4">
        <v>0.84726091610382293</v>
      </c>
      <c r="G609" s="3">
        <v>15</v>
      </c>
      <c r="H609" s="4">
        <v>0.95009202457730502</v>
      </c>
      <c r="I609" s="26">
        <f>H609/100</f>
        <v>9.5009202457730507E-3</v>
      </c>
      <c r="J609" s="1">
        <v>5.1533596042257903</v>
      </c>
      <c r="K609" s="4">
        <v>3.6632170571158203E-2</v>
      </c>
      <c r="L609" s="7">
        <v>0.97503596983350804</v>
      </c>
      <c r="M609" s="3">
        <v>2</v>
      </c>
      <c r="N609" s="2">
        <v>4351.6278078339201</v>
      </c>
      <c r="O609" s="6">
        <v>0.13735759981977799</v>
      </c>
      <c r="P609" s="1">
        <v>7.20093285490191</v>
      </c>
      <c r="Q609" s="5">
        <v>456.05681795024799</v>
      </c>
      <c r="R609" s="3">
        <v>1</v>
      </c>
      <c r="S609" s="9" t="str">
        <f>IF(E609&gt;3, "1", "0")</f>
        <v>0</v>
      </c>
      <c r="T609" s="3">
        <f>IF(F609 &lt; 80%, 1, 0)</f>
        <v>0</v>
      </c>
      <c r="U609" s="12" t="str">
        <f t="shared" si="9"/>
        <v>Low</v>
      </c>
      <c r="V609" s="12" t="str">
        <f>IF(A608 &lt; 400, "Low", IF(A608 &lt; 700, "Medium", "High"))</f>
        <v>Low</v>
      </c>
      <c r="W609" s="12" t="str">
        <f>IF(O609&lt;0.23,"Low", IF(O609&lt;=0.37,"Medium","High"))</f>
        <v>Low</v>
      </c>
      <c r="X609" s="12" t="str">
        <f>IF(K609&lt;0.03,"Low", IF(K609&lt;=0.06,"Medium","High"))</f>
        <v>Medium</v>
      </c>
    </row>
    <row r="610" spans="1:24">
      <c r="A610" s="3">
        <v>142</v>
      </c>
      <c r="B610" s="5">
        <v>14683.015346157799</v>
      </c>
      <c r="C610" s="4">
        <v>0.94654468308266104</v>
      </c>
      <c r="D610" s="3">
        <v>0</v>
      </c>
      <c r="E610" s="1">
        <v>2.1914777965805299</v>
      </c>
      <c r="F610" s="4">
        <v>0.96679335887256102</v>
      </c>
      <c r="G610" s="3">
        <v>19</v>
      </c>
      <c r="H610" s="4">
        <v>0.95044396082101601</v>
      </c>
      <c r="I610" s="26">
        <f>H610/100</f>
        <v>9.5044396082101593E-3</v>
      </c>
      <c r="J610" s="1">
        <v>6.1324863927253599</v>
      </c>
      <c r="K610" s="4">
        <v>1.42937018205718E-2</v>
      </c>
      <c r="L610" s="7">
        <v>0.89606661596202897</v>
      </c>
      <c r="M610" s="3">
        <v>3</v>
      </c>
      <c r="N610" s="2">
        <v>4501.4287429139104</v>
      </c>
      <c r="O610" s="6">
        <v>0.26617812653688899</v>
      </c>
      <c r="P610" s="1">
        <v>4.1238105680758403</v>
      </c>
      <c r="Q610" s="5">
        <v>234.63041669495601</v>
      </c>
      <c r="R610" s="3">
        <v>1</v>
      </c>
      <c r="S610" s="9" t="str">
        <f>IF(E610&gt;3, "1", "0")</f>
        <v>0</v>
      </c>
      <c r="T610" s="3">
        <f>IF(F610 &lt; 80%, 1, 0)</f>
        <v>0</v>
      </c>
      <c r="U610" s="12" t="str">
        <f t="shared" si="9"/>
        <v>Low</v>
      </c>
      <c r="V610" s="12" t="str">
        <f>IF(A609 &lt; 400, "Low", IF(A609 &lt; 700, "Medium", "High"))</f>
        <v>Medium</v>
      </c>
      <c r="W610" s="12" t="str">
        <f>IF(O610&lt;0.23,"Low", IF(O610&lt;=0.37,"Medium","High"))</f>
        <v>Medium</v>
      </c>
      <c r="X610" s="12" t="str">
        <f>IF(K610&lt;0.03,"Low", IF(K610&lt;=0.06,"Medium","High"))</f>
        <v>Low</v>
      </c>
    </row>
    <row r="611" spans="1:24">
      <c r="A611" s="3">
        <v>868</v>
      </c>
      <c r="B611" s="5">
        <v>10525.2082069153</v>
      </c>
      <c r="C611" s="4">
        <v>0.8226462446518249</v>
      </c>
      <c r="D611" s="3">
        <v>3</v>
      </c>
      <c r="E611" s="1">
        <v>2.5398488239094399</v>
      </c>
      <c r="F611" s="4">
        <v>0.77965587538375603</v>
      </c>
      <c r="G611" s="3">
        <v>23</v>
      </c>
      <c r="H611" s="4">
        <v>0.950932634550964</v>
      </c>
      <c r="I611" s="26">
        <f>H611/100</f>
        <v>9.5093263455096402E-3</v>
      </c>
      <c r="J611" s="1">
        <v>7.3958190638732697</v>
      </c>
      <c r="K611" s="4">
        <v>5.9252904445354901E-2</v>
      </c>
      <c r="L611" s="7">
        <v>0.99111597562567399</v>
      </c>
      <c r="M611" s="3">
        <v>7</v>
      </c>
      <c r="N611" s="2">
        <v>3780.30031501951</v>
      </c>
      <c r="O611" s="6">
        <v>0.20965492545714101</v>
      </c>
      <c r="P611" s="1">
        <v>1.5747001683944699</v>
      </c>
      <c r="Q611" s="5">
        <v>309.52135928287203</v>
      </c>
      <c r="R611" s="3">
        <v>1</v>
      </c>
      <c r="S611" s="9" t="str">
        <f>IF(E611&gt;3, "1", "0")</f>
        <v>0</v>
      </c>
      <c r="T611" s="3">
        <f>IF(F611 &lt; 80%, 1, 0)</f>
        <v>1</v>
      </c>
      <c r="U611" s="12" t="str">
        <f t="shared" si="9"/>
        <v>Low</v>
      </c>
      <c r="V611" s="12" t="str">
        <f>IF(A610 &lt; 400, "Low", IF(A610 &lt; 700, "Medium", "High"))</f>
        <v>Low</v>
      </c>
      <c r="W611" s="12" t="str">
        <f>IF(O611&lt;0.23,"Low", IF(O611&lt;=0.37,"Medium","High"))</f>
        <v>Low</v>
      </c>
      <c r="X611" s="12" t="str">
        <f>IF(K611&lt;0.03,"Low", IF(K611&lt;=0.06,"Medium","High"))</f>
        <v>Medium</v>
      </c>
    </row>
    <row r="612" spans="1:24">
      <c r="A612" s="3">
        <v>799</v>
      </c>
      <c r="B612" s="5">
        <v>16285.9682345568</v>
      </c>
      <c r="C612" s="4">
        <v>0.85653347210823194</v>
      </c>
      <c r="D612" s="3">
        <v>5</v>
      </c>
      <c r="E612" s="1">
        <v>3.48093488039608</v>
      </c>
      <c r="F612" s="4">
        <v>0.9244064441050619</v>
      </c>
      <c r="G612" s="3">
        <v>12</v>
      </c>
      <c r="H612" s="4">
        <v>0.95137546116844696</v>
      </c>
      <c r="I612" s="26">
        <f>H612/100</f>
        <v>9.5137546116844697E-3</v>
      </c>
      <c r="J612" s="1">
        <v>7.2093414246602601</v>
      </c>
      <c r="K612" s="4">
        <v>6.3199297129327998E-3</v>
      </c>
      <c r="L612" s="7">
        <v>0.99974381441196902</v>
      </c>
      <c r="M612" s="3">
        <v>2</v>
      </c>
      <c r="N612" s="2">
        <v>3640.5740785883199</v>
      </c>
      <c r="O612" s="6">
        <v>0.13384327441465599</v>
      </c>
      <c r="P612" s="1">
        <v>9.9762101017276006</v>
      </c>
      <c r="Q612" s="5">
        <v>137.97221186624901</v>
      </c>
      <c r="R612" s="3">
        <v>1</v>
      </c>
      <c r="S612" s="9" t="str">
        <f>IF(E612&gt;3, "1", "0")</f>
        <v>1</v>
      </c>
      <c r="T612" s="3">
        <f>IF(F612 &lt; 80%, 1, 0)</f>
        <v>0</v>
      </c>
      <c r="U612" s="12" t="str">
        <f t="shared" si="9"/>
        <v>Low</v>
      </c>
      <c r="V612" s="12" t="str">
        <f>IF(A611 &lt; 400, "Low", IF(A611 &lt; 700, "Medium", "High"))</f>
        <v>High</v>
      </c>
      <c r="W612" s="12" t="str">
        <f>IF(O612&lt;0.23,"Low", IF(O612&lt;=0.37,"Medium","High"))</f>
        <v>Low</v>
      </c>
      <c r="X612" s="12" t="str">
        <f>IF(K612&lt;0.03,"Low", IF(K612&lt;=0.06,"Medium","High"))</f>
        <v>Low</v>
      </c>
    </row>
    <row r="613" spans="1:24">
      <c r="A613" s="3">
        <v>747</v>
      </c>
      <c r="B613" s="5">
        <v>13167.2349920039</v>
      </c>
      <c r="C613" s="4">
        <v>0.82998185064942798</v>
      </c>
      <c r="D613" s="3">
        <v>0</v>
      </c>
      <c r="E613" s="1">
        <v>1.16273213824247</v>
      </c>
      <c r="F613" s="4">
        <v>0.81289393907067908</v>
      </c>
      <c r="G613" s="3">
        <v>8</v>
      </c>
      <c r="H613" s="4">
        <v>0.95180469002841095</v>
      </c>
      <c r="I613" s="26">
        <f>H613/100</f>
        <v>9.5180469002841099E-3</v>
      </c>
      <c r="J613" s="1">
        <v>4.3334720811728902</v>
      </c>
      <c r="K613" s="4">
        <v>2.0009761911882602E-2</v>
      </c>
      <c r="L613" s="7">
        <v>0.84191957662563799</v>
      </c>
      <c r="M613" s="3">
        <v>1</v>
      </c>
      <c r="N613" s="2">
        <v>2036.6614094772999</v>
      </c>
      <c r="O613" s="6">
        <v>0.19143563571852601</v>
      </c>
      <c r="P613" s="1">
        <v>4.4377068968020401</v>
      </c>
      <c r="Q613" s="5">
        <v>310.339711629193</v>
      </c>
      <c r="R613" s="3">
        <v>0</v>
      </c>
      <c r="S613" s="9" t="str">
        <f>IF(E613&gt;3, "1", "0")</f>
        <v>0</v>
      </c>
      <c r="T613" s="3">
        <f>IF(F613 &lt; 80%, 1, 0)</f>
        <v>0</v>
      </c>
      <c r="U613" s="12" t="str">
        <f t="shared" si="9"/>
        <v>Low</v>
      </c>
      <c r="V613" s="12" t="str">
        <f>IF(A612 &lt; 400, "Low", IF(A612 &lt; 700, "Medium", "High"))</f>
        <v>High</v>
      </c>
      <c r="W613" s="12" t="str">
        <f>IF(O613&lt;0.23,"Low", IF(O613&lt;=0.37,"Medium","High"))</f>
        <v>Low</v>
      </c>
      <c r="X613" s="12" t="str">
        <f>IF(K613&lt;0.03,"Low", IF(K613&lt;=0.06,"Medium","High"))</f>
        <v>Low</v>
      </c>
    </row>
    <row r="614" spans="1:24">
      <c r="A614" s="3">
        <v>139</v>
      </c>
      <c r="B614" s="5">
        <v>8830.0456064486607</v>
      </c>
      <c r="C614" s="4">
        <v>0.92268036930443398</v>
      </c>
      <c r="D614" s="3">
        <v>0</v>
      </c>
      <c r="E614" s="1">
        <v>0.55696022817873003</v>
      </c>
      <c r="F614" s="4">
        <v>0.85279283719332299</v>
      </c>
      <c r="G614" s="3">
        <v>10</v>
      </c>
      <c r="H614" s="4">
        <v>0.95374895645325997</v>
      </c>
      <c r="I614" s="26">
        <f>H614/100</f>
        <v>9.5374895645325992E-3</v>
      </c>
      <c r="J614" s="1">
        <v>4.0959034415445696</v>
      </c>
      <c r="K614" s="4">
        <v>1.16278838884515E-2</v>
      </c>
      <c r="L614" s="7">
        <v>0.88991411032345302</v>
      </c>
      <c r="M614" s="3">
        <v>3</v>
      </c>
      <c r="N614" s="2">
        <v>1384.14724752554</v>
      </c>
      <c r="O614" s="6">
        <v>0.367110852528928</v>
      </c>
      <c r="P614" s="1">
        <v>3.49529764141962</v>
      </c>
      <c r="Q614" s="5">
        <v>235.909370778766</v>
      </c>
      <c r="R614" s="3">
        <v>0</v>
      </c>
      <c r="S614" s="9" t="str">
        <f>IF(E614&gt;3, "1", "0")</f>
        <v>0</v>
      </c>
      <c r="T614" s="3">
        <f>IF(F614 &lt; 80%, 1, 0)</f>
        <v>0</v>
      </c>
      <c r="U614" s="12" t="str">
        <f t="shared" si="9"/>
        <v>Low</v>
      </c>
      <c r="V614" s="12" t="str">
        <f>IF(A613 &lt; 400, "Low", IF(A613 &lt; 700, "Medium", "High"))</f>
        <v>High</v>
      </c>
      <c r="W614" s="12" t="str">
        <f>IF(O614&lt;0.23,"Low", IF(O614&lt;=0.37,"Medium","High"))</f>
        <v>Medium</v>
      </c>
      <c r="X614" s="12" t="str">
        <f>IF(K614&lt;0.03,"Low", IF(K614&lt;=0.06,"Medium","High"))</f>
        <v>Low</v>
      </c>
    </row>
    <row r="615" spans="1:24">
      <c r="A615" s="3">
        <v>540</v>
      </c>
      <c r="B615" s="5">
        <v>19171.043881746202</v>
      </c>
      <c r="C615" s="4">
        <v>0.80585988862068403</v>
      </c>
      <c r="D615" s="3">
        <v>2</v>
      </c>
      <c r="E615" s="1">
        <v>1.8835797786508699</v>
      </c>
      <c r="F615" s="4">
        <v>0.99618866893890301</v>
      </c>
      <c r="G615" s="3">
        <v>4</v>
      </c>
      <c r="H615" s="4">
        <v>0.95400299815144796</v>
      </c>
      <c r="I615" s="26">
        <f>H615/100</f>
        <v>9.5400299815144793E-3</v>
      </c>
      <c r="J615" s="1">
        <v>3.4810172045857399</v>
      </c>
      <c r="K615" s="4">
        <v>1.2309370361669901E-2</v>
      </c>
      <c r="L615" s="7">
        <v>0.89020512223860804</v>
      </c>
      <c r="M615" s="3">
        <v>3</v>
      </c>
      <c r="N615" s="2">
        <v>3017.99811775432</v>
      </c>
      <c r="O615" s="6">
        <v>0.11945214556582701</v>
      </c>
      <c r="P615" s="1">
        <v>8.4098377796634995</v>
      </c>
      <c r="Q615" s="5">
        <v>245.21401988268599</v>
      </c>
      <c r="R615" s="3">
        <v>0</v>
      </c>
      <c r="S615" s="9" t="str">
        <f>IF(E615&gt;3, "1", "0")</f>
        <v>0</v>
      </c>
      <c r="T615" s="3">
        <f>IF(F615 &lt; 80%, 1, 0)</f>
        <v>0</v>
      </c>
      <c r="U615" s="12" t="str">
        <f t="shared" si="9"/>
        <v>Low</v>
      </c>
      <c r="V615" s="12" t="str">
        <f>IF(A614 &lt; 400, "Low", IF(A614 &lt; 700, "Medium", "High"))</f>
        <v>Low</v>
      </c>
      <c r="W615" s="12" t="str">
        <f>IF(O615&lt;0.23,"Low", IF(O615&lt;=0.37,"Medium","High"))</f>
        <v>Low</v>
      </c>
      <c r="X615" s="12" t="str">
        <f>IF(K615&lt;0.03,"Low", IF(K615&lt;=0.06,"Medium","High"))</f>
        <v>Low</v>
      </c>
    </row>
    <row r="616" spans="1:24">
      <c r="A616" s="3">
        <v>809</v>
      </c>
      <c r="B616" s="5">
        <v>16068.2747725191</v>
      </c>
      <c r="C616" s="4">
        <v>0.84150229907697593</v>
      </c>
      <c r="D616" s="3">
        <v>4</v>
      </c>
      <c r="E616" s="1">
        <v>4.9853019663247196</v>
      </c>
      <c r="F616" s="4">
        <v>0.77645743974763104</v>
      </c>
      <c r="G616" s="3">
        <v>3</v>
      </c>
      <c r="H616" s="4">
        <v>0.954848948335979</v>
      </c>
      <c r="I616" s="26">
        <f>H616/100</f>
        <v>9.54848948335979E-3</v>
      </c>
      <c r="J616" s="1">
        <v>8.3737869064749209</v>
      </c>
      <c r="K616" s="4">
        <v>5.5035248367145198E-2</v>
      </c>
      <c r="L616" s="7">
        <v>0.96416097974122905</v>
      </c>
      <c r="M616" s="3">
        <v>7</v>
      </c>
      <c r="N616" s="2">
        <v>4965.3385368993804</v>
      </c>
      <c r="O616" s="6">
        <v>0.27119294389010001</v>
      </c>
      <c r="P616" s="1">
        <v>2.8064192670514001</v>
      </c>
      <c r="Q616" s="5">
        <v>124.865053057926</v>
      </c>
      <c r="R616" s="3">
        <v>1</v>
      </c>
      <c r="S616" s="9" t="str">
        <f>IF(E616&gt;3, "1", "0")</f>
        <v>1</v>
      </c>
      <c r="T616" s="3">
        <f>IF(F616 &lt; 80%, 1, 0)</f>
        <v>1</v>
      </c>
      <c r="U616" s="12" t="str">
        <f t="shared" si="9"/>
        <v>Low</v>
      </c>
      <c r="V616" s="12" t="str">
        <f>IF(A615 &lt; 400, "Low", IF(A615 &lt; 700, "Medium", "High"))</f>
        <v>Medium</v>
      </c>
      <c r="W616" s="12" t="str">
        <f>IF(O616&lt;0.23,"Low", IF(O616&lt;=0.37,"Medium","High"))</f>
        <v>Medium</v>
      </c>
      <c r="X616" s="12" t="str">
        <f>IF(K616&lt;0.03,"Low", IF(K616&lt;=0.06,"Medium","High"))</f>
        <v>Medium</v>
      </c>
    </row>
    <row r="617" spans="1:24">
      <c r="A617" s="3">
        <v>443</v>
      </c>
      <c r="B617" s="5">
        <v>15942.623429785999</v>
      </c>
      <c r="C617" s="4">
        <v>0.91956160268030307</v>
      </c>
      <c r="D617" s="3">
        <v>0</v>
      </c>
      <c r="E617" s="1">
        <v>4.2999184990403903</v>
      </c>
      <c r="F617" s="4">
        <v>0.71687072135281793</v>
      </c>
      <c r="G617" s="3">
        <v>17</v>
      </c>
      <c r="H617" s="4">
        <v>0.95655309015894097</v>
      </c>
      <c r="I617" s="26">
        <f>H617/100</f>
        <v>9.5655309015894099E-3</v>
      </c>
      <c r="J617" s="1">
        <v>5.1400615244112204</v>
      </c>
      <c r="K617" s="4">
        <v>2.23572603576861E-2</v>
      </c>
      <c r="L617" s="7">
        <v>0.87746940491761094</v>
      </c>
      <c r="M617" s="3">
        <v>8</v>
      </c>
      <c r="N617" s="2">
        <v>3754.8482427045001</v>
      </c>
      <c r="O617" s="6">
        <v>0.14931592470201099</v>
      </c>
      <c r="P617" s="1">
        <v>3.5701153822356</v>
      </c>
      <c r="Q617" s="5">
        <v>210.58731846936499</v>
      </c>
      <c r="R617" s="3">
        <v>1</v>
      </c>
      <c r="S617" s="9" t="str">
        <f>IF(E617&gt;3, "1", "0")</f>
        <v>1</v>
      </c>
      <c r="T617" s="3">
        <f>IF(F617 &lt; 80%, 1, 0)</f>
        <v>1</v>
      </c>
      <c r="U617" s="12" t="str">
        <f t="shared" si="9"/>
        <v>Low</v>
      </c>
      <c r="V617" s="12" t="str">
        <f>IF(A616 &lt; 400, "Low", IF(A616 &lt; 700, "Medium", "High"))</f>
        <v>High</v>
      </c>
      <c r="W617" s="12" t="str">
        <f>IF(O617&lt;0.23,"Low", IF(O617&lt;=0.37,"Medium","High"))</f>
        <v>Low</v>
      </c>
      <c r="X617" s="12" t="str">
        <f>IF(K617&lt;0.03,"Low", IF(K617&lt;=0.06,"Medium","High"))</f>
        <v>Low</v>
      </c>
    </row>
    <row r="618" spans="1:24">
      <c r="A618" s="3">
        <v>136</v>
      </c>
      <c r="B618" s="5">
        <v>16098.561811504</v>
      </c>
      <c r="C618" s="4">
        <v>0.81453311751623103</v>
      </c>
      <c r="D618" s="3">
        <v>4</v>
      </c>
      <c r="E618" s="1">
        <v>3.8907675549828902</v>
      </c>
      <c r="F618" s="4">
        <v>0.69974092436268098</v>
      </c>
      <c r="G618" s="3">
        <v>17</v>
      </c>
      <c r="H618" s="4">
        <v>0.95662751345228403</v>
      </c>
      <c r="I618" s="26">
        <f>H618/100</f>
        <v>9.5662751345228399E-3</v>
      </c>
      <c r="J618" s="1">
        <v>2.1269953743507801</v>
      </c>
      <c r="K618" s="4">
        <v>3.6932501890131503E-2</v>
      </c>
      <c r="L618" s="7">
        <v>0.86519809147870408</v>
      </c>
      <c r="M618" s="3">
        <v>8</v>
      </c>
      <c r="N618" s="2">
        <v>4770.1169810605197</v>
      </c>
      <c r="O618" s="6">
        <v>0.487616217765659</v>
      </c>
      <c r="P618" s="1">
        <v>6.0811783020741697</v>
      </c>
      <c r="Q618" s="5">
        <v>214.51856522083099</v>
      </c>
      <c r="R618" s="3">
        <v>1</v>
      </c>
      <c r="S618" s="9" t="str">
        <f>IF(E618&gt;3, "1", "0")</f>
        <v>1</v>
      </c>
      <c r="T618" s="3">
        <f>IF(F618 &lt; 80%, 1, 0)</f>
        <v>1</v>
      </c>
      <c r="U618" s="12" t="str">
        <f t="shared" si="9"/>
        <v>Low</v>
      </c>
      <c r="V618" s="12" t="str">
        <f>IF(A617 &lt; 400, "Low", IF(A617 &lt; 700, "Medium", "High"))</f>
        <v>Medium</v>
      </c>
      <c r="W618" s="12" t="str">
        <f>IF(O618&lt;0.23,"Low", IF(O618&lt;=0.37,"Medium","High"))</f>
        <v>High</v>
      </c>
      <c r="X618" s="12" t="str">
        <f>IF(K618&lt;0.03,"Low", IF(K618&lt;=0.06,"Medium","High"))</f>
        <v>Medium</v>
      </c>
    </row>
    <row r="619" spans="1:24">
      <c r="A619" s="3">
        <v>400</v>
      </c>
      <c r="B619" s="5">
        <v>19810.042378693201</v>
      </c>
      <c r="C619" s="4">
        <v>0.88933774434893298</v>
      </c>
      <c r="D619" s="3">
        <v>4</v>
      </c>
      <c r="E619" s="1">
        <v>1.8526600525141299</v>
      </c>
      <c r="F619" s="4">
        <v>0.95037357017812996</v>
      </c>
      <c r="G619" s="3">
        <v>13</v>
      </c>
      <c r="H619" s="4">
        <v>0.95669601500670298</v>
      </c>
      <c r="I619" s="26">
        <f>H619/100</f>
        <v>9.5669601500670293E-3</v>
      </c>
      <c r="J619" s="1">
        <v>9.4687044193297094</v>
      </c>
      <c r="K619" s="4">
        <v>5.5788592637528701E-2</v>
      </c>
      <c r="L619" s="7">
        <v>0.98224669051846802</v>
      </c>
      <c r="M619" s="3">
        <v>4</v>
      </c>
      <c r="N619" s="2">
        <v>4960.4356550127304</v>
      </c>
      <c r="O619" s="6">
        <v>0.31793429720317701</v>
      </c>
      <c r="P619" s="1">
        <v>7.7411066748762103</v>
      </c>
      <c r="Q619" s="5">
        <v>417.85937948133102</v>
      </c>
      <c r="R619" s="3">
        <v>1</v>
      </c>
      <c r="S619" s="9" t="str">
        <f>IF(E619&gt;3, "1", "0")</f>
        <v>0</v>
      </c>
      <c r="T619" s="3">
        <f>IF(F619 &lt; 80%, 1, 0)</f>
        <v>0</v>
      </c>
      <c r="U619" s="12" t="str">
        <f t="shared" si="9"/>
        <v>Low</v>
      </c>
      <c r="V619" s="12" t="str">
        <f>IF(A618 &lt; 400, "Low", IF(A618 &lt; 700, "Medium", "High"))</f>
        <v>Low</v>
      </c>
      <c r="W619" s="12" t="str">
        <f>IF(O619&lt;0.23,"Low", IF(O619&lt;=0.37,"Medium","High"))</f>
        <v>Medium</v>
      </c>
      <c r="X619" s="12" t="str">
        <f>IF(K619&lt;0.03,"Low", IF(K619&lt;=0.06,"Medium","High"))</f>
        <v>Medium</v>
      </c>
    </row>
    <row r="620" spans="1:24">
      <c r="A620" s="3">
        <v>146</v>
      </c>
      <c r="B620" s="5">
        <v>12769.4079156887</v>
      </c>
      <c r="C620" s="4">
        <v>0.83193326987342997</v>
      </c>
      <c r="D620" s="3">
        <v>3</v>
      </c>
      <c r="E620" s="1">
        <v>4.6288612725365699</v>
      </c>
      <c r="F620" s="4">
        <v>0.81437439725162908</v>
      </c>
      <c r="G620" s="3">
        <v>22</v>
      </c>
      <c r="H620" s="4">
        <v>0.95722645854635902</v>
      </c>
      <c r="I620" s="26">
        <f>H620/100</f>
        <v>9.5722645854635895E-3</v>
      </c>
      <c r="J620" s="1">
        <v>6.7525652348135496</v>
      </c>
      <c r="K620" s="4">
        <v>3.5711705959360601E-2</v>
      </c>
      <c r="L620" s="7">
        <v>0.98263495689461611</v>
      </c>
      <c r="M620" s="3">
        <v>5</v>
      </c>
      <c r="N620" s="2">
        <v>3022.6686530967199</v>
      </c>
      <c r="O620" s="6">
        <v>0.42130400596168399</v>
      </c>
      <c r="P620" s="1">
        <v>3.8442683304662899</v>
      </c>
      <c r="Q620" s="5">
        <v>159.578825422368</v>
      </c>
      <c r="R620" s="3">
        <v>1</v>
      </c>
      <c r="S620" s="9" t="str">
        <f>IF(E620&gt;3, "1", "0")</f>
        <v>1</v>
      </c>
      <c r="T620" s="3">
        <f>IF(F620 &lt; 80%, 1, 0)</f>
        <v>0</v>
      </c>
      <c r="U620" s="12" t="str">
        <f t="shared" si="9"/>
        <v>Low</v>
      </c>
      <c r="V620" s="12" t="str">
        <f>IF(A619 &lt; 400, "Low", IF(A619 &lt; 700, "Medium", "High"))</f>
        <v>Medium</v>
      </c>
      <c r="W620" s="12" t="str">
        <f>IF(O620&lt;0.23,"Low", IF(O620&lt;=0.37,"Medium","High"))</f>
        <v>High</v>
      </c>
      <c r="X620" s="12" t="str">
        <f>IF(K620&lt;0.03,"Low", IF(K620&lt;=0.06,"Medium","High"))</f>
        <v>Medium</v>
      </c>
    </row>
    <row r="621" spans="1:24">
      <c r="A621" s="3">
        <v>183</v>
      </c>
      <c r="B621" s="5">
        <v>6551.5117229072503</v>
      </c>
      <c r="C621" s="4">
        <v>0.81894778295586901</v>
      </c>
      <c r="D621" s="3">
        <v>4</v>
      </c>
      <c r="E621" s="1">
        <v>3.1849830811961701</v>
      </c>
      <c r="F621" s="4">
        <v>0.90577314494807692</v>
      </c>
      <c r="G621" s="3">
        <v>10</v>
      </c>
      <c r="H621" s="4">
        <v>0.95762942772444604</v>
      </c>
      <c r="I621" s="26">
        <f>H621/100</f>
        <v>9.5762942772444608E-3</v>
      </c>
      <c r="J621" s="1">
        <v>8.0052588997736809</v>
      </c>
      <c r="K621" s="4">
        <v>8.3177619658171803E-2</v>
      </c>
      <c r="L621" s="7">
        <v>0.90995353457766304</v>
      </c>
      <c r="M621" s="3">
        <v>6</v>
      </c>
      <c r="N621" s="2">
        <v>3333.20611621948</v>
      </c>
      <c r="O621" s="6">
        <v>0.42400627972951499</v>
      </c>
      <c r="P621" s="1">
        <v>4.1243712415692704</v>
      </c>
      <c r="Q621" s="5">
        <v>477.81601759801703</v>
      </c>
      <c r="R621" s="3">
        <v>1</v>
      </c>
      <c r="S621" s="9" t="str">
        <f>IF(E621&gt;3, "1", "0")</f>
        <v>1</v>
      </c>
      <c r="T621" s="3">
        <f>IF(F621 &lt; 80%, 1, 0)</f>
        <v>0</v>
      </c>
      <c r="U621" s="12" t="str">
        <f t="shared" si="9"/>
        <v>Low</v>
      </c>
      <c r="V621" s="12" t="str">
        <f>IF(A620 &lt; 400, "Low", IF(A620 &lt; 700, "Medium", "High"))</f>
        <v>Low</v>
      </c>
      <c r="W621" s="12" t="str">
        <f>IF(O621&lt;0.23,"Low", IF(O621&lt;=0.37,"Medium","High"))</f>
        <v>High</v>
      </c>
      <c r="X621" s="12" t="str">
        <f>IF(K621&lt;0.03,"Low", IF(K621&lt;=0.06,"Medium","High"))</f>
        <v>High</v>
      </c>
    </row>
    <row r="622" spans="1:24">
      <c r="A622" s="3">
        <v>952</v>
      </c>
      <c r="B622" s="5">
        <v>8605.9836934026007</v>
      </c>
      <c r="C622" s="4">
        <v>0.95517301304055702</v>
      </c>
      <c r="D622" s="3">
        <v>0</v>
      </c>
      <c r="E622" s="1">
        <v>3.8301617524288001</v>
      </c>
      <c r="F622" s="4">
        <v>0.77592829513329808</v>
      </c>
      <c r="G622" s="3">
        <v>2</v>
      </c>
      <c r="H622" s="4">
        <v>0.95772038518899705</v>
      </c>
      <c r="I622" s="26">
        <f>H622/100</f>
        <v>9.5772038518899712E-3</v>
      </c>
      <c r="J622" s="1">
        <v>2.9723285545935498</v>
      </c>
      <c r="K622" s="4">
        <v>1.9599736877488901E-2</v>
      </c>
      <c r="L622" s="7">
        <v>0.95451155173463509</v>
      </c>
      <c r="M622" s="3">
        <v>6</v>
      </c>
      <c r="N622" s="2">
        <v>2893.7067016658398</v>
      </c>
      <c r="O622" s="6">
        <v>0.39884296343342002</v>
      </c>
      <c r="P622" s="1">
        <v>7.1336537052482401</v>
      </c>
      <c r="Q622" s="5">
        <v>276.647001697588</v>
      </c>
      <c r="R622" s="3">
        <v>1</v>
      </c>
      <c r="S622" s="9" t="str">
        <f>IF(E622&gt;3, "1", "0")</f>
        <v>1</v>
      </c>
      <c r="T622" s="3">
        <f>IF(F622 &lt; 80%, 1, 0)</f>
        <v>1</v>
      </c>
      <c r="U622" s="12" t="str">
        <f t="shared" si="9"/>
        <v>Low</v>
      </c>
      <c r="V622" s="12" t="str">
        <f>IF(A621 &lt; 400, "Low", IF(A621 &lt; 700, "Medium", "High"))</f>
        <v>Low</v>
      </c>
      <c r="W622" s="12" t="str">
        <f>IF(O622&lt;0.23,"Low", IF(O622&lt;=0.37,"Medium","High"))</f>
        <v>High</v>
      </c>
      <c r="X622" s="12" t="str">
        <f>IF(K622&lt;0.03,"Low", IF(K622&lt;=0.06,"Medium","High"))</f>
        <v>Low</v>
      </c>
    </row>
    <row r="623" spans="1:24">
      <c r="A623" s="3">
        <v>927</v>
      </c>
      <c r="B623" s="5">
        <v>15180.0493500885</v>
      </c>
      <c r="C623" s="4">
        <v>0.88537894556466101</v>
      </c>
      <c r="D623" s="3">
        <v>5</v>
      </c>
      <c r="E623" s="1">
        <v>2.10642661463051</v>
      </c>
      <c r="F623" s="4">
        <v>0.99821970589582809</v>
      </c>
      <c r="G623" s="3">
        <v>15</v>
      </c>
      <c r="H623" s="4">
        <v>0.95845120676644702</v>
      </c>
      <c r="I623" s="26">
        <f>H623/100</f>
        <v>9.5845120676644694E-3</v>
      </c>
      <c r="J623" s="1">
        <v>7.0723741397539897</v>
      </c>
      <c r="K623" s="4">
        <v>6.9050739914614495E-2</v>
      </c>
      <c r="L623" s="7">
        <v>0.84027852812609494</v>
      </c>
      <c r="M623" s="3">
        <v>1</v>
      </c>
      <c r="N623" s="2">
        <v>2136.6123714289001</v>
      </c>
      <c r="O623" s="6">
        <v>0.10522790922355001</v>
      </c>
      <c r="P623" s="1">
        <v>4.5194974933098804</v>
      </c>
      <c r="Q623" s="5">
        <v>201.08019651846999</v>
      </c>
      <c r="R623" s="3">
        <v>1</v>
      </c>
      <c r="S623" s="9" t="str">
        <f>IF(E623&gt;3, "1", "0")</f>
        <v>0</v>
      </c>
      <c r="T623" s="3">
        <f>IF(F623 &lt; 80%, 1, 0)</f>
        <v>0</v>
      </c>
      <c r="U623" s="12" t="str">
        <f t="shared" si="9"/>
        <v>Low</v>
      </c>
      <c r="V623" s="12" t="str">
        <f>IF(A622 &lt; 400, "Low", IF(A622 &lt; 700, "Medium", "High"))</f>
        <v>High</v>
      </c>
      <c r="W623" s="12" t="str">
        <f>IF(O623&lt;0.23,"Low", IF(O623&lt;=0.37,"Medium","High"))</f>
        <v>Low</v>
      </c>
      <c r="X623" s="12" t="str">
        <f>IF(K623&lt;0.03,"Low", IF(K623&lt;=0.06,"Medium","High"))</f>
        <v>High</v>
      </c>
    </row>
    <row r="624" spans="1:24">
      <c r="A624" s="3">
        <v>198</v>
      </c>
      <c r="B624" s="5">
        <v>10955.225618557901</v>
      </c>
      <c r="C624" s="4">
        <v>0.81505574333033493</v>
      </c>
      <c r="D624" s="3">
        <v>0</v>
      </c>
      <c r="E624" s="1">
        <v>3.4587240349322399</v>
      </c>
      <c r="F624" s="4">
        <v>0.97040296704130002</v>
      </c>
      <c r="G624" s="3">
        <v>21</v>
      </c>
      <c r="H624" s="4">
        <v>0.95899778728296103</v>
      </c>
      <c r="I624" s="26">
        <f>H624/100</f>
        <v>9.5899778728296102E-3</v>
      </c>
      <c r="J624" s="1">
        <v>9.9375772250274697</v>
      </c>
      <c r="K624" s="4">
        <v>3.6729244106730202E-2</v>
      </c>
      <c r="L624" s="7">
        <v>0.97274359500206997</v>
      </c>
      <c r="M624" s="3">
        <v>3</v>
      </c>
      <c r="N624" s="2">
        <v>4403.6943016171399</v>
      </c>
      <c r="O624" s="6">
        <v>0.29993818471421502</v>
      </c>
      <c r="P624" s="1">
        <v>5.3526041549005203</v>
      </c>
      <c r="Q624" s="5">
        <v>463.57154189925501</v>
      </c>
      <c r="R624" s="3">
        <v>1</v>
      </c>
      <c r="S624" s="9" t="str">
        <f>IF(E624&gt;3, "1", "0")</f>
        <v>1</v>
      </c>
      <c r="T624" s="3">
        <f>IF(F624 &lt; 80%, 1, 0)</f>
        <v>0</v>
      </c>
      <c r="U624" s="12" t="str">
        <f t="shared" si="9"/>
        <v>Low</v>
      </c>
      <c r="V624" s="12" t="str">
        <f>IF(A623 &lt; 400, "Low", IF(A623 &lt; 700, "Medium", "High"))</f>
        <v>High</v>
      </c>
      <c r="W624" s="12" t="str">
        <f>IF(O624&lt;0.23,"Low", IF(O624&lt;=0.37,"Medium","High"))</f>
        <v>Medium</v>
      </c>
      <c r="X624" s="12" t="str">
        <f>IF(K624&lt;0.03,"Low", IF(K624&lt;=0.06,"Medium","High"))</f>
        <v>Medium</v>
      </c>
    </row>
    <row r="625" spans="1:24">
      <c r="A625" s="3">
        <v>394</v>
      </c>
      <c r="B625" s="5">
        <v>15526.0741081589</v>
      </c>
      <c r="C625" s="4">
        <v>0.96358083536648809</v>
      </c>
      <c r="D625" s="3">
        <v>5</v>
      </c>
      <c r="E625" s="1">
        <v>4.9030550248292801</v>
      </c>
      <c r="F625" s="4">
        <v>0.62278114691827302</v>
      </c>
      <c r="G625" s="3">
        <v>2</v>
      </c>
      <c r="H625" s="4">
        <v>0.96031307541106203</v>
      </c>
      <c r="I625" s="26">
        <f>H625/100</f>
        <v>9.6031307541106208E-3</v>
      </c>
      <c r="J625" s="1">
        <v>7.9906131210298499</v>
      </c>
      <c r="K625" s="4">
        <v>6.9700651299482705E-2</v>
      </c>
      <c r="L625" s="7">
        <v>0.84714261681208403</v>
      </c>
      <c r="M625" s="3">
        <v>8</v>
      </c>
      <c r="N625" s="2">
        <v>2423.5280917918399</v>
      </c>
      <c r="O625" s="6">
        <v>0.37223793784824</v>
      </c>
      <c r="P625" s="1">
        <v>9.3074291455539306</v>
      </c>
      <c r="Q625" s="5">
        <v>476.19783375940602</v>
      </c>
      <c r="R625" s="3">
        <v>1</v>
      </c>
      <c r="S625" s="9" t="str">
        <f>IF(E625&gt;3, "1", "0")</f>
        <v>1</v>
      </c>
      <c r="T625" s="3">
        <f>IF(F625 &lt; 80%, 1, 0)</f>
        <v>1</v>
      </c>
      <c r="U625" s="12" t="str">
        <f t="shared" si="9"/>
        <v>Low</v>
      </c>
      <c r="V625" s="12" t="str">
        <f>IF(A624 &lt; 400, "Low", IF(A624 &lt; 700, "Medium", "High"))</f>
        <v>Low</v>
      </c>
      <c r="W625" s="12" t="str">
        <f>IF(O625&lt;0.23,"Low", IF(O625&lt;=0.37,"Medium","High"))</f>
        <v>High</v>
      </c>
      <c r="X625" s="12" t="str">
        <f>IF(K625&lt;0.03,"Low", IF(K625&lt;=0.06,"Medium","High"))</f>
        <v>High</v>
      </c>
    </row>
    <row r="626" spans="1:24">
      <c r="A626" s="3">
        <v>752</v>
      </c>
      <c r="B626" s="5">
        <v>15305.2889975486</v>
      </c>
      <c r="C626" s="4">
        <v>0.84660379287936705</v>
      </c>
      <c r="D626" s="3">
        <v>2</v>
      </c>
      <c r="E626" s="1">
        <v>3.1445107316296701</v>
      </c>
      <c r="F626" s="4">
        <v>0.80947773289787506</v>
      </c>
      <c r="G626" s="3">
        <v>20</v>
      </c>
      <c r="H626" s="4">
        <v>0.96131328009969197</v>
      </c>
      <c r="I626" s="26">
        <f>H626/100</f>
        <v>9.6131328009969198E-3</v>
      </c>
      <c r="J626" s="1">
        <v>4.5569425806780499</v>
      </c>
      <c r="K626" s="4">
        <v>1.94529011579051E-2</v>
      </c>
      <c r="L626" s="7">
        <v>0.87185094994406998</v>
      </c>
      <c r="M626" s="3">
        <v>1</v>
      </c>
      <c r="N626" s="2">
        <v>4970.7318083346399</v>
      </c>
      <c r="O626" s="6">
        <v>0.34068629221540597</v>
      </c>
      <c r="P626" s="1">
        <v>9.2764735925839492</v>
      </c>
      <c r="Q626" s="5">
        <v>266.12600348797298</v>
      </c>
      <c r="R626" s="3">
        <v>1</v>
      </c>
      <c r="S626" s="9" t="str">
        <f>IF(E626&gt;3, "1", "0")</f>
        <v>1</v>
      </c>
      <c r="T626" s="3">
        <f>IF(F626 &lt; 80%, 1, 0)</f>
        <v>0</v>
      </c>
      <c r="U626" s="12" t="str">
        <f t="shared" si="9"/>
        <v>Low</v>
      </c>
      <c r="V626" s="12" t="str">
        <f>IF(A625 &lt; 400, "Low", IF(A625 &lt; 700, "Medium", "High"))</f>
        <v>Low</v>
      </c>
      <c r="W626" s="12" t="str">
        <f>IF(O626&lt;0.23,"Low", IF(O626&lt;=0.37,"Medium","High"))</f>
        <v>Medium</v>
      </c>
      <c r="X626" s="12" t="str">
        <f>IF(K626&lt;0.03,"Low", IF(K626&lt;=0.06,"Medium","High"))</f>
        <v>Low</v>
      </c>
    </row>
    <row r="627" spans="1:24">
      <c r="A627" s="3">
        <v>535</v>
      </c>
      <c r="B627" s="5">
        <v>15841.0662835821</v>
      </c>
      <c r="C627" s="4">
        <v>0.86682093041731312</v>
      </c>
      <c r="D627" s="3">
        <v>1</v>
      </c>
      <c r="E627" s="1">
        <v>3.3016720845321101</v>
      </c>
      <c r="F627" s="4">
        <v>0.62326044822656002</v>
      </c>
      <c r="G627" s="3">
        <v>0</v>
      </c>
      <c r="H627" s="4">
        <v>0.96275727677349698</v>
      </c>
      <c r="I627" s="26">
        <f>H627/100</f>
        <v>9.6275727677349703E-3</v>
      </c>
      <c r="J627" s="1">
        <v>4.5159821550383104</v>
      </c>
      <c r="K627" s="4">
        <v>1.99014354006067E-3</v>
      </c>
      <c r="L627" s="7">
        <v>0.98933075040858998</v>
      </c>
      <c r="M627" s="3">
        <v>5</v>
      </c>
      <c r="N627" s="2">
        <v>3257.37244684697</v>
      </c>
      <c r="O627" s="6">
        <v>0.43932691080721198</v>
      </c>
      <c r="P627" s="1">
        <v>7.9222250860466001</v>
      </c>
      <c r="Q627" s="5">
        <v>479.20873516327703</v>
      </c>
      <c r="R627" s="3">
        <v>1</v>
      </c>
      <c r="S627" s="9" t="str">
        <f>IF(E627&gt;3, "1", "0")</f>
        <v>1</v>
      </c>
      <c r="T627" s="3">
        <f>IF(F627 &lt; 80%, 1, 0)</f>
        <v>1</v>
      </c>
      <c r="U627" s="12" t="str">
        <f t="shared" si="9"/>
        <v>Low</v>
      </c>
      <c r="V627" s="12" t="str">
        <f>IF(A626 &lt; 400, "Low", IF(A626 &lt; 700, "Medium", "High"))</f>
        <v>High</v>
      </c>
      <c r="W627" s="12" t="str">
        <f>IF(O627&lt;0.23,"Low", IF(O627&lt;=0.37,"Medium","High"))</f>
        <v>High</v>
      </c>
      <c r="X627" s="12" t="str">
        <f>IF(K627&lt;0.03,"Low", IF(K627&lt;=0.06,"Medium","High"))</f>
        <v>Low</v>
      </c>
    </row>
    <row r="628" spans="1:24">
      <c r="A628" s="3">
        <v>687</v>
      </c>
      <c r="B628" s="5">
        <v>13766.733646361399</v>
      </c>
      <c r="C628" s="4">
        <v>0.8055682102525169</v>
      </c>
      <c r="D628" s="3">
        <v>2</v>
      </c>
      <c r="E628" s="1">
        <v>1.0165382539727601</v>
      </c>
      <c r="F628" s="4">
        <v>0.83304037471379999</v>
      </c>
      <c r="G628" s="3">
        <v>6</v>
      </c>
      <c r="H628" s="4">
        <v>0.96578551634827403</v>
      </c>
      <c r="I628" s="26">
        <f>H628/100</f>
        <v>9.6578551634827411E-3</v>
      </c>
      <c r="J628" s="1">
        <v>9.3575338704694602</v>
      </c>
      <c r="K628" s="4">
        <v>6.8391611003079597E-2</v>
      </c>
      <c r="L628" s="7">
        <v>0.88234948876332397</v>
      </c>
      <c r="M628" s="3">
        <v>4</v>
      </c>
      <c r="N628" s="2">
        <v>1689.8554674075301</v>
      </c>
      <c r="O628" s="6">
        <v>0.11205587727083199</v>
      </c>
      <c r="P628" s="1">
        <v>5.3334787343921004</v>
      </c>
      <c r="Q628" s="5">
        <v>378.34599164249101</v>
      </c>
      <c r="R628" s="3">
        <v>0</v>
      </c>
      <c r="S628" s="9" t="str">
        <f>IF(E628&gt;3, "1", "0")</f>
        <v>0</v>
      </c>
      <c r="T628" s="3">
        <f>IF(F628 &lt; 80%, 1, 0)</f>
        <v>0</v>
      </c>
      <c r="U628" s="12" t="str">
        <f t="shared" si="9"/>
        <v>Low</v>
      </c>
      <c r="V628" s="12" t="str">
        <f>IF(A627 &lt; 400, "Low", IF(A627 &lt; 700, "Medium", "High"))</f>
        <v>Medium</v>
      </c>
      <c r="W628" s="12" t="str">
        <f>IF(O628&lt;0.23,"Low", IF(O628&lt;=0.37,"Medium","High"))</f>
        <v>Low</v>
      </c>
      <c r="X628" s="12" t="str">
        <f>IF(K628&lt;0.03,"Low", IF(K628&lt;=0.06,"Medium","High"))</f>
        <v>High</v>
      </c>
    </row>
    <row r="629" spans="1:24">
      <c r="A629" s="3">
        <v>878</v>
      </c>
      <c r="B629" s="5">
        <v>8137.7819811189202</v>
      </c>
      <c r="C629" s="4">
        <v>0.81789462456207707</v>
      </c>
      <c r="D629" s="3">
        <v>4</v>
      </c>
      <c r="E629" s="1">
        <v>1.5075375498755801</v>
      </c>
      <c r="F629" s="4">
        <v>0.88668544384077097</v>
      </c>
      <c r="G629" s="3">
        <v>7</v>
      </c>
      <c r="H629" s="4">
        <v>0.97463665299065505</v>
      </c>
      <c r="I629" s="26">
        <f>H629/100</f>
        <v>9.7463665299065503E-3</v>
      </c>
      <c r="J629" s="1">
        <v>4.6481227930482003</v>
      </c>
      <c r="K629" s="4">
        <v>7.8517595489939404E-2</v>
      </c>
      <c r="L629" s="7">
        <v>0.92807605656281889</v>
      </c>
      <c r="M629" s="3">
        <v>1</v>
      </c>
      <c r="N629" s="2">
        <v>2039.7571605371299</v>
      </c>
      <c r="O629" s="6">
        <v>0.42489764728276003</v>
      </c>
      <c r="P629" s="1">
        <v>4.6764707426922003</v>
      </c>
      <c r="Q629" s="5">
        <v>392.404420237159</v>
      </c>
      <c r="R629" s="3">
        <v>1</v>
      </c>
      <c r="S629" s="9" t="str">
        <f>IF(E629&gt;3, "1", "0")</f>
        <v>0</v>
      </c>
      <c r="T629" s="3">
        <f>IF(F629 &lt; 80%, 1, 0)</f>
        <v>0</v>
      </c>
      <c r="U629" s="12" t="str">
        <f t="shared" si="9"/>
        <v>Low</v>
      </c>
      <c r="V629" s="12" t="str">
        <f>IF(A628 &lt; 400, "Low", IF(A628 &lt; 700, "Medium", "High"))</f>
        <v>Medium</v>
      </c>
      <c r="W629" s="12" t="str">
        <f>IF(O629&lt;0.23,"Low", IF(O629&lt;=0.37,"Medium","High"))</f>
        <v>High</v>
      </c>
      <c r="X629" s="12" t="str">
        <f>IF(K629&lt;0.03,"Low", IF(K629&lt;=0.06,"Medium","High"))</f>
        <v>High</v>
      </c>
    </row>
    <row r="630" spans="1:24">
      <c r="A630" s="3">
        <v>376</v>
      </c>
      <c r="B630" s="5">
        <v>15802.3619139641</v>
      </c>
      <c r="C630" s="4">
        <v>0.807564027310407</v>
      </c>
      <c r="D630" s="3">
        <v>0</v>
      </c>
      <c r="E630" s="1">
        <v>4.5374185891930603</v>
      </c>
      <c r="F630" s="4">
        <v>0.878943226733508</v>
      </c>
      <c r="G630" s="3">
        <v>1</v>
      </c>
      <c r="H630" s="4">
        <v>0.97513492510938105</v>
      </c>
      <c r="I630" s="26">
        <f>H630/100</f>
        <v>9.7513492510938101E-3</v>
      </c>
      <c r="J630" s="1">
        <v>3.75413632251081</v>
      </c>
      <c r="K630" s="4">
        <v>9.2210859040845694E-2</v>
      </c>
      <c r="L630" s="7">
        <v>0.89151142097856295</v>
      </c>
      <c r="M630" s="3">
        <v>2</v>
      </c>
      <c r="N630" s="2">
        <v>1209.0046284904799</v>
      </c>
      <c r="O630" s="6">
        <v>0.242328625740446</v>
      </c>
      <c r="P630" s="1">
        <v>6.0316443170821197</v>
      </c>
      <c r="Q630" s="5">
        <v>481.75894330679699</v>
      </c>
      <c r="R630" s="3">
        <v>1</v>
      </c>
      <c r="S630" s="9" t="str">
        <f>IF(E630&gt;3, "1", "0")</f>
        <v>1</v>
      </c>
      <c r="T630" s="3">
        <f>IF(F630 &lt; 80%, 1, 0)</f>
        <v>0</v>
      </c>
      <c r="U630" s="12" t="str">
        <f t="shared" si="9"/>
        <v>Low</v>
      </c>
      <c r="V630" s="12" t="str">
        <f>IF(A629 &lt; 400, "Low", IF(A629 &lt; 700, "Medium", "High"))</f>
        <v>High</v>
      </c>
      <c r="W630" s="12" t="str">
        <f>IF(O630&lt;0.23,"Low", IF(O630&lt;=0.37,"Medium","High"))</f>
        <v>Medium</v>
      </c>
      <c r="X630" s="12" t="str">
        <f>IF(K630&lt;0.03,"Low", IF(K630&lt;=0.06,"Medium","High"))</f>
        <v>High</v>
      </c>
    </row>
    <row r="631" spans="1:24">
      <c r="A631" s="3">
        <v>517</v>
      </c>
      <c r="B631" s="5">
        <v>14369.210721718</v>
      </c>
      <c r="C631" s="4">
        <v>0.94888843356751096</v>
      </c>
      <c r="D631" s="3">
        <v>5</v>
      </c>
      <c r="E631" s="1">
        <v>1.7286295805413701</v>
      </c>
      <c r="F631" s="4">
        <v>0.62305707823895706</v>
      </c>
      <c r="G631" s="3">
        <v>21</v>
      </c>
      <c r="H631" s="4">
        <v>0.97572134923443199</v>
      </c>
      <c r="I631" s="26">
        <f>H631/100</f>
        <v>9.7572134923443205E-3</v>
      </c>
      <c r="J631" s="1">
        <v>3.2482915936408601</v>
      </c>
      <c r="K631" s="4">
        <v>5.5026581474640401E-2</v>
      </c>
      <c r="L631" s="7">
        <v>0.89710994020222401</v>
      </c>
      <c r="M631" s="3">
        <v>7</v>
      </c>
      <c r="N631" s="2">
        <v>4872.0266248264397</v>
      </c>
      <c r="O631" s="6">
        <v>0.177845324270197</v>
      </c>
      <c r="P631" s="1">
        <v>7.0374684744797698</v>
      </c>
      <c r="Q631" s="5">
        <v>432.96951277410301</v>
      </c>
      <c r="R631" s="3">
        <v>1</v>
      </c>
      <c r="S631" s="9" t="str">
        <f>IF(E631&gt;3, "1", "0")</f>
        <v>0</v>
      </c>
      <c r="T631" s="3">
        <f>IF(F631 &lt; 80%, 1, 0)</f>
        <v>1</v>
      </c>
      <c r="U631" s="12" t="str">
        <f t="shared" si="9"/>
        <v>Low</v>
      </c>
      <c r="V631" s="12" t="str">
        <f>IF(A630 &lt; 400, "Low", IF(A630 &lt; 700, "Medium", "High"))</f>
        <v>Low</v>
      </c>
      <c r="W631" s="12" t="str">
        <f>IF(O631&lt;0.23,"Low", IF(O631&lt;=0.37,"Medium","High"))</f>
        <v>Low</v>
      </c>
      <c r="X631" s="12" t="str">
        <f>IF(K631&lt;0.03,"Low", IF(K631&lt;=0.06,"Medium","High"))</f>
        <v>Medium</v>
      </c>
    </row>
    <row r="632" spans="1:24">
      <c r="A632" s="3">
        <v>517</v>
      </c>
      <c r="B632" s="5">
        <v>16729.399657369398</v>
      </c>
      <c r="C632" s="4">
        <v>0.83096827892949099</v>
      </c>
      <c r="D632" s="3">
        <v>2</v>
      </c>
      <c r="E632" s="1">
        <v>1.28850931564752</v>
      </c>
      <c r="F632" s="4">
        <v>0.73954483870810905</v>
      </c>
      <c r="G632" s="3">
        <v>6</v>
      </c>
      <c r="H632" s="4">
        <v>0.97840542725007595</v>
      </c>
      <c r="I632" s="26">
        <f>H632/100</f>
        <v>9.7840542725007602E-3</v>
      </c>
      <c r="J632" s="1">
        <v>3.55876745573969</v>
      </c>
      <c r="K632" s="4">
        <v>9.2498277307118806E-2</v>
      </c>
      <c r="L632" s="7">
        <v>0.95568738416697496</v>
      </c>
      <c r="M632" s="3">
        <v>8</v>
      </c>
      <c r="N632" s="2">
        <v>1350.6448657062299</v>
      </c>
      <c r="O632" s="6">
        <v>0.41514570007910401</v>
      </c>
      <c r="P632" s="1">
        <v>6.8478035484992299</v>
      </c>
      <c r="Q632" s="5">
        <v>449.37306923475001</v>
      </c>
      <c r="R632" s="3">
        <v>1</v>
      </c>
      <c r="S632" s="9" t="str">
        <f>IF(E632&gt;3, "1", "0")</f>
        <v>0</v>
      </c>
      <c r="T632" s="3">
        <f>IF(F632 &lt; 80%, 1, 0)</f>
        <v>1</v>
      </c>
      <c r="U632" s="12" t="str">
        <f t="shared" si="9"/>
        <v>Low</v>
      </c>
      <c r="V632" s="12" t="str">
        <f>IF(A631 &lt; 400, "Low", IF(A631 &lt; 700, "Medium", "High"))</f>
        <v>Medium</v>
      </c>
      <c r="W632" s="12" t="str">
        <f>IF(O632&lt;0.23,"Low", IF(O632&lt;=0.37,"Medium","High"))</f>
        <v>High</v>
      </c>
      <c r="X632" s="12" t="str">
        <f>IF(K632&lt;0.03,"Low", IF(K632&lt;=0.06,"Medium","High"))</f>
        <v>High</v>
      </c>
    </row>
    <row r="633" spans="1:24">
      <c r="A633" s="3">
        <v>597</v>
      </c>
      <c r="B633" s="5">
        <v>10322.477833147401</v>
      </c>
      <c r="C633" s="4">
        <v>0.88491452143719096</v>
      </c>
      <c r="D633" s="3">
        <v>0</v>
      </c>
      <c r="E633" s="1">
        <v>1.68266423548824</v>
      </c>
      <c r="F633" s="4">
        <v>0.70054960291616597</v>
      </c>
      <c r="G633" s="3">
        <v>17</v>
      </c>
      <c r="H633" s="4">
        <v>0.98116023109522099</v>
      </c>
      <c r="I633" s="26">
        <f>H633/100</f>
        <v>9.8116023109522093E-3</v>
      </c>
      <c r="J633" s="1">
        <v>7.8371309243355496</v>
      </c>
      <c r="K633" s="4">
        <v>8.2543635022282194E-2</v>
      </c>
      <c r="L633" s="7">
        <v>0.87479366957943494</v>
      </c>
      <c r="M633" s="3">
        <v>8</v>
      </c>
      <c r="N633" s="2">
        <v>2508.50777140741</v>
      </c>
      <c r="O633" s="6">
        <v>0.26065656358608302</v>
      </c>
      <c r="P633" s="1">
        <v>8.3896069493018004</v>
      </c>
      <c r="Q633" s="5">
        <v>231.77962770889701</v>
      </c>
      <c r="R633" s="3">
        <v>1</v>
      </c>
      <c r="S633" s="9" t="str">
        <f>IF(E633&gt;3, "1", "0")</f>
        <v>0</v>
      </c>
      <c r="T633" s="3">
        <f>IF(F633 &lt; 80%, 1, 0)</f>
        <v>1</v>
      </c>
      <c r="U633" s="12" t="str">
        <f t="shared" si="9"/>
        <v>Low</v>
      </c>
      <c r="V633" s="12" t="str">
        <f>IF(A632 &lt; 400, "Low", IF(A632 &lt; 700, "Medium", "High"))</f>
        <v>Medium</v>
      </c>
      <c r="W633" s="12" t="str">
        <f>IF(O633&lt;0.23,"Low", IF(O633&lt;=0.37,"Medium","High"))</f>
        <v>Medium</v>
      </c>
      <c r="X633" s="12" t="str">
        <f>IF(K633&lt;0.03,"Low", IF(K633&lt;=0.06,"Medium","High"))</f>
        <v>High</v>
      </c>
    </row>
    <row r="634" spans="1:24">
      <c r="A634" s="3">
        <v>101</v>
      </c>
      <c r="B634" s="5">
        <v>11602.984969332399</v>
      </c>
      <c r="C634" s="4">
        <v>0.93532344671050094</v>
      </c>
      <c r="D634" s="3">
        <v>4</v>
      </c>
      <c r="E634" s="1">
        <v>4.4094075374146398</v>
      </c>
      <c r="F634" s="4">
        <v>0.65855037546726292</v>
      </c>
      <c r="G634" s="3">
        <v>11</v>
      </c>
      <c r="H634" s="4">
        <v>0.982898380408744</v>
      </c>
      <c r="I634" s="26">
        <f>H634/100</f>
        <v>9.8289838040874402E-3</v>
      </c>
      <c r="J634" s="1">
        <v>7.3086209872697001</v>
      </c>
      <c r="K634" s="4">
        <v>9.2225127033521495E-2</v>
      </c>
      <c r="L634" s="7">
        <v>0.97518700407004599</v>
      </c>
      <c r="M634" s="3">
        <v>5</v>
      </c>
      <c r="N634" s="2">
        <v>2803.2130470365801</v>
      </c>
      <c r="O634" s="6">
        <v>0.205170506761752</v>
      </c>
      <c r="P634" s="1">
        <v>6.7435201056127099</v>
      </c>
      <c r="Q634" s="5">
        <v>248.13676315685399</v>
      </c>
      <c r="R634" s="3">
        <v>1</v>
      </c>
      <c r="S634" s="9" t="str">
        <f>IF(E634&gt;3, "1", "0")</f>
        <v>1</v>
      </c>
      <c r="T634" s="3">
        <f>IF(F634 &lt; 80%, 1, 0)</f>
        <v>1</v>
      </c>
      <c r="U634" s="12" t="str">
        <f t="shared" si="9"/>
        <v>Low</v>
      </c>
      <c r="V634" s="12" t="str">
        <f>IF(A633 &lt; 400, "Low", IF(A633 &lt; 700, "Medium", "High"))</f>
        <v>Medium</v>
      </c>
      <c r="W634" s="12" t="str">
        <f>IF(O634&lt;0.23,"Low", IF(O634&lt;=0.37,"Medium","High"))</f>
        <v>Low</v>
      </c>
      <c r="X634" s="12" t="str">
        <f>IF(K634&lt;0.03,"Low", IF(K634&lt;=0.06,"Medium","High"))</f>
        <v>High</v>
      </c>
    </row>
    <row r="635" spans="1:24">
      <c r="A635" s="3">
        <v>693</v>
      </c>
      <c r="B635" s="5">
        <v>13534.3322492278</v>
      </c>
      <c r="C635" s="4">
        <v>0.94610293080526509</v>
      </c>
      <c r="D635" s="3">
        <v>3</v>
      </c>
      <c r="E635" s="1">
        <v>1.3401454319472801</v>
      </c>
      <c r="F635" s="4">
        <v>0.96250695891593196</v>
      </c>
      <c r="G635" s="3">
        <v>4</v>
      </c>
      <c r="H635" s="4">
        <v>0.98433575505403603</v>
      </c>
      <c r="I635" s="26">
        <f>H635/100</f>
        <v>9.8433575505403603E-3</v>
      </c>
      <c r="J635" s="1">
        <v>9.4329377509636103</v>
      </c>
      <c r="K635" s="4">
        <v>2.0803666833136201E-2</v>
      </c>
      <c r="L635" s="7">
        <v>0.98867583814195603</v>
      </c>
      <c r="M635" s="3">
        <v>8</v>
      </c>
      <c r="N635" s="2">
        <v>3236.9084667656002</v>
      </c>
      <c r="O635" s="6">
        <v>0.147764896962646</v>
      </c>
      <c r="P635" s="1">
        <v>7.0944555669991098</v>
      </c>
      <c r="Q635" s="5">
        <v>296.041348649805</v>
      </c>
      <c r="R635" s="3">
        <v>1</v>
      </c>
      <c r="S635" s="9" t="str">
        <f>IF(E635&gt;3, "1", "0")</f>
        <v>0</v>
      </c>
      <c r="T635" s="3">
        <f>IF(F635 &lt; 80%, 1, 0)</f>
        <v>0</v>
      </c>
      <c r="U635" s="12" t="str">
        <f t="shared" si="9"/>
        <v>Low</v>
      </c>
      <c r="V635" s="12" t="str">
        <f>IF(A634 &lt; 400, "Low", IF(A634 &lt; 700, "Medium", "High"))</f>
        <v>Low</v>
      </c>
      <c r="W635" s="12" t="str">
        <f>IF(O635&lt;0.23,"Low", IF(O635&lt;=0.37,"Medium","High"))</f>
        <v>Low</v>
      </c>
      <c r="X635" s="12" t="str">
        <f>IF(K635&lt;0.03,"Low", IF(K635&lt;=0.06,"Medium","High"))</f>
        <v>Low</v>
      </c>
    </row>
    <row r="636" spans="1:24">
      <c r="A636" s="3">
        <v>840</v>
      </c>
      <c r="B636" s="5">
        <v>14147.191423221801</v>
      </c>
      <c r="C636" s="4">
        <v>0.994180942289974</v>
      </c>
      <c r="D636" s="3">
        <v>5</v>
      </c>
      <c r="E636" s="1">
        <v>2.29837317122271</v>
      </c>
      <c r="F636" s="4">
        <v>0.65886308038548902</v>
      </c>
      <c r="G636" s="3">
        <v>7</v>
      </c>
      <c r="H636" s="4">
        <v>0.98692834577616695</v>
      </c>
      <c r="I636" s="26">
        <f>H636/100</f>
        <v>9.8692834577616701E-3</v>
      </c>
      <c r="J636" s="1">
        <v>8.4181148640856698</v>
      </c>
      <c r="K636" s="4">
        <v>7.2418141883344694E-2</v>
      </c>
      <c r="L636" s="7">
        <v>0.85829278222813798</v>
      </c>
      <c r="M636" s="3">
        <v>9</v>
      </c>
      <c r="N636" s="2">
        <v>1886.4946371741601</v>
      </c>
      <c r="O636" s="6">
        <v>0.49050566900411202</v>
      </c>
      <c r="P636" s="1">
        <v>5.3123570495557102</v>
      </c>
      <c r="Q636" s="5">
        <v>227.54666929822301</v>
      </c>
      <c r="R636" s="3">
        <v>1</v>
      </c>
      <c r="S636" s="9" t="str">
        <f>IF(E636&gt;3, "1", "0")</f>
        <v>0</v>
      </c>
      <c r="T636" s="3">
        <f>IF(F636 &lt; 80%, 1, 0)</f>
        <v>1</v>
      </c>
      <c r="U636" s="12" t="str">
        <f t="shared" si="9"/>
        <v>Low</v>
      </c>
      <c r="V636" s="12" t="str">
        <f>IF(A635 &lt; 400, "Low", IF(A635 &lt; 700, "Medium", "High"))</f>
        <v>Medium</v>
      </c>
      <c r="W636" s="12" t="str">
        <f>IF(O636&lt;0.23,"Low", IF(O636&lt;=0.37,"Medium","High"))</f>
        <v>High</v>
      </c>
      <c r="X636" s="12" t="str">
        <f>IF(K636&lt;0.03,"Low", IF(K636&lt;=0.06,"Medium","High"))</f>
        <v>High</v>
      </c>
    </row>
    <row r="637" spans="1:24">
      <c r="A637" s="3">
        <v>418</v>
      </c>
      <c r="B637" s="5">
        <v>15991.0021217925</v>
      </c>
      <c r="C637" s="4">
        <v>0.89109311440127204</v>
      </c>
      <c r="D637" s="3">
        <v>3</v>
      </c>
      <c r="E637" s="1">
        <v>3.1052145173315102</v>
      </c>
      <c r="F637" s="4">
        <v>0.86175734593222997</v>
      </c>
      <c r="G637" s="3">
        <v>1</v>
      </c>
      <c r="H637" s="4">
        <v>0.98726162413004004</v>
      </c>
      <c r="I637" s="26">
        <f>H637/100</f>
        <v>9.8726162413004005E-3</v>
      </c>
      <c r="J637" s="1">
        <v>3.0056843560997701</v>
      </c>
      <c r="K637" s="4">
        <v>1.63487335036595E-2</v>
      </c>
      <c r="L637" s="7">
        <v>0.95941303792034405</v>
      </c>
      <c r="M637" s="3">
        <v>5</v>
      </c>
      <c r="N637" s="2">
        <v>3523.9394608298599</v>
      </c>
      <c r="O637" s="6">
        <v>0.26409249345489</v>
      </c>
      <c r="P637" s="1">
        <v>9.97265661590116</v>
      </c>
      <c r="Q637" s="5">
        <v>108.99716735233601</v>
      </c>
      <c r="R637" s="3">
        <v>1</v>
      </c>
      <c r="S637" s="9" t="str">
        <f>IF(E637&gt;3, "1", "0")</f>
        <v>1</v>
      </c>
      <c r="T637" s="3">
        <f>IF(F637 &lt; 80%, 1, 0)</f>
        <v>0</v>
      </c>
      <c r="U637" s="12" t="str">
        <f t="shared" si="9"/>
        <v>Low</v>
      </c>
      <c r="V637" s="12" t="str">
        <f>IF(A636 &lt; 400, "Low", IF(A636 &lt; 700, "Medium", "High"))</f>
        <v>High</v>
      </c>
      <c r="W637" s="12" t="str">
        <f>IF(O637&lt;0.23,"Low", IF(O637&lt;=0.37,"Medium","High"))</f>
        <v>Medium</v>
      </c>
      <c r="X637" s="12" t="str">
        <f>IF(K637&lt;0.03,"Low", IF(K637&lt;=0.06,"Medium","High"))</f>
        <v>Low</v>
      </c>
    </row>
    <row r="638" spans="1:24">
      <c r="A638" s="3">
        <v>762</v>
      </c>
      <c r="B638" s="5">
        <v>11325.6892628887</v>
      </c>
      <c r="C638" s="4">
        <v>0.89252385438674597</v>
      </c>
      <c r="D638" s="3">
        <v>2</v>
      </c>
      <c r="E638" s="1">
        <v>2.66757045104836</v>
      </c>
      <c r="F638" s="4">
        <v>0.87141681191630393</v>
      </c>
      <c r="G638" s="3">
        <v>16</v>
      </c>
      <c r="H638" s="4">
        <v>0.98771944265779299</v>
      </c>
      <c r="I638" s="26">
        <f>H638/100</f>
        <v>9.8771944265779298E-3</v>
      </c>
      <c r="J638" s="1">
        <v>3.5744187671521299</v>
      </c>
      <c r="K638" s="4">
        <v>6.5726585213133099E-2</v>
      </c>
      <c r="L638" s="7">
        <v>0.95917263948834597</v>
      </c>
      <c r="M638" s="3">
        <v>3</v>
      </c>
      <c r="N638" s="2">
        <v>3288.0432419240701</v>
      </c>
      <c r="O638" s="6">
        <v>0.42018564848555701</v>
      </c>
      <c r="P638" s="1">
        <v>4.7333994940115804</v>
      </c>
      <c r="Q638" s="5">
        <v>299.82957717136998</v>
      </c>
      <c r="R638" s="3">
        <v>0</v>
      </c>
      <c r="S638" s="9" t="str">
        <f>IF(E638&gt;3, "1", "0")</f>
        <v>0</v>
      </c>
      <c r="T638" s="3">
        <f>IF(F638 &lt; 80%, 1, 0)</f>
        <v>0</v>
      </c>
      <c r="U638" s="12" t="str">
        <f t="shared" si="9"/>
        <v>Low</v>
      </c>
      <c r="V638" s="12" t="str">
        <f>IF(A637 &lt; 400, "Low", IF(A637 &lt; 700, "Medium", "High"))</f>
        <v>Medium</v>
      </c>
      <c r="W638" s="12" t="str">
        <f>IF(O638&lt;0.23,"Low", IF(O638&lt;=0.37,"Medium","High"))</f>
        <v>High</v>
      </c>
      <c r="X638" s="12" t="str">
        <f>IF(K638&lt;0.03,"Low", IF(K638&lt;=0.06,"Medium","High"))</f>
        <v>High</v>
      </c>
    </row>
    <row r="639" spans="1:24">
      <c r="A639" s="3">
        <v>519</v>
      </c>
      <c r="B639" s="5">
        <v>9616.5635793972397</v>
      </c>
      <c r="C639" s="4">
        <v>0.895890995629953</v>
      </c>
      <c r="D639" s="3">
        <v>1</v>
      </c>
      <c r="E639" s="1">
        <v>2.69852522263179</v>
      </c>
      <c r="F639" s="4">
        <v>0.75079753168418195</v>
      </c>
      <c r="G639" s="3">
        <v>6</v>
      </c>
      <c r="H639" s="4">
        <v>0.992948082468047</v>
      </c>
      <c r="I639" s="26">
        <f>H639/100</f>
        <v>9.9294808246804707E-3</v>
      </c>
      <c r="J639" s="1">
        <v>3.3089799428462601</v>
      </c>
      <c r="K639" s="4">
        <v>4.0570695981887298E-2</v>
      </c>
      <c r="L639" s="7">
        <v>0.86930945128716897</v>
      </c>
      <c r="M639" s="3">
        <v>0</v>
      </c>
      <c r="N639" s="2">
        <v>3416.6138826614501</v>
      </c>
      <c r="O639" s="6">
        <v>0.212038498104583</v>
      </c>
      <c r="P639" s="1">
        <v>3.7746927304937201</v>
      </c>
      <c r="Q639" s="5">
        <v>368.82508568449299</v>
      </c>
      <c r="R639" s="3">
        <v>0</v>
      </c>
      <c r="S639" s="9" t="str">
        <f>IF(E639&gt;3, "1", "0")</f>
        <v>0</v>
      </c>
      <c r="T639" s="3">
        <f>IF(F639 &lt; 80%, 1, 0)</f>
        <v>1</v>
      </c>
      <c r="U639" s="12" t="str">
        <f t="shared" si="9"/>
        <v>Low</v>
      </c>
      <c r="V639" s="12" t="str">
        <f>IF(A638 &lt; 400, "Low", IF(A638 &lt; 700, "Medium", "High"))</f>
        <v>High</v>
      </c>
      <c r="W639" s="12" t="str">
        <f>IF(O639&lt;0.23,"Low", IF(O639&lt;=0.37,"Medium","High"))</f>
        <v>Low</v>
      </c>
      <c r="X639" s="12" t="str">
        <f>IF(K639&lt;0.03,"Low", IF(K639&lt;=0.06,"Medium","High"))</f>
        <v>Medium</v>
      </c>
    </row>
    <row r="640" spans="1:24">
      <c r="A640" s="3">
        <v>764</v>
      </c>
      <c r="B640" s="5">
        <v>12257.038097909701</v>
      </c>
      <c r="C640" s="4">
        <v>0.99082632831421502</v>
      </c>
      <c r="D640" s="3">
        <v>0</v>
      </c>
      <c r="E640" s="1">
        <v>4.4844744396303797</v>
      </c>
      <c r="F640" s="4">
        <v>0.81170221638030005</v>
      </c>
      <c r="G640" s="3">
        <v>20</v>
      </c>
      <c r="H640" s="4">
        <v>0.99626186637290004</v>
      </c>
      <c r="I640" s="26">
        <f>H640/100</f>
        <v>9.9626186637290001E-3</v>
      </c>
      <c r="J640" s="1">
        <v>4.2437397674898101</v>
      </c>
      <c r="K640" s="4">
        <v>4.6614585053098699E-2</v>
      </c>
      <c r="L640" s="7">
        <v>0.82453569127079307</v>
      </c>
      <c r="M640" s="3">
        <v>6</v>
      </c>
      <c r="N640" s="2">
        <v>3321.1820523410802</v>
      </c>
      <c r="O640" s="6">
        <v>0.43309351431300502</v>
      </c>
      <c r="P640" s="1">
        <v>9.6250592655000506</v>
      </c>
      <c r="Q640" s="5">
        <v>385.98314241684801</v>
      </c>
      <c r="R640" s="3">
        <v>1</v>
      </c>
      <c r="S640" s="9" t="str">
        <f>IF(E640&gt;3, "1", "0")</f>
        <v>1</v>
      </c>
      <c r="T640" s="3">
        <f>IF(F640 &lt; 80%, 1, 0)</f>
        <v>0</v>
      </c>
      <c r="U640" s="12" t="str">
        <f t="shared" si="9"/>
        <v>Low</v>
      </c>
      <c r="V640" s="12" t="str">
        <f>IF(A639 &lt; 400, "Low", IF(A639 &lt; 700, "Medium", "High"))</f>
        <v>Medium</v>
      </c>
      <c r="W640" s="12" t="str">
        <f>IF(O640&lt;0.23,"Low", IF(O640&lt;=0.37,"Medium","High"))</f>
        <v>High</v>
      </c>
      <c r="X640" s="12" t="str">
        <f>IF(K640&lt;0.03,"Low", IF(K640&lt;=0.06,"Medium","High"))</f>
        <v>Medium</v>
      </c>
    </row>
    <row r="641" spans="1:24">
      <c r="A641" s="3">
        <v>664</v>
      </c>
      <c r="B641" s="5">
        <v>19659.618619872599</v>
      </c>
      <c r="C641" s="4">
        <v>0.95177362688359002</v>
      </c>
      <c r="D641" s="3">
        <v>2</v>
      </c>
      <c r="E641" s="1">
        <v>1.4556679488612401</v>
      </c>
      <c r="F641" s="4">
        <v>0.70756172182459298</v>
      </c>
      <c r="G641" s="3">
        <v>22</v>
      </c>
      <c r="H641" s="4">
        <v>1.00336951050501</v>
      </c>
      <c r="I641" s="26">
        <f>H641/100</f>
        <v>1.0033695105050099E-2</v>
      </c>
      <c r="J641" s="1">
        <v>7.9651663790761997</v>
      </c>
      <c r="K641" s="4">
        <v>8.7122214423839495E-2</v>
      </c>
      <c r="L641" s="7">
        <v>0.98887271559370404</v>
      </c>
      <c r="M641" s="3">
        <v>4</v>
      </c>
      <c r="N641" s="2">
        <v>3007.56309102055</v>
      </c>
      <c r="O641" s="6">
        <v>0.33339301068380101</v>
      </c>
      <c r="P641" s="1">
        <v>4.5996114148749996</v>
      </c>
      <c r="Q641" s="5">
        <v>286.18489363220198</v>
      </c>
      <c r="R641" s="3">
        <v>1</v>
      </c>
      <c r="S641" s="9" t="str">
        <f>IF(E641&gt;3, "1", "0")</f>
        <v>0</v>
      </c>
      <c r="T641" s="3">
        <f>IF(F641 &lt; 80%, 1, 0)</f>
        <v>1</v>
      </c>
      <c r="U641" s="12" t="str">
        <f t="shared" si="9"/>
        <v>Medium</v>
      </c>
      <c r="V641" s="12" t="str">
        <f>IF(A640 &lt; 400, "Low", IF(A640 &lt; 700, "Medium", "High"))</f>
        <v>High</v>
      </c>
      <c r="W641" s="12" t="str">
        <f>IF(O641&lt;0.23,"Low", IF(O641&lt;=0.37,"Medium","High"))</f>
        <v>Medium</v>
      </c>
      <c r="X641" s="12" t="str">
        <f>IF(K641&lt;0.03,"Low", IF(K641&lt;=0.06,"Medium","High"))</f>
        <v>High</v>
      </c>
    </row>
    <row r="642" spans="1:24">
      <c r="A642" s="3">
        <v>900</v>
      </c>
      <c r="B642" s="5">
        <v>19931.562742869701</v>
      </c>
      <c r="C642" s="4">
        <v>0.94540370540282692</v>
      </c>
      <c r="D642" s="3">
        <v>3</v>
      </c>
      <c r="E642" s="1">
        <v>2.6321379573206198</v>
      </c>
      <c r="F642" s="4">
        <v>0.86400104182983994</v>
      </c>
      <c r="G642" s="3">
        <v>6</v>
      </c>
      <c r="H642" s="4">
        <v>1.0080994940529799</v>
      </c>
      <c r="I642" s="26">
        <f>H642/100</f>
        <v>1.0080994940529799E-2</v>
      </c>
      <c r="J642" s="1">
        <v>7.6042569247359797</v>
      </c>
      <c r="K642" s="4">
        <v>7.6551667907023696E-2</v>
      </c>
      <c r="L642" s="7">
        <v>0.97849130344171498</v>
      </c>
      <c r="M642" s="3">
        <v>4</v>
      </c>
      <c r="N642" s="2">
        <v>2958.1587410092102</v>
      </c>
      <c r="O642" s="6">
        <v>0.240662422338072</v>
      </c>
      <c r="P642" s="1">
        <v>2.5777901325156201</v>
      </c>
      <c r="Q642" s="5">
        <v>149.599304333954</v>
      </c>
      <c r="R642" s="3">
        <v>1</v>
      </c>
      <c r="S642" s="9" t="str">
        <f>IF(E642&gt;3, "1", "0")</f>
        <v>0</v>
      </c>
      <c r="T642" s="3">
        <f>IF(F642 &lt; 80%, 1, 0)</f>
        <v>0</v>
      </c>
      <c r="U642" s="12" t="str">
        <f t="shared" ref="U642:U705" si="10">IF(ISBLANK(I642),"Unknown", IF(I642&lt;0.01,"Low", IF(I642&lt;=0.03,"Medium","High")))</f>
        <v>Medium</v>
      </c>
      <c r="V642" s="12" t="str">
        <f>IF(A641 &lt; 400, "Low", IF(A641 &lt; 700, "Medium", "High"))</f>
        <v>Medium</v>
      </c>
      <c r="W642" s="12" t="str">
        <f>IF(O642&lt;0.23,"Low", IF(O642&lt;=0.37,"Medium","High"))</f>
        <v>Medium</v>
      </c>
      <c r="X642" s="12" t="str">
        <f>IF(K642&lt;0.03,"Low", IF(K642&lt;=0.06,"Medium","High"))</f>
        <v>High</v>
      </c>
    </row>
    <row r="643" spans="1:24">
      <c r="A643" s="3">
        <v>934</v>
      </c>
      <c r="B643" s="5">
        <v>13602.934271833599</v>
      </c>
      <c r="C643" s="4">
        <v>0.96647820834038201</v>
      </c>
      <c r="D643" s="3">
        <v>4</v>
      </c>
      <c r="E643" s="1">
        <v>2.9028044612072001</v>
      </c>
      <c r="F643" s="4">
        <v>0.61161551306390993</v>
      </c>
      <c r="G643" s="3">
        <v>19</v>
      </c>
      <c r="H643" s="4">
        <v>1.0104123137010199</v>
      </c>
      <c r="I643" s="26">
        <f>H643/100</f>
        <v>1.01041231370102E-2</v>
      </c>
      <c r="J643" s="1">
        <v>3.5574800504014901</v>
      </c>
      <c r="K643" s="4">
        <v>5.8100951955017702E-2</v>
      </c>
      <c r="L643" s="7">
        <v>0.89310629627998395</v>
      </c>
      <c r="M643" s="3">
        <v>0</v>
      </c>
      <c r="N643" s="2">
        <v>3753.4706460768998</v>
      </c>
      <c r="O643" s="6">
        <v>0.43356158034489001</v>
      </c>
      <c r="P643" s="1">
        <v>3.3691342489259801</v>
      </c>
      <c r="Q643" s="5">
        <v>416.46881332038703</v>
      </c>
      <c r="R643" s="3">
        <v>1</v>
      </c>
      <c r="S643" s="9" t="str">
        <f>IF(E643&gt;3, "1", "0")</f>
        <v>0</v>
      </c>
      <c r="T643" s="3">
        <f>IF(F643 &lt; 80%, 1, 0)</f>
        <v>1</v>
      </c>
      <c r="U643" s="12" t="str">
        <f t="shared" si="10"/>
        <v>Medium</v>
      </c>
      <c r="V643" s="12" t="str">
        <f>IF(A642 &lt; 400, "Low", IF(A642 &lt; 700, "Medium", "High"))</f>
        <v>High</v>
      </c>
      <c r="W643" s="12" t="str">
        <f>IF(O643&lt;0.23,"Low", IF(O643&lt;=0.37,"Medium","High"))</f>
        <v>High</v>
      </c>
      <c r="X643" s="12" t="str">
        <f>IF(K643&lt;0.03,"Low", IF(K643&lt;=0.06,"Medium","High"))</f>
        <v>Medium</v>
      </c>
    </row>
    <row r="644" spans="1:24">
      <c r="A644" s="3">
        <v>221</v>
      </c>
      <c r="B644" s="5">
        <v>19366.847014823099</v>
      </c>
      <c r="C644" s="4">
        <v>0.97002654693700707</v>
      </c>
      <c r="D644" s="3">
        <v>1</v>
      </c>
      <c r="E644" s="1">
        <v>3.9363436199620998</v>
      </c>
      <c r="F644" s="4">
        <v>0.70928140242009308</v>
      </c>
      <c r="G644" s="3">
        <v>14</v>
      </c>
      <c r="H644" s="4">
        <v>1.0107130312169299</v>
      </c>
      <c r="I644" s="26">
        <f>H644/100</f>
        <v>1.01071303121693E-2</v>
      </c>
      <c r="J644" s="1">
        <v>6.0139057680215897</v>
      </c>
      <c r="K644" s="4">
        <v>8.9936613937899507E-2</v>
      </c>
      <c r="L644" s="7">
        <v>0.926534939817095</v>
      </c>
      <c r="M644" s="3">
        <v>4</v>
      </c>
      <c r="N644" s="2">
        <v>3686.2962532408201</v>
      </c>
      <c r="O644" s="6">
        <v>0.41773024730823599</v>
      </c>
      <c r="P644" s="1">
        <v>5.9636909324349601</v>
      </c>
      <c r="Q644" s="5">
        <v>287.64302300192901</v>
      </c>
      <c r="R644" s="3">
        <v>1</v>
      </c>
      <c r="S644" s="9" t="str">
        <f>IF(E644&gt;3, "1", "0")</f>
        <v>1</v>
      </c>
      <c r="T644" s="3">
        <f>IF(F644 &lt; 80%, 1, 0)</f>
        <v>1</v>
      </c>
      <c r="U644" s="12" t="str">
        <f t="shared" si="10"/>
        <v>Medium</v>
      </c>
      <c r="V644" s="12" t="str">
        <f>IF(A643 &lt; 400, "Low", IF(A643 &lt; 700, "Medium", "High"))</f>
        <v>High</v>
      </c>
      <c r="W644" s="12" t="str">
        <f>IF(O644&lt;0.23,"Low", IF(O644&lt;=0.37,"Medium","High"))</f>
        <v>High</v>
      </c>
      <c r="X644" s="12" t="str">
        <f>IF(K644&lt;0.03,"Low", IF(K644&lt;=0.06,"Medium","High"))</f>
        <v>High</v>
      </c>
    </row>
    <row r="645" spans="1:24">
      <c r="A645" s="3">
        <v>110</v>
      </c>
      <c r="B645" s="5">
        <v>9596.9520206423003</v>
      </c>
      <c r="C645" s="4">
        <v>0.81141981568903498</v>
      </c>
      <c r="D645" s="3">
        <v>5</v>
      </c>
      <c r="E645" s="1">
        <v>2.68363964566952</v>
      </c>
      <c r="F645" s="4">
        <v>0.71752081152620306</v>
      </c>
      <c r="G645" s="3">
        <v>14</v>
      </c>
      <c r="H645" s="4">
        <v>1.0145289777758899</v>
      </c>
      <c r="I645" s="26">
        <f>H645/100</f>
        <v>1.0145289777758899E-2</v>
      </c>
      <c r="J645" s="1">
        <v>7.1597638804855297</v>
      </c>
      <c r="K645" s="4">
        <v>9.6360573278462203E-2</v>
      </c>
      <c r="L645" s="7">
        <v>0.81745775953477706</v>
      </c>
      <c r="M645" s="3">
        <v>6</v>
      </c>
      <c r="N645" s="2">
        <v>2026.40089385294</v>
      </c>
      <c r="O645" s="6">
        <v>0.153817466254004</v>
      </c>
      <c r="P645" s="1">
        <v>6.26324632914414</v>
      </c>
      <c r="Q645" s="5">
        <v>360.43223346276102</v>
      </c>
      <c r="R645" s="3">
        <v>1</v>
      </c>
      <c r="S645" s="9" t="str">
        <f>IF(E645&gt;3, "1", "0")</f>
        <v>0</v>
      </c>
      <c r="T645" s="3">
        <f>IF(F645 &lt; 80%, 1, 0)</f>
        <v>1</v>
      </c>
      <c r="U645" s="12" t="str">
        <f t="shared" si="10"/>
        <v>Medium</v>
      </c>
      <c r="V645" s="12" t="str">
        <f>IF(A644 &lt; 400, "Low", IF(A644 &lt; 700, "Medium", "High"))</f>
        <v>Low</v>
      </c>
      <c r="W645" s="12" t="str">
        <f>IF(O645&lt;0.23,"Low", IF(O645&lt;=0.37,"Medium","High"))</f>
        <v>Low</v>
      </c>
      <c r="X645" s="12" t="str">
        <f>IF(K645&lt;0.03,"Low", IF(K645&lt;=0.06,"Medium","High"))</f>
        <v>High</v>
      </c>
    </row>
    <row r="646" spans="1:24">
      <c r="A646" s="3">
        <v>118</v>
      </c>
      <c r="B646" s="5">
        <v>12146.554795156901</v>
      </c>
      <c r="C646" s="4">
        <v>0.85629546049018401</v>
      </c>
      <c r="D646" s="3">
        <v>5</v>
      </c>
      <c r="E646" s="1">
        <v>2.8809647044719702</v>
      </c>
      <c r="F646" s="4">
        <v>0.96592639030599203</v>
      </c>
      <c r="G646" s="3">
        <v>2</v>
      </c>
      <c r="H646" s="4">
        <v>1.0157824409499501</v>
      </c>
      <c r="I646" s="26">
        <f>H646/100</f>
        <v>1.0157824409499501E-2</v>
      </c>
      <c r="J646" s="1">
        <v>3.7961682810970498</v>
      </c>
      <c r="K646" s="4">
        <v>3.9685747415404198E-2</v>
      </c>
      <c r="L646" s="7">
        <v>0.90068061719986603</v>
      </c>
      <c r="M646" s="3">
        <v>2</v>
      </c>
      <c r="N646" s="2">
        <v>3059.3191262320902</v>
      </c>
      <c r="O646" s="6">
        <v>0.20424454832323999</v>
      </c>
      <c r="P646" s="1">
        <v>1.07741636589444</v>
      </c>
      <c r="Q646" s="5">
        <v>177.07128359471301</v>
      </c>
      <c r="R646" s="3">
        <v>0</v>
      </c>
      <c r="S646" s="9" t="str">
        <f>IF(E646&gt;3, "1", "0")</f>
        <v>0</v>
      </c>
      <c r="T646" s="3">
        <f>IF(F646 &lt; 80%, 1, 0)</f>
        <v>0</v>
      </c>
      <c r="U646" s="12" t="str">
        <f t="shared" si="10"/>
        <v>Medium</v>
      </c>
      <c r="V646" s="12" t="str">
        <f>IF(A645 &lt; 400, "Low", IF(A645 &lt; 700, "Medium", "High"))</f>
        <v>Low</v>
      </c>
      <c r="W646" s="12" t="str">
        <f>IF(O646&lt;0.23,"Low", IF(O646&lt;=0.37,"Medium","High"))</f>
        <v>Low</v>
      </c>
      <c r="X646" s="12" t="str">
        <f>IF(K646&lt;0.03,"Low", IF(K646&lt;=0.06,"Medium","High"))</f>
        <v>Medium</v>
      </c>
    </row>
    <row r="647" spans="1:24">
      <c r="A647" s="3">
        <v>617</v>
      </c>
      <c r="B647" s="5">
        <v>6096.2234304052299</v>
      </c>
      <c r="C647" s="4">
        <v>0.94273205662243098</v>
      </c>
      <c r="D647" s="3">
        <v>3</v>
      </c>
      <c r="E647" s="1">
        <v>4.4120304855830996</v>
      </c>
      <c r="F647" s="4">
        <v>0.85759918145218905</v>
      </c>
      <c r="G647" s="3">
        <v>5</v>
      </c>
      <c r="H647" s="4">
        <v>1.0177672808873499</v>
      </c>
      <c r="I647" s="26">
        <f>H647/100</f>
        <v>1.01776728088735E-2</v>
      </c>
      <c r="J647" s="1">
        <v>6.4582906160013396</v>
      </c>
      <c r="K647" s="4">
        <v>8.79473185049542E-2</v>
      </c>
      <c r="L647" s="7">
        <v>0.96031356485820996</v>
      </c>
      <c r="M647" s="3">
        <v>8</v>
      </c>
      <c r="N647" s="2">
        <v>4677.9691140615996</v>
      </c>
      <c r="O647" s="6">
        <v>0.37552146562820599</v>
      </c>
      <c r="P647" s="1">
        <v>1.2655437327924299</v>
      </c>
      <c r="Q647" s="5">
        <v>401.13403365711099</v>
      </c>
      <c r="R647" s="3">
        <v>1</v>
      </c>
      <c r="S647" s="9" t="str">
        <f>IF(E647&gt;3, "1", "0")</f>
        <v>1</v>
      </c>
      <c r="T647" s="3">
        <f>IF(F647 &lt; 80%, 1, 0)</f>
        <v>0</v>
      </c>
      <c r="U647" s="12" t="str">
        <f t="shared" si="10"/>
        <v>Medium</v>
      </c>
      <c r="V647" s="12" t="str">
        <f>IF(A646 &lt; 400, "Low", IF(A646 &lt; 700, "Medium", "High"))</f>
        <v>Low</v>
      </c>
      <c r="W647" s="12" t="str">
        <f>IF(O647&lt;0.23,"Low", IF(O647&lt;=0.37,"Medium","High"))</f>
        <v>High</v>
      </c>
      <c r="X647" s="12" t="str">
        <f>IF(K647&lt;0.03,"Low", IF(K647&lt;=0.06,"Medium","High"))</f>
        <v>High</v>
      </c>
    </row>
    <row r="648" spans="1:24">
      <c r="A648" s="3">
        <v>229</v>
      </c>
      <c r="B648" s="5">
        <v>10354.73644203</v>
      </c>
      <c r="C648" s="4">
        <v>0.93546079185962794</v>
      </c>
      <c r="D648" s="3">
        <v>3</v>
      </c>
      <c r="E648" s="1">
        <v>0.65101631741263</v>
      </c>
      <c r="F648" s="4">
        <v>0.7138519647757281</v>
      </c>
      <c r="G648" s="3">
        <v>20</v>
      </c>
      <c r="H648" s="4">
        <v>1.0189227727043799</v>
      </c>
      <c r="I648" s="26">
        <f>H648/100</f>
        <v>1.0189227727043799E-2</v>
      </c>
      <c r="J648" s="1">
        <v>3.5946596777137101</v>
      </c>
      <c r="K648" s="4">
        <v>6.83549292177765E-2</v>
      </c>
      <c r="L648" s="7">
        <v>0.81348263451864</v>
      </c>
      <c r="M648" s="3">
        <v>5</v>
      </c>
      <c r="N648" s="2">
        <v>2843.30795729089</v>
      </c>
      <c r="O648" s="6">
        <v>0.12098193524954499</v>
      </c>
      <c r="P648" s="1">
        <v>1.4479354973998999</v>
      </c>
      <c r="Q648" s="5">
        <v>137.93591335356101</v>
      </c>
      <c r="R648" s="3">
        <v>1</v>
      </c>
      <c r="S648" s="9" t="str">
        <f>IF(E648&gt;3, "1", "0")</f>
        <v>0</v>
      </c>
      <c r="T648" s="3">
        <f>IF(F648 &lt; 80%, 1, 0)</f>
        <v>1</v>
      </c>
      <c r="U648" s="12" t="str">
        <f t="shared" si="10"/>
        <v>Medium</v>
      </c>
      <c r="V648" s="12" t="str">
        <f>IF(A647 &lt; 400, "Low", IF(A647 &lt; 700, "Medium", "High"))</f>
        <v>Medium</v>
      </c>
      <c r="W648" s="12" t="str">
        <f>IF(O648&lt;0.23,"Low", IF(O648&lt;=0.37,"Medium","High"))</f>
        <v>Low</v>
      </c>
      <c r="X648" s="12" t="str">
        <f>IF(K648&lt;0.03,"Low", IF(K648&lt;=0.06,"Medium","High"))</f>
        <v>High</v>
      </c>
    </row>
    <row r="649" spans="1:24">
      <c r="A649" s="3">
        <v>444</v>
      </c>
      <c r="B649" s="5">
        <v>10284.9058137881</v>
      </c>
      <c r="C649" s="4">
        <v>0.84276024213254697</v>
      </c>
      <c r="D649" s="3">
        <v>0</v>
      </c>
      <c r="E649" s="1">
        <v>4.68493152410361</v>
      </c>
      <c r="F649" s="4">
        <v>0.80975019466214304</v>
      </c>
      <c r="G649" s="3">
        <v>22</v>
      </c>
      <c r="H649" s="4">
        <v>1.0194196096841299</v>
      </c>
      <c r="I649" s="26">
        <f>H649/100</f>
        <v>1.01941960968413E-2</v>
      </c>
      <c r="J649" s="1">
        <v>6.1872133494938799</v>
      </c>
      <c r="K649" s="4">
        <v>2.09445821829361E-2</v>
      </c>
      <c r="L649" s="7">
        <v>0.86042780753777703</v>
      </c>
      <c r="M649" s="3">
        <v>4</v>
      </c>
      <c r="N649" s="2">
        <v>3022.3800618361502</v>
      </c>
      <c r="O649" s="6">
        <v>0.18822626422345001</v>
      </c>
      <c r="P649" s="1">
        <v>9.9094953191532298</v>
      </c>
      <c r="Q649" s="5">
        <v>138.738469004221</v>
      </c>
      <c r="R649" s="3">
        <v>1</v>
      </c>
      <c r="S649" s="9" t="str">
        <f>IF(E649&gt;3, "1", "0")</f>
        <v>1</v>
      </c>
      <c r="T649" s="3">
        <f>IF(F649 &lt; 80%, 1, 0)</f>
        <v>0</v>
      </c>
      <c r="U649" s="12" t="str">
        <f t="shared" si="10"/>
        <v>Medium</v>
      </c>
      <c r="V649" s="12" t="str">
        <f>IF(A648 &lt; 400, "Low", IF(A648 &lt; 700, "Medium", "High"))</f>
        <v>Low</v>
      </c>
      <c r="W649" s="12" t="str">
        <f>IF(O649&lt;0.23,"Low", IF(O649&lt;=0.37,"Medium","High"))</f>
        <v>Low</v>
      </c>
      <c r="X649" s="12" t="str">
        <f>IF(K649&lt;0.03,"Low", IF(K649&lt;=0.06,"Medium","High"))</f>
        <v>Low</v>
      </c>
    </row>
    <row r="650" spans="1:24">
      <c r="A650" s="3">
        <v>257</v>
      </c>
      <c r="B650" s="5">
        <v>14161.7010661365</v>
      </c>
      <c r="C650" s="4">
        <v>0.90908559004234302</v>
      </c>
      <c r="D650" s="3">
        <v>4</v>
      </c>
      <c r="E650" s="1">
        <v>0.86381060739464299</v>
      </c>
      <c r="F650" s="4">
        <v>0.9253373316180431</v>
      </c>
      <c r="G650" s="3">
        <v>19</v>
      </c>
      <c r="H650" s="4">
        <v>1.0212047762408101</v>
      </c>
      <c r="I650" s="26">
        <f>H650/100</f>
        <v>1.02120477624081E-2</v>
      </c>
      <c r="J650" s="1">
        <v>3.1847879984096399</v>
      </c>
      <c r="K650" s="4">
        <v>8.8752905601072102E-2</v>
      </c>
      <c r="L650" s="7">
        <v>0.83769228253029293</v>
      </c>
      <c r="M650" s="3">
        <v>5</v>
      </c>
      <c r="N650" s="2">
        <v>2913.09221059223</v>
      </c>
      <c r="O650" s="6">
        <v>0.44756353756059097</v>
      </c>
      <c r="P650" s="1">
        <v>5.2315091179354001</v>
      </c>
      <c r="Q650" s="5">
        <v>349.70792047868702</v>
      </c>
      <c r="R650" s="3">
        <v>1</v>
      </c>
      <c r="S650" s="9" t="str">
        <f>IF(E650&gt;3, "1", "0")</f>
        <v>0</v>
      </c>
      <c r="T650" s="3">
        <f>IF(F650 &lt; 80%, 1, 0)</f>
        <v>0</v>
      </c>
      <c r="U650" s="12" t="str">
        <f t="shared" si="10"/>
        <v>Medium</v>
      </c>
      <c r="V650" s="12" t="str">
        <f>IF(A649 &lt; 400, "Low", IF(A649 &lt; 700, "Medium", "High"))</f>
        <v>Medium</v>
      </c>
      <c r="W650" s="12" t="str">
        <f>IF(O650&lt;0.23,"Low", IF(O650&lt;=0.37,"Medium","High"))</f>
        <v>High</v>
      </c>
      <c r="X650" s="12" t="str">
        <f>IF(K650&lt;0.03,"Low", IF(K650&lt;=0.06,"Medium","High"))</f>
        <v>High</v>
      </c>
    </row>
    <row r="651" spans="1:24">
      <c r="A651" s="3">
        <v>998</v>
      </c>
      <c r="B651" s="5">
        <v>19271.348312683502</v>
      </c>
      <c r="C651" s="4">
        <v>0.86230245980279707</v>
      </c>
      <c r="D651" s="3">
        <v>4</v>
      </c>
      <c r="E651" s="1">
        <v>2.7204992567723201</v>
      </c>
      <c r="F651" s="4">
        <v>0.95101821702378897</v>
      </c>
      <c r="G651" s="3">
        <v>1</v>
      </c>
      <c r="H651" s="4">
        <v>1.0236990817354801</v>
      </c>
      <c r="I651" s="26">
        <f>H651/100</f>
        <v>1.0236990817354802E-2</v>
      </c>
      <c r="J651" s="1">
        <v>6.8435808477376998</v>
      </c>
      <c r="K651" s="4">
        <v>5.5750497639480798E-2</v>
      </c>
      <c r="L651" s="7">
        <v>0.9265369453445651</v>
      </c>
      <c r="M651" s="3">
        <v>1</v>
      </c>
      <c r="N651" s="2">
        <v>1857.9358314812901</v>
      </c>
      <c r="O651" s="6">
        <v>0.31831967360493602</v>
      </c>
      <c r="P651" s="1">
        <v>9.4570821235881404</v>
      </c>
      <c r="Q651" s="5">
        <v>315.46058010989299</v>
      </c>
      <c r="R651" s="3">
        <v>1</v>
      </c>
      <c r="S651" s="9" t="str">
        <f>IF(E651&gt;3, "1", "0")</f>
        <v>0</v>
      </c>
      <c r="T651" s="3">
        <f>IF(F651 &lt; 80%, 1, 0)</f>
        <v>0</v>
      </c>
      <c r="U651" s="12" t="str">
        <f t="shared" si="10"/>
        <v>Medium</v>
      </c>
      <c r="V651" s="12" t="str">
        <f>IF(A650 &lt; 400, "Low", IF(A650 &lt; 700, "Medium", "High"))</f>
        <v>Low</v>
      </c>
      <c r="W651" s="12" t="str">
        <f>IF(O651&lt;0.23,"Low", IF(O651&lt;=0.37,"Medium","High"))</f>
        <v>Medium</v>
      </c>
      <c r="X651" s="12" t="str">
        <f>IF(K651&lt;0.03,"Low", IF(K651&lt;=0.06,"Medium","High"))</f>
        <v>Medium</v>
      </c>
    </row>
    <row r="652" spans="1:24">
      <c r="A652" s="3">
        <v>950</v>
      </c>
      <c r="B652" s="5">
        <v>5328.6999316251304</v>
      </c>
      <c r="C652" s="4">
        <v>0.97648823826951603</v>
      </c>
      <c r="D652" s="3">
        <v>5</v>
      </c>
      <c r="E652" s="1">
        <v>4.1806158172099899</v>
      </c>
      <c r="F652" s="4">
        <v>0.64000723600972909</v>
      </c>
      <c r="G652" s="3">
        <v>19</v>
      </c>
      <c r="H652" s="4">
        <v>1.02480509438779</v>
      </c>
      <c r="I652" s="26">
        <f>H652/100</f>
        <v>1.0248050943877899E-2</v>
      </c>
      <c r="J652" s="1">
        <v>8.6083774922979703</v>
      </c>
      <c r="K652" s="4">
        <v>9.2043302410555694E-2</v>
      </c>
      <c r="L652" s="7">
        <v>0.81100462072011792</v>
      </c>
      <c r="M652" s="3">
        <v>0</v>
      </c>
      <c r="N652" s="2">
        <v>3855.2407893760301</v>
      </c>
      <c r="O652" s="6">
        <v>0.27591313539628198</v>
      </c>
      <c r="P652" s="1">
        <v>1.92484481897564</v>
      </c>
      <c r="Q652" s="5">
        <v>392.11543110415801</v>
      </c>
      <c r="R652" s="3">
        <v>1</v>
      </c>
      <c r="S652" s="9" t="str">
        <f>IF(E652&gt;3, "1", "0")</f>
        <v>1</v>
      </c>
      <c r="T652" s="3">
        <f>IF(F652 &lt; 80%, 1, 0)</f>
        <v>1</v>
      </c>
      <c r="U652" s="12" t="str">
        <f t="shared" si="10"/>
        <v>Medium</v>
      </c>
      <c r="V652" s="12" t="str">
        <f>IF(A651 &lt; 400, "Low", IF(A651 &lt; 700, "Medium", "High"))</f>
        <v>High</v>
      </c>
      <c r="W652" s="12" t="str">
        <f>IF(O652&lt;0.23,"Low", IF(O652&lt;=0.37,"Medium","High"))</f>
        <v>Medium</v>
      </c>
      <c r="X652" s="12" t="str">
        <f>IF(K652&lt;0.03,"Low", IF(K652&lt;=0.06,"Medium","High"))</f>
        <v>High</v>
      </c>
    </row>
    <row r="653" spans="1:24">
      <c r="A653" s="3">
        <v>924</v>
      </c>
      <c r="B653" s="5">
        <v>9175.5272249398495</v>
      </c>
      <c r="C653" s="4">
        <v>0.82256810890337706</v>
      </c>
      <c r="D653" s="3">
        <v>5</v>
      </c>
      <c r="E653" s="1">
        <v>3.1495753813110299</v>
      </c>
      <c r="F653" s="4">
        <v>0.88988379498575099</v>
      </c>
      <c r="G653" s="3">
        <v>18</v>
      </c>
      <c r="H653" s="4">
        <v>1.0250961243604499</v>
      </c>
      <c r="I653" s="26">
        <f>H653/100</f>
        <v>1.0250961243604499E-2</v>
      </c>
      <c r="J653" s="1">
        <v>7.4128915853046697</v>
      </c>
      <c r="K653" s="4">
        <v>1.4741877335526E-2</v>
      </c>
      <c r="L653" s="7">
        <v>0.85058783378489811</v>
      </c>
      <c r="M653" s="3">
        <v>9</v>
      </c>
      <c r="N653" s="2">
        <v>4934.2880070880801</v>
      </c>
      <c r="O653" s="6">
        <v>0.43281885502691098</v>
      </c>
      <c r="P653" s="1">
        <v>4.5414827702399796</v>
      </c>
      <c r="Q653" s="5">
        <v>181.024027173777</v>
      </c>
      <c r="R653" s="3">
        <v>1</v>
      </c>
      <c r="S653" s="9" t="str">
        <f>IF(E653&gt;3, "1", "0")</f>
        <v>1</v>
      </c>
      <c r="T653" s="3">
        <f>IF(F653 &lt; 80%, 1, 0)</f>
        <v>0</v>
      </c>
      <c r="U653" s="12" t="str">
        <f t="shared" si="10"/>
        <v>Medium</v>
      </c>
      <c r="V653" s="12" t="str">
        <f>IF(A652 &lt; 400, "Low", IF(A652 &lt; 700, "Medium", "High"))</f>
        <v>High</v>
      </c>
      <c r="W653" s="12" t="str">
        <f>IF(O653&lt;0.23,"Low", IF(O653&lt;=0.37,"Medium","High"))</f>
        <v>High</v>
      </c>
      <c r="X653" s="12" t="str">
        <f>IF(K653&lt;0.03,"Low", IF(K653&lt;=0.06,"Medium","High"))</f>
        <v>Low</v>
      </c>
    </row>
    <row r="654" spans="1:24">
      <c r="A654" s="3">
        <v>761</v>
      </c>
      <c r="B654" s="5">
        <v>14485.8698649258</v>
      </c>
      <c r="C654" s="4">
        <v>0.94791264962225397</v>
      </c>
      <c r="D654" s="3">
        <v>2</v>
      </c>
      <c r="E654" s="1">
        <v>4.6758607780416996</v>
      </c>
      <c r="F654" s="4">
        <v>0.67569504101809896</v>
      </c>
      <c r="G654" s="3">
        <v>19</v>
      </c>
      <c r="H654" s="4">
        <v>1.02567090443064</v>
      </c>
      <c r="I654" s="26">
        <f>H654/100</f>
        <v>1.02567090443064E-2</v>
      </c>
      <c r="J654" s="1">
        <v>4.9588908659258699</v>
      </c>
      <c r="K654" s="4">
        <v>9.8166829263775707E-2</v>
      </c>
      <c r="L654" s="7">
        <v>0.81020759481679905</v>
      </c>
      <c r="M654" s="3">
        <v>2</v>
      </c>
      <c r="N654" s="2">
        <v>4321.5484625756199</v>
      </c>
      <c r="O654" s="6">
        <v>0.294312243333617</v>
      </c>
      <c r="P654" s="1">
        <v>9.8876038656803296</v>
      </c>
      <c r="Q654" s="5">
        <v>456.16676904409002</v>
      </c>
      <c r="R654" s="3">
        <v>1</v>
      </c>
      <c r="S654" s="9" t="str">
        <f>IF(E654&gt;3, "1", "0")</f>
        <v>1</v>
      </c>
      <c r="T654" s="3">
        <f>IF(F654 &lt; 80%, 1, 0)</f>
        <v>1</v>
      </c>
      <c r="U654" s="12" t="str">
        <f t="shared" si="10"/>
        <v>Medium</v>
      </c>
      <c r="V654" s="12" t="str">
        <f>IF(A653 &lt; 400, "Low", IF(A653 &lt; 700, "Medium", "High"))</f>
        <v>High</v>
      </c>
      <c r="W654" s="12" t="str">
        <f>IF(O654&lt;0.23,"Low", IF(O654&lt;=0.37,"Medium","High"))</f>
        <v>Medium</v>
      </c>
      <c r="X654" s="12" t="str">
        <f>IF(K654&lt;0.03,"Low", IF(K654&lt;=0.06,"Medium","High"))</f>
        <v>High</v>
      </c>
    </row>
    <row r="655" spans="1:24">
      <c r="A655" s="3">
        <v>690</v>
      </c>
      <c r="B655" s="5">
        <v>16907.2715586206</v>
      </c>
      <c r="C655" s="4">
        <v>0.81891126895487798</v>
      </c>
      <c r="D655" s="3">
        <v>0</v>
      </c>
      <c r="E655" s="1">
        <v>2.6970850824504402</v>
      </c>
      <c r="F655" s="4">
        <v>0.77441968824875607</v>
      </c>
      <c r="G655" s="3">
        <v>20</v>
      </c>
      <c r="H655" s="4">
        <v>1.02683941869366</v>
      </c>
      <c r="I655" s="26">
        <f>H655/100</f>
        <v>1.02683941869366E-2</v>
      </c>
      <c r="J655" s="1">
        <v>9.4661880036618999</v>
      </c>
      <c r="K655" s="4">
        <v>5.83286202201347E-2</v>
      </c>
      <c r="L655" s="7">
        <v>0.85996450899949195</v>
      </c>
      <c r="M655" s="3">
        <v>5</v>
      </c>
      <c r="N655" s="2">
        <v>4635.5390008043496</v>
      </c>
      <c r="O655" s="6">
        <v>0.23344523950562501</v>
      </c>
      <c r="P655" s="1">
        <v>5.5320244648903003</v>
      </c>
      <c r="Q655" s="5">
        <v>478.402489705047</v>
      </c>
      <c r="R655" s="3">
        <v>1</v>
      </c>
      <c r="S655" s="9" t="str">
        <f>IF(E655&gt;3, "1", "0")</f>
        <v>0</v>
      </c>
      <c r="T655" s="3">
        <f>IF(F655 &lt; 80%, 1, 0)</f>
        <v>1</v>
      </c>
      <c r="U655" s="12" t="str">
        <f t="shared" si="10"/>
        <v>Medium</v>
      </c>
      <c r="V655" s="12" t="str">
        <f>IF(A654 &lt; 400, "Low", IF(A654 &lt; 700, "Medium", "High"))</f>
        <v>High</v>
      </c>
      <c r="W655" s="12" t="str">
        <f>IF(O655&lt;0.23,"Low", IF(O655&lt;=0.37,"Medium","High"))</f>
        <v>Medium</v>
      </c>
      <c r="X655" s="12" t="str">
        <f>IF(K655&lt;0.03,"Low", IF(K655&lt;=0.06,"Medium","High"))</f>
        <v>Medium</v>
      </c>
    </row>
    <row r="656" spans="1:24">
      <c r="A656" s="3">
        <v>451</v>
      </c>
      <c r="B656" s="5">
        <v>10741.761506045599</v>
      </c>
      <c r="C656" s="4">
        <v>0.86410723336129902</v>
      </c>
      <c r="D656" s="3">
        <v>0</v>
      </c>
      <c r="E656" s="1">
        <v>4.2245573324159302</v>
      </c>
      <c r="F656" s="4">
        <v>0.853998028088369</v>
      </c>
      <c r="G656" s="3">
        <v>5</v>
      </c>
      <c r="H656" s="4">
        <v>1.02703165299904</v>
      </c>
      <c r="I656" s="26">
        <f>H656/100</f>
        <v>1.02703165299904E-2</v>
      </c>
      <c r="J656" s="1">
        <v>5.3571840857792603</v>
      </c>
      <c r="K656" s="4">
        <v>5.7938625094508901E-2</v>
      </c>
      <c r="L656" s="7">
        <v>0.81967969841116595</v>
      </c>
      <c r="M656" s="3">
        <v>3</v>
      </c>
      <c r="N656" s="2">
        <v>2720.4156024395302</v>
      </c>
      <c r="O656" s="6">
        <v>0.29268652770101899</v>
      </c>
      <c r="P656" s="1">
        <v>4.0180583738140898</v>
      </c>
      <c r="Q656" s="5">
        <v>148.62860266982599</v>
      </c>
      <c r="R656" s="3">
        <v>1</v>
      </c>
      <c r="S656" s="9" t="str">
        <f>IF(E656&gt;3, "1", "0")</f>
        <v>1</v>
      </c>
      <c r="T656" s="3">
        <f>IF(F656 &lt; 80%, 1, 0)</f>
        <v>0</v>
      </c>
      <c r="U656" s="12" t="str">
        <f t="shared" si="10"/>
        <v>Medium</v>
      </c>
      <c r="V656" s="12" t="str">
        <f>IF(A655 &lt; 400, "Low", IF(A655 &lt; 700, "Medium", "High"))</f>
        <v>Medium</v>
      </c>
      <c r="W656" s="12" t="str">
        <f>IF(O656&lt;0.23,"Low", IF(O656&lt;=0.37,"Medium","High"))</f>
        <v>Medium</v>
      </c>
      <c r="X656" s="12" t="str">
        <f>IF(K656&lt;0.03,"Low", IF(K656&lt;=0.06,"Medium","High"))</f>
        <v>Medium</v>
      </c>
    </row>
    <row r="657" spans="1:24">
      <c r="A657" s="3">
        <v>669</v>
      </c>
      <c r="B657" s="5">
        <v>11327.422678082499</v>
      </c>
      <c r="C657" s="4">
        <v>0.85501977631182502</v>
      </c>
      <c r="D657" s="3">
        <v>1</v>
      </c>
      <c r="E657" s="1">
        <v>3.16485581193148</v>
      </c>
      <c r="F657" s="4">
        <v>0.99455943059411989</v>
      </c>
      <c r="G657" s="3">
        <v>0</v>
      </c>
      <c r="H657" s="4">
        <v>1.0314911862238101</v>
      </c>
      <c r="I657" s="26">
        <f>H657/100</f>
        <v>1.0314911862238102E-2</v>
      </c>
      <c r="J657" s="1">
        <v>3.2985588966800998</v>
      </c>
      <c r="K657" s="4">
        <v>8.5575619291236096E-2</v>
      </c>
      <c r="L657" s="7">
        <v>0.86917057858057201</v>
      </c>
      <c r="M657" s="3">
        <v>7</v>
      </c>
      <c r="N657" s="2">
        <v>3165.2655265682101</v>
      </c>
      <c r="O657" s="6">
        <v>0.171441801743873</v>
      </c>
      <c r="P657" s="1">
        <v>4.0432971557521897</v>
      </c>
      <c r="Q657" s="5">
        <v>230.33078975322101</v>
      </c>
      <c r="R657" s="3">
        <v>1</v>
      </c>
      <c r="S657" s="9" t="str">
        <f>IF(E657&gt;3, "1", "0")</f>
        <v>1</v>
      </c>
      <c r="T657" s="3">
        <f>IF(F657 &lt; 80%, 1, 0)</f>
        <v>0</v>
      </c>
      <c r="U657" s="12" t="str">
        <f t="shared" si="10"/>
        <v>Medium</v>
      </c>
      <c r="V657" s="12" t="str">
        <f>IF(A656 &lt; 400, "Low", IF(A656 &lt; 700, "Medium", "High"))</f>
        <v>Medium</v>
      </c>
      <c r="W657" s="12" t="str">
        <f>IF(O657&lt;0.23,"Low", IF(O657&lt;=0.37,"Medium","High"))</f>
        <v>Low</v>
      </c>
      <c r="X657" s="12" t="str">
        <f>IF(K657&lt;0.03,"Low", IF(K657&lt;=0.06,"Medium","High"))</f>
        <v>High</v>
      </c>
    </row>
    <row r="658" spans="1:24">
      <c r="A658" s="3">
        <v>465</v>
      </c>
      <c r="B658" s="5">
        <v>16528.719963698</v>
      </c>
      <c r="C658" s="4">
        <v>0.88854718554129208</v>
      </c>
      <c r="D658" s="3">
        <v>0</v>
      </c>
      <c r="E658" s="1">
        <v>3.1222466419270001</v>
      </c>
      <c r="F658" s="4">
        <v>0.94805720222069501</v>
      </c>
      <c r="G658" s="3">
        <v>10</v>
      </c>
      <c r="H658" s="4">
        <v>1.0341946734096801</v>
      </c>
      <c r="I658" s="26">
        <f>H658/100</f>
        <v>1.03419467340968E-2</v>
      </c>
      <c r="J658" s="1">
        <v>7.2140907125448104</v>
      </c>
      <c r="K658" s="4">
        <v>5.0712727851442201E-2</v>
      </c>
      <c r="L658" s="7">
        <v>0.91983317506459694</v>
      </c>
      <c r="M658" s="3">
        <v>5</v>
      </c>
      <c r="N658" s="2">
        <v>1931.6633184039199</v>
      </c>
      <c r="O658" s="6">
        <v>0.13362009290552099</v>
      </c>
      <c r="P658" s="1">
        <v>4.1463393720679198</v>
      </c>
      <c r="Q658" s="5">
        <v>188.15039440835599</v>
      </c>
      <c r="R658" s="3">
        <v>1</v>
      </c>
      <c r="S658" s="9" t="str">
        <f>IF(E658&gt;3, "1", "0")</f>
        <v>1</v>
      </c>
      <c r="T658" s="3">
        <f>IF(F658 &lt; 80%, 1, 0)</f>
        <v>0</v>
      </c>
      <c r="U658" s="12" t="str">
        <f t="shared" si="10"/>
        <v>Medium</v>
      </c>
      <c r="V658" s="12" t="str">
        <f>IF(A657 &lt; 400, "Low", IF(A657 &lt; 700, "Medium", "High"))</f>
        <v>Medium</v>
      </c>
      <c r="W658" s="12" t="str">
        <f>IF(O658&lt;0.23,"Low", IF(O658&lt;=0.37,"Medium","High"))</f>
        <v>Low</v>
      </c>
      <c r="X658" s="12" t="str">
        <f>IF(K658&lt;0.03,"Low", IF(K658&lt;=0.06,"Medium","High"))</f>
        <v>Medium</v>
      </c>
    </row>
    <row r="659" spans="1:24">
      <c r="A659" s="3">
        <v>295</v>
      </c>
      <c r="B659" s="5">
        <v>10618.293305301801</v>
      </c>
      <c r="C659" s="4">
        <v>0.95132930987048003</v>
      </c>
      <c r="D659" s="3">
        <v>3</v>
      </c>
      <c r="E659" s="1">
        <v>4.1102996736365904</v>
      </c>
      <c r="F659" s="4">
        <v>0.62605489546835802</v>
      </c>
      <c r="G659" s="3">
        <v>9</v>
      </c>
      <c r="H659" s="4">
        <v>1.03976170248905</v>
      </c>
      <c r="I659" s="26">
        <f>H659/100</f>
        <v>1.0397617024890499E-2</v>
      </c>
      <c r="J659" s="1">
        <v>4.4236646495650902</v>
      </c>
      <c r="K659" s="4">
        <v>4.9619888066776301E-2</v>
      </c>
      <c r="L659" s="7">
        <v>0.93561008320786498</v>
      </c>
      <c r="M659" s="3">
        <v>3</v>
      </c>
      <c r="N659" s="2">
        <v>1523.6396930308799</v>
      </c>
      <c r="O659" s="6">
        <v>0.26982942769824197</v>
      </c>
      <c r="P659" s="1">
        <v>6.6400304830427697</v>
      </c>
      <c r="Q659" s="5">
        <v>247.450043632666</v>
      </c>
      <c r="R659" s="3">
        <v>1</v>
      </c>
      <c r="S659" s="9" t="str">
        <f>IF(E659&gt;3, "1", "0")</f>
        <v>1</v>
      </c>
      <c r="T659" s="3">
        <f>IF(F659 &lt; 80%, 1, 0)</f>
        <v>1</v>
      </c>
      <c r="U659" s="12" t="str">
        <f t="shared" si="10"/>
        <v>Medium</v>
      </c>
      <c r="V659" s="12" t="str">
        <f>IF(A658 &lt; 400, "Low", IF(A658 &lt; 700, "Medium", "High"))</f>
        <v>Medium</v>
      </c>
      <c r="W659" s="12" t="str">
        <f>IF(O659&lt;0.23,"Low", IF(O659&lt;=0.37,"Medium","High"))</f>
        <v>Medium</v>
      </c>
      <c r="X659" s="12" t="str">
        <f>IF(K659&lt;0.03,"Low", IF(K659&lt;=0.06,"Medium","High"))</f>
        <v>Medium</v>
      </c>
    </row>
    <row r="660" spans="1:24">
      <c r="A660" s="3">
        <v>199</v>
      </c>
      <c r="B660" s="5">
        <v>8763.1864983604992</v>
      </c>
      <c r="C660" s="4">
        <v>0.884179305751845</v>
      </c>
      <c r="D660" s="3">
        <v>1</v>
      </c>
      <c r="E660" s="1">
        <v>4.50547463049217</v>
      </c>
      <c r="F660" s="4">
        <v>0.95496298958758497</v>
      </c>
      <c r="G660" s="3">
        <v>19</v>
      </c>
      <c r="H660" s="4">
        <v>1.04001905212651</v>
      </c>
      <c r="I660" s="26">
        <f>H660/100</f>
        <v>1.0400190521265101E-2</v>
      </c>
      <c r="J660" s="1">
        <v>4.3788938931472501</v>
      </c>
      <c r="K660" s="4">
        <v>5.2214939108005898E-2</v>
      </c>
      <c r="L660" s="7">
        <v>0.98484790499747998</v>
      </c>
      <c r="M660" s="3">
        <v>7</v>
      </c>
      <c r="N660" s="2">
        <v>1544.6835707482901</v>
      </c>
      <c r="O660" s="6">
        <v>0.47824872444595301</v>
      </c>
      <c r="P660" s="1">
        <v>2.0429580765397799</v>
      </c>
      <c r="Q660" s="5">
        <v>382.21487068413802</v>
      </c>
      <c r="R660" s="3">
        <v>1</v>
      </c>
      <c r="S660" s="9" t="str">
        <f>IF(E660&gt;3, "1", "0")</f>
        <v>1</v>
      </c>
      <c r="T660" s="3">
        <f>IF(F660 &lt; 80%, 1, 0)</f>
        <v>0</v>
      </c>
      <c r="U660" s="12" t="str">
        <f t="shared" si="10"/>
        <v>Medium</v>
      </c>
      <c r="V660" s="12" t="str">
        <f>IF(A659 &lt; 400, "Low", IF(A659 &lt; 700, "Medium", "High"))</f>
        <v>Low</v>
      </c>
      <c r="W660" s="12" t="str">
        <f>IF(O660&lt;0.23,"Low", IF(O660&lt;=0.37,"Medium","High"))</f>
        <v>High</v>
      </c>
      <c r="X660" s="12" t="str">
        <f>IF(K660&lt;0.03,"Low", IF(K660&lt;=0.06,"Medium","High"))</f>
        <v>Medium</v>
      </c>
    </row>
    <row r="661" spans="1:24">
      <c r="A661" s="3">
        <v>593</v>
      </c>
      <c r="B661" s="5">
        <v>19958.568498553999</v>
      </c>
      <c r="C661" s="4">
        <v>0.91403744315996094</v>
      </c>
      <c r="D661" s="3">
        <v>3</v>
      </c>
      <c r="E661" s="1">
        <v>3.2631403930189302</v>
      </c>
      <c r="F661" s="4">
        <v>0.70022851656885909</v>
      </c>
      <c r="G661" s="3">
        <v>12</v>
      </c>
      <c r="H661" s="4">
        <v>1.0401679856552599</v>
      </c>
      <c r="I661" s="26">
        <f>H661/100</f>
        <v>1.0401679856552598E-2</v>
      </c>
      <c r="J661" s="1">
        <v>7.7637465368773597</v>
      </c>
      <c r="K661" s="4">
        <v>4.5139883906806698E-2</v>
      </c>
      <c r="L661" s="7">
        <v>0.85708913647743401</v>
      </c>
      <c r="M661" s="3">
        <v>5</v>
      </c>
      <c r="N661" s="2">
        <v>1478.0239688091101</v>
      </c>
      <c r="O661" s="6">
        <v>0.28014849957867699</v>
      </c>
      <c r="P661" s="1">
        <v>8.4374211543421804</v>
      </c>
      <c r="Q661" s="5">
        <v>131.723252928687</v>
      </c>
      <c r="R661" s="3">
        <v>1</v>
      </c>
      <c r="S661" s="9" t="str">
        <f>IF(E661&gt;3, "1", "0")</f>
        <v>1</v>
      </c>
      <c r="T661" s="3">
        <f>IF(F661 &lt; 80%, 1, 0)</f>
        <v>1</v>
      </c>
      <c r="U661" s="12" t="str">
        <f t="shared" si="10"/>
        <v>Medium</v>
      </c>
      <c r="V661" s="12" t="str">
        <f>IF(A660 &lt; 400, "Low", IF(A660 &lt; 700, "Medium", "High"))</f>
        <v>Low</v>
      </c>
      <c r="W661" s="12" t="str">
        <f>IF(O661&lt;0.23,"Low", IF(O661&lt;=0.37,"Medium","High"))</f>
        <v>Medium</v>
      </c>
      <c r="X661" s="12" t="str">
        <f>IF(K661&lt;0.03,"Low", IF(K661&lt;=0.06,"Medium","High"))</f>
        <v>Medium</v>
      </c>
    </row>
    <row r="662" spans="1:24">
      <c r="A662" s="3">
        <v>951</v>
      </c>
      <c r="B662" s="5">
        <v>17163.1787151188</v>
      </c>
      <c r="C662" s="4">
        <v>0.83025285689253492</v>
      </c>
      <c r="D662" s="3">
        <v>4</v>
      </c>
      <c r="E662" s="1">
        <v>3.75861190474685</v>
      </c>
      <c r="F662" s="4">
        <v>0.74533351276650606</v>
      </c>
      <c r="G662" s="3">
        <v>19</v>
      </c>
      <c r="H662" s="4">
        <v>1.0417113396050599</v>
      </c>
      <c r="I662" s="26">
        <f>H662/100</f>
        <v>1.0417113396050599E-2</v>
      </c>
      <c r="J662" s="1">
        <v>5.6553388026539002</v>
      </c>
      <c r="K662" s="4">
        <v>9.4932548501035594E-2</v>
      </c>
      <c r="L662" s="7">
        <v>0.99371098181703899</v>
      </c>
      <c r="M662" s="3">
        <v>0</v>
      </c>
      <c r="N662" s="2">
        <v>2690.4024717877001</v>
      </c>
      <c r="O662" s="6">
        <v>0.45462019249170699</v>
      </c>
      <c r="P662" s="1">
        <v>6.85993302477962</v>
      </c>
      <c r="Q662" s="5">
        <v>270.97737060293701</v>
      </c>
      <c r="R662" s="3">
        <v>1</v>
      </c>
      <c r="S662" s="9" t="str">
        <f>IF(E662&gt;3, "1", "0")</f>
        <v>1</v>
      </c>
      <c r="T662" s="3">
        <f>IF(F662 &lt; 80%, 1, 0)</f>
        <v>1</v>
      </c>
      <c r="U662" s="12" t="str">
        <f t="shared" si="10"/>
        <v>Medium</v>
      </c>
      <c r="V662" s="12" t="str">
        <f>IF(A661 &lt; 400, "Low", IF(A661 &lt; 700, "Medium", "High"))</f>
        <v>Medium</v>
      </c>
      <c r="W662" s="12" t="str">
        <f>IF(O662&lt;0.23,"Low", IF(O662&lt;=0.37,"Medium","High"))</f>
        <v>High</v>
      </c>
      <c r="X662" s="12" t="str">
        <f>IF(K662&lt;0.03,"Low", IF(K662&lt;=0.06,"Medium","High"))</f>
        <v>High</v>
      </c>
    </row>
    <row r="663" spans="1:24">
      <c r="A663" s="3">
        <v>856</v>
      </c>
      <c r="B663" s="5">
        <v>10714.277675352099</v>
      </c>
      <c r="C663" s="4">
        <v>0.80167094083442803</v>
      </c>
      <c r="D663" s="3">
        <v>2</v>
      </c>
      <c r="E663" s="1">
        <v>4.4042848978510998</v>
      </c>
      <c r="F663" s="4">
        <v>0.97285202932046499</v>
      </c>
      <c r="G663" s="3">
        <v>3</v>
      </c>
      <c r="H663" s="4">
        <v>1.0419874010808501</v>
      </c>
      <c r="I663" s="26">
        <f>H663/100</f>
        <v>1.0419874010808501E-2</v>
      </c>
      <c r="J663" s="1">
        <v>9.65433098338465</v>
      </c>
      <c r="K663" s="4">
        <v>6.8873965400459897E-2</v>
      </c>
      <c r="L663" s="7">
        <v>0.80566738889787803</v>
      </c>
      <c r="M663" s="3">
        <v>9</v>
      </c>
      <c r="N663" s="2">
        <v>3283.0968654401599</v>
      </c>
      <c r="O663" s="6">
        <v>0.38813132053179999</v>
      </c>
      <c r="P663" s="1">
        <v>4.1139311154520799</v>
      </c>
      <c r="Q663" s="5">
        <v>211.99268559606799</v>
      </c>
      <c r="R663" s="3">
        <v>1</v>
      </c>
      <c r="S663" s="9" t="str">
        <f>IF(E663&gt;3, "1", "0")</f>
        <v>1</v>
      </c>
      <c r="T663" s="3">
        <f>IF(F663 &lt; 80%, 1, 0)</f>
        <v>0</v>
      </c>
      <c r="U663" s="12" t="str">
        <f t="shared" si="10"/>
        <v>Medium</v>
      </c>
      <c r="V663" s="12" t="str">
        <f>IF(A662 &lt; 400, "Low", IF(A662 &lt; 700, "Medium", "High"))</f>
        <v>High</v>
      </c>
      <c r="W663" s="12" t="str">
        <f>IF(O663&lt;0.23,"Low", IF(O663&lt;=0.37,"Medium","High"))</f>
        <v>High</v>
      </c>
      <c r="X663" s="12" t="str">
        <f>IF(K663&lt;0.03,"Low", IF(K663&lt;=0.06,"Medium","High"))</f>
        <v>High</v>
      </c>
    </row>
    <row r="664" spans="1:24">
      <c r="A664" s="3">
        <v>251</v>
      </c>
      <c r="B664" s="5">
        <v>15900.064881054799</v>
      </c>
      <c r="C664" s="4">
        <v>0.94080629051833098</v>
      </c>
      <c r="D664" s="3">
        <v>0</v>
      </c>
      <c r="E664" s="1">
        <v>2.9469310516339502</v>
      </c>
      <c r="F664" s="4">
        <v>0.62532769878892802</v>
      </c>
      <c r="G664" s="3">
        <v>6</v>
      </c>
      <c r="H664" s="4">
        <v>1.0430277601743401</v>
      </c>
      <c r="I664" s="26">
        <f>H664/100</f>
        <v>1.04302776017434E-2</v>
      </c>
      <c r="J664" s="1">
        <v>6.6247369663458002</v>
      </c>
      <c r="K664" s="4">
        <v>1.7378420381235101E-2</v>
      </c>
      <c r="L664" s="7">
        <v>0.94859624362970707</v>
      </c>
      <c r="M664" s="3">
        <v>5</v>
      </c>
      <c r="N664" s="2">
        <v>1574.11710028742</v>
      </c>
      <c r="O664" s="6">
        <v>0.21251188642381699</v>
      </c>
      <c r="P664" s="1">
        <v>4.0021449529748496</v>
      </c>
      <c r="Q664" s="5">
        <v>128.89120854247901</v>
      </c>
      <c r="R664" s="3">
        <v>1</v>
      </c>
      <c r="S664" s="9" t="str">
        <f>IF(E664&gt;3, "1", "0")</f>
        <v>0</v>
      </c>
      <c r="T664" s="3">
        <f>IF(F664 &lt; 80%, 1, 0)</f>
        <v>1</v>
      </c>
      <c r="U664" s="12" t="str">
        <f t="shared" si="10"/>
        <v>Medium</v>
      </c>
      <c r="V664" s="12" t="str">
        <f>IF(A663 &lt; 400, "Low", IF(A663 &lt; 700, "Medium", "High"))</f>
        <v>High</v>
      </c>
      <c r="W664" s="12" t="str">
        <f>IF(O664&lt;0.23,"Low", IF(O664&lt;=0.37,"Medium","High"))</f>
        <v>Low</v>
      </c>
      <c r="X664" s="12" t="str">
        <f>IF(K664&lt;0.03,"Low", IF(K664&lt;=0.06,"Medium","High"))</f>
        <v>Low</v>
      </c>
    </row>
    <row r="665" spans="1:24">
      <c r="A665" s="3">
        <v>219</v>
      </c>
      <c r="B665" s="5">
        <v>17353.2833991773</v>
      </c>
      <c r="C665" s="4">
        <v>0.84939308249341294</v>
      </c>
      <c r="D665" s="3">
        <v>3</v>
      </c>
      <c r="E665" s="1">
        <v>4.2356250602449403</v>
      </c>
      <c r="F665" s="4">
        <v>0.76069808216999102</v>
      </c>
      <c r="G665" s="3">
        <v>9</v>
      </c>
      <c r="H665" s="4">
        <v>1.0466414495640299</v>
      </c>
      <c r="I665" s="26">
        <f>H665/100</f>
        <v>1.04664144956403E-2</v>
      </c>
      <c r="J665" s="1">
        <v>2.4691256066115899</v>
      </c>
      <c r="K665" s="4">
        <v>6.4964197227716597E-2</v>
      </c>
      <c r="L665" s="7">
        <v>0.86726091456859389</v>
      </c>
      <c r="M665" s="3">
        <v>8</v>
      </c>
      <c r="N665" s="2">
        <v>2047.63264860188</v>
      </c>
      <c r="O665" s="6">
        <v>0.27669035617290799</v>
      </c>
      <c r="P665" s="1">
        <v>6.02823633863437</v>
      </c>
      <c r="Q665" s="5">
        <v>290.96202458815299</v>
      </c>
      <c r="R665" s="3">
        <v>1</v>
      </c>
      <c r="S665" s="9" t="str">
        <f>IF(E665&gt;3, "1", "0")</f>
        <v>1</v>
      </c>
      <c r="T665" s="3">
        <f>IF(F665 &lt; 80%, 1, 0)</f>
        <v>1</v>
      </c>
      <c r="U665" s="12" t="str">
        <f t="shared" si="10"/>
        <v>Medium</v>
      </c>
      <c r="V665" s="12" t="str">
        <f>IF(A664 &lt; 400, "Low", IF(A664 &lt; 700, "Medium", "High"))</f>
        <v>Low</v>
      </c>
      <c r="W665" s="12" t="str">
        <f>IF(O665&lt;0.23,"Low", IF(O665&lt;=0.37,"Medium","High"))</f>
        <v>Medium</v>
      </c>
      <c r="X665" s="12" t="str">
        <f>IF(K665&lt;0.03,"Low", IF(K665&lt;=0.06,"Medium","High"))</f>
        <v>High</v>
      </c>
    </row>
    <row r="666" spans="1:24">
      <c r="A666" s="3">
        <v>511</v>
      </c>
      <c r="B666" s="5">
        <v>11257.9012784686</v>
      </c>
      <c r="C666" s="4">
        <v>0.99833722807854697</v>
      </c>
      <c r="D666" s="3">
        <v>2</v>
      </c>
      <c r="E666" s="1">
        <v>3.0094756143008699</v>
      </c>
      <c r="F666" s="4">
        <v>0.95674728175252999</v>
      </c>
      <c r="G666" s="3">
        <v>21</v>
      </c>
      <c r="H666" s="4">
        <v>1.0469791287249599</v>
      </c>
      <c r="I666" s="26">
        <f>H666/100</f>
        <v>1.0469791287249598E-2</v>
      </c>
      <c r="J666" s="1">
        <v>6.6970173952043499</v>
      </c>
      <c r="K666" s="4">
        <v>2.3414623467728001E-2</v>
      </c>
      <c r="L666" s="7">
        <v>0.80825649335850303</v>
      </c>
      <c r="M666" s="3">
        <v>8</v>
      </c>
      <c r="N666" s="2">
        <v>4597.7647912983502</v>
      </c>
      <c r="O666" s="6">
        <v>0.11591167895908699</v>
      </c>
      <c r="P666" s="1">
        <v>7.8278464211838399</v>
      </c>
      <c r="Q666" s="5">
        <v>154.02129068359699</v>
      </c>
      <c r="R666" s="3">
        <v>1</v>
      </c>
      <c r="S666" s="9" t="str">
        <f>IF(E666&gt;3, "1", "0")</f>
        <v>1</v>
      </c>
      <c r="T666" s="3">
        <f>IF(F666 &lt; 80%, 1, 0)</f>
        <v>0</v>
      </c>
      <c r="U666" s="12" t="str">
        <f t="shared" si="10"/>
        <v>Medium</v>
      </c>
      <c r="V666" s="12" t="str">
        <f>IF(A665 &lt; 400, "Low", IF(A665 &lt; 700, "Medium", "High"))</f>
        <v>Low</v>
      </c>
      <c r="W666" s="12" t="str">
        <f>IF(O666&lt;0.23,"Low", IF(O666&lt;=0.37,"Medium","High"))</f>
        <v>Low</v>
      </c>
      <c r="X666" s="12" t="str">
        <f>IF(K666&lt;0.03,"Low", IF(K666&lt;=0.06,"Medium","High"))</f>
        <v>Low</v>
      </c>
    </row>
    <row r="667" spans="1:24">
      <c r="A667" s="3">
        <v>527</v>
      </c>
      <c r="B667" s="5">
        <v>7772.5759692053698</v>
      </c>
      <c r="C667" s="4">
        <v>0.85621477708902305</v>
      </c>
      <c r="D667" s="3">
        <v>0</v>
      </c>
      <c r="E667" s="1">
        <v>4.7898157836483</v>
      </c>
      <c r="F667" s="4">
        <v>0.96939041512735302</v>
      </c>
      <c r="G667" s="3">
        <v>17</v>
      </c>
      <c r="H667" s="4">
        <v>1.0497836012450601</v>
      </c>
      <c r="I667" s="26">
        <f>H667/100</f>
        <v>1.0497836012450601E-2</v>
      </c>
      <c r="J667" s="1">
        <v>3.6129188962389698</v>
      </c>
      <c r="K667" s="4">
        <v>8.3569947080003593E-3</v>
      </c>
      <c r="L667" s="7">
        <v>0.97804370211365788</v>
      </c>
      <c r="M667" s="3">
        <v>9</v>
      </c>
      <c r="N667" s="2">
        <v>4214.5995971702196</v>
      </c>
      <c r="O667" s="6">
        <v>0.49409026709016202</v>
      </c>
      <c r="P667" s="1">
        <v>1.3474710423724701</v>
      </c>
      <c r="Q667" s="5">
        <v>254.28452188025301</v>
      </c>
      <c r="R667" s="3">
        <v>1</v>
      </c>
      <c r="S667" s="9" t="str">
        <f>IF(E667&gt;3, "1", "0")</f>
        <v>1</v>
      </c>
      <c r="T667" s="3">
        <f>IF(F667 &lt; 80%, 1, 0)</f>
        <v>0</v>
      </c>
      <c r="U667" s="12" t="str">
        <f t="shared" si="10"/>
        <v>Medium</v>
      </c>
      <c r="V667" s="12" t="str">
        <f>IF(A666 &lt; 400, "Low", IF(A666 &lt; 700, "Medium", "High"))</f>
        <v>Medium</v>
      </c>
      <c r="W667" s="12" t="str">
        <f>IF(O667&lt;0.23,"Low", IF(O667&lt;=0.37,"Medium","High"))</f>
        <v>High</v>
      </c>
      <c r="X667" s="12" t="str">
        <f>IF(K667&lt;0.03,"Low", IF(K667&lt;=0.06,"Medium","High"))</f>
        <v>Low</v>
      </c>
    </row>
    <row r="668" spans="1:24">
      <c r="A668" s="3">
        <v>630</v>
      </c>
      <c r="B668" s="5">
        <v>15167.1980046507</v>
      </c>
      <c r="C668" s="4">
        <v>0.87516424380158797</v>
      </c>
      <c r="D668" s="3">
        <v>1</v>
      </c>
      <c r="E668" s="1">
        <v>2.4916506049600602</v>
      </c>
      <c r="F668" s="4">
        <v>0.99401353800238401</v>
      </c>
      <c r="G668" s="3">
        <v>14</v>
      </c>
      <c r="H668" s="4">
        <v>1.0512738464713001</v>
      </c>
      <c r="I668" s="26">
        <f>H668/100</f>
        <v>1.0512738464713001E-2</v>
      </c>
      <c r="J668" s="1">
        <v>9.8443251894455504</v>
      </c>
      <c r="K668" s="4">
        <v>9.3607737235720401E-3</v>
      </c>
      <c r="L668" s="7">
        <v>0.988137673265156</v>
      </c>
      <c r="M668" s="3">
        <v>0</v>
      </c>
      <c r="N668" s="2">
        <v>3104.4944471151098</v>
      </c>
      <c r="O668" s="6">
        <v>0.32974899901807297</v>
      </c>
      <c r="P668" s="1">
        <v>7.2917076651759896</v>
      </c>
      <c r="Q668" s="5">
        <v>216.59812512551699</v>
      </c>
      <c r="R668" s="3">
        <v>1</v>
      </c>
      <c r="S668" s="9" t="str">
        <f>IF(E668&gt;3, "1", "0")</f>
        <v>0</v>
      </c>
      <c r="T668" s="3">
        <f>IF(F668 &lt; 80%, 1, 0)</f>
        <v>0</v>
      </c>
      <c r="U668" s="12" t="str">
        <f t="shared" si="10"/>
        <v>Medium</v>
      </c>
      <c r="V668" s="12" t="str">
        <f>IF(A667 &lt; 400, "Low", IF(A667 &lt; 700, "Medium", "High"))</f>
        <v>Medium</v>
      </c>
      <c r="W668" s="12" t="str">
        <f>IF(O668&lt;0.23,"Low", IF(O668&lt;=0.37,"Medium","High"))</f>
        <v>Medium</v>
      </c>
      <c r="X668" s="12" t="str">
        <f>IF(K668&lt;0.03,"Low", IF(K668&lt;=0.06,"Medium","High"))</f>
        <v>Low</v>
      </c>
    </row>
    <row r="669" spans="1:24">
      <c r="A669" s="3">
        <v>515</v>
      </c>
      <c r="B669" s="5">
        <v>9852.9561872823706</v>
      </c>
      <c r="C669" s="4">
        <v>0.88055710680929911</v>
      </c>
      <c r="D669" s="3">
        <v>3</v>
      </c>
      <c r="E669" s="1">
        <v>3.0142553369564902</v>
      </c>
      <c r="F669" s="4">
        <v>0.64383914813405096</v>
      </c>
      <c r="G669" s="3">
        <v>8</v>
      </c>
      <c r="H669" s="4">
        <v>1.052917768143</v>
      </c>
      <c r="I669" s="26">
        <f>H669/100</f>
        <v>1.052917768143E-2</v>
      </c>
      <c r="J669" s="1">
        <v>8.4433316050213207</v>
      </c>
      <c r="K669" s="4">
        <v>9.9338032032921297E-2</v>
      </c>
      <c r="L669" s="7">
        <v>0.86262980482796292</v>
      </c>
      <c r="M669" s="3">
        <v>0</v>
      </c>
      <c r="N669" s="2">
        <v>2541.9687101694299</v>
      </c>
      <c r="O669" s="6">
        <v>0.22153572299467</v>
      </c>
      <c r="P669" s="1">
        <v>6.4667332028747602</v>
      </c>
      <c r="Q669" s="5">
        <v>168.84701376260699</v>
      </c>
      <c r="R669" s="3">
        <v>1</v>
      </c>
      <c r="S669" s="9" t="str">
        <f>IF(E669&gt;3, "1", "0")</f>
        <v>1</v>
      </c>
      <c r="T669" s="3">
        <f>IF(F669 &lt; 80%, 1, 0)</f>
        <v>1</v>
      </c>
      <c r="U669" s="12" t="str">
        <f t="shared" si="10"/>
        <v>Medium</v>
      </c>
      <c r="V669" s="12" t="str">
        <f>IF(A668 &lt; 400, "Low", IF(A668 &lt; 700, "Medium", "High"))</f>
        <v>Medium</v>
      </c>
      <c r="W669" s="12" t="str">
        <f>IF(O669&lt;0.23,"Low", IF(O669&lt;=0.37,"Medium","High"))</f>
        <v>Low</v>
      </c>
      <c r="X669" s="12" t="str">
        <f>IF(K669&lt;0.03,"Low", IF(K669&lt;=0.06,"Medium","High"))</f>
        <v>High</v>
      </c>
    </row>
    <row r="670" spans="1:24">
      <c r="A670" s="3">
        <v>852</v>
      </c>
      <c r="B670" s="5">
        <v>15238.107181507399</v>
      </c>
      <c r="C670" s="4">
        <v>0.99462894228538201</v>
      </c>
      <c r="D670" s="3">
        <v>4</v>
      </c>
      <c r="E670" s="1">
        <v>1.8118123625495901</v>
      </c>
      <c r="F670" s="4">
        <v>0.64339250302656592</v>
      </c>
      <c r="G670" s="3">
        <v>10</v>
      </c>
      <c r="H670" s="4">
        <v>1.0539381697719199</v>
      </c>
      <c r="I670" s="26">
        <f>H670/100</f>
        <v>1.0539381697719199E-2</v>
      </c>
      <c r="J670" s="1">
        <v>8.7720821630768508</v>
      </c>
      <c r="K670" s="4">
        <v>7.2354252405003205E-2</v>
      </c>
      <c r="L670" s="7">
        <v>0.86762254560969498</v>
      </c>
      <c r="M670" s="3">
        <v>1</v>
      </c>
      <c r="N670" s="2">
        <v>1011.42601126873</v>
      </c>
      <c r="O670" s="6">
        <v>0.16481046456713699</v>
      </c>
      <c r="P670" s="1">
        <v>6.4025908362471604</v>
      </c>
      <c r="Q670" s="5">
        <v>360.87716998165502</v>
      </c>
      <c r="R670" s="3">
        <v>1</v>
      </c>
      <c r="S670" s="9" t="str">
        <f>IF(E670&gt;3, "1", "0")</f>
        <v>0</v>
      </c>
      <c r="T670" s="3">
        <f>IF(F670 &lt; 80%, 1, 0)</f>
        <v>1</v>
      </c>
      <c r="U670" s="12" t="str">
        <f t="shared" si="10"/>
        <v>Medium</v>
      </c>
      <c r="V670" s="12" t="str">
        <f>IF(A669 &lt; 400, "Low", IF(A669 &lt; 700, "Medium", "High"))</f>
        <v>Medium</v>
      </c>
      <c r="W670" s="12" t="str">
        <f>IF(O670&lt;0.23,"Low", IF(O670&lt;=0.37,"Medium","High"))</f>
        <v>Low</v>
      </c>
      <c r="X670" s="12" t="str">
        <f>IF(K670&lt;0.03,"Low", IF(K670&lt;=0.06,"Medium","High"))</f>
        <v>High</v>
      </c>
    </row>
    <row r="671" spans="1:24">
      <c r="A671" s="3">
        <v>956</v>
      </c>
      <c r="B671" s="5">
        <v>15919.089604606501</v>
      </c>
      <c r="C671" s="4">
        <v>0.91666144963684104</v>
      </c>
      <c r="D671" s="3">
        <v>2</v>
      </c>
      <c r="E671" s="1">
        <v>3.55727069650592</v>
      </c>
      <c r="F671" s="4">
        <v>0.87313490641155989</v>
      </c>
      <c r="G671" s="3">
        <v>18</v>
      </c>
      <c r="H671" s="4">
        <v>1.0540845897684199</v>
      </c>
      <c r="I671" s="26">
        <f>H671/100</f>
        <v>1.05408458976842E-2</v>
      </c>
      <c r="J671" s="1">
        <v>3.7222818006175298</v>
      </c>
      <c r="K671" s="4">
        <v>7.4968615769530206E-2</v>
      </c>
      <c r="L671" s="7">
        <v>0.87060618760018693</v>
      </c>
      <c r="M671" s="3">
        <v>7</v>
      </c>
      <c r="N671" s="2">
        <v>1147.0232985146399</v>
      </c>
      <c r="O671" s="6">
        <v>0.42573802390258902</v>
      </c>
      <c r="P671" s="1">
        <v>2.1955479110568898</v>
      </c>
      <c r="Q671" s="5">
        <v>244.01565243880401</v>
      </c>
      <c r="R671" s="3">
        <v>1</v>
      </c>
      <c r="S671" s="9" t="str">
        <f>IF(E671&gt;3, "1", "0")</f>
        <v>1</v>
      </c>
      <c r="T671" s="3">
        <f>IF(F671 &lt; 80%, 1, 0)</f>
        <v>0</v>
      </c>
      <c r="U671" s="12" t="str">
        <f t="shared" si="10"/>
        <v>Medium</v>
      </c>
      <c r="V671" s="12" t="str">
        <f>IF(A670 &lt; 400, "Low", IF(A670 &lt; 700, "Medium", "High"))</f>
        <v>High</v>
      </c>
      <c r="W671" s="12" t="str">
        <f>IF(O671&lt;0.23,"Low", IF(O671&lt;=0.37,"Medium","High"))</f>
        <v>High</v>
      </c>
      <c r="X671" s="12" t="str">
        <f>IF(K671&lt;0.03,"Low", IF(K671&lt;=0.06,"Medium","High"))</f>
        <v>High</v>
      </c>
    </row>
    <row r="672" spans="1:24">
      <c r="A672" s="3">
        <v>748</v>
      </c>
      <c r="B672" s="5">
        <v>13663.900488217399</v>
      </c>
      <c r="C672" s="4">
        <v>0.86697565802739707</v>
      </c>
      <c r="D672" s="3">
        <v>0</v>
      </c>
      <c r="E672" s="1">
        <v>3.6945294502165398</v>
      </c>
      <c r="F672" s="4">
        <v>0.90015557083628095</v>
      </c>
      <c r="G672" s="3">
        <v>6</v>
      </c>
      <c r="H672" s="4">
        <v>1.0544515245049599</v>
      </c>
      <c r="I672" s="26">
        <f>H672/100</f>
        <v>1.05445152450496E-2</v>
      </c>
      <c r="J672" s="1">
        <v>5.67818034606608</v>
      </c>
      <c r="K672" s="4">
        <v>4.8770980085720901E-2</v>
      </c>
      <c r="L672" s="7">
        <v>0.86270407216203193</v>
      </c>
      <c r="M672" s="3">
        <v>7</v>
      </c>
      <c r="N672" s="2">
        <v>2530.55464133346</v>
      </c>
      <c r="O672" s="6">
        <v>0.39062047074891199</v>
      </c>
      <c r="P672" s="1">
        <v>1.3705875797842499</v>
      </c>
      <c r="Q672" s="5">
        <v>376.62689965415098</v>
      </c>
      <c r="R672" s="3">
        <v>1</v>
      </c>
      <c r="S672" s="9" t="str">
        <f>IF(E672&gt;3, "1", "0")</f>
        <v>1</v>
      </c>
      <c r="T672" s="3">
        <f>IF(F672 &lt; 80%, 1, 0)</f>
        <v>0</v>
      </c>
      <c r="U672" s="12" t="str">
        <f t="shared" si="10"/>
        <v>Medium</v>
      </c>
      <c r="V672" s="12" t="str">
        <f>IF(A671 &lt; 400, "Low", IF(A671 &lt; 700, "Medium", "High"))</f>
        <v>High</v>
      </c>
      <c r="W672" s="12" t="str">
        <f>IF(O672&lt;0.23,"Low", IF(O672&lt;=0.37,"Medium","High"))</f>
        <v>High</v>
      </c>
      <c r="X672" s="12" t="str">
        <f>IF(K672&lt;0.03,"Low", IF(K672&lt;=0.06,"Medium","High"))</f>
        <v>Medium</v>
      </c>
    </row>
    <row r="673" spans="1:24">
      <c r="A673" s="3">
        <v>495</v>
      </c>
      <c r="B673" s="5">
        <v>7143.13942009118</v>
      </c>
      <c r="C673" s="4">
        <v>0.959278144523942</v>
      </c>
      <c r="D673" s="3">
        <v>3</v>
      </c>
      <c r="E673" s="1">
        <v>2.19576002457275</v>
      </c>
      <c r="F673" s="4">
        <v>0.77811790895008404</v>
      </c>
      <c r="G673" s="3">
        <v>7</v>
      </c>
      <c r="H673" s="4">
        <v>1.0550661449368</v>
      </c>
      <c r="I673" s="26">
        <f>H673/100</f>
        <v>1.0550661449367999E-2</v>
      </c>
      <c r="J673" s="1">
        <v>7.4522378489964396</v>
      </c>
      <c r="K673" s="4">
        <v>1.20366738515011E-2</v>
      </c>
      <c r="L673" s="7">
        <v>0.80153280399541205</v>
      </c>
      <c r="M673" s="3">
        <v>7</v>
      </c>
      <c r="N673" s="2">
        <v>4201.2742743970002</v>
      </c>
      <c r="O673" s="6">
        <v>0.116079591399397</v>
      </c>
      <c r="P673" s="1">
        <v>5.3913353019134904</v>
      </c>
      <c r="Q673" s="5">
        <v>408.40660191834797</v>
      </c>
      <c r="R673" s="3">
        <v>0</v>
      </c>
      <c r="S673" s="9" t="str">
        <f>IF(E673&gt;3, "1", "0")</f>
        <v>0</v>
      </c>
      <c r="T673" s="3">
        <f>IF(F673 &lt; 80%, 1, 0)</f>
        <v>1</v>
      </c>
      <c r="U673" s="12" t="str">
        <f t="shared" si="10"/>
        <v>Medium</v>
      </c>
      <c r="V673" s="12" t="str">
        <f>IF(A672 &lt; 400, "Low", IF(A672 &lt; 700, "Medium", "High"))</f>
        <v>High</v>
      </c>
      <c r="W673" s="12" t="str">
        <f>IF(O673&lt;0.23,"Low", IF(O673&lt;=0.37,"Medium","High"))</f>
        <v>Low</v>
      </c>
      <c r="X673" s="12" t="str">
        <f>IF(K673&lt;0.03,"Low", IF(K673&lt;=0.06,"Medium","High"))</f>
        <v>Low</v>
      </c>
    </row>
    <row r="674" spans="1:24">
      <c r="A674" s="3">
        <v>741</v>
      </c>
      <c r="B674" s="5">
        <v>8713.3965541982998</v>
      </c>
      <c r="C674" s="4">
        <v>0.89314511553349907</v>
      </c>
      <c r="D674" s="3">
        <v>5</v>
      </c>
      <c r="E674" s="1">
        <v>3.4994230488396001</v>
      </c>
      <c r="F674" s="4">
        <v>0.63997476262744801</v>
      </c>
      <c r="G674" s="3">
        <v>17</v>
      </c>
      <c r="H674" s="4">
        <v>1.0554623583107301</v>
      </c>
      <c r="I674" s="26">
        <f>H674/100</f>
        <v>1.0554623583107301E-2</v>
      </c>
      <c r="J674" s="1">
        <v>8.5990954054550208</v>
      </c>
      <c r="K674" s="4">
        <v>4.2572619482125297E-2</v>
      </c>
      <c r="L674" s="7">
        <v>0.98200206421207104</v>
      </c>
      <c r="M674" s="3">
        <v>5</v>
      </c>
      <c r="N674" s="2">
        <v>2999.0838867717498</v>
      </c>
      <c r="O674" s="6">
        <v>0.12802259709991701</v>
      </c>
      <c r="P674" s="1">
        <v>8.1267645274879499</v>
      </c>
      <c r="Q674" s="5">
        <v>147.93291836738101</v>
      </c>
      <c r="R674" s="3">
        <v>1</v>
      </c>
      <c r="S674" s="9" t="str">
        <f>IF(E674&gt;3, "1", "0")</f>
        <v>1</v>
      </c>
      <c r="T674" s="3">
        <f>IF(F674 &lt; 80%, 1, 0)</f>
        <v>1</v>
      </c>
      <c r="U674" s="12" t="str">
        <f t="shared" si="10"/>
        <v>Medium</v>
      </c>
      <c r="V674" s="12" t="str">
        <f>IF(A673 &lt; 400, "Low", IF(A673 &lt; 700, "Medium", "High"))</f>
        <v>Medium</v>
      </c>
      <c r="W674" s="12" t="str">
        <f>IF(O674&lt;0.23,"Low", IF(O674&lt;=0.37,"Medium","High"))</f>
        <v>Low</v>
      </c>
      <c r="X674" s="12" t="str">
        <f>IF(K674&lt;0.03,"Low", IF(K674&lt;=0.06,"Medium","High"))</f>
        <v>Medium</v>
      </c>
    </row>
    <row r="675" spans="1:24">
      <c r="A675" s="3">
        <v>576</v>
      </c>
      <c r="B675" s="5">
        <v>19032.267702912399</v>
      </c>
      <c r="C675" s="4">
        <v>0.99074072529834201</v>
      </c>
      <c r="D675" s="3">
        <v>5</v>
      </c>
      <c r="E675" s="1">
        <v>1.4253326398952699</v>
      </c>
      <c r="F675" s="4">
        <v>0.7295756480642861</v>
      </c>
      <c r="G675" s="3">
        <v>21</v>
      </c>
      <c r="H675" s="4">
        <v>1.0587575686539801</v>
      </c>
      <c r="I675" s="26">
        <f>H675/100</f>
        <v>1.0587575686539801E-2</v>
      </c>
      <c r="J675" s="1">
        <v>4.0914830108280196</v>
      </c>
      <c r="K675" s="4">
        <v>4.1460945923619298E-2</v>
      </c>
      <c r="L675" s="7">
        <v>0.90485745336720502</v>
      </c>
      <c r="M675" s="3">
        <v>7</v>
      </c>
      <c r="N675" s="2">
        <v>3469.7845288614499</v>
      </c>
      <c r="O675" s="6">
        <v>0.21415946455291901</v>
      </c>
      <c r="P675" s="1">
        <v>9.6246745266159195</v>
      </c>
      <c r="Q675" s="5">
        <v>340.14177647474497</v>
      </c>
      <c r="R675" s="3">
        <v>1</v>
      </c>
      <c r="S675" s="9" t="str">
        <f>IF(E675&gt;3, "1", "0")</f>
        <v>0</v>
      </c>
      <c r="T675" s="3">
        <f>IF(F675 &lt; 80%, 1, 0)</f>
        <v>1</v>
      </c>
      <c r="U675" s="12" t="str">
        <f t="shared" si="10"/>
        <v>Medium</v>
      </c>
      <c r="V675" s="12" t="str">
        <f>IF(A674 &lt; 400, "Low", IF(A674 &lt; 700, "Medium", "High"))</f>
        <v>High</v>
      </c>
      <c r="W675" s="12" t="str">
        <f>IF(O675&lt;0.23,"Low", IF(O675&lt;=0.37,"Medium","High"))</f>
        <v>Low</v>
      </c>
      <c r="X675" s="12" t="str">
        <f>IF(K675&lt;0.03,"Low", IF(K675&lt;=0.06,"Medium","High"))</f>
        <v>Medium</v>
      </c>
    </row>
    <row r="676" spans="1:24">
      <c r="A676" s="3">
        <v>789</v>
      </c>
      <c r="B676" s="5">
        <v>17472.774996683402</v>
      </c>
      <c r="C676" s="4">
        <v>0.91223004248703499</v>
      </c>
      <c r="D676" s="3">
        <v>5</v>
      </c>
      <c r="E676" s="1">
        <v>1.5668477940029699</v>
      </c>
      <c r="F676" s="4">
        <v>0.96887988953427395</v>
      </c>
      <c r="G676" s="3">
        <v>19</v>
      </c>
      <c r="H676" s="4">
        <v>1.06346030385065</v>
      </c>
      <c r="I676" s="26">
        <f>H676/100</f>
        <v>1.0634603038506501E-2</v>
      </c>
      <c r="J676" s="1">
        <v>8.15400144124823</v>
      </c>
      <c r="K676" s="4">
        <v>9.7796724105324404E-2</v>
      </c>
      <c r="L676" s="7">
        <v>0.96633108368177101</v>
      </c>
      <c r="M676" s="3">
        <v>8</v>
      </c>
      <c r="N676" s="2">
        <v>2592.9169698717001</v>
      </c>
      <c r="O676" s="6">
        <v>0.333091663700124</v>
      </c>
      <c r="P676" s="1">
        <v>8.7740662289067792</v>
      </c>
      <c r="Q676" s="5">
        <v>112.936980527074</v>
      </c>
      <c r="R676" s="3">
        <v>1</v>
      </c>
      <c r="S676" s="9" t="str">
        <f>IF(E676&gt;3, "1", "0")</f>
        <v>0</v>
      </c>
      <c r="T676" s="3">
        <f>IF(F676 &lt; 80%, 1, 0)</f>
        <v>0</v>
      </c>
      <c r="U676" s="12" t="str">
        <f t="shared" si="10"/>
        <v>Medium</v>
      </c>
      <c r="V676" s="12" t="str">
        <f>IF(A675 &lt; 400, "Low", IF(A675 &lt; 700, "Medium", "High"))</f>
        <v>Medium</v>
      </c>
      <c r="W676" s="12" t="str">
        <f>IF(O676&lt;0.23,"Low", IF(O676&lt;=0.37,"Medium","High"))</f>
        <v>Medium</v>
      </c>
      <c r="X676" s="12" t="str">
        <f>IF(K676&lt;0.03,"Low", IF(K676&lt;=0.06,"Medium","High"))</f>
        <v>High</v>
      </c>
    </row>
    <row r="677" spans="1:24">
      <c r="A677" s="3">
        <v>822</v>
      </c>
      <c r="B677" s="5">
        <v>13677.38762344</v>
      </c>
      <c r="C677" s="4">
        <v>0.86192636200056894</v>
      </c>
      <c r="D677" s="3">
        <v>0</v>
      </c>
      <c r="E677" s="1">
        <v>1.51276255481602</v>
      </c>
      <c r="F677" s="4">
        <v>0.71253543441825495</v>
      </c>
      <c r="G677" s="3">
        <v>4</v>
      </c>
      <c r="H677" s="4">
        <v>1.0646194118585499</v>
      </c>
      <c r="I677" s="26">
        <f>H677/100</f>
        <v>1.0646194118585499E-2</v>
      </c>
      <c r="J677" s="1">
        <v>6.3524464149176101</v>
      </c>
      <c r="K677" s="4">
        <v>5.6600945813107401E-2</v>
      </c>
      <c r="L677" s="7">
        <v>0.84315922648789399</v>
      </c>
      <c r="M677" s="3">
        <v>7</v>
      </c>
      <c r="N677" s="2">
        <v>3884.91770752825</v>
      </c>
      <c r="O677" s="6">
        <v>0.24959856249107801</v>
      </c>
      <c r="P677" s="1">
        <v>1.76799684069249</v>
      </c>
      <c r="Q677" s="5">
        <v>449.03082429351599</v>
      </c>
      <c r="R677" s="3">
        <v>1</v>
      </c>
      <c r="S677" s="9" t="str">
        <f>IF(E677&gt;3, "1", "0")</f>
        <v>0</v>
      </c>
      <c r="T677" s="3">
        <f>IF(F677 &lt; 80%, 1, 0)</f>
        <v>1</v>
      </c>
      <c r="U677" s="12" t="str">
        <f t="shared" si="10"/>
        <v>Medium</v>
      </c>
      <c r="V677" s="12" t="str">
        <f>IF(A676 &lt; 400, "Low", IF(A676 &lt; 700, "Medium", "High"))</f>
        <v>High</v>
      </c>
      <c r="W677" s="12" t="str">
        <f>IF(O677&lt;0.23,"Low", IF(O677&lt;=0.37,"Medium","High"))</f>
        <v>Medium</v>
      </c>
      <c r="X677" s="12" t="str">
        <f>IF(K677&lt;0.03,"Low", IF(K677&lt;=0.06,"Medium","High"))</f>
        <v>Medium</v>
      </c>
    </row>
    <row r="678" spans="1:24">
      <c r="A678" s="3">
        <v>755</v>
      </c>
      <c r="B678" s="5">
        <v>16705.641853564699</v>
      </c>
      <c r="C678" s="4">
        <v>0.88129254359041398</v>
      </c>
      <c r="D678" s="3">
        <v>5</v>
      </c>
      <c r="E678" s="1">
        <v>2.6664590568092201</v>
      </c>
      <c r="F678" s="4">
        <v>0.80644983368099499</v>
      </c>
      <c r="G678" s="3">
        <v>18</v>
      </c>
      <c r="H678" s="4">
        <v>1.0647026324004201</v>
      </c>
      <c r="I678" s="26">
        <f>H678/100</f>
        <v>1.0647026324004201E-2</v>
      </c>
      <c r="J678" s="1">
        <v>2.14950763983747</v>
      </c>
      <c r="K678" s="4">
        <v>1.99700193439123E-2</v>
      </c>
      <c r="L678" s="7">
        <v>0.91329466856855401</v>
      </c>
      <c r="M678" s="3">
        <v>9</v>
      </c>
      <c r="N678" s="2">
        <v>3905.3458711151402</v>
      </c>
      <c r="O678" s="6">
        <v>0.372001036612707</v>
      </c>
      <c r="P678" s="1">
        <v>3.1290463175758201</v>
      </c>
      <c r="Q678" s="5">
        <v>282.95163782247801</v>
      </c>
      <c r="R678" s="3">
        <v>1</v>
      </c>
      <c r="S678" s="9" t="str">
        <f>IF(E678&gt;3, "1", "0")</f>
        <v>0</v>
      </c>
      <c r="T678" s="3">
        <f>IF(F678 &lt; 80%, 1, 0)</f>
        <v>0</v>
      </c>
      <c r="U678" s="12" t="str">
        <f t="shared" si="10"/>
        <v>Medium</v>
      </c>
      <c r="V678" s="12" t="str">
        <f>IF(A677 &lt; 400, "Low", IF(A677 &lt; 700, "Medium", "High"))</f>
        <v>High</v>
      </c>
      <c r="W678" s="12" t="str">
        <f>IF(O678&lt;0.23,"Low", IF(O678&lt;=0.37,"Medium","High"))</f>
        <v>High</v>
      </c>
      <c r="X678" s="12" t="str">
        <f>IF(K678&lt;0.03,"Low", IF(K678&lt;=0.06,"Medium","High"))</f>
        <v>Low</v>
      </c>
    </row>
    <row r="679" spans="1:24">
      <c r="A679" s="3">
        <v>524</v>
      </c>
      <c r="B679" s="5">
        <v>7532.8769505559303</v>
      </c>
      <c r="C679" s="4">
        <v>0.88003105457307995</v>
      </c>
      <c r="D679" s="3">
        <v>0</v>
      </c>
      <c r="E679" s="1">
        <v>1.3395106048802701</v>
      </c>
      <c r="F679" s="4">
        <v>0.66221603660019501</v>
      </c>
      <c r="G679" s="3">
        <v>10</v>
      </c>
      <c r="H679" s="4">
        <v>1.06685078577647</v>
      </c>
      <c r="I679" s="26">
        <f>H679/100</f>
        <v>1.06685078577647E-2</v>
      </c>
      <c r="J679" s="1">
        <v>9.1345823009422595</v>
      </c>
      <c r="K679" s="4">
        <v>2.7769146735934998E-2</v>
      </c>
      <c r="L679" s="7">
        <v>0.99623087626698903</v>
      </c>
      <c r="M679" s="3">
        <v>3</v>
      </c>
      <c r="N679" s="2">
        <v>4209.5185171875301</v>
      </c>
      <c r="O679" s="6">
        <v>0.35543072804627801</v>
      </c>
      <c r="P679" s="1">
        <v>1.40681497579543</v>
      </c>
      <c r="Q679" s="5">
        <v>116.540357080885</v>
      </c>
      <c r="R679" s="3">
        <v>1</v>
      </c>
      <c r="S679" s="9" t="str">
        <f>IF(E679&gt;3, "1", "0")</f>
        <v>0</v>
      </c>
      <c r="T679" s="3">
        <f>IF(F679 &lt; 80%, 1, 0)</f>
        <v>1</v>
      </c>
      <c r="U679" s="12" t="str">
        <f t="shared" si="10"/>
        <v>Medium</v>
      </c>
      <c r="V679" s="12" t="str">
        <f>IF(A678 &lt; 400, "Low", IF(A678 &lt; 700, "Medium", "High"))</f>
        <v>High</v>
      </c>
      <c r="W679" s="12" t="str">
        <f>IF(O679&lt;0.23,"Low", IF(O679&lt;=0.37,"Medium","High"))</f>
        <v>Medium</v>
      </c>
      <c r="X679" s="12" t="str">
        <f>IF(K679&lt;0.03,"Low", IF(K679&lt;=0.06,"Medium","High"))</f>
        <v>Low</v>
      </c>
    </row>
    <row r="680" spans="1:24">
      <c r="A680" s="3">
        <v>837</v>
      </c>
      <c r="B680" s="5">
        <v>17126.0860834054</v>
      </c>
      <c r="C680" s="4">
        <v>0.88648743334330105</v>
      </c>
      <c r="D680" s="3">
        <v>4</v>
      </c>
      <c r="E680" s="1">
        <v>0.83377683628215105</v>
      </c>
      <c r="F680" s="4">
        <v>0.80250069379893108</v>
      </c>
      <c r="G680" s="3">
        <v>20</v>
      </c>
      <c r="H680" s="4">
        <v>1.06778370747841</v>
      </c>
      <c r="I680" s="26">
        <f>H680/100</f>
        <v>1.06778370747841E-2</v>
      </c>
      <c r="J680" s="1">
        <v>5.4099768876519398</v>
      </c>
      <c r="K680" s="4">
        <v>9.0284089226098194E-2</v>
      </c>
      <c r="L680" s="7">
        <v>0.80514611595549102</v>
      </c>
      <c r="M680" s="3">
        <v>9</v>
      </c>
      <c r="N680" s="2">
        <v>3044.4476519376899</v>
      </c>
      <c r="O680" s="6">
        <v>0.14237695499193001</v>
      </c>
      <c r="P680" s="1">
        <v>8.4174763588404904</v>
      </c>
      <c r="Q680" s="5">
        <v>427.62371495552799</v>
      </c>
      <c r="R680" s="3">
        <v>1</v>
      </c>
      <c r="S680" s="9" t="str">
        <f>IF(E680&gt;3, "1", "0")</f>
        <v>0</v>
      </c>
      <c r="T680" s="3">
        <f>IF(F680 &lt; 80%, 1, 0)</f>
        <v>0</v>
      </c>
      <c r="U680" s="12" t="str">
        <f t="shared" si="10"/>
        <v>Medium</v>
      </c>
      <c r="V680" s="12" t="str">
        <f>IF(A679 &lt; 400, "Low", IF(A679 &lt; 700, "Medium", "High"))</f>
        <v>Medium</v>
      </c>
      <c r="W680" s="12" t="str">
        <f>IF(O680&lt;0.23,"Low", IF(O680&lt;=0.37,"Medium","High"))</f>
        <v>Low</v>
      </c>
      <c r="X680" s="12" t="str">
        <f>IF(K680&lt;0.03,"Low", IF(K680&lt;=0.06,"Medium","High"))</f>
        <v>High</v>
      </c>
    </row>
    <row r="681" spans="1:24">
      <c r="A681" s="3">
        <v>509</v>
      </c>
      <c r="B681" s="5">
        <v>5842.6411602115904</v>
      </c>
      <c r="C681" s="4">
        <v>0.81195245483567702</v>
      </c>
      <c r="D681" s="3">
        <v>3</v>
      </c>
      <c r="E681" s="1">
        <v>4.7117981917787199</v>
      </c>
      <c r="F681" s="4">
        <v>0.84709620024999888</v>
      </c>
      <c r="G681" s="3">
        <v>2</v>
      </c>
      <c r="H681" s="4">
        <v>1.06894063490101</v>
      </c>
      <c r="I681" s="26">
        <f>H681/100</f>
        <v>1.0689406349010101E-2</v>
      </c>
      <c r="J681" s="1">
        <v>8.08740814188066</v>
      </c>
      <c r="K681" s="4">
        <v>2.07862907155432E-2</v>
      </c>
      <c r="L681" s="7">
        <v>0.9346407025482929</v>
      </c>
      <c r="M681" s="3">
        <v>1</v>
      </c>
      <c r="N681" s="2">
        <v>4766.2057427592199</v>
      </c>
      <c r="O681" s="6">
        <v>0.313810949689727</v>
      </c>
      <c r="P681" s="1">
        <v>6.5729561194399198</v>
      </c>
      <c r="Q681" s="5">
        <v>154.13644009830799</v>
      </c>
      <c r="R681" s="3">
        <v>1</v>
      </c>
      <c r="S681" s="9" t="str">
        <f>IF(E681&gt;3, "1", "0")</f>
        <v>1</v>
      </c>
      <c r="T681" s="3">
        <f>IF(F681 &lt; 80%, 1, 0)</f>
        <v>0</v>
      </c>
      <c r="U681" s="12" t="str">
        <f t="shared" si="10"/>
        <v>Medium</v>
      </c>
      <c r="V681" s="12" t="str">
        <f>IF(A680 &lt; 400, "Low", IF(A680 &lt; 700, "Medium", "High"))</f>
        <v>High</v>
      </c>
      <c r="W681" s="12" t="str">
        <f>IF(O681&lt;0.23,"Low", IF(O681&lt;=0.37,"Medium","High"))</f>
        <v>Medium</v>
      </c>
      <c r="X681" s="12" t="str">
        <f>IF(K681&lt;0.03,"Low", IF(K681&lt;=0.06,"Medium","High"))</f>
        <v>Low</v>
      </c>
    </row>
    <row r="682" spans="1:24">
      <c r="A682" s="3">
        <v>656</v>
      </c>
      <c r="B682" s="5">
        <v>7470.5953014844399</v>
      </c>
      <c r="C682" s="4">
        <v>0.97748490707407198</v>
      </c>
      <c r="D682" s="3">
        <v>3</v>
      </c>
      <c r="E682" s="1">
        <v>4.3356440716791997</v>
      </c>
      <c r="F682" s="4">
        <v>0.81809428733022993</v>
      </c>
      <c r="G682" s="3">
        <v>18</v>
      </c>
      <c r="H682" s="4">
        <v>1.07389699657392</v>
      </c>
      <c r="I682" s="26">
        <f>H682/100</f>
        <v>1.07389699657392E-2</v>
      </c>
      <c r="J682" s="1">
        <v>2.8416554319441301</v>
      </c>
      <c r="K682" s="4">
        <v>8.9411118087814004E-2</v>
      </c>
      <c r="L682" s="7">
        <v>0.893836308781643</v>
      </c>
      <c r="M682" s="3">
        <v>4</v>
      </c>
      <c r="N682" s="2">
        <v>1684.6574990332299</v>
      </c>
      <c r="O682" s="6">
        <v>0.28035054431109302</v>
      </c>
      <c r="P682" s="1">
        <v>7.8202443414369203</v>
      </c>
      <c r="Q682" s="5">
        <v>273.80135281144999</v>
      </c>
      <c r="R682" s="3">
        <v>1</v>
      </c>
      <c r="S682" s="9" t="str">
        <f>IF(E682&gt;3, "1", "0")</f>
        <v>1</v>
      </c>
      <c r="T682" s="3">
        <f>IF(F682 &lt; 80%, 1, 0)</f>
        <v>0</v>
      </c>
      <c r="U682" s="12" t="str">
        <f t="shared" si="10"/>
        <v>Medium</v>
      </c>
      <c r="V682" s="12" t="str">
        <f>IF(A681 &lt; 400, "Low", IF(A681 &lt; 700, "Medium", "High"))</f>
        <v>Medium</v>
      </c>
      <c r="W682" s="12" t="str">
        <f>IF(O682&lt;0.23,"Low", IF(O682&lt;=0.37,"Medium","High"))</f>
        <v>Medium</v>
      </c>
      <c r="X682" s="12" t="str">
        <f>IF(K682&lt;0.03,"Low", IF(K682&lt;=0.06,"Medium","High"))</f>
        <v>High</v>
      </c>
    </row>
    <row r="683" spans="1:24">
      <c r="A683" s="3">
        <v>312</v>
      </c>
      <c r="B683" s="5">
        <v>18747.337266732698</v>
      </c>
      <c r="C683" s="4">
        <v>0.83625005111031003</v>
      </c>
      <c r="D683" s="3">
        <v>0</v>
      </c>
      <c r="E683" s="1">
        <v>4.8589831091603202</v>
      </c>
      <c r="F683" s="4">
        <v>0.80874918910595894</v>
      </c>
      <c r="G683" s="3">
        <v>3</v>
      </c>
      <c r="H683" s="4">
        <v>1.07757699176421</v>
      </c>
      <c r="I683" s="26">
        <f>H683/100</f>
        <v>1.0775769917642099E-2</v>
      </c>
      <c r="J683" s="1">
        <v>9.5692569743115392</v>
      </c>
      <c r="K683" s="4">
        <v>6.6773330060049402E-2</v>
      </c>
      <c r="L683" s="7">
        <v>0.81519221684744092</v>
      </c>
      <c r="M683" s="3">
        <v>4</v>
      </c>
      <c r="N683" s="2">
        <v>1094.13485831397</v>
      </c>
      <c r="O683" s="6">
        <v>0.24346584573983601</v>
      </c>
      <c r="P683" s="1">
        <v>6.1790719307026603</v>
      </c>
      <c r="Q683" s="5">
        <v>132.400379752855</v>
      </c>
      <c r="R683" s="3">
        <v>0</v>
      </c>
      <c r="S683" s="9" t="str">
        <f>IF(E683&gt;3, "1", "0")</f>
        <v>1</v>
      </c>
      <c r="T683" s="3">
        <f>IF(F683 &lt; 80%, 1, 0)</f>
        <v>0</v>
      </c>
      <c r="U683" s="12" t="str">
        <f t="shared" si="10"/>
        <v>Medium</v>
      </c>
      <c r="V683" s="12" t="str">
        <f>IF(A682 &lt; 400, "Low", IF(A682 &lt; 700, "Medium", "High"))</f>
        <v>Medium</v>
      </c>
      <c r="W683" s="12" t="str">
        <f>IF(O683&lt;0.23,"Low", IF(O683&lt;=0.37,"Medium","High"))</f>
        <v>Medium</v>
      </c>
      <c r="X683" s="12" t="str">
        <f>IF(K683&lt;0.03,"Low", IF(K683&lt;=0.06,"Medium","High"))</f>
        <v>High</v>
      </c>
    </row>
    <row r="684" spans="1:24">
      <c r="A684" s="3">
        <v>480</v>
      </c>
      <c r="B684" s="5">
        <v>8553.8599084508496</v>
      </c>
      <c r="C684" s="4">
        <v>0.92856041003241596</v>
      </c>
      <c r="D684" s="3">
        <v>2</v>
      </c>
      <c r="E684" s="1">
        <v>2.30596449773551</v>
      </c>
      <c r="F684" s="4">
        <v>0.97498687512549798</v>
      </c>
      <c r="G684" s="3">
        <v>0</v>
      </c>
      <c r="H684" s="4">
        <v>1.08128239613976</v>
      </c>
      <c r="I684" s="26">
        <f>H684/100</f>
        <v>1.08128239613976E-2</v>
      </c>
      <c r="J684" s="1">
        <v>9.28993200819923</v>
      </c>
      <c r="K684" s="4">
        <v>8.7290546753891904E-2</v>
      </c>
      <c r="L684" s="7">
        <v>0.82464860870588397</v>
      </c>
      <c r="M684" s="3">
        <v>1</v>
      </c>
      <c r="N684" s="2">
        <v>4448.8342870517599</v>
      </c>
      <c r="O684" s="6">
        <v>0.44997305062964699</v>
      </c>
      <c r="P684" s="1">
        <v>9.8425582939897307</v>
      </c>
      <c r="Q684" s="5">
        <v>179.613061816683</v>
      </c>
      <c r="R684" s="3">
        <v>0</v>
      </c>
      <c r="S684" s="9" t="str">
        <f>IF(E684&gt;3, "1", "0")</f>
        <v>0</v>
      </c>
      <c r="T684" s="3">
        <f>IF(F684 &lt; 80%, 1, 0)</f>
        <v>0</v>
      </c>
      <c r="U684" s="12" t="str">
        <f t="shared" si="10"/>
        <v>Medium</v>
      </c>
      <c r="V684" s="12" t="str">
        <f>IF(A683 &lt; 400, "Low", IF(A683 &lt; 700, "Medium", "High"))</f>
        <v>Low</v>
      </c>
      <c r="W684" s="12" t="str">
        <f>IF(O684&lt;0.23,"Low", IF(O684&lt;=0.37,"Medium","High"))</f>
        <v>High</v>
      </c>
      <c r="X684" s="12" t="str">
        <f>IF(K684&lt;0.03,"Low", IF(K684&lt;=0.06,"Medium","High"))</f>
        <v>High</v>
      </c>
    </row>
    <row r="685" spans="1:24">
      <c r="A685" s="3">
        <v>462</v>
      </c>
      <c r="B685" s="5">
        <v>15972.2953955467</v>
      </c>
      <c r="C685" s="4">
        <v>0.82449628337006009</v>
      </c>
      <c r="D685" s="3">
        <v>0</v>
      </c>
      <c r="E685" s="1">
        <v>1.65533720603697</v>
      </c>
      <c r="F685" s="4">
        <v>0.85837367392037511</v>
      </c>
      <c r="G685" s="3">
        <v>10</v>
      </c>
      <c r="H685" s="4">
        <v>1.08230086948645</v>
      </c>
      <c r="I685" s="26">
        <f>H685/100</f>
        <v>1.08230086948645E-2</v>
      </c>
      <c r="J685" s="1">
        <v>3.10712702565871</v>
      </c>
      <c r="K685" s="4">
        <v>2.1970593748164801E-2</v>
      </c>
      <c r="L685" s="7">
        <v>0.84774830869846896</v>
      </c>
      <c r="M685" s="3">
        <v>6</v>
      </c>
      <c r="N685" s="2">
        <v>1940.6788042799201</v>
      </c>
      <c r="O685" s="6">
        <v>0.20338500256997599</v>
      </c>
      <c r="P685" s="1">
        <v>7.4205896208926303</v>
      </c>
      <c r="Q685" s="5">
        <v>148.296449878125</v>
      </c>
      <c r="R685" s="3">
        <v>0</v>
      </c>
      <c r="S685" s="9" t="str">
        <f>IF(E685&gt;3, "1", "0")</f>
        <v>0</v>
      </c>
      <c r="T685" s="3">
        <f>IF(F685 &lt; 80%, 1, 0)</f>
        <v>0</v>
      </c>
      <c r="U685" s="12" t="str">
        <f t="shared" si="10"/>
        <v>Medium</v>
      </c>
      <c r="V685" s="12" t="str">
        <f>IF(A684 &lt; 400, "Low", IF(A684 &lt; 700, "Medium", "High"))</f>
        <v>Medium</v>
      </c>
      <c r="W685" s="12" t="str">
        <f>IF(O685&lt;0.23,"Low", IF(O685&lt;=0.37,"Medium","High"))</f>
        <v>Low</v>
      </c>
      <c r="X685" s="12" t="str">
        <f>IF(K685&lt;0.03,"Low", IF(K685&lt;=0.06,"Medium","High"))</f>
        <v>Low</v>
      </c>
    </row>
    <row r="686" spans="1:24">
      <c r="A686" s="3">
        <v>506</v>
      </c>
      <c r="B686" s="5">
        <v>13510.8641623411</v>
      </c>
      <c r="C686" s="4">
        <v>0.80015790221864402</v>
      </c>
      <c r="D686" s="3">
        <v>0</v>
      </c>
      <c r="E686" s="1">
        <v>0.78042976272133602</v>
      </c>
      <c r="F686" s="4">
        <v>0.79299017776713299</v>
      </c>
      <c r="G686" s="3">
        <v>14</v>
      </c>
      <c r="H686" s="4">
        <v>1.0823543164481</v>
      </c>
      <c r="I686" s="26">
        <f>H686/100</f>
        <v>1.0823543164481E-2</v>
      </c>
      <c r="J686" s="1">
        <v>7.4043114225371403</v>
      </c>
      <c r="K686" s="4">
        <v>1.4125608746559401E-2</v>
      </c>
      <c r="L686" s="7">
        <v>0.96692702475391801</v>
      </c>
      <c r="M686" s="3">
        <v>3</v>
      </c>
      <c r="N686" s="2">
        <v>3531.1212399671799</v>
      </c>
      <c r="O686" s="6">
        <v>0.15855967283445099</v>
      </c>
      <c r="P686" s="1">
        <v>6.5651177210901803</v>
      </c>
      <c r="Q686" s="5">
        <v>471.20874225529298</v>
      </c>
      <c r="R686" s="3">
        <v>1</v>
      </c>
      <c r="S686" s="9" t="str">
        <f>IF(E686&gt;3, "1", "0")</f>
        <v>0</v>
      </c>
      <c r="T686" s="3">
        <f>IF(F686 &lt; 80%, 1, 0)</f>
        <v>1</v>
      </c>
      <c r="U686" s="12" t="str">
        <f t="shared" si="10"/>
        <v>Medium</v>
      </c>
      <c r="V686" s="12" t="str">
        <f>IF(A685 &lt; 400, "Low", IF(A685 &lt; 700, "Medium", "High"))</f>
        <v>Medium</v>
      </c>
      <c r="W686" s="12" t="str">
        <f>IF(O686&lt;0.23,"Low", IF(O686&lt;=0.37,"Medium","High"))</f>
        <v>Low</v>
      </c>
      <c r="X686" s="12" t="str">
        <f>IF(K686&lt;0.03,"Low", IF(K686&lt;=0.06,"Medium","High"))</f>
        <v>Low</v>
      </c>
    </row>
    <row r="687" spans="1:24">
      <c r="A687" s="3">
        <v>352</v>
      </c>
      <c r="B687" s="5">
        <v>12049.824022369001</v>
      </c>
      <c r="C687" s="4">
        <v>0.90064408297172704</v>
      </c>
      <c r="D687" s="3">
        <v>4</v>
      </c>
      <c r="E687" s="1">
        <v>2.8861138686480898</v>
      </c>
      <c r="F687" s="4">
        <v>0.99369990659651608</v>
      </c>
      <c r="G687" s="3">
        <v>4</v>
      </c>
      <c r="H687" s="4">
        <v>1.0825133784026499</v>
      </c>
      <c r="I687" s="26">
        <f>H687/100</f>
        <v>1.0825133784026499E-2</v>
      </c>
      <c r="J687" s="1">
        <v>3.6360505071929898</v>
      </c>
      <c r="K687" s="4">
        <v>2.9314364471466701E-2</v>
      </c>
      <c r="L687" s="7">
        <v>0.90411893610291405</v>
      </c>
      <c r="M687" s="3">
        <v>0</v>
      </c>
      <c r="N687" s="2">
        <v>4192.2377661165501</v>
      </c>
      <c r="O687" s="6">
        <v>0.339356075901601</v>
      </c>
      <c r="P687" s="1">
        <v>2.3472335123444399</v>
      </c>
      <c r="Q687" s="5">
        <v>382.77639762379499</v>
      </c>
      <c r="R687" s="3">
        <v>0</v>
      </c>
      <c r="S687" s="9" t="str">
        <f>IF(E687&gt;3, "1", "0")</f>
        <v>0</v>
      </c>
      <c r="T687" s="3">
        <f>IF(F687 &lt; 80%, 1, 0)</f>
        <v>0</v>
      </c>
      <c r="U687" s="12" t="str">
        <f t="shared" si="10"/>
        <v>Medium</v>
      </c>
      <c r="V687" s="12" t="str">
        <f>IF(A686 &lt; 400, "Low", IF(A686 &lt; 700, "Medium", "High"))</f>
        <v>Medium</v>
      </c>
      <c r="W687" s="12" t="str">
        <f>IF(O687&lt;0.23,"Low", IF(O687&lt;=0.37,"Medium","High"))</f>
        <v>Medium</v>
      </c>
      <c r="X687" s="12" t="str">
        <f>IF(K687&lt;0.03,"Low", IF(K687&lt;=0.06,"Medium","High"))</f>
        <v>Low</v>
      </c>
    </row>
    <row r="688" spans="1:24">
      <c r="A688" s="3">
        <v>958</v>
      </c>
      <c r="B688" s="5">
        <v>12750.475778394</v>
      </c>
      <c r="C688" s="4">
        <v>0.89860602503176001</v>
      </c>
      <c r="D688" s="3">
        <v>3</v>
      </c>
      <c r="E688" s="1">
        <v>3.6048605546377601</v>
      </c>
      <c r="F688" s="4">
        <v>0.62610207565000198</v>
      </c>
      <c r="G688" s="3">
        <v>12</v>
      </c>
      <c r="H688" s="4">
        <v>1.0826101611750301</v>
      </c>
      <c r="I688" s="26">
        <f>H688/100</f>
        <v>1.0826101611750301E-2</v>
      </c>
      <c r="J688" s="1">
        <v>9.7332594983402405</v>
      </c>
      <c r="K688" s="4">
        <v>7.90750166065394E-2</v>
      </c>
      <c r="L688" s="7">
        <v>0.82142252268915894</v>
      </c>
      <c r="M688" s="3">
        <v>7</v>
      </c>
      <c r="N688" s="2">
        <v>3647.8560744564702</v>
      </c>
      <c r="O688" s="6">
        <v>0.23427105742354601</v>
      </c>
      <c r="P688" s="1">
        <v>7.9406644018179202</v>
      </c>
      <c r="Q688" s="5">
        <v>201.25208144440501</v>
      </c>
      <c r="R688" s="3">
        <v>1</v>
      </c>
      <c r="S688" s="9" t="str">
        <f>IF(E688&gt;3, "1", "0")</f>
        <v>1</v>
      </c>
      <c r="T688" s="3">
        <f>IF(F688 &lt; 80%, 1, 0)</f>
        <v>1</v>
      </c>
      <c r="U688" s="12" t="str">
        <f t="shared" si="10"/>
        <v>Medium</v>
      </c>
      <c r="V688" s="12" t="str">
        <f>IF(A687 &lt; 400, "Low", IF(A687 &lt; 700, "Medium", "High"))</f>
        <v>Low</v>
      </c>
      <c r="W688" s="12" t="str">
        <f>IF(O688&lt;0.23,"Low", IF(O688&lt;=0.37,"Medium","High"))</f>
        <v>Medium</v>
      </c>
      <c r="X688" s="12" t="str">
        <f>IF(K688&lt;0.03,"Low", IF(K688&lt;=0.06,"Medium","High"))</f>
        <v>High</v>
      </c>
    </row>
    <row r="689" spans="1:24">
      <c r="A689" s="3">
        <v>995</v>
      </c>
      <c r="B689" s="5">
        <v>17783.958115867699</v>
      </c>
      <c r="C689" s="4">
        <v>0.94031305312058899</v>
      </c>
      <c r="D689" s="3">
        <v>0</v>
      </c>
      <c r="E689" s="1">
        <v>0.79775924776331397</v>
      </c>
      <c r="F689" s="4">
        <v>0.72611220524156905</v>
      </c>
      <c r="G689" s="3">
        <v>14</v>
      </c>
      <c r="H689" s="4">
        <v>1.0840686291886099</v>
      </c>
      <c r="I689" s="26">
        <f>H689/100</f>
        <v>1.0840686291886099E-2</v>
      </c>
      <c r="J689" s="1">
        <v>3.1320424072021198</v>
      </c>
      <c r="K689" s="4">
        <v>7.6185097612889899E-2</v>
      </c>
      <c r="L689" s="7">
        <v>0.92156765248465999</v>
      </c>
      <c r="M689" s="3">
        <v>7</v>
      </c>
      <c r="N689" s="2">
        <v>1788.51500657881</v>
      </c>
      <c r="O689" s="6">
        <v>0.40502964897213101</v>
      </c>
      <c r="P689" s="1">
        <v>5.69891313052364</v>
      </c>
      <c r="Q689" s="5">
        <v>125.426391809878</v>
      </c>
      <c r="R689" s="3">
        <v>1</v>
      </c>
      <c r="S689" s="9" t="str">
        <f>IF(E689&gt;3, "1", "0")</f>
        <v>0</v>
      </c>
      <c r="T689" s="3">
        <f>IF(F689 &lt; 80%, 1, 0)</f>
        <v>1</v>
      </c>
      <c r="U689" s="12" t="str">
        <f t="shared" si="10"/>
        <v>Medium</v>
      </c>
      <c r="V689" s="12" t="str">
        <f>IF(A688 &lt; 400, "Low", IF(A688 &lt; 700, "Medium", "High"))</f>
        <v>High</v>
      </c>
      <c r="W689" s="12" t="str">
        <f>IF(O689&lt;0.23,"Low", IF(O689&lt;=0.37,"Medium","High"))</f>
        <v>High</v>
      </c>
      <c r="X689" s="12" t="str">
        <f>IF(K689&lt;0.03,"Low", IF(K689&lt;=0.06,"Medium","High"))</f>
        <v>High</v>
      </c>
    </row>
    <row r="690" spans="1:24">
      <c r="A690" s="3">
        <v>372</v>
      </c>
      <c r="B690" s="5">
        <v>11043.0992394896</v>
      </c>
      <c r="C690" s="4">
        <v>0.87566312143305192</v>
      </c>
      <c r="D690" s="3">
        <v>3</v>
      </c>
      <c r="E690" s="1">
        <v>4.7424740049737499</v>
      </c>
      <c r="F690" s="4">
        <v>0.96238208389975299</v>
      </c>
      <c r="G690" s="3">
        <v>7</v>
      </c>
      <c r="H690" s="4">
        <v>1.0856596396921601</v>
      </c>
      <c r="I690" s="26">
        <f>H690/100</f>
        <v>1.0856596396921601E-2</v>
      </c>
      <c r="J690" s="1">
        <v>7.0614877394600599</v>
      </c>
      <c r="K690" s="4">
        <v>8.3064157829921006E-2</v>
      </c>
      <c r="L690" s="7">
        <v>0.90225496607266709</v>
      </c>
      <c r="M690" s="3">
        <v>4</v>
      </c>
      <c r="N690" s="2">
        <v>1186.70301123272</v>
      </c>
      <c r="O690" s="6">
        <v>0.22206766872382</v>
      </c>
      <c r="P690" s="1">
        <v>8.0188314211321803</v>
      </c>
      <c r="Q690" s="5">
        <v>448.81913998824803</v>
      </c>
      <c r="R690" s="3">
        <v>1</v>
      </c>
      <c r="S690" s="9" t="str">
        <f>IF(E690&gt;3, "1", "0")</f>
        <v>1</v>
      </c>
      <c r="T690" s="3">
        <f>IF(F690 &lt; 80%, 1, 0)</f>
        <v>0</v>
      </c>
      <c r="U690" s="12" t="str">
        <f t="shared" si="10"/>
        <v>Medium</v>
      </c>
      <c r="V690" s="12" t="str">
        <f>IF(A689 &lt; 400, "Low", IF(A689 &lt; 700, "Medium", "High"))</f>
        <v>High</v>
      </c>
      <c r="W690" s="12" t="str">
        <f>IF(O690&lt;0.23,"Low", IF(O690&lt;=0.37,"Medium","High"))</f>
        <v>Low</v>
      </c>
      <c r="X690" s="12" t="str">
        <f>IF(K690&lt;0.03,"Low", IF(K690&lt;=0.06,"Medium","High"))</f>
        <v>High</v>
      </c>
    </row>
    <row r="691" spans="1:24">
      <c r="A691" s="3">
        <v>637</v>
      </c>
      <c r="B691" s="5">
        <v>13119.0516641252</v>
      </c>
      <c r="C691" s="4">
        <v>0.920644427131593</v>
      </c>
      <c r="D691" s="3">
        <v>4</v>
      </c>
      <c r="E691" s="1">
        <v>0.69021047406170499</v>
      </c>
      <c r="F691" s="4">
        <v>0.70344750852419091</v>
      </c>
      <c r="G691" s="3">
        <v>13</v>
      </c>
      <c r="H691" s="4">
        <v>1.0875203337022299</v>
      </c>
      <c r="I691" s="26">
        <f>H691/100</f>
        <v>1.0875203337022299E-2</v>
      </c>
      <c r="J691" s="1">
        <v>9.5974839405562395</v>
      </c>
      <c r="K691" s="4">
        <v>7.3143132242760603E-2</v>
      </c>
      <c r="L691" s="7">
        <v>0.940732325120194</v>
      </c>
      <c r="M691" s="3">
        <v>6</v>
      </c>
      <c r="N691" s="2">
        <v>2388.6632767334499</v>
      </c>
      <c r="O691" s="6">
        <v>0.26163303998450499</v>
      </c>
      <c r="P691" s="1">
        <v>5.3186632121833304</v>
      </c>
      <c r="Q691" s="5">
        <v>480.28972280975398</v>
      </c>
      <c r="R691" s="3">
        <v>1</v>
      </c>
      <c r="S691" s="9" t="str">
        <f>IF(E691&gt;3, "1", "0")</f>
        <v>0</v>
      </c>
      <c r="T691" s="3">
        <f>IF(F691 &lt; 80%, 1, 0)</f>
        <v>1</v>
      </c>
      <c r="U691" s="12" t="str">
        <f t="shared" si="10"/>
        <v>Medium</v>
      </c>
      <c r="V691" s="12" t="str">
        <f>IF(A690 &lt; 400, "Low", IF(A690 &lt; 700, "Medium", "High"))</f>
        <v>Low</v>
      </c>
      <c r="W691" s="12" t="str">
        <f>IF(O691&lt;0.23,"Low", IF(O691&lt;=0.37,"Medium","High"))</f>
        <v>Medium</v>
      </c>
      <c r="X691" s="12" t="str">
        <f>IF(K691&lt;0.03,"Low", IF(K691&lt;=0.06,"Medium","High"))</f>
        <v>High</v>
      </c>
    </row>
    <row r="692" spans="1:24">
      <c r="A692" s="3">
        <v>329</v>
      </c>
      <c r="B692" s="5">
        <v>14064.6947336048</v>
      </c>
      <c r="C692" s="4">
        <v>0.84422952202213908</v>
      </c>
      <c r="D692" s="3">
        <v>3</v>
      </c>
      <c r="E692" s="1">
        <v>3.4660846068042201</v>
      </c>
      <c r="F692" s="4">
        <v>0.96116758929322199</v>
      </c>
      <c r="G692" s="3">
        <v>21</v>
      </c>
      <c r="H692" s="4">
        <v>1.09029642386623</v>
      </c>
      <c r="I692" s="26">
        <f>H692/100</f>
        <v>1.0902964238662301E-2</v>
      </c>
      <c r="J692" s="1">
        <v>7.8029212227496201</v>
      </c>
      <c r="K692" s="4">
        <v>4.9362091234253003E-2</v>
      </c>
      <c r="L692" s="7">
        <v>0.80004960474169595</v>
      </c>
      <c r="M692" s="3">
        <v>7</v>
      </c>
      <c r="N692" s="2">
        <v>1614.5403315777801</v>
      </c>
      <c r="O692" s="6">
        <v>0.28464040795748802</v>
      </c>
      <c r="P692" s="1">
        <v>1.51092624311959</v>
      </c>
      <c r="Q692" s="5">
        <v>140.645021839506</v>
      </c>
      <c r="R692" s="3">
        <v>1</v>
      </c>
      <c r="S692" s="9" t="str">
        <f>IF(E692&gt;3, "1", "0")</f>
        <v>1</v>
      </c>
      <c r="T692" s="3">
        <f>IF(F692 &lt; 80%, 1, 0)</f>
        <v>0</v>
      </c>
      <c r="U692" s="12" t="str">
        <f t="shared" si="10"/>
        <v>Medium</v>
      </c>
      <c r="V692" s="12" t="str">
        <f>IF(A691 &lt; 400, "Low", IF(A691 &lt; 700, "Medium", "High"))</f>
        <v>Medium</v>
      </c>
      <c r="W692" s="12" t="str">
        <f>IF(O692&lt;0.23,"Low", IF(O692&lt;=0.37,"Medium","High"))</f>
        <v>Medium</v>
      </c>
      <c r="X692" s="12" t="str">
        <f>IF(K692&lt;0.03,"Low", IF(K692&lt;=0.06,"Medium","High"))</f>
        <v>Medium</v>
      </c>
    </row>
    <row r="693" spans="1:24">
      <c r="A693" s="3">
        <v>575</v>
      </c>
      <c r="B693" s="5">
        <v>14335.1489692587</v>
      </c>
      <c r="C693" s="4">
        <v>0.97473560691215</v>
      </c>
      <c r="D693" s="3">
        <v>5</v>
      </c>
      <c r="E693" s="1">
        <v>1.5696444213780301</v>
      </c>
      <c r="F693" s="4">
        <v>0.99780204168822395</v>
      </c>
      <c r="G693" s="3">
        <v>9</v>
      </c>
      <c r="H693" s="4">
        <v>1.0933519820233399</v>
      </c>
      <c r="I693" s="26">
        <f>H693/100</f>
        <v>1.0933519820233399E-2</v>
      </c>
      <c r="J693" s="1">
        <v>2.5342091056998699</v>
      </c>
      <c r="K693" s="4">
        <v>7.6025863753020798E-2</v>
      </c>
      <c r="L693" s="7">
        <v>0.90277845959089797</v>
      </c>
      <c r="M693" s="3">
        <v>3</v>
      </c>
      <c r="N693" s="2">
        <v>1364.10174140155</v>
      </c>
      <c r="O693" s="6">
        <v>0.23868028669031799</v>
      </c>
      <c r="P693" s="1">
        <v>2.7131232636410099</v>
      </c>
      <c r="Q693" s="5">
        <v>350.750938120309</v>
      </c>
      <c r="R693" s="3">
        <v>0</v>
      </c>
      <c r="S693" s="9" t="str">
        <f>IF(E693&gt;3, "1", "0")</f>
        <v>0</v>
      </c>
      <c r="T693" s="3">
        <f>IF(F693 &lt; 80%, 1, 0)</f>
        <v>0</v>
      </c>
      <c r="U693" s="12" t="str">
        <f t="shared" si="10"/>
        <v>Medium</v>
      </c>
      <c r="V693" s="12" t="str">
        <f>IF(A692 &lt; 400, "Low", IF(A692 &lt; 700, "Medium", "High"))</f>
        <v>Low</v>
      </c>
      <c r="W693" s="12" t="str">
        <f>IF(O693&lt;0.23,"Low", IF(O693&lt;=0.37,"Medium","High"))</f>
        <v>Medium</v>
      </c>
      <c r="X693" s="12" t="str">
        <f>IF(K693&lt;0.03,"Low", IF(K693&lt;=0.06,"Medium","High"))</f>
        <v>High</v>
      </c>
    </row>
    <row r="694" spans="1:24">
      <c r="A694" s="3">
        <v>826</v>
      </c>
      <c r="B694" s="5">
        <v>15840.6043654734</v>
      </c>
      <c r="C694" s="4">
        <v>0.86207417782162399</v>
      </c>
      <c r="D694" s="3">
        <v>1</v>
      </c>
      <c r="E694" s="1">
        <v>4.0801111240744703</v>
      </c>
      <c r="F694" s="4">
        <v>0.86878245619796501</v>
      </c>
      <c r="G694" s="3">
        <v>17</v>
      </c>
      <c r="H694" s="4">
        <v>1.0949885452728101</v>
      </c>
      <c r="I694" s="26">
        <f>H694/100</f>
        <v>1.0949885452728101E-2</v>
      </c>
      <c r="J694" s="1">
        <v>7.9808373430750299</v>
      </c>
      <c r="K694" s="4">
        <v>8.2447265785575902E-2</v>
      </c>
      <c r="L694" s="7">
        <v>0.89421713140514991</v>
      </c>
      <c r="M694" s="3">
        <v>6</v>
      </c>
      <c r="N694" s="2">
        <v>3431.38321246742</v>
      </c>
      <c r="O694" s="6">
        <v>0.49630029313580099</v>
      </c>
      <c r="P694" s="1">
        <v>5.2500928848985904</v>
      </c>
      <c r="Q694" s="5">
        <v>207.94069613827401</v>
      </c>
      <c r="R694" s="3">
        <v>1</v>
      </c>
      <c r="S694" s="9" t="str">
        <f>IF(E694&gt;3, "1", "0")</f>
        <v>1</v>
      </c>
      <c r="T694" s="3">
        <f>IF(F694 &lt; 80%, 1, 0)</f>
        <v>0</v>
      </c>
      <c r="U694" s="12" t="str">
        <f t="shared" si="10"/>
        <v>Medium</v>
      </c>
      <c r="V694" s="12" t="str">
        <f>IF(A693 &lt; 400, "Low", IF(A693 &lt; 700, "Medium", "High"))</f>
        <v>Medium</v>
      </c>
      <c r="W694" s="12" t="str">
        <f>IF(O694&lt;0.23,"Low", IF(O694&lt;=0.37,"Medium","High"))</f>
        <v>High</v>
      </c>
      <c r="X694" s="12" t="str">
        <f>IF(K694&lt;0.03,"Low", IF(K694&lt;=0.06,"Medium","High"))</f>
        <v>High</v>
      </c>
    </row>
    <row r="695" spans="1:24">
      <c r="A695" s="3">
        <v>839</v>
      </c>
      <c r="B695" s="5">
        <v>19879.441208579701</v>
      </c>
      <c r="C695" s="4">
        <v>0.92787728429081995</v>
      </c>
      <c r="D695" s="3">
        <v>3</v>
      </c>
      <c r="E695" s="1">
        <v>4.5668559677402403</v>
      </c>
      <c r="F695" s="4">
        <v>0.82953102943354295</v>
      </c>
      <c r="G695" s="3">
        <v>8</v>
      </c>
      <c r="H695" s="4">
        <v>1.0964137386916399</v>
      </c>
      <c r="I695" s="26">
        <f>H695/100</f>
        <v>1.0964137386916399E-2</v>
      </c>
      <c r="J695" s="1">
        <v>9.6549505295780396</v>
      </c>
      <c r="K695" s="4">
        <v>1.6603414566538799E-2</v>
      </c>
      <c r="L695" s="7">
        <v>0.83683072684151194</v>
      </c>
      <c r="M695" s="3">
        <v>3</v>
      </c>
      <c r="N695" s="2">
        <v>4460.1910355503696</v>
      </c>
      <c r="O695" s="6">
        <v>0.36202977320047502</v>
      </c>
      <c r="P695" s="1">
        <v>5.6701498776531603</v>
      </c>
      <c r="Q695" s="5">
        <v>474.04849221579298</v>
      </c>
      <c r="R695" s="3">
        <v>1</v>
      </c>
      <c r="S695" s="9" t="str">
        <f>IF(E695&gt;3, "1", "0")</f>
        <v>1</v>
      </c>
      <c r="T695" s="3">
        <f>IF(F695 &lt; 80%, 1, 0)</f>
        <v>0</v>
      </c>
      <c r="U695" s="12" t="str">
        <f t="shared" si="10"/>
        <v>Medium</v>
      </c>
      <c r="V695" s="12" t="str">
        <f>IF(A694 &lt; 400, "Low", IF(A694 &lt; 700, "Medium", "High"))</f>
        <v>High</v>
      </c>
      <c r="W695" s="12" t="str">
        <f>IF(O695&lt;0.23,"Low", IF(O695&lt;=0.37,"Medium","High"))</f>
        <v>Medium</v>
      </c>
      <c r="X695" s="12" t="str">
        <f>IF(K695&lt;0.03,"Low", IF(K695&lt;=0.06,"Medium","High"))</f>
        <v>Low</v>
      </c>
    </row>
    <row r="696" spans="1:24">
      <c r="A696" s="3">
        <v>610</v>
      </c>
      <c r="B696" s="5">
        <v>11755.264683581199</v>
      </c>
      <c r="C696" s="4">
        <v>0.87889587816777193</v>
      </c>
      <c r="D696" s="3">
        <v>4</v>
      </c>
      <c r="E696" s="1">
        <v>0.74847932037682496</v>
      </c>
      <c r="F696" s="4">
        <v>0.98638008204502892</v>
      </c>
      <c r="G696" s="3">
        <v>13</v>
      </c>
      <c r="H696" s="4">
        <v>1.09873458314053</v>
      </c>
      <c r="I696" s="26">
        <f>H696/100</f>
        <v>1.09873458314053E-2</v>
      </c>
      <c r="J696" s="1">
        <v>4.83140956035506</v>
      </c>
      <c r="K696" s="4">
        <v>2.6424096187499999E-2</v>
      </c>
      <c r="L696" s="7">
        <v>0.89280662158030299</v>
      </c>
      <c r="M696" s="3">
        <v>9</v>
      </c>
      <c r="N696" s="2">
        <v>2859.6848895807698</v>
      </c>
      <c r="O696" s="6">
        <v>0.17419180134256901</v>
      </c>
      <c r="P696" s="1">
        <v>1.8886630467965899</v>
      </c>
      <c r="Q696" s="5">
        <v>225.23602908411101</v>
      </c>
      <c r="R696" s="3">
        <v>1</v>
      </c>
      <c r="S696" s="9" t="str">
        <f>IF(E696&gt;3, "1", "0")</f>
        <v>0</v>
      </c>
      <c r="T696" s="3">
        <f>IF(F696 &lt; 80%, 1, 0)</f>
        <v>0</v>
      </c>
      <c r="U696" s="12" t="str">
        <f t="shared" si="10"/>
        <v>Medium</v>
      </c>
      <c r="V696" s="12" t="str">
        <f>IF(A695 &lt; 400, "Low", IF(A695 &lt; 700, "Medium", "High"))</f>
        <v>High</v>
      </c>
      <c r="W696" s="12" t="str">
        <f>IF(O696&lt;0.23,"Low", IF(O696&lt;=0.37,"Medium","High"))</f>
        <v>Low</v>
      </c>
      <c r="X696" s="12" t="str">
        <f>IF(K696&lt;0.03,"Low", IF(K696&lt;=0.06,"Medium","High"))</f>
        <v>Low</v>
      </c>
    </row>
    <row r="697" spans="1:24">
      <c r="A697" s="3">
        <v>260</v>
      </c>
      <c r="B697" s="5">
        <v>5520.0540008972503</v>
      </c>
      <c r="C697" s="4">
        <v>0.858783352100987</v>
      </c>
      <c r="D697" s="3">
        <v>5</v>
      </c>
      <c r="E697" s="1">
        <v>3.2394124630829899</v>
      </c>
      <c r="F697" s="4">
        <v>0.80452981746445107</v>
      </c>
      <c r="G697" s="3">
        <v>2</v>
      </c>
      <c r="H697" s="4">
        <v>1.0988595863242201</v>
      </c>
      <c r="I697" s="26">
        <f>H697/100</f>
        <v>1.09885958632422E-2</v>
      </c>
      <c r="J697" s="1">
        <v>8.8177966406252608</v>
      </c>
      <c r="K697" s="4">
        <v>4.7976319112824801E-2</v>
      </c>
      <c r="L697" s="7">
        <v>0.85455540678507602</v>
      </c>
      <c r="M697" s="3">
        <v>2</v>
      </c>
      <c r="N697" s="2">
        <v>1550.7445268797701</v>
      </c>
      <c r="O697" s="6">
        <v>0.43425837510314802</v>
      </c>
      <c r="P697" s="1">
        <v>8.6786566487270296</v>
      </c>
      <c r="Q697" s="5">
        <v>370.87165897510198</v>
      </c>
      <c r="R697" s="3">
        <v>1</v>
      </c>
      <c r="S697" s="9" t="str">
        <f>IF(E697&gt;3, "1", "0")</f>
        <v>1</v>
      </c>
      <c r="T697" s="3">
        <f>IF(F697 &lt; 80%, 1, 0)</f>
        <v>0</v>
      </c>
      <c r="U697" s="12" t="str">
        <f t="shared" si="10"/>
        <v>Medium</v>
      </c>
      <c r="V697" s="12" t="str">
        <f>IF(A696 &lt; 400, "Low", IF(A696 &lt; 700, "Medium", "High"))</f>
        <v>Medium</v>
      </c>
      <c r="W697" s="12" t="str">
        <f>IF(O697&lt;0.23,"Low", IF(O697&lt;=0.37,"Medium","High"))</f>
        <v>High</v>
      </c>
      <c r="X697" s="12" t="str">
        <f>IF(K697&lt;0.03,"Low", IF(K697&lt;=0.06,"Medium","High"))</f>
        <v>Medium</v>
      </c>
    </row>
    <row r="698" spans="1:24">
      <c r="A698" s="3">
        <v>230</v>
      </c>
      <c r="B698" s="5">
        <v>14544.3703096887</v>
      </c>
      <c r="C698" s="4">
        <v>0.81124485897019394</v>
      </c>
      <c r="D698" s="3">
        <v>4</v>
      </c>
      <c r="E698" s="1">
        <v>2.3426183384994999</v>
      </c>
      <c r="F698" s="4">
        <v>0.689011912999554</v>
      </c>
      <c r="G698" s="3">
        <v>3</v>
      </c>
      <c r="H698" s="4">
        <v>1.1000629932569299</v>
      </c>
      <c r="I698" s="26">
        <f>H698/100</f>
        <v>1.1000629932569299E-2</v>
      </c>
      <c r="J698" s="1">
        <v>9.3261109134489395</v>
      </c>
      <c r="K698" s="4">
        <v>2.9202208401302401E-2</v>
      </c>
      <c r="L698" s="7">
        <v>0.96136249578124999</v>
      </c>
      <c r="M698" s="3">
        <v>7</v>
      </c>
      <c r="N698" s="2">
        <v>2097.9406960181</v>
      </c>
      <c r="O698" s="6">
        <v>0.45540187695656198</v>
      </c>
      <c r="P698" s="1">
        <v>1.8737025751354399</v>
      </c>
      <c r="Q698" s="5">
        <v>365.67292777425502</v>
      </c>
      <c r="R698" s="3">
        <v>1</v>
      </c>
      <c r="S698" s="9" t="str">
        <f>IF(E698&gt;3, "1", "0")</f>
        <v>0</v>
      </c>
      <c r="T698" s="3">
        <f>IF(F698 &lt; 80%, 1, 0)</f>
        <v>1</v>
      </c>
      <c r="U698" s="12" t="str">
        <f t="shared" si="10"/>
        <v>Medium</v>
      </c>
      <c r="V698" s="12" t="str">
        <f>IF(A697 &lt; 400, "Low", IF(A697 &lt; 700, "Medium", "High"))</f>
        <v>Low</v>
      </c>
      <c r="W698" s="12" t="str">
        <f>IF(O698&lt;0.23,"Low", IF(O698&lt;=0.37,"Medium","High"))</f>
        <v>High</v>
      </c>
      <c r="X698" s="12" t="str">
        <f>IF(K698&lt;0.03,"Low", IF(K698&lt;=0.06,"Medium","High"))</f>
        <v>Low</v>
      </c>
    </row>
    <row r="699" spans="1:24">
      <c r="A699" s="3">
        <v>523</v>
      </c>
      <c r="B699" s="5">
        <v>10876.136758434201</v>
      </c>
      <c r="C699" s="4">
        <v>0.81127637077064607</v>
      </c>
      <c r="D699" s="3">
        <v>4</v>
      </c>
      <c r="E699" s="1">
        <v>0.58256897753134695</v>
      </c>
      <c r="F699" s="4">
        <v>0.77986466524516895</v>
      </c>
      <c r="G699" s="3">
        <v>16</v>
      </c>
      <c r="H699" s="4">
        <v>1.1004969383777501</v>
      </c>
      <c r="I699" s="26">
        <f>H699/100</f>
        <v>1.1004969383777501E-2</v>
      </c>
      <c r="J699" s="1">
        <v>8.8009221260507893</v>
      </c>
      <c r="K699" s="4">
        <v>8.74659434133368E-2</v>
      </c>
      <c r="L699" s="7">
        <v>0.96946543506193195</v>
      </c>
      <c r="M699" s="3">
        <v>2</v>
      </c>
      <c r="N699" s="2">
        <v>4255.3587041446099</v>
      </c>
      <c r="O699" s="6">
        <v>0.48822771126305498</v>
      </c>
      <c r="P699" s="1">
        <v>4.43411823961031</v>
      </c>
      <c r="Q699" s="5">
        <v>469.89179956140202</v>
      </c>
      <c r="R699" s="3">
        <v>1</v>
      </c>
      <c r="S699" s="9" t="str">
        <f>IF(E699&gt;3, "1", "0")</f>
        <v>0</v>
      </c>
      <c r="T699" s="3">
        <f>IF(F699 &lt; 80%, 1, 0)</f>
        <v>1</v>
      </c>
      <c r="U699" s="12" t="str">
        <f t="shared" si="10"/>
        <v>Medium</v>
      </c>
      <c r="V699" s="12" t="str">
        <f>IF(A698 &lt; 400, "Low", IF(A698 &lt; 700, "Medium", "High"))</f>
        <v>Low</v>
      </c>
      <c r="W699" s="12" t="str">
        <f>IF(O699&lt;0.23,"Low", IF(O699&lt;=0.37,"Medium","High"))</f>
        <v>High</v>
      </c>
      <c r="X699" s="12" t="str">
        <f>IF(K699&lt;0.03,"Low", IF(K699&lt;=0.06,"Medium","High"))</f>
        <v>High</v>
      </c>
    </row>
    <row r="700" spans="1:24">
      <c r="A700" s="3">
        <v>849</v>
      </c>
      <c r="B700" s="5">
        <v>13740.716740170201</v>
      </c>
      <c r="C700" s="4">
        <v>0.86095218255946504</v>
      </c>
      <c r="D700" s="3">
        <v>3</v>
      </c>
      <c r="E700" s="1">
        <v>1.71825241188193</v>
      </c>
      <c r="F700" s="4">
        <v>0.62792652059422505</v>
      </c>
      <c r="G700" s="3">
        <v>23</v>
      </c>
      <c r="H700" s="4">
        <v>1.10133076591894</v>
      </c>
      <c r="I700" s="26">
        <f>H700/100</f>
        <v>1.1013307659189399E-2</v>
      </c>
      <c r="J700" s="1">
        <v>6.5354240922906603</v>
      </c>
      <c r="K700" s="4">
        <v>5.9697822279914398E-3</v>
      </c>
      <c r="L700" s="7">
        <v>0.94195445551677903</v>
      </c>
      <c r="M700" s="3">
        <v>2</v>
      </c>
      <c r="N700" s="2">
        <v>4749.1731202035598</v>
      </c>
      <c r="O700" s="6">
        <v>0.34992165868990599</v>
      </c>
      <c r="P700" s="1">
        <v>3.43059464396626</v>
      </c>
      <c r="Q700" s="5">
        <v>195.86552021774699</v>
      </c>
      <c r="R700" s="3">
        <v>1</v>
      </c>
      <c r="S700" s="9" t="str">
        <f>IF(E700&gt;3, "1", "0")</f>
        <v>0</v>
      </c>
      <c r="T700" s="3">
        <f>IF(F700 &lt; 80%, 1, 0)</f>
        <v>1</v>
      </c>
      <c r="U700" s="12" t="str">
        <f t="shared" si="10"/>
        <v>Medium</v>
      </c>
      <c r="V700" s="12" t="str">
        <f>IF(A699 &lt; 400, "Low", IF(A699 &lt; 700, "Medium", "High"))</f>
        <v>Medium</v>
      </c>
      <c r="W700" s="12" t="str">
        <f>IF(O700&lt;0.23,"Low", IF(O700&lt;=0.37,"Medium","High"))</f>
        <v>Medium</v>
      </c>
      <c r="X700" s="12" t="str">
        <f>IF(K700&lt;0.03,"Low", IF(K700&lt;=0.06,"Medium","High"))</f>
        <v>Low</v>
      </c>
    </row>
    <row r="701" spans="1:24">
      <c r="A701" s="3">
        <v>962</v>
      </c>
      <c r="B701" s="5">
        <v>6775.0428638508101</v>
      </c>
      <c r="C701" s="4">
        <v>0.86089808487080599</v>
      </c>
      <c r="D701" s="3">
        <v>3</v>
      </c>
      <c r="E701" s="1">
        <v>4.5624922149404501</v>
      </c>
      <c r="F701" s="4">
        <v>0.953921232384078</v>
      </c>
      <c r="G701" s="3">
        <v>0</v>
      </c>
      <c r="H701" s="4">
        <v>1.1034551641952799</v>
      </c>
      <c r="I701" s="26">
        <f>H701/100</f>
        <v>1.1034551641952798E-2</v>
      </c>
      <c r="J701" s="1">
        <v>5.7635705109890498</v>
      </c>
      <c r="K701" s="4">
        <v>8.5884571966933804E-2</v>
      </c>
      <c r="L701" s="7">
        <v>0.81669901416296997</v>
      </c>
      <c r="M701" s="3">
        <v>3</v>
      </c>
      <c r="N701" s="2">
        <v>1080.1218696963001</v>
      </c>
      <c r="O701" s="6">
        <v>0.187581160404864</v>
      </c>
      <c r="P701" s="1">
        <v>9.7455320367723193</v>
      </c>
      <c r="Q701" s="5">
        <v>443.07586672289699</v>
      </c>
      <c r="R701" s="3">
        <v>1</v>
      </c>
      <c r="S701" s="9" t="str">
        <f>IF(E701&gt;3, "1", "0")</f>
        <v>1</v>
      </c>
      <c r="T701" s="3">
        <f>IF(F701 &lt; 80%, 1, 0)</f>
        <v>0</v>
      </c>
      <c r="U701" s="12" t="str">
        <f t="shared" si="10"/>
        <v>Medium</v>
      </c>
      <c r="V701" s="12" t="str">
        <f>IF(A700 &lt; 400, "Low", IF(A700 &lt; 700, "Medium", "High"))</f>
        <v>High</v>
      </c>
      <c r="W701" s="12" t="str">
        <f>IF(O701&lt;0.23,"Low", IF(O701&lt;=0.37,"Medium","High"))</f>
        <v>Low</v>
      </c>
      <c r="X701" s="12" t="str">
        <f>IF(K701&lt;0.03,"Low", IF(K701&lt;=0.06,"Medium","High"))</f>
        <v>High</v>
      </c>
    </row>
    <row r="702" spans="1:24">
      <c r="A702" s="3">
        <v>220</v>
      </c>
      <c r="B702" s="5">
        <v>12152.583165996901</v>
      </c>
      <c r="C702" s="4">
        <v>0.95590633636478695</v>
      </c>
      <c r="D702" s="3">
        <v>5</v>
      </c>
      <c r="E702" s="1">
        <v>1.56929547902189</v>
      </c>
      <c r="F702" s="4">
        <v>0.73524436829445305</v>
      </c>
      <c r="G702" s="3">
        <v>2</v>
      </c>
      <c r="H702" s="4">
        <v>1.1041620615304799</v>
      </c>
      <c r="I702" s="26">
        <f>H702/100</f>
        <v>1.1041620615304799E-2</v>
      </c>
      <c r="J702" s="1">
        <v>5.56077349498036</v>
      </c>
      <c r="K702" s="4">
        <v>5.9809954107549898E-2</v>
      </c>
      <c r="L702" s="7">
        <v>0.84856985872749502</v>
      </c>
      <c r="M702" s="3">
        <v>9</v>
      </c>
      <c r="N702" s="2">
        <v>1866.9742930781899</v>
      </c>
      <c r="O702" s="6">
        <v>0.12697801927090399</v>
      </c>
      <c r="P702" s="1">
        <v>3.7137394119584699</v>
      </c>
      <c r="Q702" s="5">
        <v>247.38004683637701</v>
      </c>
      <c r="R702" s="3">
        <v>1</v>
      </c>
      <c r="S702" s="9" t="str">
        <f>IF(E702&gt;3, "1", "0")</f>
        <v>0</v>
      </c>
      <c r="T702" s="3">
        <f>IF(F702 &lt; 80%, 1, 0)</f>
        <v>1</v>
      </c>
      <c r="U702" s="12" t="str">
        <f t="shared" si="10"/>
        <v>Medium</v>
      </c>
      <c r="V702" s="12" t="str">
        <f>IF(A701 &lt; 400, "Low", IF(A701 &lt; 700, "Medium", "High"))</f>
        <v>High</v>
      </c>
      <c r="W702" s="12" t="str">
        <f>IF(O702&lt;0.23,"Low", IF(O702&lt;=0.37,"Medium","High"))</f>
        <v>Low</v>
      </c>
      <c r="X702" s="12" t="str">
        <f>IF(K702&lt;0.03,"Low", IF(K702&lt;=0.06,"Medium","High"))</f>
        <v>Medium</v>
      </c>
    </row>
    <row r="703" spans="1:24">
      <c r="A703" s="3">
        <v>971</v>
      </c>
      <c r="B703" s="5">
        <v>16829.224470086101</v>
      </c>
      <c r="C703" s="4">
        <v>0.95028466350626106</v>
      </c>
      <c r="D703" s="3">
        <v>2</v>
      </c>
      <c r="E703" s="1">
        <v>4.4203417085764301</v>
      </c>
      <c r="F703" s="4">
        <v>0.78249601762133392</v>
      </c>
      <c r="G703" s="3">
        <v>6</v>
      </c>
      <c r="H703" s="4">
        <v>1.104566013983</v>
      </c>
      <c r="I703" s="26">
        <f>H703/100</f>
        <v>1.1045660139830001E-2</v>
      </c>
      <c r="J703" s="1">
        <v>3.4418928636277601</v>
      </c>
      <c r="K703" s="4">
        <v>4.4176776241655804E-3</v>
      </c>
      <c r="L703" s="7">
        <v>0.91706557061004801</v>
      </c>
      <c r="M703" s="3">
        <v>4</v>
      </c>
      <c r="N703" s="2">
        <v>2348.25494404763</v>
      </c>
      <c r="O703" s="6">
        <v>0.142186904722261</v>
      </c>
      <c r="P703" s="1">
        <v>6.8828627775918596</v>
      </c>
      <c r="Q703" s="5">
        <v>403.84657138023601</v>
      </c>
      <c r="R703" s="3">
        <v>1</v>
      </c>
      <c r="S703" s="9" t="str">
        <f>IF(E703&gt;3, "1", "0")</f>
        <v>1</v>
      </c>
      <c r="T703" s="3">
        <f>IF(F703 &lt; 80%, 1, 0)</f>
        <v>1</v>
      </c>
      <c r="U703" s="12" t="str">
        <f t="shared" si="10"/>
        <v>Medium</v>
      </c>
      <c r="V703" s="12" t="str">
        <f>IF(A702 &lt; 400, "Low", IF(A702 &lt; 700, "Medium", "High"))</f>
        <v>Low</v>
      </c>
      <c r="W703" s="12" t="str">
        <f>IF(O703&lt;0.23,"Low", IF(O703&lt;=0.37,"Medium","High"))</f>
        <v>Low</v>
      </c>
      <c r="X703" s="12" t="str">
        <f>IF(K703&lt;0.03,"Low", IF(K703&lt;=0.06,"Medium","High"))</f>
        <v>Low</v>
      </c>
    </row>
    <row r="704" spans="1:24">
      <c r="A704" s="3">
        <v>727</v>
      </c>
      <c r="B704" s="5">
        <v>10706.3001126134</v>
      </c>
      <c r="C704" s="4">
        <v>0.90209202626928797</v>
      </c>
      <c r="D704" s="3">
        <v>1</v>
      </c>
      <c r="E704" s="1">
        <v>3.0099414159412801</v>
      </c>
      <c r="F704" s="4">
        <v>0.67573908945194405</v>
      </c>
      <c r="G704" s="3">
        <v>23</v>
      </c>
      <c r="H704" s="4">
        <v>1.10614530887658</v>
      </c>
      <c r="I704" s="26">
        <f>H704/100</f>
        <v>1.1061453088765801E-2</v>
      </c>
      <c r="J704" s="1">
        <v>4.0624771418384897</v>
      </c>
      <c r="K704" s="4">
        <v>2.2953642345426899E-2</v>
      </c>
      <c r="L704" s="7">
        <v>0.96251405454741901</v>
      </c>
      <c r="M704" s="3">
        <v>1</v>
      </c>
      <c r="N704" s="2">
        <v>4640.9895009798802</v>
      </c>
      <c r="O704" s="6">
        <v>0.47308032666713201</v>
      </c>
      <c r="P704" s="1">
        <v>4.9491305677852404</v>
      </c>
      <c r="Q704" s="5">
        <v>141.63308362149201</v>
      </c>
      <c r="R704" s="3">
        <v>1</v>
      </c>
      <c r="S704" s="9" t="str">
        <f>IF(E704&gt;3, "1", "0")</f>
        <v>1</v>
      </c>
      <c r="T704" s="3">
        <f>IF(F704 &lt; 80%, 1, 0)</f>
        <v>1</v>
      </c>
      <c r="U704" s="12" t="str">
        <f t="shared" si="10"/>
        <v>Medium</v>
      </c>
      <c r="V704" s="12" t="str">
        <f>IF(A703 &lt; 400, "Low", IF(A703 &lt; 700, "Medium", "High"))</f>
        <v>High</v>
      </c>
      <c r="W704" s="12" t="str">
        <f>IF(O704&lt;0.23,"Low", IF(O704&lt;=0.37,"Medium","High"))</f>
        <v>High</v>
      </c>
      <c r="X704" s="12" t="str">
        <f>IF(K704&lt;0.03,"Low", IF(K704&lt;=0.06,"Medium","High"))</f>
        <v>Low</v>
      </c>
    </row>
    <row r="705" spans="1:24">
      <c r="A705" s="3">
        <v>127</v>
      </c>
      <c r="B705" s="5">
        <v>7445.5300539738701</v>
      </c>
      <c r="C705" s="4">
        <v>0.82466369821505892</v>
      </c>
      <c r="D705" s="3">
        <v>0</v>
      </c>
      <c r="E705" s="1">
        <v>1.9384161241443101</v>
      </c>
      <c r="F705" s="4">
        <v>0.90968622326654403</v>
      </c>
      <c r="G705" s="3">
        <v>21</v>
      </c>
      <c r="H705" s="4">
        <v>1.1074907267149301</v>
      </c>
      <c r="I705" s="26">
        <f>H705/100</f>
        <v>1.1074907267149301E-2</v>
      </c>
      <c r="J705" s="1">
        <v>2.6379077388633001</v>
      </c>
      <c r="K705" s="4">
        <v>2.7979487585140302E-2</v>
      </c>
      <c r="L705" s="7">
        <v>0.88173112907238205</v>
      </c>
      <c r="M705" s="3">
        <v>8</v>
      </c>
      <c r="N705" s="2">
        <v>4660.5390308737296</v>
      </c>
      <c r="O705" s="6">
        <v>0.140390868193602</v>
      </c>
      <c r="P705" s="1">
        <v>3.4640493524371601</v>
      </c>
      <c r="Q705" s="5">
        <v>425.45220579187202</v>
      </c>
      <c r="R705" s="3">
        <v>1</v>
      </c>
      <c r="S705" s="9" t="str">
        <f>IF(E705&gt;3, "1", "0")</f>
        <v>0</v>
      </c>
      <c r="T705" s="3">
        <f>IF(F705 &lt; 80%, 1, 0)</f>
        <v>0</v>
      </c>
      <c r="U705" s="12" t="str">
        <f t="shared" si="10"/>
        <v>Medium</v>
      </c>
      <c r="V705" s="12" t="str">
        <f>IF(A704 &lt; 400, "Low", IF(A704 &lt; 700, "Medium", "High"))</f>
        <v>High</v>
      </c>
      <c r="W705" s="12" t="str">
        <f>IF(O705&lt;0.23,"Low", IF(O705&lt;=0.37,"Medium","High"))</f>
        <v>Low</v>
      </c>
      <c r="X705" s="12" t="str">
        <f>IF(K705&lt;0.03,"Low", IF(K705&lt;=0.06,"Medium","High"))</f>
        <v>Low</v>
      </c>
    </row>
    <row r="706" spans="1:24">
      <c r="A706" s="3">
        <v>217</v>
      </c>
      <c r="B706" s="5">
        <v>19954.241261175001</v>
      </c>
      <c r="C706" s="4">
        <v>0.85269468913877011</v>
      </c>
      <c r="D706" s="3">
        <v>2</v>
      </c>
      <c r="E706" s="1">
        <v>4.0276242935564097</v>
      </c>
      <c r="F706" s="4">
        <v>0.66784963721262902</v>
      </c>
      <c r="G706" s="3">
        <v>17</v>
      </c>
      <c r="H706" s="4">
        <v>1.1109458810415</v>
      </c>
      <c r="I706" s="26">
        <f>H706/100</f>
        <v>1.1109458810415E-2</v>
      </c>
      <c r="J706" s="1">
        <v>9.6047182060192107</v>
      </c>
      <c r="K706" s="4">
        <v>8.6325912726602297E-2</v>
      </c>
      <c r="L706" s="7">
        <v>0.99729540238766001</v>
      </c>
      <c r="M706" s="3">
        <v>9</v>
      </c>
      <c r="N706" s="2">
        <v>4373.9248993881802</v>
      </c>
      <c r="O706" s="6">
        <v>0.30675475476814301</v>
      </c>
      <c r="P706" s="1">
        <v>6.3484760348766001</v>
      </c>
      <c r="Q706" s="5">
        <v>261.01643811883599</v>
      </c>
      <c r="R706" s="3">
        <v>1</v>
      </c>
      <c r="S706" s="9" t="str">
        <f>IF(E706&gt;3, "1", "0")</f>
        <v>1</v>
      </c>
      <c r="T706" s="3">
        <f>IF(F706 &lt; 80%, 1, 0)</f>
        <v>1</v>
      </c>
      <c r="U706" s="12" t="str">
        <f t="shared" ref="U706:U769" si="11">IF(ISBLANK(I706),"Unknown", IF(I706&lt;0.01,"Low", IF(I706&lt;=0.03,"Medium","High")))</f>
        <v>Medium</v>
      </c>
      <c r="V706" s="12" t="str">
        <f>IF(A705 &lt; 400, "Low", IF(A705 &lt; 700, "Medium", "High"))</f>
        <v>Low</v>
      </c>
      <c r="W706" s="12" t="str">
        <f>IF(O706&lt;0.23,"Low", IF(O706&lt;=0.37,"Medium","High"))</f>
        <v>Medium</v>
      </c>
      <c r="X706" s="12" t="str">
        <f>IF(K706&lt;0.03,"Low", IF(K706&lt;=0.06,"Medium","High"))</f>
        <v>High</v>
      </c>
    </row>
    <row r="707" spans="1:24">
      <c r="A707" s="3">
        <v>919</v>
      </c>
      <c r="B707" s="5">
        <v>14687.3357942973</v>
      </c>
      <c r="C707" s="4">
        <v>0.80349964279747799</v>
      </c>
      <c r="D707" s="3">
        <v>5</v>
      </c>
      <c r="E707" s="1">
        <v>0.90038991141202296</v>
      </c>
      <c r="F707" s="4">
        <v>0.85991629100504996</v>
      </c>
      <c r="G707" s="3">
        <v>16</v>
      </c>
      <c r="H707" s="4">
        <v>1.11178226595956</v>
      </c>
      <c r="I707" s="26">
        <f>H707/100</f>
        <v>1.11178226595956E-2</v>
      </c>
      <c r="J707" s="1">
        <v>3.07946674368252</v>
      </c>
      <c r="K707" s="4">
        <v>2.2694387676333201E-2</v>
      </c>
      <c r="L707" s="7">
        <v>0.96276831703391397</v>
      </c>
      <c r="M707" s="3">
        <v>0</v>
      </c>
      <c r="N707" s="2">
        <v>4654.2108461992102</v>
      </c>
      <c r="O707" s="6">
        <v>0.19425358282019201</v>
      </c>
      <c r="P707" s="1">
        <v>9.4370370466613895</v>
      </c>
      <c r="Q707" s="5">
        <v>473.85488272872999</v>
      </c>
      <c r="R707" s="3">
        <v>1</v>
      </c>
      <c r="S707" s="9" t="str">
        <f>IF(E707&gt;3, "1", "0")</f>
        <v>0</v>
      </c>
      <c r="T707" s="3">
        <f>IF(F707 &lt; 80%, 1, 0)</f>
        <v>0</v>
      </c>
      <c r="U707" s="12" t="str">
        <f t="shared" si="11"/>
        <v>Medium</v>
      </c>
      <c r="V707" s="12" t="str">
        <f>IF(A706 &lt; 400, "Low", IF(A706 &lt; 700, "Medium", "High"))</f>
        <v>Low</v>
      </c>
      <c r="W707" s="12" t="str">
        <f>IF(O707&lt;0.23,"Low", IF(O707&lt;=0.37,"Medium","High"))</f>
        <v>Low</v>
      </c>
      <c r="X707" s="12" t="str">
        <f>IF(K707&lt;0.03,"Low", IF(K707&lt;=0.06,"Medium","High"))</f>
        <v>Low</v>
      </c>
    </row>
    <row r="708" spans="1:24">
      <c r="A708" s="3">
        <v>425</v>
      </c>
      <c r="B708" s="5">
        <v>19686.5740702273</v>
      </c>
      <c r="C708" s="4">
        <v>0.97911114817477696</v>
      </c>
      <c r="D708" s="3">
        <v>4</v>
      </c>
      <c r="E708" s="1">
        <v>4.3332656396851998</v>
      </c>
      <c r="F708" s="4">
        <v>0.91948182953705593</v>
      </c>
      <c r="G708" s="3">
        <v>22</v>
      </c>
      <c r="H708" s="4">
        <v>1.1140026870424</v>
      </c>
      <c r="I708" s="26">
        <f>H708/100</f>
        <v>1.1140026870424001E-2</v>
      </c>
      <c r="J708" s="1">
        <v>5.4770531329216698</v>
      </c>
      <c r="K708" s="4">
        <v>7.4073578217242102E-3</v>
      </c>
      <c r="L708" s="7">
        <v>0.98941486193259809</v>
      </c>
      <c r="M708" s="3">
        <v>3</v>
      </c>
      <c r="N708" s="2">
        <v>4036.8403904360698</v>
      </c>
      <c r="O708" s="6">
        <v>0.35021585889343898</v>
      </c>
      <c r="P708" s="1">
        <v>6.25506584325686</v>
      </c>
      <c r="Q708" s="5">
        <v>389.03989599339297</v>
      </c>
      <c r="R708" s="3">
        <v>1</v>
      </c>
      <c r="S708" s="9" t="str">
        <f>IF(E708&gt;3, "1", "0")</f>
        <v>1</v>
      </c>
      <c r="T708" s="3">
        <f>IF(F708 &lt; 80%, 1, 0)</f>
        <v>0</v>
      </c>
      <c r="U708" s="12" t="str">
        <f t="shared" si="11"/>
        <v>Medium</v>
      </c>
      <c r="V708" s="12" t="str">
        <f>IF(A707 &lt; 400, "Low", IF(A707 &lt; 700, "Medium", "High"))</f>
        <v>High</v>
      </c>
      <c r="W708" s="12" t="str">
        <f>IF(O708&lt;0.23,"Low", IF(O708&lt;=0.37,"Medium","High"))</f>
        <v>Medium</v>
      </c>
      <c r="X708" s="12" t="str">
        <f>IF(K708&lt;0.03,"Low", IF(K708&lt;=0.06,"Medium","High"))</f>
        <v>Low</v>
      </c>
    </row>
    <row r="709" spans="1:24">
      <c r="A709" s="3">
        <v>506</v>
      </c>
      <c r="B709" s="5">
        <v>10877.1634192576</v>
      </c>
      <c r="C709" s="4">
        <v>0.95843798765504895</v>
      </c>
      <c r="D709" s="3">
        <v>3</v>
      </c>
      <c r="E709" s="1">
        <v>1.4674650061477601</v>
      </c>
      <c r="F709" s="4">
        <v>0.60830715468415697</v>
      </c>
      <c r="G709" s="3">
        <v>7</v>
      </c>
      <c r="H709" s="4">
        <v>1.11455589414832</v>
      </c>
      <c r="I709" s="26">
        <f>H709/100</f>
        <v>1.11455589414832E-2</v>
      </c>
      <c r="J709" s="1">
        <v>9.2201336993646308</v>
      </c>
      <c r="K709" s="4">
        <v>5.9246383456766E-2</v>
      </c>
      <c r="L709" s="7">
        <v>0.86335256393197202</v>
      </c>
      <c r="M709" s="3">
        <v>6</v>
      </c>
      <c r="N709" s="2">
        <v>3797.2935803734299</v>
      </c>
      <c r="O709" s="6">
        <v>0.15849376263666501</v>
      </c>
      <c r="P709" s="1">
        <v>5.9833474900817603</v>
      </c>
      <c r="Q709" s="5">
        <v>368.228339490444</v>
      </c>
      <c r="R709" s="3">
        <v>1</v>
      </c>
      <c r="S709" s="9" t="str">
        <f>IF(E709&gt;3, "1", "0")</f>
        <v>0</v>
      </c>
      <c r="T709" s="3">
        <f>IF(F709 &lt; 80%, 1, 0)</f>
        <v>1</v>
      </c>
      <c r="U709" s="12" t="str">
        <f t="shared" si="11"/>
        <v>Medium</v>
      </c>
      <c r="V709" s="12" t="str">
        <f>IF(A708 &lt; 400, "Low", IF(A708 &lt; 700, "Medium", "High"))</f>
        <v>Medium</v>
      </c>
      <c r="W709" s="12" t="str">
        <f>IF(O709&lt;0.23,"Low", IF(O709&lt;=0.37,"Medium","High"))</f>
        <v>Low</v>
      </c>
      <c r="X709" s="12" t="str">
        <f>IF(K709&lt;0.03,"Low", IF(K709&lt;=0.06,"Medium","High"))</f>
        <v>Medium</v>
      </c>
    </row>
    <row r="710" spans="1:24">
      <c r="A710" s="3">
        <v>815</v>
      </c>
      <c r="B710" s="5">
        <v>10140.9638814186</v>
      </c>
      <c r="C710" s="4">
        <v>0.88619661256945192</v>
      </c>
      <c r="D710" s="3">
        <v>0</v>
      </c>
      <c r="E710" s="1">
        <v>0.73771090017861496</v>
      </c>
      <c r="F710" s="4">
        <v>0.94527493934722306</v>
      </c>
      <c r="G710" s="3">
        <v>14</v>
      </c>
      <c r="H710" s="4">
        <v>1.11473352466761</v>
      </c>
      <c r="I710" s="26">
        <f>H710/100</f>
        <v>1.1147335246676099E-2</v>
      </c>
      <c r="J710" s="1">
        <v>7.1989276992719997</v>
      </c>
      <c r="K710" s="4">
        <v>3.7521321137745103E-2</v>
      </c>
      <c r="L710" s="7">
        <v>0.95487276856851688</v>
      </c>
      <c r="M710" s="3">
        <v>6</v>
      </c>
      <c r="N710" s="2">
        <v>1421.02138098416</v>
      </c>
      <c r="O710" s="6">
        <v>0.26350651452621099</v>
      </c>
      <c r="P710" s="1">
        <v>4.6672176720018204</v>
      </c>
      <c r="Q710" s="5">
        <v>313.05462870607403</v>
      </c>
      <c r="R710" s="3">
        <v>1</v>
      </c>
      <c r="S710" s="9" t="str">
        <f>IF(E710&gt;3, "1", "0")</f>
        <v>0</v>
      </c>
      <c r="T710" s="3">
        <f>IF(F710 &lt; 80%, 1, 0)</f>
        <v>0</v>
      </c>
      <c r="U710" s="12" t="str">
        <f t="shared" si="11"/>
        <v>Medium</v>
      </c>
      <c r="V710" s="12" t="str">
        <f>IF(A709 &lt; 400, "Low", IF(A709 &lt; 700, "Medium", "High"))</f>
        <v>Medium</v>
      </c>
      <c r="W710" s="12" t="str">
        <f>IF(O710&lt;0.23,"Low", IF(O710&lt;=0.37,"Medium","High"))</f>
        <v>Medium</v>
      </c>
      <c r="X710" s="12" t="str">
        <f>IF(K710&lt;0.03,"Low", IF(K710&lt;=0.06,"Medium","High"))</f>
        <v>Medium</v>
      </c>
    </row>
    <row r="711" spans="1:24">
      <c r="A711" s="3">
        <v>300</v>
      </c>
      <c r="B711" s="5">
        <v>19271.6723849464</v>
      </c>
      <c r="C711" s="4">
        <v>0.98630888142130402</v>
      </c>
      <c r="D711" s="3">
        <v>4</v>
      </c>
      <c r="E711" s="1">
        <v>2.9078318740064701</v>
      </c>
      <c r="F711" s="4">
        <v>0.76297426110645705</v>
      </c>
      <c r="G711" s="3">
        <v>15</v>
      </c>
      <c r="H711" s="4">
        <v>1.1149298237026899</v>
      </c>
      <c r="I711" s="26">
        <f>H711/100</f>
        <v>1.1149298237026898E-2</v>
      </c>
      <c r="J711" s="1">
        <v>9.1879544406523301</v>
      </c>
      <c r="K711" s="4">
        <v>3.5743966357383701E-2</v>
      </c>
      <c r="L711" s="7">
        <v>0.974964757611954</v>
      </c>
      <c r="M711" s="3">
        <v>4</v>
      </c>
      <c r="N711" s="2">
        <v>2970.8716045678698</v>
      </c>
      <c r="O711" s="6">
        <v>0.19686319988241199</v>
      </c>
      <c r="P711" s="1">
        <v>9.9623459674528103</v>
      </c>
      <c r="Q711" s="5">
        <v>433.780216017893</v>
      </c>
      <c r="R711" s="3">
        <v>1</v>
      </c>
      <c r="S711" s="9" t="str">
        <f>IF(E711&gt;3, "1", "0")</f>
        <v>0</v>
      </c>
      <c r="T711" s="3">
        <f>IF(F711 &lt; 80%, 1, 0)</f>
        <v>1</v>
      </c>
      <c r="U711" s="12" t="str">
        <f t="shared" si="11"/>
        <v>Medium</v>
      </c>
      <c r="V711" s="12" t="str">
        <f>IF(A710 &lt; 400, "Low", IF(A710 &lt; 700, "Medium", "High"))</f>
        <v>High</v>
      </c>
      <c r="W711" s="12" t="str">
        <f>IF(O711&lt;0.23,"Low", IF(O711&lt;=0.37,"Medium","High"))</f>
        <v>Low</v>
      </c>
      <c r="X711" s="12" t="str">
        <f>IF(K711&lt;0.03,"Low", IF(K711&lt;=0.06,"Medium","High"))</f>
        <v>Medium</v>
      </c>
    </row>
    <row r="712" spans="1:24">
      <c r="A712" s="3">
        <v>576</v>
      </c>
      <c r="B712" s="5">
        <v>6815.3750072779003</v>
      </c>
      <c r="C712" s="4">
        <v>0.98236371390789001</v>
      </c>
      <c r="D712" s="3">
        <v>3</v>
      </c>
      <c r="E712" s="1">
        <v>1.1205446977864999</v>
      </c>
      <c r="F712" s="4">
        <v>0.95537268205763792</v>
      </c>
      <c r="G712" s="3">
        <v>7</v>
      </c>
      <c r="H712" s="4">
        <v>1.11614695930467</v>
      </c>
      <c r="I712" s="26">
        <f>H712/100</f>
        <v>1.1161469593046701E-2</v>
      </c>
      <c r="J712" s="1">
        <v>2.72193054133934</v>
      </c>
      <c r="K712" s="4">
        <v>5.8385728470829498E-2</v>
      </c>
      <c r="L712" s="7">
        <v>0.987979271617907</v>
      </c>
      <c r="M712" s="3">
        <v>0</v>
      </c>
      <c r="N712" s="2">
        <v>4490.1345967286697</v>
      </c>
      <c r="O712" s="6">
        <v>0.43076999437402802</v>
      </c>
      <c r="P712" s="1">
        <v>1.19088221721885</v>
      </c>
      <c r="Q712" s="5">
        <v>488.80726926057798</v>
      </c>
      <c r="R712" s="3">
        <v>0</v>
      </c>
      <c r="S712" s="9" t="str">
        <f>IF(E712&gt;3, "1", "0")</f>
        <v>0</v>
      </c>
      <c r="T712" s="3">
        <f>IF(F712 &lt; 80%, 1, 0)</f>
        <v>0</v>
      </c>
      <c r="U712" s="12" t="str">
        <f t="shared" si="11"/>
        <v>Medium</v>
      </c>
      <c r="V712" s="12" t="str">
        <f>IF(A711 &lt; 400, "Low", IF(A711 &lt; 700, "Medium", "High"))</f>
        <v>Low</v>
      </c>
      <c r="W712" s="12" t="str">
        <f>IF(O712&lt;0.23,"Low", IF(O712&lt;=0.37,"Medium","High"))</f>
        <v>High</v>
      </c>
      <c r="X712" s="12" t="str">
        <f>IF(K712&lt;0.03,"Low", IF(K712&lt;=0.06,"Medium","High"))</f>
        <v>Medium</v>
      </c>
    </row>
    <row r="713" spans="1:24">
      <c r="A713" s="3">
        <v>763</v>
      </c>
      <c r="B713" s="5">
        <v>19018.158210732701</v>
      </c>
      <c r="C713" s="4">
        <v>0.87088479839747701</v>
      </c>
      <c r="D713" s="3">
        <v>2</v>
      </c>
      <c r="E713" s="1">
        <v>3.6591605081696401</v>
      </c>
      <c r="F713" s="4">
        <v>0.77270701527942298</v>
      </c>
      <c r="G713" s="3">
        <v>1</v>
      </c>
      <c r="H713" s="4">
        <v>1.11720474844675</v>
      </c>
      <c r="I713" s="26">
        <f>H713/100</f>
        <v>1.11720474844675E-2</v>
      </c>
      <c r="J713" s="1">
        <v>7.1601971328779204</v>
      </c>
      <c r="K713" s="4">
        <v>7.9994256503986602E-2</v>
      </c>
      <c r="L713" s="7">
        <v>0.91145755740941103</v>
      </c>
      <c r="M713" s="3">
        <v>4</v>
      </c>
      <c r="N713" s="2">
        <v>3528.9607348243799</v>
      </c>
      <c r="O713" s="6">
        <v>0.117962011450907</v>
      </c>
      <c r="P713" s="1">
        <v>8.7095905015715402</v>
      </c>
      <c r="Q713" s="5">
        <v>439.72171304167301</v>
      </c>
      <c r="R713" s="3">
        <v>1</v>
      </c>
      <c r="S713" s="9" t="str">
        <f>IF(E713&gt;3, "1", "0")</f>
        <v>1</v>
      </c>
      <c r="T713" s="3">
        <f>IF(F713 &lt; 80%, 1, 0)</f>
        <v>1</v>
      </c>
      <c r="U713" s="12" t="str">
        <f t="shared" si="11"/>
        <v>Medium</v>
      </c>
      <c r="V713" s="12" t="str">
        <f>IF(A712 &lt; 400, "Low", IF(A712 &lt; 700, "Medium", "High"))</f>
        <v>Medium</v>
      </c>
      <c r="W713" s="12" t="str">
        <f>IF(O713&lt;0.23,"Low", IF(O713&lt;=0.37,"Medium","High"))</f>
        <v>Low</v>
      </c>
      <c r="X713" s="12" t="str">
        <f>IF(K713&lt;0.03,"Low", IF(K713&lt;=0.06,"Medium","High"))</f>
        <v>High</v>
      </c>
    </row>
    <row r="714" spans="1:24">
      <c r="A714" s="3">
        <v>271</v>
      </c>
      <c r="B714" s="5">
        <v>5206.1833101701804</v>
      </c>
      <c r="C714" s="4">
        <v>0.89164096105044299</v>
      </c>
      <c r="D714" s="3">
        <v>3</v>
      </c>
      <c r="E714" s="1">
        <v>1.8323694011095299</v>
      </c>
      <c r="F714" s="4">
        <v>0.70895383170531601</v>
      </c>
      <c r="G714" s="3">
        <v>14</v>
      </c>
      <c r="H714" s="4">
        <v>1.1197436168362001</v>
      </c>
      <c r="I714" s="26">
        <f>H714/100</f>
        <v>1.1197436168362001E-2</v>
      </c>
      <c r="J714" s="1">
        <v>8.6379555012267399</v>
      </c>
      <c r="K714" s="4">
        <v>4.4341269619788001E-2</v>
      </c>
      <c r="L714" s="7">
        <v>0.88382110312703999</v>
      </c>
      <c r="M714" s="3">
        <v>6</v>
      </c>
      <c r="N714" s="2">
        <v>1808.1844991836001</v>
      </c>
      <c r="O714" s="6">
        <v>0.121100351352129</v>
      </c>
      <c r="P714" s="1">
        <v>6.6044691339282702</v>
      </c>
      <c r="Q714" s="5">
        <v>373.60445753785598</v>
      </c>
      <c r="R714" s="3">
        <v>1</v>
      </c>
      <c r="S714" s="9" t="str">
        <f>IF(E714&gt;3, "1", "0")</f>
        <v>0</v>
      </c>
      <c r="T714" s="3">
        <f>IF(F714 &lt; 80%, 1, 0)</f>
        <v>1</v>
      </c>
      <c r="U714" s="12" t="str">
        <f t="shared" si="11"/>
        <v>Medium</v>
      </c>
      <c r="V714" s="12" t="str">
        <f>IF(A713 &lt; 400, "Low", IF(A713 &lt; 700, "Medium", "High"))</f>
        <v>High</v>
      </c>
      <c r="W714" s="12" t="str">
        <f>IF(O714&lt;0.23,"Low", IF(O714&lt;=0.37,"Medium","High"))</f>
        <v>Low</v>
      </c>
      <c r="X714" s="12" t="str">
        <f>IF(K714&lt;0.03,"Low", IF(K714&lt;=0.06,"Medium","High"))</f>
        <v>Medium</v>
      </c>
    </row>
    <row r="715" spans="1:24">
      <c r="A715" s="3">
        <v>166</v>
      </c>
      <c r="B715" s="5">
        <v>10294.377551785299</v>
      </c>
      <c r="C715" s="4">
        <v>0.80361621844113695</v>
      </c>
      <c r="D715" s="3">
        <v>1</v>
      </c>
      <c r="E715" s="1">
        <v>1.8930620850720401</v>
      </c>
      <c r="F715" s="4">
        <v>0.91230929395487603</v>
      </c>
      <c r="G715" s="3">
        <v>9</v>
      </c>
      <c r="H715" s="4">
        <v>1.1204129578900199</v>
      </c>
      <c r="I715" s="26">
        <f>H715/100</f>
        <v>1.1204129578900199E-2</v>
      </c>
      <c r="J715" s="1">
        <v>2.56647200042097</v>
      </c>
      <c r="K715" s="4">
        <v>7.7251960455302304E-2</v>
      </c>
      <c r="L715" s="7">
        <v>0.83031305130474609</v>
      </c>
      <c r="M715" s="3">
        <v>9</v>
      </c>
      <c r="N715" s="2">
        <v>2065.3406975601902</v>
      </c>
      <c r="O715" s="6">
        <v>0.45454514387132899</v>
      </c>
      <c r="P715" s="1">
        <v>6.5292925586057002</v>
      </c>
      <c r="Q715" s="5">
        <v>178.14829380538899</v>
      </c>
      <c r="R715" s="3">
        <v>0</v>
      </c>
      <c r="S715" s="9" t="str">
        <f>IF(E715&gt;3, "1", "0")</f>
        <v>0</v>
      </c>
      <c r="T715" s="3">
        <f>IF(F715 &lt; 80%, 1, 0)</f>
        <v>0</v>
      </c>
      <c r="U715" s="12" t="str">
        <f t="shared" si="11"/>
        <v>Medium</v>
      </c>
      <c r="V715" s="12" t="str">
        <f>IF(A714 &lt; 400, "Low", IF(A714 &lt; 700, "Medium", "High"))</f>
        <v>Low</v>
      </c>
      <c r="W715" s="12" t="str">
        <f>IF(O715&lt;0.23,"Low", IF(O715&lt;=0.37,"Medium","High"))</f>
        <v>High</v>
      </c>
      <c r="X715" s="12" t="str">
        <f>IF(K715&lt;0.03,"Low", IF(K715&lt;=0.06,"Medium","High"))</f>
        <v>High</v>
      </c>
    </row>
    <row r="716" spans="1:24">
      <c r="A716" s="3">
        <v>927</v>
      </c>
      <c r="B716" s="5">
        <v>6727.1926759280204</v>
      </c>
      <c r="C716" s="4">
        <v>0.90857562647216095</v>
      </c>
      <c r="D716" s="3">
        <v>4</v>
      </c>
      <c r="E716" s="1">
        <v>4.7276639947169397</v>
      </c>
      <c r="F716" s="4">
        <v>0.75527240041827204</v>
      </c>
      <c r="G716" s="3">
        <v>2</v>
      </c>
      <c r="H716" s="4">
        <v>1.1209327537112801</v>
      </c>
      <c r="I716" s="26">
        <f>H716/100</f>
        <v>1.12093275371128E-2</v>
      </c>
      <c r="J716" s="1">
        <v>8.1625674722614292</v>
      </c>
      <c r="K716" s="4">
        <v>5.2429794445245197E-2</v>
      </c>
      <c r="L716" s="7">
        <v>0.94769937942296201</v>
      </c>
      <c r="M716" s="3">
        <v>7</v>
      </c>
      <c r="N716" s="2">
        <v>3903.2421234444901</v>
      </c>
      <c r="O716" s="6">
        <v>0.37532599891857499</v>
      </c>
      <c r="P716" s="1">
        <v>2.1957025101288199</v>
      </c>
      <c r="Q716" s="5">
        <v>369.88201727325901</v>
      </c>
      <c r="R716" s="3">
        <v>1</v>
      </c>
      <c r="S716" s="9" t="str">
        <f>IF(E716&gt;3, "1", "0")</f>
        <v>1</v>
      </c>
      <c r="T716" s="3">
        <f>IF(F716 &lt; 80%, 1, 0)</f>
        <v>1</v>
      </c>
      <c r="U716" s="12" t="str">
        <f t="shared" si="11"/>
        <v>Medium</v>
      </c>
      <c r="V716" s="12" t="str">
        <f>IF(A715 &lt; 400, "Low", IF(A715 &lt; 700, "Medium", "High"))</f>
        <v>Low</v>
      </c>
      <c r="W716" s="12" t="str">
        <f>IF(O716&lt;0.23,"Low", IF(O716&lt;=0.37,"Medium","High"))</f>
        <v>High</v>
      </c>
      <c r="X716" s="12" t="str">
        <f>IF(K716&lt;0.03,"Low", IF(K716&lt;=0.06,"Medium","High"))</f>
        <v>Medium</v>
      </c>
    </row>
    <row r="717" spans="1:24">
      <c r="A717" s="3">
        <v>142</v>
      </c>
      <c r="B717" s="5">
        <v>9237.0863955500608</v>
      </c>
      <c r="C717" s="4">
        <v>0.98663858340980393</v>
      </c>
      <c r="D717" s="3">
        <v>5</v>
      </c>
      <c r="E717" s="1">
        <v>2.3633087874819898</v>
      </c>
      <c r="F717" s="4">
        <v>0.98618327137592099</v>
      </c>
      <c r="G717" s="3">
        <v>5</v>
      </c>
      <c r="H717" s="4">
        <v>1.1228508619886901</v>
      </c>
      <c r="I717" s="26">
        <f>H717/100</f>
        <v>1.12285086198869E-2</v>
      </c>
      <c r="J717" s="1">
        <v>7.5985898667506202</v>
      </c>
      <c r="K717" s="4">
        <v>3.04211377254727E-2</v>
      </c>
      <c r="L717" s="7">
        <v>0.81536539137282005</v>
      </c>
      <c r="M717" s="3">
        <v>7</v>
      </c>
      <c r="N717" s="2">
        <v>1556.3013520828499</v>
      </c>
      <c r="O717" s="6">
        <v>0.412230109297539</v>
      </c>
      <c r="P717" s="1">
        <v>7.1830436327981504</v>
      </c>
      <c r="Q717" s="5">
        <v>121.28168074308</v>
      </c>
      <c r="R717" s="3">
        <v>0</v>
      </c>
      <c r="S717" s="9" t="str">
        <f>IF(E717&gt;3, "1", "0")</f>
        <v>0</v>
      </c>
      <c r="T717" s="3">
        <f>IF(F717 &lt; 80%, 1, 0)</f>
        <v>0</v>
      </c>
      <c r="U717" s="12" t="str">
        <f t="shared" si="11"/>
        <v>Medium</v>
      </c>
      <c r="V717" s="12" t="str">
        <f>IF(A716 &lt; 400, "Low", IF(A716 &lt; 700, "Medium", "High"))</f>
        <v>High</v>
      </c>
      <c r="W717" s="12" t="str">
        <f>IF(O717&lt;0.23,"Low", IF(O717&lt;=0.37,"Medium","High"))</f>
        <v>High</v>
      </c>
      <c r="X717" s="12" t="str">
        <f>IF(K717&lt;0.03,"Low", IF(K717&lt;=0.06,"Medium","High"))</f>
        <v>Medium</v>
      </c>
    </row>
    <row r="718" spans="1:24">
      <c r="A718" s="3">
        <v>326</v>
      </c>
      <c r="B718" s="5">
        <v>9596.4923405505706</v>
      </c>
      <c r="C718" s="4">
        <v>0.85055317199023306</v>
      </c>
      <c r="D718" s="3">
        <v>2</v>
      </c>
      <c r="E718" s="1">
        <v>3.8218635379602501</v>
      </c>
      <c r="F718" s="4">
        <v>0.73670304091942496</v>
      </c>
      <c r="G718" s="3">
        <v>23</v>
      </c>
      <c r="H718" s="4">
        <v>1.1234724589017799</v>
      </c>
      <c r="I718" s="26">
        <f>H718/100</f>
        <v>1.12347245890178E-2</v>
      </c>
      <c r="J718" s="1">
        <v>7.44439720296086</v>
      </c>
      <c r="K718" s="4">
        <v>7.7813481568631201E-2</v>
      </c>
      <c r="L718" s="7">
        <v>0.8139714857273771</v>
      </c>
      <c r="M718" s="3">
        <v>9</v>
      </c>
      <c r="N718" s="2">
        <v>1341.5369980794201</v>
      </c>
      <c r="O718" s="6">
        <v>0.223551683250542</v>
      </c>
      <c r="P718" s="1">
        <v>4.1183254884542002</v>
      </c>
      <c r="Q718" s="5">
        <v>190.42843107147101</v>
      </c>
      <c r="R718" s="3">
        <v>1</v>
      </c>
      <c r="S718" s="9" t="str">
        <f>IF(E718&gt;3, "1", "0")</f>
        <v>1</v>
      </c>
      <c r="T718" s="3">
        <f>IF(F718 &lt; 80%, 1, 0)</f>
        <v>1</v>
      </c>
      <c r="U718" s="12" t="str">
        <f t="shared" si="11"/>
        <v>Medium</v>
      </c>
      <c r="V718" s="12" t="str">
        <f>IF(A717 &lt; 400, "Low", IF(A717 &lt; 700, "Medium", "High"))</f>
        <v>Low</v>
      </c>
      <c r="W718" s="12" t="str">
        <f>IF(O718&lt;0.23,"Low", IF(O718&lt;=0.37,"Medium","High"))</f>
        <v>Low</v>
      </c>
      <c r="X718" s="12" t="str">
        <f>IF(K718&lt;0.03,"Low", IF(K718&lt;=0.06,"Medium","High"))</f>
        <v>High</v>
      </c>
    </row>
    <row r="719" spans="1:24">
      <c r="A719" s="3">
        <v>294</v>
      </c>
      <c r="B719" s="5">
        <v>19502.682496989299</v>
      </c>
      <c r="C719" s="4">
        <v>0.81258149520360501</v>
      </c>
      <c r="D719" s="3">
        <v>1</v>
      </c>
      <c r="E719" s="1">
        <v>3.4122180250713101</v>
      </c>
      <c r="F719" s="4">
        <v>0.77868862239595005</v>
      </c>
      <c r="G719" s="3">
        <v>2</v>
      </c>
      <c r="H719" s="4">
        <v>1.1259826411262299</v>
      </c>
      <c r="I719" s="26">
        <f>H719/100</f>
        <v>1.1259826411262299E-2</v>
      </c>
      <c r="J719" s="1">
        <v>5.3364710460201801</v>
      </c>
      <c r="K719" s="4">
        <v>7.9254580074274996E-4</v>
      </c>
      <c r="L719" s="7">
        <v>0.97759628988570302</v>
      </c>
      <c r="M719" s="3">
        <v>2</v>
      </c>
      <c r="N719" s="2">
        <v>3989.3720337741202</v>
      </c>
      <c r="O719" s="6">
        <v>0.23017645273144399</v>
      </c>
      <c r="P719" s="1">
        <v>6.8188019715743602</v>
      </c>
      <c r="Q719" s="5">
        <v>153.881652436758</v>
      </c>
      <c r="R719" s="3">
        <v>1</v>
      </c>
      <c r="S719" s="9" t="str">
        <f>IF(E719&gt;3, "1", "0")</f>
        <v>1</v>
      </c>
      <c r="T719" s="3">
        <f>IF(F719 &lt; 80%, 1, 0)</f>
        <v>1</v>
      </c>
      <c r="U719" s="12" t="str">
        <f t="shared" si="11"/>
        <v>Medium</v>
      </c>
      <c r="V719" s="12" t="str">
        <f>IF(A718 &lt; 400, "Low", IF(A718 &lt; 700, "Medium", "High"))</f>
        <v>Low</v>
      </c>
      <c r="W719" s="12" t="str">
        <f>IF(O719&lt;0.23,"Low", IF(O719&lt;=0.37,"Medium","High"))</f>
        <v>Medium</v>
      </c>
      <c r="X719" s="12" t="str">
        <f>IF(K719&lt;0.03,"Low", IF(K719&lt;=0.06,"Medium","High"))</f>
        <v>Low</v>
      </c>
    </row>
    <row r="720" spans="1:24">
      <c r="A720" s="3">
        <v>897</v>
      </c>
      <c r="B720" s="5">
        <v>6093.5275305185496</v>
      </c>
      <c r="C720" s="4">
        <v>0.96319115788304099</v>
      </c>
      <c r="D720" s="3">
        <v>0</v>
      </c>
      <c r="E720" s="1">
        <v>3.6618219784564299</v>
      </c>
      <c r="F720" s="4">
        <v>0.72478861697296793</v>
      </c>
      <c r="G720" s="3">
        <v>2</v>
      </c>
      <c r="H720" s="4">
        <v>1.1266436316438799</v>
      </c>
      <c r="I720" s="26">
        <f>H720/100</f>
        <v>1.12664363164388E-2</v>
      </c>
      <c r="J720" s="1">
        <v>4.2567932949731997</v>
      </c>
      <c r="K720" s="4">
        <v>7.8064954177157003E-2</v>
      </c>
      <c r="L720" s="7">
        <v>0.98819225266797805</v>
      </c>
      <c r="M720" s="3">
        <v>6</v>
      </c>
      <c r="N720" s="2">
        <v>1591.4197042380299</v>
      </c>
      <c r="O720" s="6">
        <v>0.39877641946533299</v>
      </c>
      <c r="P720" s="1">
        <v>6.12348388464157</v>
      </c>
      <c r="Q720" s="5">
        <v>162.726128730645</v>
      </c>
      <c r="R720" s="3">
        <v>1</v>
      </c>
      <c r="S720" s="9" t="str">
        <f>IF(E720&gt;3, "1", "0")</f>
        <v>1</v>
      </c>
      <c r="T720" s="3">
        <f>IF(F720 &lt; 80%, 1, 0)</f>
        <v>1</v>
      </c>
      <c r="U720" s="12" t="str">
        <f t="shared" si="11"/>
        <v>Medium</v>
      </c>
      <c r="V720" s="12" t="str">
        <f>IF(A719 &lt; 400, "Low", IF(A719 &lt; 700, "Medium", "High"))</f>
        <v>Low</v>
      </c>
      <c r="W720" s="12" t="str">
        <f>IF(O720&lt;0.23,"Low", IF(O720&lt;=0.37,"Medium","High"))</f>
        <v>High</v>
      </c>
      <c r="X720" s="12" t="str">
        <f>IF(K720&lt;0.03,"Low", IF(K720&lt;=0.06,"Medium","High"))</f>
        <v>High</v>
      </c>
    </row>
    <row r="721" spans="1:24">
      <c r="A721" s="3">
        <v>527</v>
      </c>
      <c r="B721" s="5">
        <v>17546.632887047999</v>
      </c>
      <c r="C721" s="4">
        <v>0.94121162292760596</v>
      </c>
      <c r="D721" s="3">
        <v>2</v>
      </c>
      <c r="E721" s="1">
        <v>3.04875824283994</v>
      </c>
      <c r="F721" s="4">
        <v>0.8509782439267769</v>
      </c>
      <c r="G721" s="3">
        <v>12</v>
      </c>
      <c r="H721" s="4">
        <v>1.1326432261349999</v>
      </c>
      <c r="I721" s="26">
        <f>H721/100</f>
        <v>1.132643226135E-2</v>
      </c>
      <c r="J721" s="1">
        <v>3.0574714427047698</v>
      </c>
      <c r="K721" s="4">
        <v>4.1946890316920199E-2</v>
      </c>
      <c r="L721" s="7">
        <v>0.96628454932637897</v>
      </c>
      <c r="M721" s="3">
        <v>4</v>
      </c>
      <c r="N721" s="2">
        <v>4658.2981453048196</v>
      </c>
      <c r="O721" s="6">
        <v>0.277885156562441</v>
      </c>
      <c r="P721" s="1">
        <v>1.53070324236167</v>
      </c>
      <c r="Q721" s="5">
        <v>391.66435159181702</v>
      </c>
      <c r="R721" s="3">
        <v>1</v>
      </c>
      <c r="S721" s="9" t="str">
        <f>IF(E721&gt;3, "1", "0")</f>
        <v>1</v>
      </c>
      <c r="T721" s="3">
        <f>IF(F721 &lt; 80%, 1, 0)</f>
        <v>0</v>
      </c>
      <c r="U721" s="12" t="str">
        <f t="shared" si="11"/>
        <v>Medium</v>
      </c>
      <c r="V721" s="12" t="str">
        <f>IF(A720 &lt; 400, "Low", IF(A720 &lt; 700, "Medium", "High"))</f>
        <v>High</v>
      </c>
      <c r="W721" s="12" t="str">
        <f>IF(O721&lt;0.23,"Low", IF(O721&lt;=0.37,"Medium","High"))</f>
        <v>Medium</v>
      </c>
      <c r="X721" s="12" t="str">
        <f>IF(K721&lt;0.03,"Low", IF(K721&lt;=0.06,"Medium","High"))</f>
        <v>Medium</v>
      </c>
    </row>
    <row r="722" spans="1:24">
      <c r="A722" s="3">
        <v>915</v>
      </c>
      <c r="B722" s="5">
        <v>13355.607699125499</v>
      </c>
      <c r="C722" s="4">
        <v>0.93851456001551592</v>
      </c>
      <c r="D722" s="3">
        <v>2</v>
      </c>
      <c r="E722" s="1">
        <v>2.4176819680282602</v>
      </c>
      <c r="F722" s="4">
        <v>0.87305672057802397</v>
      </c>
      <c r="G722" s="3">
        <v>8</v>
      </c>
      <c r="H722" s="4">
        <v>1.13365732258721</v>
      </c>
      <c r="I722" s="26">
        <f>H722/100</f>
        <v>1.13365732258721E-2</v>
      </c>
      <c r="J722" s="1">
        <v>9.3269283712901707</v>
      </c>
      <c r="K722" s="4">
        <v>3.7750026480846598E-2</v>
      </c>
      <c r="L722" s="7">
        <v>0.86864819342849497</v>
      </c>
      <c r="M722" s="3">
        <v>6</v>
      </c>
      <c r="N722" s="2">
        <v>1571.49303743268</v>
      </c>
      <c r="O722" s="6">
        <v>0.34803220716517602</v>
      </c>
      <c r="P722" s="1">
        <v>5.5865965515180198</v>
      </c>
      <c r="Q722" s="5">
        <v>403.31643314026599</v>
      </c>
      <c r="R722" s="3">
        <v>1</v>
      </c>
      <c r="S722" s="9" t="str">
        <f>IF(E722&gt;3, "1", "0")</f>
        <v>0</v>
      </c>
      <c r="T722" s="3">
        <f>IF(F722 &lt; 80%, 1, 0)</f>
        <v>0</v>
      </c>
      <c r="U722" s="12" t="str">
        <f t="shared" si="11"/>
        <v>Medium</v>
      </c>
      <c r="V722" s="12" t="str">
        <f>IF(A721 &lt; 400, "Low", IF(A721 &lt; 700, "Medium", "High"))</f>
        <v>Medium</v>
      </c>
      <c r="W722" s="12" t="str">
        <f>IF(O722&lt;0.23,"Low", IF(O722&lt;=0.37,"Medium","High"))</f>
        <v>Medium</v>
      </c>
      <c r="X722" s="12" t="str">
        <f>IF(K722&lt;0.03,"Low", IF(K722&lt;=0.06,"Medium","High"))</f>
        <v>Medium</v>
      </c>
    </row>
    <row r="723" spans="1:24">
      <c r="A723" s="3">
        <v>507</v>
      </c>
      <c r="B723" s="5">
        <v>12261.156045653001</v>
      </c>
      <c r="C723" s="4">
        <v>0.96510696830408305</v>
      </c>
      <c r="D723" s="3">
        <v>3</v>
      </c>
      <c r="E723" s="1">
        <v>3.4363709498768902</v>
      </c>
      <c r="F723" s="4">
        <v>0.67629930548232098</v>
      </c>
      <c r="G723" s="3">
        <v>9</v>
      </c>
      <c r="H723" s="4">
        <v>1.13510412776756</v>
      </c>
      <c r="I723" s="26">
        <f>H723/100</f>
        <v>1.13510412776756E-2</v>
      </c>
      <c r="J723" s="1">
        <v>9.29650795267011</v>
      </c>
      <c r="K723" s="4">
        <v>9.4560277852602098E-2</v>
      </c>
      <c r="L723" s="7">
        <v>0.92127351163987203</v>
      </c>
      <c r="M723" s="3">
        <v>0</v>
      </c>
      <c r="N723" s="2">
        <v>4195.9683541333798</v>
      </c>
      <c r="O723" s="6">
        <v>0.38269916143050198</v>
      </c>
      <c r="P723" s="1">
        <v>3.9572687194781602</v>
      </c>
      <c r="Q723" s="5">
        <v>417.48490014906798</v>
      </c>
      <c r="R723" s="3">
        <v>1</v>
      </c>
      <c r="S723" s="9" t="str">
        <f>IF(E723&gt;3, "1", "0")</f>
        <v>1</v>
      </c>
      <c r="T723" s="3">
        <f>IF(F723 &lt; 80%, 1, 0)</f>
        <v>1</v>
      </c>
      <c r="U723" s="12" t="str">
        <f t="shared" si="11"/>
        <v>Medium</v>
      </c>
      <c r="V723" s="12" t="str">
        <f>IF(A722 &lt; 400, "Low", IF(A722 &lt; 700, "Medium", "High"))</f>
        <v>High</v>
      </c>
      <c r="W723" s="12" t="str">
        <f>IF(O723&lt;0.23,"Low", IF(O723&lt;=0.37,"Medium","High"))</f>
        <v>High</v>
      </c>
      <c r="X723" s="12" t="str">
        <f>IF(K723&lt;0.03,"Low", IF(K723&lt;=0.06,"Medium","High"))</f>
        <v>High</v>
      </c>
    </row>
    <row r="724" spans="1:24">
      <c r="A724" s="3">
        <v>902</v>
      </c>
      <c r="B724" s="5">
        <v>10183.693788062201</v>
      </c>
      <c r="C724" s="4">
        <v>0.80794224151444993</v>
      </c>
      <c r="D724" s="3">
        <v>5</v>
      </c>
      <c r="E724" s="1">
        <v>1.80951513530127</v>
      </c>
      <c r="F724" s="4">
        <v>0.99965982671146403</v>
      </c>
      <c r="G724" s="3">
        <v>4</v>
      </c>
      <c r="H724" s="4">
        <v>1.13946548854963</v>
      </c>
      <c r="I724" s="26">
        <f>H724/100</f>
        <v>1.13946548854963E-2</v>
      </c>
      <c r="J724" s="1">
        <v>3.8213464043954399</v>
      </c>
      <c r="K724" s="4">
        <v>4.8779746563352702E-3</v>
      </c>
      <c r="L724" s="7">
        <v>0.84495949862798791</v>
      </c>
      <c r="M724" s="3">
        <v>0</v>
      </c>
      <c r="N724" s="2">
        <v>3001.0248374959001</v>
      </c>
      <c r="O724" s="6">
        <v>0.22914942007081901</v>
      </c>
      <c r="P724" s="1">
        <v>2.1228387042335202</v>
      </c>
      <c r="Q724" s="5">
        <v>207.568110585417</v>
      </c>
      <c r="R724" s="3">
        <v>1</v>
      </c>
      <c r="S724" s="9" t="str">
        <f>IF(E724&gt;3, "1", "0")</f>
        <v>0</v>
      </c>
      <c r="T724" s="3">
        <f>IF(F724 &lt; 80%, 1, 0)</f>
        <v>0</v>
      </c>
      <c r="U724" s="12" t="str">
        <f t="shared" si="11"/>
        <v>Medium</v>
      </c>
      <c r="V724" s="12" t="str">
        <f>IF(A723 &lt; 400, "Low", IF(A723 &lt; 700, "Medium", "High"))</f>
        <v>Medium</v>
      </c>
      <c r="W724" s="12" t="str">
        <f>IF(O724&lt;0.23,"Low", IF(O724&lt;=0.37,"Medium","High"))</f>
        <v>Low</v>
      </c>
      <c r="X724" s="12" t="str">
        <f>IF(K724&lt;0.03,"Low", IF(K724&lt;=0.06,"Medium","High"))</f>
        <v>Low</v>
      </c>
    </row>
    <row r="725" spans="1:24">
      <c r="A725" s="3">
        <v>150</v>
      </c>
      <c r="B725" s="5">
        <v>9322.7678893929406</v>
      </c>
      <c r="C725" s="4">
        <v>0.94719071210303596</v>
      </c>
      <c r="D725" s="3">
        <v>1</v>
      </c>
      <c r="E725" s="1">
        <v>0.73071649608418998</v>
      </c>
      <c r="F725" s="4">
        <v>0.95837379851676108</v>
      </c>
      <c r="G725" s="3">
        <v>23</v>
      </c>
      <c r="H725" s="4">
        <v>1.1421649137648899</v>
      </c>
      <c r="I725" s="26">
        <f>H725/100</f>
        <v>1.14216491376489E-2</v>
      </c>
      <c r="J725" s="1">
        <v>7.5631180073917701</v>
      </c>
      <c r="K725" s="4">
        <v>4.8418708293700603E-2</v>
      </c>
      <c r="L725" s="7">
        <v>0.89502419538264111</v>
      </c>
      <c r="M725" s="3">
        <v>1</v>
      </c>
      <c r="N725" s="2">
        <v>1588.3580733192</v>
      </c>
      <c r="O725" s="6">
        <v>0.13661199683364</v>
      </c>
      <c r="P725" s="1">
        <v>8.2831763512013499</v>
      </c>
      <c r="Q725" s="5">
        <v>415.31057684598699</v>
      </c>
      <c r="R725" s="3">
        <v>1</v>
      </c>
      <c r="S725" s="9" t="str">
        <f>IF(E725&gt;3, "1", "0")</f>
        <v>0</v>
      </c>
      <c r="T725" s="3">
        <f>IF(F725 &lt; 80%, 1, 0)</f>
        <v>0</v>
      </c>
      <c r="U725" s="12" t="str">
        <f t="shared" si="11"/>
        <v>Medium</v>
      </c>
      <c r="V725" s="12" t="str">
        <f>IF(A724 &lt; 400, "Low", IF(A724 &lt; 700, "Medium", "High"))</f>
        <v>High</v>
      </c>
      <c r="W725" s="12" t="str">
        <f>IF(O725&lt;0.23,"Low", IF(O725&lt;=0.37,"Medium","High"))</f>
        <v>Low</v>
      </c>
      <c r="X725" s="12" t="str">
        <f>IF(K725&lt;0.03,"Low", IF(K725&lt;=0.06,"Medium","High"))</f>
        <v>Medium</v>
      </c>
    </row>
    <row r="726" spans="1:24">
      <c r="A726" s="3">
        <v>857</v>
      </c>
      <c r="B726" s="5">
        <v>19841.766964475799</v>
      </c>
      <c r="C726" s="4">
        <v>0.95910887838532999</v>
      </c>
      <c r="D726" s="3">
        <v>3</v>
      </c>
      <c r="E726" s="1">
        <v>3.9731439932149799</v>
      </c>
      <c r="F726" s="4">
        <v>0.89437888068928895</v>
      </c>
      <c r="G726" s="3">
        <v>1</v>
      </c>
      <c r="H726" s="4">
        <v>1.1440578817826901</v>
      </c>
      <c r="I726" s="26">
        <f>H726/100</f>
        <v>1.1440578817826902E-2</v>
      </c>
      <c r="J726" s="1">
        <v>3.0317347508130701</v>
      </c>
      <c r="K726" s="4">
        <v>6.12426103890754E-2</v>
      </c>
      <c r="L726" s="7">
        <v>0.98197206934412806</v>
      </c>
      <c r="M726" s="3">
        <v>6</v>
      </c>
      <c r="N726" s="2">
        <v>3376.6774254096899</v>
      </c>
      <c r="O726" s="6">
        <v>0.19799244135671201</v>
      </c>
      <c r="P726" s="1">
        <v>5.7105578202509104</v>
      </c>
      <c r="Q726" s="5">
        <v>286.03064126284198</v>
      </c>
      <c r="R726" s="3">
        <v>1</v>
      </c>
      <c r="S726" s="9" t="str">
        <f>IF(E726&gt;3, "1", "0")</f>
        <v>1</v>
      </c>
      <c r="T726" s="3">
        <f>IF(F726 &lt; 80%, 1, 0)</f>
        <v>0</v>
      </c>
      <c r="U726" s="12" t="str">
        <f t="shared" si="11"/>
        <v>Medium</v>
      </c>
      <c r="V726" s="12" t="str">
        <f>IF(A725 &lt; 400, "Low", IF(A725 &lt; 700, "Medium", "High"))</f>
        <v>Low</v>
      </c>
      <c r="W726" s="12" t="str">
        <f>IF(O726&lt;0.23,"Low", IF(O726&lt;=0.37,"Medium","High"))</f>
        <v>Low</v>
      </c>
      <c r="X726" s="12" t="str">
        <f>IF(K726&lt;0.03,"Low", IF(K726&lt;=0.06,"Medium","High"))</f>
        <v>High</v>
      </c>
    </row>
    <row r="727" spans="1:24">
      <c r="A727" s="3">
        <v>409</v>
      </c>
      <c r="B727" s="5">
        <v>14855.4574735116</v>
      </c>
      <c r="C727" s="4">
        <v>0.87128094716993298</v>
      </c>
      <c r="D727" s="3">
        <v>1</v>
      </c>
      <c r="E727" s="1">
        <v>3.2648450419272499</v>
      </c>
      <c r="F727" s="4">
        <v>0.60379005250467899</v>
      </c>
      <c r="G727" s="3">
        <v>9</v>
      </c>
      <c r="H727" s="4">
        <v>1.14407737999485</v>
      </c>
      <c r="I727" s="26">
        <f>H727/100</f>
        <v>1.1440773799948501E-2</v>
      </c>
      <c r="J727" s="1">
        <v>5.8712585450583896</v>
      </c>
      <c r="K727" s="4">
        <v>5.9983411776156903E-2</v>
      </c>
      <c r="L727" s="7">
        <v>0.93869637888369994</v>
      </c>
      <c r="M727" s="3">
        <v>5</v>
      </c>
      <c r="N727" s="2">
        <v>2970.7033563740301</v>
      </c>
      <c r="O727" s="6">
        <v>0.12221844324864101</v>
      </c>
      <c r="P727" s="1">
        <v>2.6970319198029502</v>
      </c>
      <c r="Q727" s="5">
        <v>270.03491756238299</v>
      </c>
      <c r="R727" s="3">
        <v>1</v>
      </c>
      <c r="S727" s="9" t="str">
        <f>IF(E727&gt;3, "1", "0")</f>
        <v>1</v>
      </c>
      <c r="T727" s="3">
        <f>IF(F727 &lt; 80%, 1, 0)</f>
        <v>1</v>
      </c>
      <c r="U727" s="12" t="str">
        <f t="shared" si="11"/>
        <v>Medium</v>
      </c>
      <c r="V727" s="12" t="str">
        <f>IF(A726 &lt; 400, "Low", IF(A726 &lt; 700, "Medium", "High"))</f>
        <v>High</v>
      </c>
      <c r="W727" s="12" t="str">
        <f>IF(O727&lt;0.23,"Low", IF(O727&lt;=0.37,"Medium","High"))</f>
        <v>Low</v>
      </c>
      <c r="X727" s="12" t="str">
        <f>IF(K727&lt;0.03,"Low", IF(K727&lt;=0.06,"Medium","High"))</f>
        <v>Medium</v>
      </c>
    </row>
    <row r="728" spans="1:24">
      <c r="A728" s="3">
        <v>789</v>
      </c>
      <c r="B728" s="5">
        <v>6370.8722949766498</v>
      </c>
      <c r="C728" s="4">
        <v>0.91384604241828993</v>
      </c>
      <c r="D728" s="3">
        <v>0</v>
      </c>
      <c r="E728" s="1">
        <v>1.0733935251172999</v>
      </c>
      <c r="F728" s="4">
        <v>0.80460782298514899</v>
      </c>
      <c r="G728" s="3">
        <v>5</v>
      </c>
      <c r="H728" s="4">
        <v>1.1459245546389301</v>
      </c>
      <c r="I728" s="26">
        <f>H728/100</f>
        <v>1.14592455463893E-2</v>
      </c>
      <c r="J728" s="1">
        <v>6.7750829428881199</v>
      </c>
      <c r="K728" s="4">
        <v>1.47666611141488E-2</v>
      </c>
      <c r="L728" s="7">
        <v>0.90060444258904004</v>
      </c>
      <c r="M728" s="3">
        <v>9</v>
      </c>
      <c r="N728" s="2">
        <v>1461.9580547109999</v>
      </c>
      <c r="O728" s="6">
        <v>0.108132577189372</v>
      </c>
      <c r="P728" s="1">
        <v>3.5014551408374399</v>
      </c>
      <c r="Q728" s="5">
        <v>460.76353752825599</v>
      </c>
      <c r="R728" s="3">
        <v>0</v>
      </c>
      <c r="S728" s="9" t="str">
        <f>IF(E728&gt;3, "1", "0")</f>
        <v>0</v>
      </c>
      <c r="T728" s="3">
        <f>IF(F728 &lt; 80%, 1, 0)</f>
        <v>0</v>
      </c>
      <c r="U728" s="12" t="str">
        <f t="shared" si="11"/>
        <v>Medium</v>
      </c>
      <c r="V728" s="12" t="str">
        <f>IF(A727 &lt; 400, "Low", IF(A727 &lt; 700, "Medium", "High"))</f>
        <v>Medium</v>
      </c>
      <c r="W728" s="12" t="str">
        <f>IF(O728&lt;0.23,"Low", IF(O728&lt;=0.37,"Medium","High"))</f>
        <v>Low</v>
      </c>
      <c r="X728" s="12" t="str">
        <f>IF(K728&lt;0.03,"Low", IF(K728&lt;=0.06,"Medium","High"))</f>
        <v>Low</v>
      </c>
    </row>
    <row r="729" spans="1:24">
      <c r="A729" s="3">
        <v>160</v>
      </c>
      <c r="B729" s="5">
        <v>7118.3531505972396</v>
      </c>
      <c r="C729" s="4">
        <v>0.98294986574553211</v>
      </c>
      <c r="D729" s="3">
        <v>1</v>
      </c>
      <c r="E729" s="1">
        <v>0.94893351817160099</v>
      </c>
      <c r="F729" s="4">
        <v>0.97544012631789101</v>
      </c>
      <c r="G729" s="3">
        <v>16</v>
      </c>
      <c r="H729" s="4">
        <v>1.14668285952536</v>
      </c>
      <c r="I729" s="26">
        <f>H729/100</f>
        <v>1.14668285952536E-2</v>
      </c>
      <c r="J729" s="1">
        <v>2.3853563450914499</v>
      </c>
      <c r="K729" s="4">
        <v>6.2418130894082803E-2</v>
      </c>
      <c r="L729" s="7">
        <v>0.89734441178100899</v>
      </c>
      <c r="M729" s="3">
        <v>5</v>
      </c>
      <c r="N729" s="2">
        <v>2311.5072338713499</v>
      </c>
      <c r="O729" s="6">
        <v>0.24247261566735101</v>
      </c>
      <c r="P729" s="1">
        <v>3.98224996522233</v>
      </c>
      <c r="Q729" s="5">
        <v>446.21265795092501</v>
      </c>
      <c r="R729" s="3">
        <v>1</v>
      </c>
      <c r="S729" s="9" t="str">
        <f>IF(E729&gt;3, "1", "0")</f>
        <v>0</v>
      </c>
      <c r="T729" s="3">
        <f>IF(F729 &lt; 80%, 1, 0)</f>
        <v>0</v>
      </c>
      <c r="U729" s="12" t="str">
        <f t="shared" si="11"/>
        <v>Medium</v>
      </c>
      <c r="V729" s="12" t="str">
        <f>IF(A728 &lt; 400, "Low", IF(A728 &lt; 700, "Medium", "High"))</f>
        <v>High</v>
      </c>
      <c r="W729" s="12" t="str">
        <f>IF(O729&lt;0.23,"Low", IF(O729&lt;=0.37,"Medium","High"))</f>
        <v>Medium</v>
      </c>
      <c r="X729" s="12" t="str">
        <f>IF(K729&lt;0.03,"Low", IF(K729&lt;=0.06,"Medium","High"))</f>
        <v>High</v>
      </c>
    </row>
    <row r="730" spans="1:24">
      <c r="A730" s="3">
        <v>655</v>
      </c>
      <c r="B730" s="5">
        <v>18193.727824272901</v>
      </c>
      <c r="C730" s="4">
        <v>0.90179180808441006</v>
      </c>
      <c r="D730" s="3">
        <v>4</v>
      </c>
      <c r="E730" s="1">
        <v>2.6888409454598898</v>
      </c>
      <c r="F730" s="4">
        <v>0.73286938381254307</v>
      </c>
      <c r="G730" s="3">
        <v>6</v>
      </c>
      <c r="H730" s="4">
        <v>1.1493431718668501</v>
      </c>
      <c r="I730" s="26">
        <f>H730/100</f>
        <v>1.1493431718668502E-2</v>
      </c>
      <c r="J730" s="1">
        <v>8.0654041790721092</v>
      </c>
      <c r="K730" s="4">
        <v>3.9172735115132903E-2</v>
      </c>
      <c r="L730" s="7">
        <v>0.90954244785898497</v>
      </c>
      <c r="M730" s="3">
        <v>9</v>
      </c>
      <c r="N730" s="2">
        <v>1426.9680715777399</v>
      </c>
      <c r="O730" s="6">
        <v>0.35033348008978399</v>
      </c>
      <c r="P730" s="1">
        <v>3.6351438026250702</v>
      </c>
      <c r="Q730" s="5">
        <v>171.37480249631099</v>
      </c>
      <c r="R730" s="3">
        <v>1</v>
      </c>
      <c r="S730" s="9" t="str">
        <f>IF(E730&gt;3, "1", "0")</f>
        <v>0</v>
      </c>
      <c r="T730" s="3">
        <f>IF(F730 &lt; 80%, 1, 0)</f>
        <v>1</v>
      </c>
      <c r="U730" s="12" t="str">
        <f t="shared" si="11"/>
        <v>Medium</v>
      </c>
      <c r="V730" s="12" t="str">
        <f>IF(A729 &lt; 400, "Low", IF(A729 &lt; 700, "Medium", "High"))</f>
        <v>Low</v>
      </c>
      <c r="W730" s="12" t="str">
        <f>IF(O730&lt;0.23,"Low", IF(O730&lt;=0.37,"Medium","High"))</f>
        <v>Medium</v>
      </c>
      <c r="X730" s="12" t="str">
        <f>IF(K730&lt;0.03,"Low", IF(K730&lt;=0.06,"Medium","High"))</f>
        <v>Medium</v>
      </c>
    </row>
    <row r="731" spans="1:24">
      <c r="A731" s="3">
        <v>592</v>
      </c>
      <c r="B731" s="5">
        <v>7493.44043077488</v>
      </c>
      <c r="C731" s="4">
        <v>0.95901457623623299</v>
      </c>
      <c r="D731" s="3">
        <v>0</v>
      </c>
      <c r="E731" s="1">
        <v>2.6685840597620101</v>
      </c>
      <c r="F731" s="4">
        <v>0.62489749046351195</v>
      </c>
      <c r="G731" s="3">
        <v>20</v>
      </c>
      <c r="H731" s="4">
        <v>1.1497869215349299</v>
      </c>
      <c r="I731" s="26">
        <f>H731/100</f>
        <v>1.1497869215349298E-2</v>
      </c>
      <c r="J731" s="1">
        <v>8.8327986168630694</v>
      </c>
      <c r="K731" s="4">
        <v>3.3041792736066201E-2</v>
      </c>
      <c r="L731" s="7">
        <v>0.84209678945073196</v>
      </c>
      <c r="M731" s="3">
        <v>6</v>
      </c>
      <c r="N731" s="2">
        <v>1840.8208651218399</v>
      </c>
      <c r="O731" s="6">
        <v>0.32427301056963398</v>
      </c>
      <c r="P731" s="1">
        <v>5.7043153381542897</v>
      </c>
      <c r="Q731" s="5">
        <v>203.672019443099</v>
      </c>
      <c r="R731" s="3">
        <v>0</v>
      </c>
      <c r="S731" s="9" t="str">
        <f>IF(E731&gt;3, "1", "0")</f>
        <v>0</v>
      </c>
      <c r="T731" s="3">
        <f>IF(F731 &lt; 80%, 1, 0)</f>
        <v>1</v>
      </c>
      <c r="U731" s="12" t="str">
        <f t="shared" si="11"/>
        <v>Medium</v>
      </c>
      <c r="V731" s="12" t="str">
        <f>IF(A730 &lt; 400, "Low", IF(A730 &lt; 700, "Medium", "High"))</f>
        <v>Medium</v>
      </c>
      <c r="W731" s="12" t="str">
        <f>IF(O731&lt;0.23,"Low", IF(O731&lt;=0.37,"Medium","High"))</f>
        <v>Medium</v>
      </c>
      <c r="X731" s="12" t="str">
        <f>IF(K731&lt;0.03,"Low", IF(K731&lt;=0.06,"Medium","High"))</f>
        <v>Medium</v>
      </c>
    </row>
    <row r="732" spans="1:24">
      <c r="A732" s="3">
        <v>605</v>
      </c>
      <c r="B732" s="5">
        <v>17939.607067237699</v>
      </c>
      <c r="C732" s="4">
        <v>0.87804770991679904</v>
      </c>
      <c r="D732" s="3">
        <v>3</v>
      </c>
      <c r="E732" s="1">
        <v>0.83283434271930201</v>
      </c>
      <c r="F732" s="4">
        <v>0.63714378917740899</v>
      </c>
      <c r="G732" s="3">
        <v>12</v>
      </c>
      <c r="H732" s="4">
        <v>1.15087316947897</v>
      </c>
      <c r="I732" s="26">
        <f>H732/100</f>
        <v>1.1508731694789699E-2</v>
      </c>
      <c r="J732" s="1">
        <v>2.5356094267600202</v>
      </c>
      <c r="K732" s="4">
        <v>1.6280028544375099E-2</v>
      </c>
      <c r="L732" s="7">
        <v>0.96558227608670288</v>
      </c>
      <c r="M732" s="3">
        <v>2</v>
      </c>
      <c r="N732" s="2">
        <v>2263.0074725560899</v>
      </c>
      <c r="O732" s="6">
        <v>0.229258951908137</v>
      </c>
      <c r="P732" s="1">
        <v>5.2332016264565802</v>
      </c>
      <c r="Q732" s="5">
        <v>453.99326155162902</v>
      </c>
      <c r="R732" s="3">
        <v>1</v>
      </c>
      <c r="S732" s="9" t="str">
        <f>IF(E732&gt;3, "1", "0")</f>
        <v>0</v>
      </c>
      <c r="T732" s="3">
        <f>IF(F732 &lt; 80%, 1, 0)</f>
        <v>1</v>
      </c>
      <c r="U732" s="12" t="str">
        <f t="shared" si="11"/>
        <v>Medium</v>
      </c>
      <c r="V732" s="12" t="str">
        <f>IF(A731 &lt; 400, "Low", IF(A731 &lt; 700, "Medium", "High"))</f>
        <v>Medium</v>
      </c>
      <c r="W732" s="12" t="str">
        <f>IF(O732&lt;0.23,"Low", IF(O732&lt;=0.37,"Medium","High"))</f>
        <v>Low</v>
      </c>
      <c r="X732" s="12" t="str">
        <f>IF(K732&lt;0.03,"Low", IF(K732&lt;=0.06,"Medium","High"))</f>
        <v>Low</v>
      </c>
    </row>
    <row r="733" spans="1:24">
      <c r="A733" s="3">
        <v>724</v>
      </c>
      <c r="B733" s="5">
        <v>17076.459680617001</v>
      </c>
      <c r="C733" s="4">
        <v>0.90403204460487896</v>
      </c>
      <c r="D733" s="3">
        <v>3</v>
      </c>
      <c r="E733" s="1">
        <v>4.4986662258048096</v>
      </c>
      <c r="F733" s="4">
        <v>0.60684883431886494</v>
      </c>
      <c r="G733" s="3">
        <v>11</v>
      </c>
      <c r="H733" s="4">
        <v>1.1524875878320699</v>
      </c>
      <c r="I733" s="26">
        <f>H733/100</f>
        <v>1.15248758783207E-2</v>
      </c>
      <c r="J733" s="1">
        <v>6.5216797462815403</v>
      </c>
      <c r="K733" s="4">
        <v>7.2516436692900602E-2</v>
      </c>
      <c r="L733" s="7">
        <v>0.80256265932124604</v>
      </c>
      <c r="M733" s="3">
        <v>8</v>
      </c>
      <c r="N733" s="2">
        <v>1125.7576918981899</v>
      </c>
      <c r="O733" s="6">
        <v>0.462473086200207</v>
      </c>
      <c r="P733" s="1">
        <v>1.8148038253224199</v>
      </c>
      <c r="Q733" s="5">
        <v>315.54367110709097</v>
      </c>
      <c r="R733" s="3">
        <v>0</v>
      </c>
      <c r="S733" s="9" t="str">
        <f>IF(E733&gt;3, "1", "0")</f>
        <v>1</v>
      </c>
      <c r="T733" s="3">
        <f>IF(F733 &lt; 80%, 1, 0)</f>
        <v>1</v>
      </c>
      <c r="U733" s="12" t="str">
        <f t="shared" si="11"/>
        <v>Medium</v>
      </c>
      <c r="V733" s="12" t="str">
        <f>IF(A732 &lt; 400, "Low", IF(A732 &lt; 700, "Medium", "High"))</f>
        <v>Medium</v>
      </c>
      <c r="W733" s="12" t="str">
        <f>IF(O733&lt;0.23,"Low", IF(O733&lt;=0.37,"Medium","High"))</f>
        <v>High</v>
      </c>
      <c r="X733" s="12" t="str">
        <f>IF(K733&lt;0.03,"Low", IF(K733&lt;=0.06,"Medium","High"))</f>
        <v>High</v>
      </c>
    </row>
    <row r="734" spans="1:24">
      <c r="A734" s="3">
        <v>571</v>
      </c>
      <c r="B734" s="5">
        <v>14153.377242164601</v>
      </c>
      <c r="C734" s="4">
        <v>0.94021951747285404</v>
      </c>
      <c r="D734" s="3">
        <v>2</v>
      </c>
      <c r="E734" s="1">
        <v>4.7055113264447703</v>
      </c>
      <c r="F734" s="4">
        <v>0.87861560895515689</v>
      </c>
      <c r="G734" s="3">
        <v>17</v>
      </c>
      <c r="H734" s="4">
        <v>1.1547948507357999</v>
      </c>
      <c r="I734" s="26">
        <f>H734/100</f>
        <v>1.1547948507357998E-2</v>
      </c>
      <c r="J734" s="1">
        <v>3.5499080917203898</v>
      </c>
      <c r="K734" s="4">
        <v>3.3501958233182097E-2</v>
      </c>
      <c r="L734" s="7">
        <v>0.96958821583028598</v>
      </c>
      <c r="M734" s="3">
        <v>0</v>
      </c>
      <c r="N734" s="2">
        <v>1012.39214631273</v>
      </c>
      <c r="O734" s="6">
        <v>0.442880538749163</v>
      </c>
      <c r="P734" s="1">
        <v>8.6248196197928699</v>
      </c>
      <c r="Q734" s="5">
        <v>326.84623369690701</v>
      </c>
      <c r="R734" s="3">
        <v>1</v>
      </c>
      <c r="S734" s="9" t="str">
        <f>IF(E734&gt;3, "1", "0")</f>
        <v>1</v>
      </c>
      <c r="T734" s="3">
        <f>IF(F734 &lt; 80%, 1, 0)</f>
        <v>0</v>
      </c>
      <c r="U734" s="12" t="str">
        <f t="shared" si="11"/>
        <v>Medium</v>
      </c>
      <c r="V734" s="12" t="str">
        <f>IF(A733 &lt; 400, "Low", IF(A733 &lt; 700, "Medium", "High"))</f>
        <v>High</v>
      </c>
      <c r="W734" s="12" t="str">
        <f>IF(O734&lt;0.23,"Low", IF(O734&lt;=0.37,"Medium","High"))</f>
        <v>High</v>
      </c>
      <c r="X734" s="12" t="str">
        <f>IF(K734&lt;0.03,"Low", IF(K734&lt;=0.06,"Medium","High"))</f>
        <v>Medium</v>
      </c>
    </row>
    <row r="735" spans="1:24">
      <c r="A735" s="3">
        <v>486</v>
      </c>
      <c r="B735" s="5">
        <v>17054.053031623</v>
      </c>
      <c r="C735" s="4">
        <v>0.92064908453680605</v>
      </c>
      <c r="D735" s="3">
        <v>4</v>
      </c>
      <c r="E735" s="1">
        <v>3.6804437683773399</v>
      </c>
      <c r="F735" s="4">
        <v>0.68670308452879392</v>
      </c>
      <c r="G735" s="3">
        <v>14</v>
      </c>
      <c r="H735" s="4">
        <v>1.15538811311064</v>
      </c>
      <c r="I735" s="26">
        <f>H735/100</f>
        <v>1.15538811311064E-2</v>
      </c>
      <c r="J735" s="1">
        <v>7.5403451056483002</v>
      </c>
      <c r="K735" s="4">
        <v>8.8643280958029202E-2</v>
      </c>
      <c r="L735" s="7">
        <v>0.94222311976533502</v>
      </c>
      <c r="M735" s="3">
        <v>3</v>
      </c>
      <c r="N735" s="2">
        <v>1500.9037317329301</v>
      </c>
      <c r="O735" s="6">
        <v>0.33129084728661201</v>
      </c>
      <c r="P735" s="1">
        <v>7.4450871741789504</v>
      </c>
      <c r="Q735" s="5">
        <v>495.81328947025497</v>
      </c>
      <c r="R735" s="3">
        <v>1</v>
      </c>
      <c r="S735" s="9" t="str">
        <f>IF(E735&gt;3, "1", "0")</f>
        <v>1</v>
      </c>
      <c r="T735" s="3">
        <f>IF(F735 &lt; 80%, 1, 0)</f>
        <v>1</v>
      </c>
      <c r="U735" s="12" t="str">
        <f t="shared" si="11"/>
        <v>Medium</v>
      </c>
      <c r="V735" s="12" t="str">
        <f>IF(A734 &lt; 400, "Low", IF(A734 &lt; 700, "Medium", "High"))</f>
        <v>Medium</v>
      </c>
      <c r="W735" s="12" t="str">
        <f>IF(O735&lt;0.23,"Low", IF(O735&lt;=0.37,"Medium","High"))</f>
        <v>Medium</v>
      </c>
      <c r="X735" s="12" t="str">
        <f>IF(K735&lt;0.03,"Low", IF(K735&lt;=0.06,"Medium","High"))</f>
        <v>High</v>
      </c>
    </row>
    <row r="736" spans="1:24">
      <c r="A736" s="3">
        <v>660</v>
      </c>
      <c r="B736" s="5">
        <v>12987.0636182585</v>
      </c>
      <c r="C736" s="4">
        <v>0.82159248962216691</v>
      </c>
      <c r="D736" s="3">
        <v>3</v>
      </c>
      <c r="E736" s="1">
        <v>3.3416310520973802</v>
      </c>
      <c r="F736" s="4">
        <v>0.66669822745037488</v>
      </c>
      <c r="G736" s="3">
        <v>18</v>
      </c>
      <c r="H736" s="4">
        <v>1.15557652424056</v>
      </c>
      <c r="I736" s="26">
        <f>H736/100</f>
        <v>1.15557652424056E-2</v>
      </c>
      <c r="J736" s="1">
        <v>4.4343348681187198</v>
      </c>
      <c r="K736" s="4">
        <v>3.1916716433067198E-2</v>
      </c>
      <c r="L736" s="7">
        <v>0.81774074677658204</v>
      </c>
      <c r="M736" s="3">
        <v>1</v>
      </c>
      <c r="N736" s="2">
        <v>4654.6625014080701</v>
      </c>
      <c r="O736" s="6">
        <v>0.331761131986825</v>
      </c>
      <c r="P736" s="1">
        <v>1.99107571531035</v>
      </c>
      <c r="Q736" s="5">
        <v>206.902751872854</v>
      </c>
      <c r="R736" s="3">
        <v>1</v>
      </c>
      <c r="S736" s="9" t="str">
        <f>IF(E736&gt;3, "1", "0")</f>
        <v>1</v>
      </c>
      <c r="T736" s="3">
        <f>IF(F736 &lt; 80%, 1, 0)</f>
        <v>1</v>
      </c>
      <c r="U736" s="12" t="str">
        <f t="shared" si="11"/>
        <v>Medium</v>
      </c>
      <c r="V736" s="12" t="str">
        <f>IF(A735 &lt; 400, "Low", IF(A735 &lt; 700, "Medium", "High"))</f>
        <v>Medium</v>
      </c>
      <c r="W736" s="12" t="str">
        <f>IF(O736&lt;0.23,"Low", IF(O736&lt;=0.37,"Medium","High"))</f>
        <v>Medium</v>
      </c>
      <c r="X736" s="12" t="str">
        <f>IF(K736&lt;0.03,"Low", IF(K736&lt;=0.06,"Medium","High"))</f>
        <v>Medium</v>
      </c>
    </row>
    <row r="737" spans="1:24">
      <c r="A737" s="3">
        <v>973</v>
      </c>
      <c r="B737" s="5">
        <v>10830.8952181482</v>
      </c>
      <c r="C737" s="4">
        <v>0.84336285518582199</v>
      </c>
      <c r="D737" s="3">
        <v>5</v>
      </c>
      <c r="E737" s="1">
        <v>2.1897375859472898</v>
      </c>
      <c r="F737" s="4">
        <v>0.63715988579764793</v>
      </c>
      <c r="G737" s="3">
        <v>21</v>
      </c>
      <c r="H737" s="4">
        <v>1.1565084347379699</v>
      </c>
      <c r="I737" s="26">
        <f>H737/100</f>
        <v>1.1565084347379699E-2</v>
      </c>
      <c r="J737" s="1">
        <v>8.3761707813945296</v>
      </c>
      <c r="K737" s="4">
        <v>4.4443476324523097E-3</v>
      </c>
      <c r="L737" s="7">
        <v>0.80269116168293397</v>
      </c>
      <c r="M737" s="3">
        <v>0</v>
      </c>
      <c r="N737" s="2">
        <v>3693.0372289871102</v>
      </c>
      <c r="O737" s="6">
        <v>0.49627039113032301</v>
      </c>
      <c r="P737" s="1">
        <v>2.43340354571174</v>
      </c>
      <c r="Q737" s="5">
        <v>264.51437166590398</v>
      </c>
      <c r="R737" s="3">
        <v>1</v>
      </c>
      <c r="S737" s="9" t="str">
        <f>IF(E737&gt;3, "1", "0")</f>
        <v>0</v>
      </c>
      <c r="T737" s="3">
        <f>IF(F737 &lt; 80%, 1, 0)</f>
        <v>1</v>
      </c>
      <c r="U737" s="12" t="str">
        <f t="shared" si="11"/>
        <v>Medium</v>
      </c>
      <c r="V737" s="12" t="str">
        <f>IF(A736 &lt; 400, "Low", IF(A736 &lt; 700, "Medium", "High"))</f>
        <v>Medium</v>
      </c>
      <c r="W737" s="12" t="str">
        <f>IF(O737&lt;0.23,"Low", IF(O737&lt;=0.37,"Medium","High"))</f>
        <v>High</v>
      </c>
      <c r="X737" s="12" t="str">
        <f>IF(K737&lt;0.03,"Low", IF(K737&lt;=0.06,"Medium","High"))</f>
        <v>Low</v>
      </c>
    </row>
    <row r="738" spans="1:24">
      <c r="A738" s="3">
        <v>272</v>
      </c>
      <c r="B738" s="5">
        <v>14774.596407159101</v>
      </c>
      <c r="C738" s="4">
        <v>0.95559699431418688</v>
      </c>
      <c r="D738" s="3">
        <v>0</v>
      </c>
      <c r="E738" s="1">
        <v>4.2529584294459299</v>
      </c>
      <c r="F738" s="4">
        <v>0.67353829075571892</v>
      </c>
      <c r="G738" s="3">
        <v>12</v>
      </c>
      <c r="H738" s="4">
        <v>1.1570854664624199</v>
      </c>
      <c r="I738" s="26">
        <f>H738/100</f>
        <v>1.15708546646242E-2</v>
      </c>
      <c r="J738" s="1">
        <v>5.8370178977393801</v>
      </c>
      <c r="K738" s="4">
        <v>7.9219823417629301E-2</v>
      </c>
      <c r="L738" s="7">
        <v>0.95917447197515204</v>
      </c>
      <c r="M738" s="3">
        <v>8</v>
      </c>
      <c r="N738" s="2">
        <v>3969.78743527085</v>
      </c>
      <c r="O738" s="6">
        <v>0.22085784513953599</v>
      </c>
      <c r="P738" s="1">
        <v>6.85100377396145</v>
      </c>
      <c r="Q738" s="5">
        <v>350.07000332393898</v>
      </c>
      <c r="R738" s="3">
        <v>1</v>
      </c>
      <c r="S738" s="9" t="str">
        <f>IF(E738&gt;3, "1", "0")</f>
        <v>1</v>
      </c>
      <c r="T738" s="3">
        <f>IF(F738 &lt; 80%, 1, 0)</f>
        <v>1</v>
      </c>
      <c r="U738" s="12" t="str">
        <f t="shared" si="11"/>
        <v>Medium</v>
      </c>
      <c r="V738" s="12" t="str">
        <f>IF(A737 &lt; 400, "Low", IF(A737 &lt; 700, "Medium", "High"))</f>
        <v>High</v>
      </c>
      <c r="W738" s="12" t="str">
        <f>IF(O738&lt;0.23,"Low", IF(O738&lt;=0.37,"Medium","High"))</f>
        <v>Low</v>
      </c>
      <c r="X738" s="12" t="str">
        <f>IF(K738&lt;0.03,"Low", IF(K738&lt;=0.06,"Medium","High"))</f>
        <v>High</v>
      </c>
    </row>
    <row r="739" spans="1:24">
      <c r="A739" s="3">
        <v>537</v>
      </c>
      <c r="B739" s="5">
        <v>15539.506596282699</v>
      </c>
      <c r="C739" s="4">
        <v>0.86456195868956998</v>
      </c>
      <c r="D739" s="3">
        <v>4</v>
      </c>
      <c r="E739" s="1">
        <v>4.3863035041397902</v>
      </c>
      <c r="F739" s="4">
        <v>0.90966860000917193</v>
      </c>
      <c r="G739" s="3">
        <v>23</v>
      </c>
      <c r="H739" s="4">
        <v>1.15898195227977</v>
      </c>
      <c r="I739" s="26">
        <f>H739/100</f>
        <v>1.15898195227977E-2</v>
      </c>
      <c r="J739" s="1">
        <v>4.5937911084737602</v>
      </c>
      <c r="K739" s="4">
        <v>7.5738355049279601E-2</v>
      </c>
      <c r="L739" s="7">
        <v>0.91560269220651902</v>
      </c>
      <c r="M739" s="3">
        <v>6</v>
      </c>
      <c r="N739" s="2">
        <v>3541.3985589438298</v>
      </c>
      <c r="O739" s="6">
        <v>0.189886033152802</v>
      </c>
      <c r="P739" s="1">
        <v>4.0794089842902403</v>
      </c>
      <c r="Q739" s="5">
        <v>403.107667320865</v>
      </c>
      <c r="R739" s="3">
        <v>1</v>
      </c>
      <c r="S739" s="9" t="str">
        <f>IF(E739&gt;3, "1", "0")</f>
        <v>1</v>
      </c>
      <c r="T739" s="3">
        <f>IF(F739 &lt; 80%, 1, 0)</f>
        <v>0</v>
      </c>
      <c r="U739" s="12" t="str">
        <f t="shared" si="11"/>
        <v>Medium</v>
      </c>
      <c r="V739" s="12" t="str">
        <f>IF(A738 &lt; 400, "Low", IF(A738 &lt; 700, "Medium", "High"))</f>
        <v>Low</v>
      </c>
      <c r="W739" s="12" t="str">
        <f>IF(O739&lt;0.23,"Low", IF(O739&lt;=0.37,"Medium","High"))</f>
        <v>Low</v>
      </c>
      <c r="X739" s="12" t="str">
        <f>IF(K739&lt;0.03,"Low", IF(K739&lt;=0.06,"Medium","High"))</f>
        <v>High</v>
      </c>
    </row>
    <row r="740" spans="1:24">
      <c r="A740" s="3">
        <v>136</v>
      </c>
      <c r="B740" s="5">
        <v>6084.7471288690804</v>
      </c>
      <c r="C740" s="4">
        <v>0.90057510401311702</v>
      </c>
      <c r="D740" s="3">
        <v>0</v>
      </c>
      <c r="E740" s="1">
        <v>3.5057018095508399</v>
      </c>
      <c r="F740" s="4">
        <v>0.64572924564765</v>
      </c>
      <c r="G740" s="3">
        <v>13</v>
      </c>
      <c r="H740" s="4">
        <v>1.1615438819109101</v>
      </c>
      <c r="I740" s="26">
        <f>H740/100</f>
        <v>1.16154388191091E-2</v>
      </c>
      <c r="J740" s="1">
        <v>8.9657574132475499</v>
      </c>
      <c r="K740" s="4">
        <v>4.0213032810070701E-2</v>
      </c>
      <c r="L740" s="7">
        <v>0.85945254388775094</v>
      </c>
      <c r="M740" s="3">
        <v>4</v>
      </c>
      <c r="N740" s="2">
        <v>4788.3257996153798</v>
      </c>
      <c r="O740" s="6">
        <v>0.26456552096734498</v>
      </c>
      <c r="P740" s="1">
        <v>5.4377312304219902</v>
      </c>
      <c r="Q740" s="5">
        <v>210.276108448456</v>
      </c>
      <c r="R740" s="3">
        <v>1</v>
      </c>
      <c r="S740" s="9" t="str">
        <f>IF(E740&gt;3, "1", "0")</f>
        <v>1</v>
      </c>
      <c r="T740" s="3">
        <f>IF(F740 &lt; 80%, 1, 0)</f>
        <v>1</v>
      </c>
      <c r="U740" s="12" t="str">
        <f t="shared" si="11"/>
        <v>Medium</v>
      </c>
      <c r="V740" s="12" t="str">
        <f>IF(A739 &lt; 400, "Low", IF(A739 &lt; 700, "Medium", "High"))</f>
        <v>Medium</v>
      </c>
      <c r="W740" s="12" t="str">
        <f>IF(O740&lt;0.23,"Low", IF(O740&lt;=0.37,"Medium","High"))</f>
        <v>Medium</v>
      </c>
      <c r="X740" s="12" t="str">
        <f>IF(K740&lt;0.03,"Low", IF(K740&lt;=0.06,"Medium","High"))</f>
        <v>Medium</v>
      </c>
    </row>
    <row r="741" spans="1:24">
      <c r="A741" s="3">
        <v>186</v>
      </c>
      <c r="B741" s="5">
        <v>9723.7766688334395</v>
      </c>
      <c r="C741" s="4">
        <v>0.83514304916736504</v>
      </c>
      <c r="D741" s="3">
        <v>3</v>
      </c>
      <c r="E741" s="1">
        <v>1.2809161383749801</v>
      </c>
      <c r="F741" s="4">
        <v>0.8287595870641481</v>
      </c>
      <c r="G741" s="3">
        <v>15</v>
      </c>
      <c r="H741" s="4">
        <v>1.1633458501363201</v>
      </c>
      <c r="I741" s="26">
        <f>H741/100</f>
        <v>1.16334585013632E-2</v>
      </c>
      <c r="J741" s="1">
        <v>6.8595126182583597</v>
      </c>
      <c r="K741" s="4">
        <v>5.31923989097614E-2</v>
      </c>
      <c r="L741" s="7">
        <v>0.97764057030036899</v>
      </c>
      <c r="M741" s="3">
        <v>6</v>
      </c>
      <c r="N741" s="2">
        <v>4528.8278910877398</v>
      </c>
      <c r="O741" s="6">
        <v>0.35103430653226098</v>
      </c>
      <c r="P741" s="1">
        <v>7.57918466794733</v>
      </c>
      <c r="Q741" s="5">
        <v>472.43731161803998</v>
      </c>
      <c r="R741" s="3">
        <v>1</v>
      </c>
      <c r="S741" s="9" t="str">
        <f>IF(E741&gt;3, "1", "0")</f>
        <v>0</v>
      </c>
      <c r="T741" s="3">
        <f>IF(F741 &lt; 80%, 1, 0)</f>
        <v>0</v>
      </c>
      <c r="U741" s="12" t="str">
        <f t="shared" si="11"/>
        <v>Medium</v>
      </c>
      <c r="V741" s="12" t="str">
        <f>IF(A740 &lt; 400, "Low", IF(A740 &lt; 700, "Medium", "High"))</f>
        <v>Low</v>
      </c>
      <c r="W741" s="12" t="str">
        <f>IF(O741&lt;0.23,"Low", IF(O741&lt;=0.37,"Medium","High"))</f>
        <v>Medium</v>
      </c>
      <c r="X741" s="12" t="str">
        <f>IF(K741&lt;0.03,"Low", IF(K741&lt;=0.06,"Medium","High"))</f>
        <v>Medium</v>
      </c>
    </row>
    <row r="742" spans="1:24">
      <c r="A742" s="3">
        <v>631</v>
      </c>
      <c r="B742" s="5">
        <v>14566.6121276839</v>
      </c>
      <c r="C742" s="4">
        <v>0.97426671846805701</v>
      </c>
      <c r="D742" s="3">
        <v>4</v>
      </c>
      <c r="E742" s="1">
        <v>3.4983739540773202</v>
      </c>
      <c r="F742" s="4">
        <v>0.73637435212567792</v>
      </c>
      <c r="G742" s="3">
        <v>6</v>
      </c>
      <c r="H742" s="4">
        <v>1.16427375723458</v>
      </c>
      <c r="I742" s="26">
        <f>H742/100</f>
        <v>1.1642737572345801E-2</v>
      </c>
      <c r="J742" s="1">
        <v>9.8145312734764794</v>
      </c>
      <c r="K742" s="4">
        <v>8.9209083339070502E-2</v>
      </c>
      <c r="L742" s="7">
        <v>0.87991996315852605</v>
      </c>
      <c r="M742" s="3">
        <v>0</v>
      </c>
      <c r="N742" s="2">
        <v>4536.83681004758</v>
      </c>
      <c r="O742" s="6">
        <v>0.372188104870949</v>
      </c>
      <c r="P742" s="1">
        <v>5.0641004254974797</v>
      </c>
      <c r="Q742" s="5">
        <v>189.90613184498099</v>
      </c>
      <c r="R742" s="3">
        <v>1</v>
      </c>
      <c r="S742" s="9" t="str">
        <f>IF(E742&gt;3, "1", "0")</f>
        <v>1</v>
      </c>
      <c r="T742" s="3">
        <f>IF(F742 &lt; 80%, 1, 0)</f>
        <v>1</v>
      </c>
      <c r="U742" s="12" t="str">
        <f t="shared" si="11"/>
        <v>Medium</v>
      </c>
      <c r="V742" s="12" t="str">
        <f>IF(A741 &lt; 400, "Low", IF(A741 &lt; 700, "Medium", "High"))</f>
        <v>Low</v>
      </c>
      <c r="W742" s="12" t="str">
        <f>IF(O742&lt;0.23,"Low", IF(O742&lt;=0.37,"Medium","High"))</f>
        <v>High</v>
      </c>
      <c r="X742" s="12" t="str">
        <f>IF(K742&lt;0.03,"Low", IF(K742&lt;=0.06,"Medium","High"))</f>
        <v>High</v>
      </c>
    </row>
    <row r="743" spans="1:24">
      <c r="A743" s="3">
        <v>745</v>
      </c>
      <c r="B743" s="5">
        <v>9066.4438064609894</v>
      </c>
      <c r="C743" s="4">
        <v>0.853887889260731</v>
      </c>
      <c r="D743" s="3">
        <v>0</v>
      </c>
      <c r="E743" s="1">
        <v>3.3054430704951199</v>
      </c>
      <c r="F743" s="4">
        <v>0.81782883659553407</v>
      </c>
      <c r="G743" s="3">
        <v>11</v>
      </c>
      <c r="H743" s="4">
        <v>1.1644911739961601</v>
      </c>
      <c r="I743" s="26">
        <f>H743/100</f>
        <v>1.1644911739961602E-2</v>
      </c>
      <c r="J743" s="1">
        <v>3.9758793416882501</v>
      </c>
      <c r="K743" s="4">
        <v>7.7012926920571406E-2</v>
      </c>
      <c r="L743" s="7">
        <v>0.95592762152437993</v>
      </c>
      <c r="M743" s="3">
        <v>2</v>
      </c>
      <c r="N743" s="2">
        <v>3507.6162128102201</v>
      </c>
      <c r="O743" s="6">
        <v>0.155663665468839</v>
      </c>
      <c r="P743" s="1">
        <v>1.8204814878115201</v>
      </c>
      <c r="Q743" s="5">
        <v>350.41457932821999</v>
      </c>
      <c r="R743" s="3">
        <v>1</v>
      </c>
      <c r="S743" s="9" t="str">
        <f>IF(E743&gt;3, "1", "0")</f>
        <v>1</v>
      </c>
      <c r="T743" s="3">
        <f>IF(F743 &lt; 80%, 1, 0)</f>
        <v>0</v>
      </c>
      <c r="U743" s="12" t="str">
        <f t="shared" si="11"/>
        <v>Medium</v>
      </c>
      <c r="V743" s="12" t="str">
        <f>IF(A742 &lt; 400, "Low", IF(A742 &lt; 700, "Medium", "High"))</f>
        <v>Medium</v>
      </c>
      <c r="W743" s="12" t="str">
        <f>IF(O743&lt;0.23,"Low", IF(O743&lt;=0.37,"Medium","High"))</f>
        <v>Low</v>
      </c>
      <c r="X743" s="12" t="str">
        <f>IF(K743&lt;0.03,"Low", IF(K743&lt;=0.06,"Medium","High"))</f>
        <v>High</v>
      </c>
    </row>
    <row r="744" spans="1:24">
      <c r="A744" s="3">
        <v>701</v>
      </c>
      <c r="B744" s="5">
        <v>17067.419636477302</v>
      </c>
      <c r="C744" s="4">
        <v>0.95098650795701001</v>
      </c>
      <c r="D744" s="3">
        <v>2</v>
      </c>
      <c r="E744" s="1">
        <v>0.51685292620078205</v>
      </c>
      <c r="F744" s="4">
        <v>0.97555332602822697</v>
      </c>
      <c r="G744" s="3">
        <v>9</v>
      </c>
      <c r="H744" s="4">
        <v>1.1647876341138601</v>
      </c>
      <c r="I744" s="26">
        <f>H744/100</f>
        <v>1.1647876341138601E-2</v>
      </c>
      <c r="J744" s="1">
        <v>4.7923279655241497</v>
      </c>
      <c r="K744" s="4">
        <v>2.3250435284152102E-3</v>
      </c>
      <c r="L744" s="7">
        <v>0.80873704839811789</v>
      </c>
      <c r="M744" s="3">
        <v>3</v>
      </c>
      <c r="N744" s="2">
        <v>1608.92382701574</v>
      </c>
      <c r="O744" s="6">
        <v>0.49746573680315798</v>
      </c>
      <c r="P744" s="1">
        <v>4.1640617584977297</v>
      </c>
      <c r="Q744" s="5">
        <v>439.39009937088002</v>
      </c>
      <c r="R744" s="3">
        <v>0</v>
      </c>
      <c r="S744" s="9" t="str">
        <f>IF(E744&gt;3, "1", "0")</f>
        <v>0</v>
      </c>
      <c r="T744" s="3">
        <f>IF(F744 &lt; 80%, 1, 0)</f>
        <v>0</v>
      </c>
      <c r="U744" s="12" t="str">
        <f t="shared" si="11"/>
        <v>Medium</v>
      </c>
      <c r="V744" s="12" t="str">
        <f>IF(A743 &lt; 400, "Low", IF(A743 &lt; 700, "Medium", "High"))</f>
        <v>High</v>
      </c>
      <c r="W744" s="12" t="str">
        <f>IF(O744&lt;0.23,"Low", IF(O744&lt;=0.37,"Medium","High"))</f>
        <v>High</v>
      </c>
      <c r="X744" s="12" t="str">
        <f>IF(K744&lt;0.03,"Low", IF(K744&lt;=0.06,"Medium","High"))</f>
        <v>Low</v>
      </c>
    </row>
    <row r="745" spans="1:24">
      <c r="A745" s="3">
        <v>980</v>
      </c>
      <c r="B745" s="5">
        <v>17632.4806497557</v>
      </c>
      <c r="C745" s="4">
        <v>0.80876937049932596</v>
      </c>
      <c r="D745" s="3">
        <v>3</v>
      </c>
      <c r="E745" s="1">
        <v>4.1938398711259897</v>
      </c>
      <c r="F745" s="4">
        <v>0.80105973384891305</v>
      </c>
      <c r="G745" s="3">
        <v>3</v>
      </c>
      <c r="H745" s="4">
        <v>1.1667992577475299</v>
      </c>
      <c r="I745" s="26">
        <f>H745/100</f>
        <v>1.1667992577475299E-2</v>
      </c>
      <c r="J745" s="1">
        <v>8.4815127621728905</v>
      </c>
      <c r="K745" s="4">
        <v>8.5964014458808302E-2</v>
      </c>
      <c r="L745" s="7">
        <v>0.90470509741119898</v>
      </c>
      <c r="M745" s="3">
        <v>8</v>
      </c>
      <c r="N745" s="2">
        <v>2655.3768071895802</v>
      </c>
      <c r="O745" s="6">
        <v>0.49833134972989801</v>
      </c>
      <c r="P745" s="1">
        <v>3.3236524891638499</v>
      </c>
      <c r="Q745" s="5">
        <v>302.43173888557101</v>
      </c>
      <c r="R745" s="3">
        <v>1</v>
      </c>
      <c r="S745" s="9" t="str">
        <f>IF(E745&gt;3, "1", "0")</f>
        <v>1</v>
      </c>
      <c r="T745" s="3">
        <f>IF(F745 &lt; 80%, 1, 0)</f>
        <v>0</v>
      </c>
      <c r="U745" s="12" t="str">
        <f t="shared" si="11"/>
        <v>Medium</v>
      </c>
      <c r="V745" s="12" t="str">
        <f>IF(A744 &lt; 400, "Low", IF(A744 &lt; 700, "Medium", "High"))</f>
        <v>High</v>
      </c>
      <c r="W745" s="12" t="str">
        <f>IF(O745&lt;0.23,"Low", IF(O745&lt;=0.37,"Medium","High"))</f>
        <v>High</v>
      </c>
      <c r="X745" s="12" t="str">
        <f>IF(K745&lt;0.03,"Low", IF(K745&lt;=0.06,"Medium","High"))</f>
        <v>High</v>
      </c>
    </row>
    <row r="746" spans="1:24">
      <c r="A746" s="3">
        <v>244</v>
      </c>
      <c r="B746" s="5">
        <v>17166.856549002099</v>
      </c>
      <c r="C746" s="4">
        <v>0.93318943321609293</v>
      </c>
      <c r="D746" s="3">
        <v>5</v>
      </c>
      <c r="E746" s="1">
        <v>2.37518898731253</v>
      </c>
      <c r="F746" s="4">
        <v>0.81696405147132301</v>
      </c>
      <c r="G746" s="3">
        <v>21</v>
      </c>
      <c r="H746" s="4">
        <v>1.1671631450754201</v>
      </c>
      <c r="I746" s="26">
        <f>H746/100</f>
        <v>1.1671631450754201E-2</v>
      </c>
      <c r="J746" s="1">
        <v>6.7673183603992504</v>
      </c>
      <c r="K746" s="4">
        <v>9.6533306423149098E-2</v>
      </c>
      <c r="L746" s="7">
        <v>0.84942453088425596</v>
      </c>
      <c r="M746" s="3">
        <v>1</v>
      </c>
      <c r="N746" s="2">
        <v>2585.1334242698499</v>
      </c>
      <c r="O746" s="6">
        <v>0.230896707354808</v>
      </c>
      <c r="P746" s="1">
        <v>2.8234052307495601</v>
      </c>
      <c r="Q746" s="5">
        <v>356.71698618273098</v>
      </c>
      <c r="R746" s="3">
        <v>1</v>
      </c>
      <c r="S746" s="9" t="str">
        <f>IF(E746&gt;3, "1", "0")</f>
        <v>0</v>
      </c>
      <c r="T746" s="3">
        <f>IF(F746 &lt; 80%, 1, 0)</f>
        <v>0</v>
      </c>
      <c r="U746" s="12" t="str">
        <f t="shared" si="11"/>
        <v>Medium</v>
      </c>
      <c r="V746" s="12" t="str">
        <f>IF(A745 &lt; 400, "Low", IF(A745 &lt; 700, "Medium", "High"))</f>
        <v>High</v>
      </c>
      <c r="W746" s="12" t="str">
        <f>IF(O746&lt;0.23,"Low", IF(O746&lt;=0.37,"Medium","High"))</f>
        <v>Medium</v>
      </c>
      <c r="X746" s="12" t="str">
        <f>IF(K746&lt;0.03,"Low", IF(K746&lt;=0.06,"Medium","High"))</f>
        <v>High</v>
      </c>
    </row>
    <row r="747" spans="1:24">
      <c r="A747" s="3">
        <v>388</v>
      </c>
      <c r="B747" s="5">
        <v>15154.111744952599</v>
      </c>
      <c r="C747" s="4">
        <v>0.91905536822081102</v>
      </c>
      <c r="D747" s="3">
        <v>4</v>
      </c>
      <c r="E747" s="1">
        <v>0.59380357913465398</v>
      </c>
      <c r="F747" s="4">
        <v>0.76764203451468305</v>
      </c>
      <c r="G747" s="3">
        <v>1</v>
      </c>
      <c r="H747" s="4">
        <v>1.16746639154875</v>
      </c>
      <c r="I747" s="26">
        <f>H747/100</f>
        <v>1.16746639154875E-2</v>
      </c>
      <c r="J747" s="1">
        <v>4.8333499173311401</v>
      </c>
      <c r="K747" s="4">
        <v>1.7691307674413501E-2</v>
      </c>
      <c r="L747" s="7">
        <v>0.92653767919447505</v>
      </c>
      <c r="M747" s="3">
        <v>4</v>
      </c>
      <c r="N747" s="2">
        <v>4413.2931313517502</v>
      </c>
      <c r="O747" s="6">
        <v>0.29269341115688002</v>
      </c>
      <c r="P747" s="1">
        <v>1.8909120047177701</v>
      </c>
      <c r="Q747" s="5">
        <v>355.15044283926699</v>
      </c>
      <c r="R747" s="3">
        <v>0</v>
      </c>
      <c r="S747" s="9" t="str">
        <f>IF(E747&gt;3, "1", "0")</f>
        <v>0</v>
      </c>
      <c r="T747" s="3">
        <f>IF(F747 &lt; 80%, 1, 0)</f>
        <v>1</v>
      </c>
      <c r="U747" s="12" t="str">
        <f t="shared" si="11"/>
        <v>Medium</v>
      </c>
      <c r="V747" s="12" t="str">
        <f>IF(A746 &lt; 400, "Low", IF(A746 &lt; 700, "Medium", "High"))</f>
        <v>Low</v>
      </c>
      <c r="W747" s="12" t="str">
        <f>IF(O747&lt;0.23,"Low", IF(O747&lt;=0.37,"Medium","High"))</f>
        <v>Medium</v>
      </c>
      <c r="X747" s="12" t="str">
        <f>IF(K747&lt;0.03,"Low", IF(K747&lt;=0.06,"Medium","High"))</f>
        <v>Low</v>
      </c>
    </row>
    <row r="748" spans="1:24">
      <c r="A748" s="3">
        <v>620</v>
      </c>
      <c r="B748" s="5">
        <v>11552.7605392277</v>
      </c>
      <c r="C748" s="4">
        <v>0.83034858259061095</v>
      </c>
      <c r="D748" s="3">
        <v>4</v>
      </c>
      <c r="E748" s="1">
        <v>4.2212706128784996</v>
      </c>
      <c r="F748" s="4">
        <v>0.93594382906961693</v>
      </c>
      <c r="G748" s="3">
        <v>17</v>
      </c>
      <c r="H748" s="4">
        <v>1.1704631808303601</v>
      </c>
      <c r="I748" s="26">
        <f>H748/100</f>
        <v>1.1704631808303601E-2</v>
      </c>
      <c r="J748" s="1">
        <v>7.9031989756115202</v>
      </c>
      <c r="K748" s="4">
        <v>1.6738040836772301E-4</v>
      </c>
      <c r="L748" s="7">
        <v>0.82009856884886301</v>
      </c>
      <c r="M748" s="3">
        <v>3</v>
      </c>
      <c r="N748" s="2">
        <v>3121.6324936542501</v>
      </c>
      <c r="O748" s="6">
        <v>0.40888258067662497</v>
      </c>
      <c r="P748" s="1">
        <v>6.1923469147524903</v>
      </c>
      <c r="Q748" s="5">
        <v>397.996021046701</v>
      </c>
      <c r="R748" s="3">
        <v>1</v>
      </c>
      <c r="S748" s="9" t="str">
        <f>IF(E748&gt;3, "1", "0")</f>
        <v>1</v>
      </c>
      <c r="T748" s="3">
        <f>IF(F748 &lt; 80%, 1, 0)</f>
        <v>0</v>
      </c>
      <c r="U748" s="12" t="str">
        <f t="shared" si="11"/>
        <v>Medium</v>
      </c>
      <c r="V748" s="12" t="str">
        <f>IF(A747 &lt; 400, "Low", IF(A747 &lt; 700, "Medium", "High"))</f>
        <v>Low</v>
      </c>
      <c r="W748" s="12" t="str">
        <f>IF(O748&lt;0.23,"Low", IF(O748&lt;=0.37,"Medium","High"))</f>
        <v>High</v>
      </c>
      <c r="X748" s="12" t="str">
        <f>IF(K748&lt;0.03,"Low", IF(K748&lt;=0.06,"Medium","High"))</f>
        <v>Low</v>
      </c>
    </row>
    <row r="749" spans="1:24">
      <c r="A749" s="3">
        <v>183</v>
      </c>
      <c r="B749" s="5">
        <v>17177.9918601557</v>
      </c>
      <c r="C749" s="4">
        <v>0.89784324973761798</v>
      </c>
      <c r="D749" s="3">
        <v>4</v>
      </c>
      <c r="E749" s="1">
        <v>1.16735780663486</v>
      </c>
      <c r="F749" s="4">
        <v>0.96266752584607607</v>
      </c>
      <c r="G749" s="3">
        <v>1</v>
      </c>
      <c r="H749" s="4">
        <v>1.17080370050834</v>
      </c>
      <c r="I749" s="26">
        <f>H749/100</f>
        <v>1.17080370050834E-2</v>
      </c>
      <c r="J749" s="1">
        <v>6.8911921613581804</v>
      </c>
      <c r="K749" s="4">
        <v>8.7618813224152894E-2</v>
      </c>
      <c r="L749" s="7">
        <v>0.89682999749161996</v>
      </c>
      <c r="M749" s="3">
        <v>1</v>
      </c>
      <c r="N749" s="2">
        <v>4441.4537037191403</v>
      </c>
      <c r="O749" s="6">
        <v>0.43898012510668899</v>
      </c>
      <c r="P749" s="1">
        <v>3.1756132044553</v>
      </c>
      <c r="Q749" s="5">
        <v>123.59857541484099</v>
      </c>
      <c r="R749" s="3">
        <v>0</v>
      </c>
      <c r="S749" s="9" t="str">
        <f>IF(E749&gt;3, "1", "0")</f>
        <v>0</v>
      </c>
      <c r="T749" s="3">
        <f>IF(F749 &lt; 80%, 1, 0)</f>
        <v>0</v>
      </c>
      <c r="U749" s="12" t="str">
        <f t="shared" si="11"/>
        <v>Medium</v>
      </c>
      <c r="V749" s="12" t="str">
        <f>IF(A748 &lt; 400, "Low", IF(A748 &lt; 700, "Medium", "High"))</f>
        <v>Medium</v>
      </c>
      <c r="W749" s="12" t="str">
        <f>IF(O749&lt;0.23,"Low", IF(O749&lt;=0.37,"Medium","High"))</f>
        <v>High</v>
      </c>
      <c r="X749" s="12" t="str">
        <f>IF(K749&lt;0.03,"Low", IF(K749&lt;=0.06,"Medium","High"))</f>
        <v>High</v>
      </c>
    </row>
    <row r="750" spans="1:24">
      <c r="A750" s="3">
        <v>760</v>
      </c>
      <c r="B750" s="5">
        <v>17512.461623126601</v>
      </c>
      <c r="C750" s="4">
        <v>0.96061512846754893</v>
      </c>
      <c r="D750" s="3">
        <v>1</v>
      </c>
      <c r="E750" s="1">
        <v>3.08640060794932</v>
      </c>
      <c r="F750" s="4">
        <v>0.72683296695718003</v>
      </c>
      <c r="G750" s="3">
        <v>4</v>
      </c>
      <c r="H750" s="4">
        <v>1.1714998211186101</v>
      </c>
      <c r="I750" s="26">
        <f>H750/100</f>
        <v>1.1714998211186101E-2</v>
      </c>
      <c r="J750" s="1">
        <v>2.36757809037202</v>
      </c>
      <c r="K750" s="4">
        <v>6.1502088903047397E-2</v>
      </c>
      <c r="L750" s="7">
        <v>0.95944813743834101</v>
      </c>
      <c r="M750" s="3">
        <v>2</v>
      </c>
      <c r="N750" s="2">
        <v>1248.97586597961</v>
      </c>
      <c r="O750" s="6">
        <v>0.103973615078752</v>
      </c>
      <c r="P750" s="1">
        <v>3.9341054048658499</v>
      </c>
      <c r="Q750" s="5">
        <v>118.21946562481899</v>
      </c>
      <c r="R750" s="3">
        <v>1</v>
      </c>
      <c r="S750" s="9" t="str">
        <f>IF(E750&gt;3, "1", "0")</f>
        <v>1</v>
      </c>
      <c r="T750" s="3">
        <f>IF(F750 &lt; 80%, 1, 0)</f>
        <v>1</v>
      </c>
      <c r="U750" s="12" t="str">
        <f t="shared" si="11"/>
        <v>Medium</v>
      </c>
      <c r="V750" s="12" t="str">
        <f>IF(A749 &lt; 400, "Low", IF(A749 &lt; 700, "Medium", "High"))</f>
        <v>Low</v>
      </c>
      <c r="W750" s="12" t="str">
        <f>IF(O750&lt;0.23,"Low", IF(O750&lt;=0.37,"Medium","High"))</f>
        <v>Low</v>
      </c>
      <c r="X750" s="12" t="str">
        <f>IF(K750&lt;0.03,"Low", IF(K750&lt;=0.06,"Medium","High"))</f>
        <v>High</v>
      </c>
    </row>
    <row r="751" spans="1:24">
      <c r="A751" s="3">
        <v>991</v>
      </c>
      <c r="B751" s="5">
        <v>8286.0321365278705</v>
      </c>
      <c r="C751" s="4">
        <v>0.82910309655747194</v>
      </c>
      <c r="D751" s="3">
        <v>1</v>
      </c>
      <c r="E751" s="1">
        <v>4.3383025115318699</v>
      </c>
      <c r="F751" s="4">
        <v>0.826007107562444</v>
      </c>
      <c r="G751" s="3">
        <v>17</v>
      </c>
      <c r="H751" s="4">
        <v>1.1719431010864301</v>
      </c>
      <c r="I751" s="26">
        <f>H751/100</f>
        <v>1.1719431010864301E-2</v>
      </c>
      <c r="J751" s="1">
        <v>6.7811467733070696</v>
      </c>
      <c r="K751" s="4">
        <v>4.4805088153375201E-2</v>
      </c>
      <c r="L751" s="7">
        <v>0.83338694573907202</v>
      </c>
      <c r="M751" s="3">
        <v>5</v>
      </c>
      <c r="N751" s="2">
        <v>1642.01251172966</v>
      </c>
      <c r="O751" s="6">
        <v>0.29566498929673102</v>
      </c>
      <c r="P751" s="1">
        <v>4.5723196290945696</v>
      </c>
      <c r="Q751" s="5">
        <v>203.50411505155</v>
      </c>
      <c r="R751" s="3">
        <v>1</v>
      </c>
      <c r="S751" s="9" t="str">
        <f>IF(E751&gt;3, "1", "0")</f>
        <v>1</v>
      </c>
      <c r="T751" s="3">
        <f>IF(F751 &lt; 80%, 1, 0)</f>
        <v>0</v>
      </c>
      <c r="U751" s="12" t="str">
        <f t="shared" si="11"/>
        <v>Medium</v>
      </c>
      <c r="V751" s="12" t="str">
        <f>IF(A750 &lt; 400, "Low", IF(A750 &lt; 700, "Medium", "High"))</f>
        <v>High</v>
      </c>
      <c r="W751" s="12" t="str">
        <f>IF(O751&lt;0.23,"Low", IF(O751&lt;=0.37,"Medium","High"))</f>
        <v>Medium</v>
      </c>
      <c r="X751" s="12" t="str">
        <f>IF(K751&lt;0.03,"Low", IF(K751&lt;=0.06,"Medium","High"))</f>
        <v>Medium</v>
      </c>
    </row>
    <row r="752" spans="1:24">
      <c r="A752" s="3">
        <v>164</v>
      </c>
      <c r="B752" s="5">
        <v>16987.369566571699</v>
      </c>
      <c r="C752" s="4">
        <v>0.86234066429856204</v>
      </c>
      <c r="D752" s="3">
        <v>5</v>
      </c>
      <c r="E752" s="1">
        <v>1.5035568863534501</v>
      </c>
      <c r="F752" s="4">
        <v>0.63201652963657606</v>
      </c>
      <c r="G752" s="3">
        <v>10</v>
      </c>
      <c r="H752" s="4">
        <v>1.17319944156531</v>
      </c>
      <c r="I752" s="26">
        <f>H752/100</f>
        <v>1.17319944156531E-2</v>
      </c>
      <c r="J752" s="1">
        <v>3.2417714223934699</v>
      </c>
      <c r="K752" s="4">
        <v>4.5688820000612203E-2</v>
      </c>
      <c r="L752" s="7">
        <v>0.81734160552728596</v>
      </c>
      <c r="M752" s="3">
        <v>9</v>
      </c>
      <c r="N752" s="2">
        <v>3161.4594902957101</v>
      </c>
      <c r="O752" s="6">
        <v>0.19432551670112</v>
      </c>
      <c r="P752" s="1">
        <v>7.75259669484063</v>
      </c>
      <c r="Q752" s="5">
        <v>397.18761665366497</v>
      </c>
      <c r="R752" s="3">
        <v>1</v>
      </c>
      <c r="S752" s="9" t="str">
        <f>IF(E752&gt;3, "1", "0")</f>
        <v>0</v>
      </c>
      <c r="T752" s="3">
        <f>IF(F752 &lt; 80%, 1, 0)</f>
        <v>1</v>
      </c>
      <c r="U752" s="12" t="str">
        <f t="shared" si="11"/>
        <v>Medium</v>
      </c>
      <c r="V752" s="12" t="str">
        <f>IF(A751 &lt; 400, "Low", IF(A751 &lt; 700, "Medium", "High"))</f>
        <v>High</v>
      </c>
      <c r="W752" s="12" t="str">
        <f>IF(O752&lt;0.23,"Low", IF(O752&lt;=0.37,"Medium","High"))</f>
        <v>Low</v>
      </c>
      <c r="X752" s="12" t="str">
        <f>IF(K752&lt;0.03,"Low", IF(K752&lt;=0.06,"Medium","High"))</f>
        <v>Medium</v>
      </c>
    </row>
    <row r="753" spans="1:24">
      <c r="A753" s="3">
        <v>195</v>
      </c>
      <c r="B753" s="5">
        <v>5990.14766210362</v>
      </c>
      <c r="C753" s="4">
        <v>0.84228625159978199</v>
      </c>
      <c r="D753" s="3">
        <v>5</v>
      </c>
      <c r="E753" s="1">
        <v>3.4750876407157301</v>
      </c>
      <c r="F753" s="4">
        <v>0.78928601196724202</v>
      </c>
      <c r="G753" s="3">
        <v>10</v>
      </c>
      <c r="H753" s="4">
        <v>1.1736879060654799</v>
      </c>
      <c r="I753" s="26">
        <f>H753/100</f>
        <v>1.1736879060654799E-2</v>
      </c>
      <c r="J753" s="1">
        <v>9.0889600917053102</v>
      </c>
      <c r="K753" s="4">
        <v>1.93365865337095E-2</v>
      </c>
      <c r="L753" s="7">
        <v>0.95665602866646693</v>
      </c>
      <c r="M753" s="3">
        <v>6</v>
      </c>
      <c r="N753" s="2">
        <v>3777.0182520781</v>
      </c>
      <c r="O753" s="6">
        <v>0.161874050562653</v>
      </c>
      <c r="P753" s="1">
        <v>9.0935407654692408</v>
      </c>
      <c r="Q753" s="5">
        <v>460.04579285609702</v>
      </c>
      <c r="R753" s="3">
        <v>1</v>
      </c>
      <c r="S753" s="9" t="str">
        <f>IF(E753&gt;3, "1", "0")</f>
        <v>1</v>
      </c>
      <c r="T753" s="3">
        <f>IF(F753 &lt; 80%, 1, 0)</f>
        <v>1</v>
      </c>
      <c r="U753" s="12" t="str">
        <f t="shared" si="11"/>
        <v>Medium</v>
      </c>
      <c r="V753" s="12" t="str">
        <f>IF(A752 &lt; 400, "Low", IF(A752 &lt; 700, "Medium", "High"))</f>
        <v>Low</v>
      </c>
      <c r="W753" s="12" t="str">
        <f>IF(O753&lt;0.23,"Low", IF(O753&lt;=0.37,"Medium","High"))</f>
        <v>Low</v>
      </c>
      <c r="X753" s="12" t="str">
        <f>IF(K753&lt;0.03,"Low", IF(K753&lt;=0.06,"Medium","High"))</f>
        <v>Low</v>
      </c>
    </row>
    <row r="754" spans="1:24">
      <c r="A754" s="3">
        <v>939</v>
      </c>
      <c r="B754" s="5">
        <v>12313.567905100799</v>
      </c>
      <c r="C754" s="4">
        <v>0.89502167298636703</v>
      </c>
      <c r="D754" s="3">
        <v>1</v>
      </c>
      <c r="E754" s="1">
        <v>1.42067126431299</v>
      </c>
      <c r="F754" s="4">
        <v>0.83208758547621597</v>
      </c>
      <c r="G754" s="3">
        <v>1</v>
      </c>
      <c r="H754" s="4">
        <v>1.1746413164537599</v>
      </c>
      <c r="I754" s="26">
        <f>H754/100</f>
        <v>1.17464131645376E-2</v>
      </c>
      <c r="J754" s="1">
        <v>6.7474512564044398</v>
      </c>
      <c r="K754" s="4">
        <v>2.05458709630367E-2</v>
      </c>
      <c r="L754" s="7">
        <v>0.91224586810777197</v>
      </c>
      <c r="M754" s="3">
        <v>8</v>
      </c>
      <c r="N754" s="2">
        <v>2179.53109064399</v>
      </c>
      <c r="O754" s="6">
        <v>0.26670423104041402</v>
      </c>
      <c r="P754" s="1">
        <v>3.8834023974745402</v>
      </c>
      <c r="Q754" s="5">
        <v>282.27897044518198</v>
      </c>
      <c r="R754" s="3">
        <v>1</v>
      </c>
      <c r="S754" s="9" t="str">
        <f>IF(E754&gt;3, "1", "0")</f>
        <v>0</v>
      </c>
      <c r="T754" s="3">
        <f>IF(F754 &lt; 80%, 1, 0)</f>
        <v>0</v>
      </c>
      <c r="U754" s="12" t="str">
        <f t="shared" si="11"/>
        <v>Medium</v>
      </c>
      <c r="V754" s="12" t="str">
        <f>IF(A753 &lt; 400, "Low", IF(A753 &lt; 700, "Medium", "High"))</f>
        <v>Low</v>
      </c>
      <c r="W754" s="12" t="str">
        <f>IF(O754&lt;0.23,"Low", IF(O754&lt;=0.37,"Medium","High"))</f>
        <v>Medium</v>
      </c>
      <c r="X754" s="12" t="str">
        <f>IF(K754&lt;0.03,"Low", IF(K754&lt;=0.06,"Medium","High"))</f>
        <v>Low</v>
      </c>
    </row>
    <row r="755" spans="1:24">
      <c r="A755" s="3">
        <v>227</v>
      </c>
      <c r="B755" s="5">
        <v>7988.2952875561496</v>
      </c>
      <c r="C755" s="4">
        <v>0.9103657467068339</v>
      </c>
      <c r="D755" s="3">
        <v>0</v>
      </c>
      <c r="E755" s="1">
        <v>3.27520548845211</v>
      </c>
      <c r="F755" s="4">
        <v>0.84825478084830397</v>
      </c>
      <c r="G755" s="3">
        <v>4</v>
      </c>
      <c r="H755" s="4">
        <v>1.17530502505021</v>
      </c>
      <c r="I755" s="26">
        <f>H755/100</f>
        <v>1.1753050250502099E-2</v>
      </c>
      <c r="J755" s="1">
        <v>4.0768645657455496</v>
      </c>
      <c r="K755" s="4">
        <v>4.1348195851300097E-2</v>
      </c>
      <c r="L755" s="7">
        <v>0.85260760384901002</v>
      </c>
      <c r="M755" s="3">
        <v>7</v>
      </c>
      <c r="N755" s="2">
        <v>2024.3149575551599</v>
      </c>
      <c r="O755" s="6">
        <v>0.21619499967773201</v>
      </c>
      <c r="P755" s="1">
        <v>9.5588633810049295</v>
      </c>
      <c r="Q755" s="5">
        <v>130.01134301662699</v>
      </c>
      <c r="R755" s="3">
        <v>1</v>
      </c>
      <c r="S755" s="9" t="str">
        <f>IF(E755&gt;3, "1", "0")</f>
        <v>1</v>
      </c>
      <c r="T755" s="3">
        <f>IF(F755 &lt; 80%, 1, 0)</f>
        <v>0</v>
      </c>
      <c r="U755" s="12" t="str">
        <f t="shared" si="11"/>
        <v>Medium</v>
      </c>
      <c r="V755" s="12" t="str">
        <f>IF(A754 &lt; 400, "Low", IF(A754 &lt; 700, "Medium", "High"))</f>
        <v>High</v>
      </c>
      <c r="W755" s="12" t="str">
        <f>IF(O755&lt;0.23,"Low", IF(O755&lt;=0.37,"Medium","High"))</f>
        <v>Low</v>
      </c>
      <c r="X755" s="12" t="str">
        <f>IF(K755&lt;0.03,"Low", IF(K755&lt;=0.06,"Medium","High"))</f>
        <v>Medium</v>
      </c>
    </row>
    <row r="756" spans="1:24">
      <c r="A756" s="3">
        <v>703</v>
      </c>
      <c r="B756" s="5">
        <v>17100.402795421101</v>
      </c>
      <c r="C756" s="4">
        <v>0.88148157627093693</v>
      </c>
      <c r="D756" s="3">
        <v>3</v>
      </c>
      <c r="E756" s="1">
        <v>3.5542095629690902</v>
      </c>
      <c r="F756" s="4">
        <v>0.92150197902767605</v>
      </c>
      <c r="G756" s="3">
        <v>19</v>
      </c>
      <c r="H756" s="4">
        <v>1.1754855763537599</v>
      </c>
      <c r="I756" s="26">
        <f>H756/100</f>
        <v>1.1754855763537599E-2</v>
      </c>
      <c r="J756" s="1">
        <v>8.1490360740574808</v>
      </c>
      <c r="K756" s="4">
        <v>9.9289184351785298E-2</v>
      </c>
      <c r="L756" s="7">
        <v>0.9208185731163</v>
      </c>
      <c r="M756" s="3">
        <v>8</v>
      </c>
      <c r="N756" s="2">
        <v>4306.5064693984305</v>
      </c>
      <c r="O756" s="6">
        <v>0.44039514220347198</v>
      </c>
      <c r="P756" s="1">
        <v>3.8265090491464102</v>
      </c>
      <c r="Q756" s="5">
        <v>108.857386066429</v>
      </c>
      <c r="R756" s="3">
        <v>1</v>
      </c>
      <c r="S756" s="9" t="str">
        <f>IF(E756&gt;3, "1", "0")</f>
        <v>1</v>
      </c>
      <c r="T756" s="3">
        <f>IF(F756 &lt; 80%, 1, 0)</f>
        <v>0</v>
      </c>
      <c r="U756" s="12" t="str">
        <f t="shared" si="11"/>
        <v>Medium</v>
      </c>
      <c r="V756" s="12" t="str">
        <f>IF(A755 &lt; 400, "Low", IF(A755 &lt; 700, "Medium", "High"))</f>
        <v>Low</v>
      </c>
      <c r="W756" s="12" t="str">
        <f>IF(O756&lt;0.23,"Low", IF(O756&lt;=0.37,"Medium","High"))</f>
        <v>High</v>
      </c>
      <c r="X756" s="12" t="str">
        <f>IF(K756&lt;0.03,"Low", IF(K756&lt;=0.06,"Medium","High"))</f>
        <v>High</v>
      </c>
    </row>
    <row r="757" spans="1:24">
      <c r="A757" s="3">
        <v>146</v>
      </c>
      <c r="B757" s="5">
        <v>13365.6323937507</v>
      </c>
      <c r="C757" s="4">
        <v>0.93668588303145395</v>
      </c>
      <c r="D757" s="3">
        <v>4</v>
      </c>
      <c r="E757" s="1">
        <v>4.4447237526676897</v>
      </c>
      <c r="F757" s="4">
        <v>0.77125122028405702</v>
      </c>
      <c r="G757" s="3">
        <v>11</v>
      </c>
      <c r="H757" s="4">
        <v>1.18342512983918</v>
      </c>
      <c r="I757" s="26">
        <f>H757/100</f>
        <v>1.18342512983918E-2</v>
      </c>
      <c r="J757" s="1">
        <v>4.1535191295577496</v>
      </c>
      <c r="K757" s="4">
        <v>3.2736030976134797E-2</v>
      </c>
      <c r="L757" s="7">
        <v>0.96068590173037904</v>
      </c>
      <c r="M757" s="3">
        <v>3</v>
      </c>
      <c r="N757" s="2">
        <v>3632.6246264975998</v>
      </c>
      <c r="O757" s="6">
        <v>0.39081582311734298</v>
      </c>
      <c r="P757" s="1">
        <v>2.9452254263139199</v>
      </c>
      <c r="Q757" s="5">
        <v>140.743265681217</v>
      </c>
      <c r="R757" s="3">
        <v>1</v>
      </c>
      <c r="S757" s="9" t="str">
        <f>IF(E757&gt;3, "1", "0")</f>
        <v>1</v>
      </c>
      <c r="T757" s="3">
        <f>IF(F757 &lt; 80%, 1, 0)</f>
        <v>1</v>
      </c>
      <c r="U757" s="12" t="str">
        <f t="shared" si="11"/>
        <v>Medium</v>
      </c>
      <c r="V757" s="12" t="str">
        <f>IF(A756 &lt; 400, "Low", IF(A756 &lt; 700, "Medium", "High"))</f>
        <v>High</v>
      </c>
      <c r="W757" s="12" t="str">
        <f>IF(O757&lt;0.23,"Low", IF(O757&lt;=0.37,"Medium","High"))</f>
        <v>High</v>
      </c>
      <c r="X757" s="12" t="str">
        <f>IF(K757&lt;0.03,"Low", IF(K757&lt;=0.06,"Medium","High"))</f>
        <v>Medium</v>
      </c>
    </row>
    <row r="758" spans="1:24">
      <c r="A758" s="3">
        <v>788</v>
      </c>
      <c r="B758" s="5">
        <v>7587.85815419543</v>
      </c>
      <c r="C758" s="4">
        <v>0.9075384257181941</v>
      </c>
      <c r="D758" s="3">
        <v>4</v>
      </c>
      <c r="E758" s="1">
        <v>3.9300385533897599</v>
      </c>
      <c r="F758" s="4">
        <v>0.64769796452770512</v>
      </c>
      <c r="G758" s="3">
        <v>4</v>
      </c>
      <c r="H758" s="4">
        <v>1.18408957260611</v>
      </c>
      <c r="I758" s="26">
        <f>H758/100</f>
        <v>1.1840895726061101E-2</v>
      </c>
      <c r="J758" s="1">
        <v>9.4835813438900107</v>
      </c>
      <c r="K758" s="4">
        <v>6.39459086139995E-2</v>
      </c>
      <c r="L758" s="7">
        <v>0.99013427161256995</v>
      </c>
      <c r="M758" s="3">
        <v>8</v>
      </c>
      <c r="N758" s="2">
        <v>2693.6088673337399</v>
      </c>
      <c r="O758" s="6">
        <v>0.34003364476166797</v>
      </c>
      <c r="P758" s="1">
        <v>6.8604795699575298</v>
      </c>
      <c r="Q758" s="5">
        <v>379.29549015482598</v>
      </c>
      <c r="R758" s="3">
        <v>1</v>
      </c>
      <c r="S758" s="9" t="str">
        <f>IF(E758&gt;3, "1", "0")</f>
        <v>1</v>
      </c>
      <c r="T758" s="3">
        <f>IF(F758 &lt; 80%, 1, 0)</f>
        <v>1</v>
      </c>
      <c r="U758" s="12" t="str">
        <f t="shared" si="11"/>
        <v>Medium</v>
      </c>
      <c r="V758" s="12" t="str">
        <f>IF(A757 &lt; 400, "Low", IF(A757 &lt; 700, "Medium", "High"))</f>
        <v>Low</v>
      </c>
      <c r="W758" s="12" t="str">
        <f>IF(O758&lt;0.23,"Low", IF(O758&lt;=0.37,"Medium","High"))</f>
        <v>Medium</v>
      </c>
      <c r="X758" s="12" t="str">
        <f>IF(K758&lt;0.03,"Low", IF(K758&lt;=0.06,"Medium","High"))</f>
        <v>High</v>
      </c>
    </row>
    <row r="759" spans="1:24">
      <c r="A759" s="3">
        <v>299</v>
      </c>
      <c r="B759" s="5">
        <v>7297.1675012593396</v>
      </c>
      <c r="C759" s="4">
        <v>0.91026347813256292</v>
      </c>
      <c r="D759" s="3">
        <v>2</v>
      </c>
      <c r="E759" s="1">
        <v>2.8388411889677001</v>
      </c>
      <c r="F759" s="4">
        <v>0.701586559324889</v>
      </c>
      <c r="G759" s="3">
        <v>3</v>
      </c>
      <c r="H759" s="4">
        <v>1.18856410126377</v>
      </c>
      <c r="I759" s="26">
        <f>H759/100</f>
        <v>1.1885641012637701E-2</v>
      </c>
      <c r="J759" s="1">
        <v>2.50125573544531</v>
      </c>
      <c r="K759" s="4">
        <v>4.3569864054927201E-2</v>
      </c>
      <c r="L759" s="7">
        <v>0.95396648792835503</v>
      </c>
      <c r="M759" s="3">
        <v>7</v>
      </c>
      <c r="N759" s="2">
        <v>2528.4135895200702</v>
      </c>
      <c r="O759" s="6">
        <v>0.49628749734938898</v>
      </c>
      <c r="P759" s="1">
        <v>2.9117377076244102</v>
      </c>
      <c r="Q759" s="5">
        <v>494.47127844515398</v>
      </c>
      <c r="R759" s="3">
        <v>0</v>
      </c>
      <c r="S759" s="9" t="str">
        <f>IF(E759&gt;3, "1", "0")</f>
        <v>0</v>
      </c>
      <c r="T759" s="3">
        <f>IF(F759 &lt; 80%, 1, 0)</f>
        <v>1</v>
      </c>
      <c r="U759" s="12" t="str">
        <f t="shared" si="11"/>
        <v>Medium</v>
      </c>
      <c r="V759" s="12" t="str">
        <f>IF(A758 &lt; 400, "Low", IF(A758 &lt; 700, "Medium", "High"))</f>
        <v>High</v>
      </c>
      <c r="W759" s="12" t="str">
        <f>IF(O759&lt;0.23,"Low", IF(O759&lt;=0.37,"Medium","High"))</f>
        <v>High</v>
      </c>
      <c r="X759" s="12" t="str">
        <f>IF(K759&lt;0.03,"Low", IF(K759&lt;=0.06,"Medium","High"))</f>
        <v>Medium</v>
      </c>
    </row>
    <row r="760" spans="1:24">
      <c r="A760" s="3">
        <v>138</v>
      </c>
      <c r="B760" s="5">
        <v>19292.2252550376</v>
      </c>
      <c r="C760" s="4">
        <v>0.976327069835082</v>
      </c>
      <c r="D760" s="3">
        <v>4</v>
      </c>
      <c r="E760" s="1">
        <v>1.040012373276</v>
      </c>
      <c r="F760" s="4">
        <v>0.79650705139600009</v>
      </c>
      <c r="G760" s="3">
        <v>9</v>
      </c>
      <c r="H760" s="4">
        <v>1.18968226209394</v>
      </c>
      <c r="I760" s="26">
        <f>H760/100</f>
        <v>1.18968226209394E-2</v>
      </c>
      <c r="J760" s="1">
        <v>7.6973198384290598</v>
      </c>
      <c r="K760" s="4">
        <v>4.8186639852728801E-2</v>
      </c>
      <c r="L760" s="7">
        <v>0.95695324225359502</v>
      </c>
      <c r="M760" s="3">
        <v>5</v>
      </c>
      <c r="N760" s="2">
        <v>1961.5602527108099</v>
      </c>
      <c r="O760" s="6">
        <v>0.38325919804424502</v>
      </c>
      <c r="P760" s="1">
        <v>3.4743380250559301</v>
      </c>
      <c r="Q760" s="5">
        <v>485.20719872304301</v>
      </c>
      <c r="R760" s="3">
        <v>0</v>
      </c>
      <c r="S760" s="9" t="str">
        <f>IF(E760&gt;3, "1", "0")</f>
        <v>0</v>
      </c>
      <c r="T760" s="3">
        <f>IF(F760 &lt; 80%, 1, 0)</f>
        <v>1</v>
      </c>
      <c r="U760" s="12" t="str">
        <f t="shared" si="11"/>
        <v>Medium</v>
      </c>
      <c r="V760" s="12" t="str">
        <f>IF(A759 &lt; 400, "Low", IF(A759 &lt; 700, "Medium", "High"))</f>
        <v>Low</v>
      </c>
      <c r="W760" s="12" t="str">
        <f>IF(O760&lt;0.23,"Low", IF(O760&lt;=0.37,"Medium","High"))</f>
        <v>High</v>
      </c>
      <c r="X760" s="12" t="str">
        <f>IF(K760&lt;0.03,"Low", IF(K760&lt;=0.06,"Medium","High"))</f>
        <v>Medium</v>
      </c>
    </row>
    <row r="761" spans="1:24">
      <c r="A761" s="3">
        <v>449</v>
      </c>
      <c r="B761" s="5">
        <v>17412.5947980983</v>
      </c>
      <c r="C761" s="4">
        <v>0.93948632344743899</v>
      </c>
      <c r="D761" s="3">
        <v>2</v>
      </c>
      <c r="E761" s="1">
        <v>4.8641935335846798</v>
      </c>
      <c r="F761" s="4">
        <v>0.67845573989354901</v>
      </c>
      <c r="G761" s="3">
        <v>0</v>
      </c>
      <c r="H761" s="4">
        <v>1.19012889740413</v>
      </c>
      <c r="I761" s="26">
        <f>H761/100</f>
        <v>1.19012889740413E-2</v>
      </c>
      <c r="J761" s="1">
        <v>5.6498651885400699</v>
      </c>
      <c r="K761" s="4">
        <v>8.5093884123311703E-2</v>
      </c>
      <c r="L761" s="7">
        <v>0.88039402562607805</v>
      </c>
      <c r="M761" s="3">
        <v>2</v>
      </c>
      <c r="N761" s="2">
        <v>4294.3027652518003</v>
      </c>
      <c r="O761" s="6">
        <v>0.28887115305900302</v>
      </c>
      <c r="P761" s="1">
        <v>6.0937014144569304</v>
      </c>
      <c r="Q761" s="5">
        <v>482.00372997134599</v>
      </c>
      <c r="R761" s="3">
        <v>1</v>
      </c>
      <c r="S761" s="9" t="str">
        <f>IF(E761&gt;3, "1", "0")</f>
        <v>1</v>
      </c>
      <c r="T761" s="3">
        <f>IF(F761 &lt; 80%, 1, 0)</f>
        <v>1</v>
      </c>
      <c r="U761" s="12" t="str">
        <f t="shared" si="11"/>
        <v>Medium</v>
      </c>
      <c r="V761" s="12" t="str">
        <f>IF(A760 &lt; 400, "Low", IF(A760 &lt; 700, "Medium", "High"))</f>
        <v>Low</v>
      </c>
      <c r="W761" s="12" t="str">
        <f>IF(O761&lt;0.23,"Low", IF(O761&lt;=0.37,"Medium","High"))</f>
        <v>Medium</v>
      </c>
      <c r="X761" s="12" t="str">
        <f>IF(K761&lt;0.03,"Low", IF(K761&lt;=0.06,"Medium","High"))</f>
        <v>High</v>
      </c>
    </row>
    <row r="762" spans="1:24">
      <c r="A762" s="3">
        <v>704</v>
      </c>
      <c r="B762" s="5">
        <v>10380.7328812552</v>
      </c>
      <c r="C762" s="4">
        <v>0.83495625697498699</v>
      </c>
      <c r="D762" s="3">
        <v>2</v>
      </c>
      <c r="E762" s="1">
        <v>0.90797939829202301</v>
      </c>
      <c r="F762" s="4">
        <v>0.88276440603959605</v>
      </c>
      <c r="G762" s="3">
        <v>22</v>
      </c>
      <c r="H762" s="4">
        <v>1.1909285279978099</v>
      </c>
      <c r="I762" s="26">
        <f>H762/100</f>
        <v>1.1909285279978098E-2</v>
      </c>
      <c r="J762" s="1">
        <v>2.9621249759103998</v>
      </c>
      <c r="K762" s="4">
        <v>7.5867539853265206E-2</v>
      </c>
      <c r="L762" s="7">
        <v>0.86205221893060791</v>
      </c>
      <c r="M762" s="3">
        <v>7</v>
      </c>
      <c r="N762" s="2">
        <v>1779.6006466633901</v>
      </c>
      <c r="O762" s="6">
        <v>0.34807305260752402</v>
      </c>
      <c r="P762" s="1">
        <v>8.9905793865603805</v>
      </c>
      <c r="Q762" s="5">
        <v>351.84777961577203</v>
      </c>
      <c r="R762" s="3">
        <v>1</v>
      </c>
      <c r="S762" s="9" t="str">
        <f>IF(E762&gt;3, "1", "0")</f>
        <v>0</v>
      </c>
      <c r="T762" s="3">
        <f>IF(F762 &lt; 80%, 1, 0)</f>
        <v>0</v>
      </c>
      <c r="U762" s="12" t="str">
        <f t="shared" si="11"/>
        <v>Medium</v>
      </c>
      <c r="V762" s="12" t="str">
        <f>IF(A761 &lt; 400, "Low", IF(A761 &lt; 700, "Medium", "High"))</f>
        <v>Medium</v>
      </c>
      <c r="W762" s="12" t="str">
        <f>IF(O762&lt;0.23,"Low", IF(O762&lt;=0.37,"Medium","High"))</f>
        <v>Medium</v>
      </c>
      <c r="X762" s="12" t="str">
        <f>IF(K762&lt;0.03,"Low", IF(K762&lt;=0.06,"Medium","High"))</f>
        <v>High</v>
      </c>
    </row>
    <row r="763" spans="1:24">
      <c r="A763" s="3">
        <v>322</v>
      </c>
      <c r="B763" s="5">
        <v>12913.819599082501</v>
      </c>
      <c r="C763" s="4">
        <v>0.80278980373838194</v>
      </c>
      <c r="D763" s="3">
        <v>2</v>
      </c>
      <c r="E763" s="1">
        <v>1.8093129373308301</v>
      </c>
      <c r="F763" s="4">
        <v>0.62528973570025304</v>
      </c>
      <c r="G763" s="3">
        <v>12</v>
      </c>
      <c r="H763" s="4">
        <v>1.19312121873198</v>
      </c>
      <c r="I763" s="26">
        <f>H763/100</f>
        <v>1.19312121873198E-2</v>
      </c>
      <c r="J763" s="1">
        <v>4.20589162470245</v>
      </c>
      <c r="K763" s="4">
        <v>4.2726691482522797E-2</v>
      </c>
      <c r="L763" s="7">
        <v>0.93979412921155803</v>
      </c>
      <c r="M763" s="3">
        <v>6</v>
      </c>
      <c r="N763" s="2">
        <v>1103.6009128411099</v>
      </c>
      <c r="O763" s="6">
        <v>0.24324178368954699</v>
      </c>
      <c r="P763" s="1">
        <v>5.4659539873253404</v>
      </c>
      <c r="Q763" s="5">
        <v>118.481839060037</v>
      </c>
      <c r="R763" s="3">
        <v>0</v>
      </c>
      <c r="S763" s="9" t="str">
        <f>IF(E763&gt;3, "1", "0")</f>
        <v>0</v>
      </c>
      <c r="T763" s="3">
        <f>IF(F763 &lt; 80%, 1, 0)</f>
        <v>1</v>
      </c>
      <c r="U763" s="12" t="str">
        <f t="shared" si="11"/>
        <v>Medium</v>
      </c>
      <c r="V763" s="12" t="str">
        <f>IF(A762 &lt; 400, "Low", IF(A762 &lt; 700, "Medium", "High"))</f>
        <v>High</v>
      </c>
      <c r="W763" s="12" t="str">
        <f>IF(O763&lt;0.23,"Low", IF(O763&lt;=0.37,"Medium","High"))</f>
        <v>Medium</v>
      </c>
      <c r="X763" s="12" t="str">
        <f>IF(K763&lt;0.03,"Low", IF(K763&lt;=0.06,"Medium","High"))</f>
        <v>Medium</v>
      </c>
    </row>
    <row r="764" spans="1:24">
      <c r="A764" s="3">
        <v>473</v>
      </c>
      <c r="B764" s="5">
        <v>7200.4267102277199</v>
      </c>
      <c r="C764" s="4">
        <v>0.80184017952507602</v>
      </c>
      <c r="D764" s="3">
        <v>5</v>
      </c>
      <c r="E764" s="1">
        <v>4.8059979918483497</v>
      </c>
      <c r="F764" s="4">
        <v>0.85277318514057798</v>
      </c>
      <c r="G764" s="3">
        <v>9</v>
      </c>
      <c r="H764" s="4">
        <v>1.19339553437191</v>
      </c>
      <c r="I764" s="26">
        <f>H764/100</f>
        <v>1.19339553437191E-2</v>
      </c>
      <c r="J764" s="1">
        <v>3.34596972822396</v>
      </c>
      <c r="K764" s="4">
        <v>9.23084594004316E-2</v>
      </c>
      <c r="L764" s="7">
        <v>0.817399164508128</v>
      </c>
      <c r="M764" s="3">
        <v>8</v>
      </c>
      <c r="N764" s="2">
        <v>4682.2879725683397</v>
      </c>
      <c r="O764" s="6">
        <v>0.466208797997194</v>
      </c>
      <c r="P764" s="1">
        <v>6.7252423745233996</v>
      </c>
      <c r="Q764" s="5">
        <v>351.13960709368399</v>
      </c>
      <c r="R764" s="3">
        <v>1</v>
      </c>
      <c r="S764" s="9" t="str">
        <f>IF(E764&gt;3, "1", "0")</f>
        <v>1</v>
      </c>
      <c r="T764" s="3">
        <f>IF(F764 &lt; 80%, 1, 0)</f>
        <v>0</v>
      </c>
      <c r="U764" s="12" t="str">
        <f t="shared" si="11"/>
        <v>Medium</v>
      </c>
      <c r="V764" s="12" t="str">
        <f>IF(A763 &lt; 400, "Low", IF(A763 &lt; 700, "Medium", "High"))</f>
        <v>Low</v>
      </c>
      <c r="W764" s="12" t="str">
        <f>IF(O764&lt;0.23,"Low", IF(O764&lt;=0.37,"Medium","High"))</f>
        <v>High</v>
      </c>
      <c r="X764" s="12" t="str">
        <f>IF(K764&lt;0.03,"Low", IF(K764&lt;=0.06,"Medium","High"))</f>
        <v>High</v>
      </c>
    </row>
    <row r="765" spans="1:24">
      <c r="A765" s="3">
        <v>401</v>
      </c>
      <c r="B765" s="5">
        <v>12690.015889346199</v>
      </c>
      <c r="C765" s="4">
        <v>0.97359991837901805</v>
      </c>
      <c r="D765" s="3">
        <v>4</v>
      </c>
      <c r="E765" s="1">
        <v>1.2464506609814101</v>
      </c>
      <c r="F765" s="4">
        <v>0.85708686189822303</v>
      </c>
      <c r="G765" s="3">
        <v>12</v>
      </c>
      <c r="H765" s="4">
        <v>1.1942601768409999</v>
      </c>
      <c r="I765" s="26">
        <f>H765/100</f>
        <v>1.1942601768409999E-2</v>
      </c>
      <c r="J765" s="1">
        <v>4.3633838742128397</v>
      </c>
      <c r="K765" s="4">
        <v>7.7502690963368898E-2</v>
      </c>
      <c r="L765" s="7">
        <v>0.85791539921268201</v>
      </c>
      <c r="M765" s="3">
        <v>5</v>
      </c>
      <c r="N765" s="2">
        <v>2910.7740027771702</v>
      </c>
      <c r="O765" s="6">
        <v>0.492262549051944</v>
      </c>
      <c r="P765" s="1">
        <v>2.6135094001303298</v>
      </c>
      <c r="Q765" s="5">
        <v>467.92953416602398</v>
      </c>
      <c r="R765" s="3">
        <v>1</v>
      </c>
      <c r="S765" s="9" t="str">
        <f>IF(E765&gt;3, "1", "0")</f>
        <v>0</v>
      </c>
      <c r="T765" s="3">
        <f>IF(F765 &lt; 80%, 1, 0)</f>
        <v>0</v>
      </c>
      <c r="U765" s="12" t="str">
        <f t="shared" si="11"/>
        <v>Medium</v>
      </c>
      <c r="V765" s="12" t="str">
        <f>IF(A764 &lt; 400, "Low", IF(A764 &lt; 700, "Medium", "High"))</f>
        <v>Medium</v>
      </c>
      <c r="W765" s="12" t="str">
        <f>IF(O765&lt;0.23,"Low", IF(O765&lt;=0.37,"Medium","High"))</f>
        <v>High</v>
      </c>
      <c r="X765" s="12" t="str">
        <f>IF(K765&lt;0.03,"Low", IF(K765&lt;=0.06,"Medium","High"))</f>
        <v>High</v>
      </c>
    </row>
    <row r="766" spans="1:24">
      <c r="A766" s="3">
        <v>645</v>
      </c>
      <c r="B766" s="5">
        <v>9224.2406315844801</v>
      </c>
      <c r="C766" s="4">
        <v>0.97649902101362696</v>
      </c>
      <c r="D766" s="3">
        <v>3</v>
      </c>
      <c r="E766" s="1">
        <v>2.2847395970045499</v>
      </c>
      <c r="F766" s="4">
        <v>0.89427900212250189</v>
      </c>
      <c r="G766" s="3">
        <v>21</v>
      </c>
      <c r="H766" s="4">
        <v>1.1950882335325499</v>
      </c>
      <c r="I766" s="26">
        <f>H766/100</f>
        <v>1.1950882335325499E-2</v>
      </c>
      <c r="J766" s="1">
        <v>4.7514215724166204</v>
      </c>
      <c r="K766" s="4">
        <v>1.53431723759693E-2</v>
      </c>
      <c r="L766" s="7">
        <v>0.95457285410543502</v>
      </c>
      <c r="M766" s="3">
        <v>3</v>
      </c>
      <c r="N766" s="2">
        <v>2456.8365850157602</v>
      </c>
      <c r="O766" s="6">
        <v>0.31223976737630499</v>
      </c>
      <c r="P766" s="1">
        <v>6.7825366552531499</v>
      </c>
      <c r="Q766" s="5">
        <v>445.94015865986898</v>
      </c>
      <c r="R766" s="3">
        <v>1</v>
      </c>
      <c r="S766" s="9" t="str">
        <f>IF(E766&gt;3, "1", "0")</f>
        <v>0</v>
      </c>
      <c r="T766" s="3">
        <f>IF(F766 &lt; 80%, 1, 0)</f>
        <v>0</v>
      </c>
      <c r="U766" s="12" t="str">
        <f t="shared" si="11"/>
        <v>Medium</v>
      </c>
      <c r="V766" s="12" t="str">
        <f>IF(A765 &lt; 400, "Low", IF(A765 &lt; 700, "Medium", "High"))</f>
        <v>Medium</v>
      </c>
      <c r="W766" s="12" t="str">
        <f>IF(O766&lt;0.23,"Low", IF(O766&lt;=0.37,"Medium","High"))</f>
        <v>Medium</v>
      </c>
      <c r="X766" s="12" t="str">
        <f>IF(K766&lt;0.03,"Low", IF(K766&lt;=0.06,"Medium","High"))</f>
        <v>Low</v>
      </c>
    </row>
    <row r="767" spans="1:24">
      <c r="A767" s="3">
        <v>231</v>
      </c>
      <c r="B767" s="5">
        <v>18906.6594328764</v>
      </c>
      <c r="C767" s="4">
        <v>0.86581475589214607</v>
      </c>
      <c r="D767" s="3">
        <v>4</v>
      </c>
      <c r="E767" s="1">
        <v>0.68967687633320396</v>
      </c>
      <c r="F767" s="4">
        <v>0.97806458287115905</v>
      </c>
      <c r="G767" s="3">
        <v>4</v>
      </c>
      <c r="H767" s="4">
        <v>1.1957151125074299</v>
      </c>
      <c r="I767" s="26">
        <f>H767/100</f>
        <v>1.1957151125074299E-2</v>
      </c>
      <c r="J767" s="1">
        <v>6.0477465078300803</v>
      </c>
      <c r="K767" s="4">
        <v>3.3720926331101499E-2</v>
      </c>
      <c r="L767" s="7">
        <v>0.89125233270284598</v>
      </c>
      <c r="M767" s="3">
        <v>9</v>
      </c>
      <c r="N767" s="2">
        <v>4652.10763758757</v>
      </c>
      <c r="O767" s="6">
        <v>0.42076747228717798</v>
      </c>
      <c r="P767" s="1">
        <v>8.4412508184448694</v>
      </c>
      <c r="Q767" s="5">
        <v>244.34178700959799</v>
      </c>
      <c r="R767" s="3">
        <v>0</v>
      </c>
      <c r="S767" s="9" t="str">
        <f>IF(E767&gt;3, "1", "0")</f>
        <v>0</v>
      </c>
      <c r="T767" s="3">
        <f>IF(F767 &lt; 80%, 1, 0)</f>
        <v>0</v>
      </c>
      <c r="U767" s="12" t="str">
        <f t="shared" si="11"/>
        <v>Medium</v>
      </c>
      <c r="V767" s="12" t="str">
        <f>IF(A766 &lt; 400, "Low", IF(A766 &lt; 700, "Medium", "High"))</f>
        <v>Medium</v>
      </c>
      <c r="W767" s="12" t="str">
        <f>IF(O767&lt;0.23,"Low", IF(O767&lt;=0.37,"Medium","High"))</f>
        <v>High</v>
      </c>
      <c r="X767" s="12" t="str">
        <f>IF(K767&lt;0.03,"Low", IF(K767&lt;=0.06,"Medium","High"))</f>
        <v>Medium</v>
      </c>
    </row>
    <row r="768" spans="1:24">
      <c r="A768" s="3">
        <v>232</v>
      </c>
      <c r="B768" s="5">
        <v>10367.1687400339</v>
      </c>
      <c r="C768" s="4">
        <v>0.98446155509671696</v>
      </c>
      <c r="D768" s="3">
        <v>5</v>
      </c>
      <c r="E768" s="1">
        <v>4.7887096377193004</v>
      </c>
      <c r="F768" s="4">
        <v>0.62929260171089407</v>
      </c>
      <c r="G768" s="3">
        <v>2</v>
      </c>
      <c r="H768" s="4">
        <v>1.1960002058466499</v>
      </c>
      <c r="I768" s="26">
        <f>H768/100</f>
        <v>1.19600020584665E-2</v>
      </c>
      <c r="J768" s="1">
        <v>3.5331938050559502</v>
      </c>
      <c r="K768" s="4">
        <v>3.36227288641563E-2</v>
      </c>
      <c r="L768" s="7">
        <v>0.98931515729404196</v>
      </c>
      <c r="M768" s="3">
        <v>2</v>
      </c>
      <c r="N768" s="2">
        <v>4151.5482687266503</v>
      </c>
      <c r="O768" s="6">
        <v>0.23227231422259101</v>
      </c>
      <c r="P768" s="1">
        <v>4.7016185832171997</v>
      </c>
      <c r="Q768" s="5">
        <v>353.503158891667</v>
      </c>
      <c r="R768" s="3">
        <v>1</v>
      </c>
      <c r="S768" s="9" t="str">
        <f>IF(E768&gt;3, "1", "0")</f>
        <v>1</v>
      </c>
      <c r="T768" s="3">
        <f>IF(F768 &lt; 80%, 1, 0)</f>
        <v>1</v>
      </c>
      <c r="U768" s="12" t="str">
        <f t="shared" si="11"/>
        <v>Medium</v>
      </c>
      <c r="V768" s="12" t="str">
        <f>IF(A767 &lt; 400, "Low", IF(A767 &lt; 700, "Medium", "High"))</f>
        <v>Low</v>
      </c>
      <c r="W768" s="12" t="str">
        <f>IF(O768&lt;0.23,"Low", IF(O768&lt;=0.37,"Medium","High"))</f>
        <v>Medium</v>
      </c>
      <c r="X768" s="12" t="str">
        <f>IF(K768&lt;0.03,"Low", IF(K768&lt;=0.06,"Medium","High"))</f>
        <v>Medium</v>
      </c>
    </row>
    <row r="769" spans="1:24">
      <c r="A769" s="3">
        <v>747</v>
      </c>
      <c r="B769" s="5">
        <v>17924.973270486498</v>
      </c>
      <c r="C769" s="4">
        <v>0.92276918900154503</v>
      </c>
      <c r="D769" s="3">
        <v>0</v>
      </c>
      <c r="E769" s="1">
        <v>1.34215264158002</v>
      </c>
      <c r="F769" s="4">
        <v>0.88588888072377103</v>
      </c>
      <c r="G769" s="3">
        <v>15</v>
      </c>
      <c r="H769" s="4">
        <v>1.1963873144155299</v>
      </c>
      <c r="I769" s="26">
        <f>H769/100</f>
        <v>1.1963873144155299E-2</v>
      </c>
      <c r="J769" s="1">
        <v>6.17016760143356</v>
      </c>
      <c r="K769" s="4">
        <v>3.9252878853045696E-3</v>
      </c>
      <c r="L769" s="7">
        <v>0.93681367547928796</v>
      </c>
      <c r="M769" s="3">
        <v>4</v>
      </c>
      <c r="N769" s="2">
        <v>4466.3498294860801</v>
      </c>
      <c r="O769" s="6">
        <v>0.44124368735697</v>
      </c>
      <c r="P769" s="1">
        <v>2.30334831901847</v>
      </c>
      <c r="Q769" s="5">
        <v>403.18008818463699</v>
      </c>
      <c r="R769" s="3">
        <v>1</v>
      </c>
      <c r="S769" s="9" t="str">
        <f>IF(E769&gt;3, "1", "0")</f>
        <v>0</v>
      </c>
      <c r="T769" s="3">
        <f>IF(F769 &lt; 80%, 1, 0)</f>
        <v>0</v>
      </c>
      <c r="U769" s="12" t="str">
        <f t="shared" si="11"/>
        <v>Medium</v>
      </c>
      <c r="V769" s="12" t="str">
        <f>IF(A768 &lt; 400, "Low", IF(A768 &lt; 700, "Medium", "High"))</f>
        <v>Low</v>
      </c>
      <c r="W769" s="12" t="str">
        <f>IF(O769&lt;0.23,"Low", IF(O769&lt;=0.37,"Medium","High"))</f>
        <v>High</v>
      </c>
      <c r="X769" s="12" t="str">
        <f>IF(K769&lt;0.03,"Low", IF(K769&lt;=0.06,"Medium","High"))</f>
        <v>Low</v>
      </c>
    </row>
    <row r="770" spans="1:24">
      <c r="A770" s="3">
        <v>671</v>
      </c>
      <c r="B770" s="5">
        <v>10567.5863515644</v>
      </c>
      <c r="C770" s="4">
        <v>0.88760881518107693</v>
      </c>
      <c r="D770" s="3">
        <v>0</v>
      </c>
      <c r="E770" s="1">
        <v>1.25077205489376</v>
      </c>
      <c r="F770" s="4">
        <v>0.69809198329267208</v>
      </c>
      <c r="G770" s="3">
        <v>10</v>
      </c>
      <c r="H770" s="4">
        <v>1.2032240675718799</v>
      </c>
      <c r="I770" s="26">
        <f>H770/100</f>
        <v>1.20322406757188E-2</v>
      </c>
      <c r="J770" s="1">
        <v>6.3901911914621001</v>
      </c>
      <c r="K770" s="4">
        <v>2.70155639231268E-2</v>
      </c>
      <c r="L770" s="7">
        <v>0.893840397470551</v>
      </c>
      <c r="M770" s="3">
        <v>3</v>
      </c>
      <c r="N770" s="2">
        <v>4086.3917559966499</v>
      </c>
      <c r="O770" s="6">
        <v>0.24032992540794401</v>
      </c>
      <c r="P770" s="1">
        <v>6.6733479042899404</v>
      </c>
      <c r="Q770" s="5">
        <v>192.12383083452099</v>
      </c>
      <c r="R770" s="3">
        <v>1</v>
      </c>
      <c r="S770" s="9" t="str">
        <f>IF(E770&gt;3, "1", "0")</f>
        <v>0</v>
      </c>
      <c r="T770" s="3">
        <f>IF(F770 &lt; 80%, 1, 0)</f>
        <v>1</v>
      </c>
      <c r="U770" s="12" t="str">
        <f t="shared" ref="U770:U833" si="12">IF(ISBLANK(I770),"Unknown", IF(I770&lt;0.01,"Low", IF(I770&lt;=0.03,"Medium","High")))</f>
        <v>Medium</v>
      </c>
      <c r="V770" s="12" t="str">
        <f>IF(A769 &lt; 400, "Low", IF(A769 &lt; 700, "Medium", "High"))</f>
        <v>High</v>
      </c>
      <c r="W770" s="12" t="str">
        <f>IF(O770&lt;0.23,"Low", IF(O770&lt;=0.37,"Medium","High"))</f>
        <v>Medium</v>
      </c>
      <c r="X770" s="12" t="str">
        <f>IF(K770&lt;0.03,"Low", IF(K770&lt;=0.06,"Medium","High"))</f>
        <v>Low</v>
      </c>
    </row>
    <row r="771" spans="1:24">
      <c r="A771" s="3">
        <v>640</v>
      </c>
      <c r="B771" s="5">
        <v>17613.630656043599</v>
      </c>
      <c r="C771" s="4">
        <v>0.83096853632404599</v>
      </c>
      <c r="D771" s="3">
        <v>0</v>
      </c>
      <c r="E771" s="1">
        <v>1.4318817119947</v>
      </c>
      <c r="F771" s="4">
        <v>0.91371788191549097</v>
      </c>
      <c r="G771" s="3">
        <v>17</v>
      </c>
      <c r="H771" s="4">
        <v>1.2035577943637701</v>
      </c>
      <c r="I771" s="26">
        <f>H771/100</f>
        <v>1.2035577943637701E-2</v>
      </c>
      <c r="J771" s="1">
        <v>5.0237017617544497</v>
      </c>
      <c r="K771" s="4">
        <v>5.2439997244085899E-2</v>
      </c>
      <c r="L771" s="7">
        <v>0.870689312459904</v>
      </c>
      <c r="M771" s="3">
        <v>9</v>
      </c>
      <c r="N771" s="2">
        <v>3485.5415950475099</v>
      </c>
      <c r="O771" s="6">
        <v>0.15439746033433899</v>
      </c>
      <c r="P771" s="1">
        <v>8.6196439705498502</v>
      </c>
      <c r="Q771" s="5">
        <v>134.99247551085699</v>
      </c>
      <c r="R771" s="3">
        <v>1</v>
      </c>
      <c r="S771" s="9" t="str">
        <f>IF(E771&gt;3, "1", "0")</f>
        <v>0</v>
      </c>
      <c r="T771" s="3">
        <f>IF(F771 &lt; 80%, 1, 0)</f>
        <v>0</v>
      </c>
      <c r="U771" s="12" t="str">
        <f t="shared" si="12"/>
        <v>Medium</v>
      </c>
      <c r="V771" s="12" t="str">
        <f>IF(A770 &lt; 400, "Low", IF(A770 &lt; 700, "Medium", "High"))</f>
        <v>Medium</v>
      </c>
      <c r="W771" s="12" t="str">
        <f>IF(O771&lt;0.23,"Low", IF(O771&lt;=0.37,"Medium","High"))</f>
        <v>Low</v>
      </c>
      <c r="X771" s="12" t="str">
        <f>IF(K771&lt;0.03,"Low", IF(K771&lt;=0.06,"Medium","High"))</f>
        <v>Medium</v>
      </c>
    </row>
    <row r="772" spans="1:24">
      <c r="A772" s="3">
        <v>459</v>
      </c>
      <c r="B772" s="5">
        <v>19201.343670383601</v>
      </c>
      <c r="C772" s="4">
        <v>0.94597782354071991</v>
      </c>
      <c r="D772" s="3">
        <v>5</v>
      </c>
      <c r="E772" s="1">
        <v>4.2009003950732504</v>
      </c>
      <c r="F772" s="4">
        <v>0.82985682824873608</v>
      </c>
      <c r="G772" s="3">
        <v>2</v>
      </c>
      <c r="H772" s="4">
        <v>1.2037056905781001</v>
      </c>
      <c r="I772" s="26">
        <f>H772/100</f>
        <v>1.2037056905781001E-2</v>
      </c>
      <c r="J772" s="1">
        <v>5.7807843107372898</v>
      </c>
      <c r="K772" s="4">
        <v>2.8928774706649299E-2</v>
      </c>
      <c r="L772" s="7">
        <v>0.839769281015872</v>
      </c>
      <c r="M772" s="3">
        <v>1</v>
      </c>
      <c r="N772" s="2">
        <v>1975.06628678271</v>
      </c>
      <c r="O772" s="6">
        <v>0.31565955869093998</v>
      </c>
      <c r="P772" s="1">
        <v>9.9805548980587702</v>
      </c>
      <c r="Q772" s="5">
        <v>117.458601457474</v>
      </c>
      <c r="R772" s="3">
        <v>1</v>
      </c>
      <c r="S772" s="9" t="str">
        <f>IF(E772&gt;3, "1", "0")</f>
        <v>1</v>
      </c>
      <c r="T772" s="3">
        <f>IF(F772 &lt; 80%, 1, 0)</f>
        <v>0</v>
      </c>
      <c r="U772" s="12" t="str">
        <f t="shared" si="12"/>
        <v>Medium</v>
      </c>
      <c r="V772" s="12" t="str">
        <f>IF(A771 &lt; 400, "Low", IF(A771 &lt; 700, "Medium", "High"))</f>
        <v>Medium</v>
      </c>
      <c r="W772" s="12" t="str">
        <f>IF(O772&lt;0.23,"Low", IF(O772&lt;=0.37,"Medium","High"))</f>
        <v>Medium</v>
      </c>
      <c r="X772" s="12" t="str">
        <f>IF(K772&lt;0.03,"Low", IF(K772&lt;=0.06,"Medium","High"))</f>
        <v>Low</v>
      </c>
    </row>
    <row r="773" spans="1:24">
      <c r="A773" s="3">
        <v>262</v>
      </c>
      <c r="B773" s="5">
        <v>13726.049711317801</v>
      </c>
      <c r="C773" s="4">
        <v>0.96411528786676992</v>
      </c>
      <c r="D773" s="3">
        <v>4</v>
      </c>
      <c r="E773" s="1">
        <v>1.2644729382237101</v>
      </c>
      <c r="F773" s="4">
        <v>0.82552699223006798</v>
      </c>
      <c r="G773" s="3">
        <v>14</v>
      </c>
      <c r="H773" s="4">
        <v>1.2037227348569</v>
      </c>
      <c r="I773" s="26">
        <f>H773/100</f>
        <v>1.2037227348568999E-2</v>
      </c>
      <c r="J773" s="1">
        <v>9.20139216719482</v>
      </c>
      <c r="K773" s="4">
        <v>8.7032692605992001E-2</v>
      </c>
      <c r="L773" s="7">
        <v>0.83367598253846698</v>
      </c>
      <c r="M773" s="3">
        <v>4</v>
      </c>
      <c r="N773" s="2">
        <v>4032.5061287982198</v>
      </c>
      <c r="O773" s="6">
        <v>0.45350859340473798</v>
      </c>
      <c r="P773" s="1">
        <v>8.7983788912344298</v>
      </c>
      <c r="Q773" s="5">
        <v>366.75210323622503</v>
      </c>
      <c r="R773" s="3">
        <v>1</v>
      </c>
      <c r="S773" s="9" t="str">
        <f>IF(E773&gt;3, "1", "0")</f>
        <v>0</v>
      </c>
      <c r="T773" s="3">
        <f>IF(F773 &lt; 80%, 1, 0)</f>
        <v>0</v>
      </c>
      <c r="U773" s="12" t="str">
        <f t="shared" si="12"/>
        <v>Medium</v>
      </c>
      <c r="V773" s="12" t="str">
        <f>IF(A772 &lt; 400, "Low", IF(A772 &lt; 700, "Medium", "High"))</f>
        <v>Medium</v>
      </c>
      <c r="W773" s="12" t="str">
        <f>IF(O773&lt;0.23,"Low", IF(O773&lt;=0.37,"Medium","High"))</f>
        <v>High</v>
      </c>
      <c r="X773" s="12" t="str">
        <f>IF(K773&lt;0.03,"Low", IF(K773&lt;=0.06,"Medium","High"))</f>
        <v>High</v>
      </c>
    </row>
    <row r="774" spans="1:24">
      <c r="A774" s="3">
        <v>606</v>
      </c>
      <c r="B774" s="5">
        <v>16436.704380122999</v>
      </c>
      <c r="C774" s="4">
        <v>0.84270749557678992</v>
      </c>
      <c r="D774" s="3">
        <v>1</v>
      </c>
      <c r="E774" s="1">
        <v>3.5053710000785601</v>
      </c>
      <c r="F774" s="4">
        <v>0.79943451495648499</v>
      </c>
      <c r="G774" s="3">
        <v>11</v>
      </c>
      <c r="H774" s="4">
        <v>1.20454918115359</v>
      </c>
      <c r="I774" s="26">
        <f>H774/100</f>
        <v>1.2045491811535899E-2</v>
      </c>
      <c r="J774" s="1">
        <v>3.32900190363556</v>
      </c>
      <c r="K774" s="4">
        <v>6.7860478577332402E-3</v>
      </c>
      <c r="L774" s="7">
        <v>0.96058518858469299</v>
      </c>
      <c r="M774" s="3">
        <v>0</v>
      </c>
      <c r="N774" s="2">
        <v>3024.9688196336201</v>
      </c>
      <c r="O774" s="6">
        <v>0.196845296333053</v>
      </c>
      <c r="P774" s="1">
        <v>7.4640964427278398</v>
      </c>
      <c r="Q774" s="5">
        <v>138.35215006355699</v>
      </c>
      <c r="R774" s="3">
        <v>1</v>
      </c>
      <c r="S774" s="9" t="str">
        <f>IF(E774&gt;3, "1", "0")</f>
        <v>1</v>
      </c>
      <c r="T774" s="3">
        <f>IF(F774 &lt; 80%, 1, 0)</f>
        <v>1</v>
      </c>
      <c r="U774" s="12" t="str">
        <f t="shared" si="12"/>
        <v>Medium</v>
      </c>
      <c r="V774" s="12" t="str">
        <f>IF(A773 &lt; 400, "Low", IF(A773 &lt; 700, "Medium", "High"))</f>
        <v>Low</v>
      </c>
      <c r="W774" s="12" t="str">
        <f>IF(O774&lt;0.23,"Low", IF(O774&lt;=0.37,"Medium","High"))</f>
        <v>Low</v>
      </c>
      <c r="X774" s="12" t="str">
        <f>IF(K774&lt;0.03,"Low", IF(K774&lt;=0.06,"Medium","High"))</f>
        <v>Low</v>
      </c>
    </row>
    <row r="775" spans="1:24">
      <c r="A775" s="3">
        <v>971</v>
      </c>
      <c r="B775" s="5">
        <v>16281.7149904546</v>
      </c>
      <c r="C775" s="4">
        <v>0.81142654386866597</v>
      </c>
      <c r="D775" s="3">
        <v>1</v>
      </c>
      <c r="E775" s="1">
        <v>4.5470273405828099</v>
      </c>
      <c r="F775" s="4">
        <v>0.67277656069937397</v>
      </c>
      <c r="G775" s="3">
        <v>9</v>
      </c>
      <c r="H775" s="4">
        <v>1.2077975360820099</v>
      </c>
      <c r="I775" s="26">
        <f>H775/100</f>
        <v>1.2077975360820099E-2</v>
      </c>
      <c r="J775" s="1">
        <v>8.6848696436661896</v>
      </c>
      <c r="K775" s="4">
        <v>7.9703934086452904E-2</v>
      </c>
      <c r="L775" s="7">
        <v>0.98082601018687099</v>
      </c>
      <c r="M775" s="3">
        <v>8</v>
      </c>
      <c r="N775" s="2">
        <v>1518.5199606835599</v>
      </c>
      <c r="O775" s="6">
        <v>0.49515578679349098</v>
      </c>
      <c r="P775" s="1">
        <v>4.8135253610661</v>
      </c>
      <c r="Q775" s="5">
        <v>445.64512300950298</v>
      </c>
      <c r="R775" s="3">
        <v>1</v>
      </c>
      <c r="S775" s="9" t="str">
        <f>IF(E775&gt;3, "1", "0")</f>
        <v>1</v>
      </c>
      <c r="T775" s="3">
        <f>IF(F775 &lt; 80%, 1, 0)</f>
        <v>1</v>
      </c>
      <c r="U775" s="12" t="str">
        <f t="shared" si="12"/>
        <v>Medium</v>
      </c>
      <c r="V775" s="12" t="str">
        <f>IF(A774 &lt; 400, "Low", IF(A774 &lt; 700, "Medium", "High"))</f>
        <v>Medium</v>
      </c>
      <c r="W775" s="12" t="str">
        <f>IF(O775&lt;0.23,"Low", IF(O775&lt;=0.37,"Medium","High"))</f>
        <v>High</v>
      </c>
      <c r="X775" s="12" t="str">
        <f>IF(K775&lt;0.03,"Low", IF(K775&lt;=0.06,"Medium","High"))</f>
        <v>High</v>
      </c>
    </row>
    <row r="776" spans="1:24">
      <c r="A776" s="3">
        <v>774</v>
      </c>
      <c r="B776" s="5">
        <v>12384.882200017701</v>
      </c>
      <c r="C776" s="4">
        <v>0.93653423049255191</v>
      </c>
      <c r="D776" s="3">
        <v>0</v>
      </c>
      <c r="E776" s="1">
        <v>3.4822509051567998</v>
      </c>
      <c r="F776" s="4">
        <v>0.90935688985150909</v>
      </c>
      <c r="G776" s="3">
        <v>18</v>
      </c>
      <c r="H776" s="4">
        <v>1.20818974038689</v>
      </c>
      <c r="I776" s="26">
        <f>H776/100</f>
        <v>1.20818974038689E-2</v>
      </c>
      <c r="J776" s="1">
        <v>8.8377610912847508</v>
      </c>
      <c r="K776" s="4">
        <v>4.74522165780146E-2</v>
      </c>
      <c r="L776" s="7">
        <v>0.82117552352968304</v>
      </c>
      <c r="M776" s="3">
        <v>2</v>
      </c>
      <c r="N776" s="2">
        <v>1788.13625554847</v>
      </c>
      <c r="O776" s="6">
        <v>0.154947240169201</v>
      </c>
      <c r="P776" s="1">
        <v>8.2022759311147606</v>
      </c>
      <c r="Q776" s="5">
        <v>170.45144267597101</v>
      </c>
      <c r="R776" s="3">
        <v>1</v>
      </c>
      <c r="S776" s="9" t="str">
        <f>IF(E776&gt;3, "1", "0")</f>
        <v>1</v>
      </c>
      <c r="T776" s="3">
        <f>IF(F776 &lt; 80%, 1, 0)</f>
        <v>0</v>
      </c>
      <c r="U776" s="12" t="str">
        <f t="shared" si="12"/>
        <v>Medium</v>
      </c>
      <c r="V776" s="12" t="str">
        <f>IF(A775 &lt; 400, "Low", IF(A775 &lt; 700, "Medium", "High"))</f>
        <v>High</v>
      </c>
      <c r="W776" s="12" t="str">
        <f>IF(O776&lt;0.23,"Low", IF(O776&lt;=0.37,"Medium","High"))</f>
        <v>Low</v>
      </c>
      <c r="X776" s="12" t="str">
        <f>IF(K776&lt;0.03,"Low", IF(K776&lt;=0.06,"Medium","High"))</f>
        <v>Medium</v>
      </c>
    </row>
    <row r="777" spans="1:24">
      <c r="A777" s="3">
        <v>185</v>
      </c>
      <c r="B777" s="5">
        <v>7919.3575505730796</v>
      </c>
      <c r="C777" s="4">
        <v>0.98235702247635404</v>
      </c>
      <c r="D777" s="3">
        <v>5</v>
      </c>
      <c r="E777" s="1">
        <v>3.3872899942148398</v>
      </c>
      <c r="F777" s="4">
        <v>0.65163853994385301</v>
      </c>
      <c r="G777" s="3">
        <v>18</v>
      </c>
      <c r="H777" s="4">
        <v>1.20839907853586</v>
      </c>
      <c r="I777" s="26">
        <f>H777/100</f>
        <v>1.20839907853586E-2</v>
      </c>
      <c r="J777" s="1">
        <v>8.5460704082835903</v>
      </c>
      <c r="K777" s="4">
        <v>7.6860779378389501E-3</v>
      </c>
      <c r="L777" s="7">
        <v>0.89442963010175602</v>
      </c>
      <c r="M777" s="3">
        <v>6</v>
      </c>
      <c r="N777" s="2">
        <v>4533.9676607909896</v>
      </c>
      <c r="O777" s="6">
        <v>0.20882966240936601</v>
      </c>
      <c r="P777" s="1">
        <v>9.7665122158313693</v>
      </c>
      <c r="Q777" s="5">
        <v>425.87077198610802</v>
      </c>
      <c r="R777" s="3">
        <v>1</v>
      </c>
      <c r="S777" s="9" t="str">
        <f>IF(E777&gt;3, "1", "0")</f>
        <v>1</v>
      </c>
      <c r="T777" s="3">
        <f>IF(F777 &lt; 80%, 1, 0)</f>
        <v>1</v>
      </c>
      <c r="U777" s="12" t="str">
        <f t="shared" si="12"/>
        <v>Medium</v>
      </c>
      <c r="V777" s="12" t="str">
        <f>IF(A776 &lt; 400, "Low", IF(A776 &lt; 700, "Medium", "High"))</f>
        <v>High</v>
      </c>
      <c r="W777" s="12" t="str">
        <f>IF(O777&lt;0.23,"Low", IF(O777&lt;=0.37,"Medium","High"))</f>
        <v>Low</v>
      </c>
      <c r="X777" s="12" t="str">
        <f>IF(K777&lt;0.03,"Low", IF(K777&lt;=0.06,"Medium","High"))</f>
        <v>Low</v>
      </c>
    </row>
    <row r="778" spans="1:24">
      <c r="A778" s="3">
        <v>379</v>
      </c>
      <c r="B778" s="5">
        <v>12508.6897614625</v>
      </c>
      <c r="C778" s="4">
        <v>0.86916571406191911</v>
      </c>
      <c r="D778" s="3">
        <v>4</v>
      </c>
      <c r="E778" s="1">
        <v>2.8963169139043399</v>
      </c>
      <c r="F778" s="4">
        <v>0.90006192951796904</v>
      </c>
      <c r="G778" s="3">
        <v>13</v>
      </c>
      <c r="H778" s="4">
        <v>1.20948152029724</v>
      </c>
      <c r="I778" s="26">
        <f>H778/100</f>
        <v>1.2094815202972399E-2</v>
      </c>
      <c r="J778" s="1">
        <v>2.16469306669793</v>
      </c>
      <c r="K778" s="4">
        <v>9.8900261069519296E-3</v>
      </c>
      <c r="L778" s="7">
        <v>0.95990240931927406</v>
      </c>
      <c r="M778" s="3">
        <v>1</v>
      </c>
      <c r="N778" s="2">
        <v>1977.9514822393501</v>
      </c>
      <c r="O778" s="6">
        <v>0.32411233962668101</v>
      </c>
      <c r="P778" s="1">
        <v>3.8511565347943599</v>
      </c>
      <c r="Q778" s="5">
        <v>440.80355742889799</v>
      </c>
      <c r="R778" s="3">
        <v>1</v>
      </c>
      <c r="S778" s="9" t="str">
        <f>IF(E778&gt;3, "1", "0")</f>
        <v>0</v>
      </c>
      <c r="T778" s="3">
        <f>IF(F778 &lt; 80%, 1, 0)</f>
        <v>0</v>
      </c>
      <c r="U778" s="12" t="str">
        <f t="shared" si="12"/>
        <v>Medium</v>
      </c>
      <c r="V778" s="12" t="str">
        <f>IF(A777 &lt; 400, "Low", IF(A777 &lt; 700, "Medium", "High"))</f>
        <v>Low</v>
      </c>
      <c r="W778" s="12" t="str">
        <f>IF(O778&lt;0.23,"Low", IF(O778&lt;=0.37,"Medium","High"))</f>
        <v>Medium</v>
      </c>
      <c r="X778" s="12" t="str">
        <f>IF(K778&lt;0.03,"Low", IF(K778&lt;=0.06,"Medium","High"))</f>
        <v>Low</v>
      </c>
    </row>
    <row r="779" spans="1:24">
      <c r="A779" s="3">
        <v>192</v>
      </c>
      <c r="B779" s="5">
        <v>17726.380686357901</v>
      </c>
      <c r="C779" s="4">
        <v>0.94466606079879301</v>
      </c>
      <c r="D779" s="3">
        <v>5</v>
      </c>
      <c r="E779" s="1">
        <v>0.99037233186762097</v>
      </c>
      <c r="F779" s="4">
        <v>0.73409913428013196</v>
      </c>
      <c r="G779" s="3">
        <v>0</v>
      </c>
      <c r="H779" s="4">
        <v>1.2097645475379899</v>
      </c>
      <c r="I779" s="26">
        <f>H779/100</f>
        <v>1.2097645475379899E-2</v>
      </c>
      <c r="J779" s="1">
        <v>5.80274778989242</v>
      </c>
      <c r="K779" s="4">
        <v>4.7897478030664097E-2</v>
      </c>
      <c r="L779" s="7">
        <v>0.94796171124448902</v>
      </c>
      <c r="M779" s="3">
        <v>3</v>
      </c>
      <c r="N779" s="2">
        <v>1768.0318816403501</v>
      </c>
      <c r="O779" s="6">
        <v>0.28770716979490102</v>
      </c>
      <c r="P779" s="1">
        <v>9.5806665153390007</v>
      </c>
      <c r="Q779" s="5">
        <v>484.42065996032801</v>
      </c>
      <c r="R779" s="3">
        <v>1</v>
      </c>
      <c r="S779" s="9" t="str">
        <f>IF(E779&gt;3, "1", "0")</f>
        <v>0</v>
      </c>
      <c r="T779" s="3">
        <f>IF(F779 &lt; 80%, 1, 0)</f>
        <v>1</v>
      </c>
      <c r="U779" s="12" t="str">
        <f t="shared" si="12"/>
        <v>Medium</v>
      </c>
      <c r="V779" s="12" t="str">
        <f>IF(A778 &lt; 400, "Low", IF(A778 &lt; 700, "Medium", "High"))</f>
        <v>Low</v>
      </c>
      <c r="W779" s="12" t="str">
        <f>IF(O779&lt;0.23,"Low", IF(O779&lt;=0.37,"Medium","High"))</f>
        <v>Medium</v>
      </c>
      <c r="X779" s="12" t="str">
        <f>IF(K779&lt;0.03,"Low", IF(K779&lt;=0.06,"Medium","High"))</f>
        <v>Medium</v>
      </c>
    </row>
    <row r="780" spans="1:24">
      <c r="A780" s="3">
        <v>309</v>
      </c>
      <c r="B780" s="5">
        <v>11294.4107421022</v>
      </c>
      <c r="C780" s="4">
        <v>0.95323142031655606</v>
      </c>
      <c r="D780" s="3">
        <v>3</v>
      </c>
      <c r="E780" s="1">
        <v>3.8093631147815099</v>
      </c>
      <c r="F780" s="4">
        <v>0.63381733415204899</v>
      </c>
      <c r="G780" s="3">
        <v>1</v>
      </c>
      <c r="H780" s="4">
        <v>1.2113809699234399</v>
      </c>
      <c r="I780" s="26">
        <f>H780/100</f>
        <v>1.2113809699234399E-2</v>
      </c>
      <c r="J780" s="1">
        <v>7.1739406886763799</v>
      </c>
      <c r="K780" s="4">
        <v>6.8443844544021401E-2</v>
      </c>
      <c r="L780" s="7">
        <v>0.9162435958883699</v>
      </c>
      <c r="M780" s="3">
        <v>6</v>
      </c>
      <c r="N780" s="2">
        <v>2740.4349307635898</v>
      </c>
      <c r="O780" s="6">
        <v>0.21956481648176701</v>
      </c>
      <c r="P780" s="1">
        <v>3.3167938991155901</v>
      </c>
      <c r="Q780" s="5">
        <v>277.00534144582298</v>
      </c>
      <c r="R780" s="3">
        <v>1</v>
      </c>
      <c r="S780" s="9" t="str">
        <f>IF(E780&gt;3, "1", "0")</f>
        <v>1</v>
      </c>
      <c r="T780" s="3">
        <f>IF(F780 &lt; 80%, 1, 0)</f>
        <v>1</v>
      </c>
      <c r="U780" s="12" t="str">
        <f t="shared" si="12"/>
        <v>Medium</v>
      </c>
      <c r="V780" s="12" t="str">
        <f>IF(A779 &lt; 400, "Low", IF(A779 &lt; 700, "Medium", "High"))</f>
        <v>Low</v>
      </c>
      <c r="W780" s="12" t="str">
        <f>IF(O780&lt;0.23,"Low", IF(O780&lt;=0.37,"Medium","High"))</f>
        <v>Low</v>
      </c>
      <c r="X780" s="12" t="str">
        <f>IF(K780&lt;0.03,"Low", IF(K780&lt;=0.06,"Medium","High"))</f>
        <v>High</v>
      </c>
    </row>
    <row r="781" spans="1:24">
      <c r="A781" s="3">
        <v>330</v>
      </c>
      <c r="B781" s="5">
        <v>19185.4722050042</v>
      </c>
      <c r="C781" s="4">
        <v>0.80436934239724001</v>
      </c>
      <c r="D781" s="3">
        <v>4</v>
      </c>
      <c r="E781" s="1">
        <v>1.78309928831319</v>
      </c>
      <c r="F781" s="4">
        <v>0.63190537018042792</v>
      </c>
      <c r="G781" s="3">
        <v>21</v>
      </c>
      <c r="H781" s="4">
        <v>1.2141092750561699</v>
      </c>
      <c r="I781" s="26">
        <f>H781/100</f>
        <v>1.2141092750561699E-2</v>
      </c>
      <c r="J781" s="1">
        <v>5.4435040520918401</v>
      </c>
      <c r="K781" s="4">
        <v>3.0560725816542199E-2</v>
      </c>
      <c r="L781" s="7">
        <v>0.91500515758766499</v>
      </c>
      <c r="M781" s="3">
        <v>9</v>
      </c>
      <c r="N781" s="2">
        <v>3667.6153234646899</v>
      </c>
      <c r="O781" s="6">
        <v>0.32140129333954698</v>
      </c>
      <c r="P781" s="1">
        <v>8.8353909346153205</v>
      </c>
      <c r="Q781" s="5">
        <v>271.04502279753001</v>
      </c>
      <c r="R781" s="3">
        <v>1</v>
      </c>
      <c r="S781" s="9" t="str">
        <f>IF(E781&gt;3, "1", "0")</f>
        <v>0</v>
      </c>
      <c r="T781" s="3">
        <f>IF(F781 &lt; 80%, 1, 0)</f>
        <v>1</v>
      </c>
      <c r="U781" s="12" t="str">
        <f t="shared" si="12"/>
        <v>Medium</v>
      </c>
      <c r="V781" s="12" t="str">
        <f>IF(A780 &lt; 400, "Low", IF(A780 &lt; 700, "Medium", "High"))</f>
        <v>Low</v>
      </c>
      <c r="W781" s="12" t="str">
        <f>IF(O781&lt;0.23,"Low", IF(O781&lt;=0.37,"Medium","High"))</f>
        <v>Medium</v>
      </c>
      <c r="X781" s="12" t="str">
        <f>IF(K781&lt;0.03,"Low", IF(K781&lt;=0.06,"Medium","High"))</f>
        <v>Medium</v>
      </c>
    </row>
    <row r="782" spans="1:24">
      <c r="A782" s="3">
        <v>712</v>
      </c>
      <c r="B782" s="5">
        <v>19506.8992288876</v>
      </c>
      <c r="C782" s="4">
        <v>0.90875741407834898</v>
      </c>
      <c r="D782" s="3">
        <v>5</v>
      </c>
      <c r="E782" s="1">
        <v>0.88269629587732001</v>
      </c>
      <c r="F782" s="4">
        <v>0.73923821900315001</v>
      </c>
      <c r="G782" s="3">
        <v>2</v>
      </c>
      <c r="H782" s="4">
        <v>1.2141477209667</v>
      </c>
      <c r="I782" s="26">
        <f>H782/100</f>
        <v>1.2141477209667E-2</v>
      </c>
      <c r="J782" s="1">
        <v>6.1745030299801602</v>
      </c>
      <c r="K782" s="4">
        <v>4.8728235116877301E-2</v>
      </c>
      <c r="L782" s="7">
        <v>0.89804161778872105</v>
      </c>
      <c r="M782" s="3">
        <v>3</v>
      </c>
      <c r="N782" s="2">
        <v>4206.7548639893103</v>
      </c>
      <c r="O782" s="6">
        <v>0.41178084875833099</v>
      </c>
      <c r="P782" s="1">
        <v>9.9795258829536397</v>
      </c>
      <c r="Q782" s="5">
        <v>347.03972949311998</v>
      </c>
      <c r="R782" s="3">
        <v>1</v>
      </c>
      <c r="S782" s="9" t="str">
        <f>IF(E782&gt;3, "1", "0")</f>
        <v>0</v>
      </c>
      <c r="T782" s="3">
        <f>IF(F782 &lt; 80%, 1, 0)</f>
        <v>1</v>
      </c>
      <c r="U782" s="12" t="str">
        <f t="shared" si="12"/>
        <v>Medium</v>
      </c>
      <c r="V782" s="12" t="str">
        <f>IF(A781 &lt; 400, "Low", IF(A781 &lt; 700, "Medium", "High"))</f>
        <v>Low</v>
      </c>
      <c r="W782" s="12" t="str">
        <f>IF(O782&lt;0.23,"Low", IF(O782&lt;=0.37,"Medium","High"))</f>
        <v>High</v>
      </c>
      <c r="X782" s="12" t="str">
        <f>IF(K782&lt;0.03,"Low", IF(K782&lt;=0.06,"Medium","High"))</f>
        <v>Medium</v>
      </c>
    </row>
    <row r="783" spans="1:24">
      <c r="A783" s="3">
        <v>416</v>
      </c>
      <c r="B783" s="5">
        <v>9079.3183909729796</v>
      </c>
      <c r="C783" s="4">
        <v>0.93483738976592301</v>
      </c>
      <c r="D783" s="3">
        <v>0</v>
      </c>
      <c r="E783" s="1">
        <v>4.7993637413574399</v>
      </c>
      <c r="F783" s="4">
        <v>0.76712752244250093</v>
      </c>
      <c r="G783" s="3">
        <v>10</v>
      </c>
      <c r="H783" s="4">
        <v>1.2153159575625601</v>
      </c>
      <c r="I783" s="26">
        <f>H783/100</f>
        <v>1.2153159575625601E-2</v>
      </c>
      <c r="J783" s="1">
        <v>3.1005140649003202</v>
      </c>
      <c r="K783" s="4">
        <v>6.4569152706251395E-2</v>
      </c>
      <c r="L783" s="7">
        <v>0.96915712648726104</v>
      </c>
      <c r="M783" s="3">
        <v>9</v>
      </c>
      <c r="N783" s="2">
        <v>3147.0161447025998</v>
      </c>
      <c r="O783" s="6">
        <v>0.293737539310712</v>
      </c>
      <c r="P783" s="1">
        <v>8.1404926118780203</v>
      </c>
      <c r="Q783" s="5">
        <v>384.86661356165098</v>
      </c>
      <c r="R783" s="3">
        <v>1</v>
      </c>
      <c r="S783" s="9" t="str">
        <f>IF(E783&gt;3, "1", "0")</f>
        <v>1</v>
      </c>
      <c r="T783" s="3">
        <f>IF(F783 &lt; 80%, 1, 0)</f>
        <v>1</v>
      </c>
      <c r="U783" s="12" t="str">
        <f t="shared" si="12"/>
        <v>Medium</v>
      </c>
      <c r="V783" s="12" t="str">
        <f>IF(A782 &lt; 400, "Low", IF(A782 &lt; 700, "Medium", "High"))</f>
        <v>High</v>
      </c>
      <c r="W783" s="12" t="str">
        <f>IF(O783&lt;0.23,"Low", IF(O783&lt;=0.37,"Medium","High"))</f>
        <v>Medium</v>
      </c>
      <c r="X783" s="12" t="str">
        <f>IF(K783&lt;0.03,"Low", IF(K783&lt;=0.06,"Medium","High"))</f>
        <v>High</v>
      </c>
    </row>
    <row r="784" spans="1:24">
      <c r="A784" s="3">
        <v>557</v>
      </c>
      <c r="B784" s="5">
        <v>13650.5359828663</v>
      </c>
      <c r="C784" s="4">
        <v>0.88996079814088602</v>
      </c>
      <c r="D784" s="3">
        <v>3</v>
      </c>
      <c r="E784" s="1">
        <v>3.1041529146150899</v>
      </c>
      <c r="F784" s="4">
        <v>0.69132806951877701</v>
      </c>
      <c r="G784" s="3">
        <v>10</v>
      </c>
      <c r="H784" s="4">
        <v>1.2158084389771999</v>
      </c>
      <c r="I784" s="26">
        <f>H784/100</f>
        <v>1.2158084389771999E-2</v>
      </c>
      <c r="J784" s="1">
        <v>6.04488514261927</v>
      </c>
      <c r="K784" s="4">
        <v>1.19865129849521E-2</v>
      </c>
      <c r="L784" s="7">
        <v>0.90942547608892099</v>
      </c>
      <c r="M784" s="3">
        <v>6</v>
      </c>
      <c r="N784" s="2">
        <v>3240.72278466739</v>
      </c>
      <c r="O784" s="6">
        <v>0.40487924219732402</v>
      </c>
      <c r="P784" s="1">
        <v>7.2361050448512696</v>
      </c>
      <c r="Q784" s="5">
        <v>425.68836833284098</v>
      </c>
      <c r="R784" s="3">
        <v>1</v>
      </c>
      <c r="S784" s="9" t="str">
        <f>IF(E784&gt;3, "1", "0")</f>
        <v>1</v>
      </c>
      <c r="T784" s="3">
        <f>IF(F784 &lt; 80%, 1, 0)</f>
        <v>1</v>
      </c>
      <c r="U784" s="12" t="str">
        <f t="shared" si="12"/>
        <v>Medium</v>
      </c>
      <c r="V784" s="12" t="str">
        <f>IF(A783 &lt; 400, "Low", IF(A783 &lt; 700, "Medium", "High"))</f>
        <v>Medium</v>
      </c>
      <c r="W784" s="12" t="str">
        <f>IF(O784&lt;0.23,"Low", IF(O784&lt;=0.37,"Medium","High"))</f>
        <v>High</v>
      </c>
      <c r="X784" s="12" t="str">
        <f>IF(K784&lt;0.03,"Low", IF(K784&lt;=0.06,"Medium","High"))</f>
        <v>Low</v>
      </c>
    </row>
    <row r="785" spans="1:24">
      <c r="A785" s="3">
        <v>679</v>
      </c>
      <c r="B785" s="5">
        <v>9680.9606697803101</v>
      </c>
      <c r="C785" s="4">
        <v>0.80639889202886494</v>
      </c>
      <c r="D785" s="3">
        <v>3</v>
      </c>
      <c r="E785" s="1">
        <v>1.9573233383563</v>
      </c>
      <c r="F785" s="4">
        <v>0.76373718553157799</v>
      </c>
      <c r="G785" s="3">
        <v>8</v>
      </c>
      <c r="H785" s="4">
        <v>1.2174123830290999</v>
      </c>
      <c r="I785" s="26">
        <f>H785/100</f>
        <v>1.2174123830290999E-2</v>
      </c>
      <c r="J785" s="1">
        <v>9.5441769268540693</v>
      </c>
      <c r="K785" s="4">
        <v>5.8041220814517798E-2</v>
      </c>
      <c r="L785" s="7">
        <v>0.83987213831557894</v>
      </c>
      <c r="M785" s="3">
        <v>8</v>
      </c>
      <c r="N785" s="2">
        <v>3020.2065193742401</v>
      </c>
      <c r="O785" s="6">
        <v>0.36380450893779898</v>
      </c>
      <c r="P785" s="1">
        <v>2.74593373323441</v>
      </c>
      <c r="Q785" s="5">
        <v>374.843877760098</v>
      </c>
      <c r="R785" s="3">
        <v>0</v>
      </c>
      <c r="S785" s="9" t="str">
        <f>IF(E785&gt;3, "1", "0")</f>
        <v>0</v>
      </c>
      <c r="T785" s="3">
        <f>IF(F785 &lt; 80%, 1, 0)</f>
        <v>1</v>
      </c>
      <c r="U785" s="12" t="str">
        <f t="shared" si="12"/>
        <v>Medium</v>
      </c>
      <c r="V785" s="12" t="str">
        <f>IF(A784 &lt; 400, "Low", IF(A784 &lt; 700, "Medium", "High"))</f>
        <v>Medium</v>
      </c>
      <c r="W785" s="12" t="str">
        <f>IF(O785&lt;0.23,"Low", IF(O785&lt;=0.37,"Medium","High"))</f>
        <v>Medium</v>
      </c>
      <c r="X785" s="12" t="str">
        <f>IF(K785&lt;0.03,"Low", IF(K785&lt;=0.06,"Medium","High"))</f>
        <v>Medium</v>
      </c>
    </row>
    <row r="786" spans="1:24">
      <c r="A786" s="3">
        <v>348</v>
      </c>
      <c r="B786" s="5">
        <v>18411.4145379988</v>
      </c>
      <c r="C786" s="4">
        <v>0.99529793222957808</v>
      </c>
      <c r="D786" s="3">
        <v>1</v>
      </c>
      <c r="E786" s="1">
        <v>1.0674621319433399</v>
      </c>
      <c r="F786" s="4">
        <v>0.80568286979091497</v>
      </c>
      <c r="G786" s="3">
        <v>19</v>
      </c>
      <c r="H786" s="4">
        <v>1.2177327296096201</v>
      </c>
      <c r="I786" s="26">
        <f>H786/100</f>
        <v>1.2177327296096201E-2</v>
      </c>
      <c r="J786" s="1">
        <v>9.7485761203935901</v>
      </c>
      <c r="K786" s="4">
        <v>2.1822353559198301E-2</v>
      </c>
      <c r="L786" s="7">
        <v>0.81665433366835893</v>
      </c>
      <c r="M786" s="3">
        <v>1</v>
      </c>
      <c r="N786" s="2">
        <v>3983.13498078475</v>
      </c>
      <c r="O786" s="6">
        <v>0.40370771365222302</v>
      </c>
      <c r="P786" s="1">
        <v>9.4199827467441608</v>
      </c>
      <c r="Q786" s="5">
        <v>283.445030089461</v>
      </c>
      <c r="R786" s="3">
        <v>1</v>
      </c>
      <c r="S786" s="9" t="str">
        <f>IF(E786&gt;3, "1", "0")</f>
        <v>0</v>
      </c>
      <c r="T786" s="3">
        <f>IF(F786 &lt; 80%, 1, 0)</f>
        <v>0</v>
      </c>
      <c r="U786" s="12" t="str">
        <f t="shared" si="12"/>
        <v>Medium</v>
      </c>
      <c r="V786" s="12" t="str">
        <f>IF(A785 &lt; 400, "Low", IF(A785 &lt; 700, "Medium", "High"))</f>
        <v>Medium</v>
      </c>
      <c r="W786" s="12" t="str">
        <f>IF(O786&lt;0.23,"Low", IF(O786&lt;=0.37,"Medium","High"))</f>
        <v>High</v>
      </c>
      <c r="X786" s="12" t="str">
        <f>IF(K786&lt;0.03,"Low", IF(K786&lt;=0.06,"Medium","High"))</f>
        <v>Low</v>
      </c>
    </row>
    <row r="787" spans="1:24">
      <c r="A787" s="3">
        <v>705</v>
      </c>
      <c r="B787" s="5">
        <v>17344.757075626501</v>
      </c>
      <c r="C787" s="4">
        <v>0.8676735731850429</v>
      </c>
      <c r="D787" s="3">
        <v>3</v>
      </c>
      <c r="E787" s="1">
        <v>2.6161204354698899</v>
      </c>
      <c r="F787" s="4">
        <v>0.84363266200840503</v>
      </c>
      <c r="G787" s="3">
        <v>11</v>
      </c>
      <c r="H787" s="4">
        <v>1.22389732330381</v>
      </c>
      <c r="I787" s="26">
        <f>H787/100</f>
        <v>1.2238973233038099E-2</v>
      </c>
      <c r="J787" s="1">
        <v>7.5776874696453396</v>
      </c>
      <c r="K787" s="4">
        <v>6.7077219059022405E-2</v>
      </c>
      <c r="L787" s="7">
        <v>0.98803386381165692</v>
      </c>
      <c r="M787" s="3">
        <v>3</v>
      </c>
      <c r="N787" s="2">
        <v>1917.17995356799</v>
      </c>
      <c r="O787" s="6">
        <v>0.29398431426135802</v>
      </c>
      <c r="P787" s="1">
        <v>9.2645247339599592</v>
      </c>
      <c r="Q787" s="5">
        <v>421.792054076944</v>
      </c>
      <c r="R787" s="3">
        <v>1</v>
      </c>
      <c r="S787" s="9" t="str">
        <f>IF(E787&gt;3, "1", "0")</f>
        <v>0</v>
      </c>
      <c r="T787" s="3">
        <f>IF(F787 &lt; 80%, 1, 0)</f>
        <v>0</v>
      </c>
      <c r="U787" s="12" t="str">
        <f t="shared" si="12"/>
        <v>Medium</v>
      </c>
      <c r="V787" s="12" t="str">
        <f>IF(A786 &lt; 400, "Low", IF(A786 &lt; 700, "Medium", "High"))</f>
        <v>Low</v>
      </c>
      <c r="W787" s="12" t="str">
        <f>IF(O787&lt;0.23,"Low", IF(O787&lt;=0.37,"Medium","High"))</f>
        <v>Medium</v>
      </c>
      <c r="X787" s="12" t="str">
        <f>IF(K787&lt;0.03,"Low", IF(K787&lt;=0.06,"Medium","High"))</f>
        <v>High</v>
      </c>
    </row>
    <row r="788" spans="1:24">
      <c r="A788" s="3">
        <v>877</v>
      </c>
      <c r="B788" s="5">
        <v>8735.1310416363503</v>
      </c>
      <c r="C788" s="4">
        <v>0.81708049685817496</v>
      </c>
      <c r="D788" s="3">
        <v>1</v>
      </c>
      <c r="E788" s="1">
        <v>4.0684714312662997</v>
      </c>
      <c r="F788" s="4">
        <v>0.79153312633267303</v>
      </c>
      <c r="G788" s="3">
        <v>4</v>
      </c>
      <c r="H788" s="4">
        <v>1.2244426473848999</v>
      </c>
      <c r="I788" s="26">
        <f>H788/100</f>
        <v>1.2244426473848999E-2</v>
      </c>
      <c r="J788" s="1">
        <v>5.9910930819450199</v>
      </c>
      <c r="K788" s="4">
        <v>7.4563527217235595E-2</v>
      </c>
      <c r="L788" s="7">
        <v>0.92713255423587004</v>
      </c>
      <c r="M788" s="3">
        <v>6</v>
      </c>
      <c r="N788" s="2">
        <v>4002.96224324676</v>
      </c>
      <c r="O788" s="6">
        <v>0.34316364652366999</v>
      </c>
      <c r="P788" s="1">
        <v>5.1539817214606396</v>
      </c>
      <c r="Q788" s="5">
        <v>368.48840937200299</v>
      </c>
      <c r="R788" s="3">
        <v>1</v>
      </c>
      <c r="S788" s="9" t="str">
        <f>IF(E788&gt;3, "1", "0")</f>
        <v>1</v>
      </c>
      <c r="T788" s="3">
        <f>IF(F788 &lt; 80%, 1, 0)</f>
        <v>1</v>
      </c>
      <c r="U788" s="12" t="str">
        <f t="shared" si="12"/>
        <v>Medium</v>
      </c>
      <c r="V788" s="12" t="str">
        <f>IF(A787 &lt; 400, "Low", IF(A787 &lt; 700, "Medium", "High"))</f>
        <v>High</v>
      </c>
      <c r="W788" s="12" t="str">
        <f>IF(O788&lt;0.23,"Low", IF(O788&lt;=0.37,"Medium","High"))</f>
        <v>Medium</v>
      </c>
      <c r="X788" s="12" t="str">
        <f>IF(K788&lt;0.03,"Low", IF(K788&lt;=0.06,"Medium","High"))</f>
        <v>High</v>
      </c>
    </row>
    <row r="789" spans="1:24">
      <c r="A789" s="3">
        <v>258</v>
      </c>
      <c r="B789" s="5">
        <v>13783.4559318995</v>
      </c>
      <c r="C789" s="4">
        <v>0.91148494893402798</v>
      </c>
      <c r="D789" s="3">
        <v>0</v>
      </c>
      <c r="E789" s="1">
        <v>3.4934184656648002</v>
      </c>
      <c r="F789" s="4">
        <v>0.663416614236644</v>
      </c>
      <c r="G789" s="3">
        <v>15</v>
      </c>
      <c r="H789" s="4">
        <v>1.2287738566389199</v>
      </c>
      <c r="I789" s="26">
        <f>H789/100</f>
        <v>1.2287738566389199E-2</v>
      </c>
      <c r="J789" s="1">
        <v>8.0983945638553294</v>
      </c>
      <c r="K789" s="4">
        <v>4.8645394599580602E-2</v>
      </c>
      <c r="L789" s="7">
        <v>0.83210056188112103</v>
      </c>
      <c r="M789" s="3">
        <v>4</v>
      </c>
      <c r="N789" s="2">
        <v>2516.8342456150399</v>
      </c>
      <c r="O789" s="6">
        <v>0.39267397682072802</v>
      </c>
      <c r="P789" s="1">
        <v>9.7731461776654704</v>
      </c>
      <c r="Q789" s="5">
        <v>486.72782158231502</v>
      </c>
      <c r="R789" s="3">
        <v>1</v>
      </c>
      <c r="S789" s="9" t="str">
        <f>IF(E789&gt;3, "1", "0")</f>
        <v>1</v>
      </c>
      <c r="T789" s="3">
        <f>IF(F789 &lt; 80%, 1, 0)</f>
        <v>1</v>
      </c>
      <c r="U789" s="12" t="str">
        <f t="shared" si="12"/>
        <v>Medium</v>
      </c>
      <c r="V789" s="12" t="str">
        <f>IF(A788 &lt; 400, "Low", IF(A788 &lt; 700, "Medium", "High"))</f>
        <v>High</v>
      </c>
      <c r="W789" s="12" t="str">
        <f>IF(O789&lt;0.23,"Low", IF(O789&lt;=0.37,"Medium","High"))</f>
        <v>High</v>
      </c>
      <c r="X789" s="12" t="str">
        <f>IF(K789&lt;0.03,"Low", IF(K789&lt;=0.06,"Medium","High"))</f>
        <v>Medium</v>
      </c>
    </row>
    <row r="790" spans="1:24">
      <c r="A790" s="3">
        <v>423</v>
      </c>
      <c r="B790" s="5">
        <v>17541.765548108699</v>
      </c>
      <c r="C790" s="4">
        <v>0.90169580706160501</v>
      </c>
      <c r="D790" s="3">
        <v>5</v>
      </c>
      <c r="E790" s="1">
        <v>2.3723160599897599</v>
      </c>
      <c r="F790" s="4">
        <v>0.71581709911748204</v>
      </c>
      <c r="G790" s="3">
        <v>4</v>
      </c>
      <c r="H790" s="4">
        <v>1.22963297265792</v>
      </c>
      <c r="I790" s="26">
        <f>H790/100</f>
        <v>1.2296329726579201E-2</v>
      </c>
      <c r="J790" s="1">
        <v>5.9146486414594301</v>
      </c>
      <c r="K790" s="4">
        <v>9.0646506465154E-2</v>
      </c>
      <c r="L790" s="7">
        <v>0.91956750002561705</v>
      </c>
      <c r="M790" s="3">
        <v>9</v>
      </c>
      <c r="N790" s="2">
        <v>2323.6892313343801</v>
      </c>
      <c r="O790" s="6">
        <v>0.26278441532760499</v>
      </c>
      <c r="P790" s="1">
        <v>5.1697591174016102</v>
      </c>
      <c r="Q790" s="5">
        <v>429.05029930591598</v>
      </c>
      <c r="R790" s="3">
        <v>1</v>
      </c>
      <c r="S790" s="9" t="str">
        <f>IF(E790&gt;3, "1", "0")</f>
        <v>0</v>
      </c>
      <c r="T790" s="3">
        <f>IF(F790 &lt; 80%, 1, 0)</f>
        <v>1</v>
      </c>
      <c r="U790" s="12" t="str">
        <f t="shared" si="12"/>
        <v>Medium</v>
      </c>
      <c r="V790" s="12" t="str">
        <f>IF(A789 &lt; 400, "Low", IF(A789 &lt; 700, "Medium", "High"))</f>
        <v>Low</v>
      </c>
      <c r="W790" s="12" t="str">
        <f>IF(O790&lt;0.23,"Low", IF(O790&lt;=0.37,"Medium","High"))</f>
        <v>Medium</v>
      </c>
      <c r="X790" s="12" t="str">
        <f>IF(K790&lt;0.03,"Low", IF(K790&lt;=0.06,"Medium","High"))</f>
        <v>High</v>
      </c>
    </row>
    <row r="791" spans="1:24">
      <c r="A791" s="3">
        <v>189</v>
      </c>
      <c r="B791" s="5">
        <v>12882.0546103384</v>
      </c>
      <c r="C791" s="4">
        <v>0.89076931276138194</v>
      </c>
      <c r="D791" s="3">
        <v>4</v>
      </c>
      <c r="E791" s="1">
        <v>2.9421556126549002</v>
      </c>
      <c r="F791" s="4">
        <v>0.92360741690667891</v>
      </c>
      <c r="G791" s="3">
        <v>3</v>
      </c>
      <c r="H791" s="4">
        <v>1.2324597721667601</v>
      </c>
      <c r="I791" s="26">
        <f>H791/100</f>
        <v>1.23245977216676E-2</v>
      </c>
      <c r="J791" s="1">
        <v>3.1630954310470898</v>
      </c>
      <c r="K791" s="4">
        <v>6.9226190401196597E-2</v>
      </c>
      <c r="L791" s="7">
        <v>0.9598139658357</v>
      </c>
      <c r="M791" s="3">
        <v>7</v>
      </c>
      <c r="N791" s="2">
        <v>3268.6820091125401</v>
      </c>
      <c r="O791" s="6">
        <v>0.43702623100076099</v>
      </c>
      <c r="P791" s="1">
        <v>4.5819350878819201</v>
      </c>
      <c r="Q791" s="5">
        <v>440.91012779667699</v>
      </c>
      <c r="R791" s="3">
        <v>0</v>
      </c>
      <c r="S791" s="9" t="str">
        <f>IF(E791&gt;3, "1", "0")</f>
        <v>0</v>
      </c>
      <c r="T791" s="3">
        <f>IF(F791 &lt; 80%, 1, 0)</f>
        <v>0</v>
      </c>
      <c r="U791" s="12" t="str">
        <f t="shared" si="12"/>
        <v>Medium</v>
      </c>
      <c r="V791" s="12" t="str">
        <f>IF(A790 &lt; 400, "Low", IF(A790 &lt; 700, "Medium", "High"))</f>
        <v>Medium</v>
      </c>
      <c r="W791" s="12" t="str">
        <f>IF(O791&lt;0.23,"Low", IF(O791&lt;=0.37,"Medium","High"))</f>
        <v>High</v>
      </c>
      <c r="X791" s="12" t="str">
        <f>IF(K791&lt;0.03,"Low", IF(K791&lt;=0.06,"Medium","High"))</f>
        <v>High</v>
      </c>
    </row>
    <row r="792" spans="1:24">
      <c r="A792" s="3">
        <v>809</v>
      </c>
      <c r="B792" s="5">
        <v>12849.944467921099</v>
      </c>
      <c r="C792" s="4">
        <v>0.86064395676884997</v>
      </c>
      <c r="D792" s="3">
        <v>2</v>
      </c>
      <c r="E792" s="1">
        <v>1.3219322843469801</v>
      </c>
      <c r="F792" s="4">
        <v>0.96627654002065499</v>
      </c>
      <c r="G792" s="3">
        <v>2</v>
      </c>
      <c r="H792" s="4">
        <v>1.2324779371788499</v>
      </c>
      <c r="I792" s="26">
        <f>H792/100</f>
        <v>1.2324779371788499E-2</v>
      </c>
      <c r="J792" s="1">
        <v>6.5361993017808899</v>
      </c>
      <c r="K792" s="4">
        <v>8.20657770285559E-2</v>
      </c>
      <c r="L792" s="7">
        <v>0.99408220076778409</v>
      </c>
      <c r="M792" s="3">
        <v>6</v>
      </c>
      <c r="N792" s="2">
        <v>2995.39420825049</v>
      </c>
      <c r="O792" s="6">
        <v>0.28012784035014399</v>
      </c>
      <c r="P792" s="1">
        <v>3.72063409965167</v>
      </c>
      <c r="Q792" s="5">
        <v>465.27293706781097</v>
      </c>
      <c r="R792" s="3">
        <v>1</v>
      </c>
      <c r="S792" s="9" t="str">
        <f>IF(E792&gt;3, "1", "0")</f>
        <v>0</v>
      </c>
      <c r="T792" s="3">
        <f>IF(F792 &lt; 80%, 1, 0)</f>
        <v>0</v>
      </c>
      <c r="U792" s="12" t="str">
        <f t="shared" si="12"/>
        <v>Medium</v>
      </c>
      <c r="V792" s="12" t="str">
        <f>IF(A791 &lt; 400, "Low", IF(A791 &lt; 700, "Medium", "High"))</f>
        <v>Low</v>
      </c>
      <c r="W792" s="12" t="str">
        <f>IF(O792&lt;0.23,"Low", IF(O792&lt;=0.37,"Medium","High"))</f>
        <v>Medium</v>
      </c>
      <c r="X792" s="12" t="str">
        <f>IF(K792&lt;0.03,"Low", IF(K792&lt;=0.06,"Medium","High"))</f>
        <v>High</v>
      </c>
    </row>
    <row r="793" spans="1:24">
      <c r="A793" s="3">
        <v>406</v>
      </c>
      <c r="B793" s="5">
        <v>6998.1488620494301</v>
      </c>
      <c r="C793" s="4">
        <v>0.8938354992185541</v>
      </c>
      <c r="D793" s="3">
        <v>3</v>
      </c>
      <c r="E793" s="1">
        <v>4.4783154923707897</v>
      </c>
      <c r="F793" s="4">
        <v>0.94840571495750003</v>
      </c>
      <c r="G793" s="3">
        <v>5</v>
      </c>
      <c r="H793" s="4">
        <v>1.2353222039482199</v>
      </c>
      <c r="I793" s="26">
        <f>H793/100</f>
        <v>1.2353222039482199E-2</v>
      </c>
      <c r="J793" s="1">
        <v>5.7395023954976496</v>
      </c>
      <c r="K793" s="4">
        <v>9.6190914443660194E-2</v>
      </c>
      <c r="L793" s="7">
        <v>0.868482870458824</v>
      </c>
      <c r="M793" s="3">
        <v>4</v>
      </c>
      <c r="N793" s="2">
        <v>3476.6848399892401</v>
      </c>
      <c r="O793" s="6">
        <v>0.15504366882478501</v>
      </c>
      <c r="P793" s="1">
        <v>1.44151704283659</v>
      </c>
      <c r="Q793" s="5">
        <v>103.54931599496901</v>
      </c>
      <c r="R793" s="3">
        <v>1</v>
      </c>
      <c r="S793" s="9" t="str">
        <f>IF(E793&gt;3, "1", "0")</f>
        <v>1</v>
      </c>
      <c r="T793" s="3">
        <f>IF(F793 &lt; 80%, 1, 0)</f>
        <v>0</v>
      </c>
      <c r="U793" s="12" t="str">
        <f t="shared" si="12"/>
        <v>Medium</v>
      </c>
      <c r="V793" s="12" t="str">
        <f>IF(A792 &lt; 400, "Low", IF(A792 &lt; 700, "Medium", "High"))</f>
        <v>High</v>
      </c>
      <c r="W793" s="12" t="str">
        <f>IF(O793&lt;0.23,"Low", IF(O793&lt;=0.37,"Medium","High"))</f>
        <v>Low</v>
      </c>
      <c r="X793" s="12" t="str">
        <f>IF(K793&lt;0.03,"Low", IF(K793&lt;=0.06,"Medium","High"))</f>
        <v>High</v>
      </c>
    </row>
    <row r="794" spans="1:24">
      <c r="A794" s="3">
        <v>208</v>
      </c>
      <c r="B794" s="5">
        <v>5002.0203950672803</v>
      </c>
      <c r="C794" s="4">
        <v>0.97470685284904302</v>
      </c>
      <c r="D794" s="3">
        <v>4</v>
      </c>
      <c r="E794" s="1">
        <v>1.4201002408890899</v>
      </c>
      <c r="F794" s="4">
        <v>0.74463610656812407</v>
      </c>
      <c r="G794" s="3">
        <v>2</v>
      </c>
      <c r="H794" s="4">
        <v>1.23625544941891</v>
      </c>
      <c r="I794" s="26">
        <f>H794/100</f>
        <v>1.2362554494189099E-2</v>
      </c>
      <c r="J794" s="1">
        <v>5.8808238715125203</v>
      </c>
      <c r="K794" s="4">
        <v>3.8548031320332597E-2</v>
      </c>
      <c r="L794" s="7">
        <v>0.89395643004796899</v>
      </c>
      <c r="M794" s="3">
        <v>0</v>
      </c>
      <c r="N794" s="2">
        <v>4760.1060881242202</v>
      </c>
      <c r="O794" s="6">
        <v>0.43816488331794001</v>
      </c>
      <c r="P794" s="1">
        <v>7.2545178823284804</v>
      </c>
      <c r="Q794" s="5">
        <v>206.481748173553</v>
      </c>
      <c r="R794" s="3">
        <v>1</v>
      </c>
      <c r="S794" s="9" t="str">
        <f>IF(E794&gt;3, "1", "0")</f>
        <v>0</v>
      </c>
      <c r="T794" s="3">
        <f>IF(F794 &lt; 80%, 1, 0)</f>
        <v>1</v>
      </c>
      <c r="U794" s="12" t="str">
        <f t="shared" si="12"/>
        <v>Medium</v>
      </c>
      <c r="V794" s="12" t="str">
        <f>IF(A793 &lt; 400, "Low", IF(A793 &lt; 700, "Medium", "High"))</f>
        <v>Medium</v>
      </c>
      <c r="W794" s="12" t="str">
        <f>IF(O794&lt;0.23,"Low", IF(O794&lt;=0.37,"Medium","High"))</f>
        <v>High</v>
      </c>
      <c r="X794" s="12" t="str">
        <f>IF(K794&lt;0.03,"Low", IF(K794&lt;=0.06,"Medium","High"))</f>
        <v>Medium</v>
      </c>
    </row>
    <row r="795" spans="1:24">
      <c r="A795" s="3">
        <v>816</v>
      </c>
      <c r="B795" s="5">
        <v>15147.256242809101</v>
      </c>
      <c r="C795" s="4">
        <v>0.905318988517958</v>
      </c>
      <c r="D795" s="3">
        <v>2</v>
      </c>
      <c r="E795" s="1">
        <v>1.6638810648679501</v>
      </c>
      <c r="F795" s="4">
        <v>0.880292752145306</v>
      </c>
      <c r="G795" s="3">
        <v>5</v>
      </c>
      <c r="H795" s="4">
        <v>1.2388591445108399</v>
      </c>
      <c r="I795" s="26">
        <f>H795/100</f>
        <v>1.2388591445108399E-2</v>
      </c>
      <c r="J795" s="1">
        <v>9.1650459110750901</v>
      </c>
      <c r="K795" s="4">
        <v>6.0075022622594398E-2</v>
      </c>
      <c r="L795" s="7">
        <v>0.95739339762755904</v>
      </c>
      <c r="M795" s="3">
        <v>6</v>
      </c>
      <c r="N795" s="2">
        <v>1121.13677136397</v>
      </c>
      <c r="O795" s="6">
        <v>0.169173347983332</v>
      </c>
      <c r="P795" s="1">
        <v>8.2556152016729296</v>
      </c>
      <c r="Q795" s="5">
        <v>295.29589551945998</v>
      </c>
      <c r="R795" s="3">
        <v>1</v>
      </c>
      <c r="S795" s="9" t="str">
        <f>IF(E795&gt;3, "1", "0")</f>
        <v>0</v>
      </c>
      <c r="T795" s="3">
        <f>IF(F795 &lt; 80%, 1, 0)</f>
        <v>0</v>
      </c>
      <c r="U795" s="12" t="str">
        <f t="shared" si="12"/>
        <v>Medium</v>
      </c>
      <c r="V795" s="12" t="str">
        <f>IF(A794 &lt; 400, "Low", IF(A794 &lt; 700, "Medium", "High"))</f>
        <v>Low</v>
      </c>
      <c r="W795" s="12" t="str">
        <f>IF(O795&lt;0.23,"Low", IF(O795&lt;=0.37,"Medium","High"))</f>
        <v>Low</v>
      </c>
      <c r="X795" s="12" t="str">
        <f>IF(K795&lt;0.03,"Low", IF(K795&lt;=0.06,"Medium","High"))</f>
        <v>High</v>
      </c>
    </row>
    <row r="796" spans="1:24">
      <c r="A796" s="3">
        <v>455</v>
      </c>
      <c r="B796" s="5">
        <v>13034.848990213701</v>
      </c>
      <c r="C796" s="4">
        <v>0.95981642915439092</v>
      </c>
      <c r="D796" s="3">
        <v>5</v>
      </c>
      <c r="E796" s="1">
        <v>4.0650005625976799</v>
      </c>
      <c r="F796" s="4">
        <v>0.73070241889721199</v>
      </c>
      <c r="G796" s="3">
        <v>9</v>
      </c>
      <c r="H796" s="4">
        <v>1.2393139827765201</v>
      </c>
      <c r="I796" s="26">
        <f>H796/100</f>
        <v>1.2393139827765201E-2</v>
      </c>
      <c r="J796" s="1">
        <v>4.8915532346000203</v>
      </c>
      <c r="K796" s="4">
        <v>1.88240655559553E-2</v>
      </c>
      <c r="L796" s="7">
        <v>0.80370654524594198</v>
      </c>
      <c r="M796" s="3">
        <v>3</v>
      </c>
      <c r="N796" s="2">
        <v>1981.8331136018001</v>
      </c>
      <c r="O796" s="6">
        <v>0.105227694025836</v>
      </c>
      <c r="P796" s="1">
        <v>9.7769054850454395</v>
      </c>
      <c r="Q796" s="5">
        <v>323.727203579839</v>
      </c>
      <c r="R796" s="3">
        <v>1</v>
      </c>
      <c r="S796" s="9" t="str">
        <f>IF(E796&gt;3, "1", "0")</f>
        <v>1</v>
      </c>
      <c r="T796" s="3">
        <f>IF(F796 &lt; 80%, 1, 0)</f>
        <v>1</v>
      </c>
      <c r="U796" s="12" t="str">
        <f t="shared" si="12"/>
        <v>Medium</v>
      </c>
      <c r="V796" s="12" t="str">
        <f>IF(A795 &lt; 400, "Low", IF(A795 &lt; 700, "Medium", "High"))</f>
        <v>High</v>
      </c>
      <c r="W796" s="12" t="str">
        <f>IF(O796&lt;0.23,"Low", IF(O796&lt;=0.37,"Medium","High"))</f>
        <v>Low</v>
      </c>
      <c r="X796" s="12" t="str">
        <f>IF(K796&lt;0.03,"Low", IF(K796&lt;=0.06,"Medium","High"))</f>
        <v>Low</v>
      </c>
    </row>
    <row r="797" spans="1:24">
      <c r="A797" s="3">
        <v>729</v>
      </c>
      <c r="B797" s="5">
        <v>10182.212805851699</v>
      </c>
      <c r="C797" s="4">
        <v>0.92809665862844204</v>
      </c>
      <c r="D797" s="3">
        <v>0</v>
      </c>
      <c r="E797" s="1">
        <v>4.3224002125470102</v>
      </c>
      <c r="F797" s="4">
        <v>0.61831053577148998</v>
      </c>
      <c r="G797" s="3">
        <v>10</v>
      </c>
      <c r="H797" s="4">
        <v>1.23972571877041</v>
      </c>
      <c r="I797" s="26">
        <f>H797/100</f>
        <v>1.2397257187704101E-2</v>
      </c>
      <c r="J797" s="1">
        <v>2.5222983297112802</v>
      </c>
      <c r="K797" s="4">
        <v>8.9894744551536995E-2</v>
      </c>
      <c r="L797" s="7">
        <v>0.93076403322274903</v>
      </c>
      <c r="M797" s="3">
        <v>0</v>
      </c>
      <c r="N797" s="2">
        <v>3224.4306916897699</v>
      </c>
      <c r="O797" s="6">
        <v>0.48612617028758898</v>
      </c>
      <c r="P797" s="1">
        <v>5.5156569193633</v>
      </c>
      <c r="Q797" s="5">
        <v>107.659316476858</v>
      </c>
      <c r="R797" s="3">
        <v>1</v>
      </c>
      <c r="S797" s="9" t="str">
        <f>IF(E797&gt;3, "1", "0")</f>
        <v>1</v>
      </c>
      <c r="T797" s="3">
        <f>IF(F797 &lt; 80%, 1, 0)</f>
        <v>1</v>
      </c>
      <c r="U797" s="12" t="str">
        <f t="shared" si="12"/>
        <v>Medium</v>
      </c>
      <c r="V797" s="12" t="str">
        <f>IF(A796 &lt; 400, "Low", IF(A796 &lt; 700, "Medium", "High"))</f>
        <v>Medium</v>
      </c>
      <c r="W797" s="12" t="str">
        <f>IF(O797&lt;0.23,"Low", IF(O797&lt;=0.37,"Medium","High"))</f>
        <v>High</v>
      </c>
      <c r="X797" s="12" t="str">
        <f>IF(K797&lt;0.03,"Low", IF(K797&lt;=0.06,"Medium","High"))</f>
        <v>High</v>
      </c>
    </row>
    <row r="798" spans="1:24">
      <c r="A798" s="3">
        <v>833</v>
      </c>
      <c r="B798" s="5">
        <v>17349.098190200501</v>
      </c>
      <c r="C798" s="4">
        <v>0.821226003861804</v>
      </c>
      <c r="D798" s="3">
        <v>0</v>
      </c>
      <c r="E798" s="1">
        <v>1.0071403719724601</v>
      </c>
      <c r="F798" s="4">
        <v>0.92412125493338804</v>
      </c>
      <c r="G798" s="3">
        <v>15</v>
      </c>
      <c r="H798" s="4">
        <v>1.24121266090555</v>
      </c>
      <c r="I798" s="26">
        <f>H798/100</f>
        <v>1.2412126609055501E-2</v>
      </c>
      <c r="J798" s="1">
        <v>7.29835131412778</v>
      </c>
      <c r="K798" s="4">
        <v>8.7133511767110705E-2</v>
      </c>
      <c r="L798" s="7">
        <v>0.81563098473102302</v>
      </c>
      <c r="M798" s="3">
        <v>4</v>
      </c>
      <c r="N798" s="2">
        <v>3060.7484311653702</v>
      </c>
      <c r="O798" s="6">
        <v>0.38215322200019902</v>
      </c>
      <c r="P798" s="1">
        <v>6.0937185127360998</v>
      </c>
      <c r="Q798" s="5">
        <v>287.74895718386699</v>
      </c>
      <c r="R798" s="3">
        <v>1</v>
      </c>
      <c r="S798" s="9" t="str">
        <f>IF(E798&gt;3, "1", "0")</f>
        <v>0</v>
      </c>
      <c r="T798" s="3">
        <f>IF(F798 &lt; 80%, 1, 0)</f>
        <v>0</v>
      </c>
      <c r="U798" s="12" t="str">
        <f t="shared" si="12"/>
        <v>Medium</v>
      </c>
      <c r="V798" s="12" t="str">
        <f>IF(A797 &lt; 400, "Low", IF(A797 &lt; 700, "Medium", "High"))</f>
        <v>High</v>
      </c>
      <c r="W798" s="12" t="str">
        <f>IF(O798&lt;0.23,"Low", IF(O798&lt;=0.37,"Medium","High"))</f>
        <v>High</v>
      </c>
      <c r="X798" s="12" t="str">
        <f>IF(K798&lt;0.03,"Low", IF(K798&lt;=0.06,"Medium","High"))</f>
        <v>High</v>
      </c>
    </row>
    <row r="799" spans="1:24">
      <c r="A799" s="3">
        <v>869</v>
      </c>
      <c r="B799" s="5">
        <v>11923.362116296799</v>
      </c>
      <c r="C799" s="4">
        <v>0.92207260156363102</v>
      </c>
      <c r="D799" s="3">
        <v>2</v>
      </c>
      <c r="E799" s="1">
        <v>1.8342570696077301</v>
      </c>
      <c r="F799" s="4">
        <v>0.89664353357733506</v>
      </c>
      <c r="G799" s="3">
        <v>3</v>
      </c>
      <c r="H799" s="4">
        <v>1.2433374308642</v>
      </c>
      <c r="I799" s="26">
        <f>H799/100</f>
        <v>1.2433374308642E-2</v>
      </c>
      <c r="J799" s="1">
        <v>3.7904794007642502</v>
      </c>
      <c r="K799" s="4">
        <v>2.5786943285584099E-3</v>
      </c>
      <c r="L799" s="7">
        <v>0.875660982596696</v>
      </c>
      <c r="M799" s="3">
        <v>3</v>
      </c>
      <c r="N799" s="2">
        <v>2428.3929206231501</v>
      </c>
      <c r="O799" s="6">
        <v>0.41589793066979402</v>
      </c>
      <c r="P799" s="1">
        <v>5.9743525838156399</v>
      </c>
      <c r="Q799" s="5">
        <v>114.350918551992</v>
      </c>
      <c r="R799" s="3">
        <v>1</v>
      </c>
      <c r="S799" s="9" t="str">
        <f>IF(E799&gt;3, "1", "0")</f>
        <v>0</v>
      </c>
      <c r="T799" s="3">
        <f>IF(F799 &lt; 80%, 1, 0)</f>
        <v>0</v>
      </c>
      <c r="U799" s="12" t="str">
        <f t="shared" si="12"/>
        <v>Medium</v>
      </c>
      <c r="V799" s="12" t="str">
        <f>IF(A798 &lt; 400, "Low", IF(A798 &lt; 700, "Medium", "High"))</f>
        <v>High</v>
      </c>
      <c r="W799" s="12" t="str">
        <f>IF(O799&lt;0.23,"Low", IF(O799&lt;=0.37,"Medium","High"))</f>
        <v>High</v>
      </c>
      <c r="X799" s="12" t="str">
        <f>IF(K799&lt;0.03,"Low", IF(K799&lt;=0.06,"Medium","High"))</f>
        <v>Low</v>
      </c>
    </row>
    <row r="800" spans="1:24">
      <c r="A800" s="3">
        <v>174</v>
      </c>
      <c r="B800" s="5">
        <v>5214.7291650058996</v>
      </c>
      <c r="C800" s="4">
        <v>0.94387763111496392</v>
      </c>
      <c r="D800" s="3">
        <v>1</v>
      </c>
      <c r="E800" s="1">
        <v>4.2586049648210098</v>
      </c>
      <c r="F800" s="4">
        <v>0.88780066201910601</v>
      </c>
      <c r="G800" s="3">
        <v>7</v>
      </c>
      <c r="H800" s="4">
        <v>1.24658903260048</v>
      </c>
      <c r="I800" s="26">
        <f>H800/100</f>
        <v>1.24658903260048E-2</v>
      </c>
      <c r="J800" s="1">
        <v>3.0898431027028801</v>
      </c>
      <c r="K800" s="4">
        <v>4.1133697004997298E-2</v>
      </c>
      <c r="L800" s="7">
        <v>0.9063163808473369</v>
      </c>
      <c r="M800" s="3">
        <v>5</v>
      </c>
      <c r="N800" s="2">
        <v>3064.6654647330402</v>
      </c>
      <c r="O800" s="6">
        <v>0.15747647895762101</v>
      </c>
      <c r="P800" s="1">
        <v>9.6226214980429408</v>
      </c>
      <c r="Q800" s="5">
        <v>184.32001985290501</v>
      </c>
      <c r="R800" s="3">
        <v>1</v>
      </c>
      <c r="S800" s="9" t="str">
        <f>IF(E800&gt;3, "1", "0")</f>
        <v>1</v>
      </c>
      <c r="T800" s="3">
        <f>IF(F800 &lt; 80%, 1, 0)</f>
        <v>0</v>
      </c>
      <c r="U800" s="12" t="str">
        <f t="shared" si="12"/>
        <v>Medium</v>
      </c>
      <c r="V800" s="12" t="str">
        <f>IF(A799 &lt; 400, "Low", IF(A799 &lt; 700, "Medium", "High"))</f>
        <v>High</v>
      </c>
      <c r="W800" s="12" t="str">
        <f>IF(O800&lt;0.23,"Low", IF(O800&lt;=0.37,"Medium","High"))</f>
        <v>Low</v>
      </c>
      <c r="X800" s="12" t="str">
        <f>IF(K800&lt;0.03,"Low", IF(K800&lt;=0.06,"Medium","High"))</f>
        <v>Medium</v>
      </c>
    </row>
    <row r="801" spans="1:24">
      <c r="A801" s="3">
        <v>575</v>
      </c>
      <c r="B801" s="5">
        <v>7203.8288537565604</v>
      </c>
      <c r="C801" s="4">
        <v>0.90062671094966407</v>
      </c>
      <c r="D801" s="3">
        <v>2</v>
      </c>
      <c r="E801" s="1">
        <v>0.55666675700372703</v>
      </c>
      <c r="F801" s="4">
        <v>0.736305395739555</v>
      </c>
      <c r="G801" s="3">
        <v>20</v>
      </c>
      <c r="H801" s="4">
        <v>1.2497054230928</v>
      </c>
      <c r="I801" s="26">
        <f>H801/100</f>
        <v>1.2497054230927999E-2</v>
      </c>
      <c r="J801" s="1">
        <v>8.9890544254901705</v>
      </c>
      <c r="K801" s="4">
        <v>5.0044844646631698E-2</v>
      </c>
      <c r="L801" s="7">
        <v>0.93270881523090299</v>
      </c>
      <c r="M801" s="3">
        <v>5</v>
      </c>
      <c r="N801" s="2">
        <v>1855.21943558169</v>
      </c>
      <c r="O801" s="6">
        <v>0.44794765729005798</v>
      </c>
      <c r="P801" s="1">
        <v>2.0126138431434</v>
      </c>
      <c r="Q801" s="5">
        <v>295.98192935814399</v>
      </c>
      <c r="R801" s="3">
        <v>1</v>
      </c>
      <c r="S801" s="9" t="str">
        <f>IF(E801&gt;3, "1", "0")</f>
        <v>0</v>
      </c>
      <c r="T801" s="3">
        <f>IF(F801 &lt; 80%, 1, 0)</f>
        <v>1</v>
      </c>
      <c r="U801" s="12" t="str">
        <f t="shared" si="12"/>
        <v>Medium</v>
      </c>
      <c r="V801" s="12" t="str">
        <f>IF(A800 &lt; 400, "Low", IF(A800 &lt; 700, "Medium", "High"))</f>
        <v>Low</v>
      </c>
      <c r="W801" s="12" t="str">
        <f>IF(O801&lt;0.23,"Low", IF(O801&lt;=0.37,"Medium","High"))</f>
        <v>High</v>
      </c>
      <c r="X801" s="12" t="str">
        <f>IF(K801&lt;0.03,"Low", IF(K801&lt;=0.06,"Medium","High"))</f>
        <v>Medium</v>
      </c>
    </row>
    <row r="802" spans="1:24">
      <c r="A802" s="3">
        <v>828</v>
      </c>
      <c r="B802" s="5">
        <v>7142.7543095125802</v>
      </c>
      <c r="C802" s="4">
        <v>0.82921931310826391</v>
      </c>
      <c r="D802" s="3">
        <v>3</v>
      </c>
      <c r="E802" s="1">
        <v>1.52217089976626</v>
      </c>
      <c r="F802" s="4">
        <v>0.72902369465330696</v>
      </c>
      <c r="G802" s="3">
        <v>20</v>
      </c>
      <c r="H802" s="4">
        <v>1.2530599295656599</v>
      </c>
      <c r="I802" s="26">
        <f>H802/100</f>
        <v>1.25305992956566E-2</v>
      </c>
      <c r="J802" s="1">
        <v>9.1165930758117302</v>
      </c>
      <c r="K802" s="4">
        <v>3.0826230846543099E-2</v>
      </c>
      <c r="L802" s="7">
        <v>0.95391550466824893</v>
      </c>
      <c r="M802" s="3">
        <v>9</v>
      </c>
      <c r="N802" s="2">
        <v>1172.40213783332</v>
      </c>
      <c r="O802" s="6">
        <v>0.27437925921612599</v>
      </c>
      <c r="P802" s="1">
        <v>5.07143331587028</v>
      </c>
      <c r="Q802" s="5">
        <v>188.27023891688501</v>
      </c>
      <c r="R802" s="3">
        <v>1</v>
      </c>
      <c r="S802" s="9" t="str">
        <f>IF(E802&gt;3, "1", "0")</f>
        <v>0</v>
      </c>
      <c r="T802" s="3">
        <f>IF(F802 &lt; 80%, 1, 0)</f>
        <v>1</v>
      </c>
      <c r="U802" s="12" t="str">
        <f t="shared" si="12"/>
        <v>Medium</v>
      </c>
      <c r="V802" s="12" t="str">
        <f>IF(A801 &lt; 400, "Low", IF(A801 &lt; 700, "Medium", "High"))</f>
        <v>Medium</v>
      </c>
      <c r="W802" s="12" t="str">
        <f>IF(O802&lt;0.23,"Low", IF(O802&lt;=0.37,"Medium","High"))</f>
        <v>Medium</v>
      </c>
      <c r="X802" s="12" t="str">
        <f>IF(K802&lt;0.03,"Low", IF(K802&lt;=0.06,"Medium","High"))</f>
        <v>Medium</v>
      </c>
    </row>
    <row r="803" spans="1:24">
      <c r="A803" s="3">
        <v>581</v>
      </c>
      <c r="B803" s="5">
        <v>17809.143232127801</v>
      </c>
      <c r="C803" s="4">
        <v>0.8351344595937169</v>
      </c>
      <c r="D803" s="3">
        <v>5</v>
      </c>
      <c r="E803" s="1">
        <v>2.6206282248058801</v>
      </c>
      <c r="F803" s="4">
        <v>0.98226217009661299</v>
      </c>
      <c r="G803" s="3">
        <v>19</v>
      </c>
      <c r="H803" s="4">
        <v>1.2532055908754201</v>
      </c>
      <c r="I803" s="26">
        <f>H803/100</f>
        <v>1.2532055908754201E-2</v>
      </c>
      <c r="J803" s="1">
        <v>6.2996989621520099</v>
      </c>
      <c r="K803" s="4">
        <v>2.1613517867529099E-2</v>
      </c>
      <c r="L803" s="7">
        <v>0.91643597796875398</v>
      </c>
      <c r="M803" s="3">
        <v>2</v>
      </c>
      <c r="N803" s="2">
        <v>2892.4911316090302</v>
      </c>
      <c r="O803" s="6">
        <v>0.182921561762447</v>
      </c>
      <c r="P803" s="1">
        <v>1.9716235862985001</v>
      </c>
      <c r="Q803" s="5">
        <v>264.21819345695098</v>
      </c>
      <c r="R803" s="3">
        <v>1</v>
      </c>
      <c r="S803" s="9" t="str">
        <f>IF(E803&gt;3, "1", "0")</f>
        <v>0</v>
      </c>
      <c r="T803" s="3">
        <f>IF(F803 &lt; 80%, 1, 0)</f>
        <v>0</v>
      </c>
      <c r="U803" s="12" t="str">
        <f t="shared" si="12"/>
        <v>Medium</v>
      </c>
      <c r="V803" s="12" t="str">
        <f>IF(A802 &lt; 400, "Low", IF(A802 &lt; 700, "Medium", "High"))</f>
        <v>High</v>
      </c>
      <c r="W803" s="12" t="str">
        <f>IF(O803&lt;0.23,"Low", IF(O803&lt;=0.37,"Medium","High"))</f>
        <v>Low</v>
      </c>
      <c r="X803" s="12" t="str">
        <f>IF(K803&lt;0.03,"Low", IF(K803&lt;=0.06,"Medium","High"))</f>
        <v>Low</v>
      </c>
    </row>
    <row r="804" spans="1:24">
      <c r="A804" s="3">
        <v>387</v>
      </c>
      <c r="B804" s="5">
        <v>17356.8557633194</v>
      </c>
      <c r="C804" s="4">
        <v>0.98613445111247999</v>
      </c>
      <c r="D804" s="3">
        <v>0</v>
      </c>
      <c r="E804" s="1">
        <v>0.69356283971024901</v>
      </c>
      <c r="F804" s="4">
        <v>0.60350990202476706</v>
      </c>
      <c r="G804" s="3">
        <v>21</v>
      </c>
      <c r="H804" s="4">
        <v>1.2536598875601199</v>
      </c>
      <c r="I804" s="26">
        <f>H804/100</f>
        <v>1.2536598875601199E-2</v>
      </c>
      <c r="J804" s="1">
        <v>6.31857122537349</v>
      </c>
      <c r="K804" s="4">
        <v>3.3786494364355803E-2</v>
      </c>
      <c r="L804" s="7">
        <v>0.93203582072733893</v>
      </c>
      <c r="M804" s="3">
        <v>1</v>
      </c>
      <c r="N804" s="2">
        <v>3318.91460479446</v>
      </c>
      <c r="O804" s="6">
        <v>0.21832869573038999</v>
      </c>
      <c r="P804" s="1">
        <v>4.5776500937202602</v>
      </c>
      <c r="Q804" s="5">
        <v>420.798514786157</v>
      </c>
      <c r="R804" s="3">
        <v>1</v>
      </c>
      <c r="S804" s="9" t="str">
        <f>IF(E804&gt;3, "1", "0")</f>
        <v>0</v>
      </c>
      <c r="T804" s="3">
        <f>IF(F804 &lt; 80%, 1, 0)</f>
        <v>1</v>
      </c>
      <c r="U804" s="12" t="str">
        <f t="shared" si="12"/>
        <v>Medium</v>
      </c>
      <c r="V804" s="12" t="str">
        <f>IF(A803 &lt; 400, "Low", IF(A803 &lt; 700, "Medium", "High"))</f>
        <v>Medium</v>
      </c>
      <c r="W804" s="12" t="str">
        <f>IF(O804&lt;0.23,"Low", IF(O804&lt;=0.37,"Medium","High"))</f>
        <v>Low</v>
      </c>
      <c r="X804" s="12" t="str">
        <f>IF(K804&lt;0.03,"Low", IF(K804&lt;=0.06,"Medium","High"))</f>
        <v>Medium</v>
      </c>
    </row>
    <row r="805" spans="1:24">
      <c r="A805" s="3">
        <v>573</v>
      </c>
      <c r="B805" s="5">
        <v>12333.467476886801</v>
      </c>
      <c r="C805" s="4">
        <v>0.99681789279330302</v>
      </c>
      <c r="D805" s="3">
        <v>1</v>
      </c>
      <c r="E805" s="1">
        <v>1.4216068622262501</v>
      </c>
      <c r="F805" s="4">
        <v>0.9160438049068379</v>
      </c>
      <c r="G805" s="3">
        <v>9</v>
      </c>
      <c r="H805" s="4">
        <v>1.2552566221963299</v>
      </c>
      <c r="I805" s="26">
        <f>H805/100</f>
        <v>1.25525662219633E-2</v>
      </c>
      <c r="J805" s="1">
        <v>3.9072980143593501</v>
      </c>
      <c r="K805" s="4">
        <v>8.4587242977693405E-2</v>
      </c>
      <c r="L805" s="7">
        <v>0.84627747887756899</v>
      </c>
      <c r="M805" s="3">
        <v>9</v>
      </c>
      <c r="N805" s="2">
        <v>3774.0181144989701</v>
      </c>
      <c r="O805" s="6">
        <v>0.118852500676281</v>
      </c>
      <c r="P805" s="1">
        <v>6.5670726019333996</v>
      </c>
      <c r="Q805" s="5">
        <v>152.59229175189199</v>
      </c>
      <c r="R805" s="3">
        <v>0</v>
      </c>
      <c r="S805" s="9" t="str">
        <f>IF(E805&gt;3, "1", "0")</f>
        <v>0</v>
      </c>
      <c r="T805" s="3">
        <f>IF(F805 &lt; 80%, 1, 0)</f>
        <v>0</v>
      </c>
      <c r="U805" s="12" t="str">
        <f t="shared" si="12"/>
        <v>Medium</v>
      </c>
      <c r="V805" s="12" t="str">
        <f>IF(A804 &lt; 400, "Low", IF(A804 &lt; 700, "Medium", "High"))</f>
        <v>Low</v>
      </c>
      <c r="W805" s="12" t="str">
        <f>IF(O805&lt;0.23,"Low", IF(O805&lt;=0.37,"Medium","High"))</f>
        <v>Low</v>
      </c>
      <c r="X805" s="12" t="str">
        <f>IF(K805&lt;0.03,"Low", IF(K805&lt;=0.06,"Medium","High"))</f>
        <v>High</v>
      </c>
    </row>
    <row r="806" spans="1:24">
      <c r="A806" s="3">
        <v>749</v>
      </c>
      <c r="B806" s="5">
        <v>7425.4182991097996</v>
      </c>
      <c r="C806" s="4">
        <v>0.80444056259757002</v>
      </c>
      <c r="D806" s="3">
        <v>4</v>
      </c>
      <c r="E806" s="1">
        <v>4.7896468507437504</v>
      </c>
      <c r="F806" s="4">
        <v>0.88931597933712692</v>
      </c>
      <c r="G806" s="3">
        <v>1</v>
      </c>
      <c r="H806" s="4">
        <v>1.25655350861489</v>
      </c>
      <c r="I806" s="26">
        <f>H806/100</f>
        <v>1.25655350861489E-2</v>
      </c>
      <c r="J806" s="1">
        <v>6.8495489978746296</v>
      </c>
      <c r="K806" s="4">
        <v>3.64736723940359E-2</v>
      </c>
      <c r="L806" s="7">
        <v>0.92365569165650796</v>
      </c>
      <c r="M806" s="3">
        <v>1</v>
      </c>
      <c r="N806" s="2">
        <v>2978.1568968555798</v>
      </c>
      <c r="O806" s="6">
        <v>0.278363094103245</v>
      </c>
      <c r="P806" s="1">
        <v>1.9253592480619099</v>
      </c>
      <c r="Q806" s="5">
        <v>164.51425658792601</v>
      </c>
      <c r="R806" s="3">
        <v>0</v>
      </c>
      <c r="S806" s="9" t="str">
        <f>IF(E806&gt;3, "1", "0")</f>
        <v>1</v>
      </c>
      <c r="T806" s="3">
        <f>IF(F806 &lt; 80%, 1, 0)</f>
        <v>0</v>
      </c>
      <c r="U806" s="12" t="str">
        <f t="shared" si="12"/>
        <v>Medium</v>
      </c>
      <c r="V806" s="12" t="str">
        <f>IF(A805 &lt; 400, "Low", IF(A805 &lt; 700, "Medium", "High"))</f>
        <v>Medium</v>
      </c>
      <c r="W806" s="12" t="str">
        <f>IF(O806&lt;0.23,"Low", IF(O806&lt;=0.37,"Medium","High"))</f>
        <v>Medium</v>
      </c>
      <c r="X806" s="12" t="str">
        <f>IF(K806&lt;0.03,"Low", IF(K806&lt;=0.06,"Medium","High"))</f>
        <v>Medium</v>
      </c>
    </row>
    <row r="807" spans="1:24">
      <c r="A807" s="3">
        <v>844</v>
      </c>
      <c r="B807" s="5">
        <v>10127.735628758899</v>
      </c>
      <c r="C807" s="4">
        <v>0.801357634804718</v>
      </c>
      <c r="D807" s="3">
        <v>3</v>
      </c>
      <c r="E807" s="1">
        <v>2.7122600517814899</v>
      </c>
      <c r="F807" s="4">
        <v>0.89798607938435693</v>
      </c>
      <c r="G807" s="3">
        <v>11</v>
      </c>
      <c r="H807" s="4">
        <v>1.2576569520748799</v>
      </c>
      <c r="I807" s="26">
        <f>H807/100</f>
        <v>1.2576569520748799E-2</v>
      </c>
      <c r="J807" s="1">
        <v>9.2762192594036499</v>
      </c>
      <c r="K807" s="4">
        <v>3.3330254423674902E-3</v>
      </c>
      <c r="L807" s="7">
        <v>0.88060320019490501</v>
      </c>
      <c r="M807" s="3">
        <v>8</v>
      </c>
      <c r="N807" s="2">
        <v>3890.89260163575</v>
      </c>
      <c r="O807" s="6">
        <v>0.25175199584998298</v>
      </c>
      <c r="P807" s="1">
        <v>2.2483615033433701</v>
      </c>
      <c r="Q807" s="5">
        <v>438.11155567150303</v>
      </c>
      <c r="R807" s="3">
        <v>0</v>
      </c>
      <c r="S807" s="9" t="str">
        <f>IF(E807&gt;3, "1", "0")</f>
        <v>0</v>
      </c>
      <c r="T807" s="3">
        <f>IF(F807 &lt; 80%, 1, 0)</f>
        <v>0</v>
      </c>
      <c r="U807" s="12" t="str">
        <f t="shared" si="12"/>
        <v>Medium</v>
      </c>
      <c r="V807" s="12" t="str">
        <f>IF(A806 &lt; 400, "Low", IF(A806 &lt; 700, "Medium", "High"))</f>
        <v>High</v>
      </c>
      <c r="W807" s="12" t="str">
        <f>IF(O807&lt;0.23,"Low", IF(O807&lt;=0.37,"Medium","High"))</f>
        <v>Medium</v>
      </c>
      <c r="X807" s="12" t="str">
        <f>IF(K807&lt;0.03,"Low", IF(K807&lt;=0.06,"Medium","High"))</f>
        <v>Low</v>
      </c>
    </row>
    <row r="808" spans="1:24">
      <c r="A808" s="3">
        <v>260</v>
      </c>
      <c r="B808" s="5">
        <v>12611.1790807671</v>
      </c>
      <c r="C808" s="4">
        <v>0.85200960805048698</v>
      </c>
      <c r="D808" s="3">
        <v>0</v>
      </c>
      <c r="E808" s="1">
        <v>3.5076231595282699</v>
      </c>
      <c r="F808" s="4">
        <v>0.94934777585976804</v>
      </c>
      <c r="G808" s="3">
        <v>5</v>
      </c>
      <c r="H808" s="4">
        <v>1.25826407804153</v>
      </c>
      <c r="I808" s="26">
        <f>H808/100</f>
        <v>1.2582640780415299E-2</v>
      </c>
      <c r="J808" s="1">
        <v>7.0715068815609996</v>
      </c>
      <c r="K808" s="4">
        <v>5.6219122542009101E-2</v>
      </c>
      <c r="L808" s="7">
        <v>0.80302144832713906</v>
      </c>
      <c r="M808" s="3">
        <v>4</v>
      </c>
      <c r="N808" s="2">
        <v>3873.14995264764</v>
      </c>
      <c r="O808" s="6">
        <v>0.24366127652137601</v>
      </c>
      <c r="P808" s="1">
        <v>8.0914085779824294</v>
      </c>
      <c r="Q808" s="5">
        <v>302.56029183908799</v>
      </c>
      <c r="R808" s="3">
        <v>1</v>
      </c>
      <c r="S808" s="9" t="str">
        <f>IF(E808&gt;3, "1", "0")</f>
        <v>1</v>
      </c>
      <c r="T808" s="3">
        <f>IF(F808 &lt; 80%, 1, 0)</f>
        <v>0</v>
      </c>
      <c r="U808" s="12" t="str">
        <f t="shared" si="12"/>
        <v>Medium</v>
      </c>
      <c r="V808" s="12" t="str">
        <f>IF(A807 &lt; 400, "Low", IF(A807 &lt; 700, "Medium", "High"))</f>
        <v>High</v>
      </c>
      <c r="W808" s="12" t="str">
        <f>IF(O808&lt;0.23,"Low", IF(O808&lt;=0.37,"Medium","High"))</f>
        <v>Medium</v>
      </c>
      <c r="X808" s="12" t="str">
        <f>IF(K808&lt;0.03,"Low", IF(K808&lt;=0.06,"Medium","High"))</f>
        <v>Medium</v>
      </c>
    </row>
    <row r="809" spans="1:24">
      <c r="A809" s="3">
        <v>628</v>
      </c>
      <c r="B809" s="5">
        <v>17045.0310793676</v>
      </c>
      <c r="C809" s="4">
        <v>0.93940260278685306</v>
      </c>
      <c r="D809" s="3">
        <v>0</v>
      </c>
      <c r="E809" s="1">
        <v>4.7605602752672898</v>
      </c>
      <c r="F809" s="4">
        <v>0.95706247813419199</v>
      </c>
      <c r="G809" s="3">
        <v>4</v>
      </c>
      <c r="H809" s="4">
        <v>1.26152765550296</v>
      </c>
      <c r="I809" s="26">
        <f>H809/100</f>
        <v>1.26152765550296E-2</v>
      </c>
      <c r="J809" s="1">
        <v>3.5570183283921302</v>
      </c>
      <c r="K809" s="4">
        <v>1.3956681730832201E-2</v>
      </c>
      <c r="L809" s="7">
        <v>0.98321341571457299</v>
      </c>
      <c r="M809" s="3">
        <v>7</v>
      </c>
      <c r="N809" s="2">
        <v>1711.8881935153699</v>
      </c>
      <c r="O809" s="6">
        <v>0.44360344427354298</v>
      </c>
      <c r="P809" s="1">
        <v>4.3865035891700002</v>
      </c>
      <c r="Q809" s="5">
        <v>353.321215853252</v>
      </c>
      <c r="R809" s="3">
        <v>1</v>
      </c>
      <c r="S809" s="9" t="str">
        <f>IF(E809&gt;3, "1", "0")</f>
        <v>1</v>
      </c>
      <c r="T809" s="3">
        <f>IF(F809 &lt; 80%, 1, 0)</f>
        <v>0</v>
      </c>
      <c r="U809" s="12" t="str">
        <f t="shared" si="12"/>
        <v>Medium</v>
      </c>
      <c r="V809" s="12" t="str">
        <f>IF(A808 &lt; 400, "Low", IF(A808 &lt; 700, "Medium", "High"))</f>
        <v>Low</v>
      </c>
      <c r="W809" s="12" t="str">
        <f>IF(O809&lt;0.23,"Low", IF(O809&lt;=0.37,"Medium","High"))</f>
        <v>High</v>
      </c>
      <c r="X809" s="12" t="str">
        <f>IF(K809&lt;0.03,"Low", IF(K809&lt;=0.06,"Medium","High"))</f>
        <v>Low</v>
      </c>
    </row>
    <row r="810" spans="1:24">
      <c r="A810" s="3">
        <v>423</v>
      </c>
      <c r="B810" s="5">
        <v>12443.5883285122</v>
      </c>
      <c r="C810" s="4">
        <v>0.89267820176092894</v>
      </c>
      <c r="D810" s="3">
        <v>5</v>
      </c>
      <c r="E810" s="1">
        <v>1.34869519072216</v>
      </c>
      <c r="F810" s="4">
        <v>0.679696751433847</v>
      </c>
      <c r="G810" s="3">
        <v>15</v>
      </c>
      <c r="H810" s="4">
        <v>1.2618084087276</v>
      </c>
      <c r="I810" s="26">
        <f>H810/100</f>
        <v>1.2618084087276001E-2</v>
      </c>
      <c r="J810" s="1">
        <v>6.1417046438833403</v>
      </c>
      <c r="K810" s="4">
        <v>5.00137637179731E-2</v>
      </c>
      <c r="L810" s="7">
        <v>0.883835710279405</v>
      </c>
      <c r="M810" s="3">
        <v>4</v>
      </c>
      <c r="N810" s="2">
        <v>2497.1146290274201</v>
      </c>
      <c r="O810" s="6">
        <v>0.489335706478637</v>
      </c>
      <c r="P810" s="1">
        <v>7.3461899409246003</v>
      </c>
      <c r="Q810" s="5">
        <v>398.31072867743802</v>
      </c>
      <c r="R810" s="3">
        <v>1</v>
      </c>
      <c r="S810" s="9" t="str">
        <f>IF(E810&gt;3, "1", "0")</f>
        <v>0</v>
      </c>
      <c r="T810" s="3">
        <f>IF(F810 &lt; 80%, 1, 0)</f>
        <v>1</v>
      </c>
      <c r="U810" s="12" t="str">
        <f t="shared" si="12"/>
        <v>Medium</v>
      </c>
      <c r="V810" s="12" t="str">
        <f>IF(A809 &lt; 400, "Low", IF(A809 &lt; 700, "Medium", "High"))</f>
        <v>Medium</v>
      </c>
      <c r="W810" s="12" t="str">
        <f>IF(O810&lt;0.23,"Low", IF(O810&lt;=0.37,"Medium","High"))</f>
        <v>High</v>
      </c>
      <c r="X810" s="12" t="str">
        <f>IF(K810&lt;0.03,"Low", IF(K810&lt;=0.06,"Medium","High"))</f>
        <v>Medium</v>
      </c>
    </row>
    <row r="811" spans="1:24">
      <c r="A811" s="3">
        <v>377</v>
      </c>
      <c r="B811" s="5">
        <v>18469.4697027168</v>
      </c>
      <c r="C811" s="4">
        <v>0.88191218545250194</v>
      </c>
      <c r="D811" s="3">
        <v>2</v>
      </c>
      <c r="E811" s="1">
        <v>4.1930392253048199</v>
      </c>
      <c r="F811" s="4">
        <v>0.61819118052241495</v>
      </c>
      <c r="G811" s="3">
        <v>22</v>
      </c>
      <c r="H811" s="4">
        <v>1.26459538381932</v>
      </c>
      <c r="I811" s="26">
        <f>H811/100</f>
        <v>1.26459538381932E-2</v>
      </c>
      <c r="J811" s="1">
        <v>7.5707745159822801</v>
      </c>
      <c r="K811" s="4">
        <v>1.4846549048326E-2</v>
      </c>
      <c r="L811" s="7">
        <v>0.87034141817334698</v>
      </c>
      <c r="M811" s="3">
        <v>3</v>
      </c>
      <c r="N811" s="2">
        <v>3907.2473919501799</v>
      </c>
      <c r="O811" s="6">
        <v>0.10589665028294901</v>
      </c>
      <c r="P811" s="1">
        <v>3.0275379157723599</v>
      </c>
      <c r="Q811" s="5">
        <v>362.87979469625702</v>
      </c>
      <c r="R811" s="3">
        <v>1</v>
      </c>
      <c r="S811" s="9" t="str">
        <f>IF(E811&gt;3, "1", "0")</f>
        <v>1</v>
      </c>
      <c r="T811" s="3">
        <f>IF(F811 &lt; 80%, 1, 0)</f>
        <v>1</v>
      </c>
      <c r="U811" s="12" t="str">
        <f t="shared" si="12"/>
        <v>Medium</v>
      </c>
      <c r="V811" s="12" t="str">
        <f>IF(A810 &lt; 400, "Low", IF(A810 &lt; 700, "Medium", "High"))</f>
        <v>Medium</v>
      </c>
      <c r="W811" s="12" t="str">
        <f>IF(O811&lt;0.23,"Low", IF(O811&lt;=0.37,"Medium","High"))</f>
        <v>Low</v>
      </c>
      <c r="X811" s="12" t="str">
        <f>IF(K811&lt;0.03,"Low", IF(K811&lt;=0.06,"Medium","High"))</f>
        <v>Low</v>
      </c>
    </row>
    <row r="812" spans="1:24">
      <c r="A812" s="3">
        <v>498</v>
      </c>
      <c r="B812" s="5">
        <v>8919.9952682807598</v>
      </c>
      <c r="C812" s="4">
        <v>0.93305456724738212</v>
      </c>
      <c r="D812" s="3">
        <v>2</v>
      </c>
      <c r="E812" s="1">
        <v>3.1689767980047399</v>
      </c>
      <c r="F812" s="4">
        <v>0.91829108598793496</v>
      </c>
      <c r="G812" s="3">
        <v>14</v>
      </c>
      <c r="H812" s="4">
        <v>1.2645970665698401</v>
      </c>
      <c r="I812" s="26">
        <f>H812/100</f>
        <v>1.26459706656984E-2</v>
      </c>
      <c r="J812" s="1">
        <v>9.4975594169492297</v>
      </c>
      <c r="K812" s="4">
        <v>1.15367659676817E-2</v>
      </c>
      <c r="L812" s="7">
        <v>0.95054188259415195</v>
      </c>
      <c r="M812" s="3">
        <v>7</v>
      </c>
      <c r="N812" s="2">
        <v>2304.6924381193098</v>
      </c>
      <c r="O812" s="6">
        <v>0.28228807482036</v>
      </c>
      <c r="P812" s="1">
        <v>9.61521281507396</v>
      </c>
      <c r="Q812" s="5">
        <v>116.854864291822</v>
      </c>
      <c r="R812" s="3">
        <v>1</v>
      </c>
      <c r="S812" s="9" t="str">
        <f>IF(E812&gt;3, "1", "0")</f>
        <v>1</v>
      </c>
      <c r="T812" s="3">
        <f>IF(F812 &lt; 80%, 1, 0)</f>
        <v>0</v>
      </c>
      <c r="U812" s="12" t="str">
        <f t="shared" si="12"/>
        <v>Medium</v>
      </c>
      <c r="V812" s="12" t="str">
        <f>IF(A811 &lt; 400, "Low", IF(A811 &lt; 700, "Medium", "High"))</f>
        <v>Low</v>
      </c>
      <c r="W812" s="12" t="str">
        <f>IF(O812&lt;0.23,"Low", IF(O812&lt;=0.37,"Medium","High"))</f>
        <v>Medium</v>
      </c>
      <c r="X812" s="12" t="str">
        <f>IF(K812&lt;0.03,"Low", IF(K812&lt;=0.06,"Medium","High"))</f>
        <v>Low</v>
      </c>
    </row>
    <row r="813" spans="1:24">
      <c r="A813" s="3">
        <v>744</v>
      </c>
      <c r="B813" s="5">
        <v>6790.7151700729501</v>
      </c>
      <c r="C813" s="4">
        <v>0.940547659857917</v>
      </c>
      <c r="D813" s="3">
        <v>1</v>
      </c>
      <c r="E813" s="1">
        <v>0.81740432856794898</v>
      </c>
      <c r="F813" s="4">
        <v>0.94503569653654595</v>
      </c>
      <c r="G813" s="3">
        <v>6</v>
      </c>
      <c r="H813" s="4">
        <v>1.2647642566678501</v>
      </c>
      <c r="I813" s="26">
        <f>H813/100</f>
        <v>1.2647642566678502E-2</v>
      </c>
      <c r="J813" s="1">
        <v>5.5666591280498698</v>
      </c>
      <c r="K813" s="4">
        <v>3.4715047101740601E-2</v>
      </c>
      <c r="L813" s="7">
        <v>0.87081212366060801</v>
      </c>
      <c r="M813" s="3">
        <v>0</v>
      </c>
      <c r="N813" s="2">
        <v>2434.9571760641102</v>
      </c>
      <c r="O813" s="6">
        <v>0.27233175888579098</v>
      </c>
      <c r="P813" s="1">
        <v>6.3370830526718596</v>
      </c>
      <c r="Q813" s="5">
        <v>359.06855377339502</v>
      </c>
      <c r="R813" s="3">
        <v>1</v>
      </c>
      <c r="S813" s="9" t="str">
        <f>IF(E813&gt;3, "1", "0")</f>
        <v>0</v>
      </c>
      <c r="T813" s="3">
        <f>IF(F813 &lt; 80%, 1, 0)</f>
        <v>0</v>
      </c>
      <c r="U813" s="12" t="str">
        <f t="shared" si="12"/>
        <v>Medium</v>
      </c>
      <c r="V813" s="12" t="str">
        <f>IF(A812 &lt; 400, "Low", IF(A812 &lt; 700, "Medium", "High"))</f>
        <v>Medium</v>
      </c>
      <c r="W813" s="12" t="str">
        <f>IF(O813&lt;0.23,"Low", IF(O813&lt;=0.37,"Medium","High"))</f>
        <v>Medium</v>
      </c>
      <c r="X813" s="12" t="str">
        <f>IF(K813&lt;0.03,"Low", IF(K813&lt;=0.06,"Medium","High"))</f>
        <v>Medium</v>
      </c>
    </row>
    <row r="814" spans="1:24">
      <c r="A814" s="3">
        <v>395</v>
      </c>
      <c r="B814" s="5">
        <v>7392.3839381203697</v>
      </c>
      <c r="C814" s="4">
        <v>0.97131439773666695</v>
      </c>
      <c r="D814" s="3">
        <v>3</v>
      </c>
      <c r="E814" s="1">
        <v>0.95029102204939997</v>
      </c>
      <c r="F814" s="4">
        <v>0.80919492327668396</v>
      </c>
      <c r="G814" s="3">
        <v>5</v>
      </c>
      <c r="H814" s="4">
        <v>1.2659989549150601</v>
      </c>
      <c r="I814" s="26">
        <f>H814/100</f>
        <v>1.2659989549150602E-2</v>
      </c>
      <c r="J814" s="1">
        <v>7.00375747524257</v>
      </c>
      <c r="K814" s="4">
        <v>7.0360741046115602E-2</v>
      </c>
      <c r="L814" s="7">
        <v>0.9229622682252101</v>
      </c>
      <c r="M814" s="3">
        <v>2</v>
      </c>
      <c r="N814" s="2">
        <v>2786.1029706489498</v>
      </c>
      <c r="O814" s="6">
        <v>0.22565340677016199</v>
      </c>
      <c r="P814" s="1">
        <v>7.8045209790959396</v>
      </c>
      <c r="Q814" s="5">
        <v>222.949730896012</v>
      </c>
      <c r="R814" s="3">
        <v>0</v>
      </c>
      <c r="S814" s="9" t="str">
        <f>IF(E814&gt;3, "1", "0")</f>
        <v>0</v>
      </c>
      <c r="T814" s="3">
        <f>IF(F814 &lt; 80%, 1, 0)</f>
        <v>0</v>
      </c>
      <c r="U814" s="12" t="str">
        <f t="shared" si="12"/>
        <v>Medium</v>
      </c>
      <c r="V814" s="12" t="str">
        <f>IF(A813 &lt; 400, "Low", IF(A813 &lt; 700, "Medium", "High"))</f>
        <v>High</v>
      </c>
      <c r="W814" s="12" t="str">
        <f>IF(O814&lt;0.23,"Low", IF(O814&lt;=0.37,"Medium","High"))</f>
        <v>Low</v>
      </c>
      <c r="X814" s="12" t="str">
        <f>IF(K814&lt;0.03,"Low", IF(K814&lt;=0.06,"Medium","High"))</f>
        <v>High</v>
      </c>
    </row>
    <row r="815" spans="1:24">
      <c r="A815" s="3">
        <v>536</v>
      </c>
      <c r="B815" s="5">
        <v>8767.53901322602</v>
      </c>
      <c r="C815" s="4">
        <v>0.85296326435566394</v>
      </c>
      <c r="D815" s="3">
        <v>4</v>
      </c>
      <c r="E815" s="1">
        <v>3.76155185537946</v>
      </c>
      <c r="F815" s="4">
        <v>0.65641987609993602</v>
      </c>
      <c r="G815" s="3">
        <v>8</v>
      </c>
      <c r="H815" s="4">
        <v>1.2721240262084801</v>
      </c>
      <c r="I815" s="26">
        <f>H815/100</f>
        <v>1.27212402620848E-2</v>
      </c>
      <c r="J815" s="1">
        <v>8.0862073067084008</v>
      </c>
      <c r="K815" s="4">
        <v>6.2180669782483697E-2</v>
      </c>
      <c r="L815" s="7">
        <v>0.89235456721716899</v>
      </c>
      <c r="M815" s="3">
        <v>2</v>
      </c>
      <c r="N815" s="2">
        <v>2858.0440205461</v>
      </c>
      <c r="O815" s="6">
        <v>0.154424260203468</v>
      </c>
      <c r="P815" s="1">
        <v>6.5877506775789403</v>
      </c>
      <c r="Q815" s="5">
        <v>396.93575676535397</v>
      </c>
      <c r="R815" s="3">
        <v>1</v>
      </c>
      <c r="S815" s="9" t="str">
        <f>IF(E815&gt;3, "1", "0")</f>
        <v>1</v>
      </c>
      <c r="T815" s="3">
        <f>IF(F815 &lt; 80%, 1, 0)</f>
        <v>1</v>
      </c>
      <c r="U815" s="12" t="str">
        <f t="shared" si="12"/>
        <v>Medium</v>
      </c>
      <c r="V815" s="12" t="str">
        <f>IF(A814 &lt; 400, "Low", IF(A814 &lt; 700, "Medium", "High"))</f>
        <v>Low</v>
      </c>
      <c r="W815" s="12" t="str">
        <f>IF(O815&lt;0.23,"Low", IF(O815&lt;=0.37,"Medium","High"))</f>
        <v>Low</v>
      </c>
      <c r="X815" s="12" t="str">
        <f>IF(K815&lt;0.03,"Low", IF(K815&lt;=0.06,"Medium","High"))</f>
        <v>High</v>
      </c>
    </row>
    <row r="816" spans="1:24">
      <c r="A816" s="3">
        <v>464</v>
      </c>
      <c r="B816" s="5">
        <v>5377.9012093884403</v>
      </c>
      <c r="C816" s="4">
        <v>0.960634102326546</v>
      </c>
      <c r="D816" s="3">
        <v>1</v>
      </c>
      <c r="E816" s="1">
        <v>2.66764927105553</v>
      </c>
      <c r="F816" s="4">
        <v>0.87449331203857894</v>
      </c>
      <c r="G816" s="3">
        <v>7</v>
      </c>
      <c r="H816" s="4">
        <v>1.2724137704926599</v>
      </c>
      <c r="I816" s="26">
        <f>H816/100</f>
        <v>1.27241377049266E-2</v>
      </c>
      <c r="J816" s="1">
        <v>5.1493618318060097</v>
      </c>
      <c r="K816" s="4">
        <v>7.3266162702023102E-2</v>
      </c>
      <c r="L816" s="7">
        <v>0.98606396335677204</v>
      </c>
      <c r="M816" s="3">
        <v>4</v>
      </c>
      <c r="N816" s="2">
        <v>4042.3392199046698</v>
      </c>
      <c r="O816" s="6">
        <v>0.39562926825070299</v>
      </c>
      <c r="P816" s="1">
        <v>7.91727404475344</v>
      </c>
      <c r="Q816" s="5">
        <v>330.03141788215697</v>
      </c>
      <c r="R816" s="3">
        <v>0</v>
      </c>
      <c r="S816" s="9" t="str">
        <f>IF(E816&gt;3, "1", "0")</f>
        <v>0</v>
      </c>
      <c r="T816" s="3">
        <f>IF(F816 &lt; 80%, 1, 0)</f>
        <v>0</v>
      </c>
      <c r="U816" s="12" t="str">
        <f t="shared" si="12"/>
        <v>Medium</v>
      </c>
      <c r="V816" s="12" t="str">
        <f>IF(A815 &lt; 400, "Low", IF(A815 &lt; 700, "Medium", "High"))</f>
        <v>Medium</v>
      </c>
      <c r="W816" s="12" t="str">
        <f>IF(O816&lt;0.23,"Low", IF(O816&lt;=0.37,"Medium","High"))</f>
        <v>High</v>
      </c>
      <c r="X816" s="12" t="str">
        <f>IF(K816&lt;0.03,"Low", IF(K816&lt;=0.06,"Medium","High"))</f>
        <v>High</v>
      </c>
    </row>
    <row r="817" spans="1:24">
      <c r="A817" s="3">
        <v>976</v>
      </c>
      <c r="B817" s="5">
        <v>6580.1822672199996</v>
      </c>
      <c r="C817" s="4">
        <v>0.98680659822612793</v>
      </c>
      <c r="D817" s="3">
        <v>1</v>
      </c>
      <c r="E817" s="1">
        <v>0.75037396697916203</v>
      </c>
      <c r="F817" s="4">
        <v>0.99394637613793702</v>
      </c>
      <c r="G817" s="3">
        <v>19</v>
      </c>
      <c r="H817" s="4">
        <v>1.2728865910696301</v>
      </c>
      <c r="I817" s="26">
        <f>H817/100</f>
        <v>1.27288659106963E-2</v>
      </c>
      <c r="J817" s="1">
        <v>9.6908944002849093</v>
      </c>
      <c r="K817" s="4">
        <v>1.44608457538109E-3</v>
      </c>
      <c r="L817" s="7">
        <v>0.99982537783149994</v>
      </c>
      <c r="M817" s="3">
        <v>3</v>
      </c>
      <c r="N817" s="2">
        <v>3260.6867483971</v>
      </c>
      <c r="O817" s="6">
        <v>0.139055653952082</v>
      </c>
      <c r="P817" s="1">
        <v>2.1296852382531402</v>
      </c>
      <c r="Q817" s="5">
        <v>135.181501369785</v>
      </c>
      <c r="R817" s="3">
        <v>1</v>
      </c>
      <c r="S817" s="9" t="str">
        <f>IF(E817&gt;3, "1", "0")</f>
        <v>0</v>
      </c>
      <c r="T817" s="3">
        <f>IF(F817 &lt; 80%, 1, 0)</f>
        <v>0</v>
      </c>
      <c r="U817" s="12" t="str">
        <f t="shared" si="12"/>
        <v>Medium</v>
      </c>
      <c r="V817" s="12" t="str">
        <f>IF(A816 &lt; 400, "Low", IF(A816 &lt; 700, "Medium", "High"))</f>
        <v>Medium</v>
      </c>
      <c r="W817" s="12" t="str">
        <f>IF(O817&lt;0.23,"Low", IF(O817&lt;=0.37,"Medium","High"))</f>
        <v>Low</v>
      </c>
      <c r="X817" s="12" t="str">
        <f>IF(K817&lt;0.03,"Low", IF(K817&lt;=0.06,"Medium","High"))</f>
        <v>Low</v>
      </c>
    </row>
    <row r="818" spans="1:24">
      <c r="A818" s="3">
        <v>590</v>
      </c>
      <c r="B818" s="5">
        <v>15599.061934913299</v>
      </c>
      <c r="C818" s="4">
        <v>0.99570119338653795</v>
      </c>
      <c r="D818" s="3">
        <v>4</v>
      </c>
      <c r="E818" s="1">
        <v>4.8751691078377002</v>
      </c>
      <c r="F818" s="4">
        <v>0.61627991810152305</v>
      </c>
      <c r="G818" s="3">
        <v>5</v>
      </c>
      <c r="H818" s="4">
        <v>1.27463283010455</v>
      </c>
      <c r="I818" s="26">
        <f>H818/100</f>
        <v>1.2746328301045501E-2</v>
      </c>
      <c r="J818" s="1">
        <v>7.9485449423255998</v>
      </c>
      <c r="K818" s="4">
        <v>7.1779983336280198E-3</v>
      </c>
      <c r="L818" s="7">
        <v>0.92855077989272006</v>
      </c>
      <c r="M818" s="3">
        <v>0</v>
      </c>
      <c r="N818" s="2">
        <v>3874.1341611697899</v>
      </c>
      <c r="O818" s="6">
        <v>0.189163299771796</v>
      </c>
      <c r="P818" s="1">
        <v>5.1092990765366402</v>
      </c>
      <c r="Q818" s="5">
        <v>131.316380455314</v>
      </c>
      <c r="R818" s="3">
        <v>0</v>
      </c>
      <c r="S818" s="9" t="str">
        <f>IF(E818&gt;3, "1", "0")</f>
        <v>1</v>
      </c>
      <c r="T818" s="3">
        <f>IF(F818 &lt; 80%, 1, 0)</f>
        <v>1</v>
      </c>
      <c r="U818" s="12" t="str">
        <f t="shared" si="12"/>
        <v>Medium</v>
      </c>
      <c r="V818" s="12" t="str">
        <f>IF(A817 &lt; 400, "Low", IF(A817 &lt; 700, "Medium", "High"))</f>
        <v>High</v>
      </c>
      <c r="W818" s="12" t="str">
        <f>IF(O818&lt;0.23,"Low", IF(O818&lt;=0.37,"Medium","High"))</f>
        <v>Low</v>
      </c>
      <c r="X818" s="12" t="str">
        <f>IF(K818&lt;0.03,"Low", IF(K818&lt;=0.06,"Medium","High"))</f>
        <v>Low</v>
      </c>
    </row>
    <row r="819" spans="1:24">
      <c r="A819" s="3">
        <v>390</v>
      </c>
      <c r="B819" s="5">
        <v>5338.4676755802102</v>
      </c>
      <c r="C819" s="4">
        <v>0.83928826304455695</v>
      </c>
      <c r="D819" s="3">
        <v>3</v>
      </c>
      <c r="E819" s="1">
        <v>1.00221439753351</v>
      </c>
      <c r="F819" s="4">
        <v>0.69803876701145395</v>
      </c>
      <c r="G819" s="3">
        <v>21</v>
      </c>
      <c r="H819" s="4">
        <v>1.2750087901345999</v>
      </c>
      <c r="I819" s="26">
        <f>H819/100</f>
        <v>1.2750087901345998E-2</v>
      </c>
      <c r="J819" s="1">
        <v>4.0515048479876601</v>
      </c>
      <c r="K819" s="4">
        <v>1.0806817149041E-2</v>
      </c>
      <c r="L819" s="7">
        <v>0.92473833666072192</v>
      </c>
      <c r="M819" s="3">
        <v>0</v>
      </c>
      <c r="N819" s="2">
        <v>2173.3004976684601</v>
      </c>
      <c r="O819" s="6">
        <v>0.217590635891522</v>
      </c>
      <c r="P819" s="1">
        <v>6.2110562135723102</v>
      </c>
      <c r="Q819" s="5">
        <v>362.11215009131701</v>
      </c>
      <c r="R819" s="3">
        <v>1</v>
      </c>
      <c r="S819" s="9" t="str">
        <f>IF(E819&gt;3, "1", "0")</f>
        <v>0</v>
      </c>
      <c r="T819" s="3">
        <f>IF(F819 &lt; 80%, 1, 0)</f>
        <v>1</v>
      </c>
      <c r="U819" s="12" t="str">
        <f t="shared" si="12"/>
        <v>Medium</v>
      </c>
      <c r="V819" s="12" t="str">
        <f>IF(A818 &lt; 400, "Low", IF(A818 &lt; 700, "Medium", "High"))</f>
        <v>Medium</v>
      </c>
      <c r="W819" s="12" t="str">
        <f>IF(O819&lt;0.23,"Low", IF(O819&lt;=0.37,"Medium","High"))</f>
        <v>Low</v>
      </c>
      <c r="X819" s="12" t="str">
        <f>IF(K819&lt;0.03,"Low", IF(K819&lt;=0.06,"Medium","High"))</f>
        <v>Low</v>
      </c>
    </row>
    <row r="820" spans="1:24">
      <c r="A820" s="3">
        <v>960</v>
      </c>
      <c r="B820" s="5">
        <v>18543.424927879802</v>
      </c>
      <c r="C820" s="4">
        <v>0.81218110864703708</v>
      </c>
      <c r="D820" s="3">
        <v>0</v>
      </c>
      <c r="E820" s="1">
        <v>1.1879920204159899</v>
      </c>
      <c r="F820" s="4">
        <v>0.72353752365698398</v>
      </c>
      <c r="G820" s="3">
        <v>0</v>
      </c>
      <c r="H820" s="4">
        <v>1.27705687991354</v>
      </c>
      <c r="I820" s="26">
        <f>H820/100</f>
        <v>1.27705687991354E-2</v>
      </c>
      <c r="J820" s="1">
        <v>9.2071536658825792</v>
      </c>
      <c r="K820" s="4">
        <v>1.0978432619555001E-2</v>
      </c>
      <c r="L820" s="7">
        <v>0.89284225695878106</v>
      </c>
      <c r="M820" s="3">
        <v>4</v>
      </c>
      <c r="N820" s="2">
        <v>1220.09694228533</v>
      </c>
      <c r="O820" s="6">
        <v>0.23491448535343601</v>
      </c>
      <c r="P820" s="1">
        <v>7.7276754535688799</v>
      </c>
      <c r="Q820" s="5">
        <v>344.87367796475002</v>
      </c>
      <c r="R820" s="3">
        <v>1</v>
      </c>
      <c r="S820" s="9" t="str">
        <f>IF(E820&gt;3, "1", "0")</f>
        <v>0</v>
      </c>
      <c r="T820" s="3">
        <f>IF(F820 &lt; 80%, 1, 0)</f>
        <v>1</v>
      </c>
      <c r="U820" s="12" t="str">
        <f t="shared" si="12"/>
        <v>Medium</v>
      </c>
      <c r="V820" s="12" t="str">
        <f>IF(A819 &lt; 400, "Low", IF(A819 &lt; 700, "Medium", "High"))</f>
        <v>Low</v>
      </c>
      <c r="W820" s="12" t="str">
        <f>IF(O820&lt;0.23,"Low", IF(O820&lt;=0.37,"Medium","High"))</f>
        <v>Medium</v>
      </c>
      <c r="X820" s="12" t="str">
        <f>IF(K820&lt;0.03,"Low", IF(K820&lt;=0.06,"Medium","High"))</f>
        <v>Low</v>
      </c>
    </row>
    <row r="821" spans="1:24">
      <c r="A821" s="3">
        <v>338</v>
      </c>
      <c r="B821" s="5">
        <v>7257.0840650899599</v>
      </c>
      <c r="C821" s="4">
        <v>0.83978595595900796</v>
      </c>
      <c r="D821" s="3">
        <v>5</v>
      </c>
      <c r="E821" s="1">
        <v>4.4207280842782799</v>
      </c>
      <c r="F821" s="4">
        <v>0.87119920609703394</v>
      </c>
      <c r="G821" s="3">
        <v>22</v>
      </c>
      <c r="H821" s="4">
        <v>1.2785072028261799</v>
      </c>
      <c r="I821" s="26">
        <f>H821/100</f>
        <v>1.2785072028261799E-2</v>
      </c>
      <c r="J821" s="1">
        <v>3.3990014768746701</v>
      </c>
      <c r="K821" s="4">
        <v>5.2585737318141902E-2</v>
      </c>
      <c r="L821" s="7">
        <v>0.85009804379777909</v>
      </c>
      <c r="M821" s="3">
        <v>9</v>
      </c>
      <c r="N821" s="2">
        <v>2471.1045306073902</v>
      </c>
      <c r="O821" s="6">
        <v>0.257004546406226</v>
      </c>
      <c r="P821" s="1">
        <v>7.8916638178407803</v>
      </c>
      <c r="Q821" s="5">
        <v>444.93949977966298</v>
      </c>
      <c r="R821" s="3">
        <v>1</v>
      </c>
      <c r="S821" s="9" t="str">
        <f>IF(E821&gt;3, "1", "0")</f>
        <v>1</v>
      </c>
      <c r="T821" s="3">
        <f>IF(F821 &lt; 80%, 1, 0)</f>
        <v>0</v>
      </c>
      <c r="U821" s="12" t="str">
        <f t="shared" si="12"/>
        <v>Medium</v>
      </c>
      <c r="V821" s="12" t="str">
        <f>IF(A820 &lt; 400, "Low", IF(A820 &lt; 700, "Medium", "High"))</f>
        <v>High</v>
      </c>
      <c r="W821" s="12" t="str">
        <f>IF(O821&lt;0.23,"Low", IF(O821&lt;=0.37,"Medium","High"))</f>
        <v>Medium</v>
      </c>
      <c r="X821" s="12" t="str">
        <f>IF(K821&lt;0.03,"Low", IF(K821&lt;=0.06,"Medium","High"))</f>
        <v>Medium</v>
      </c>
    </row>
    <row r="822" spans="1:24">
      <c r="A822" s="3">
        <v>357</v>
      </c>
      <c r="B822" s="5">
        <v>17953.212837718202</v>
      </c>
      <c r="C822" s="4">
        <v>0.81952200762179794</v>
      </c>
      <c r="D822" s="3">
        <v>5</v>
      </c>
      <c r="E822" s="1">
        <v>0.60035767204389601</v>
      </c>
      <c r="F822" s="4">
        <v>0.60342190804726803</v>
      </c>
      <c r="G822" s="3">
        <v>22</v>
      </c>
      <c r="H822" s="4">
        <v>1.27909901596467</v>
      </c>
      <c r="I822" s="26">
        <f>H822/100</f>
        <v>1.2790990159646701E-2</v>
      </c>
      <c r="J822" s="1">
        <v>2.9729556697084498</v>
      </c>
      <c r="K822" s="4">
        <v>4.7842867676945497E-2</v>
      </c>
      <c r="L822" s="7">
        <v>0.84936650336450503</v>
      </c>
      <c r="M822" s="3">
        <v>7</v>
      </c>
      <c r="N822" s="2">
        <v>1144.75441606143</v>
      </c>
      <c r="O822" s="6">
        <v>0.42790273652507999</v>
      </c>
      <c r="P822" s="1">
        <v>6.9605765535627802</v>
      </c>
      <c r="Q822" s="5">
        <v>409.46670933669401</v>
      </c>
      <c r="R822" s="3">
        <v>1</v>
      </c>
      <c r="S822" s="9" t="str">
        <f>IF(E822&gt;3, "1", "0")</f>
        <v>0</v>
      </c>
      <c r="T822" s="3">
        <f>IF(F822 &lt; 80%, 1, 0)</f>
        <v>1</v>
      </c>
      <c r="U822" s="12" t="str">
        <f t="shared" si="12"/>
        <v>Medium</v>
      </c>
      <c r="V822" s="12" t="str">
        <f>IF(A821 &lt; 400, "Low", IF(A821 &lt; 700, "Medium", "High"))</f>
        <v>Low</v>
      </c>
      <c r="W822" s="12" t="str">
        <f>IF(O822&lt;0.23,"Low", IF(O822&lt;=0.37,"Medium","High"))</f>
        <v>High</v>
      </c>
      <c r="X822" s="12" t="str">
        <f>IF(K822&lt;0.03,"Low", IF(K822&lt;=0.06,"Medium","High"))</f>
        <v>Medium</v>
      </c>
    </row>
    <row r="823" spans="1:24">
      <c r="A823" s="3">
        <v>342</v>
      </c>
      <c r="B823" s="5">
        <v>11661.5533535993</v>
      </c>
      <c r="C823" s="4">
        <v>0.85082945602556292</v>
      </c>
      <c r="D823" s="3">
        <v>1</v>
      </c>
      <c r="E823" s="1">
        <v>3.4547987726290801</v>
      </c>
      <c r="F823" s="4">
        <v>0.67042681441506302</v>
      </c>
      <c r="G823" s="3">
        <v>17</v>
      </c>
      <c r="H823" s="4">
        <v>1.2834390935129001</v>
      </c>
      <c r="I823" s="26">
        <f>H823/100</f>
        <v>1.2834390935129001E-2</v>
      </c>
      <c r="J823" s="1">
        <v>6.7759977048053202</v>
      </c>
      <c r="K823" s="4">
        <v>2.2295720769021001E-2</v>
      </c>
      <c r="L823" s="7">
        <v>0.939260440130254</v>
      </c>
      <c r="M823" s="3">
        <v>0</v>
      </c>
      <c r="N823" s="2">
        <v>4940.0627130905596</v>
      </c>
      <c r="O823" s="6">
        <v>0.26351832733703801</v>
      </c>
      <c r="P823" s="1">
        <v>8.1095737451234893</v>
      </c>
      <c r="Q823" s="5">
        <v>357.91239257006299</v>
      </c>
      <c r="R823" s="3">
        <v>1</v>
      </c>
      <c r="S823" s="9" t="str">
        <f>IF(E823&gt;3, "1", "0")</f>
        <v>1</v>
      </c>
      <c r="T823" s="3">
        <f>IF(F823 &lt; 80%, 1, 0)</f>
        <v>1</v>
      </c>
      <c r="U823" s="12" t="str">
        <f t="shared" si="12"/>
        <v>Medium</v>
      </c>
      <c r="V823" s="12" t="str">
        <f>IF(A822 &lt; 400, "Low", IF(A822 &lt; 700, "Medium", "High"))</f>
        <v>Low</v>
      </c>
      <c r="W823" s="12" t="str">
        <f>IF(O823&lt;0.23,"Low", IF(O823&lt;=0.37,"Medium","High"))</f>
        <v>Medium</v>
      </c>
      <c r="X823" s="12" t="str">
        <f>IF(K823&lt;0.03,"Low", IF(K823&lt;=0.06,"Medium","High"))</f>
        <v>Low</v>
      </c>
    </row>
    <row r="824" spans="1:24">
      <c r="A824" s="3">
        <v>955</v>
      </c>
      <c r="B824" s="5">
        <v>16380.7298174588</v>
      </c>
      <c r="C824" s="4">
        <v>0.85413672086034598</v>
      </c>
      <c r="D824" s="3">
        <v>3</v>
      </c>
      <c r="E824" s="1">
        <v>3.4443784469032499</v>
      </c>
      <c r="F824" s="4">
        <v>0.99759909336546893</v>
      </c>
      <c r="G824" s="3">
        <v>23</v>
      </c>
      <c r="H824" s="4">
        <v>1.28474255790424</v>
      </c>
      <c r="I824" s="26">
        <f>H824/100</f>
        <v>1.28474255790424E-2</v>
      </c>
      <c r="J824" s="1">
        <v>6.6265711891400096</v>
      </c>
      <c r="K824" s="4">
        <v>8.9906459178060602E-2</v>
      </c>
      <c r="L824" s="7">
        <v>0.994739859490121</v>
      </c>
      <c r="M824" s="3">
        <v>6</v>
      </c>
      <c r="N824" s="2">
        <v>1842.16235361498</v>
      </c>
      <c r="O824" s="6">
        <v>0.241230871377272</v>
      </c>
      <c r="P824" s="1">
        <v>9.1440052424873404</v>
      </c>
      <c r="Q824" s="5">
        <v>300.550375818313</v>
      </c>
      <c r="R824" s="3">
        <v>1</v>
      </c>
      <c r="S824" s="9" t="str">
        <f>IF(E824&gt;3, "1", "0")</f>
        <v>1</v>
      </c>
      <c r="T824" s="3">
        <f>IF(F824 &lt; 80%, 1, 0)</f>
        <v>0</v>
      </c>
      <c r="U824" s="12" t="str">
        <f t="shared" si="12"/>
        <v>Medium</v>
      </c>
      <c r="V824" s="12" t="str">
        <f>IF(A823 &lt; 400, "Low", IF(A823 &lt; 700, "Medium", "High"))</f>
        <v>Low</v>
      </c>
      <c r="W824" s="12" t="str">
        <f>IF(O824&lt;0.23,"Low", IF(O824&lt;=0.37,"Medium","High"))</f>
        <v>Medium</v>
      </c>
      <c r="X824" s="12" t="str">
        <f>IF(K824&lt;0.03,"Low", IF(K824&lt;=0.06,"Medium","High"))</f>
        <v>High</v>
      </c>
    </row>
    <row r="825" spans="1:24">
      <c r="A825" s="3">
        <v>614</v>
      </c>
      <c r="B825" s="5">
        <v>13930.495552353101</v>
      </c>
      <c r="C825" s="4">
        <v>0.83278405240938891</v>
      </c>
      <c r="D825" s="3">
        <v>0</v>
      </c>
      <c r="E825" s="1">
        <v>1.23918648674281</v>
      </c>
      <c r="F825" s="4">
        <v>0.8407057768441879</v>
      </c>
      <c r="G825" s="3">
        <v>17</v>
      </c>
      <c r="H825" s="4">
        <v>1.2859996516993599</v>
      </c>
      <c r="I825" s="26">
        <f>H825/100</f>
        <v>1.2859996516993599E-2</v>
      </c>
      <c r="J825" s="1">
        <v>4.3387346025672002</v>
      </c>
      <c r="K825" s="4">
        <v>4.9132013990300302E-2</v>
      </c>
      <c r="L825" s="7">
        <v>0.80361001271156096</v>
      </c>
      <c r="M825" s="3">
        <v>5</v>
      </c>
      <c r="N825" s="2">
        <v>4029.0351005780799</v>
      </c>
      <c r="O825" s="6">
        <v>0.49667509506245</v>
      </c>
      <c r="P825" s="1">
        <v>3.99752610996791</v>
      </c>
      <c r="Q825" s="5">
        <v>176.13701643041301</v>
      </c>
      <c r="R825" s="3">
        <v>1</v>
      </c>
      <c r="S825" s="9" t="str">
        <f>IF(E825&gt;3, "1", "0")</f>
        <v>0</v>
      </c>
      <c r="T825" s="3">
        <f>IF(F825 &lt; 80%, 1, 0)</f>
        <v>0</v>
      </c>
      <c r="U825" s="12" t="str">
        <f t="shared" si="12"/>
        <v>Medium</v>
      </c>
      <c r="V825" s="12" t="str">
        <f>IF(A824 &lt; 400, "Low", IF(A824 &lt; 700, "Medium", "High"))</f>
        <v>High</v>
      </c>
      <c r="W825" s="12" t="str">
        <f>IF(O825&lt;0.23,"Low", IF(O825&lt;=0.37,"Medium","High"))</f>
        <v>High</v>
      </c>
      <c r="X825" s="12" t="str">
        <f>IF(K825&lt;0.03,"Low", IF(K825&lt;=0.06,"Medium","High"))</f>
        <v>Medium</v>
      </c>
    </row>
    <row r="826" spans="1:24">
      <c r="A826" s="3">
        <v>441</v>
      </c>
      <c r="B826" s="5">
        <v>9130.7176138312807</v>
      </c>
      <c r="C826" s="4">
        <v>0.96776786735305398</v>
      </c>
      <c r="D826" s="3">
        <v>1</v>
      </c>
      <c r="E826" s="1">
        <v>4.6586657711151496</v>
      </c>
      <c r="F826" s="4">
        <v>0.919172547004526</v>
      </c>
      <c r="G826" s="3">
        <v>6</v>
      </c>
      <c r="H826" s="4">
        <v>1.2890973854340899</v>
      </c>
      <c r="I826" s="26">
        <f>H826/100</f>
        <v>1.2890973854340898E-2</v>
      </c>
      <c r="J826" s="1">
        <v>9.8438387920843802</v>
      </c>
      <c r="K826" s="4">
        <v>1.6781586145006199E-2</v>
      </c>
      <c r="L826" s="7">
        <v>0.97995760027858492</v>
      </c>
      <c r="M826" s="3">
        <v>5</v>
      </c>
      <c r="N826" s="2">
        <v>1966.1062358174399</v>
      </c>
      <c r="O826" s="6">
        <v>0.27242967406260399</v>
      </c>
      <c r="P826" s="1">
        <v>4.2453732983731802</v>
      </c>
      <c r="Q826" s="5">
        <v>491.99295273460802</v>
      </c>
      <c r="R826" s="3">
        <v>1</v>
      </c>
      <c r="S826" s="9" t="str">
        <f>IF(E826&gt;3, "1", "0")</f>
        <v>1</v>
      </c>
      <c r="T826" s="3">
        <f>IF(F826 &lt; 80%, 1, 0)</f>
        <v>0</v>
      </c>
      <c r="U826" s="12" t="str">
        <f t="shared" si="12"/>
        <v>Medium</v>
      </c>
      <c r="V826" s="12" t="str">
        <f>IF(A825 &lt; 400, "Low", IF(A825 &lt; 700, "Medium", "High"))</f>
        <v>Medium</v>
      </c>
      <c r="W826" s="12" t="str">
        <f>IF(O826&lt;0.23,"Low", IF(O826&lt;=0.37,"Medium","High"))</f>
        <v>Medium</v>
      </c>
      <c r="X826" s="12" t="str">
        <f>IF(K826&lt;0.03,"Low", IF(K826&lt;=0.06,"Medium","High"))</f>
        <v>Low</v>
      </c>
    </row>
    <row r="827" spans="1:24">
      <c r="A827" s="3">
        <v>936</v>
      </c>
      <c r="B827" s="5">
        <v>6509.5621778530003</v>
      </c>
      <c r="C827" s="4">
        <v>0.94360283562540004</v>
      </c>
      <c r="D827" s="3">
        <v>5</v>
      </c>
      <c r="E827" s="1">
        <v>3.6513785924771298</v>
      </c>
      <c r="F827" s="4">
        <v>0.929014407565389</v>
      </c>
      <c r="G827" s="3">
        <v>0</v>
      </c>
      <c r="H827" s="4">
        <v>1.29298019315339</v>
      </c>
      <c r="I827" s="26">
        <f>H827/100</f>
        <v>1.29298019315339E-2</v>
      </c>
      <c r="J827" s="1">
        <v>6.6392475062588003</v>
      </c>
      <c r="K827" s="4">
        <v>9.6298565634385394E-2</v>
      </c>
      <c r="L827" s="7">
        <v>0.87624626233677005</v>
      </c>
      <c r="M827" s="3">
        <v>7</v>
      </c>
      <c r="N827" s="2">
        <v>2171.61361349136</v>
      </c>
      <c r="O827" s="6">
        <v>0.25539110007363902</v>
      </c>
      <c r="P827" s="1">
        <v>4.3630990315514397</v>
      </c>
      <c r="Q827" s="5">
        <v>290.41117114562797</v>
      </c>
      <c r="R827" s="3">
        <v>1</v>
      </c>
      <c r="S827" s="9" t="str">
        <f>IF(E827&gt;3, "1", "0")</f>
        <v>1</v>
      </c>
      <c r="T827" s="3">
        <f>IF(F827 &lt; 80%, 1, 0)</f>
        <v>0</v>
      </c>
      <c r="U827" s="12" t="str">
        <f t="shared" si="12"/>
        <v>Medium</v>
      </c>
      <c r="V827" s="12" t="str">
        <f>IF(A826 &lt; 400, "Low", IF(A826 &lt; 700, "Medium", "High"))</f>
        <v>Medium</v>
      </c>
      <c r="W827" s="12" t="str">
        <f>IF(O827&lt;0.23,"Low", IF(O827&lt;=0.37,"Medium","High"))</f>
        <v>Medium</v>
      </c>
      <c r="X827" s="12" t="str">
        <f>IF(K827&lt;0.03,"Low", IF(K827&lt;=0.06,"Medium","High"))</f>
        <v>High</v>
      </c>
    </row>
    <row r="828" spans="1:24">
      <c r="A828" s="3">
        <v>852</v>
      </c>
      <c r="B828" s="5">
        <v>19753.5080977049</v>
      </c>
      <c r="C828" s="4">
        <v>0.83012219061370407</v>
      </c>
      <c r="D828" s="3">
        <v>5</v>
      </c>
      <c r="E828" s="1">
        <v>1.4794964422967201</v>
      </c>
      <c r="F828" s="4">
        <v>0.76744207426876598</v>
      </c>
      <c r="G828" s="3">
        <v>23</v>
      </c>
      <c r="H828" s="4">
        <v>1.2952707458155801</v>
      </c>
      <c r="I828" s="26">
        <f>H828/100</f>
        <v>1.2952707458155801E-2</v>
      </c>
      <c r="J828" s="1">
        <v>2.8120066398222301</v>
      </c>
      <c r="K828" s="4">
        <v>4.58453134527526E-4</v>
      </c>
      <c r="L828" s="7">
        <v>0.87449478795169899</v>
      </c>
      <c r="M828" s="3">
        <v>7</v>
      </c>
      <c r="N828" s="2">
        <v>4113.3896304708996</v>
      </c>
      <c r="O828" s="6">
        <v>0.208601138118752</v>
      </c>
      <c r="P828" s="1">
        <v>9.4084272867854803</v>
      </c>
      <c r="Q828" s="5">
        <v>174.634066121085</v>
      </c>
      <c r="R828" s="3">
        <v>1</v>
      </c>
      <c r="S828" s="9" t="str">
        <f>IF(E828&gt;3, "1", "0")</f>
        <v>0</v>
      </c>
      <c r="T828" s="3">
        <f>IF(F828 &lt; 80%, 1, 0)</f>
        <v>1</v>
      </c>
      <c r="U828" s="12" t="str">
        <f t="shared" si="12"/>
        <v>Medium</v>
      </c>
      <c r="V828" s="12" t="str">
        <f>IF(A827 &lt; 400, "Low", IF(A827 &lt; 700, "Medium", "High"))</f>
        <v>High</v>
      </c>
      <c r="W828" s="12" t="str">
        <f>IF(O828&lt;0.23,"Low", IF(O828&lt;=0.37,"Medium","High"))</f>
        <v>Low</v>
      </c>
      <c r="X828" s="12" t="str">
        <f>IF(K828&lt;0.03,"Low", IF(K828&lt;=0.06,"Medium","High"))</f>
        <v>Low</v>
      </c>
    </row>
    <row r="829" spans="1:24">
      <c r="A829" s="3">
        <v>542</v>
      </c>
      <c r="B829" s="5">
        <v>14124.7925001166</v>
      </c>
      <c r="C829" s="4">
        <v>0.85837343540727995</v>
      </c>
      <c r="D829" s="3">
        <v>1</v>
      </c>
      <c r="E829" s="1">
        <v>2.7522270278447598</v>
      </c>
      <c r="F829" s="4">
        <v>0.86406905665878297</v>
      </c>
      <c r="G829" s="3">
        <v>2</v>
      </c>
      <c r="H829" s="4">
        <v>1.2955400336765099</v>
      </c>
      <c r="I829" s="26">
        <f>H829/100</f>
        <v>1.2955400336765099E-2</v>
      </c>
      <c r="J829" s="1">
        <v>4.8317929763973204</v>
      </c>
      <c r="K829" s="4">
        <v>1.76301921526458E-3</v>
      </c>
      <c r="L829" s="7">
        <v>0.81574674637113498</v>
      </c>
      <c r="M829" s="3">
        <v>0</v>
      </c>
      <c r="N829" s="2">
        <v>3346.2224573686899</v>
      </c>
      <c r="O829" s="6">
        <v>0.17496544057621299</v>
      </c>
      <c r="P829" s="1">
        <v>5.1250871574305199</v>
      </c>
      <c r="Q829" s="5">
        <v>352.89957377457898</v>
      </c>
      <c r="R829" s="3">
        <v>0</v>
      </c>
      <c r="S829" s="9" t="str">
        <f>IF(E829&gt;3, "1", "0")</f>
        <v>0</v>
      </c>
      <c r="T829" s="3">
        <f>IF(F829 &lt; 80%, 1, 0)</f>
        <v>0</v>
      </c>
      <c r="U829" s="12" t="str">
        <f t="shared" si="12"/>
        <v>Medium</v>
      </c>
      <c r="V829" s="12" t="str">
        <f>IF(A828 &lt; 400, "Low", IF(A828 &lt; 700, "Medium", "High"))</f>
        <v>High</v>
      </c>
      <c r="W829" s="12" t="str">
        <f>IF(O829&lt;0.23,"Low", IF(O829&lt;=0.37,"Medium","High"))</f>
        <v>Low</v>
      </c>
      <c r="X829" s="12" t="str">
        <f>IF(K829&lt;0.03,"Low", IF(K829&lt;=0.06,"Medium","High"))</f>
        <v>Low</v>
      </c>
    </row>
    <row r="830" spans="1:24">
      <c r="A830" s="3">
        <v>260</v>
      </c>
      <c r="B830" s="5">
        <v>11161.832149994199</v>
      </c>
      <c r="C830" s="4">
        <v>0.95048184664240198</v>
      </c>
      <c r="D830" s="3">
        <v>1</v>
      </c>
      <c r="E830" s="1">
        <v>3.4410232649533699</v>
      </c>
      <c r="F830" s="4">
        <v>0.89161504952807502</v>
      </c>
      <c r="G830" s="3">
        <v>16</v>
      </c>
      <c r="H830" s="4">
        <v>1.29595510553844</v>
      </c>
      <c r="I830" s="26">
        <f>H830/100</f>
        <v>1.29595510553844E-2</v>
      </c>
      <c r="J830" s="1">
        <v>8.6326479208803004</v>
      </c>
      <c r="K830" s="4">
        <v>3.1274123243763302E-2</v>
      </c>
      <c r="L830" s="7">
        <v>0.86951517388893096</v>
      </c>
      <c r="M830" s="3">
        <v>0</v>
      </c>
      <c r="N830" s="2">
        <v>3154.2170026256799</v>
      </c>
      <c r="O830" s="6">
        <v>0.12741784461070199</v>
      </c>
      <c r="P830" s="1">
        <v>4.3237646829848799</v>
      </c>
      <c r="Q830" s="5">
        <v>237.78187537647199</v>
      </c>
      <c r="R830" s="3">
        <v>1</v>
      </c>
      <c r="S830" s="9" t="str">
        <f>IF(E830&gt;3, "1", "0")</f>
        <v>1</v>
      </c>
      <c r="T830" s="3">
        <f>IF(F830 &lt; 80%, 1, 0)</f>
        <v>0</v>
      </c>
      <c r="U830" s="12" t="str">
        <f t="shared" si="12"/>
        <v>Medium</v>
      </c>
      <c r="V830" s="12" t="str">
        <f>IF(A829 &lt; 400, "Low", IF(A829 &lt; 700, "Medium", "High"))</f>
        <v>Medium</v>
      </c>
      <c r="W830" s="12" t="str">
        <f>IF(O830&lt;0.23,"Low", IF(O830&lt;=0.37,"Medium","High"))</f>
        <v>Low</v>
      </c>
      <c r="X830" s="12" t="str">
        <f>IF(K830&lt;0.03,"Low", IF(K830&lt;=0.06,"Medium","High"))</f>
        <v>Medium</v>
      </c>
    </row>
    <row r="831" spans="1:24">
      <c r="A831" s="3">
        <v>538</v>
      </c>
      <c r="B831" s="5">
        <v>15939.647007158101</v>
      </c>
      <c r="C831" s="4">
        <v>0.81901130736651295</v>
      </c>
      <c r="D831" s="3">
        <v>0</v>
      </c>
      <c r="E831" s="1">
        <v>2.0238786260891102</v>
      </c>
      <c r="F831" s="4">
        <v>0.75804995390982699</v>
      </c>
      <c r="G831" s="3">
        <v>3</v>
      </c>
      <c r="H831" s="4">
        <v>1.29596574593833</v>
      </c>
      <c r="I831" s="26">
        <f>H831/100</f>
        <v>1.29596574593833E-2</v>
      </c>
      <c r="J831" s="1">
        <v>5.7313384789772597</v>
      </c>
      <c r="K831" s="4">
        <v>6.0949049847949702E-2</v>
      </c>
      <c r="L831" s="7">
        <v>0.90046333654978994</v>
      </c>
      <c r="M831" s="3">
        <v>8</v>
      </c>
      <c r="N831" s="2">
        <v>1048.93429128907</v>
      </c>
      <c r="O831" s="6">
        <v>0.16046723759147899</v>
      </c>
      <c r="P831" s="1">
        <v>9.9352901223308194</v>
      </c>
      <c r="Q831" s="5">
        <v>232.20819971140699</v>
      </c>
      <c r="R831" s="3">
        <v>0</v>
      </c>
      <c r="S831" s="9" t="str">
        <f>IF(E831&gt;3, "1", "0")</f>
        <v>0</v>
      </c>
      <c r="T831" s="3">
        <f>IF(F831 &lt; 80%, 1, 0)</f>
        <v>1</v>
      </c>
      <c r="U831" s="12" t="str">
        <f t="shared" si="12"/>
        <v>Medium</v>
      </c>
      <c r="V831" s="12" t="str">
        <f>IF(A830 &lt; 400, "Low", IF(A830 &lt; 700, "Medium", "High"))</f>
        <v>Low</v>
      </c>
      <c r="W831" s="12" t="str">
        <f>IF(O831&lt;0.23,"Low", IF(O831&lt;=0.37,"Medium","High"))</f>
        <v>Low</v>
      </c>
      <c r="X831" s="12" t="str">
        <f>IF(K831&lt;0.03,"Low", IF(K831&lt;=0.06,"Medium","High"))</f>
        <v>High</v>
      </c>
    </row>
    <row r="832" spans="1:24">
      <c r="A832" s="3">
        <v>733</v>
      </c>
      <c r="B832" s="5">
        <v>5065.4490447546405</v>
      </c>
      <c r="C832" s="4">
        <v>0.92560609291390705</v>
      </c>
      <c r="D832" s="3">
        <v>3</v>
      </c>
      <c r="E832" s="1">
        <v>0.55039687365066903</v>
      </c>
      <c r="F832" s="4">
        <v>0.66046478327529101</v>
      </c>
      <c r="G832" s="3">
        <v>12</v>
      </c>
      <c r="H832" s="4">
        <v>1.2968310103874201</v>
      </c>
      <c r="I832" s="26">
        <f>H832/100</f>
        <v>1.2968310103874201E-2</v>
      </c>
      <c r="J832" s="1">
        <v>8.3409992116066292</v>
      </c>
      <c r="K832" s="4">
        <v>7.0221908196670096E-2</v>
      </c>
      <c r="L832" s="7">
        <v>0.88023508729479805</v>
      </c>
      <c r="M832" s="3">
        <v>9</v>
      </c>
      <c r="N832" s="2">
        <v>4842.0738681337998</v>
      </c>
      <c r="O832" s="6">
        <v>0.19436273776847399</v>
      </c>
      <c r="P832" s="1">
        <v>7.5086133498301901</v>
      </c>
      <c r="Q832" s="5">
        <v>387.575194333544</v>
      </c>
      <c r="R832" s="3">
        <v>1</v>
      </c>
      <c r="S832" s="9" t="str">
        <f>IF(E832&gt;3, "1", "0")</f>
        <v>0</v>
      </c>
      <c r="T832" s="3">
        <f>IF(F832 &lt; 80%, 1, 0)</f>
        <v>1</v>
      </c>
      <c r="U832" s="12" t="str">
        <f t="shared" si="12"/>
        <v>Medium</v>
      </c>
      <c r="V832" s="12" t="str">
        <f>IF(A831 &lt; 400, "Low", IF(A831 &lt; 700, "Medium", "High"))</f>
        <v>Medium</v>
      </c>
      <c r="W832" s="12" t="str">
        <f>IF(O832&lt;0.23,"Low", IF(O832&lt;=0.37,"Medium","High"))</f>
        <v>Low</v>
      </c>
      <c r="X832" s="12" t="str">
        <f>IF(K832&lt;0.03,"Low", IF(K832&lt;=0.06,"Medium","High"))</f>
        <v>High</v>
      </c>
    </row>
    <row r="833" spans="1:24">
      <c r="A833" s="3">
        <v>477</v>
      </c>
      <c r="B833" s="5">
        <v>8309.7658943262304</v>
      </c>
      <c r="C833" s="4">
        <v>0.97091373280652804</v>
      </c>
      <c r="D833" s="3">
        <v>2</v>
      </c>
      <c r="E833" s="1">
        <v>0.70986155207715695</v>
      </c>
      <c r="F833" s="4">
        <v>0.73698902249433207</v>
      </c>
      <c r="G833" s="3">
        <v>13</v>
      </c>
      <c r="H833" s="4">
        <v>1.3004256806822301</v>
      </c>
      <c r="I833" s="26">
        <f>H833/100</f>
        <v>1.30042568068223E-2</v>
      </c>
      <c r="J833" s="1">
        <v>3.49045739292277</v>
      </c>
      <c r="K833" s="4">
        <v>5.8927303062404603E-2</v>
      </c>
      <c r="L833" s="7">
        <v>0.8384713246737</v>
      </c>
      <c r="M833" s="3">
        <v>8</v>
      </c>
      <c r="N833" s="2">
        <v>4583.4257028848897</v>
      </c>
      <c r="O833" s="6">
        <v>0.160371816245168</v>
      </c>
      <c r="P833" s="1">
        <v>5.02968413293637</v>
      </c>
      <c r="Q833" s="5">
        <v>425.51445147322602</v>
      </c>
      <c r="R833" s="3">
        <v>1</v>
      </c>
      <c r="S833" s="9" t="str">
        <f>IF(E833&gt;3, "1", "0")</f>
        <v>0</v>
      </c>
      <c r="T833" s="3">
        <f>IF(F833 &lt; 80%, 1, 0)</f>
        <v>1</v>
      </c>
      <c r="U833" s="12" t="str">
        <f t="shared" si="12"/>
        <v>Medium</v>
      </c>
      <c r="V833" s="12" t="str">
        <f>IF(A832 &lt; 400, "Low", IF(A832 &lt; 700, "Medium", "High"))</f>
        <v>High</v>
      </c>
      <c r="W833" s="12" t="str">
        <f>IF(O833&lt;0.23,"Low", IF(O833&lt;=0.37,"Medium","High"))</f>
        <v>Low</v>
      </c>
      <c r="X833" s="12" t="str">
        <f>IF(K833&lt;0.03,"Low", IF(K833&lt;=0.06,"Medium","High"))</f>
        <v>Medium</v>
      </c>
    </row>
    <row r="834" spans="1:24">
      <c r="A834" s="3">
        <v>985</v>
      </c>
      <c r="B834" s="5">
        <v>14740.6823035493</v>
      </c>
      <c r="C834" s="4">
        <v>0.98484368696853197</v>
      </c>
      <c r="D834" s="3">
        <v>5</v>
      </c>
      <c r="E834" s="1">
        <v>3.53814734499732</v>
      </c>
      <c r="F834" s="4">
        <v>0.93868028934016001</v>
      </c>
      <c r="G834" s="3">
        <v>3</v>
      </c>
      <c r="H834" s="4">
        <v>1.3025322463011599</v>
      </c>
      <c r="I834" s="26">
        <f>H834/100</f>
        <v>1.30253224630116E-2</v>
      </c>
      <c r="J834" s="1">
        <v>5.3561695132159999</v>
      </c>
      <c r="K834" s="4">
        <v>4.0346031408728403E-2</v>
      </c>
      <c r="L834" s="7">
        <v>0.98399475345701404</v>
      </c>
      <c r="M834" s="3">
        <v>6</v>
      </c>
      <c r="N834" s="2">
        <v>2454.8117219282999</v>
      </c>
      <c r="O834" s="6">
        <v>0.119781273736945</v>
      </c>
      <c r="P834" s="1">
        <v>7.2403335844611103</v>
      </c>
      <c r="Q834" s="5">
        <v>103.940999808695</v>
      </c>
      <c r="R834" s="3">
        <v>1</v>
      </c>
      <c r="S834" s="9" t="str">
        <f>IF(E834&gt;3, "1", "0")</f>
        <v>1</v>
      </c>
      <c r="T834" s="3">
        <f>IF(F834 &lt; 80%, 1, 0)</f>
        <v>0</v>
      </c>
      <c r="U834" s="12" t="str">
        <f t="shared" ref="U834:U897" si="13">IF(ISBLANK(I834),"Unknown", IF(I834&lt;0.01,"Low", IF(I834&lt;=0.03,"Medium","High")))</f>
        <v>Medium</v>
      </c>
      <c r="V834" s="12" t="str">
        <f>IF(A833 &lt; 400, "Low", IF(A833 &lt; 700, "Medium", "High"))</f>
        <v>Medium</v>
      </c>
      <c r="W834" s="12" t="str">
        <f>IF(O834&lt;0.23,"Low", IF(O834&lt;=0.37,"Medium","High"))</f>
        <v>Low</v>
      </c>
      <c r="X834" s="12" t="str">
        <f>IF(K834&lt;0.03,"Low", IF(K834&lt;=0.06,"Medium","High"))</f>
        <v>Medium</v>
      </c>
    </row>
    <row r="835" spans="1:24">
      <c r="A835" s="3">
        <v>897</v>
      </c>
      <c r="B835" s="5">
        <v>12944.8958591843</v>
      </c>
      <c r="C835" s="4">
        <v>0.90367309266706397</v>
      </c>
      <c r="D835" s="3">
        <v>1</v>
      </c>
      <c r="E835" s="1">
        <v>2.6388183945447898</v>
      </c>
      <c r="F835" s="4">
        <v>0.75607838689996099</v>
      </c>
      <c r="G835" s="3">
        <v>22</v>
      </c>
      <c r="H835" s="4">
        <v>1.3035431949687499</v>
      </c>
      <c r="I835" s="26">
        <f>H835/100</f>
        <v>1.3035431949687499E-2</v>
      </c>
      <c r="J835" s="1">
        <v>6.6942183057852001</v>
      </c>
      <c r="K835" s="4">
        <v>7.0837359060719807E-2</v>
      </c>
      <c r="L835" s="7">
        <v>0.83534836427914894</v>
      </c>
      <c r="M835" s="3">
        <v>4</v>
      </c>
      <c r="N835" s="2">
        <v>4560.9772497936501</v>
      </c>
      <c r="O835" s="6">
        <v>0.28940108568698297</v>
      </c>
      <c r="P835" s="1">
        <v>9.9401361457186095</v>
      </c>
      <c r="Q835" s="5">
        <v>445.23065093885799</v>
      </c>
      <c r="R835" s="3">
        <v>1</v>
      </c>
      <c r="S835" s="9" t="str">
        <f>IF(E835&gt;3, "1", "0")</f>
        <v>0</v>
      </c>
      <c r="T835" s="3">
        <f>IF(F835 &lt; 80%, 1, 0)</f>
        <v>1</v>
      </c>
      <c r="U835" s="12" t="str">
        <f t="shared" si="13"/>
        <v>Medium</v>
      </c>
      <c r="V835" s="12" t="str">
        <f>IF(A834 &lt; 400, "Low", IF(A834 &lt; 700, "Medium", "High"))</f>
        <v>High</v>
      </c>
      <c r="W835" s="12" t="str">
        <f>IF(O835&lt;0.23,"Low", IF(O835&lt;=0.37,"Medium","High"))</f>
        <v>Medium</v>
      </c>
      <c r="X835" s="12" t="str">
        <f>IF(K835&lt;0.03,"Low", IF(K835&lt;=0.06,"Medium","High"))</f>
        <v>High</v>
      </c>
    </row>
    <row r="836" spans="1:24">
      <c r="A836" s="3">
        <v>376</v>
      </c>
      <c r="B836" s="5">
        <v>17001.064530487401</v>
      </c>
      <c r="C836" s="4">
        <v>0.81991594270800605</v>
      </c>
      <c r="D836" s="3">
        <v>4</v>
      </c>
      <c r="E836" s="1">
        <v>2.7945047669252499</v>
      </c>
      <c r="F836" s="4">
        <v>0.94085582554179004</v>
      </c>
      <c r="G836" s="3">
        <v>5</v>
      </c>
      <c r="H836" s="4">
        <v>1.3044615259876799</v>
      </c>
      <c r="I836" s="26">
        <f>H836/100</f>
        <v>1.30446152598768E-2</v>
      </c>
      <c r="J836" s="1">
        <v>9.2215438233796707</v>
      </c>
      <c r="K836" s="4">
        <v>5.0876679928968202E-2</v>
      </c>
      <c r="L836" s="7">
        <v>0.86426768811929511</v>
      </c>
      <c r="M836" s="3">
        <v>7</v>
      </c>
      <c r="N836" s="2">
        <v>1773.6743965742</v>
      </c>
      <c r="O836" s="6">
        <v>0.277979191308795</v>
      </c>
      <c r="P836" s="1">
        <v>9.9756775966371798</v>
      </c>
      <c r="Q836" s="5">
        <v>141.89828357559301</v>
      </c>
      <c r="R836" s="3">
        <v>0</v>
      </c>
      <c r="S836" s="9" t="str">
        <f>IF(E836&gt;3, "1", "0")</f>
        <v>0</v>
      </c>
      <c r="T836" s="3">
        <f>IF(F836 &lt; 80%, 1, 0)</f>
        <v>0</v>
      </c>
      <c r="U836" s="12" t="str">
        <f t="shared" si="13"/>
        <v>Medium</v>
      </c>
      <c r="V836" s="12" t="str">
        <f>IF(A835 &lt; 400, "Low", IF(A835 &lt; 700, "Medium", "High"))</f>
        <v>High</v>
      </c>
      <c r="W836" s="12" t="str">
        <f>IF(O836&lt;0.23,"Low", IF(O836&lt;=0.37,"Medium","High"))</f>
        <v>Medium</v>
      </c>
      <c r="X836" s="12" t="str">
        <f>IF(K836&lt;0.03,"Low", IF(K836&lt;=0.06,"Medium","High"))</f>
        <v>Medium</v>
      </c>
    </row>
    <row r="837" spans="1:24">
      <c r="A837" s="3">
        <v>291</v>
      </c>
      <c r="B837" s="5">
        <v>7100.3614632997696</v>
      </c>
      <c r="C837" s="4">
        <v>0.9057414639768111</v>
      </c>
      <c r="D837" s="3">
        <v>5</v>
      </c>
      <c r="E837" s="1">
        <v>4.6810235871109702</v>
      </c>
      <c r="F837" s="4">
        <v>0.98782882073462308</v>
      </c>
      <c r="G837" s="3">
        <v>17</v>
      </c>
      <c r="H837" s="4">
        <v>1.3062066544581199</v>
      </c>
      <c r="I837" s="26">
        <f>H837/100</f>
        <v>1.3062066544581198E-2</v>
      </c>
      <c r="J837" s="1">
        <v>6.9499051297410599</v>
      </c>
      <c r="K837" s="4">
        <v>6.2727945769242496E-2</v>
      </c>
      <c r="L837" s="7">
        <v>0.88855340720738596</v>
      </c>
      <c r="M837" s="3">
        <v>6</v>
      </c>
      <c r="N837" s="2">
        <v>1771.29526905339</v>
      </c>
      <c r="O837" s="6">
        <v>0.23666765601776699</v>
      </c>
      <c r="P837" s="1">
        <v>7.33247045263077</v>
      </c>
      <c r="Q837" s="5">
        <v>185.66413757326799</v>
      </c>
      <c r="R837" s="3">
        <v>1</v>
      </c>
      <c r="S837" s="9" t="str">
        <f>IF(E837&gt;3, "1", "0")</f>
        <v>1</v>
      </c>
      <c r="T837" s="3">
        <f>IF(F837 &lt; 80%, 1, 0)</f>
        <v>0</v>
      </c>
      <c r="U837" s="12" t="str">
        <f t="shared" si="13"/>
        <v>Medium</v>
      </c>
      <c r="V837" s="12" t="str">
        <f>IF(A836 &lt; 400, "Low", IF(A836 &lt; 700, "Medium", "High"))</f>
        <v>Low</v>
      </c>
      <c r="W837" s="12" t="str">
        <f>IF(O837&lt;0.23,"Low", IF(O837&lt;=0.37,"Medium","High"))</f>
        <v>Medium</v>
      </c>
      <c r="X837" s="12" t="str">
        <f>IF(K837&lt;0.03,"Low", IF(K837&lt;=0.06,"Medium","High"))</f>
        <v>High</v>
      </c>
    </row>
    <row r="838" spans="1:24">
      <c r="A838" s="3">
        <v>636</v>
      </c>
      <c r="B838" s="5">
        <v>12676.706848542201</v>
      </c>
      <c r="C838" s="4">
        <v>0.93863387205076909</v>
      </c>
      <c r="D838" s="3">
        <v>1</v>
      </c>
      <c r="E838" s="1">
        <v>0.913720711643769</v>
      </c>
      <c r="F838" s="4">
        <v>0.70497922678553604</v>
      </c>
      <c r="G838" s="3">
        <v>14</v>
      </c>
      <c r="H838" s="4">
        <v>1.30694340400513</v>
      </c>
      <c r="I838" s="26">
        <f>H838/100</f>
        <v>1.30694340400513E-2</v>
      </c>
      <c r="J838" s="1">
        <v>9.66874810972236</v>
      </c>
      <c r="K838" s="4">
        <v>4.3907998633778901E-2</v>
      </c>
      <c r="L838" s="7">
        <v>0.92514976531446191</v>
      </c>
      <c r="M838" s="3">
        <v>1</v>
      </c>
      <c r="N838" s="2">
        <v>3434.1657560600502</v>
      </c>
      <c r="O838" s="6">
        <v>0.39911347008615</v>
      </c>
      <c r="P838" s="1">
        <v>2.91734482790037</v>
      </c>
      <c r="Q838" s="5">
        <v>453.844521968967</v>
      </c>
      <c r="R838" s="3">
        <v>1</v>
      </c>
      <c r="S838" s="9" t="str">
        <f>IF(E838&gt;3, "1", "0")</f>
        <v>0</v>
      </c>
      <c r="T838" s="3">
        <f>IF(F838 &lt; 80%, 1, 0)</f>
        <v>1</v>
      </c>
      <c r="U838" s="12" t="str">
        <f t="shared" si="13"/>
        <v>Medium</v>
      </c>
      <c r="V838" s="12" t="str">
        <f>IF(A837 &lt; 400, "Low", IF(A837 &lt; 700, "Medium", "High"))</f>
        <v>Low</v>
      </c>
      <c r="W838" s="12" t="str">
        <f>IF(O838&lt;0.23,"Low", IF(O838&lt;=0.37,"Medium","High"))</f>
        <v>High</v>
      </c>
      <c r="X838" s="12" t="str">
        <f>IF(K838&lt;0.03,"Low", IF(K838&lt;=0.06,"Medium","High"))</f>
        <v>Medium</v>
      </c>
    </row>
    <row r="839" spans="1:24">
      <c r="A839" s="3">
        <v>673</v>
      </c>
      <c r="B839" s="5">
        <v>12366.4359407475</v>
      </c>
      <c r="C839" s="4">
        <v>0.97771985608743095</v>
      </c>
      <c r="D839" s="3">
        <v>0</v>
      </c>
      <c r="E839" s="1">
        <v>1.2413346726347201</v>
      </c>
      <c r="F839" s="4">
        <v>0.65628313233022995</v>
      </c>
      <c r="G839" s="3">
        <v>9</v>
      </c>
      <c r="H839" s="4">
        <v>1.3082450662230001</v>
      </c>
      <c r="I839" s="26">
        <f>H839/100</f>
        <v>1.3082450662230001E-2</v>
      </c>
      <c r="J839" s="1">
        <v>7.7811635166469504</v>
      </c>
      <c r="K839" s="4">
        <v>6.7684355269236399E-3</v>
      </c>
      <c r="L839" s="7">
        <v>0.88573567995506908</v>
      </c>
      <c r="M839" s="3">
        <v>0</v>
      </c>
      <c r="N839" s="2">
        <v>4555.26584212333</v>
      </c>
      <c r="O839" s="6">
        <v>0.12912479684994399</v>
      </c>
      <c r="P839" s="1">
        <v>3.22957303638688</v>
      </c>
      <c r="Q839" s="5">
        <v>355.42174038745702</v>
      </c>
      <c r="R839" s="3">
        <v>1</v>
      </c>
      <c r="S839" s="9" t="str">
        <f>IF(E839&gt;3, "1", "0")</f>
        <v>0</v>
      </c>
      <c r="T839" s="3">
        <f>IF(F839 &lt; 80%, 1, 0)</f>
        <v>1</v>
      </c>
      <c r="U839" s="12" t="str">
        <f t="shared" si="13"/>
        <v>Medium</v>
      </c>
      <c r="V839" s="12" t="str">
        <f>IF(A838 &lt; 400, "Low", IF(A838 &lt; 700, "Medium", "High"))</f>
        <v>Medium</v>
      </c>
      <c r="W839" s="12" t="str">
        <f>IF(O839&lt;0.23,"Low", IF(O839&lt;=0.37,"Medium","High"))</f>
        <v>Low</v>
      </c>
      <c r="X839" s="12" t="str">
        <f>IF(K839&lt;0.03,"Low", IF(K839&lt;=0.06,"Medium","High"))</f>
        <v>Low</v>
      </c>
    </row>
    <row r="840" spans="1:24">
      <c r="A840" s="3">
        <v>198</v>
      </c>
      <c r="B840" s="5">
        <v>5327.3509516323402</v>
      </c>
      <c r="C840" s="4">
        <v>0.88343285579514097</v>
      </c>
      <c r="D840" s="3">
        <v>1</v>
      </c>
      <c r="E840" s="1">
        <v>4.7945567823048503</v>
      </c>
      <c r="F840" s="4">
        <v>0.619124425480992</v>
      </c>
      <c r="G840" s="3">
        <v>8</v>
      </c>
      <c r="H840" s="4">
        <v>1.3089074134604399</v>
      </c>
      <c r="I840" s="26">
        <f>H840/100</f>
        <v>1.30890741346044E-2</v>
      </c>
      <c r="J840" s="1">
        <v>5.3922435647783002</v>
      </c>
      <c r="K840" s="4">
        <v>5.7386173585358698E-2</v>
      </c>
      <c r="L840" s="7">
        <v>0.88532394638837897</v>
      </c>
      <c r="M840" s="3">
        <v>0</v>
      </c>
      <c r="N840" s="2">
        <v>1989.1467249897901</v>
      </c>
      <c r="O840" s="6">
        <v>0.48023058115954198</v>
      </c>
      <c r="P840" s="1">
        <v>5.8274816260703499</v>
      </c>
      <c r="Q840" s="5">
        <v>196.78338421467799</v>
      </c>
      <c r="R840" s="3">
        <v>1</v>
      </c>
      <c r="S840" s="9" t="str">
        <f>IF(E840&gt;3, "1", "0")</f>
        <v>1</v>
      </c>
      <c r="T840" s="3">
        <f>IF(F840 &lt; 80%, 1, 0)</f>
        <v>1</v>
      </c>
      <c r="U840" s="12" t="str">
        <f t="shared" si="13"/>
        <v>Medium</v>
      </c>
      <c r="V840" s="12" t="str">
        <f>IF(A839 &lt; 400, "Low", IF(A839 &lt; 700, "Medium", "High"))</f>
        <v>Medium</v>
      </c>
      <c r="W840" s="12" t="str">
        <f>IF(O840&lt;0.23,"Low", IF(O840&lt;=0.37,"Medium","High"))</f>
        <v>High</v>
      </c>
      <c r="X840" s="12" t="str">
        <f>IF(K840&lt;0.03,"Low", IF(K840&lt;=0.06,"Medium","High"))</f>
        <v>Medium</v>
      </c>
    </row>
    <row r="841" spans="1:24">
      <c r="A841" s="3">
        <v>319</v>
      </c>
      <c r="B841" s="5">
        <v>11412.345318809201</v>
      </c>
      <c r="C841" s="4">
        <v>0.83409250231632792</v>
      </c>
      <c r="D841" s="3">
        <v>4</v>
      </c>
      <c r="E841" s="1">
        <v>4.1870018853448796</v>
      </c>
      <c r="F841" s="4">
        <v>0.95527116415135294</v>
      </c>
      <c r="G841" s="3">
        <v>18</v>
      </c>
      <c r="H841" s="4">
        <v>1.3126784774796201</v>
      </c>
      <c r="I841" s="26">
        <f>H841/100</f>
        <v>1.31267847747962E-2</v>
      </c>
      <c r="J841" s="1">
        <v>9.5200746094986108</v>
      </c>
      <c r="K841" s="4">
        <v>3.24296958646405E-2</v>
      </c>
      <c r="L841" s="7">
        <v>0.83254374846284407</v>
      </c>
      <c r="M841" s="3">
        <v>9</v>
      </c>
      <c r="N841" s="2">
        <v>2571.43777213455</v>
      </c>
      <c r="O841" s="6">
        <v>0.34595993956193499</v>
      </c>
      <c r="P841" s="1">
        <v>8.6495892676002093</v>
      </c>
      <c r="Q841" s="5">
        <v>430.50657099159599</v>
      </c>
      <c r="R841" s="3">
        <v>1</v>
      </c>
      <c r="S841" s="9" t="str">
        <f>IF(E841&gt;3, "1", "0")</f>
        <v>1</v>
      </c>
      <c r="T841" s="3">
        <f>IF(F841 &lt; 80%, 1, 0)</f>
        <v>0</v>
      </c>
      <c r="U841" s="12" t="str">
        <f t="shared" si="13"/>
        <v>Medium</v>
      </c>
      <c r="V841" s="12" t="str">
        <f>IF(A840 &lt; 400, "Low", IF(A840 &lt; 700, "Medium", "High"))</f>
        <v>Low</v>
      </c>
      <c r="W841" s="12" t="str">
        <f>IF(O841&lt;0.23,"Low", IF(O841&lt;=0.37,"Medium","High"))</f>
        <v>Medium</v>
      </c>
      <c r="X841" s="12" t="str">
        <f>IF(K841&lt;0.03,"Low", IF(K841&lt;=0.06,"Medium","High"))</f>
        <v>Medium</v>
      </c>
    </row>
    <row r="842" spans="1:24">
      <c r="A842" s="3">
        <v>984</v>
      </c>
      <c r="B842" s="5">
        <v>18475.796998760499</v>
      </c>
      <c r="C842" s="4">
        <v>0.94953036491299603</v>
      </c>
      <c r="D842" s="3">
        <v>2</v>
      </c>
      <c r="E842" s="1">
        <v>4.6096052876974198</v>
      </c>
      <c r="F842" s="4">
        <v>0.60145868111387102</v>
      </c>
      <c r="G842" s="3">
        <v>9</v>
      </c>
      <c r="H842" s="4">
        <v>1.31359008841592</v>
      </c>
      <c r="I842" s="26">
        <f>H842/100</f>
        <v>1.31359008841592E-2</v>
      </c>
      <c r="J842" s="1">
        <v>4.6694281680982597</v>
      </c>
      <c r="K842" s="4">
        <v>1.6153955994728401E-2</v>
      </c>
      <c r="L842" s="7">
        <v>0.86124980327545297</v>
      </c>
      <c r="M842" s="3">
        <v>9</v>
      </c>
      <c r="N842" s="2">
        <v>4805.9498866471604</v>
      </c>
      <c r="O842" s="6">
        <v>0.218356023775198</v>
      </c>
      <c r="P842" s="1">
        <v>1.8199439143773699</v>
      </c>
      <c r="Q842" s="5">
        <v>110.56895003759</v>
      </c>
      <c r="R842" s="3">
        <v>1</v>
      </c>
      <c r="S842" s="9" t="str">
        <f>IF(E842&gt;3, "1", "0")</f>
        <v>1</v>
      </c>
      <c r="T842" s="3">
        <f>IF(F842 &lt; 80%, 1, 0)</f>
        <v>1</v>
      </c>
      <c r="U842" s="12" t="str">
        <f t="shared" si="13"/>
        <v>Medium</v>
      </c>
      <c r="V842" s="12" t="str">
        <f>IF(A841 &lt; 400, "Low", IF(A841 &lt; 700, "Medium", "High"))</f>
        <v>Low</v>
      </c>
      <c r="W842" s="12" t="str">
        <f>IF(O842&lt;0.23,"Low", IF(O842&lt;=0.37,"Medium","High"))</f>
        <v>Low</v>
      </c>
      <c r="X842" s="12" t="str">
        <f>IF(K842&lt;0.03,"Low", IF(K842&lt;=0.06,"Medium","High"))</f>
        <v>Low</v>
      </c>
    </row>
    <row r="843" spans="1:24">
      <c r="A843" s="3">
        <v>315</v>
      </c>
      <c r="B843" s="5">
        <v>11052.214535405001</v>
      </c>
      <c r="C843" s="4">
        <v>0.88963416940426399</v>
      </c>
      <c r="D843" s="3">
        <v>1</v>
      </c>
      <c r="E843" s="1">
        <v>2.26099776409787</v>
      </c>
      <c r="F843" s="4">
        <v>0.8457526559027021</v>
      </c>
      <c r="G843" s="3">
        <v>23</v>
      </c>
      <c r="H843" s="4">
        <v>1.3137635390620701</v>
      </c>
      <c r="I843" s="26">
        <f>H843/100</f>
        <v>1.3137635390620701E-2</v>
      </c>
      <c r="J843" s="1">
        <v>9.8273551928531706</v>
      </c>
      <c r="K843" s="4">
        <v>8.0882407709000403E-2</v>
      </c>
      <c r="L843" s="7">
        <v>0.95747805182375001</v>
      </c>
      <c r="M843" s="3">
        <v>1</v>
      </c>
      <c r="N843" s="2">
        <v>4508.8630157416201</v>
      </c>
      <c r="O843" s="6">
        <v>0.164527362712619</v>
      </c>
      <c r="P843" s="1">
        <v>8.1275182725812396</v>
      </c>
      <c r="Q843" s="5">
        <v>138.24397567709599</v>
      </c>
      <c r="R843" s="3">
        <v>1</v>
      </c>
      <c r="S843" s="9" t="str">
        <f>IF(E843&gt;3, "1", "0")</f>
        <v>0</v>
      </c>
      <c r="T843" s="3">
        <f>IF(F843 &lt; 80%, 1, 0)</f>
        <v>0</v>
      </c>
      <c r="U843" s="12" t="str">
        <f t="shared" si="13"/>
        <v>Medium</v>
      </c>
      <c r="V843" s="12" t="str">
        <f>IF(A842 &lt; 400, "Low", IF(A842 &lt; 700, "Medium", "High"))</f>
        <v>High</v>
      </c>
      <c r="W843" s="12" t="str">
        <f>IF(O843&lt;0.23,"Low", IF(O843&lt;=0.37,"Medium","High"))</f>
        <v>Low</v>
      </c>
      <c r="X843" s="12" t="str">
        <f>IF(K843&lt;0.03,"Low", IF(K843&lt;=0.06,"Medium","High"))</f>
        <v>High</v>
      </c>
    </row>
    <row r="844" spans="1:24">
      <c r="A844" s="3">
        <v>400</v>
      </c>
      <c r="B844" s="5">
        <v>8132.4640324188504</v>
      </c>
      <c r="C844" s="4">
        <v>0.91206973487006493</v>
      </c>
      <c r="D844" s="3">
        <v>1</v>
      </c>
      <c r="E844" s="1">
        <v>1.8950983079724599</v>
      </c>
      <c r="F844" s="4">
        <v>0.87350592991112197</v>
      </c>
      <c r="G844" s="3">
        <v>22</v>
      </c>
      <c r="H844" s="4">
        <v>1.3157561836710601</v>
      </c>
      <c r="I844" s="26">
        <f>H844/100</f>
        <v>1.31575618367106E-2</v>
      </c>
      <c r="J844" s="1">
        <v>7.9400922651158901</v>
      </c>
      <c r="K844" s="4">
        <v>9.6698429222248805E-2</v>
      </c>
      <c r="L844" s="7">
        <v>0.92295420262932193</v>
      </c>
      <c r="M844" s="3">
        <v>8</v>
      </c>
      <c r="N844" s="2">
        <v>1955.28841251879</v>
      </c>
      <c r="O844" s="6">
        <v>0.43221690156138498</v>
      </c>
      <c r="P844" s="1">
        <v>8.4787883727921898</v>
      </c>
      <c r="Q844" s="5">
        <v>249.139763482013</v>
      </c>
      <c r="R844" s="3">
        <v>1</v>
      </c>
      <c r="S844" s="9" t="str">
        <f>IF(E844&gt;3, "1", "0")</f>
        <v>0</v>
      </c>
      <c r="T844" s="3">
        <f>IF(F844 &lt; 80%, 1, 0)</f>
        <v>0</v>
      </c>
      <c r="U844" s="12" t="str">
        <f t="shared" si="13"/>
        <v>Medium</v>
      </c>
      <c r="V844" s="12" t="str">
        <f>IF(A843 &lt; 400, "Low", IF(A843 &lt; 700, "Medium", "High"))</f>
        <v>Low</v>
      </c>
      <c r="W844" s="12" t="str">
        <f>IF(O844&lt;0.23,"Low", IF(O844&lt;=0.37,"Medium","High"))</f>
        <v>High</v>
      </c>
      <c r="X844" s="12" t="str">
        <f>IF(K844&lt;0.03,"Low", IF(K844&lt;=0.06,"Medium","High"))</f>
        <v>High</v>
      </c>
    </row>
    <row r="845" spans="1:24">
      <c r="A845" s="3">
        <v>554</v>
      </c>
      <c r="B845" s="5">
        <v>7717.7491857512396</v>
      </c>
      <c r="C845" s="4">
        <v>0.97736630789379209</v>
      </c>
      <c r="D845" s="3">
        <v>2</v>
      </c>
      <c r="E845" s="1">
        <v>0.83894644475332203</v>
      </c>
      <c r="F845" s="4">
        <v>0.92101932135783204</v>
      </c>
      <c r="G845" s="3">
        <v>5</v>
      </c>
      <c r="H845" s="4">
        <v>1.3170149440319201</v>
      </c>
      <c r="I845" s="26">
        <f>H845/100</f>
        <v>1.31701494403192E-2</v>
      </c>
      <c r="J845" s="1">
        <v>7.9014754986701803</v>
      </c>
      <c r="K845" s="4">
        <v>7.4808524987143299E-2</v>
      </c>
      <c r="L845" s="7">
        <v>0.89931681896622095</v>
      </c>
      <c r="M845" s="3">
        <v>4</v>
      </c>
      <c r="N845" s="2">
        <v>4218.13370551157</v>
      </c>
      <c r="O845" s="6">
        <v>0.24303234747823399</v>
      </c>
      <c r="P845" s="1">
        <v>4.3896300764362097</v>
      </c>
      <c r="Q845" s="5">
        <v>183.12853490477499</v>
      </c>
      <c r="R845" s="3">
        <v>0</v>
      </c>
      <c r="S845" s="9" t="str">
        <f>IF(E845&gt;3, "1", "0")</f>
        <v>0</v>
      </c>
      <c r="T845" s="3">
        <f>IF(F845 &lt; 80%, 1, 0)</f>
        <v>0</v>
      </c>
      <c r="U845" s="12" t="str">
        <f t="shared" si="13"/>
        <v>Medium</v>
      </c>
      <c r="V845" s="12" t="str">
        <f>IF(A844 &lt; 400, "Low", IF(A844 &lt; 700, "Medium", "High"))</f>
        <v>Medium</v>
      </c>
      <c r="W845" s="12" t="str">
        <f>IF(O845&lt;0.23,"Low", IF(O845&lt;=0.37,"Medium","High"))</f>
        <v>Medium</v>
      </c>
      <c r="X845" s="12" t="str">
        <f>IF(K845&lt;0.03,"Low", IF(K845&lt;=0.06,"Medium","High"))</f>
        <v>High</v>
      </c>
    </row>
    <row r="846" spans="1:24">
      <c r="A846" s="3">
        <v>217</v>
      </c>
      <c r="B846" s="5">
        <v>13965.024240540501</v>
      </c>
      <c r="C846" s="4">
        <v>0.855504560980479</v>
      </c>
      <c r="D846" s="3">
        <v>3</v>
      </c>
      <c r="E846" s="1">
        <v>3.3997827302684001</v>
      </c>
      <c r="F846" s="4">
        <v>0.68209357071212395</v>
      </c>
      <c r="G846" s="3">
        <v>16</v>
      </c>
      <c r="H846" s="4">
        <v>1.32007941069803</v>
      </c>
      <c r="I846" s="26">
        <f>H846/100</f>
        <v>1.32007941069803E-2</v>
      </c>
      <c r="J846" s="1">
        <v>8.4097575307867398</v>
      </c>
      <c r="K846" s="4">
        <v>9.84823535327949E-2</v>
      </c>
      <c r="L846" s="7">
        <v>0.98589792746545502</v>
      </c>
      <c r="M846" s="3">
        <v>3</v>
      </c>
      <c r="N846" s="2">
        <v>4979.0534804721701</v>
      </c>
      <c r="O846" s="6">
        <v>0.18108382332160999</v>
      </c>
      <c r="P846" s="1">
        <v>8.94443221977928</v>
      </c>
      <c r="Q846" s="5">
        <v>333.95361358765899</v>
      </c>
      <c r="R846" s="3">
        <v>1</v>
      </c>
      <c r="S846" s="9" t="str">
        <f>IF(E846&gt;3, "1", "0")</f>
        <v>1</v>
      </c>
      <c r="T846" s="3">
        <f>IF(F846 &lt; 80%, 1, 0)</f>
        <v>1</v>
      </c>
      <c r="U846" s="12" t="str">
        <f t="shared" si="13"/>
        <v>Medium</v>
      </c>
      <c r="V846" s="12" t="str">
        <f>IF(A845 &lt; 400, "Low", IF(A845 &lt; 700, "Medium", "High"))</f>
        <v>Medium</v>
      </c>
      <c r="W846" s="12" t="str">
        <f>IF(O846&lt;0.23,"Low", IF(O846&lt;=0.37,"Medium","High"))</f>
        <v>Low</v>
      </c>
      <c r="X846" s="12" t="str">
        <f>IF(K846&lt;0.03,"Low", IF(K846&lt;=0.06,"Medium","High"))</f>
        <v>High</v>
      </c>
    </row>
    <row r="847" spans="1:24">
      <c r="A847" s="3">
        <v>575</v>
      </c>
      <c r="B847" s="5">
        <v>6154.57504071311</v>
      </c>
      <c r="C847" s="4">
        <v>0.85446307943621702</v>
      </c>
      <c r="D847" s="3">
        <v>1</v>
      </c>
      <c r="E847" s="1">
        <v>1.2854564757657301</v>
      </c>
      <c r="F847" s="4">
        <v>0.92006329466591896</v>
      </c>
      <c r="G847" s="3">
        <v>9</v>
      </c>
      <c r="H847" s="4">
        <v>1.3209428627526401</v>
      </c>
      <c r="I847" s="26">
        <f>H847/100</f>
        <v>1.3209428627526401E-2</v>
      </c>
      <c r="J847" s="1">
        <v>3.5677812898660801</v>
      </c>
      <c r="K847" s="4">
        <v>7.2636594518715403E-2</v>
      </c>
      <c r="L847" s="7">
        <v>0.97889242530586307</v>
      </c>
      <c r="M847" s="3">
        <v>1</v>
      </c>
      <c r="N847" s="2">
        <v>2926.8510155110198</v>
      </c>
      <c r="O847" s="6">
        <v>0.38311731209670102</v>
      </c>
      <c r="P847" s="1">
        <v>7.4984146586347196</v>
      </c>
      <c r="Q847" s="5">
        <v>188.17597893639001</v>
      </c>
      <c r="R847" s="3">
        <v>0</v>
      </c>
      <c r="S847" s="9" t="str">
        <f>IF(E847&gt;3, "1", "0")</f>
        <v>0</v>
      </c>
      <c r="T847" s="3">
        <f>IF(F847 &lt; 80%, 1, 0)</f>
        <v>0</v>
      </c>
      <c r="U847" s="12" t="str">
        <f t="shared" si="13"/>
        <v>Medium</v>
      </c>
      <c r="V847" s="12" t="str">
        <f>IF(A846 &lt; 400, "Low", IF(A846 &lt; 700, "Medium", "High"))</f>
        <v>Low</v>
      </c>
      <c r="W847" s="12" t="str">
        <f>IF(O847&lt;0.23,"Low", IF(O847&lt;=0.37,"Medium","High"))</f>
        <v>High</v>
      </c>
      <c r="X847" s="12" t="str">
        <f>IF(K847&lt;0.03,"Low", IF(K847&lt;=0.06,"Medium","High"))</f>
        <v>High</v>
      </c>
    </row>
    <row r="848" spans="1:24">
      <c r="A848" s="3">
        <v>988</v>
      </c>
      <c r="B848" s="5">
        <v>6223.9808000725798</v>
      </c>
      <c r="C848" s="4">
        <v>0.8537000152394989</v>
      </c>
      <c r="D848" s="3">
        <v>1</v>
      </c>
      <c r="E848" s="1">
        <v>1.1783164686402601</v>
      </c>
      <c r="F848" s="4">
        <v>0.60176064360151504</v>
      </c>
      <c r="G848" s="3">
        <v>22</v>
      </c>
      <c r="H848" s="4">
        <v>1.3220385702797499</v>
      </c>
      <c r="I848" s="26">
        <f>H848/100</f>
        <v>1.3220385702797498E-2</v>
      </c>
      <c r="J848" s="1">
        <v>6.1162073217536799</v>
      </c>
      <c r="K848" s="4">
        <v>4.0432516168173803E-2</v>
      </c>
      <c r="L848" s="7">
        <v>0.94765451493330299</v>
      </c>
      <c r="M848" s="3">
        <v>6</v>
      </c>
      <c r="N848" s="2">
        <v>4557.0129717394902</v>
      </c>
      <c r="O848" s="6">
        <v>0.34062270497784303</v>
      </c>
      <c r="P848" s="1">
        <v>1.0591804694229101</v>
      </c>
      <c r="Q848" s="5">
        <v>123.591284889363</v>
      </c>
      <c r="R848" s="3">
        <v>1</v>
      </c>
      <c r="S848" s="9" t="str">
        <f>IF(E848&gt;3, "1", "0")</f>
        <v>0</v>
      </c>
      <c r="T848" s="3">
        <f>IF(F848 &lt; 80%, 1, 0)</f>
        <v>1</v>
      </c>
      <c r="U848" s="12" t="str">
        <f t="shared" si="13"/>
        <v>Medium</v>
      </c>
      <c r="V848" s="12" t="str">
        <f>IF(A847 &lt; 400, "Low", IF(A847 &lt; 700, "Medium", "High"))</f>
        <v>Medium</v>
      </c>
      <c r="W848" s="12" t="str">
        <f>IF(O848&lt;0.23,"Low", IF(O848&lt;=0.37,"Medium","High"))</f>
        <v>Medium</v>
      </c>
      <c r="X848" s="12" t="str">
        <f>IF(K848&lt;0.03,"Low", IF(K848&lt;=0.06,"Medium","High"))</f>
        <v>Medium</v>
      </c>
    </row>
    <row r="849" spans="1:24">
      <c r="A849" s="3">
        <v>937</v>
      </c>
      <c r="B849" s="5">
        <v>19107.559293191</v>
      </c>
      <c r="C849" s="4">
        <v>0.98608972010900597</v>
      </c>
      <c r="D849" s="3">
        <v>5</v>
      </c>
      <c r="E849" s="1">
        <v>2.90174297608436</v>
      </c>
      <c r="F849" s="4">
        <v>0.94057055776600196</v>
      </c>
      <c r="G849" s="3">
        <v>22</v>
      </c>
      <c r="H849" s="4">
        <v>1.32224975379549</v>
      </c>
      <c r="I849" s="26">
        <f>H849/100</f>
        <v>1.3222497537954901E-2</v>
      </c>
      <c r="J849" s="1">
        <v>8.6763911993185303</v>
      </c>
      <c r="K849" s="4">
        <v>1.62105210117502E-2</v>
      </c>
      <c r="L849" s="7">
        <v>0.84640685252570402</v>
      </c>
      <c r="M849" s="3">
        <v>3</v>
      </c>
      <c r="N849" s="2">
        <v>2903.07003601004</v>
      </c>
      <c r="O849" s="6">
        <v>0.31660295453617698</v>
      </c>
      <c r="P849" s="1">
        <v>1.69498216262324</v>
      </c>
      <c r="Q849" s="5">
        <v>140.21774447400301</v>
      </c>
      <c r="R849" s="3">
        <v>1</v>
      </c>
      <c r="S849" s="9" t="str">
        <f>IF(E849&gt;3, "1", "0")</f>
        <v>0</v>
      </c>
      <c r="T849" s="3">
        <f>IF(F849 &lt; 80%, 1, 0)</f>
        <v>0</v>
      </c>
      <c r="U849" s="12" t="str">
        <f t="shared" si="13"/>
        <v>Medium</v>
      </c>
      <c r="V849" s="12" t="str">
        <f>IF(A848 &lt; 400, "Low", IF(A848 &lt; 700, "Medium", "High"))</f>
        <v>High</v>
      </c>
      <c r="W849" s="12" t="str">
        <f>IF(O849&lt;0.23,"Low", IF(O849&lt;=0.37,"Medium","High"))</f>
        <v>Medium</v>
      </c>
      <c r="X849" s="12" t="str">
        <f>IF(K849&lt;0.03,"Low", IF(K849&lt;=0.06,"Medium","High"))</f>
        <v>Low</v>
      </c>
    </row>
    <row r="850" spans="1:24">
      <c r="A850" s="3">
        <v>904</v>
      </c>
      <c r="B850" s="5">
        <v>10029.1857511744</v>
      </c>
      <c r="C850" s="4">
        <v>0.85748050676909704</v>
      </c>
      <c r="D850" s="3">
        <v>1</v>
      </c>
      <c r="E850" s="1">
        <v>4.9459218998911698</v>
      </c>
      <c r="F850" s="4">
        <v>0.72294908768161803</v>
      </c>
      <c r="G850" s="3">
        <v>23</v>
      </c>
      <c r="H850" s="4">
        <v>1.32258704983425</v>
      </c>
      <c r="I850" s="26">
        <f>H850/100</f>
        <v>1.32258704983425E-2</v>
      </c>
      <c r="J850" s="1">
        <v>3.0181239352920901</v>
      </c>
      <c r="K850" s="4">
        <v>6.44012158232911E-2</v>
      </c>
      <c r="L850" s="7">
        <v>0.81320880866896406</v>
      </c>
      <c r="M850" s="3">
        <v>9</v>
      </c>
      <c r="N850" s="2">
        <v>4698.6258304766097</v>
      </c>
      <c r="O850" s="6">
        <v>0.30794577151464703</v>
      </c>
      <c r="P850" s="1">
        <v>1.7487006209704801</v>
      </c>
      <c r="Q850" s="5">
        <v>477.29674549558598</v>
      </c>
      <c r="R850" s="3">
        <v>1</v>
      </c>
      <c r="S850" s="9" t="str">
        <f>IF(E850&gt;3, "1", "0")</f>
        <v>1</v>
      </c>
      <c r="T850" s="3">
        <f>IF(F850 &lt; 80%, 1, 0)</f>
        <v>1</v>
      </c>
      <c r="U850" s="12" t="str">
        <f t="shared" si="13"/>
        <v>Medium</v>
      </c>
      <c r="V850" s="12" t="str">
        <f>IF(A849 &lt; 400, "Low", IF(A849 &lt; 700, "Medium", "High"))</f>
        <v>High</v>
      </c>
      <c r="W850" s="12" t="str">
        <f>IF(O850&lt;0.23,"Low", IF(O850&lt;=0.37,"Medium","High"))</f>
        <v>Medium</v>
      </c>
      <c r="X850" s="12" t="str">
        <f>IF(K850&lt;0.03,"Low", IF(K850&lt;=0.06,"Medium","High"))</f>
        <v>High</v>
      </c>
    </row>
    <row r="851" spans="1:24">
      <c r="A851" s="3">
        <v>117</v>
      </c>
      <c r="B851" s="5">
        <v>19892.252584986101</v>
      </c>
      <c r="C851" s="4">
        <v>0.966994757136592</v>
      </c>
      <c r="D851" s="3">
        <v>4</v>
      </c>
      <c r="E851" s="1">
        <v>3.81495530848456</v>
      </c>
      <c r="F851" s="4">
        <v>0.66260315963218308</v>
      </c>
      <c r="G851" s="3">
        <v>11</v>
      </c>
      <c r="H851" s="4">
        <v>1.3237611753310501</v>
      </c>
      <c r="I851" s="26">
        <f>H851/100</f>
        <v>1.3237611753310501E-2</v>
      </c>
      <c r="J851" s="1">
        <v>8.5888258657231393</v>
      </c>
      <c r="K851" s="4">
        <v>9.3097038849866406E-2</v>
      </c>
      <c r="L851" s="7">
        <v>0.94615899030602901</v>
      </c>
      <c r="M851" s="3">
        <v>6</v>
      </c>
      <c r="N851" s="2">
        <v>1921.2510150537</v>
      </c>
      <c r="O851" s="6">
        <v>0.21748467511368899</v>
      </c>
      <c r="P851" s="1">
        <v>9.9401754119603805</v>
      </c>
      <c r="Q851" s="5">
        <v>267.95606611243898</v>
      </c>
      <c r="R851" s="3">
        <v>1</v>
      </c>
      <c r="S851" s="9" t="str">
        <f>IF(E851&gt;3, "1", "0")</f>
        <v>1</v>
      </c>
      <c r="T851" s="3">
        <f>IF(F851 &lt; 80%, 1, 0)</f>
        <v>1</v>
      </c>
      <c r="U851" s="12" t="str">
        <f t="shared" si="13"/>
        <v>Medium</v>
      </c>
      <c r="V851" s="12" t="str">
        <f>IF(A850 &lt; 400, "Low", IF(A850 &lt; 700, "Medium", "High"))</f>
        <v>High</v>
      </c>
      <c r="W851" s="12" t="str">
        <f>IF(O851&lt;0.23,"Low", IF(O851&lt;=0.37,"Medium","High"))</f>
        <v>Low</v>
      </c>
      <c r="X851" s="12" t="str">
        <f>IF(K851&lt;0.03,"Low", IF(K851&lt;=0.06,"Medium","High"))</f>
        <v>High</v>
      </c>
    </row>
    <row r="852" spans="1:24">
      <c r="A852" s="3">
        <v>649</v>
      </c>
      <c r="B852" s="5">
        <v>8880.6746323316202</v>
      </c>
      <c r="C852" s="4">
        <v>0.88354171339459497</v>
      </c>
      <c r="D852" s="3">
        <v>0</v>
      </c>
      <c r="E852" s="1">
        <v>0.73483276008542497</v>
      </c>
      <c r="F852" s="4">
        <v>0.82616135678020197</v>
      </c>
      <c r="G852" s="3">
        <v>11</v>
      </c>
      <c r="H852" s="4">
        <v>1.32702943797453</v>
      </c>
      <c r="I852" s="26">
        <f>H852/100</f>
        <v>1.32702943797453E-2</v>
      </c>
      <c r="J852" s="1">
        <v>3.4214634704465401</v>
      </c>
      <c r="K852" s="4">
        <v>6.6796063055348E-3</v>
      </c>
      <c r="L852" s="7">
        <v>0.92347423767424108</v>
      </c>
      <c r="M852" s="3">
        <v>1</v>
      </c>
      <c r="N852" s="2">
        <v>3446.0157727185901</v>
      </c>
      <c r="O852" s="6">
        <v>0.346920080965544</v>
      </c>
      <c r="P852" s="1">
        <v>8.0670844525807794</v>
      </c>
      <c r="Q852" s="5">
        <v>412.14369674094002</v>
      </c>
      <c r="R852" s="3">
        <v>1</v>
      </c>
      <c r="S852" s="9" t="str">
        <f>IF(E852&gt;3, "1", "0")</f>
        <v>0</v>
      </c>
      <c r="T852" s="3">
        <f>IF(F852 &lt; 80%, 1, 0)</f>
        <v>0</v>
      </c>
      <c r="U852" s="12" t="str">
        <f t="shared" si="13"/>
        <v>Medium</v>
      </c>
      <c r="V852" s="12" t="str">
        <f>IF(A851 &lt; 400, "Low", IF(A851 &lt; 700, "Medium", "High"))</f>
        <v>Low</v>
      </c>
      <c r="W852" s="12" t="str">
        <f>IF(O852&lt;0.23,"Low", IF(O852&lt;=0.37,"Medium","High"))</f>
        <v>Medium</v>
      </c>
      <c r="X852" s="12" t="str">
        <f>IF(K852&lt;0.03,"Low", IF(K852&lt;=0.06,"Medium","High"))</f>
        <v>Low</v>
      </c>
    </row>
    <row r="853" spans="1:24">
      <c r="A853" s="3">
        <v>623</v>
      </c>
      <c r="B853" s="5">
        <v>5355.6163046677802</v>
      </c>
      <c r="C853" s="4">
        <v>0.91197810636915699</v>
      </c>
      <c r="D853" s="3">
        <v>5</v>
      </c>
      <c r="E853" s="1">
        <v>1.7541830552931901</v>
      </c>
      <c r="F853" s="4">
        <v>0.96166547358242993</v>
      </c>
      <c r="G853" s="3">
        <v>21</v>
      </c>
      <c r="H853" s="4">
        <v>1.3286903908284</v>
      </c>
      <c r="I853" s="26">
        <f>H853/100</f>
        <v>1.3286903908283999E-2</v>
      </c>
      <c r="J853" s="1">
        <v>5.5740048215261604</v>
      </c>
      <c r="K853" s="4">
        <v>6.7215541478236801E-2</v>
      </c>
      <c r="L853" s="7">
        <v>0.85185086040911395</v>
      </c>
      <c r="M853" s="3">
        <v>0</v>
      </c>
      <c r="N853" s="2">
        <v>4520.5289508756396</v>
      </c>
      <c r="O853" s="6">
        <v>0.28095227621304503</v>
      </c>
      <c r="P853" s="1">
        <v>9.0549693009499403</v>
      </c>
      <c r="Q853" s="5">
        <v>459.903362528711</v>
      </c>
      <c r="R853" s="3">
        <v>1</v>
      </c>
      <c r="S853" s="9" t="str">
        <f>IF(E853&gt;3, "1", "0")</f>
        <v>0</v>
      </c>
      <c r="T853" s="3">
        <f>IF(F853 &lt; 80%, 1, 0)</f>
        <v>0</v>
      </c>
      <c r="U853" s="12" t="str">
        <f t="shared" si="13"/>
        <v>Medium</v>
      </c>
      <c r="V853" s="12" t="str">
        <f>IF(A852 &lt; 400, "Low", IF(A852 &lt; 700, "Medium", "High"))</f>
        <v>Medium</v>
      </c>
      <c r="W853" s="12" t="str">
        <f>IF(O853&lt;0.23,"Low", IF(O853&lt;=0.37,"Medium","High"))</f>
        <v>Medium</v>
      </c>
      <c r="X853" s="12" t="str">
        <f>IF(K853&lt;0.03,"Low", IF(K853&lt;=0.06,"Medium","High"))</f>
        <v>High</v>
      </c>
    </row>
    <row r="854" spans="1:24">
      <c r="A854" s="3">
        <v>732</v>
      </c>
      <c r="B854" s="5">
        <v>12616.3675728285</v>
      </c>
      <c r="C854" s="4">
        <v>0.91705217510196901</v>
      </c>
      <c r="D854" s="3">
        <v>5</v>
      </c>
      <c r="E854" s="1">
        <v>1.65835053588517</v>
      </c>
      <c r="F854" s="4">
        <v>0.76119990362144097</v>
      </c>
      <c r="G854" s="3">
        <v>17</v>
      </c>
      <c r="H854" s="4">
        <v>1.33048046204774</v>
      </c>
      <c r="I854" s="26">
        <f>H854/100</f>
        <v>1.33048046204774E-2</v>
      </c>
      <c r="J854" s="1">
        <v>5.6150324536293601</v>
      </c>
      <c r="K854" s="4">
        <v>9.2327625011263695E-2</v>
      </c>
      <c r="L854" s="7">
        <v>0.93422100256891893</v>
      </c>
      <c r="M854" s="3">
        <v>3</v>
      </c>
      <c r="N854" s="2">
        <v>3011.7168574838201</v>
      </c>
      <c r="O854" s="6">
        <v>0.13588772768256299</v>
      </c>
      <c r="P854" s="1">
        <v>7.8511911366501197</v>
      </c>
      <c r="Q854" s="5">
        <v>333.94304088209401</v>
      </c>
      <c r="R854" s="3">
        <v>1</v>
      </c>
      <c r="S854" s="9" t="str">
        <f>IF(E854&gt;3, "1", "0")</f>
        <v>0</v>
      </c>
      <c r="T854" s="3">
        <f>IF(F854 &lt; 80%, 1, 0)</f>
        <v>1</v>
      </c>
      <c r="U854" s="12" t="str">
        <f t="shared" si="13"/>
        <v>Medium</v>
      </c>
      <c r="V854" s="12" t="str">
        <f>IF(A853 &lt; 400, "Low", IF(A853 &lt; 700, "Medium", "High"))</f>
        <v>Medium</v>
      </c>
      <c r="W854" s="12" t="str">
        <f>IF(O854&lt;0.23,"Low", IF(O854&lt;=0.37,"Medium","High"))</f>
        <v>Low</v>
      </c>
      <c r="X854" s="12" t="str">
        <f>IF(K854&lt;0.03,"Low", IF(K854&lt;=0.06,"Medium","High"))</f>
        <v>High</v>
      </c>
    </row>
    <row r="855" spans="1:24">
      <c r="A855" s="3">
        <v>226</v>
      </c>
      <c r="B855" s="5">
        <v>5464.3368637901503</v>
      </c>
      <c r="C855" s="4">
        <v>0.99254651677222794</v>
      </c>
      <c r="D855" s="3">
        <v>2</v>
      </c>
      <c r="E855" s="1">
        <v>1.98293960085747</v>
      </c>
      <c r="F855" s="4">
        <v>0.60885331022324696</v>
      </c>
      <c r="G855" s="3">
        <v>22</v>
      </c>
      <c r="H855" s="4">
        <v>1.33073902132204</v>
      </c>
      <c r="I855" s="26">
        <f>H855/100</f>
        <v>1.33073902132204E-2</v>
      </c>
      <c r="J855" s="1">
        <v>8.5855679755217</v>
      </c>
      <c r="K855" s="4">
        <v>7.1277407876467998E-3</v>
      </c>
      <c r="L855" s="7">
        <v>0.83328360964894499</v>
      </c>
      <c r="M855" s="3">
        <v>9</v>
      </c>
      <c r="N855" s="2">
        <v>2945.7338343515798</v>
      </c>
      <c r="O855" s="6">
        <v>0.21041284111623901</v>
      </c>
      <c r="P855" s="1">
        <v>9.5645746892096195</v>
      </c>
      <c r="Q855" s="5">
        <v>451.54769407460202</v>
      </c>
      <c r="R855" s="3">
        <v>1</v>
      </c>
      <c r="S855" s="9" t="str">
        <f>IF(E855&gt;3, "1", "0")</f>
        <v>0</v>
      </c>
      <c r="T855" s="3">
        <f>IF(F855 &lt; 80%, 1, 0)</f>
        <v>1</v>
      </c>
      <c r="U855" s="12" t="str">
        <f t="shared" si="13"/>
        <v>Medium</v>
      </c>
      <c r="V855" s="12" t="str">
        <f>IF(A854 &lt; 400, "Low", IF(A854 &lt; 700, "Medium", "High"))</f>
        <v>High</v>
      </c>
      <c r="W855" s="12" t="str">
        <f>IF(O855&lt;0.23,"Low", IF(O855&lt;=0.37,"Medium","High"))</f>
        <v>Low</v>
      </c>
      <c r="X855" s="12" t="str">
        <f>IF(K855&lt;0.03,"Low", IF(K855&lt;=0.06,"Medium","High"))</f>
        <v>Low</v>
      </c>
    </row>
    <row r="856" spans="1:24">
      <c r="A856" s="3">
        <v>895</v>
      </c>
      <c r="B856" s="5">
        <v>6745.3772774674399</v>
      </c>
      <c r="C856" s="4">
        <v>0.98464474939704605</v>
      </c>
      <c r="D856" s="3">
        <v>3</v>
      </c>
      <c r="E856" s="1">
        <v>4.06780040226705</v>
      </c>
      <c r="F856" s="4">
        <v>0.96379084334715603</v>
      </c>
      <c r="G856" s="3">
        <v>11</v>
      </c>
      <c r="H856" s="4">
        <v>1.3311393350498399</v>
      </c>
      <c r="I856" s="26">
        <f>H856/100</f>
        <v>1.3311393350498399E-2</v>
      </c>
      <c r="J856" s="1">
        <v>4.3846325901055598</v>
      </c>
      <c r="K856" s="4">
        <v>5.1550988445058302E-2</v>
      </c>
      <c r="L856" s="7">
        <v>0.87615371627905303</v>
      </c>
      <c r="M856" s="3">
        <v>3</v>
      </c>
      <c r="N856" s="2">
        <v>1906.5870950260801</v>
      </c>
      <c r="O856" s="6">
        <v>0.327155321650972</v>
      </c>
      <c r="P856" s="1">
        <v>7.1146444869726597</v>
      </c>
      <c r="Q856" s="5">
        <v>263.01977203443403</v>
      </c>
      <c r="R856" s="3">
        <v>1</v>
      </c>
      <c r="S856" s="9" t="str">
        <f>IF(E856&gt;3, "1", "0")</f>
        <v>1</v>
      </c>
      <c r="T856" s="3">
        <f>IF(F856 &lt; 80%, 1, 0)</f>
        <v>0</v>
      </c>
      <c r="U856" s="12" t="str">
        <f t="shared" si="13"/>
        <v>Medium</v>
      </c>
      <c r="V856" s="12" t="str">
        <f>IF(A855 &lt; 400, "Low", IF(A855 &lt; 700, "Medium", "High"))</f>
        <v>Low</v>
      </c>
      <c r="W856" s="12" t="str">
        <f>IF(O856&lt;0.23,"Low", IF(O856&lt;=0.37,"Medium","High"))</f>
        <v>Medium</v>
      </c>
      <c r="X856" s="12" t="str">
        <f>IF(K856&lt;0.03,"Low", IF(K856&lt;=0.06,"Medium","High"))</f>
        <v>Medium</v>
      </c>
    </row>
    <row r="857" spans="1:24">
      <c r="A857" s="3">
        <v>658</v>
      </c>
      <c r="B857" s="5">
        <v>11503.7418894892</v>
      </c>
      <c r="C857" s="4">
        <v>0.85725597242238805</v>
      </c>
      <c r="D857" s="3">
        <v>0</v>
      </c>
      <c r="E857" s="1">
        <v>3.0438003197929202</v>
      </c>
      <c r="F857" s="4">
        <v>0.82506671226253303</v>
      </c>
      <c r="G857" s="3">
        <v>21</v>
      </c>
      <c r="H857" s="4">
        <v>1.3318123134200901</v>
      </c>
      <c r="I857" s="26">
        <f>H857/100</f>
        <v>1.3318123134200902E-2</v>
      </c>
      <c r="J857" s="1">
        <v>3.6377632513389502</v>
      </c>
      <c r="K857" s="4">
        <v>4.9365182791138398E-2</v>
      </c>
      <c r="L857" s="7">
        <v>0.8318308492160349</v>
      </c>
      <c r="M857" s="3">
        <v>6</v>
      </c>
      <c r="N857" s="2">
        <v>2975.1667104042599</v>
      </c>
      <c r="O857" s="6">
        <v>0.34732219854523699</v>
      </c>
      <c r="P857" s="1">
        <v>1.6320471183377601</v>
      </c>
      <c r="Q857" s="5">
        <v>417.81277062152202</v>
      </c>
      <c r="R857" s="3">
        <v>1</v>
      </c>
      <c r="S857" s="9" t="str">
        <f>IF(E857&gt;3, "1", "0")</f>
        <v>1</v>
      </c>
      <c r="T857" s="3">
        <f>IF(F857 &lt; 80%, 1, 0)</f>
        <v>0</v>
      </c>
      <c r="U857" s="12" t="str">
        <f t="shared" si="13"/>
        <v>Medium</v>
      </c>
      <c r="V857" s="12" t="str">
        <f>IF(A856 &lt; 400, "Low", IF(A856 &lt; 700, "Medium", "High"))</f>
        <v>High</v>
      </c>
      <c r="W857" s="12" t="str">
        <f>IF(O857&lt;0.23,"Low", IF(O857&lt;=0.37,"Medium","High"))</f>
        <v>Medium</v>
      </c>
      <c r="X857" s="12" t="str">
        <f>IF(K857&lt;0.03,"Low", IF(K857&lt;=0.06,"Medium","High"))</f>
        <v>Medium</v>
      </c>
    </row>
    <row r="858" spans="1:24">
      <c r="A858" s="3">
        <v>516</v>
      </c>
      <c r="B858" s="5">
        <v>17996.347753095499</v>
      </c>
      <c r="C858" s="4">
        <v>0.98719883580035594</v>
      </c>
      <c r="D858" s="3">
        <v>2</v>
      </c>
      <c r="E858" s="1">
        <v>2.9410061273474302</v>
      </c>
      <c r="F858" s="4">
        <v>0.83341181954636501</v>
      </c>
      <c r="G858" s="3">
        <v>8</v>
      </c>
      <c r="H858" s="4">
        <v>1.33197458310485</v>
      </c>
      <c r="I858" s="26">
        <f>H858/100</f>
        <v>1.33197458310485E-2</v>
      </c>
      <c r="J858" s="1">
        <v>5.2782309726158001</v>
      </c>
      <c r="K858" s="4">
        <v>8.8915852093315595E-2</v>
      </c>
      <c r="L858" s="7">
        <v>0.98403832449796591</v>
      </c>
      <c r="M858" s="3">
        <v>9</v>
      </c>
      <c r="N858" s="2">
        <v>3335.2786717871099</v>
      </c>
      <c r="O858" s="6">
        <v>0.48990900188838199</v>
      </c>
      <c r="P858" s="1">
        <v>1.2454073194527899</v>
      </c>
      <c r="Q858" s="5">
        <v>357.869425350651</v>
      </c>
      <c r="R858" s="3">
        <v>0</v>
      </c>
      <c r="S858" s="9" t="str">
        <f>IF(E858&gt;3, "1", "0")</f>
        <v>0</v>
      </c>
      <c r="T858" s="3">
        <f>IF(F858 &lt; 80%, 1, 0)</f>
        <v>0</v>
      </c>
      <c r="U858" s="12" t="str">
        <f t="shared" si="13"/>
        <v>Medium</v>
      </c>
      <c r="V858" s="12" t="str">
        <f>IF(A857 &lt; 400, "Low", IF(A857 &lt; 700, "Medium", "High"))</f>
        <v>Medium</v>
      </c>
      <c r="W858" s="12" t="str">
        <f>IF(O858&lt;0.23,"Low", IF(O858&lt;=0.37,"Medium","High"))</f>
        <v>High</v>
      </c>
      <c r="X858" s="12" t="str">
        <f>IF(K858&lt;0.03,"Low", IF(K858&lt;=0.06,"Medium","High"))</f>
        <v>High</v>
      </c>
    </row>
    <row r="859" spans="1:24">
      <c r="A859" s="3">
        <v>558</v>
      </c>
      <c r="B859" s="5">
        <v>12949.108803953501</v>
      </c>
      <c r="C859" s="4">
        <v>0.93238031529438603</v>
      </c>
      <c r="D859" s="3">
        <v>3</v>
      </c>
      <c r="E859" s="1">
        <v>3.2148117977540802</v>
      </c>
      <c r="F859" s="4">
        <v>0.69311187377499195</v>
      </c>
      <c r="G859" s="3">
        <v>20</v>
      </c>
      <c r="H859" s="4">
        <v>1.3331932652120599</v>
      </c>
      <c r="I859" s="26">
        <f>H859/100</f>
        <v>1.33319326521206E-2</v>
      </c>
      <c r="J859" s="1">
        <v>4.1698978508490896</v>
      </c>
      <c r="K859" s="4">
        <v>7.6984938170852196E-3</v>
      </c>
      <c r="L859" s="7">
        <v>0.95106245865298111</v>
      </c>
      <c r="M859" s="3">
        <v>3</v>
      </c>
      <c r="N859" s="2">
        <v>3795.97634191611</v>
      </c>
      <c r="O859" s="6">
        <v>0.38924961233322503</v>
      </c>
      <c r="P859" s="1">
        <v>8.5790149473684991</v>
      </c>
      <c r="Q859" s="5">
        <v>314.86144972763299</v>
      </c>
      <c r="R859" s="3">
        <v>1</v>
      </c>
      <c r="S859" s="9" t="str">
        <f>IF(E859&gt;3, "1", "0")</f>
        <v>1</v>
      </c>
      <c r="T859" s="3">
        <f>IF(F859 &lt; 80%, 1, 0)</f>
        <v>1</v>
      </c>
      <c r="U859" s="12" t="str">
        <f t="shared" si="13"/>
        <v>Medium</v>
      </c>
      <c r="V859" s="12" t="str">
        <f>IF(A858 &lt; 400, "Low", IF(A858 &lt; 700, "Medium", "High"))</f>
        <v>Medium</v>
      </c>
      <c r="W859" s="12" t="str">
        <f>IF(O859&lt;0.23,"Low", IF(O859&lt;=0.37,"Medium","High"))</f>
        <v>High</v>
      </c>
      <c r="X859" s="12" t="str">
        <f>IF(K859&lt;0.03,"Low", IF(K859&lt;=0.06,"Medium","High"))</f>
        <v>Low</v>
      </c>
    </row>
    <row r="860" spans="1:24">
      <c r="A860" s="3">
        <v>939</v>
      </c>
      <c r="B860" s="5">
        <v>6157.8129533970196</v>
      </c>
      <c r="C860" s="4">
        <v>0.92466288675181207</v>
      </c>
      <c r="D860" s="3">
        <v>4</v>
      </c>
      <c r="E860" s="1">
        <v>4.0844684932092399</v>
      </c>
      <c r="F860" s="4">
        <v>0.76619283467984101</v>
      </c>
      <c r="G860" s="3">
        <v>0</v>
      </c>
      <c r="H860" s="4">
        <v>1.3340333765583099</v>
      </c>
      <c r="I860" s="26">
        <f>H860/100</f>
        <v>1.33403337655831E-2</v>
      </c>
      <c r="J860" s="1">
        <v>7.6099672758774997</v>
      </c>
      <c r="K860" s="4">
        <v>9.2348535535545201E-2</v>
      </c>
      <c r="L860" s="7">
        <v>0.877007138980749</v>
      </c>
      <c r="M860" s="3">
        <v>4</v>
      </c>
      <c r="N860" s="2">
        <v>1654.3176372692701</v>
      </c>
      <c r="O860" s="6">
        <v>0.28565211168770199</v>
      </c>
      <c r="P860" s="1">
        <v>3.2827088838143998</v>
      </c>
      <c r="Q860" s="5">
        <v>245.332697127156</v>
      </c>
      <c r="R860" s="3">
        <v>1</v>
      </c>
      <c r="S860" s="9" t="str">
        <f>IF(E860&gt;3, "1", "0")</f>
        <v>1</v>
      </c>
      <c r="T860" s="3">
        <f>IF(F860 &lt; 80%, 1, 0)</f>
        <v>1</v>
      </c>
      <c r="U860" s="12" t="str">
        <f t="shared" si="13"/>
        <v>Medium</v>
      </c>
      <c r="V860" s="12" t="str">
        <f>IF(A859 &lt; 400, "Low", IF(A859 &lt; 700, "Medium", "High"))</f>
        <v>Medium</v>
      </c>
      <c r="W860" s="12" t="str">
        <f>IF(O860&lt;0.23,"Low", IF(O860&lt;=0.37,"Medium","High"))</f>
        <v>Medium</v>
      </c>
      <c r="X860" s="12" t="str">
        <f>IF(K860&lt;0.03,"Low", IF(K860&lt;=0.06,"Medium","High"))</f>
        <v>High</v>
      </c>
    </row>
    <row r="861" spans="1:24">
      <c r="A861" s="3">
        <v>716</v>
      </c>
      <c r="B861" s="5">
        <v>8784.6789060453102</v>
      </c>
      <c r="C861" s="4">
        <v>0.85141921787902208</v>
      </c>
      <c r="D861" s="3">
        <v>3</v>
      </c>
      <c r="E861" s="1">
        <v>2.98839013707848</v>
      </c>
      <c r="F861" s="4">
        <v>0.69446879299315101</v>
      </c>
      <c r="G861" s="3">
        <v>1</v>
      </c>
      <c r="H861" s="4">
        <v>1.3341088336953</v>
      </c>
      <c r="I861" s="26">
        <f>H861/100</f>
        <v>1.3341088336952999E-2</v>
      </c>
      <c r="J861" s="1">
        <v>7.1021017603779004</v>
      </c>
      <c r="K861" s="4">
        <v>7.7143300792301306E-2</v>
      </c>
      <c r="L861" s="7">
        <v>0.86546466076877093</v>
      </c>
      <c r="M861" s="3">
        <v>3</v>
      </c>
      <c r="N861" s="2">
        <v>2468.2324861227798</v>
      </c>
      <c r="O861" s="6">
        <v>0.42228678028676297</v>
      </c>
      <c r="P861" s="1">
        <v>5.8033702708450701</v>
      </c>
      <c r="Q861" s="5">
        <v>233.05991125763299</v>
      </c>
      <c r="R861" s="3">
        <v>1</v>
      </c>
      <c r="S861" s="9" t="str">
        <f>IF(E861&gt;3, "1", "0")</f>
        <v>0</v>
      </c>
      <c r="T861" s="3">
        <f>IF(F861 &lt; 80%, 1, 0)</f>
        <v>1</v>
      </c>
      <c r="U861" s="12" t="str">
        <f t="shared" si="13"/>
        <v>Medium</v>
      </c>
      <c r="V861" s="12" t="str">
        <f>IF(A860 &lt; 400, "Low", IF(A860 &lt; 700, "Medium", "High"))</f>
        <v>High</v>
      </c>
      <c r="W861" s="12" t="str">
        <f>IF(O861&lt;0.23,"Low", IF(O861&lt;=0.37,"Medium","High"))</f>
        <v>High</v>
      </c>
      <c r="X861" s="12" t="str">
        <f>IF(K861&lt;0.03,"Low", IF(K861&lt;=0.06,"Medium","High"))</f>
        <v>High</v>
      </c>
    </row>
    <row r="862" spans="1:24">
      <c r="A862" s="3">
        <v>742</v>
      </c>
      <c r="B862" s="5">
        <v>17381.234961859202</v>
      </c>
      <c r="C862" s="4">
        <v>0.98137331546796702</v>
      </c>
      <c r="D862" s="3">
        <v>0</v>
      </c>
      <c r="E862" s="1">
        <v>3.03998828744216</v>
      </c>
      <c r="F862" s="4">
        <v>0.75685393164111003</v>
      </c>
      <c r="G862" s="3">
        <v>1</v>
      </c>
      <c r="H862" s="4">
        <v>1.33466098922878</v>
      </c>
      <c r="I862" s="26">
        <f>H862/100</f>
        <v>1.33466098922878E-2</v>
      </c>
      <c r="J862" s="1">
        <v>4.6385571094312903</v>
      </c>
      <c r="K862" s="4">
        <v>2.65480204539679E-2</v>
      </c>
      <c r="L862" s="7">
        <v>0.80032118944792896</v>
      </c>
      <c r="M862" s="3">
        <v>6</v>
      </c>
      <c r="N862" s="2">
        <v>1907.9532144351899</v>
      </c>
      <c r="O862" s="6">
        <v>0.36644899396481101</v>
      </c>
      <c r="P862" s="1">
        <v>4.7150610698289199</v>
      </c>
      <c r="Q862" s="5">
        <v>119.528466541673</v>
      </c>
      <c r="R862" s="3">
        <v>1</v>
      </c>
      <c r="S862" s="9" t="str">
        <f>IF(E862&gt;3, "1", "0")</f>
        <v>1</v>
      </c>
      <c r="T862" s="3">
        <f>IF(F862 &lt; 80%, 1, 0)</f>
        <v>1</v>
      </c>
      <c r="U862" s="12" t="str">
        <f t="shared" si="13"/>
        <v>Medium</v>
      </c>
      <c r="V862" s="12" t="str">
        <f>IF(A861 &lt; 400, "Low", IF(A861 &lt; 700, "Medium", "High"))</f>
        <v>High</v>
      </c>
      <c r="W862" s="12" t="str">
        <f>IF(O862&lt;0.23,"Low", IF(O862&lt;=0.37,"Medium","High"))</f>
        <v>Medium</v>
      </c>
      <c r="X862" s="12" t="str">
        <f>IF(K862&lt;0.03,"Low", IF(K862&lt;=0.06,"Medium","High"))</f>
        <v>Low</v>
      </c>
    </row>
    <row r="863" spans="1:24">
      <c r="A863" s="3">
        <v>684</v>
      </c>
      <c r="B863" s="5">
        <v>18268.803323444201</v>
      </c>
      <c r="C863" s="4">
        <v>0.80621362604889102</v>
      </c>
      <c r="D863" s="3">
        <v>0</v>
      </c>
      <c r="E863" s="1">
        <v>1.4628277887835801</v>
      </c>
      <c r="F863" s="4">
        <v>0.90967619668572997</v>
      </c>
      <c r="G863" s="3">
        <v>4</v>
      </c>
      <c r="H863" s="4">
        <v>1.3371403630460399</v>
      </c>
      <c r="I863" s="26">
        <f>H863/100</f>
        <v>1.33714036304604E-2</v>
      </c>
      <c r="J863" s="1">
        <v>8.80906270242399</v>
      </c>
      <c r="K863" s="4">
        <v>4.4693765325584202E-2</v>
      </c>
      <c r="L863" s="7">
        <v>0.885061991273426</v>
      </c>
      <c r="M863" s="3">
        <v>1</v>
      </c>
      <c r="N863" s="2">
        <v>3110.88320547781</v>
      </c>
      <c r="O863" s="6">
        <v>0.10446283135560901</v>
      </c>
      <c r="P863" s="1">
        <v>2.67130581566839</v>
      </c>
      <c r="Q863" s="5">
        <v>224.815340532758</v>
      </c>
      <c r="R863" s="3">
        <v>0</v>
      </c>
      <c r="S863" s="9" t="str">
        <f>IF(E863&gt;3, "1", "0")</f>
        <v>0</v>
      </c>
      <c r="T863" s="3">
        <f>IF(F863 &lt; 80%, 1, 0)</f>
        <v>0</v>
      </c>
      <c r="U863" s="12" t="str">
        <f t="shared" si="13"/>
        <v>Medium</v>
      </c>
      <c r="V863" s="12" t="str">
        <f>IF(A862 &lt; 400, "Low", IF(A862 &lt; 700, "Medium", "High"))</f>
        <v>High</v>
      </c>
      <c r="W863" s="12" t="str">
        <f>IF(O863&lt;0.23,"Low", IF(O863&lt;=0.37,"Medium","High"))</f>
        <v>Low</v>
      </c>
      <c r="X863" s="12" t="str">
        <f>IF(K863&lt;0.03,"Low", IF(K863&lt;=0.06,"Medium","High"))</f>
        <v>Medium</v>
      </c>
    </row>
    <row r="864" spans="1:24">
      <c r="A864" s="3">
        <v>843</v>
      </c>
      <c r="B864" s="5">
        <v>19189.563347684001</v>
      </c>
      <c r="C864" s="4">
        <v>0.933470232610079</v>
      </c>
      <c r="D864" s="3">
        <v>2</v>
      </c>
      <c r="E864" s="1">
        <v>0.64616594916152603</v>
      </c>
      <c r="F864" s="4">
        <v>0.963353018948506</v>
      </c>
      <c r="G864" s="3">
        <v>19</v>
      </c>
      <c r="H864" s="4">
        <v>1.3374069292440001</v>
      </c>
      <c r="I864" s="26">
        <f>H864/100</f>
        <v>1.337406929244E-2</v>
      </c>
      <c r="J864" s="1">
        <v>3.0713407095714</v>
      </c>
      <c r="K864" s="4">
        <v>7.5951500335613598E-2</v>
      </c>
      <c r="L864" s="7">
        <v>0.97329775512713401</v>
      </c>
      <c r="M864" s="3">
        <v>7</v>
      </c>
      <c r="N864" s="2">
        <v>4191.9710879656104</v>
      </c>
      <c r="O864" s="6">
        <v>0.15877915355935501</v>
      </c>
      <c r="P864" s="1">
        <v>8.20636413729029</v>
      </c>
      <c r="Q864" s="5">
        <v>414.37711814182001</v>
      </c>
      <c r="R864" s="3">
        <v>1</v>
      </c>
      <c r="S864" s="9" t="str">
        <f>IF(E864&gt;3, "1", "0")</f>
        <v>0</v>
      </c>
      <c r="T864" s="3">
        <f>IF(F864 &lt; 80%, 1, 0)</f>
        <v>0</v>
      </c>
      <c r="U864" s="12" t="str">
        <f t="shared" si="13"/>
        <v>Medium</v>
      </c>
      <c r="V864" s="12" t="str">
        <f>IF(A863 &lt; 400, "Low", IF(A863 &lt; 700, "Medium", "High"))</f>
        <v>Medium</v>
      </c>
      <c r="W864" s="12" t="str">
        <f>IF(O864&lt;0.23,"Low", IF(O864&lt;=0.37,"Medium","High"))</f>
        <v>Low</v>
      </c>
      <c r="X864" s="12" t="str">
        <f>IF(K864&lt;0.03,"Low", IF(K864&lt;=0.06,"Medium","High"))</f>
        <v>High</v>
      </c>
    </row>
    <row r="865" spans="1:24">
      <c r="A865" s="3">
        <v>919</v>
      </c>
      <c r="B865" s="5">
        <v>9498.4638949180408</v>
      </c>
      <c r="C865" s="4">
        <v>0.88164750386926005</v>
      </c>
      <c r="D865" s="3">
        <v>0</v>
      </c>
      <c r="E865" s="1">
        <v>4.0997617186319699</v>
      </c>
      <c r="F865" s="4">
        <v>0.96331544939493197</v>
      </c>
      <c r="G865" s="3">
        <v>4</v>
      </c>
      <c r="H865" s="4">
        <v>1.3410756138025499</v>
      </c>
      <c r="I865" s="26">
        <f>H865/100</f>
        <v>1.3410756138025498E-2</v>
      </c>
      <c r="J865" s="1">
        <v>6.5789879787623802</v>
      </c>
      <c r="K865" s="4">
        <v>6.5432605025908697E-2</v>
      </c>
      <c r="L865" s="7">
        <v>0.80445109890587008</v>
      </c>
      <c r="M865" s="3">
        <v>3</v>
      </c>
      <c r="N865" s="2">
        <v>3250.3673949757899</v>
      </c>
      <c r="O865" s="6">
        <v>0.173495745704703</v>
      </c>
      <c r="P865" s="1">
        <v>8.5373308054138004</v>
      </c>
      <c r="Q865" s="5">
        <v>323.78833618338098</v>
      </c>
      <c r="R865" s="3">
        <v>1</v>
      </c>
      <c r="S865" s="9" t="str">
        <f>IF(E865&gt;3, "1", "0")</f>
        <v>1</v>
      </c>
      <c r="T865" s="3">
        <f>IF(F865 &lt; 80%, 1, 0)</f>
        <v>0</v>
      </c>
      <c r="U865" s="12" t="str">
        <f t="shared" si="13"/>
        <v>Medium</v>
      </c>
      <c r="V865" s="12" t="str">
        <f>IF(A864 &lt; 400, "Low", IF(A864 &lt; 700, "Medium", "High"))</f>
        <v>High</v>
      </c>
      <c r="W865" s="12" t="str">
        <f>IF(O865&lt;0.23,"Low", IF(O865&lt;=0.37,"Medium","High"))</f>
        <v>Low</v>
      </c>
      <c r="X865" s="12" t="str">
        <f>IF(K865&lt;0.03,"Low", IF(K865&lt;=0.06,"Medium","High"))</f>
        <v>High</v>
      </c>
    </row>
    <row r="866" spans="1:24">
      <c r="A866" s="3">
        <v>468</v>
      </c>
      <c r="B866" s="5">
        <v>6865.52598500765</v>
      </c>
      <c r="C866" s="4">
        <v>0.95536427344805608</v>
      </c>
      <c r="D866" s="3">
        <v>3</v>
      </c>
      <c r="E866" s="1">
        <v>4.3820333164934997</v>
      </c>
      <c r="F866" s="4">
        <v>0.63587971880330196</v>
      </c>
      <c r="G866" s="3">
        <v>9</v>
      </c>
      <c r="H866" s="4">
        <v>1.3413567197770599</v>
      </c>
      <c r="I866" s="26">
        <f>H866/100</f>
        <v>1.34135671977706E-2</v>
      </c>
      <c r="J866" s="1">
        <v>6.6182294430270003</v>
      </c>
      <c r="K866" s="4">
        <v>1.16366603922833E-2</v>
      </c>
      <c r="L866" s="7">
        <v>0.86247373060796906</v>
      </c>
      <c r="M866" s="3">
        <v>1</v>
      </c>
      <c r="N866" s="2">
        <v>1538.97945461463</v>
      </c>
      <c r="O866" s="6">
        <v>0.31921846166531198</v>
      </c>
      <c r="P866" s="1">
        <v>3.8852404914035699</v>
      </c>
      <c r="Q866" s="5">
        <v>486.47643688035203</v>
      </c>
      <c r="R866" s="3">
        <v>1</v>
      </c>
      <c r="S866" s="9" t="str">
        <f>IF(E866&gt;3, "1", "0")</f>
        <v>1</v>
      </c>
      <c r="T866" s="3">
        <f>IF(F866 &lt; 80%, 1, 0)</f>
        <v>1</v>
      </c>
      <c r="U866" s="12" t="str">
        <f t="shared" si="13"/>
        <v>Medium</v>
      </c>
      <c r="V866" s="12" t="str">
        <f>IF(A865 &lt; 400, "Low", IF(A865 &lt; 700, "Medium", "High"))</f>
        <v>High</v>
      </c>
      <c r="W866" s="12" t="str">
        <f>IF(O866&lt;0.23,"Low", IF(O866&lt;=0.37,"Medium","High"))</f>
        <v>Medium</v>
      </c>
      <c r="X866" s="12" t="str">
        <f>IF(K866&lt;0.03,"Low", IF(K866&lt;=0.06,"Medium","High"))</f>
        <v>Low</v>
      </c>
    </row>
    <row r="867" spans="1:24">
      <c r="A867" s="3">
        <v>248</v>
      </c>
      <c r="B867" s="5">
        <v>16609.870672291399</v>
      </c>
      <c r="C867" s="4">
        <v>0.84779953604230995</v>
      </c>
      <c r="D867" s="3">
        <v>1</v>
      </c>
      <c r="E867" s="1">
        <v>2.4298446258798698</v>
      </c>
      <c r="F867" s="4">
        <v>0.70141991037276397</v>
      </c>
      <c r="G867" s="3">
        <v>15</v>
      </c>
      <c r="H867" s="4">
        <v>1.3430659637631099</v>
      </c>
      <c r="I867" s="26">
        <f>H867/100</f>
        <v>1.34306596376311E-2</v>
      </c>
      <c r="J867" s="1">
        <v>3.06035284100061</v>
      </c>
      <c r="K867" s="4">
        <v>5.0753360692038098E-2</v>
      </c>
      <c r="L867" s="7">
        <v>0.81690310183224402</v>
      </c>
      <c r="M867" s="3">
        <v>6</v>
      </c>
      <c r="N867" s="2">
        <v>1310.13303289483</v>
      </c>
      <c r="O867" s="6">
        <v>0.21706724289866999</v>
      </c>
      <c r="P867" s="1">
        <v>8.3481326565418801</v>
      </c>
      <c r="Q867" s="5">
        <v>482.624849703064</v>
      </c>
      <c r="R867" s="3">
        <v>1</v>
      </c>
      <c r="S867" s="9" t="str">
        <f>IF(E867&gt;3, "1", "0")</f>
        <v>0</v>
      </c>
      <c r="T867" s="3">
        <f>IF(F867 &lt; 80%, 1, 0)</f>
        <v>1</v>
      </c>
      <c r="U867" s="12" t="str">
        <f t="shared" si="13"/>
        <v>Medium</v>
      </c>
      <c r="V867" s="12" t="str">
        <f>IF(A866 &lt; 400, "Low", IF(A866 &lt; 700, "Medium", "High"))</f>
        <v>Medium</v>
      </c>
      <c r="W867" s="12" t="str">
        <f>IF(O867&lt;0.23,"Low", IF(O867&lt;=0.37,"Medium","High"))</f>
        <v>Low</v>
      </c>
      <c r="X867" s="12" t="str">
        <f>IF(K867&lt;0.03,"Low", IF(K867&lt;=0.06,"Medium","High"))</f>
        <v>Medium</v>
      </c>
    </row>
    <row r="868" spans="1:24">
      <c r="A868" s="3">
        <v>485</v>
      </c>
      <c r="B868" s="5">
        <v>8864.1083050058296</v>
      </c>
      <c r="C868" s="4">
        <v>0.99512038383133106</v>
      </c>
      <c r="D868" s="3">
        <v>4</v>
      </c>
      <c r="E868" s="1">
        <v>2.6612011654953198</v>
      </c>
      <c r="F868" s="4">
        <v>0.95788564190224501</v>
      </c>
      <c r="G868" s="3">
        <v>7</v>
      </c>
      <c r="H868" s="4">
        <v>1.34628091299491</v>
      </c>
      <c r="I868" s="26">
        <f>H868/100</f>
        <v>1.3462809129949101E-2</v>
      </c>
      <c r="J868" s="1">
        <v>2.8282282370413099</v>
      </c>
      <c r="K868" s="4">
        <v>5.5557519778628703E-2</v>
      </c>
      <c r="L868" s="7">
        <v>0.88775748663797405</v>
      </c>
      <c r="M868" s="3">
        <v>4</v>
      </c>
      <c r="N868" s="2">
        <v>4674.3805244036303</v>
      </c>
      <c r="O868" s="6">
        <v>0.46121122951770399</v>
      </c>
      <c r="P868" s="1">
        <v>2.08128904166316</v>
      </c>
      <c r="Q868" s="5">
        <v>315.42233098124598</v>
      </c>
      <c r="R868" s="3">
        <v>0</v>
      </c>
      <c r="S868" s="9" t="str">
        <f>IF(E868&gt;3, "1", "0")</f>
        <v>0</v>
      </c>
      <c r="T868" s="3">
        <f>IF(F868 &lt; 80%, 1, 0)</f>
        <v>0</v>
      </c>
      <c r="U868" s="12" t="str">
        <f t="shared" si="13"/>
        <v>Medium</v>
      </c>
      <c r="V868" s="12" t="str">
        <f>IF(A867 &lt; 400, "Low", IF(A867 &lt; 700, "Medium", "High"))</f>
        <v>Low</v>
      </c>
      <c r="W868" s="12" t="str">
        <f>IF(O868&lt;0.23,"Low", IF(O868&lt;=0.37,"Medium","High"))</f>
        <v>High</v>
      </c>
      <c r="X868" s="12" t="str">
        <f>IF(K868&lt;0.03,"Low", IF(K868&lt;=0.06,"Medium","High"))</f>
        <v>Medium</v>
      </c>
    </row>
    <row r="869" spans="1:24">
      <c r="A869" s="3">
        <v>878</v>
      </c>
      <c r="B869" s="5">
        <v>16012.2688856247</v>
      </c>
      <c r="C869" s="4">
        <v>0.84304876410019103</v>
      </c>
      <c r="D869" s="3">
        <v>0</v>
      </c>
      <c r="E869" s="1">
        <v>0.74484557487580105</v>
      </c>
      <c r="F869" s="4">
        <v>0.82867293043970902</v>
      </c>
      <c r="G869" s="3">
        <v>13</v>
      </c>
      <c r="H869" s="4">
        <v>1.3464548379229799</v>
      </c>
      <c r="I869" s="26">
        <f>H869/100</f>
        <v>1.34645483792298E-2</v>
      </c>
      <c r="J869" s="1">
        <v>4.3483623431597298</v>
      </c>
      <c r="K869" s="4">
        <v>6.5687200037661195E-2</v>
      </c>
      <c r="L869" s="7">
        <v>0.90992880879965399</v>
      </c>
      <c r="M869" s="3">
        <v>4</v>
      </c>
      <c r="N869" s="2">
        <v>1353.5889876865101</v>
      </c>
      <c r="O869" s="6">
        <v>0.39393659634082601</v>
      </c>
      <c r="P869" s="1">
        <v>5.71563486828948</v>
      </c>
      <c r="Q869" s="5">
        <v>381.74251763563802</v>
      </c>
      <c r="R869" s="3">
        <v>1</v>
      </c>
      <c r="S869" s="9" t="str">
        <f>IF(E869&gt;3, "1", "0")</f>
        <v>0</v>
      </c>
      <c r="T869" s="3">
        <f>IF(F869 &lt; 80%, 1, 0)</f>
        <v>0</v>
      </c>
      <c r="U869" s="12" t="str">
        <f t="shared" si="13"/>
        <v>Medium</v>
      </c>
      <c r="V869" s="12" t="str">
        <f>IF(A868 &lt; 400, "Low", IF(A868 &lt; 700, "Medium", "High"))</f>
        <v>Medium</v>
      </c>
      <c r="W869" s="12" t="str">
        <f>IF(O869&lt;0.23,"Low", IF(O869&lt;=0.37,"Medium","High"))</f>
        <v>High</v>
      </c>
      <c r="X869" s="12" t="str">
        <f>IF(K869&lt;0.03,"Low", IF(K869&lt;=0.06,"Medium","High"))</f>
        <v>High</v>
      </c>
    </row>
    <row r="870" spans="1:24">
      <c r="A870" s="3">
        <v>259</v>
      </c>
      <c r="B870" s="5">
        <v>11543.6903953574</v>
      </c>
      <c r="C870" s="4">
        <v>0.95426462864337003</v>
      </c>
      <c r="D870" s="3">
        <v>3</v>
      </c>
      <c r="E870" s="1">
        <v>4.0417549429566497</v>
      </c>
      <c r="F870" s="4">
        <v>0.68083372599097602</v>
      </c>
      <c r="G870" s="3">
        <v>10</v>
      </c>
      <c r="H870" s="4">
        <v>1.3485038262284199</v>
      </c>
      <c r="I870" s="26">
        <f>H870/100</f>
        <v>1.3485038262284199E-2</v>
      </c>
      <c r="J870" s="1">
        <v>4.3247651522382897</v>
      </c>
      <c r="K870" s="4">
        <v>9.0701316853136496E-2</v>
      </c>
      <c r="L870" s="7">
        <v>0.95521339209310097</v>
      </c>
      <c r="M870" s="3">
        <v>9</v>
      </c>
      <c r="N870" s="2">
        <v>3935.5910605885701</v>
      </c>
      <c r="O870" s="6">
        <v>0.29105238083761698</v>
      </c>
      <c r="P870" s="1">
        <v>3.5209932686400101</v>
      </c>
      <c r="Q870" s="5">
        <v>277.75649532848502</v>
      </c>
      <c r="R870" s="3">
        <v>0</v>
      </c>
      <c r="S870" s="9" t="str">
        <f>IF(E870&gt;3, "1", "0")</f>
        <v>1</v>
      </c>
      <c r="T870" s="3">
        <f>IF(F870 &lt; 80%, 1, 0)</f>
        <v>1</v>
      </c>
      <c r="U870" s="12" t="str">
        <f t="shared" si="13"/>
        <v>Medium</v>
      </c>
      <c r="V870" s="12" t="str">
        <f>IF(A869 &lt; 400, "Low", IF(A869 &lt; 700, "Medium", "High"))</f>
        <v>High</v>
      </c>
      <c r="W870" s="12" t="str">
        <f>IF(O870&lt;0.23,"Low", IF(O870&lt;=0.37,"Medium","High"))</f>
        <v>Medium</v>
      </c>
      <c r="X870" s="12" t="str">
        <f>IF(K870&lt;0.03,"Low", IF(K870&lt;=0.06,"Medium","High"))</f>
        <v>High</v>
      </c>
    </row>
    <row r="871" spans="1:24">
      <c r="A871" s="3">
        <v>285</v>
      </c>
      <c r="B871" s="5">
        <v>9142.5433673134903</v>
      </c>
      <c r="C871" s="4">
        <v>0.94720708008521304</v>
      </c>
      <c r="D871" s="3">
        <v>1</v>
      </c>
      <c r="E871" s="1">
        <v>1.17452432897671</v>
      </c>
      <c r="F871" s="4">
        <v>0.97366213751720299</v>
      </c>
      <c r="G871" s="3">
        <v>17</v>
      </c>
      <c r="H871" s="4">
        <v>1.3494859477788901</v>
      </c>
      <c r="I871" s="26">
        <f>H871/100</f>
        <v>1.34948594777889E-2</v>
      </c>
      <c r="J871" s="1">
        <v>9.3919152991896908</v>
      </c>
      <c r="K871" s="4">
        <v>8.8318299736583103E-2</v>
      </c>
      <c r="L871" s="7">
        <v>0.97027480697922597</v>
      </c>
      <c r="M871" s="3">
        <v>9</v>
      </c>
      <c r="N871" s="2">
        <v>1691.6348492713801</v>
      </c>
      <c r="O871" s="6">
        <v>0.24403814296852999</v>
      </c>
      <c r="P871" s="1">
        <v>3.5620596235417699</v>
      </c>
      <c r="Q871" s="5">
        <v>274.21299779297999</v>
      </c>
      <c r="R871" s="3">
        <v>1</v>
      </c>
      <c r="S871" s="9" t="str">
        <f>IF(E871&gt;3, "1", "0")</f>
        <v>0</v>
      </c>
      <c r="T871" s="3">
        <f>IF(F871 &lt; 80%, 1, 0)</f>
        <v>0</v>
      </c>
      <c r="U871" s="12" t="str">
        <f t="shared" si="13"/>
        <v>Medium</v>
      </c>
      <c r="V871" s="12" t="str">
        <f>IF(A870 &lt; 400, "Low", IF(A870 &lt; 700, "Medium", "High"))</f>
        <v>Low</v>
      </c>
      <c r="W871" s="12" t="str">
        <f>IF(O871&lt;0.23,"Low", IF(O871&lt;=0.37,"Medium","High"))</f>
        <v>Medium</v>
      </c>
      <c r="X871" s="12" t="str">
        <f>IF(K871&lt;0.03,"Low", IF(K871&lt;=0.06,"Medium","High"))</f>
        <v>High</v>
      </c>
    </row>
    <row r="872" spans="1:24">
      <c r="A872" s="3">
        <v>480</v>
      </c>
      <c r="B872" s="5">
        <v>15121.7945325112</v>
      </c>
      <c r="C872" s="4">
        <v>0.843556160353514</v>
      </c>
      <c r="D872" s="3">
        <v>4</v>
      </c>
      <c r="E872" s="1">
        <v>4.9802392018149204</v>
      </c>
      <c r="F872" s="4">
        <v>0.75253432684891397</v>
      </c>
      <c r="G872" s="3">
        <v>16</v>
      </c>
      <c r="H872" s="4">
        <v>1.3509722974849701</v>
      </c>
      <c r="I872" s="26">
        <f>H872/100</f>
        <v>1.3509722974849701E-2</v>
      </c>
      <c r="J872" s="1">
        <v>6.42028750711542</v>
      </c>
      <c r="K872" s="4">
        <v>4.1247614818957397E-2</v>
      </c>
      <c r="L872" s="7">
        <v>0.94304070217695402</v>
      </c>
      <c r="M872" s="3">
        <v>2</v>
      </c>
      <c r="N872" s="2">
        <v>4545.6347725919104</v>
      </c>
      <c r="O872" s="6">
        <v>0.32070452305689801</v>
      </c>
      <c r="P872" s="1">
        <v>5.3999681113407298</v>
      </c>
      <c r="Q872" s="5">
        <v>237.22949389518399</v>
      </c>
      <c r="R872" s="3">
        <v>1</v>
      </c>
      <c r="S872" s="9" t="str">
        <f>IF(E872&gt;3, "1", "0")</f>
        <v>1</v>
      </c>
      <c r="T872" s="3">
        <f>IF(F872 &lt; 80%, 1, 0)</f>
        <v>1</v>
      </c>
      <c r="U872" s="12" t="str">
        <f t="shared" si="13"/>
        <v>Medium</v>
      </c>
      <c r="V872" s="12" t="str">
        <f>IF(A871 &lt; 400, "Low", IF(A871 &lt; 700, "Medium", "High"))</f>
        <v>Low</v>
      </c>
      <c r="W872" s="12" t="str">
        <f>IF(O872&lt;0.23,"Low", IF(O872&lt;=0.37,"Medium","High"))</f>
        <v>Medium</v>
      </c>
      <c r="X872" s="12" t="str">
        <f>IF(K872&lt;0.03,"Low", IF(K872&lt;=0.06,"Medium","High"))</f>
        <v>Medium</v>
      </c>
    </row>
    <row r="873" spans="1:24">
      <c r="A873" s="3">
        <v>327</v>
      </c>
      <c r="B873" s="5">
        <v>6025.2980046493803</v>
      </c>
      <c r="C873" s="4">
        <v>0.96725826262049197</v>
      </c>
      <c r="D873" s="3">
        <v>4</v>
      </c>
      <c r="E873" s="1">
        <v>1.5655911556825299</v>
      </c>
      <c r="F873" s="4">
        <v>0.96291582458102898</v>
      </c>
      <c r="G873" s="3">
        <v>22</v>
      </c>
      <c r="H873" s="4">
        <v>1.3537090674474599</v>
      </c>
      <c r="I873" s="26">
        <f>H873/100</f>
        <v>1.3537090674474599E-2</v>
      </c>
      <c r="J873" s="1">
        <v>8.3591066384099797</v>
      </c>
      <c r="K873" s="4">
        <v>1.8214397447515698E-2</v>
      </c>
      <c r="L873" s="7">
        <v>0.85103438689000699</v>
      </c>
      <c r="M873" s="3">
        <v>0</v>
      </c>
      <c r="N873" s="2">
        <v>2071.4305894419899</v>
      </c>
      <c r="O873" s="6">
        <v>0.30301886057307198</v>
      </c>
      <c r="P873" s="1">
        <v>6.0682764592947001</v>
      </c>
      <c r="Q873" s="5">
        <v>155.193268553716</v>
      </c>
      <c r="R873" s="3">
        <v>1</v>
      </c>
      <c r="S873" s="9" t="str">
        <f>IF(E873&gt;3, "1", "0")</f>
        <v>0</v>
      </c>
      <c r="T873" s="3">
        <f>IF(F873 &lt; 80%, 1, 0)</f>
        <v>0</v>
      </c>
      <c r="U873" s="12" t="str">
        <f t="shared" si="13"/>
        <v>Medium</v>
      </c>
      <c r="V873" s="12" t="str">
        <f>IF(A872 &lt; 400, "Low", IF(A872 &lt; 700, "Medium", "High"))</f>
        <v>Medium</v>
      </c>
      <c r="W873" s="12" t="str">
        <f>IF(O873&lt;0.23,"Low", IF(O873&lt;=0.37,"Medium","High"))</f>
        <v>Medium</v>
      </c>
      <c r="X873" s="12" t="str">
        <f>IF(K873&lt;0.03,"Low", IF(K873&lt;=0.06,"Medium","High"))</f>
        <v>Low</v>
      </c>
    </row>
    <row r="874" spans="1:24">
      <c r="A874" s="3">
        <v>850</v>
      </c>
      <c r="B874" s="5">
        <v>17640.678532408299</v>
      </c>
      <c r="C874" s="4">
        <v>0.80399458651560596</v>
      </c>
      <c r="D874" s="3">
        <v>3</v>
      </c>
      <c r="E874" s="1">
        <v>1.6038972409369101</v>
      </c>
      <c r="F874" s="4">
        <v>0.97676421794059198</v>
      </c>
      <c r="G874" s="3">
        <v>8</v>
      </c>
      <c r="H874" s="4">
        <v>1.35816310780028</v>
      </c>
      <c r="I874" s="26">
        <f>H874/100</f>
        <v>1.3581631078002801E-2</v>
      </c>
      <c r="J874" s="1">
        <v>9.4969924628270999</v>
      </c>
      <c r="K874" s="4">
        <v>2.98074953809262E-2</v>
      </c>
      <c r="L874" s="7">
        <v>0.87568982026027598</v>
      </c>
      <c r="M874" s="3">
        <v>5</v>
      </c>
      <c r="N874" s="2">
        <v>3461.7285008307099</v>
      </c>
      <c r="O874" s="6">
        <v>0.417732262106147</v>
      </c>
      <c r="P874" s="1">
        <v>3.83812650037527</v>
      </c>
      <c r="Q874" s="5">
        <v>412.62722781930302</v>
      </c>
      <c r="R874" s="3">
        <v>1</v>
      </c>
      <c r="S874" s="9" t="str">
        <f>IF(E874&gt;3, "1", "0")</f>
        <v>0</v>
      </c>
      <c r="T874" s="3">
        <f>IF(F874 &lt; 80%, 1, 0)</f>
        <v>0</v>
      </c>
      <c r="U874" s="12" t="str">
        <f t="shared" si="13"/>
        <v>Medium</v>
      </c>
      <c r="V874" s="12" t="str">
        <f>IF(A873 &lt; 400, "Low", IF(A873 &lt; 700, "Medium", "High"))</f>
        <v>Low</v>
      </c>
      <c r="W874" s="12" t="str">
        <f>IF(O874&lt;0.23,"Low", IF(O874&lt;=0.37,"Medium","High"))</f>
        <v>High</v>
      </c>
      <c r="X874" s="12" t="str">
        <f>IF(K874&lt;0.03,"Low", IF(K874&lt;=0.06,"Medium","High"))</f>
        <v>Low</v>
      </c>
    </row>
    <row r="875" spans="1:24">
      <c r="A875" s="3">
        <v>242</v>
      </c>
      <c r="B875" s="5">
        <v>5148.66043236731</v>
      </c>
      <c r="C875" s="4">
        <v>0.84190384486250591</v>
      </c>
      <c r="D875" s="3">
        <v>3</v>
      </c>
      <c r="E875" s="1">
        <v>3.8960713439066401</v>
      </c>
      <c r="F875" s="4">
        <v>0.60990965077375403</v>
      </c>
      <c r="G875" s="3">
        <v>13</v>
      </c>
      <c r="H875" s="4">
        <v>1.3584493533344499</v>
      </c>
      <c r="I875" s="26">
        <f>H875/100</f>
        <v>1.35844935333445E-2</v>
      </c>
      <c r="J875" s="1">
        <v>4.50912879349496</v>
      </c>
      <c r="K875" s="4">
        <v>2.0629711075679399E-2</v>
      </c>
      <c r="L875" s="7">
        <v>0.96846405328160401</v>
      </c>
      <c r="M875" s="3">
        <v>1</v>
      </c>
      <c r="N875" s="2">
        <v>3464.6939416525902</v>
      </c>
      <c r="O875" s="6">
        <v>0.25467526729766199</v>
      </c>
      <c r="P875" s="1">
        <v>2.3533900417934199</v>
      </c>
      <c r="Q875" s="5">
        <v>469.71843873554099</v>
      </c>
      <c r="R875" s="3">
        <v>1</v>
      </c>
      <c r="S875" s="9" t="str">
        <f>IF(E875&gt;3, "1", "0")</f>
        <v>1</v>
      </c>
      <c r="T875" s="3">
        <f>IF(F875 &lt; 80%, 1, 0)</f>
        <v>1</v>
      </c>
      <c r="U875" s="12" t="str">
        <f t="shared" si="13"/>
        <v>Medium</v>
      </c>
      <c r="V875" s="12" t="str">
        <f>IF(A874 &lt; 400, "Low", IF(A874 &lt; 700, "Medium", "High"))</f>
        <v>High</v>
      </c>
      <c r="W875" s="12" t="str">
        <f>IF(O875&lt;0.23,"Low", IF(O875&lt;=0.37,"Medium","High"))</f>
        <v>Medium</v>
      </c>
      <c r="X875" s="12" t="str">
        <f>IF(K875&lt;0.03,"Low", IF(K875&lt;=0.06,"Medium","High"))</f>
        <v>Low</v>
      </c>
    </row>
    <row r="876" spans="1:24">
      <c r="A876" s="3">
        <v>484</v>
      </c>
      <c r="B876" s="5">
        <v>12467.1876205144</v>
      </c>
      <c r="C876" s="4">
        <v>0.91570836364070596</v>
      </c>
      <c r="D876" s="3">
        <v>2</v>
      </c>
      <c r="E876" s="1">
        <v>2.5298423232118701</v>
      </c>
      <c r="F876" s="4">
        <v>0.64771983224072505</v>
      </c>
      <c r="G876" s="3">
        <v>19</v>
      </c>
      <c r="H876" s="4">
        <v>1.3587489336026299</v>
      </c>
      <c r="I876" s="26">
        <f>H876/100</f>
        <v>1.35874893360263E-2</v>
      </c>
      <c r="J876" s="1">
        <v>5.0617772834183699</v>
      </c>
      <c r="K876" s="4">
        <v>7.3149221837634296E-2</v>
      </c>
      <c r="L876" s="7">
        <v>0.99050619438159904</v>
      </c>
      <c r="M876" s="3">
        <v>2</v>
      </c>
      <c r="N876" s="2">
        <v>1618.45297607934</v>
      </c>
      <c r="O876" s="6">
        <v>0.41910098003835999</v>
      </c>
      <c r="P876" s="1">
        <v>3.4571792929259799</v>
      </c>
      <c r="Q876" s="5">
        <v>446.01147357186301</v>
      </c>
      <c r="R876" s="3">
        <v>1</v>
      </c>
      <c r="S876" s="9" t="str">
        <f>IF(E876&gt;3, "1", "0")</f>
        <v>0</v>
      </c>
      <c r="T876" s="3">
        <f>IF(F876 &lt; 80%, 1, 0)</f>
        <v>1</v>
      </c>
      <c r="U876" s="12" t="str">
        <f t="shared" si="13"/>
        <v>Medium</v>
      </c>
      <c r="V876" s="12" t="str">
        <f>IF(A875 &lt; 400, "Low", IF(A875 &lt; 700, "Medium", "High"))</f>
        <v>Low</v>
      </c>
      <c r="W876" s="12" t="str">
        <f>IF(O876&lt;0.23,"Low", IF(O876&lt;=0.37,"Medium","High"))</f>
        <v>High</v>
      </c>
      <c r="X876" s="12" t="str">
        <f>IF(K876&lt;0.03,"Low", IF(K876&lt;=0.06,"Medium","High"))</f>
        <v>High</v>
      </c>
    </row>
    <row r="877" spans="1:24">
      <c r="A877" s="3">
        <v>659</v>
      </c>
      <c r="B877" s="5">
        <v>7796.2970728096197</v>
      </c>
      <c r="C877" s="4">
        <v>0.915439949284512</v>
      </c>
      <c r="D877" s="3">
        <v>2</v>
      </c>
      <c r="E877" s="1">
        <v>1.84188784167918</v>
      </c>
      <c r="F877" s="4">
        <v>0.72483676636283301</v>
      </c>
      <c r="G877" s="3">
        <v>4</v>
      </c>
      <c r="H877" s="4">
        <v>1.3600152796559499</v>
      </c>
      <c r="I877" s="26">
        <f>H877/100</f>
        <v>1.36001527965595E-2</v>
      </c>
      <c r="J877" s="1">
        <v>6.5723901987940296</v>
      </c>
      <c r="K877" s="4">
        <v>9.7304809163383299E-2</v>
      </c>
      <c r="L877" s="7">
        <v>0.90056811735064202</v>
      </c>
      <c r="M877" s="3">
        <v>3</v>
      </c>
      <c r="N877" s="2">
        <v>1724.7783010804601</v>
      </c>
      <c r="O877" s="6">
        <v>0.41672433219879501</v>
      </c>
      <c r="P877" s="1">
        <v>4.9354511359897</v>
      </c>
      <c r="Q877" s="5">
        <v>358.79407975121501</v>
      </c>
      <c r="R877" s="3">
        <v>0</v>
      </c>
      <c r="S877" s="9" t="str">
        <f>IF(E877&gt;3, "1", "0")</f>
        <v>0</v>
      </c>
      <c r="T877" s="3">
        <f>IF(F877 &lt; 80%, 1, 0)</f>
        <v>1</v>
      </c>
      <c r="U877" s="12" t="str">
        <f t="shared" si="13"/>
        <v>Medium</v>
      </c>
      <c r="V877" s="12" t="str">
        <f>IF(A876 &lt; 400, "Low", IF(A876 &lt; 700, "Medium", "High"))</f>
        <v>Medium</v>
      </c>
      <c r="W877" s="12" t="str">
        <f>IF(O877&lt;0.23,"Low", IF(O877&lt;=0.37,"Medium","High"))</f>
        <v>High</v>
      </c>
      <c r="X877" s="12" t="str">
        <f>IF(K877&lt;0.03,"Low", IF(K877&lt;=0.06,"Medium","High"))</f>
        <v>High</v>
      </c>
    </row>
    <row r="878" spans="1:24">
      <c r="A878" s="3">
        <v>217</v>
      </c>
      <c r="B878" s="5">
        <v>19363.7152262573</v>
      </c>
      <c r="C878" s="4">
        <v>0.94343628940935209</v>
      </c>
      <c r="D878" s="3">
        <v>4</v>
      </c>
      <c r="E878" s="1">
        <v>2.2968466521160402</v>
      </c>
      <c r="F878" s="4">
        <v>0.903322285405317</v>
      </c>
      <c r="G878" s="3">
        <v>15</v>
      </c>
      <c r="H878" s="4">
        <v>1.3607750754813399</v>
      </c>
      <c r="I878" s="26">
        <f>H878/100</f>
        <v>1.3607750754813399E-2</v>
      </c>
      <c r="J878" s="1">
        <v>2.2723950524285002</v>
      </c>
      <c r="K878" s="4">
        <v>6.8395841432464202E-2</v>
      </c>
      <c r="L878" s="7">
        <v>0.97238684485233706</v>
      </c>
      <c r="M878" s="3">
        <v>2</v>
      </c>
      <c r="N878" s="2">
        <v>3048.38782982054</v>
      </c>
      <c r="O878" s="6">
        <v>0.13686136688033501</v>
      </c>
      <c r="P878" s="1">
        <v>8.9507069222194904</v>
      </c>
      <c r="Q878" s="5">
        <v>385.06299496056403</v>
      </c>
      <c r="R878" s="3">
        <v>1</v>
      </c>
      <c r="S878" s="9" t="str">
        <f>IF(E878&gt;3, "1", "0")</f>
        <v>0</v>
      </c>
      <c r="T878" s="3">
        <f>IF(F878 &lt; 80%, 1, 0)</f>
        <v>0</v>
      </c>
      <c r="U878" s="12" t="str">
        <f t="shared" si="13"/>
        <v>Medium</v>
      </c>
      <c r="V878" s="12" t="str">
        <f>IF(A877 &lt; 400, "Low", IF(A877 &lt; 700, "Medium", "High"))</f>
        <v>Medium</v>
      </c>
      <c r="W878" s="12" t="str">
        <f>IF(O878&lt;0.23,"Low", IF(O878&lt;=0.37,"Medium","High"))</f>
        <v>Low</v>
      </c>
      <c r="X878" s="12" t="str">
        <f>IF(K878&lt;0.03,"Low", IF(K878&lt;=0.06,"Medium","High"))</f>
        <v>High</v>
      </c>
    </row>
    <row r="879" spans="1:24">
      <c r="A879" s="3">
        <v>198</v>
      </c>
      <c r="B879" s="5">
        <v>5114.9604897383797</v>
      </c>
      <c r="C879" s="4">
        <v>0.82086261747037592</v>
      </c>
      <c r="D879" s="3">
        <v>2</v>
      </c>
      <c r="E879" s="1">
        <v>3.0067966970776299</v>
      </c>
      <c r="F879" s="4">
        <v>0.88959815365789496</v>
      </c>
      <c r="G879" s="3">
        <v>16</v>
      </c>
      <c r="H879" s="4">
        <v>1.3621530146277101</v>
      </c>
      <c r="I879" s="26">
        <f>H879/100</f>
        <v>1.3621530146277101E-2</v>
      </c>
      <c r="J879" s="1">
        <v>5.5481614751260002</v>
      </c>
      <c r="K879" s="4">
        <v>7.0517541520713198E-2</v>
      </c>
      <c r="L879" s="7">
        <v>0.85440773131631298</v>
      </c>
      <c r="M879" s="3">
        <v>1</v>
      </c>
      <c r="N879" s="2">
        <v>1566.2899655712499</v>
      </c>
      <c r="O879" s="6">
        <v>0.196298716966261</v>
      </c>
      <c r="P879" s="1">
        <v>1.1563836729513099</v>
      </c>
      <c r="Q879" s="5">
        <v>245.15582239074899</v>
      </c>
      <c r="R879" s="3">
        <v>1</v>
      </c>
      <c r="S879" s="9" t="str">
        <f>IF(E879&gt;3, "1", "0")</f>
        <v>1</v>
      </c>
      <c r="T879" s="3">
        <f>IF(F879 &lt; 80%, 1, 0)</f>
        <v>0</v>
      </c>
      <c r="U879" s="12" t="str">
        <f t="shared" si="13"/>
        <v>Medium</v>
      </c>
      <c r="V879" s="12" t="str">
        <f>IF(A878 &lt; 400, "Low", IF(A878 &lt; 700, "Medium", "High"))</f>
        <v>Low</v>
      </c>
      <c r="W879" s="12" t="str">
        <f>IF(O879&lt;0.23,"Low", IF(O879&lt;=0.37,"Medium","High"))</f>
        <v>Low</v>
      </c>
      <c r="X879" s="12" t="str">
        <f>IF(K879&lt;0.03,"Low", IF(K879&lt;=0.06,"Medium","High"))</f>
        <v>High</v>
      </c>
    </row>
    <row r="880" spans="1:24">
      <c r="A880" s="3">
        <v>513</v>
      </c>
      <c r="B880" s="5">
        <v>6281.0454524408296</v>
      </c>
      <c r="C880" s="4">
        <v>0.92102032444742998</v>
      </c>
      <c r="D880" s="3">
        <v>3</v>
      </c>
      <c r="E880" s="1">
        <v>4.5928650171304799</v>
      </c>
      <c r="F880" s="4">
        <v>0.69769578723527104</v>
      </c>
      <c r="G880" s="3">
        <v>4</v>
      </c>
      <c r="H880" s="4">
        <v>1.36648933364488</v>
      </c>
      <c r="I880" s="26">
        <f>H880/100</f>
        <v>1.36648933364488E-2</v>
      </c>
      <c r="J880" s="1">
        <v>7.3134465744188901</v>
      </c>
      <c r="K880" s="4">
        <v>8.7001494059072496E-2</v>
      </c>
      <c r="L880" s="7">
        <v>0.90871824217936803</v>
      </c>
      <c r="M880" s="3">
        <v>0</v>
      </c>
      <c r="N880" s="2">
        <v>1085.66215468274</v>
      </c>
      <c r="O880" s="6">
        <v>0.179532474572243</v>
      </c>
      <c r="P880" s="1">
        <v>9.8939784548097798</v>
      </c>
      <c r="Q880" s="5">
        <v>441.09160910365102</v>
      </c>
      <c r="R880" s="3">
        <v>1</v>
      </c>
      <c r="S880" s="9" t="str">
        <f>IF(E880&gt;3, "1", "0")</f>
        <v>1</v>
      </c>
      <c r="T880" s="3">
        <f>IF(F880 &lt; 80%, 1, 0)</f>
        <v>1</v>
      </c>
      <c r="U880" s="12" t="str">
        <f t="shared" si="13"/>
        <v>Medium</v>
      </c>
      <c r="V880" s="12" t="str">
        <f>IF(A879 &lt; 400, "Low", IF(A879 &lt; 700, "Medium", "High"))</f>
        <v>Low</v>
      </c>
      <c r="W880" s="12" t="str">
        <f>IF(O880&lt;0.23,"Low", IF(O880&lt;=0.37,"Medium","High"))</f>
        <v>Low</v>
      </c>
      <c r="X880" s="12" t="str">
        <f>IF(K880&lt;0.03,"Low", IF(K880&lt;=0.06,"Medium","High"))</f>
        <v>High</v>
      </c>
    </row>
    <row r="881" spans="1:24">
      <c r="A881" s="3">
        <v>616</v>
      </c>
      <c r="B881" s="5">
        <v>15695.6907595148</v>
      </c>
      <c r="C881" s="4">
        <v>0.88312555640583101</v>
      </c>
      <c r="D881" s="3">
        <v>2</v>
      </c>
      <c r="E881" s="1">
        <v>1.09326478011581</v>
      </c>
      <c r="F881" s="4">
        <v>0.69578591181378702</v>
      </c>
      <c r="G881" s="3">
        <v>16</v>
      </c>
      <c r="H881" s="4">
        <v>1.3681569636786901</v>
      </c>
      <c r="I881" s="26">
        <f>H881/100</f>
        <v>1.36815696367869E-2</v>
      </c>
      <c r="J881" s="1">
        <v>4.5869580418748299</v>
      </c>
      <c r="K881" s="4">
        <v>3.2629526565437703E-2</v>
      </c>
      <c r="L881" s="7">
        <v>0.97167222047847202</v>
      </c>
      <c r="M881" s="3">
        <v>1</v>
      </c>
      <c r="N881" s="2">
        <v>3375.9371352500102</v>
      </c>
      <c r="O881" s="6">
        <v>0.10747591422542301</v>
      </c>
      <c r="P881" s="1">
        <v>3.2915441515107702</v>
      </c>
      <c r="Q881" s="5">
        <v>222.564020114637</v>
      </c>
      <c r="R881" s="3">
        <v>1</v>
      </c>
      <c r="S881" s="9" t="str">
        <f>IF(E881&gt;3, "1", "0")</f>
        <v>0</v>
      </c>
      <c r="T881" s="3">
        <f>IF(F881 &lt; 80%, 1, 0)</f>
        <v>1</v>
      </c>
      <c r="U881" s="12" t="str">
        <f t="shared" si="13"/>
        <v>Medium</v>
      </c>
      <c r="V881" s="12" t="str">
        <f>IF(A880 &lt; 400, "Low", IF(A880 &lt; 700, "Medium", "High"))</f>
        <v>Medium</v>
      </c>
      <c r="W881" s="12" t="str">
        <f>IF(O881&lt;0.23,"Low", IF(O881&lt;=0.37,"Medium","High"))</f>
        <v>Low</v>
      </c>
      <c r="X881" s="12" t="str">
        <f>IF(K881&lt;0.03,"Low", IF(K881&lt;=0.06,"Medium","High"))</f>
        <v>Medium</v>
      </c>
    </row>
    <row r="882" spans="1:24">
      <c r="A882" s="3">
        <v>553</v>
      </c>
      <c r="B882" s="5">
        <v>12126.348093001499</v>
      </c>
      <c r="C882" s="4">
        <v>0.97656729813561594</v>
      </c>
      <c r="D882" s="3">
        <v>5</v>
      </c>
      <c r="E882" s="1">
        <v>4.9894265226896302</v>
      </c>
      <c r="F882" s="4">
        <v>0.98811749309950103</v>
      </c>
      <c r="G882" s="3">
        <v>16</v>
      </c>
      <c r="H882" s="4">
        <v>1.3686792942491901</v>
      </c>
      <c r="I882" s="26">
        <f>H882/100</f>
        <v>1.36867929424919E-2</v>
      </c>
      <c r="J882" s="1">
        <v>8.5857678236194896</v>
      </c>
      <c r="K882" s="4">
        <v>7.5414798474644204E-2</v>
      </c>
      <c r="L882" s="7">
        <v>0.87272360777320201</v>
      </c>
      <c r="M882" s="3">
        <v>9</v>
      </c>
      <c r="N882" s="2">
        <v>2524.74874068905</v>
      </c>
      <c r="O882" s="6">
        <v>0.42583694942528699</v>
      </c>
      <c r="P882" s="1">
        <v>5.4754824337010097</v>
      </c>
      <c r="Q882" s="5">
        <v>132.493958132328</v>
      </c>
      <c r="R882" s="3">
        <v>1</v>
      </c>
      <c r="S882" s="9" t="str">
        <f>IF(E882&gt;3, "1", "0")</f>
        <v>1</v>
      </c>
      <c r="T882" s="3">
        <f>IF(F882 &lt; 80%, 1, 0)</f>
        <v>0</v>
      </c>
      <c r="U882" s="12" t="str">
        <f t="shared" si="13"/>
        <v>Medium</v>
      </c>
      <c r="V882" s="12" t="str">
        <f>IF(A881 &lt; 400, "Low", IF(A881 &lt; 700, "Medium", "High"))</f>
        <v>Medium</v>
      </c>
      <c r="W882" s="12" t="str">
        <f>IF(O882&lt;0.23,"Low", IF(O882&lt;=0.37,"Medium","High"))</f>
        <v>High</v>
      </c>
      <c r="X882" s="12" t="str">
        <f>IF(K882&lt;0.03,"Low", IF(K882&lt;=0.06,"Medium","High"))</f>
        <v>High</v>
      </c>
    </row>
    <row r="883" spans="1:24">
      <c r="A883" s="3">
        <v>688</v>
      </c>
      <c r="B883" s="5">
        <v>5589.0412136247896</v>
      </c>
      <c r="C883" s="4">
        <v>0.95399472364131999</v>
      </c>
      <c r="D883" s="3">
        <v>3</v>
      </c>
      <c r="E883" s="1">
        <v>1.04788398941455</v>
      </c>
      <c r="F883" s="4">
        <v>0.88614128500008205</v>
      </c>
      <c r="G883" s="3">
        <v>6</v>
      </c>
      <c r="H883" s="4">
        <v>1.3695123553447199</v>
      </c>
      <c r="I883" s="26">
        <f>H883/100</f>
        <v>1.36951235534472E-2</v>
      </c>
      <c r="J883" s="1">
        <v>2.6042793659893602</v>
      </c>
      <c r="K883" s="4">
        <v>6.9921483714742202E-2</v>
      </c>
      <c r="L883" s="7">
        <v>0.91005066880933694</v>
      </c>
      <c r="M883" s="3">
        <v>7</v>
      </c>
      <c r="N883" s="2">
        <v>1474.6846167696301</v>
      </c>
      <c r="O883" s="6">
        <v>0.23440049905337401</v>
      </c>
      <c r="P883" s="1">
        <v>2.01911846965548</v>
      </c>
      <c r="Q883" s="5">
        <v>418.37518698240302</v>
      </c>
      <c r="R883" s="3">
        <v>0</v>
      </c>
      <c r="S883" s="9" t="str">
        <f>IF(E883&gt;3, "1", "0")</f>
        <v>0</v>
      </c>
      <c r="T883" s="3">
        <f>IF(F883 &lt; 80%, 1, 0)</f>
        <v>0</v>
      </c>
      <c r="U883" s="12" t="str">
        <f t="shared" si="13"/>
        <v>Medium</v>
      </c>
      <c r="V883" s="12" t="str">
        <f>IF(A882 &lt; 400, "Low", IF(A882 &lt; 700, "Medium", "High"))</f>
        <v>Medium</v>
      </c>
      <c r="W883" s="12" t="str">
        <f>IF(O883&lt;0.23,"Low", IF(O883&lt;=0.37,"Medium","High"))</f>
        <v>Medium</v>
      </c>
      <c r="X883" s="12" t="str">
        <f>IF(K883&lt;0.03,"Low", IF(K883&lt;=0.06,"Medium","High"))</f>
        <v>High</v>
      </c>
    </row>
    <row r="884" spans="1:24">
      <c r="A884" s="3">
        <v>553</v>
      </c>
      <c r="B884" s="5">
        <v>13432.8321659679</v>
      </c>
      <c r="C884" s="4">
        <v>0.92371702981442294</v>
      </c>
      <c r="D884" s="3">
        <v>3</v>
      </c>
      <c r="E884" s="1">
        <v>1.94608537616851</v>
      </c>
      <c r="F884" s="4">
        <v>0.78272653048252805</v>
      </c>
      <c r="G884" s="3">
        <v>16</v>
      </c>
      <c r="H884" s="4">
        <v>1.3698467318780101</v>
      </c>
      <c r="I884" s="26">
        <f>H884/100</f>
        <v>1.36984673187801E-2</v>
      </c>
      <c r="J884" s="1">
        <v>3.5695419922125402</v>
      </c>
      <c r="K884" s="4">
        <v>9.2826152053759103E-2</v>
      </c>
      <c r="L884" s="7">
        <v>0.92149703393801008</v>
      </c>
      <c r="M884" s="3">
        <v>6</v>
      </c>
      <c r="N884" s="2">
        <v>2890.3163984610401</v>
      </c>
      <c r="O884" s="6">
        <v>0.45018990997809</v>
      </c>
      <c r="P884" s="1">
        <v>8.6596750388954806</v>
      </c>
      <c r="Q884" s="5">
        <v>393.347699801006</v>
      </c>
      <c r="R884" s="3">
        <v>1</v>
      </c>
      <c r="S884" s="9" t="str">
        <f>IF(E884&gt;3, "1", "0")</f>
        <v>0</v>
      </c>
      <c r="T884" s="3">
        <f>IF(F884 &lt; 80%, 1, 0)</f>
        <v>1</v>
      </c>
      <c r="U884" s="12" t="str">
        <f t="shared" si="13"/>
        <v>Medium</v>
      </c>
      <c r="V884" s="12" t="str">
        <f>IF(A883 &lt; 400, "Low", IF(A883 &lt; 700, "Medium", "High"))</f>
        <v>Medium</v>
      </c>
      <c r="W884" s="12" t="str">
        <f>IF(O884&lt;0.23,"Low", IF(O884&lt;=0.37,"Medium","High"))</f>
        <v>High</v>
      </c>
      <c r="X884" s="12" t="str">
        <f>IF(K884&lt;0.03,"Low", IF(K884&lt;=0.06,"Medium","High"))</f>
        <v>High</v>
      </c>
    </row>
    <row r="885" spans="1:24">
      <c r="A885" s="3">
        <v>562</v>
      </c>
      <c r="B885" s="5">
        <v>6630.2380906203798</v>
      </c>
      <c r="C885" s="4">
        <v>0.97684903478579099</v>
      </c>
      <c r="D885" s="3">
        <v>2</v>
      </c>
      <c r="E885" s="1">
        <v>3.8640858622434999</v>
      </c>
      <c r="F885" s="4">
        <v>0.67729439659394697</v>
      </c>
      <c r="G885" s="3">
        <v>5</v>
      </c>
      <c r="H885" s="4">
        <v>1.37193545102853</v>
      </c>
      <c r="I885" s="26">
        <f>H885/100</f>
        <v>1.37193545102853E-2</v>
      </c>
      <c r="J885" s="1">
        <v>3.35622761127498</v>
      </c>
      <c r="K885" s="4">
        <v>5.4286347734120798E-2</v>
      </c>
      <c r="L885" s="7">
        <v>0.99648461327077598</v>
      </c>
      <c r="M885" s="3">
        <v>3</v>
      </c>
      <c r="N885" s="2">
        <v>1111.2639823909301</v>
      </c>
      <c r="O885" s="6">
        <v>0.208148210180195</v>
      </c>
      <c r="P885" s="1">
        <v>3.5340234492760398</v>
      </c>
      <c r="Q885" s="5">
        <v>136.47207702074201</v>
      </c>
      <c r="R885" s="3">
        <v>1</v>
      </c>
      <c r="S885" s="9" t="str">
        <f>IF(E885&gt;3, "1", "0")</f>
        <v>1</v>
      </c>
      <c r="T885" s="3">
        <f>IF(F885 &lt; 80%, 1, 0)</f>
        <v>1</v>
      </c>
      <c r="U885" s="12" t="str">
        <f t="shared" si="13"/>
        <v>Medium</v>
      </c>
      <c r="V885" s="12" t="str">
        <f>IF(A884 &lt; 400, "Low", IF(A884 &lt; 700, "Medium", "High"))</f>
        <v>Medium</v>
      </c>
      <c r="W885" s="12" t="str">
        <f>IF(O885&lt;0.23,"Low", IF(O885&lt;=0.37,"Medium","High"))</f>
        <v>Low</v>
      </c>
      <c r="X885" s="12" t="str">
        <f>IF(K885&lt;0.03,"Low", IF(K885&lt;=0.06,"Medium","High"))</f>
        <v>Medium</v>
      </c>
    </row>
    <row r="886" spans="1:24">
      <c r="A886" s="3">
        <v>811</v>
      </c>
      <c r="B886" s="5">
        <v>11913.4750730987</v>
      </c>
      <c r="C886" s="4">
        <v>0.85382395052760207</v>
      </c>
      <c r="D886" s="3">
        <v>2</v>
      </c>
      <c r="E886" s="1">
        <v>0.727590047355547</v>
      </c>
      <c r="F886" s="4">
        <v>0.96337848227616107</v>
      </c>
      <c r="G886" s="3">
        <v>8</v>
      </c>
      <c r="H886" s="4">
        <v>1.3750338311088599</v>
      </c>
      <c r="I886" s="26">
        <f>H886/100</f>
        <v>1.3750338311088598E-2</v>
      </c>
      <c r="J886" s="1">
        <v>5.9298280169160602</v>
      </c>
      <c r="K886" s="4">
        <v>3.4003120264411497E-2</v>
      </c>
      <c r="L886" s="7">
        <v>0.82035877224678699</v>
      </c>
      <c r="M886" s="3">
        <v>2</v>
      </c>
      <c r="N886" s="2">
        <v>3557.97070002192</v>
      </c>
      <c r="O886" s="6">
        <v>0.332953045093348</v>
      </c>
      <c r="P886" s="1">
        <v>8.7920450672225599</v>
      </c>
      <c r="Q886" s="5">
        <v>404.70090641440697</v>
      </c>
      <c r="R886" s="3">
        <v>1</v>
      </c>
      <c r="S886" s="9" t="str">
        <f>IF(E886&gt;3, "1", "0")</f>
        <v>0</v>
      </c>
      <c r="T886" s="3">
        <f>IF(F886 &lt; 80%, 1, 0)</f>
        <v>0</v>
      </c>
      <c r="U886" s="12" t="str">
        <f t="shared" si="13"/>
        <v>Medium</v>
      </c>
      <c r="V886" s="12" t="str">
        <f>IF(A885 &lt; 400, "Low", IF(A885 &lt; 700, "Medium", "High"))</f>
        <v>Medium</v>
      </c>
      <c r="W886" s="12" t="str">
        <f>IF(O886&lt;0.23,"Low", IF(O886&lt;=0.37,"Medium","High"))</f>
        <v>Medium</v>
      </c>
      <c r="X886" s="12" t="str">
        <f>IF(K886&lt;0.03,"Low", IF(K886&lt;=0.06,"Medium","High"))</f>
        <v>Medium</v>
      </c>
    </row>
    <row r="887" spans="1:24">
      <c r="A887" s="3">
        <v>351</v>
      </c>
      <c r="B887" s="5">
        <v>5785.3253028120898</v>
      </c>
      <c r="C887" s="4">
        <v>0.83846315455687004</v>
      </c>
      <c r="D887" s="3">
        <v>4</v>
      </c>
      <c r="E887" s="1">
        <v>3.2094582355730701</v>
      </c>
      <c r="F887" s="4">
        <v>0.79942768678542198</v>
      </c>
      <c r="G887" s="3">
        <v>16</v>
      </c>
      <c r="H887" s="4">
        <v>1.3756370468966701</v>
      </c>
      <c r="I887" s="26">
        <f>H887/100</f>
        <v>1.3756370468966701E-2</v>
      </c>
      <c r="J887" s="1">
        <v>4.4370045561306499</v>
      </c>
      <c r="K887" s="4">
        <v>8.6118123229703303E-2</v>
      </c>
      <c r="L887" s="7">
        <v>0.97979762629200906</v>
      </c>
      <c r="M887" s="3">
        <v>6</v>
      </c>
      <c r="N887" s="2">
        <v>3493.79958122263</v>
      </c>
      <c r="O887" s="6">
        <v>0.11581423726187701</v>
      </c>
      <c r="P887" s="1">
        <v>8.3831600905194392</v>
      </c>
      <c r="Q887" s="5">
        <v>180.64501242230401</v>
      </c>
      <c r="R887" s="3">
        <v>1</v>
      </c>
      <c r="S887" s="9" t="str">
        <f>IF(E887&gt;3, "1", "0")</f>
        <v>1</v>
      </c>
      <c r="T887" s="3">
        <f>IF(F887 &lt; 80%, 1, 0)</f>
        <v>1</v>
      </c>
      <c r="U887" s="12" t="str">
        <f t="shared" si="13"/>
        <v>Medium</v>
      </c>
      <c r="V887" s="12" t="str">
        <f>IF(A886 &lt; 400, "Low", IF(A886 &lt; 700, "Medium", "High"))</f>
        <v>High</v>
      </c>
      <c r="W887" s="12" t="str">
        <f>IF(O887&lt;0.23,"Low", IF(O887&lt;=0.37,"Medium","High"))</f>
        <v>Low</v>
      </c>
      <c r="X887" s="12" t="str">
        <f>IF(K887&lt;0.03,"Low", IF(K887&lt;=0.06,"Medium","High"))</f>
        <v>High</v>
      </c>
    </row>
    <row r="888" spans="1:24">
      <c r="A888" s="3">
        <v>833</v>
      </c>
      <c r="B888" s="5">
        <v>11874.5096229298</v>
      </c>
      <c r="C888" s="4">
        <v>0.85636500065909404</v>
      </c>
      <c r="D888" s="3">
        <v>0</v>
      </c>
      <c r="E888" s="1">
        <v>3.9293224404787699</v>
      </c>
      <c r="F888" s="4">
        <v>0.91484045301435002</v>
      </c>
      <c r="G888" s="3">
        <v>8</v>
      </c>
      <c r="H888" s="4">
        <v>1.3779630832198499</v>
      </c>
      <c r="I888" s="26">
        <f>H888/100</f>
        <v>1.3779630832198499E-2</v>
      </c>
      <c r="J888" s="1">
        <v>6.82653957511552</v>
      </c>
      <c r="K888" s="4">
        <v>4.74755673713411E-2</v>
      </c>
      <c r="L888" s="7">
        <v>0.80976080491147495</v>
      </c>
      <c r="M888" s="3">
        <v>1</v>
      </c>
      <c r="N888" s="2">
        <v>3225.9034310832299</v>
      </c>
      <c r="O888" s="6">
        <v>0.339679571046895</v>
      </c>
      <c r="P888" s="1">
        <v>9.3049323250313201</v>
      </c>
      <c r="Q888" s="5">
        <v>423.85608652917398</v>
      </c>
      <c r="R888" s="3">
        <v>1</v>
      </c>
      <c r="S888" s="9" t="str">
        <f>IF(E888&gt;3, "1", "0")</f>
        <v>1</v>
      </c>
      <c r="T888" s="3">
        <f>IF(F888 &lt; 80%, 1, 0)</f>
        <v>0</v>
      </c>
      <c r="U888" s="12" t="str">
        <f t="shared" si="13"/>
        <v>Medium</v>
      </c>
      <c r="V888" s="12" t="str">
        <f>IF(A887 &lt; 400, "Low", IF(A887 &lt; 700, "Medium", "High"))</f>
        <v>Low</v>
      </c>
      <c r="W888" s="12" t="str">
        <f>IF(O888&lt;0.23,"Low", IF(O888&lt;=0.37,"Medium","High"))</f>
        <v>Medium</v>
      </c>
      <c r="X888" s="12" t="str">
        <f>IF(K888&lt;0.03,"Low", IF(K888&lt;=0.06,"Medium","High"))</f>
        <v>Medium</v>
      </c>
    </row>
    <row r="889" spans="1:24">
      <c r="A889" s="3">
        <v>162</v>
      </c>
      <c r="B889" s="5">
        <v>13682.1013176791</v>
      </c>
      <c r="C889" s="4">
        <v>0.9883811174520839</v>
      </c>
      <c r="D889" s="3">
        <v>0</v>
      </c>
      <c r="E889" s="1">
        <v>2.8790863415546899</v>
      </c>
      <c r="F889" s="4">
        <v>0.66234414703483102</v>
      </c>
      <c r="G889" s="3">
        <v>6</v>
      </c>
      <c r="H889" s="4">
        <v>1.3788438068303599</v>
      </c>
      <c r="I889" s="26">
        <f>H889/100</f>
        <v>1.3788438068303599E-2</v>
      </c>
      <c r="J889" s="1">
        <v>8.4561090853270695</v>
      </c>
      <c r="K889" s="4">
        <v>9.2512820086345898E-2</v>
      </c>
      <c r="L889" s="7">
        <v>0.84429404222778204</v>
      </c>
      <c r="M889" s="3">
        <v>1</v>
      </c>
      <c r="N889" s="2">
        <v>2654.2062369395499</v>
      </c>
      <c r="O889" s="6">
        <v>0.433062490551893</v>
      </c>
      <c r="P889" s="1">
        <v>6.9323377188606603</v>
      </c>
      <c r="Q889" s="5">
        <v>202.64961110119</v>
      </c>
      <c r="R889" s="3">
        <v>1</v>
      </c>
      <c r="S889" s="9" t="str">
        <f>IF(E889&gt;3, "1", "0")</f>
        <v>0</v>
      </c>
      <c r="T889" s="3">
        <f>IF(F889 &lt; 80%, 1, 0)</f>
        <v>1</v>
      </c>
      <c r="U889" s="12" t="str">
        <f t="shared" si="13"/>
        <v>Medium</v>
      </c>
      <c r="V889" s="12" t="str">
        <f>IF(A888 &lt; 400, "Low", IF(A888 &lt; 700, "Medium", "High"))</f>
        <v>High</v>
      </c>
      <c r="W889" s="12" t="str">
        <f>IF(O889&lt;0.23,"Low", IF(O889&lt;=0.37,"Medium","High"))</f>
        <v>High</v>
      </c>
      <c r="X889" s="12" t="str">
        <f>IF(K889&lt;0.03,"Low", IF(K889&lt;=0.06,"Medium","High"))</f>
        <v>High</v>
      </c>
    </row>
    <row r="890" spans="1:24">
      <c r="A890" s="3">
        <v>753</v>
      </c>
      <c r="B890" s="5">
        <v>18536.799609287598</v>
      </c>
      <c r="C890" s="4">
        <v>0.87105679484738507</v>
      </c>
      <c r="D890" s="3">
        <v>3</v>
      </c>
      <c r="E890" s="1">
        <v>4.7885727921819896</v>
      </c>
      <c r="F890" s="4">
        <v>0.63278751103739606</v>
      </c>
      <c r="G890" s="3">
        <v>13</v>
      </c>
      <c r="H890" s="4">
        <v>1.37885105358618</v>
      </c>
      <c r="I890" s="26">
        <f>H890/100</f>
        <v>1.37885105358618E-2</v>
      </c>
      <c r="J890" s="1">
        <v>2.0914014992300101</v>
      </c>
      <c r="K890" s="4">
        <v>9.4334414935536001E-2</v>
      </c>
      <c r="L890" s="7">
        <v>0.80159523346829897</v>
      </c>
      <c r="M890" s="3">
        <v>4</v>
      </c>
      <c r="N890" s="2">
        <v>3276.6921112293899</v>
      </c>
      <c r="O890" s="6">
        <v>0.43470817211037299</v>
      </c>
      <c r="P890" s="1">
        <v>5.55875157285785</v>
      </c>
      <c r="Q890" s="5">
        <v>116.320784852608</v>
      </c>
      <c r="R890" s="3">
        <v>1</v>
      </c>
      <c r="S890" s="9" t="str">
        <f>IF(E890&gt;3, "1", "0")</f>
        <v>1</v>
      </c>
      <c r="T890" s="3">
        <f>IF(F890 &lt; 80%, 1, 0)</f>
        <v>1</v>
      </c>
      <c r="U890" s="12" t="str">
        <f t="shared" si="13"/>
        <v>Medium</v>
      </c>
      <c r="V890" s="12" t="str">
        <f>IF(A889 &lt; 400, "Low", IF(A889 &lt; 700, "Medium", "High"))</f>
        <v>Low</v>
      </c>
      <c r="W890" s="12" t="str">
        <f>IF(O890&lt;0.23,"Low", IF(O890&lt;=0.37,"Medium","High"))</f>
        <v>High</v>
      </c>
      <c r="X890" s="12" t="str">
        <f>IF(K890&lt;0.03,"Low", IF(K890&lt;=0.06,"Medium","High"))</f>
        <v>High</v>
      </c>
    </row>
    <row r="891" spans="1:24">
      <c r="A891" s="3">
        <v>884</v>
      </c>
      <c r="B891" s="5">
        <v>13947.006131203199</v>
      </c>
      <c r="C891" s="4">
        <v>0.94846204910674503</v>
      </c>
      <c r="D891" s="3">
        <v>5</v>
      </c>
      <c r="E891" s="1">
        <v>2.3191822177931898</v>
      </c>
      <c r="F891" s="4">
        <v>0.95782320115095299</v>
      </c>
      <c r="G891" s="3">
        <v>17</v>
      </c>
      <c r="H891" s="4">
        <v>1.3806203922406901</v>
      </c>
      <c r="I891" s="26">
        <f>H891/100</f>
        <v>1.38062039224069E-2</v>
      </c>
      <c r="J891" s="1">
        <v>9.9695843966855602</v>
      </c>
      <c r="K891" s="4">
        <v>7.6086067575457605E-2</v>
      </c>
      <c r="L891" s="7">
        <v>0.97812941640960904</v>
      </c>
      <c r="M891" s="3">
        <v>9</v>
      </c>
      <c r="N891" s="2">
        <v>1435.1149209304599</v>
      </c>
      <c r="O891" s="6">
        <v>0.47457270514844202</v>
      </c>
      <c r="P891" s="1">
        <v>3.4351113527716302</v>
      </c>
      <c r="Q891" s="5">
        <v>216.79093955876999</v>
      </c>
      <c r="R891" s="3">
        <v>1</v>
      </c>
      <c r="S891" s="9" t="str">
        <f>IF(E891&gt;3, "1", "0")</f>
        <v>0</v>
      </c>
      <c r="T891" s="3">
        <f>IF(F891 &lt; 80%, 1, 0)</f>
        <v>0</v>
      </c>
      <c r="U891" s="12" t="str">
        <f t="shared" si="13"/>
        <v>Medium</v>
      </c>
      <c r="V891" s="12" t="str">
        <f>IF(A890 &lt; 400, "Low", IF(A890 &lt; 700, "Medium", "High"))</f>
        <v>High</v>
      </c>
      <c r="W891" s="12" t="str">
        <f>IF(O891&lt;0.23,"Low", IF(O891&lt;=0.37,"Medium","High"))</f>
        <v>High</v>
      </c>
      <c r="X891" s="12" t="str">
        <f>IF(K891&lt;0.03,"Low", IF(K891&lt;=0.06,"Medium","High"))</f>
        <v>High</v>
      </c>
    </row>
    <row r="892" spans="1:24">
      <c r="A892" s="3">
        <v>275</v>
      </c>
      <c r="B892" s="5">
        <v>14846.144052509901</v>
      </c>
      <c r="C892" s="4">
        <v>0.80367167679984508</v>
      </c>
      <c r="D892" s="3">
        <v>5</v>
      </c>
      <c r="E892" s="1">
        <v>1.4065091674060699</v>
      </c>
      <c r="F892" s="4">
        <v>0.63826543456753693</v>
      </c>
      <c r="G892" s="3">
        <v>12</v>
      </c>
      <c r="H892" s="4">
        <v>1.38093144962779</v>
      </c>
      <c r="I892" s="26">
        <f>H892/100</f>
        <v>1.38093144962779E-2</v>
      </c>
      <c r="J892" s="1">
        <v>6.7174775045478698</v>
      </c>
      <c r="K892" s="4">
        <v>3.1478467995866503E-2</v>
      </c>
      <c r="L892" s="7">
        <v>0.82067243840634707</v>
      </c>
      <c r="M892" s="3">
        <v>9</v>
      </c>
      <c r="N892" s="2">
        <v>3006.4681647450102</v>
      </c>
      <c r="O892" s="6">
        <v>0.126575237731235</v>
      </c>
      <c r="P892" s="1">
        <v>9.7806845363581196</v>
      </c>
      <c r="Q892" s="5">
        <v>326.80081143840698</v>
      </c>
      <c r="R892" s="3">
        <v>1</v>
      </c>
      <c r="S892" s="9" t="str">
        <f>IF(E892&gt;3, "1", "0")</f>
        <v>0</v>
      </c>
      <c r="T892" s="3">
        <f>IF(F892 &lt; 80%, 1, 0)</f>
        <v>1</v>
      </c>
      <c r="U892" s="12" t="str">
        <f t="shared" si="13"/>
        <v>Medium</v>
      </c>
      <c r="V892" s="12" t="str">
        <f>IF(A891 &lt; 400, "Low", IF(A891 &lt; 700, "Medium", "High"))</f>
        <v>High</v>
      </c>
      <c r="W892" s="12" t="str">
        <f>IF(O892&lt;0.23,"Low", IF(O892&lt;=0.37,"Medium","High"))</f>
        <v>Low</v>
      </c>
      <c r="X892" s="12" t="str">
        <f>IF(K892&lt;0.03,"Low", IF(K892&lt;=0.06,"Medium","High"))</f>
        <v>Medium</v>
      </c>
    </row>
    <row r="893" spans="1:24">
      <c r="A893" s="3">
        <v>616</v>
      </c>
      <c r="B893" s="5">
        <v>8849.7081077914409</v>
      </c>
      <c r="C893" s="4">
        <v>0.9206027726729179</v>
      </c>
      <c r="D893" s="3">
        <v>0</v>
      </c>
      <c r="E893" s="1">
        <v>3.0522404583314202</v>
      </c>
      <c r="F893" s="4">
        <v>0.73434172634433292</v>
      </c>
      <c r="G893" s="3">
        <v>8</v>
      </c>
      <c r="H893" s="4">
        <v>1.3810481633260501</v>
      </c>
      <c r="I893" s="26">
        <f>H893/100</f>
        <v>1.3810481633260501E-2</v>
      </c>
      <c r="J893" s="1">
        <v>8.1758086338736895</v>
      </c>
      <c r="K893" s="4">
        <v>8.5418678641946494E-2</v>
      </c>
      <c r="L893" s="7">
        <v>0.95343174602823888</v>
      </c>
      <c r="M893" s="3">
        <v>7</v>
      </c>
      <c r="N893" s="2">
        <v>2196.4771168198299</v>
      </c>
      <c r="O893" s="6">
        <v>0.431247079997223</v>
      </c>
      <c r="P893" s="1">
        <v>5.4628265177435598</v>
      </c>
      <c r="Q893" s="5">
        <v>261.15820267900699</v>
      </c>
      <c r="R893" s="3">
        <v>1</v>
      </c>
      <c r="S893" s="9" t="str">
        <f>IF(E893&gt;3, "1", "0")</f>
        <v>1</v>
      </c>
      <c r="T893" s="3">
        <f>IF(F893 &lt; 80%, 1, 0)</f>
        <v>1</v>
      </c>
      <c r="U893" s="12" t="str">
        <f t="shared" si="13"/>
        <v>Medium</v>
      </c>
      <c r="V893" s="12" t="str">
        <f>IF(A892 &lt; 400, "Low", IF(A892 &lt; 700, "Medium", "High"))</f>
        <v>Low</v>
      </c>
      <c r="W893" s="12" t="str">
        <f>IF(O893&lt;0.23,"Low", IF(O893&lt;=0.37,"Medium","High"))</f>
        <v>High</v>
      </c>
      <c r="X893" s="12" t="str">
        <f>IF(K893&lt;0.03,"Low", IF(K893&lt;=0.06,"Medium","High"))</f>
        <v>High</v>
      </c>
    </row>
    <row r="894" spans="1:24">
      <c r="A894" s="3">
        <v>302</v>
      </c>
      <c r="B894" s="5">
        <v>10366.973979881601</v>
      </c>
      <c r="C894" s="4">
        <v>0.99339370292366302</v>
      </c>
      <c r="D894" s="3">
        <v>0</v>
      </c>
      <c r="E894" s="1">
        <v>3.3996456522165501</v>
      </c>
      <c r="F894" s="4">
        <v>0.86137276966974496</v>
      </c>
      <c r="G894" s="3">
        <v>11</v>
      </c>
      <c r="H894" s="4">
        <v>1.3828515771415</v>
      </c>
      <c r="I894" s="26">
        <f>H894/100</f>
        <v>1.3828515771414999E-2</v>
      </c>
      <c r="J894" s="1">
        <v>9.3178538782304408</v>
      </c>
      <c r="K894" s="4">
        <v>8.3841073885501202E-2</v>
      </c>
      <c r="L894" s="7">
        <v>0.87176516282910699</v>
      </c>
      <c r="M894" s="3">
        <v>8</v>
      </c>
      <c r="N894" s="2">
        <v>1343.4423625050699</v>
      </c>
      <c r="O894" s="6">
        <v>0.46828120048144001</v>
      </c>
      <c r="P894" s="1">
        <v>5.5760381774091803</v>
      </c>
      <c r="Q894" s="5">
        <v>259.99835265713898</v>
      </c>
      <c r="R894" s="3">
        <v>1</v>
      </c>
      <c r="S894" s="9" t="str">
        <f>IF(E894&gt;3, "1", "0")</f>
        <v>1</v>
      </c>
      <c r="T894" s="3">
        <f>IF(F894 &lt; 80%, 1, 0)</f>
        <v>0</v>
      </c>
      <c r="U894" s="12" t="str">
        <f t="shared" si="13"/>
        <v>Medium</v>
      </c>
      <c r="V894" s="12" t="str">
        <f>IF(A893 &lt; 400, "Low", IF(A893 &lt; 700, "Medium", "High"))</f>
        <v>Medium</v>
      </c>
      <c r="W894" s="12" t="str">
        <f>IF(O894&lt;0.23,"Low", IF(O894&lt;=0.37,"Medium","High"))</f>
        <v>High</v>
      </c>
      <c r="X894" s="12" t="str">
        <f>IF(K894&lt;0.03,"Low", IF(K894&lt;=0.06,"Medium","High"))</f>
        <v>High</v>
      </c>
    </row>
    <row r="895" spans="1:24">
      <c r="A895" s="3">
        <v>272</v>
      </c>
      <c r="B895" s="5">
        <v>11122.275363000501</v>
      </c>
      <c r="C895" s="4">
        <v>0.99014894264253395</v>
      </c>
      <c r="D895" s="3">
        <v>4</v>
      </c>
      <c r="E895" s="1">
        <v>1.01431078626585</v>
      </c>
      <c r="F895" s="4">
        <v>0.94191133851823194</v>
      </c>
      <c r="G895" s="3">
        <v>8</v>
      </c>
      <c r="H895" s="4">
        <v>1.3848214042110401</v>
      </c>
      <c r="I895" s="26">
        <f>H895/100</f>
        <v>1.3848214042110401E-2</v>
      </c>
      <c r="J895" s="1">
        <v>7.5152904763825701</v>
      </c>
      <c r="K895" s="4">
        <v>1.17646238993219E-2</v>
      </c>
      <c r="L895" s="7">
        <v>0.9303707936353619</v>
      </c>
      <c r="M895" s="3">
        <v>9</v>
      </c>
      <c r="N895" s="2">
        <v>1068.9013094717</v>
      </c>
      <c r="O895" s="6">
        <v>0.386099045619473</v>
      </c>
      <c r="P895" s="1">
        <v>7.0067175860462898</v>
      </c>
      <c r="Q895" s="5">
        <v>413.09660208841899</v>
      </c>
      <c r="R895" s="3">
        <v>0</v>
      </c>
      <c r="S895" s="9" t="str">
        <f>IF(E895&gt;3, "1", "0")</f>
        <v>0</v>
      </c>
      <c r="T895" s="3">
        <f>IF(F895 &lt; 80%, 1, 0)</f>
        <v>0</v>
      </c>
      <c r="U895" s="12" t="str">
        <f t="shared" si="13"/>
        <v>Medium</v>
      </c>
      <c r="V895" s="12" t="str">
        <f>IF(A894 &lt; 400, "Low", IF(A894 &lt; 700, "Medium", "High"))</f>
        <v>Low</v>
      </c>
      <c r="W895" s="12" t="str">
        <f>IF(O895&lt;0.23,"Low", IF(O895&lt;=0.37,"Medium","High"))</f>
        <v>High</v>
      </c>
      <c r="X895" s="12" t="str">
        <f>IF(K895&lt;0.03,"Low", IF(K895&lt;=0.06,"Medium","High"))</f>
        <v>Low</v>
      </c>
    </row>
    <row r="896" spans="1:24">
      <c r="A896" s="3">
        <v>317</v>
      </c>
      <c r="B896" s="5">
        <v>11959.7254725033</v>
      </c>
      <c r="C896" s="4">
        <v>0.99686439576280805</v>
      </c>
      <c r="D896" s="3">
        <v>2</v>
      </c>
      <c r="E896" s="1">
        <v>4.44586362361777</v>
      </c>
      <c r="F896" s="4">
        <v>0.67089447910894096</v>
      </c>
      <c r="G896" s="3">
        <v>0</v>
      </c>
      <c r="H896" s="4">
        <v>1.3869375108119699</v>
      </c>
      <c r="I896" s="26">
        <f>H896/100</f>
        <v>1.3869375108119699E-2</v>
      </c>
      <c r="J896" s="1">
        <v>4.17785553615251</v>
      </c>
      <c r="K896" s="4">
        <v>5.8001688538715103E-2</v>
      </c>
      <c r="L896" s="7">
        <v>0.95829837216714797</v>
      </c>
      <c r="M896" s="3">
        <v>6</v>
      </c>
      <c r="N896" s="2">
        <v>2777.4637911799</v>
      </c>
      <c r="O896" s="6">
        <v>0.450705962994149</v>
      </c>
      <c r="P896" s="1">
        <v>2.8494317304790102</v>
      </c>
      <c r="Q896" s="5">
        <v>482.16858505756602</v>
      </c>
      <c r="R896" s="3">
        <v>1</v>
      </c>
      <c r="S896" s="9" t="str">
        <f>IF(E896&gt;3, "1", "0")</f>
        <v>1</v>
      </c>
      <c r="T896" s="3">
        <f>IF(F896 &lt; 80%, 1, 0)</f>
        <v>1</v>
      </c>
      <c r="U896" s="12" t="str">
        <f t="shared" si="13"/>
        <v>Medium</v>
      </c>
      <c r="V896" s="12" t="str">
        <f>IF(A895 &lt; 400, "Low", IF(A895 &lt; 700, "Medium", "High"))</f>
        <v>Low</v>
      </c>
      <c r="W896" s="12" t="str">
        <f>IF(O896&lt;0.23,"Low", IF(O896&lt;=0.37,"Medium","High"))</f>
        <v>High</v>
      </c>
      <c r="X896" s="12" t="str">
        <f>IF(K896&lt;0.03,"Low", IF(K896&lt;=0.06,"Medium","High"))</f>
        <v>Medium</v>
      </c>
    </row>
    <row r="897" spans="1:24">
      <c r="A897" s="3">
        <v>976</v>
      </c>
      <c r="B897" s="5">
        <v>19705.531114132798</v>
      </c>
      <c r="C897" s="4">
        <v>0.87291328550397296</v>
      </c>
      <c r="D897" s="3">
        <v>1</v>
      </c>
      <c r="E897" s="1">
        <v>1.09368421589215</v>
      </c>
      <c r="F897" s="4">
        <v>0.79414915806767794</v>
      </c>
      <c r="G897" s="3">
        <v>19</v>
      </c>
      <c r="H897" s="4">
        <v>1.3879053715083101</v>
      </c>
      <c r="I897" s="26">
        <f>H897/100</f>
        <v>1.3879053715083101E-2</v>
      </c>
      <c r="J897" s="1">
        <v>3.6126486899202801</v>
      </c>
      <c r="K897" s="4">
        <v>1.8710041786467301E-2</v>
      </c>
      <c r="L897" s="7">
        <v>0.83454180514915999</v>
      </c>
      <c r="M897" s="3">
        <v>7</v>
      </c>
      <c r="N897" s="2">
        <v>2432.7648610103402</v>
      </c>
      <c r="O897" s="6">
        <v>0.16443945905856899</v>
      </c>
      <c r="P897" s="1">
        <v>6.0652046996822699</v>
      </c>
      <c r="Q897" s="5">
        <v>341.22988164169698</v>
      </c>
      <c r="R897" s="3">
        <v>1</v>
      </c>
      <c r="S897" s="9" t="str">
        <f>IF(E897&gt;3, "1", "0")</f>
        <v>0</v>
      </c>
      <c r="T897" s="3">
        <f>IF(F897 &lt; 80%, 1, 0)</f>
        <v>1</v>
      </c>
      <c r="U897" s="12" t="str">
        <f t="shared" si="13"/>
        <v>Medium</v>
      </c>
      <c r="V897" s="12" t="str">
        <f>IF(A896 &lt; 400, "Low", IF(A896 &lt; 700, "Medium", "High"))</f>
        <v>Low</v>
      </c>
      <c r="W897" s="12" t="str">
        <f>IF(O897&lt;0.23,"Low", IF(O897&lt;=0.37,"Medium","High"))</f>
        <v>Low</v>
      </c>
      <c r="X897" s="12" t="str">
        <f>IF(K897&lt;0.03,"Low", IF(K897&lt;=0.06,"Medium","High"))</f>
        <v>Low</v>
      </c>
    </row>
    <row r="898" spans="1:24">
      <c r="A898" s="3">
        <v>355</v>
      </c>
      <c r="B898" s="5">
        <v>7209.5456641845603</v>
      </c>
      <c r="C898" s="4">
        <v>0.92965139081556403</v>
      </c>
      <c r="D898" s="3">
        <v>4</v>
      </c>
      <c r="E898" s="1">
        <v>2.8853982361149102</v>
      </c>
      <c r="F898" s="4">
        <v>0.81425266113889294</v>
      </c>
      <c r="G898" s="3">
        <v>3</v>
      </c>
      <c r="H898" s="4">
        <v>1.39076958418067</v>
      </c>
      <c r="I898" s="26">
        <f>H898/100</f>
        <v>1.39076958418067E-2</v>
      </c>
      <c r="J898" s="1">
        <v>7.1132427652023198</v>
      </c>
      <c r="K898" s="4">
        <v>3.2795493047959E-2</v>
      </c>
      <c r="L898" s="7">
        <v>0.80692507543568193</v>
      </c>
      <c r="M898" s="3">
        <v>5</v>
      </c>
      <c r="N898" s="2">
        <v>4905.1068638865099</v>
      </c>
      <c r="O898" s="6">
        <v>0.46246639892533198</v>
      </c>
      <c r="P898" s="1">
        <v>2.2221897071511201</v>
      </c>
      <c r="Q898" s="5">
        <v>470.67551543149898</v>
      </c>
      <c r="R898" s="3">
        <v>0</v>
      </c>
      <c r="S898" s="9" t="str">
        <f>IF(E898&gt;3, "1", "0")</f>
        <v>0</v>
      </c>
      <c r="T898" s="3">
        <f>IF(F898 &lt; 80%, 1, 0)</f>
        <v>0</v>
      </c>
      <c r="U898" s="12" t="str">
        <f t="shared" ref="U898:U961" si="14">IF(ISBLANK(I898),"Unknown", IF(I898&lt;0.01,"Low", IF(I898&lt;=0.03,"Medium","High")))</f>
        <v>Medium</v>
      </c>
      <c r="V898" s="12" t="str">
        <f>IF(A897 &lt; 400, "Low", IF(A897 &lt; 700, "Medium", "High"))</f>
        <v>High</v>
      </c>
      <c r="W898" s="12" t="str">
        <f>IF(O898&lt;0.23,"Low", IF(O898&lt;=0.37,"Medium","High"))</f>
        <v>High</v>
      </c>
      <c r="X898" s="12" t="str">
        <f>IF(K898&lt;0.03,"Low", IF(K898&lt;=0.06,"Medium","High"))</f>
        <v>Medium</v>
      </c>
    </row>
    <row r="899" spans="1:24">
      <c r="A899" s="3">
        <v>392</v>
      </c>
      <c r="B899" s="5">
        <v>8145.3541614530104</v>
      </c>
      <c r="C899" s="4">
        <v>0.98810746022059004</v>
      </c>
      <c r="D899" s="3">
        <v>2</v>
      </c>
      <c r="E899" s="1">
        <v>1.55718136863114</v>
      </c>
      <c r="F899" s="4">
        <v>0.74896947847000306</v>
      </c>
      <c r="G899" s="3">
        <v>21</v>
      </c>
      <c r="H899" s="4">
        <v>1.39086959937662</v>
      </c>
      <c r="I899" s="26">
        <f>H899/100</f>
        <v>1.39086959937662E-2</v>
      </c>
      <c r="J899" s="1">
        <v>3.0448723803420998</v>
      </c>
      <c r="K899" s="4">
        <v>7.5894776959126595E-2</v>
      </c>
      <c r="L899" s="7">
        <v>0.95769635666919095</v>
      </c>
      <c r="M899" s="3">
        <v>2</v>
      </c>
      <c r="N899" s="2">
        <v>1020.35612971313</v>
      </c>
      <c r="O899" s="6">
        <v>0.107004192565963</v>
      </c>
      <c r="P899" s="1">
        <v>4.5378649883345101</v>
      </c>
      <c r="Q899" s="5">
        <v>440.62007516225498</v>
      </c>
      <c r="R899" s="3">
        <v>1</v>
      </c>
      <c r="S899" s="9" t="str">
        <f>IF(E899&gt;3, "1", "0")</f>
        <v>0</v>
      </c>
      <c r="T899" s="3">
        <f>IF(F899 &lt; 80%, 1, 0)</f>
        <v>1</v>
      </c>
      <c r="U899" s="12" t="str">
        <f t="shared" si="14"/>
        <v>Medium</v>
      </c>
      <c r="V899" s="12" t="str">
        <f>IF(A898 &lt; 400, "Low", IF(A898 &lt; 700, "Medium", "High"))</f>
        <v>Low</v>
      </c>
      <c r="W899" s="12" t="str">
        <f>IF(O899&lt;0.23,"Low", IF(O899&lt;=0.37,"Medium","High"))</f>
        <v>Low</v>
      </c>
      <c r="X899" s="12" t="str">
        <f>IF(K899&lt;0.03,"Low", IF(K899&lt;=0.06,"Medium","High"))</f>
        <v>High</v>
      </c>
    </row>
    <row r="900" spans="1:24">
      <c r="A900" s="3">
        <v>372</v>
      </c>
      <c r="B900" s="5">
        <v>15090.544913133501</v>
      </c>
      <c r="C900" s="4">
        <v>0.98395851435588699</v>
      </c>
      <c r="D900" s="3">
        <v>3</v>
      </c>
      <c r="E900" s="1">
        <v>4.0781332513018498</v>
      </c>
      <c r="F900" s="4">
        <v>0.68203750148944398</v>
      </c>
      <c r="G900" s="3">
        <v>15</v>
      </c>
      <c r="H900" s="4">
        <v>1.3911731133207099</v>
      </c>
      <c r="I900" s="26">
        <f>H900/100</f>
        <v>1.39117311332071E-2</v>
      </c>
      <c r="J900" s="1">
        <v>7.1358711038464397</v>
      </c>
      <c r="K900" s="4">
        <v>2.4916279685931E-3</v>
      </c>
      <c r="L900" s="7">
        <v>0.82049076923622588</v>
      </c>
      <c r="M900" s="3">
        <v>4</v>
      </c>
      <c r="N900" s="2">
        <v>3554.4965685540601</v>
      </c>
      <c r="O900" s="6">
        <v>0.37809458169799598</v>
      </c>
      <c r="P900" s="1">
        <v>1.15509864480286</v>
      </c>
      <c r="Q900" s="5">
        <v>307.18079124301897</v>
      </c>
      <c r="R900" s="3">
        <v>1</v>
      </c>
      <c r="S900" s="9" t="str">
        <f>IF(E900&gt;3, "1", "0")</f>
        <v>1</v>
      </c>
      <c r="T900" s="3">
        <f>IF(F900 &lt; 80%, 1, 0)</f>
        <v>1</v>
      </c>
      <c r="U900" s="12" t="str">
        <f t="shared" si="14"/>
        <v>Medium</v>
      </c>
      <c r="V900" s="12" t="str">
        <f>IF(A899 &lt; 400, "Low", IF(A899 &lt; 700, "Medium", "High"))</f>
        <v>Low</v>
      </c>
      <c r="W900" s="12" t="str">
        <f>IF(O900&lt;0.23,"Low", IF(O900&lt;=0.37,"Medium","High"))</f>
        <v>High</v>
      </c>
      <c r="X900" s="12" t="str">
        <f>IF(K900&lt;0.03,"Low", IF(K900&lt;=0.06,"Medium","High"))</f>
        <v>Low</v>
      </c>
    </row>
    <row r="901" spans="1:24">
      <c r="A901" s="3">
        <v>109</v>
      </c>
      <c r="B901" s="5">
        <v>8842.8727165903201</v>
      </c>
      <c r="C901" s="4">
        <v>0.943891993533994</v>
      </c>
      <c r="D901" s="3">
        <v>1</v>
      </c>
      <c r="E901" s="1">
        <v>1.7171109752742899</v>
      </c>
      <c r="F901" s="4">
        <v>0.69502633735339403</v>
      </c>
      <c r="G901" s="3">
        <v>10</v>
      </c>
      <c r="H901" s="4">
        <v>1.39291523649575</v>
      </c>
      <c r="I901" s="26">
        <f>H901/100</f>
        <v>1.39291523649575E-2</v>
      </c>
      <c r="J901" s="1">
        <v>8.9661116889772003</v>
      </c>
      <c r="K901" s="4">
        <v>1.5889751243462501E-2</v>
      </c>
      <c r="L901" s="7">
        <v>0.9168992514196781</v>
      </c>
      <c r="M901" s="3">
        <v>9</v>
      </c>
      <c r="N901" s="2">
        <v>3696.6454689647499</v>
      </c>
      <c r="O901" s="6">
        <v>0.10518650435927999</v>
      </c>
      <c r="P901" s="1">
        <v>3.15428382180077</v>
      </c>
      <c r="Q901" s="5">
        <v>179.73713588487701</v>
      </c>
      <c r="R901" s="3">
        <v>1</v>
      </c>
      <c r="S901" s="9" t="str">
        <f>IF(E901&gt;3, "1", "0")</f>
        <v>0</v>
      </c>
      <c r="T901" s="3">
        <f>IF(F901 &lt; 80%, 1, 0)</f>
        <v>1</v>
      </c>
      <c r="U901" s="12" t="str">
        <f t="shared" si="14"/>
        <v>Medium</v>
      </c>
      <c r="V901" s="12" t="str">
        <f>IF(A900 &lt; 400, "Low", IF(A900 &lt; 700, "Medium", "High"))</f>
        <v>Low</v>
      </c>
      <c r="W901" s="12" t="str">
        <f>IF(O901&lt;0.23,"Low", IF(O901&lt;=0.37,"Medium","High"))</f>
        <v>Low</v>
      </c>
      <c r="X901" s="12" t="str">
        <f>IF(K901&lt;0.03,"Low", IF(K901&lt;=0.06,"Medium","High"))</f>
        <v>Low</v>
      </c>
    </row>
    <row r="902" spans="1:24">
      <c r="A902" s="3">
        <v>900</v>
      </c>
      <c r="B902" s="5">
        <v>6849.2566894842003</v>
      </c>
      <c r="C902" s="4">
        <v>0.89000484790556</v>
      </c>
      <c r="D902" s="3">
        <v>4</v>
      </c>
      <c r="E902" s="1">
        <v>4.8827100834699202</v>
      </c>
      <c r="F902" s="4">
        <v>0.73587137509168998</v>
      </c>
      <c r="G902" s="3">
        <v>18</v>
      </c>
      <c r="H902" s="4">
        <v>1.3940013132882001</v>
      </c>
      <c r="I902" s="26">
        <f>H902/100</f>
        <v>1.3940013132882002E-2</v>
      </c>
      <c r="J902" s="1">
        <v>4.443739620224</v>
      </c>
      <c r="K902" s="4">
        <v>3.6955008508835201E-2</v>
      </c>
      <c r="L902" s="7">
        <v>0.90244101436737301</v>
      </c>
      <c r="M902" s="3">
        <v>5</v>
      </c>
      <c r="N902" s="2">
        <v>2325.4903845838398</v>
      </c>
      <c r="O902" s="6">
        <v>0.43692183422145497</v>
      </c>
      <c r="P902" s="1">
        <v>7.3580206928022003</v>
      </c>
      <c r="Q902" s="5">
        <v>387.84233984426498</v>
      </c>
      <c r="R902" s="3">
        <v>1</v>
      </c>
      <c r="S902" s="9" t="str">
        <f>IF(E902&gt;3, "1", "0")</f>
        <v>1</v>
      </c>
      <c r="T902" s="3">
        <f>IF(F902 &lt; 80%, 1, 0)</f>
        <v>1</v>
      </c>
      <c r="U902" s="12" t="str">
        <f t="shared" si="14"/>
        <v>Medium</v>
      </c>
      <c r="V902" s="12" t="str">
        <f>IF(A901 &lt; 400, "Low", IF(A901 &lt; 700, "Medium", "High"))</f>
        <v>Low</v>
      </c>
      <c r="W902" s="12" t="str">
        <f>IF(O902&lt;0.23,"Low", IF(O902&lt;=0.37,"Medium","High"))</f>
        <v>High</v>
      </c>
      <c r="X902" s="12" t="str">
        <f>IF(K902&lt;0.03,"Low", IF(K902&lt;=0.06,"Medium","High"))</f>
        <v>Medium</v>
      </c>
    </row>
    <row r="903" spans="1:24">
      <c r="A903" s="3">
        <v>869</v>
      </c>
      <c r="B903" s="5">
        <v>11116.670516092399</v>
      </c>
      <c r="C903" s="4">
        <v>0.80046949477349105</v>
      </c>
      <c r="D903" s="3">
        <v>2</v>
      </c>
      <c r="E903" s="1">
        <v>1.89507360119832</v>
      </c>
      <c r="F903" s="4">
        <v>0.94020884384198988</v>
      </c>
      <c r="G903" s="3">
        <v>5</v>
      </c>
      <c r="H903" s="4">
        <v>1.3940148119301501</v>
      </c>
      <c r="I903" s="26">
        <f>H903/100</f>
        <v>1.39401481193015E-2</v>
      </c>
      <c r="J903" s="1">
        <v>4.3122725137879803</v>
      </c>
      <c r="K903" s="4">
        <v>8.5045624498573003E-2</v>
      </c>
      <c r="L903" s="7">
        <v>0.86189328277863297</v>
      </c>
      <c r="M903" s="3">
        <v>1</v>
      </c>
      <c r="N903" s="2">
        <v>2971.22102315236</v>
      </c>
      <c r="O903" s="6">
        <v>0.200437262825612</v>
      </c>
      <c r="P903" s="1">
        <v>6.55827110118432</v>
      </c>
      <c r="Q903" s="5">
        <v>116.23184556208101</v>
      </c>
      <c r="R903" s="3">
        <v>1</v>
      </c>
      <c r="S903" s="9" t="str">
        <f>IF(E903&gt;3, "1", "0")</f>
        <v>0</v>
      </c>
      <c r="T903" s="3">
        <f>IF(F903 &lt; 80%, 1, 0)</f>
        <v>0</v>
      </c>
      <c r="U903" s="12" t="str">
        <f t="shared" si="14"/>
        <v>Medium</v>
      </c>
      <c r="V903" s="12" t="str">
        <f>IF(A902 &lt; 400, "Low", IF(A902 &lt; 700, "Medium", "High"))</f>
        <v>High</v>
      </c>
      <c r="W903" s="12" t="str">
        <f>IF(O903&lt;0.23,"Low", IF(O903&lt;=0.37,"Medium","High"))</f>
        <v>Low</v>
      </c>
      <c r="X903" s="12" t="str">
        <f>IF(K903&lt;0.03,"Low", IF(K903&lt;=0.06,"Medium","High"))</f>
        <v>High</v>
      </c>
    </row>
    <row r="904" spans="1:24">
      <c r="A904" s="3">
        <v>463</v>
      </c>
      <c r="B904" s="5">
        <v>12327.4344898986</v>
      </c>
      <c r="C904" s="4">
        <v>0.84614691804141107</v>
      </c>
      <c r="D904" s="3">
        <v>3</v>
      </c>
      <c r="E904" s="1">
        <v>4.82385009553151</v>
      </c>
      <c r="F904" s="4">
        <v>0.72887738025918491</v>
      </c>
      <c r="G904" s="3">
        <v>4</v>
      </c>
      <c r="H904" s="4">
        <v>1.39508841882683</v>
      </c>
      <c r="I904" s="26">
        <f>H904/100</f>
        <v>1.39508841882683E-2</v>
      </c>
      <c r="J904" s="1">
        <v>2.95088932727315</v>
      </c>
      <c r="K904" s="4">
        <v>8.5584314350473395E-2</v>
      </c>
      <c r="L904" s="7">
        <v>0.81842337203465509</v>
      </c>
      <c r="M904" s="3">
        <v>0</v>
      </c>
      <c r="N904" s="2">
        <v>2674.2951622240998</v>
      </c>
      <c r="O904" s="6">
        <v>0.37529435143915701</v>
      </c>
      <c r="P904" s="1">
        <v>1.6220675030613301</v>
      </c>
      <c r="Q904" s="5">
        <v>272.56669048322698</v>
      </c>
      <c r="R904" s="3">
        <v>1</v>
      </c>
      <c r="S904" s="9" t="str">
        <f>IF(E904&gt;3, "1", "0")</f>
        <v>1</v>
      </c>
      <c r="T904" s="3">
        <f>IF(F904 &lt; 80%, 1, 0)</f>
        <v>1</v>
      </c>
      <c r="U904" s="12" t="str">
        <f t="shared" si="14"/>
        <v>Medium</v>
      </c>
      <c r="V904" s="12" t="str">
        <f>IF(A903 &lt; 400, "Low", IF(A903 &lt; 700, "Medium", "High"))</f>
        <v>High</v>
      </c>
      <c r="W904" s="12" t="str">
        <f>IF(O904&lt;0.23,"Low", IF(O904&lt;=0.37,"Medium","High"))</f>
        <v>High</v>
      </c>
      <c r="X904" s="12" t="str">
        <f>IF(K904&lt;0.03,"Low", IF(K904&lt;=0.06,"Medium","High"))</f>
        <v>High</v>
      </c>
    </row>
    <row r="905" spans="1:24">
      <c r="A905" s="3">
        <v>934</v>
      </c>
      <c r="B905" s="5">
        <v>5807.4578736268904</v>
      </c>
      <c r="C905" s="4">
        <v>0.95640036511878801</v>
      </c>
      <c r="D905" s="3">
        <v>0</v>
      </c>
      <c r="E905" s="1">
        <v>1.32858510386533</v>
      </c>
      <c r="F905" s="4">
        <v>0.6562316514652331</v>
      </c>
      <c r="G905" s="3">
        <v>18</v>
      </c>
      <c r="H905" s="4">
        <v>1.39603769482134</v>
      </c>
      <c r="I905" s="26">
        <f>H905/100</f>
        <v>1.39603769482134E-2</v>
      </c>
      <c r="J905" s="1">
        <v>2.64607271953831</v>
      </c>
      <c r="K905" s="4">
        <v>2.7724111976250201E-2</v>
      </c>
      <c r="L905" s="7">
        <v>0.94728555294603789</v>
      </c>
      <c r="M905" s="3">
        <v>9</v>
      </c>
      <c r="N905" s="2">
        <v>4892.9805326923497</v>
      </c>
      <c r="O905" s="6">
        <v>0.159850433278138</v>
      </c>
      <c r="P905" s="1">
        <v>7.2997309916178503</v>
      </c>
      <c r="Q905" s="5">
        <v>382.14143379073801</v>
      </c>
      <c r="R905" s="3">
        <v>1</v>
      </c>
      <c r="S905" s="9" t="str">
        <f>IF(E905&gt;3, "1", "0")</f>
        <v>0</v>
      </c>
      <c r="T905" s="3">
        <f>IF(F905 &lt; 80%, 1, 0)</f>
        <v>1</v>
      </c>
      <c r="U905" s="12" t="str">
        <f t="shared" si="14"/>
        <v>Medium</v>
      </c>
      <c r="V905" s="12" t="str">
        <f>IF(A904 &lt; 400, "Low", IF(A904 &lt; 700, "Medium", "High"))</f>
        <v>Medium</v>
      </c>
      <c r="W905" s="12" t="str">
        <f>IF(O905&lt;0.23,"Low", IF(O905&lt;=0.37,"Medium","High"))</f>
        <v>Low</v>
      </c>
      <c r="X905" s="12" t="str">
        <f>IF(K905&lt;0.03,"Low", IF(K905&lt;=0.06,"Medium","High"))</f>
        <v>Low</v>
      </c>
    </row>
    <row r="906" spans="1:24">
      <c r="A906" s="3">
        <v>867</v>
      </c>
      <c r="B906" s="5">
        <v>18255.259515319802</v>
      </c>
      <c r="C906" s="4">
        <v>0.80004858688690306</v>
      </c>
      <c r="D906" s="3">
        <v>1</v>
      </c>
      <c r="E906" s="1">
        <v>4.3671210113876997</v>
      </c>
      <c r="F906" s="4">
        <v>0.95128652410968106</v>
      </c>
      <c r="G906" s="3">
        <v>9</v>
      </c>
      <c r="H906" s="4">
        <v>1.3962739045722701</v>
      </c>
      <c r="I906" s="26">
        <f>H906/100</f>
        <v>1.39627390457227E-2</v>
      </c>
      <c r="J906" s="1">
        <v>4.8834535014440297</v>
      </c>
      <c r="K906" s="4">
        <v>2.84051357508735E-2</v>
      </c>
      <c r="L906" s="7">
        <v>0.89223122159199308</v>
      </c>
      <c r="M906" s="3">
        <v>7</v>
      </c>
      <c r="N906" s="2">
        <v>3805.3189219547598</v>
      </c>
      <c r="O906" s="6">
        <v>0.47145670535301998</v>
      </c>
      <c r="P906" s="1">
        <v>8.4144540579387304</v>
      </c>
      <c r="Q906" s="5">
        <v>473.69069937574397</v>
      </c>
      <c r="R906" s="3">
        <v>1</v>
      </c>
      <c r="S906" s="9" t="str">
        <f>IF(E906&gt;3, "1", "0")</f>
        <v>1</v>
      </c>
      <c r="T906" s="3">
        <f>IF(F906 &lt; 80%, 1, 0)</f>
        <v>0</v>
      </c>
      <c r="U906" s="12" t="str">
        <f t="shared" si="14"/>
        <v>Medium</v>
      </c>
      <c r="V906" s="12" t="str">
        <f>IF(A905 &lt; 400, "Low", IF(A905 &lt; 700, "Medium", "High"))</f>
        <v>High</v>
      </c>
      <c r="W906" s="12" t="str">
        <f>IF(O906&lt;0.23,"Low", IF(O906&lt;=0.37,"Medium","High"))</f>
        <v>High</v>
      </c>
      <c r="X906" s="12" t="str">
        <f>IF(K906&lt;0.03,"Low", IF(K906&lt;=0.06,"Medium","High"))</f>
        <v>Low</v>
      </c>
    </row>
    <row r="907" spans="1:24">
      <c r="A907" s="3">
        <v>292</v>
      </c>
      <c r="B907" s="5">
        <v>13490.2763733173</v>
      </c>
      <c r="C907" s="4">
        <v>0.93812454841626802</v>
      </c>
      <c r="D907" s="3">
        <v>3</v>
      </c>
      <c r="E907" s="1">
        <v>1.29681914862173</v>
      </c>
      <c r="F907" s="4">
        <v>0.997114807305435</v>
      </c>
      <c r="G907" s="3">
        <v>12</v>
      </c>
      <c r="H907" s="4">
        <v>1.4027905858642</v>
      </c>
      <c r="I907" s="26">
        <f>H907/100</f>
        <v>1.4027905858642E-2</v>
      </c>
      <c r="J907" s="1">
        <v>5.5638863380303301</v>
      </c>
      <c r="K907" s="4">
        <v>3.9313873529576203E-3</v>
      </c>
      <c r="L907" s="7">
        <v>0.87200381069963795</v>
      </c>
      <c r="M907" s="3">
        <v>7</v>
      </c>
      <c r="N907" s="2">
        <v>4063.3555515639</v>
      </c>
      <c r="O907" s="6">
        <v>0.14762252982127499</v>
      </c>
      <c r="P907" s="1">
        <v>2.09253092937284</v>
      </c>
      <c r="Q907" s="5">
        <v>287.43940349153399</v>
      </c>
      <c r="R907" s="3">
        <v>1</v>
      </c>
      <c r="S907" s="9" t="str">
        <f>IF(E907&gt;3, "1", "0")</f>
        <v>0</v>
      </c>
      <c r="T907" s="3">
        <f>IF(F907 &lt; 80%, 1, 0)</f>
        <v>0</v>
      </c>
      <c r="U907" s="12" t="str">
        <f t="shared" si="14"/>
        <v>Medium</v>
      </c>
      <c r="V907" s="12" t="str">
        <f>IF(A906 &lt; 400, "Low", IF(A906 &lt; 700, "Medium", "High"))</f>
        <v>High</v>
      </c>
      <c r="W907" s="12" t="str">
        <f>IF(O907&lt;0.23,"Low", IF(O907&lt;=0.37,"Medium","High"))</f>
        <v>Low</v>
      </c>
      <c r="X907" s="12" t="str">
        <f>IF(K907&lt;0.03,"Low", IF(K907&lt;=0.06,"Medium","High"))</f>
        <v>Low</v>
      </c>
    </row>
    <row r="908" spans="1:24">
      <c r="A908" s="3">
        <v>626</v>
      </c>
      <c r="B908" s="5">
        <v>9459.3080642199002</v>
      </c>
      <c r="C908" s="4">
        <v>0.94407464254644102</v>
      </c>
      <c r="D908" s="3">
        <v>0</v>
      </c>
      <c r="E908" s="1">
        <v>3.8649948722244498</v>
      </c>
      <c r="F908" s="4">
        <v>0.97125287440617791</v>
      </c>
      <c r="G908" s="3">
        <v>8</v>
      </c>
      <c r="H908" s="4">
        <v>1.4034823854022</v>
      </c>
      <c r="I908" s="26">
        <f>H908/100</f>
        <v>1.4034823854022001E-2</v>
      </c>
      <c r="J908" s="1">
        <v>3.3148670056194902</v>
      </c>
      <c r="K908" s="4">
        <v>8.9524154433950801E-2</v>
      </c>
      <c r="L908" s="7">
        <v>0.91746875026122199</v>
      </c>
      <c r="M908" s="3">
        <v>6</v>
      </c>
      <c r="N908" s="2">
        <v>1841.5629608689201</v>
      </c>
      <c r="O908" s="6">
        <v>0.41151516642609998</v>
      </c>
      <c r="P908" s="1">
        <v>5.70963480048911</v>
      </c>
      <c r="Q908" s="5">
        <v>112.572063060087</v>
      </c>
      <c r="R908" s="3">
        <v>1</v>
      </c>
      <c r="S908" s="9" t="str">
        <f>IF(E908&gt;3, "1", "0")</f>
        <v>1</v>
      </c>
      <c r="T908" s="3">
        <f>IF(F908 &lt; 80%, 1, 0)</f>
        <v>0</v>
      </c>
      <c r="U908" s="12" t="str">
        <f t="shared" si="14"/>
        <v>Medium</v>
      </c>
      <c r="V908" s="12" t="str">
        <f>IF(A907 &lt; 400, "Low", IF(A907 &lt; 700, "Medium", "High"))</f>
        <v>Low</v>
      </c>
      <c r="W908" s="12" t="str">
        <f>IF(O908&lt;0.23,"Low", IF(O908&lt;=0.37,"Medium","High"))</f>
        <v>High</v>
      </c>
      <c r="X908" s="12" t="str">
        <f>IF(K908&lt;0.03,"Low", IF(K908&lt;=0.06,"Medium","High"))</f>
        <v>High</v>
      </c>
    </row>
    <row r="909" spans="1:24">
      <c r="A909" s="3">
        <v>646</v>
      </c>
      <c r="B909" s="5">
        <v>19052.3369304964</v>
      </c>
      <c r="C909" s="4">
        <v>0.91153773823709106</v>
      </c>
      <c r="D909" s="3">
        <v>0</v>
      </c>
      <c r="E909" s="1">
        <v>1.8403130676201001</v>
      </c>
      <c r="F909" s="4">
        <v>0.67397813488469294</v>
      </c>
      <c r="G909" s="3">
        <v>2</v>
      </c>
      <c r="H909" s="4">
        <v>1.4040701560445601</v>
      </c>
      <c r="I909" s="26">
        <f>H909/100</f>
        <v>1.4040701560445601E-2</v>
      </c>
      <c r="J909" s="1">
        <v>9.5070921690671302</v>
      </c>
      <c r="K909" s="4">
        <v>5.7948648145636598E-2</v>
      </c>
      <c r="L909" s="7">
        <v>0.99844260474723301</v>
      </c>
      <c r="M909" s="3">
        <v>3</v>
      </c>
      <c r="N909" s="2">
        <v>4978.5116740229296</v>
      </c>
      <c r="O909" s="6">
        <v>0.135279461381626</v>
      </c>
      <c r="P909" s="1">
        <v>2.45346664434128</v>
      </c>
      <c r="Q909" s="5">
        <v>453.64192351987703</v>
      </c>
      <c r="R909" s="3">
        <v>1</v>
      </c>
      <c r="S909" s="9" t="str">
        <f>IF(E909&gt;3, "1", "0")</f>
        <v>0</v>
      </c>
      <c r="T909" s="3">
        <f>IF(F909 &lt; 80%, 1, 0)</f>
        <v>1</v>
      </c>
      <c r="U909" s="12" t="str">
        <f t="shared" si="14"/>
        <v>Medium</v>
      </c>
      <c r="V909" s="12" t="str">
        <f>IF(A908 &lt; 400, "Low", IF(A908 &lt; 700, "Medium", "High"))</f>
        <v>Medium</v>
      </c>
      <c r="W909" s="12" t="str">
        <f>IF(O909&lt;0.23,"Low", IF(O909&lt;=0.37,"Medium","High"))</f>
        <v>Low</v>
      </c>
      <c r="X909" s="12" t="str">
        <f>IF(K909&lt;0.03,"Low", IF(K909&lt;=0.06,"Medium","High"))</f>
        <v>Medium</v>
      </c>
    </row>
    <row r="910" spans="1:24">
      <c r="A910" s="3">
        <v>604</v>
      </c>
      <c r="B910" s="5">
        <v>10686.410730079</v>
      </c>
      <c r="C910" s="4">
        <v>0.92960606361104292</v>
      </c>
      <c r="D910" s="3">
        <v>4</v>
      </c>
      <c r="E910" s="1">
        <v>4.7583900464377402</v>
      </c>
      <c r="F910" s="4">
        <v>0.99301950461583999</v>
      </c>
      <c r="G910" s="3">
        <v>5</v>
      </c>
      <c r="H910" s="4">
        <v>1.40409485115505</v>
      </c>
      <c r="I910" s="26">
        <f>H910/100</f>
        <v>1.4040948511550499E-2</v>
      </c>
      <c r="J910" s="1">
        <v>3.1383806303838702</v>
      </c>
      <c r="K910" s="4">
        <v>4.0824881164990799E-2</v>
      </c>
      <c r="L910" s="7">
        <v>0.85695630695954905</v>
      </c>
      <c r="M910" s="3">
        <v>4</v>
      </c>
      <c r="N910" s="2">
        <v>1436.72071553659</v>
      </c>
      <c r="O910" s="6">
        <v>0.118874566024904</v>
      </c>
      <c r="P910" s="1">
        <v>7.7844707063898699</v>
      </c>
      <c r="Q910" s="5">
        <v>496.60315978981902</v>
      </c>
      <c r="R910" s="3">
        <v>1</v>
      </c>
      <c r="S910" s="9" t="str">
        <f>IF(E910&gt;3, "1", "0")</f>
        <v>1</v>
      </c>
      <c r="T910" s="3">
        <f>IF(F910 &lt; 80%, 1, 0)</f>
        <v>0</v>
      </c>
      <c r="U910" s="12" t="str">
        <f t="shared" si="14"/>
        <v>Medium</v>
      </c>
      <c r="V910" s="12" t="str">
        <f>IF(A909 &lt; 400, "Low", IF(A909 &lt; 700, "Medium", "High"))</f>
        <v>Medium</v>
      </c>
      <c r="W910" s="12" t="str">
        <f>IF(O910&lt;0.23,"Low", IF(O910&lt;=0.37,"Medium","High"))</f>
        <v>Low</v>
      </c>
      <c r="X910" s="12" t="str">
        <f>IF(K910&lt;0.03,"Low", IF(K910&lt;=0.06,"Medium","High"))</f>
        <v>Medium</v>
      </c>
    </row>
    <row r="911" spans="1:24">
      <c r="A911" s="3">
        <v>250</v>
      </c>
      <c r="B911" s="5">
        <v>16490.971648029499</v>
      </c>
      <c r="C911" s="4">
        <v>0.84832025528715305</v>
      </c>
      <c r="D911" s="3">
        <v>2</v>
      </c>
      <c r="E911" s="1">
        <v>2.7543618583649101</v>
      </c>
      <c r="F911" s="4">
        <v>0.982640227106923</v>
      </c>
      <c r="G911" s="3">
        <v>10</v>
      </c>
      <c r="H911" s="4">
        <v>1.40801874551525</v>
      </c>
      <c r="I911" s="26">
        <f>H911/100</f>
        <v>1.40801874551525E-2</v>
      </c>
      <c r="J911" s="1">
        <v>2.9359058854590998</v>
      </c>
      <c r="K911" s="4">
        <v>4.65961091626831E-2</v>
      </c>
      <c r="L911" s="7">
        <v>0.95914194381427809</v>
      </c>
      <c r="M911" s="3">
        <v>0</v>
      </c>
      <c r="N911" s="2">
        <v>1783.4520193020601</v>
      </c>
      <c r="O911" s="6">
        <v>0.11161158888188601</v>
      </c>
      <c r="P911" s="1">
        <v>1.36491824483631</v>
      </c>
      <c r="Q911" s="5">
        <v>173.64765718464901</v>
      </c>
      <c r="R911" s="3">
        <v>0</v>
      </c>
      <c r="S911" s="9" t="str">
        <f>IF(E911&gt;3, "1", "0")</f>
        <v>0</v>
      </c>
      <c r="T911" s="3">
        <f>IF(F911 &lt; 80%, 1, 0)</f>
        <v>0</v>
      </c>
      <c r="U911" s="12" t="str">
        <f t="shared" si="14"/>
        <v>Medium</v>
      </c>
      <c r="V911" s="12" t="str">
        <f>IF(A910 &lt; 400, "Low", IF(A910 &lt; 700, "Medium", "High"))</f>
        <v>Medium</v>
      </c>
      <c r="W911" s="12" t="str">
        <f>IF(O911&lt;0.23,"Low", IF(O911&lt;=0.37,"Medium","High"))</f>
        <v>Low</v>
      </c>
      <c r="X911" s="12" t="str">
        <f>IF(K911&lt;0.03,"Low", IF(K911&lt;=0.06,"Medium","High"))</f>
        <v>Medium</v>
      </c>
    </row>
    <row r="912" spans="1:24">
      <c r="A912" s="3">
        <v>759</v>
      </c>
      <c r="B912" s="5">
        <v>14957.3671227909</v>
      </c>
      <c r="C912" s="4">
        <v>0.85355486292082405</v>
      </c>
      <c r="D912" s="3">
        <v>2</v>
      </c>
      <c r="E912" s="1">
        <v>1.84578939323979</v>
      </c>
      <c r="F912" s="4">
        <v>0.80881936646850305</v>
      </c>
      <c r="G912" s="3">
        <v>1</v>
      </c>
      <c r="H912" s="4">
        <v>1.4083205105577099</v>
      </c>
      <c r="I912" s="26">
        <f>H912/100</f>
        <v>1.4083205105577099E-2</v>
      </c>
      <c r="J912" s="1">
        <v>6.5112324048469103</v>
      </c>
      <c r="K912" s="4">
        <v>1.13143960588999E-2</v>
      </c>
      <c r="L912" s="7">
        <v>0.8699978664258271</v>
      </c>
      <c r="M912" s="3">
        <v>9</v>
      </c>
      <c r="N912" s="2">
        <v>2370.1402765931998</v>
      </c>
      <c r="O912" s="6">
        <v>0.48574801054071198</v>
      </c>
      <c r="P912" s="1">
        <v>5.4543904393728599</v>
      </c>
      <c r="Q912" s="5">
        <v>403.91271761882598</v>
      </c>
      <c r="R912" s="3">
        <v>0</v>
      </c>
      <c r="S912" s="9" t="str">
        <f>IF(E912&gt;3, "1", "0")</f>
        <v>0</v>
      </c>
      <c r="T912" s="3">
        <f>IF(F912 &lt; 80%, 1, 0)</f>
        <v>0</v>
      </c>
      <c r="U912" s="12" t="str">
        <f t="shared" si="14"/>
        <v>Medium</v>
      </c>
      <c r="V912" s="12" t="str">
        <f>IF(A911 &lt; 400, "Low", IF(A911 &lt; 700, "Medium", "High"))</f>
        <v>Low</v>
      </c>
      <c r="W912" s="12" t="str">
        <f>IF(O912&lt;0.23,"Low", IF(O912&lt;=0.37,"Medium","High"))</f>
        <v>High</v>
      </c>
      <c r="X912" s="12" t="str">
        <f>IF(K912&lt;0.03,"Low", IF(K912&lt;=0.06,"Medium","High"))</f>
        <v>Low</v>
      </c>
    </row>
    <row r="913" spans="1:24">
      <c r="A913" s="3">
        <v>554</v>
      </c>
      <c r="B913" s="5">
        <v>5938.4726332917699</v>
      </c>
      <c r="C913" s="4">
        <v>0.81094899645191898</v>
      </c>
      <c r="D913" s="3">
        <v>1</v>
      </c>
      <c r="E913" s="1">
        <v>1.0870406922981199</v>
      </c>
      <c r="F913" s="4">
        <v>0.80570859817702001</v>
      </c>
      <c r="G913" s="3">
        <v>7</v>
      </c>
      <c r="H913" s="4">
        <v>1.4086213680016499</v>
      </c>
      <c r="I913" s="26">
        <f>H913/100</f>
        <v>1.40862136800165E-2</v>
      </c>
      <c r="J913" s="1">
        <v>8.4470978223606501</v>
      </c>
      <c r="K913" s="4">
        <v>4.63864029261618E-2</v>
      </c>
      <c r="L913" s="7">
        <v>0.94364336569816498</v>
      </c>
      <c r="M913" s="3">
        <v>9</v>
      </c>
      <c r="N913" s="2">
        <v>1092.1824155761799</v>
      </c>
      <c r="O913" s="6">
        <v>0.19288984576892801</v>
      </c>
      <c r="P913" s="1">
        <v>8.9673721630490792</v>
      </c>
      <c r="Q913" s="5">
        <v>187.08459754572999</v>
      </c>
      <c r="R913" s="3">
        <v>0</v>
      </c>
      <c r="S913" s="9" t="str">
        <f>IF(E913&gt;3, "1", "0")</f>
        <v>0</v>
      </c>
      <c r="T913" s="3">
        <f>IF(F913 &lt; 80%, 1, 0)</f>
        <v>0</v>
      </c>
      <c r="U913" s="12" t="str">
        <f t="shared" si="14"/>
        <v>Medium</v>
      </c>
      <c r="V913" s="12" t="str">
        <f>IF(A912 &lt; 400, "Low", IF(A912 &lt; 700, "Medium", "High"))</f>
        <v>High</v>
      </c>
      <c r="W913" s="12" t="str">
        <f>IF(O913&lt;0.23,"Low", IF(O913&lt;=0.37,"Medium","High"))</f>
        <v>Low</v>
      </c>
      <c r="X913" s="12" t="str">
        <f>IF(K913&lt;0.03,"Low", IF(K913&lt;=0.06,"Medium","High"))</f>
        <v>Medium</v>
      </c>
    </row>
    <row r="914" spans="1:24">
      <c r="A914" s="3">
        <v>999</v>
      </c>
      <c r="B914" s="5">
        <v>17825.453024299</v>
      </c>
      <c r="C914" s="4">
        <v>0.82272920773934399</v>
      </c>
      <c r="D914" s="3">
        <v>1</v>
      </c>
      <c r="E914" s="1">
        <v>2.5278054129867602</v>
      </c>
      <c r="F914" s="4">
        <v>0.77784223969444</v>
      </c>
      <c r="G914" s="3">
        <v>12</v>
      </c>
      <c r="H914" s="4">
        <v>1.4086479572482999</v>
      </c>
      <c r="I914" s="26">
        <f>H914/100</f>
        <v>1.4086479572482999E-2</v>
      </c>
      <c r="J914" s="1">
        <v>5.9042659718816903</v>
      </c>
      <c r="K914" s="4">
        <v>5.0187864125185798E-2</v>
      </c>
      <c r="L914" s="7">
        <v>0.99257392794769894</v>
      </c>
      <c r="M914" s="3">
        <v>4</v>
      </c>
      <c r="N914" s="2">
        <v>3959.3365013871698</v>
      </c>
      <c r="O914" s="6">
        <v>0.28142840776920203</v>
      </c>
      <c r="P914" s="1">
        <v>1.71731455332593</v>
      </c>
      <c r="Q914" s="5">
        <v>189.94056129932301</v>
      </c>
      <c r="R914" s="3">
        <v>1</v>
      </c>
      <c r="S914" s="9" t="str">
        <f>IF(E914&gt;3, "1", "0")</f>
        <v>0</v>
      </c>
      <c r="T914" s="3">
        <f>IF(F914 &lt; 80%, 1, 0)</f>
        <v>1</v>
      </c>
      <c r="U914" s="12" t="str">
        <f t="shared" si="14"/>
        <v>Medium</v>
      </c>
      <c r="V914" s="12" t="str">
        <f>IF(A913 &lt; 400, "Low", IF(A913 &lt; 700, "Medium", "High"))</f>
        <v>Medium</v>
      </c>
      <c r="W914" s="12" t="str">
        <f>IF(O914&lt;0.23,"Low", IF(O914&lt;=0.37,"Medium","High"))</f>
        <v>Medium</v>
      </c>
      <c r="X914" s="12" t="str">
        <f>IF(K914&lt;0.03,"Low", IF(K914&lt;=0.06,"Medium","High"))</f>
        <v>Medium</v>
      </c>
    </row>
    <row r="915" spans="1:24">
      <c r="A915" s="3">
        <v>437</v>
      </c>
      <c r="B915" s="5">
        <v>9138.8404157082005</v>
      </c>
      <c r="C915" s="4">
        <v>0.93098142462957201</v>
      </c>
      <c r="D915" s="3">
        <v>3</v>
      </c>
      <c r="E915" s="1">
        <v>3.4989197636701102</v>
      </c>
      <c r="F915" s="4">
        <v>0.8629885475424619</v>
      </c>
      <c r="G915" s="3">
        <v>6</v>
      </c>
      <c r="H915" s="4">
        <v>1.4089388796201201</v>
      </c>
      <c r="I915" s="26">
        <f>H915/100</f>
        <v>1.4089388796201202E-2</v>
      </c>
      <c r="J915" s="1">
        <v>2.9430622753212199</v>
      </c>
      <c r="K915" s="4">
        <v>9.6497929604611093E-2</v>
      </c>
      <c r="L915" s="7">
        <v>0.95985340880514503</v>
      </c>
      <c r="M915" s="3">
        <v>5</v>
      </c>
      <c r="N915" s="2">
        <v>1017.33326593113</v>
      </c>
      <c r="O915" s="6">
        <v>0.39607776765184699</v>
      </c>
      <c r="P915" s="1">
        <v>9.1816954878742703</v>
      </c>
      <c r="Q915" s="5">
        <v>449.18804969654502</v>
      </c>
      <c r="R915" s="3">
        <v>1</v>
      </c>
      <c r="S915" s="9" t="str">
        <f>IF(E915&gt;3, "1", "0")</f>
        <v>1</v>
      </c>
      <c r="T915" s="3">
        <f>IF(F915 &lt; 80%, 1, 0)</f>
        <v>0</v>
      </c>
      <c r="U915" s="12" t="str">
        <f t="shared" si="14"/>
        <v>Medium</v>
      </c>
      <c r="V915" s="12" t="str">
        <f>IF(A914 &lt; 400, "Low", IF(A914 &lt; 700, "Medium", "High"))</f>
        <v>High</v>
      </c>
      <c r="W915" s="12" t="str">
        <f>IF(O915&lt;0.23,"Low", IF(O915&lt;=0.37,"Medium","High"))</f>
        <v>High</v>
      </c>
      <c r="X915" s="12" t="str">
        <f>IF(K915&lt;0.03,"Low", IF(K915&lt;=0.06,"Medium","High"))</f>
        <v>High</v>
      </c>
    </row>
    <row r="916" spans="1:24">
      <c r="A916" s="3">
        <v>190</v>
      </c>
      <c r="B916" s="5">
        <v>12084.227062444699</v>
      </c>
      <c r="C916" s="4">
        <v>0.92630887573523202</v>
      </c>
      <c r="D916" s="3">
        <v>0</v>
      </c>
      <c r="E916" s="1">
        <v>0.71014018048300898</v>
      </c>
      <c r="F916" s="4">
        <v>0.93106845422767803</v>
      </c>
      <c r="G916" s="3">
        <v>14</v>
      </c>
      <c r="H916" s="4">
        <v>1.40929865000329</v>
      </c>
      <c r="I916" s="26">
        <f>H916/100</f>
        <v>1.4092986500032901E-2</v>
      </c>
      <c r="J916" s="1">
        <v>4.6257963428401903</v>
      </c>
      <c r="K916" s="4">
        <v>3.2391982716666698E-2</v>
      </c>
      <c r="L916" s="7">
        <v>0.89563731506847599</v>
      </c>
      <c r="M916" s="3">
        <v>1</v>
      </c>
      <c r="N916" s="2">
        <v>4054.2584881048301</v>
      </c>
      <c r="O916" s="6">
        <v>0.19262699131157099</v>
      </c>
      <c r="P916" s="1">
        <v>9.7013458217757105</v>
      </c>
      <c r="Q916" s="5">
        <v>299.41718097902998</v>
      </c>
      <c r="R916" s="3">
        <v>1</v>
      </c>
      <c r="S916" s="9" t="str">
        <f>IF(E916&gt;3, "1", "0")</f>
        <v>0</v>
      </c>
      <c r="T916" s="3">
        <f>IF(F916 &lt; 80%, 1, 0)</f>
        <v>0</v>
      </c>
      <c r="U916" s="12" t="str">
        <f t="shared" si="14"/>
        <v>Medium</v>
      </c>
      <c r="V916" s="12" t="str">
        <f>IF(A915 &lt; 400, "Low", IF(A915 &lt; 700, "Medium", "High"))</f>
        <v>Medium</v>
      </c>
      <c r="W916" s="12" t="str">
        <f>IF(O916&lt;0.23,"Low", IF(O916&lt;=0.37,"Medium","High"))</f>
        <v>Low</v>
      </c>
      <c r="X916" s="12" t="str">
        <f>IF(K916&lt;0.03,"Low", IF(K916&lt;=0.06,"Medium","High"))</f>
        <v>Medium</v>
      </c>
    </row>
    <row r="917" spans="1:24">
      <c r="A917" s="3">
        <v>258</v>
      </c>
      <c r="B917" s="5">
        <v>10881.403653568599</v>
      </c>
      <c r="C917" s="4">
        <v>0.882389309722453</v>
      </c>
      <c r="D917" s="3">
        <v>1</v>
      </c>
      <c r="E917" s="1">
        <v>2.0354093257646899</v>
      </c>
      <c r="F917" s="4">
        <v>0.68255469689927195</v>
      </c>
      <c r="G917" s="3">
        <v>16</v>
      </c>
      <c r="H917" s="4">
        <v>1.4104653840782</v>
      </c>
      <c r="I917" s="26">
        <f>H917/100</f>
        <v>1.4104653840782E-2</v>
      </c>
      <c r="J917" s="1">
        <v>3.1595285411201202</v>
      </c>
      <c r="K917" s="4">
        <v>9.9789850942246294E-2</v>
      </c>
      <c r="L917" s="7">
        <v>0.99600858656309399</v>
      </c>
      <c r="M917" s="3">
        <v>8</v>
      </c>
      <c r="N917" s="2">
        <v>3161.1468174992901</v>
      </c>
      <c r="O917" s="6">
        <v>0.20659955868237501</v>
      </c>
      <c r="P917" s="1">
        <v>8.6447830944936701</v>
      </c>
      <c r="Q917" s="5">
        <v>473.23691490003898</v>
      </c>
      <c r="R917" s="3">
        <v>1</v>
      </c>
      <c r="S917" s="9" t="str">
        <f>IF(E917&gt;3, "1", "0")</f>
        <v>0</v>
      </c>
      <c r="T917" s="3">
        <f>IF(F917 &lt; 80%, 1, 0)</f>
        <v>1</v>
      </c>
      <c r="U917" s="12" t="str">
        <f t="shared" si="14"/>
        <v>Medium</v>
      </c>
      <c r="V917" s="12" t="str">
        <f>IF(A916 &lt; 400, "Low", IF(A916 &lt; 700, "Medium", "High"))</f>
        <v>Low</v>
      </c>
      <c r="W917" s="12" t="str">
        <f>IF(O917&lt;0.23,"Low", IF(O917&lt;=0.37,"Medium","High"))</f>
        <v>Low</v>
      </c>
      <c r="X917" s="12" t="str">
        <f>IF(K917&lt;0.03,"Low", IF(K917&lt;=0.06,"Medium","High"))</f>
        <v>High</v>
      </c>
    </row>
    <row r="918" spans="1:24">
      <c r="A918" s="3">
        <v>623</v>
      </c>
      <c r="B918" s="5">
        <v>7509.8195600159097</v>
      </c>
      <c r="C918" s="4">
        <v>0.9054015249163071</v>
      </c>
      <c r="D918" s="3">
        <v>0</v>
      </c>
      <c r="E918" s="1">
        <v>1.46782162159274</v>
      </c>
      <c r="F918" s="4">
        <v>0.66993476618648407</v>
      </c>
      <c r="G918" s="3">
        <v>9</v>
      </c>
      <c r="H918" s="4">
        <v>1.4116119874500399</v>
      </c>
      <c r="I918" s="26">
        <f>H918/100</f>
        <v>1.4116119874500399E-2</v>
      </c>
      <c r="J918" s="1">
        <v>7.2183750687730202</v>
      </c>
      <c r="K918" s="4">
        <v>2.4159044085388701E-2</v>
      </c>
      <c r="L918" s="7">
        <v>0.89088256345873407</v>
      </c>
      <c r="M918" s="3">
        <v>2</v>
      </c>
      <c r="N918" s="2">
        <v>1404.5690701809001</v>
      </c>
      <c r="O918" s="6">
        <v>0.46277032586822903</v>
      </c>
      <c r="P918" s="1">
        <v>5.8801744562822398</v>
      </c>
      <c r="Q918" s="5">
        <v>226.60566467056501</v>
      </c>
      <c r="R918" s="3">
        <v>1</v>
      </c>
      <c r="S918" s="9" t="str">
        <f>IF(E918&gt;3, "1", "0")</f>
        <v>0</v>
      </c>
      <c r="T918" s="3">
        <f>IF(F918 &lt; 80%, 1, 0)</f>
        <v>1</v>
      </c>
      <c r="U918" s="12" t="str">
        <f t="shared" si="14"/>
        <v>Medium</v>
      </c>
      <c r="V918" s="12" t="str">
        <f>IF(A917 &lt; 400, "Low", IF(A917 &lt; 700, "Medium", "High"))</f>
        <v>Low</v>
      </c>
      <c r="W918" s="12" t="str">
        <f>IF(O918&lt;0.23,"Low", IF(O918&lt;=0.37,"Medium","High"))</f>
        <v>High</v>
      </c>
      <c r="X918" s="12" t="str">
        <f>IF(K918&lt;0.03,"Low", IF(K918&lt;=0.06,"Medium","High"))</f>
        <v>Low</v>
      </c>
    </row>
    <row r="919" spans="1:24">
      <c r="A919" s="3">
        <v>842</v>
      </c>
      <c r="B919" s="5">
        <v>15842.2145481273</v>
      </c>
      <c r="C919" s="4">
        <v>0.94193426870090502</v>
      </c>
      <c r="D919" s="3">
        <v>2</v>
      </c>
      <c r="E919" s="1">
        <v>3.4798364857032502</v>
      </c>
      <c r="F919" s="4">
        <v>0.81295947489076492</v>
      </c>
      <c r="G919" s="3">
        <v>4</v>
      </c>
      <c r="H919" s="4">
        <v>1.4121363317133699</v>
      </c>
      <c r="I919" s="26">
        <f>H919/100</f>
        <v>1.4121363317133699E-2</v>
      </c>
      <c r="J919" s="1">
        <v>8.7897546314209105</v>
      </c>
      <c r="K919" s="4">
        <v>7.7806362505923404E-2</v>
      </c>
      <c r="L919" s="7">
        <v>0.919357300313283</v>
      </c>
      <c r="M919" s="3">
        <v>4</v>
      </c>
      <c r="N919" s="2">
        <v>2018.81432940021</v>
      </c>
      <c r="O919" s="6">
        <v>0.39807155968535901</v>
      </c>
      <c r="P919" s="1">
        <v>6.1601122757797402</v>
      </c>
      <c r="Q919" s="5">
        <v>428.63960973475099</v>
      </c>
      <c r="R919" s="3">
        <v>1</v>
      </c>
      <c r="S919" s="9" t="str">
        <f>IF(E919&gt;3, "1", "0")</f>
        <v>1</v>
      </c>
      <c r="T919" s="3">
        <f>IF(F919 &lt; 80%, 1, 0)</f>
        <v>0</v>
      </c>
      <c r="U919" s="12" t="str">
        <f t="shared" si="14"/>
        <v>Medium</v>
      </c>
      <c r="V919" s="12" t="str">
        <f>IF(A918 &lt; 400, "Low", IF(A918 &lt; 700, "Medium", "High"))</f>
        <v>Medium</v>
      </c>
      <c r="W919" s="12" t="str">
        <f>IF(O919&lt;0.23,"Low", IF(O919&lt;=0.37,"Medium","High"))</f>
        <v>High</v>
      </c>
      <c r="X919" s="12" t="str">
        <f>IF(K919&lt;0.03,"Low", IF(K919&lt;=0.06,"Medium","High"))</f>
        <v>High</v>
      </c>
    </row>
    <row r="920" spans="1:24">
      <c r="A920" s="3">
        <v>248</v>
      </c>
      <c r="B920" s="5">
        <v>5546.9157623842802</v>
      </c>
      <c r="C920" s="4">
        <v>0.94887364086079795</v>
      </c>
      <c r="D920" s="3">
        <v>3</v>
      </c>
      <c r="E920" s="1">
        <v>1.55544845336624</v>
      </c>
      <c r="F920" s="4">
        <v>0.63716466453188092</v>
      </c>
      <c r="G920" s="3">
        <v>18</v>
      </c>
      <c r="H920" s="4">
        <v>1.41271717548006</v>
      </c>
      <c r="I920" s="26">
        <f>H920/100</f>
        <v>1.41271717548006E-2</v>
      </c>
      <c r="J920" s="1">
        <v>7.9448681062594604</v>
      </c>
      <c r="K920" s="4">
        <v>5.3557740401661301E-2</v>
      </c>
      <c r="L920" s="7">
        <v>0.96229822474155202</v>
      </c>
      <c r="M920" s="3">
        <v>5</v>
      </c>
      <c r="N920" s="2">
        <v>3489.8804654064802</v>
      </c>
      <c r="O920" s="6">
        <v>0.277084791935921</v>
      </c>
      <c r="P920" s="1">
        <v>2.3842873223462302</v>
      </c>
      <c r="Q920" s="5">
        <v>101.66487596899999</v>
      </c>
      <c r="R920" s="3">
        <v>1</v>
      </c>
      <c r="S920" s="9" t="str">
        <f>IF(E920&gt;3, "1", "0")</f>
        <v>0</v>
      </c>
      <c r="T920" s="3">
        <f>IF(F920 &lt; 80%, 1, 0)</f>
        <v>1</v>
      </c>
      <c r="U920" s="12" t="str">
        <f t="shared" si="14"/>
        <v>Medium</v>
      </c>
      <c r="V920" s="12" t="str">
        <f>IF(A919 &lt; 400, "Low", IF(A919 &lt; 700, "Medium", "High"))</f>
        <v>High</v>
      </c>
      <c r="W920" s="12" t="str">
        <f>IF(O920&lt;0.23,"Low", IF(O920&lt;=0.37,"Medium","High"))</f>
        <v>Medium</v>
      </c>
      <c r="X920" s="12" t="str">
        <f>IF(K920&lt;0.03,"Low", IF(K920&lt;=0.06,"Medium","High"))</f>
        <v>Medium</v>
      </c>
    </row>
    <row r="921" spans="1:24">
      <c r="A921" s="3">
        <v>335</v>
      </c>
      <c r="B921" s="5">
        <v>5602.0828862805001</v>
      </c>
      <c r="C921" s="4">
        <v>0.89749356709279493</v>
      </c>
      <c r="D921" s="3">
        <v>1</v>
      </c>
      <c r="E921" s="1">
        <v>3.0212153401863802</v>
      </c>
      <c r="F921" s="4">
        <v>0.82220294093081803</v>
      </c>
      <c r="G921" s="3">
        <v>8</v>
      </c>
      <c r="H921" s="4">
        <v>1.4138221760854</v>
      </c>
      <c r="I921" s="26">
        <f>H921/100</f>
        <v>1.4138221760853999E-2</v>
      </c>
      <c r="J921" s="1">
        <v>3.5187128837990098</v>
      </c>
      <c r="K921" s="4">
        <v>8.5022067782261596E-2</v>
      </c>
      <c r="L921" s="7">
        <v>0.89466425810986805</v>
      </c>
      <c r="M921" s="3">
        <v>1</v>
      </c>
      <c r="N921" s="2">
        <v>2767.4384952424998</v>
      </c>
      <c r="O921" s="6">
        <v>0.33972758784645202</v>
      </c>
      <c r="P921" s="1">
        <v>2.29369251909932</v>
      </c>
      <c r="Q921" s="5">
        <v>280.355846037947</v>
      </c>
      <c r="R921" s="3">
        <v>1</v>
      </c>
      <c r="S921" s="9" t="str">
        <f>IF(E921&gt;3, "1", "0")</f>
        <v>1</v>
      </c>
      <c r="T921" s="3">
        <f>IF(F921 &lt; 80%, 1, 0)</f>
        <v>0</v>
      </c>
      <c r="U921" s="12" t="str">
        <f t="shared" si="14"/>
        <v>Medium</v>
      </c>
      <c r="V921" s="12" t="str">
        <f>IF(A920 &lt; 400, "Low", IF(A920 &lt; 700, "Medium", "High"))</f>
        <v>Low</v>
      </c>
      <c r="W921" s="12" t="str">
        <f>IF(O921&lt;0.23,"Low", IF(O921&lt;=0.37,"Medium","High"))</f>
        <v>Medium</v>
      </c>
      <c r="X921" s="12" t="str">
        <f>IF(K921&lt;0.03,"Low", IF(K921&lt;=0.06,"Medium","High"))</f>
        <v>High</v>
      </c>
    </row>
    <row r="922" spans="1:24">
      <c r="A922" s="3">
        <v>253</v>
      </c>
      <c r="B922" s="5">
        <v>7632.3744107203602</v>
      </c>
      <c r="C922" s="4">
        <v>0.81780194697920194</v>
      </c>
      <c r="D922" s="3">
        <v>2</v>
      </c>
      <c r="E922" s="1">
        <v>4.0887003997085802</v>
      </c>
      <c r="F922" s="4">
        <v>0.75601531106172204</v>
      </c>
      <c r="G922" s="3">
        <v>23</v>
      </c>
      <c r="H922" s="4">
        <v>1.4139560263398201</v>
      </c>
      <c r="I922" s="26">
        <f>H922/100</f>
        <v>1.4139560263398201E-2</v>
      </c>
      <c r="J922" s="1">
        <v>4.4289037266162596</v>
      </c>
      <c r="K922" s="4">
        <v>4.2433426311457099E-2</v>
      </c>
      <c r="L922" s="7">
        <v>0.80644296447296693</v>
      </c>
      <c r="M922" s="3">
        <v>5</v>
      </c>
      <c r="N922" s="2">
        <v>3974.5737364329598</v>
      </c>
      <c r="O922" s="6">
        <v>0.24618613798035699</v>
      </c>
      <c r="P922" s="1">
        <v>2.9558426467319801</v>
      </c>
      <c r="Q922" s="5">
        <v>208.027873605754</v>
      </c>
      <c r="R922" s="3">
        <v>1</v>
      </c>
      <c r="S922" s="9" t="str">
        <f>IF(E922&gt;3, "1", "0")</f>
        <v>1</v>
      </c>
      <c r="T922" s="3">
        <f>IF(F922 &lt; 80%, 1, 0)</f>
        <v>1</v>
      </c>
      <c r="U922" s="12" t="str">
        <f t="shared" si="14"/>
        <v>Medium</v>
      </c>
      <c r="V922" s="12" t="str">
        <f>IF(A921 &lt; 400, "Low", IF(A921 &lt; 700, "Medium", "High"))</f>
        <v>Low</v>
      </c>
      <c r="W922" s="12" t="str">
        <f>IF(O922&lt;0.23,"Low", IF(O922&lt;=0.37,"Medium","High"))</f>
        <v>Medium</v>
      </c>
      <c r="X922" s="12" t="str">
        <f>IF(K922&lt;0.03,"Low", IF(K922&lt;=0.06,"Medium","High"))</f>
        <v>Medium</v>
      </c>
    </row>
    <row r="923" spans="1:24">
      <c r="A923" s="3">
        <v>189</v>
      </c>
      <c r="B923" s="5">
        <v>19869.918523463301</v>
      </c>
      <c r="C923" s="4">
        <v>0.80997202927983292</v>
      </c>
      <c r="D923" s="3">
        <v>4</v>
      </c>
      <c r="E923" s="1">
        <v>2.9546966662563299</v>
      </c>
      <c r="F923" s="4">
        <v>0.85548936352680205</v>
      </c>
      <c r="G923" s="3">
        <v>17</v>
      </c>
      <c r="H923" s="4">
        <v>1.41410905764188</v>
      </c>
      <c r="I923" s="26">
        <f>H923/100</f>
        <v>1.41410905764188E-2</v>
      </c>
      <c r="J923" s="1">
        <v>9.2111089242845807</v>
      </c>
      <c r="K923" s="4">
        <v>4.9183910435234103E-2</v>
      </c>
      <c r="L923" s="7">
        <v>0.90437614540370204</v>
      </c>
      <c r="M923" s="3">
        <v>6</v>
      </c>
      <c r="N923" s="2">
        <v>1695.4700642160601</v>
      </c>
      <c r="O923" s="6">
        <v>0.27235504742085798</v>
      </c>
      <c r="P923" s="1">
        <v>1.7898329846737999</v>
      </c>
      <c r="Q923" s="5">
        <v>127.092097188411</v>
      </c>
      <c r="R923" s="3">
        <v>1</v>
      </c>
      <c r="S923" s="9" t="str">
        <f>IF(E923&gt;3, "1", "0")</f>
        <v>0</v>
      </c>
      <c r="T923" s="3">
        <f>IF(F923 &lt; 80%, 1, 0)</f>
        <v>0</v>
      </c>
      <c r="U923" s="12" t="str">
        <f t="shared" si="14"/>
        <v>Medium</v>
      </c>
      <c r="V923" s="12" t="str">
        <f>IF(A922 &lt; 400, "Low", IF(A922 &lt; 700, "Medium", "High"))</f>
        <v>Low</v>
      </c>
      <c r="W923" s="12" t="str">
        <f>IF(O923&lt;0.23,"Low", IF(O923&lt;=0.37,"Medium","High"))</f>
        <v>Medium</v>
      </c>
      <c r="X923" s="12" t="str">
        <f>IF(K923&lt;0.03,"Low", IF(K923&lt;=0.06,"Medium","High"))</f>
        <v>Medium</v>
      </c>
    </row>
    <row r="924" spans="1:24">
      <c r="A924" s="3">
        <v>621</v>
      </c>
      <c r="B924" s="5">
        <v>18839.677094053601</v>
      </c>
      <c r="C924" s="4">
        <v>0.85180702882066894</v>
      </c>
      <c r="D924" s="3">
        <v>1</v>
      </c>
      <c r="E924" s="1">
        <v>4.7625216230602003</v>
      </c>
      <c r="F924" s="4">
        <v>0.93091078194877597</v>
      </c>
      <c r="G924" s="3">
        <v>9</v>
      </c>
      <c r="H924" s="4">
        <v>1.41661157682199</v>
      </c>
      <c r="I924" s="26">
        <f>H924/100</f>
        <v>1.4166115768219901E-2</v>
      </c>
      <c r="J924" s="1">
        <v>4.4754046868572397</v>
      </c>
      <c r="K924" s="4">
        <v>6.5868408407388099E-2</v>
      </c>
      <c r="L924" s="7">
        <v>0.82296422372147005</v>
      </c>
      <c r="M924" s="3">
        <v>6</v>
      </c>
      <c r="N924" s="2">
        <v>1161.3830349294699</v>
      </c>
      <c r="O924" s="6">
        <v>0.25158982459684098</v>
      </c>
      <c r="P924" s="1">
        <v>2.4206989275881301</v>
      </c>
      <c r="Q924" s="5">
        <v>194.62861091431401</v>
      </c>
      <c r="R924" s="3">
        <v>0</v>
      </c>
      <c r="S924" s="9" t="str">
        <f>IF(E924&gt;3, "1", "0")</f>
        <v>1</v>
      </c>
      <c r="T924" s="3">
        <f>IF(F924 &lt; 80%, 1, 0)</f>
        <v>0</v>
      </c>
      <c r="U924" s="12" t="str">
        <f t="shared" si="14"/>
        <v>Medium</v>
      </c>
      <c r="V924" s="12" t="str">
        <f>IF(A923 &lt; 400, "Low", IF(A923 &lt; 700, "Medium", "High"))</f>
        <v>Low</v>
      </c>
      <c r="W924" s="12" t="str">
        <f>IF(O924&lt;0.23,"Low", IF(O924&lt;=0.37,"Medium","High"))</f>
        <v>Medium</v>
      </c>
      <c r="X924" s="12" t="str">
        <f>IF(K924&lt;0.03,"Low", IF(K924&lt;=0.06,"Medium","High"))</f>
        <v>High</v>
      </c>
    </row>
    <row r="925" spans="1:24">
      <c r="A925" s="3">
        <v>923</v>
      </c>
      <c r="B925" s="5">
        <v>7657.30284833938</v>
      </c>
      <c r="C925" s="4">
        <v>0.88991978120154702</v>
      </c>
      <c r="D925" s="3">
        <v>0</v>
      </c>
      <c r="E925" s="1">
        <v>1.25783577054513</v>
      </c>
      <c r="F925" s="4">
        <v>0.99223684952191504</v>
      </c>
      <c r="G925" s="3">
        <v>5</v>
      </c>
      <c r="H925" s="4">
        <v>1.41755017825805</v>
      </c>
      <c r="I925" s="26">
        <f>H925/100</f>
        <v>1.41755017825805E-2</v>
      </c>
      <c r="J925" s="1">
        <v>2.6126978193364798</v>
      </c>
      <c r="K925" s="4">
        <v>6.9140634737511697E-2</v>
      </c>
      <c r="L925" s="7">
        <v>0.93249956911821197</v>
      </c>
      <c r="M925" s="3">
        <v>5</v>
      </c>
      <c r="N925" s="2">
        <v>1389.8244343180099</v>
      </c>
      <c r="O925" s="6">
        <v>0.45736782424796402</v>
      </c>
      <c r="P925" s="1">
        <v>2.6151209151352601</v>
      </c>
      <c r="Q925" s="5">
        <v>246.48511941407401</v>
      </c>
      <c r="R925" s="3">
        <v>1</v>
      </c>
      <c r="S925" s="9" t="str">
        <f>IF(E925&gt;3, "1", "0")</f>
        <v>0</v>
      </c>
      <c r="T925" s="3">
        <f>IF(F925 &lt; 80%, 1, 0)</f>
        <v>0</v>
      </c>
      <c r="U925" s="12" t="str">
        <f t="shared" si="14"/>
        <v>Medium</v>
      </c>
      <c r="V925" s="12" t="str">
        <f>IF(A924 &lt; 400, "Low", IF(A924 &lt; 700, "Medium", "High"))</f>
        <v>Medium</v>
      </c>
      <c r="W925" s="12" t="str">
        <f>IF(O925&lt;0.23,"Low", IF(O925&lt;=0.37,"Medium","High"))</f>
        <v>High</v>
      </c>
      <c r="X925" s="12" t="str">
        <f>IF(K925&lt;0.03,"Low", IF(K925&lt;=0.06,"Medium","High"))</f>
        <v>High</v>
      </c>
    </row>
    <row r="926" spans="1:24">
      <c r="A926" s="3">
        <v>289</v>
      </c>
      <c r="B926" s="5">
        <v>13875.754533386</v>
      </c>
      <c r="C926" s="4">
        <v>0.995204031504899</v>
      </c>
      <c r="D926" s="3">
        <v>4</v>
      </c>
      <c r="E926" s="1">
        <v>2.6362750337171801</v>
      </c>
      <c r="F926" s="4">
        <v>0.67456674208407408</v>
      </c>
      <c r="G926" s="3">
        <v>10</v>
      </c>
      <c r="H926" s="4">
        <v>1.4177301226290699</v>
      </c>
      <c r="I926" s="26">
        <f>H926/100</f>
        <v>1.41773012262907E-2</v>
      </c>
      <c r="J926" s="1">
        <v>8.3918517421833894</v>
      </c>
      <c r="K926" s="4">
        <v>6.08554480835675E-2</v>
      </c>
      <c r="L926" s="7">
        <v>0.92114748012410208</v>
      </c>
      <c r="M926" s="3">
        <v>2</v>
      </c>
      <c r="N926" s="2">
        <v>1243.02109235992</v>
      </c>
      <c r="O926" s="6">
        <v>0.12802117586761</v>
      </c>
      <c r="P926" s="1">
        <v>6.11550430287891</v>
      </c>
      <c r="Q926" s="5">
        <v>477.70606788054198</v>
      </c>
      <c r="R926" s="3">
        <v>0</v>
      </c>
      <c r="S926" s="9" t="str">
        <f>IF(E926&gt;3, "1", "0")</f>
        <v>0</v>
      </c>
      <c r="T926" s="3">
        <f>IF(F926 &lt; 80%, 1, 0)</f>
        <v>1</v>
      </c>
      <c r="U926" s="12" t="str">
        <f t="shared" si="14"/>
        <v>Medium</v>
      </c>
      <c r="V926" s="12" t="str">
        <f>IF(A925 &lt; 400, "Low", IF(A925 &lt; 700, "Medium", "High"))</f>
        <v>High</v>
      </c>
      <c r="W926" s="12" t="str">
        <f>IF(O926&lt;0.23,"Low", IF(O926&lt;=0.37,"Medium","High"))</f>
        <v>Low</v>
      </c>
      <c r="X926" s="12" t="str">
        <f>IF(K926&lt;0.03,"Low", IF(K926&lt;=0.06,"Medium","High"))</f>
        <v>High</v>
      </c>
    </row>
    <row r="927" spans="1:24">
      <c r="A927" s="3">
        <v>139</v>
      </c>
      <c r="B927" s="5">
        <v>18988.323176289701</v>
      </c>
      <c r="C927" s="4">
        <v>0.91479503500634807</v>
      </c>
      <c r="D927" s="3">
        <v>2</v>
      </c>
      <c r="E927" s="1">
        <v>4.28034721859476</v>
      </c>
      <c r="F927" s="4">
        <v>0.77125977679694102</v>
      </c>
      <c r="G927" s="3">
        <v>0</v>
      </c>
      <c r="H927" s="4">
        <v>1.4178274125734001</v>
      </c>
      <c r="I927" s="26">
        <f>H927/100</f>
        <v>1.4178274125734001E-2</v>
      </c>
      <c r="J927" s="1">
        <v>8.9483106285623801</v>
      </c>
      <c r="K927" s="4">
        <v>1.69836438012088E-2</v>
      </c>
      <c r="L927" s="7">
        <v>0.837456849002297</v>
      </c>
      <c r="M927" s="3">
        <v>2</v>
      </c>
      <c r="N927" s="2">
        <v>4131.99935287279</v>
      </c>
      <c r="O927" s="6">
        <v>0.47358305925070598</v>
      </c>
      <c r="P927" s="1">
        <v>7.88066349922748</v>
      </c>
      <c r="Q927" s="5">
        <v>474.02765457033701</v>
      </c>
      <c r="R927" s="3">
        <v>1</v>
      </c>
      <c r="S927" s="9" t="str">
        <f>IF(E927&gt;3, "1", "0")</f>
        <v>1</v>
      </c>
      <c r="T927" s="3">
        <f>IF(F927 &lt; 80%, 1, 0)</f>
        <v>1</v>
      </c>
      <c r="U927" s="12" t="str">
        <f t="shared" si="14"/>
        <v>Medium</v>
      </c>
      <c r="V927" s="12" t="str">
        <f>IF(A926 &lt; 400, "Low", IF(A926 &lt; 700, "Medium", "High"))</f>
        <v>Low</v>
      </c>
      <c r="W927" s="12" t="str">
        <f>IF(O927&lt;0.23,"Low", IF(O927&lt;=0.37,"Medium","High"))</f>
        <v>High</v>
      </c>
      <c r="X927" s="12" t="str">
        <f>IF(K927&lt;0.03,"Low", IF(K927&lt;=0.06,"Medium","High"))</f>
        <v>Low</v>
      </c>
    </row>
    <row r="928" spans="1:24">
      <c r="A928" s="3">
        <v>187</v>
      </c>
      <c r="B928" s="5">
        <v>18932.8932476835</v>
      </c>
      <c r="C928" s="4">
        <v>0.90369859498844807</v>
      </c>
      <c r="D928" s="3">
        <v>2</v>
      </c>
      <c r="E928" s="1">
        <v>2.1799193286467302</v>
      </c>
      <c r="F928" s="4">
        <v>0.82906823327644796</v>
      </c>
      <c r="G928" s="3">
        <v>12</v>
      </c>
      <c r="H928" s="4">
        <v>1.41795883164443</v>
      </c>
      <c r="I928" s="26">
        <f>H928/100</f>
        <v>1.4179588316444301E-2</v>
      </c>
      <c r="J928" s="1">
        <v>3.96743283508847</v>
      </c>
      <c r="K928" s="4">
        <v>7.0907458413255603E-3</v>
      </c>
      <c r="L928" s="7">
        <v>0.88723005330384697</v>
      </c>
      <c r="M928" s="3">
        <v>8</v>
      </c>
      <c r="N928" s="2">
        <v>3758.3939823676701</v>
      </c>
      <c r="O928" s="6">
        <v>0.18603842012549701</v>
      </c>
      <c r="P928" s="1">
        <v>7.6740628501766199</v>
      </c>
      <c r="Q928" s="5">
        <v>251.33747614725999</v>
      </c>
      <c r="R928" s="3">
        <v>1</v>
      </c>
      <c r="S928" s="9" t="str">
        <f>IF(E928&gt;3, "1", "0")</f>
        <v>0</v>
      </c>
      <c r="T928" s="3">
        <f>IF(F928 &lt; 80%, 1, 0)</f>
        <v>0</v>
      </c>
      <c r="U928" s="12" t="str">
        <f t="shared" si="14"/>
        <v>Medium</v>
      </c>
      <c r="V928" s="12" t="str">
        <f>IF(A927 &lt; 400, "Low", IF(A927 &lt; 700, "Medium", "High"))</f>
        <v>Low</v>
      </c>
      <c r="W928" s="12" t="str">
        <f>IF(O928&lt;0.23,"Low", IF(O928&lt;=0.37,"Medium","High"))</f>
        <v>Low</v>
      </c>
      <c r="X928" s="12" t="str">
        <f>IF(K928&lt;0.03,"Low", IF(K928&lt;=0.06,"Medium","High"))</f>
        <v>Low</v>
      </c>
    </row>
    <row r="929" spans="1:24">
      <c r="A929" s="3">
        <v>440</v>
      </c>
      <c r="B929" s="5">
        <v>15780.771698933</v>
      </c>
      <c r="C929" s="4">
        <v>0.84006796421928798</v>
      </c>
      <c r="D929" s="3">
        <v>1</v>
      </c>
      <c r="E929" s="1">
        <v>2.6169451144845901</v>
      </c>
      <c r="F929" s="4">
        <v>0.79731743222507701</v>
      </c>
      <c r="G929" s="3">
        <v>10</v>
      </c>
      <c r="H929" s="4">
        <v>1.4223057932790899</v>
      </c>
      <c r="I929" s="26">
        <f>H929/100</f>
        <v>1.4223057932790899E-2</v>
      </c>
      <c r="J929" s="1">
        <v>5.0376417811511098</v>
      </c>
      <c r="K929" s="4">
        <v>7.7591367568828895E-2</v>
      </c>
      <c r="L929" s="7">
        <v>0.84157160846940404</v>
      </c>
      <c r="M929" s="3">
        <v>7</v>
      </c>
      <c r="N929" s="2">
        <v>1586.53309468928</v>
      </c>
      <c r="O929" s="6">
        <v>0.31806689927174298</v>
      </c>
      <c r="P929" s="1">
        <v>9.8807681021171607</v>
      </c>
      <c r="Q929" s="5">
        <v>411.79482410939602</v>
      </c>
      <c r="R929" s="3">
        <v>0</v>
      </c>
      <c r="S929" s="9" t="str">
        <f>IF(E929&gt;3, "1", "0")</f>
        <v>0</v>
      </c>
      <c r="T929" s="3">
        <f>IF(F929 &lt; 80%, 1, 0)</f>
        <v>1</v>
      </c>
      <c r="U929" s="12" t="str">
        <f t="shared" si="14"/>
        <v>Medium</v>
      </c>
      <c r="V929" s="12" t="str">
        <f>IF(A928 &lt; 400, "Low", IF(A928 &lt; 700, "Medium", "High"))</f>
        <v>Low</v>
      </c>
      <c r="W929" s="12" t="str">
        <f>IF(O929&lt;0.23,"Low", IF(O929&lt;=0.37,"Medium","High"))</f>
        <v>Medium</v>
      </c>
      <c r="X929" s="12" t="str">
        <f>IF(K929&lt;0.03,"Low", IF(K929&lt;=0.06,"Medium","High"))</f>
        <v>High</v>
      </c>
    </row>
    <row r="930" spans="1:24">
      <c r="A930" s="3">
        <v>278</v>
      </c>
      <c r="B930" s="5">
        <v>18144.791497134702</v>
      </c>
      <c r="C930" s="4">
        <v>0.82294839166763789</v>
      </c>
      <c r="D930" s="3">
        <v>2</v>
      </c>
      <c r="E930" s="1">
        <v>4.5977562831767198</v>
      </c>
      <c r="F930" s="4">
        <v>0.78634869156307008</v>
      </c>
      <c r="G930" s="3">
        <v>14</v>
      </c>
      <c r="H930" s="4">
        <v>1.4280526787260199</v>
      </c>
      <c r="I930" s="26">
        <f>H930/100</f>
        <v>1.42805267872602E-2</v>
      </c>
      <c r="J930" s="1">
        <v>3.56680621522611</v>
      </c>
      <c r="K930" s="4">
        <v>3.1083810722495999E-3</v>
      </c>
      <c r="L930" s="7">
        <v>0.94328527733121303</v>
      </c>
      <c r="M930" s="3">
        <v>1</v>
      </c>
      <c r="N930" s="2">
        <v>4666.3694614575797</v>
      </c>
      <c r="O930" s="6">
        <v>0.131164863388328</v>
      </c>
      <c r="P930" s="1">
        <v>9.7014170650309808</v>
      </c>
      <c r="Q930" s="5">
        <v>149.206634393352</v>
      </c>
      <c r="R930" s="3">
        <v>1</v>
      </c>
      <c r="S930" s="9" t="str">
        <f>IF(E930&gt;3, "1", "0")</f>
        <v>1</v>
      </c>
      <c r="T930" s="3">
        <f>IF(F930 &lt; 80%, 1, 0)</f>
        <v>1</v>
      </c>
      <c r="U930" s="12" t="str">
        <f t="shared" si="14"/>
        <v>Medium</v>
      </c>
      <c r="V930" s="12" t="str">
        <f>IF(A929 &lt; 400, "Low", IF(A929 &lt; 700, "Medium", "High"))</f>
        <v>Medium</v>
      </c>
      <c r="W930" s="12" t="str">
        <f>IF(O930&lt;0.23,"Low", IF(O930&lt;=0.37,"Medium","High"))</f>
        <v>Low</v>
      </c>
      <c r="X930" s="12" t="str">
        <f>IF(K930&lt;0.03,"Low", IF(K930&lt;=0.06,"Medium","High"))</f>
        <v>Low</v>
      </c>
    </row>
    <row r="931" spans="1:24">
      <c r="A931" s="3">
        <v>781</v>
      </c>
      <c r="B931" s="5">
        <v>8879.3125233205792</v>
      </c>
      <c r="C931" s="4">
        <v>0.87784172372468805</v>
      </c>
      <c r="D931" s="3">
        <v>1</v>
      </c>
      <c r="E931" s="1">
        <v>2.1386876859707198</v>
      </c>
      <c r="F931" s="4">
        <v>0.68170702129340799</v>
      </c>
      <c r="G931" s="3">
        <v>21</v>
      </c>
      <c r="H931" s="4">
        <v>1.4287618054983999</v>
      </c>
      <c r="I931" s="26">
        <f>H931/100</f>
        <v>1.4287618054983998E-2</v>
      </c>
      <c r="J931" s="1">
        <v>2.88488449044024</v>
      </c>
      <c r="K931" s="4">
        <v>9.7608505415514801E-2</v>
      </c>
      <c r="L931" s="7">
        <v>0.946755484584764</v>
      </c>
      <c r="M931" s="3">
        <v>0</v>
      </c>
      <c r="N931" s="2">
        <v>2537.4013373766002</v>
      </c>
      <c r="O931" s="6">
        <v>0.216820491766791</v>
      </c>
      <c r="P931" s="1">
        <v>9.8123289984821707</v>
      </c>
      <c r="Q931" s="5">
        <v>180.11816918134801</v>
      </c>
      <c r="R931" s="3">
        <v>1</v>
      </c>
      <c r="S931" s="9" t="str">
        <f>IF(E931&gt;3, "1", "0")</f>
        <v>0</v>
      </c>
      <c r="T931" s="3">
        <f>IF(F931 &lt; 80%, 1, 0)</f>
        <v>1</v>
      </c>
      <c r="U931" s="12" t="str">
        <f t="shared" si="14"/>
        <v>Medium</v>
      </c>
      <c r="V931" s="12" t="str">
        <f>IF(A930 &lt; 400, "Low", IF(A930 &lt; 700, "Medium", "High"))</f>
        <v>Low</v>
      </c>
      <c r="W931" s="12" t="str">
        <f>IF(O931&lt;0.23,"Low", IF(O931&lt;=0.37,"Medium","High"))</f>
        <v>Low</v>
      </c>
      <c r="X931" s="12" t="str">
        <f>IF(K931&lt;0.03,"Low", IF(K931&lt;=0.06,"Medium","High"))</f>
        <v>High</v>
      </c>
    </row>
    <row r="932" spans="1:24">
      <c r="A932" s="3">
        <v>962</v>
      </c>
      <c r="B932" s="5">
        <v>7851.6147467559204</v>
      </c>
      <c r="C932" s="4">
        <v>0.97331913771910095</v>
      </c>
      <c r="D932" s="3">
        <v>3</v>
      </c>
      <c r="E932" s="1">
        <v>3.32212277327503</v>
      </c>
      <c r="F932" s="4">
        <v>0.81636792531492008</v>
      </c>
      <c r="G932" s="3">
        <v>5</v>
      </c>
      <c r="H932" s="4">
        <v>1.4298033973772399</v>
      </c>
      <c r="I932" s="26">
        <f>H932/100</f>
        <v>1.4298033973772399E-2</v>
      </c>
      <c r="J932" s="1">
        <v>9.1170213592582794</v>
      </c>
      <c r="K932" s="4">
        <v>6.04383693578485E-2</v>
      </c>
      <c r="L932" s="7">
        <v>0.96877091339590293</v>
      </c>
      <c r="M932" s="3">
        <v>5</v>
      </c>
      <c r="N932" s="2">
        <v>3689.5875102801601</v>
      </c>
      <c r="O932" s="6">
        <v>0.32513592680349501</v>
      </c>
      <c r="P932" s="1">
        <v>9.3276085132907909</v>
      </c>
      <c r="Q932" s="5">
        <v>140.377555943917</v>
      </c>
      <c r="R932" s="3">
        <v>1</v>
      </c>
      <c r="S932" s="9" t="str">
        <f>IF(E932&gt;3, "1", "0")</f>
        <v>1</v>
      </c>
      <c r="T932" s="3">
        <f>IF(F932 &lt; 80%, 1, 0)</f>
        <v>0</v>
      </c>
      <c r="U932" s="12" t="str">
        <f t="shared" si="14"/>
        <v>Medium</v>
      </c>
      <c r="V932" s="12" t="str">
        <f>IF(A931 &lt; 400, "Low", IF(A931 &lt; 700, "Medium", "High"))</f>
        <v>High</v>
      </c>
      <c r="W932" s="12" t="str">
        <f>IF(O932&lt;0.23,"Low", IF(O932&lt;=0.37,"Medium","High"))</f>
        <v>Medium</v>
      </c>
      <c r="X932" s="12" t="str">
        <f>IF(K932&lt;0.03,"Low", IF(K932&lt;=0.06,"Medium","High"))</f>
        <v>High</v>
      </c>
    </row>
    <row r="933" spans="1:24">
      <c r="A933" s="3">
        <v>521</v>
      </c>
      <c r="B933" s="5">
        <v>15441.197923505601</v>
      </c>
      <c r="C933" s="4">
        <v>0.84843668911875403</v>
      </c>
      <c r="D933" s="3">
        <v>3</v>
      </c>
      <c r="E933" s="1">
        <v>2.6105649374875499</v>
      </c>
      <c r="F933" s="4">
        <v>0.75537477542103004</v>
      </c>
      <c r="G933" s="3">
        <v>11</v>
      </c>
      <c r="H933" s="4">
        <v>1.4303447114925301</v>
      </c>
      <c r="I933" s="26">
        <f>H933/100</f>
        <v>1.4303447114925301E-2</v>
      </c>
      <c r="J933" s="1">
        <v>7.1175050110354299</v>
      </c>
      <c r="K933" s="4">
        <v>8.2862349471812397E-2</v>
      </c>
      <c r="L933" s="7">
        <v>0.99368008032698496</v>
      </c>
      <c r="M933" s="3">
        <v>9</v>
      </c>
      <c r="N933" s="2">
        <v>4717.4007127346704</v>
      </c>
      <c r="O933" s="6">
        <v>0.15763225285638099</v>
      </c>
      <c r="P933" s="1">
        <v>7.6295724209082998</v>
      </c>
      <c r="Q933" s="5">
        <v>319.40410737352897</v>
      </c>
      <c r="R933" s="3">
        <v>1</v>
      </c>
      <c r="S933" s="9" t="str">
        <f>IF(E933&gt;3, "1", "0")</f>
        <v>0</v>
      </c>
      <c r="T933" s="3">
        <f>IF(F933 &lt; 80%, 1, 0)</f>
        <v>1</v>
      </c>
      <c r="U933" s="12" t="str">
        <f t="shared" si="14"/>
        <v>Medium</v>
      </c>
      <c r="V933" s="12" t="str">
        <f>IF(A932 &lt; 400, "Low", IF(A932 &lt; 700, "Medium", "High"))</f>
        <v>High</v>
      </c>
      <c r="W933" s="12" t="str">
        <f>IF(O933&lt;0.23,"Low", IF(O933&lt;=0.37,"Medium","High"))</f>
        <v>Low</v>
      </c>
      <c r="X933" s="12" t="str">
        <f>IF(K933&lt;0.03,"Low", IF(K933&lt;=0.06,"Medium","High"))</f>
        <v>High</v>
      </c>
    </row>
    <row r="934" spans="1:24">
      <c r="A934" s="3">
        <v>518</v>
      </c>
      <c r="B934" s="5">
        <v>9232.8061203979996</v>
      </c>
      <c r="C934" s="4">
        <v>0.87365002147902704</v>
      </c>
      <c r="D934" s="3">
        <v>3</v>
      </c>
      <c r="E934" s="1">
        <v>4.4692168370346401</v>
      </c>
      <c r="F934" s="4">
        <v>0.84743878460044098</v>
      </c>
      <c r="G934" s="3">
        <v>12</v>
      </c>
      <c r="H934" s="4">
        <v>1.43169721277395</v>
      </c>
      <c r="I934" s="26">
        <f>H934/100</f>
        <v>1.43169721277395E-2</v>
      </c>
      <c r="J934" s="1">
        <v>3.5567687425883698</v>
      </c>
      <c r="K934" s="4">
        <v>3.09258474532761E-2</v>
      </c>
      <c r="L934" s="7">
        <v>0.82409307390605202</v>
      </c>
      <c r="M934" s="3">
        <v>2</v>
      </c>
      <c r="N934" s="2">
        <v>2499.4467752895998</v>
      </c>
      <c r="O934" s="6">
        <v>0.26651235751079499</v>
      </c>
      <c r="P934" s="1">
        <v>1.2585442028853999</v>
      </c>
      <c r="Q934" s="5">
        <v>291.19125854162201</v>
      </c>
      <c r="R934" s="3">
        <v>1</v>
      </c>
      <c r="S934" s="9" t="str">
        <f>IF(E934&gt;3, "1", "0")</f>
        <v>1</v>
      </c>
      <c r="T934" s="3">
        <f>IF(F934 &lt; 80%, 1, 0)</f>
        <v>0</v>
      </c>
      <c r="U934" s="12" t="str">
        <f t="shared" si="14"/>
        <v>Medium</v>
      </c>
      <c r="V934" s="12" t="str">
        <f>IF(A933 &lt; 400, "Low", IF(A933 &lt; 700, "Medium", "High"))</f>
        <v>Medium</v>
      </c>
      <c r="W934" s="12" t="str">
        <f>IF(O934&lt;0.23,"Low", IF(O934&lt;=0.37,"Medium","High"))</f>
        <v>Medium</v>
      </c>
      <c r="X934" s="12" t="str">
        <f>IF(K934&lt;0.03,"Low", IF(K934&lt;=0.06,"Medium","High"))</f>
        <v>Medium</v>
      </c>
    </row>
    <row r="935" spans="1:24">
      <c r="A935" s="3">
        <v>747</v>
      </c>
      <c r="B935" s="5">
        <v>7383.6225150402997</v>
      </c>
      <c r="C935" s="4">
        <v>0.88386693608385802</v>
      </c>
      <c r="D935" s="3">
        <v>5</v>
      </c>
      <c r="E935" s="1">
        <v>2.2206406906252001</v>
      </c>
      <c r="F935" s="4">
        <v>0.82117875743115709</v>
      </c>
      <c r="G935" s="3">
        <v>7</v>
      </c>
      <c r="H935" s="4">
        <v>1.4327295885923099</v>
      </c>
      <c r="I935" s="26">
        <f>H935/100</f>
        <v>1.4327295885923099E-2</v>
      </c>
      <c r="J935" s="1">
        <v>4.5640796412769102</v>
      </c>
      <c r="K935" s="4">
        <v>2.4918668669412902E-2</v>
      </c>
      <c r="L935" s="7">
        <v>0.90067942902979004</v>
      </c>
      <c r="M935" s="3">
        <v>4</v>
      </c>
      <c r="N935" s="2">
        <v>3342.5853083618599</v>
      </c>
      <c r="O935" s="6">
        <v>0.33021260648145601</v>
      </c>
      <c r="P935" s="1">
        <v>9.3848419988031502</v>
      </c>
      <c r="Q935" s="5">
        <v>194.92630358036499</v>
      </c>
      <c r="R935" s="3">
        <v>0</v>
      </c>
      <c r="S935" s="9" t="str">
        <f>IF(E935&gt;3, "1", "0")</f>
        <v>0</v>
      </c>
      <c r="T935" s="3">
        <f>IF(F935 &lt; 80%, 1, 0)</f>
        <v>0</v>
      </c>
      <c r="U935" s="12" t="str">
        <f t="shared" si="14"/>
        <v>Medium</v>
      </c>
      <c r="V935" s="12" t="str">
        <f>IF(A934 &lt; 400, "Low", IF(A934 &lt; 700, "Medium", "High"))</f>
        <v>Medium</v>
      </c>
      <c r="W935" s="12" t="str">
        <f>IF(O935&lt;0.23,"Low", IF(O935&lt;=0.37,"Medium","High"))</f>
        <v>Medium</v>
      </c>
      <c r="X935" s="12" t="str">
        <f>IF(K935&lt;0.03,"Low", IF(K935&lt;=0.06,"Medium","High"))</f>
        <v>Low</v>
      </c>
    </row>
    <row r="936" spans="1:24">
      <c r="A936" s="3">
        <v>519</v>
      </c>
      <c r="B936" s="5">
        <v>14641.926057594599</v>
      </c>
      <c r="C936" s="4">
        <v>0.85609264484093106</v>
      </c>
      <c r="D936" s="3">
        <v>5</v>
      </c>
      <c r="E936" s="1">
        <v>4.2541497661332697</v>
      </c>
      <c r="F936" s="4">
        <v>0.76667215217257512</v>
      </c>
      <c r="G936" s="3">
        <v>22</v>
      </c>
      <c r="H936" s="4">
        <v>1.4327851207256399</v>
      </c>
      <c r="I936" s="26">
        <f>H936/100</f>
        <v>1.4327851207256399E-2</v>
      </c>
      <c r="J936" s="1">
        <v>9.6277158053798999</v>
      </c>
      <c r="K936" s="4">
        <v>6.5771867893452504E-2</v>
      </c>
      <c r="L936" s="7">
        <v>0.89564989769562298</v>
      </c>
      <c r="M936" s="3">
        <v>6</v>
      </c>
      <c r="N936" s="2">
        <v>3253.45245197851</v>
      </c>
      <c r="O936" s="6">
        <v>0.45150109780501402</v>
      </c>
      <c r="P936" s="1">
        <v>6.5835167263206102</v>
      </c>
      <c r="Q936" s="5">
        <v>145.57002255512</v>
      </c>
      <c r="R936" s="3">
        <v>1</v>
      </c>
      <c r="S936" s="9" t="str">
        <f>IF(E936&gt;3, "1", "0")</f>
        <v>1</v>
      </c>
      <c r="T936" s="3">
        <f>IF(F936 &lt; 80%, 1, 0)</f>
        <v>1</v>
      </c>
      <c r="U936" s="12" t="str">
        <f t="shared" si="14"/>
        <v>Medium</v>
      </c>
      <c r="V936" s="12" t="str">
        <f>IF(A935 &lt; 400, "Low", IF(A935 &lt; 700, "Medium", "High"))</f>
        <v>High</v>
      </c>
      <c r="W936" s="12" t="str">
        <f>IF(O936&lt;0.23,"Low", IF(O936&lt;=0.37,"Medium","High"))</f>
        <v>High</v>
      </c>
      <c r="X936" s="12" t="str">
        <f>IF(K936&lt;0.03,"Low", IF(K936&lt;=0.06,"Medium","High"))</f>
        <v>High</v>
      </c>
    </row>
    <row r="937" spans="1:24">
      <c r="A937" s="3">
        <v>229</v>
      </c>
      <c r="B937" s="5">
        <v>12268.0699262002</v>
      </c>
      <c r="C937" s="4">
        <v>0.96101867535990493</v>
      </c>
      <c r="D937" s="3">
        <v>2</v>
      </c>
      <c r="E937" s="1">
        <v>3.2759860246736698</v>
      </c>
      <c r="F937" s="4">
        <v>0.82648192940285792</v>
      </c>
      <c r="G937" s="3">
        <v>5</v>
      </c>
      <c r="H937" s="4">
        <v>1.43554089922003</v>
      </c>
      <c r="I937" s="26">
        <f>H937/100</f>
        <v>1.4355408992200301E-2</v>
      </c>
      <c r="J937" s="1">
        <v>6.1328445042816</v>
      </c>
      <c r="K937" s="4">
        <v>6.6484264953672004E-2</v>
      </c>
      <c r="L937" s="7">
        <v>0.86832674457463399</v>
      </c>
      <c r="M937" s="3">
        <v>7</v>
      </c>
      <c r="N937" s="2">
        <v>1859.61797975176</v>
      </c>
      <c r="O937" s="6">
        <v>0.43790607662280501</v>
      </c>
      <c r="P937" s="1">
        <v>6.1923842902634698</v>
      </c>
      <c r="Q937" s="5">
        <v>104.813926129691</v>
      </c>
      <c r="R937" s="3">
        <v>1</v>
      </c>
      <c r="S937" s="9" t="str">
        <f>IF(E937&gt;3, "1", "0")</f>
        <v>1</v>
      </c>
      <c r="T937" s="3">
        <f>IF(F937 &lt; 80%, 1, 0)</f>
        <v>0</v>
      </c>
      <c r="U937" s="12" t="str">
        <f t="shared" si="14"/>
        <v>Medium</v>
      </c>
      <c r="V937" s="12" t="str">
        <f>IF(A936 &lt; 400, "Low", IF(A936 &lt; 700, "Medium", "High"))</f>
        <v>Medium</v>
      </c>
      <c r="W937" s="12" t="str">
        <f>IF(O937&lt;0.23,"Low", IF(O937&lt;=0.37,"Medium","High"))</f>
        <v>High</v>
      </c>
      <c r="X937" s="12" t="str">
        <f>IF(K937&lt;0.03,"Low", IF(K937&lt;=0.06,"Medium","High"))</f>
        <v>High</v>
      </c>
    </row>
    <row r="938" spans="1:24">
      <c r="A938" s="3">
        <v>153</v>
      </c>
      <c r="B938" s="5">
        <v>8480.2727046321597</v>
      </c>
      <c r="C938" s="4">
        <v>0.82699569721432797</v>
      </c>
      <c r="D938" s="3">
        <v>1</v>
      </c>
      <c r="E938" s="1">
        <v>3.31515312561389</v>
      </c>
      <c r="F938" s="4">
        <v>0.89846020153071504</v>
      </c>
      <c r="G938" s="3">
        <v>13</v>
      </c>
      <c r="H938" s="4">
        <v>1.43622117589098</v>
      </c>
      <c r="I938" s="26">
        <f>H938/100</f>
        <v>1.4362211758909799E-2</v>
      </c>
      <c r="J938" s="1">
        <v>4.6104758545869</v>
      </c>
      <c r="K938" s="4">
        <v>7.3595936466856804E-2</v>
      </c>
      <c r="L938" s="7">
        <v>0.90850257980776306</v>
      </c>
      <c r="M938" s="3">
        <v>3</v>
      </c>
      <c r="N938" s="2">
        <v>4542.5709986055799</v>
      </c>
      <c r="O938" s="6">
        <v>0.197785439292438</v>
      </c>
      <c r="P938" s="1">
        <v>8.5778445508504895</v>
      </c>
      <c r="Q938" s="5">
        <v>425.15982770856601</v>
      </c>
      <c r="R938" s="3">
        <v>1</v>
      </c>
      <c r="S938" s="9" t="str">
        <f>IF(E938&gt;3, "1", "0")</f>
        <v>1</v>
      </c>
      <c r="T938" s="3">
        <f>IF(F938 &lt; 80%, 1, 0)</f>
        <v>0</v>
      </c>
      <c r="U938" s="12" t="str">
        <f t="shared" si="14"/>
        <v>Medium</v>
      </c>
      <c r="V938" s="12" t="str">
        <f>IF(A937 &lt; 400, "Low", IF(A937 &lt; 700, "Medium", "High"))</f>
        <v>Low</v>
      </c>
      <c r="W938" s="12" t="str">
        <f>IF(O938&lt;0.23,"Low", IF(O938&lt;=0.37,"Medium","High"))</f>
        <v>Low</v>
      </c>
      <c r="X938" s="12" t="str">
        <f>IF(K938&lt;0.03,"Low", IF(K938&lt;=0.06,"Medium","High"))</f>
        <v>High</v>
      </c>
    </row>
    <row r="939" spans="1:24">
      <c r="A939" s="3">
        <v>262</v>
      </c>
      <c r="B939" s="5">
        <v>11169.5595809935</v>
      </c>
      <c r="C939" s="4">
        <v>0.85125847507384411</v>
      </c>
      <c r="D939" s="3">
        <v>3</v>
      </c>
      <c r="E939" s="1">
        <v>1.4468921768368299</v>
      </c>
      <c r="F939" s="4">
        <v>0.76954315766770909</v>
      </c>
      <c r="G939" s="3">
        <v>10</v>
      </c>
      <c r="H939" s="4">
        <v>1.4376009931606399</v>
      </c>
      <c r="I939" s="26">
        <f>H939/100</f>
        <v>1.43760099316064E-2</v>
      </c>
      <c r="J939" s="1">
        <v>7.8409075032136002</v>
      </c>
      <c r="K939" s="4">
        <v>6.8200727123819901E-2</v>
      </c>
      <c r="L939" s="7">
        <v>0.90666361802211104</v>
      </c>
      <c r="M939" s="3">
        <v>5</v>
      </c>
      <c r="N939" s="2">
        <v>3662.9000556631299</v>
      </c>
      <c r="O939" s="6">
        <v>0.39963345653438698</v>
      </c>
      <c r="P939" s="1">
        <v>7.4458047686685704</v>
      </c>
      <c r="Q939" s="5">
        <v>477.216045796598</v>
      </c>
      <c r="R939" s="3">
        <v>0</v>
      </c>
      <c r="S939" s="9" t="str">
        <f>IF(E939&gt;3, "1", "0")</f>
        <v>0</v>
      </c>
      <c r="T939" s="3">
        <f>IF(F939 &lt; 80%, 1, 0)</f>
        <v>1</v>
      </c>
      <c r="U939" s="12" t="str">
        <f t="shared" si="14"/>
        <v>Medium</v>
      </c>
      <c r="V939" s="12" t="str">
        <f>IF(A938 &lt; 400, "Low", IF(A938 &lt; 700, "Medium", "High"))</f>
        <v>Low</v>
      </c>
      <c r="W939" s="12" t="str">
        <f>IF(O939&lt;0.23,"Low", IF(O939&lt;=0.37,"Medium","High"))</f>
        <v>High</v>
      </c>
      <c r="X939" s="12" t="str">
        <f>IF(K939&lt;0.03,"Low", IF(K939&lt;=0.06,"Medium","High"))</f>
        <v>High</v>
      </c>
    </row>
    <row r="940" spans="1:24">
      <c r="A940" s="3">
        <v>496</v>
      </c>
      <c r="B940" s="5">
        <v>5791.1592824332602</v>
      </c>
      <c r="C940" s="4">
        <v>0.92388901476363106</v>
      </c>
      <c r="D940" s="3">
        <v>4</v>
      </c>
      <c r="E940" s="1">
        <v>1.36739444849168</v>
      </c>
      <c r="F940" s="4">
        <v>0.75099908365500889</v>
      </c>
      <c r="G940" s="3">
        <v>11</v>
      </c>
      <c r="H940" s="4">
        <v>1.4422097611912299</v>
      </c>
      <c r="I940" s="26">
        <f>H940/100</f>
        <v>1.4422097611912299E-2</v>
      </c>
      <c r="J940" s="1">
        <v>3.7158749388743901</v>
      </c>
      <c r="K940" s="4">
        <v>5.7975812512386302E-2</v>
      </c>
      <c r="L940" s="7">
        <v>0.92890150088194701</v>
      </c>
      <c r="M940" s="3">
        <v>7</v>
      </c>
      <c r="N940" s="2">
        <v>1240.1037977426599</v>
      </c>
      <c r="O940" s="6">
        <v>0.45767509945560902</v>
      </c>
      <c r="P940" s="1">
        <v>7.0201539881855002</v>
      </c>
      <c r="Q940" s="5">
        <v>235.131051667083</v>
      </c>
      <c r="R940" s="3">
        <v>1</v>
      </c>
      <c r="S940" s="9" t="str">
        <f>IF(E940&gt;3, "1", "0")</f>
        <v>0</v>
      </c>
      <c r="T940" s="3">
        <f>IF(F940 &lt; 80%, 1, 0)</f>
        <v>1</v>
      </c>
      <c r="U940" s="12" t="str">
        <f t="shared" si="14"/>
        <v>Medium</v>
      </c>
      <c r="V940" s="12" t="str">
        <f>IF(A939 &lt; 400, "Low", IF(A939 &lt; 700, "Medium", "High"))</f>
        <v>Low</v>
      </c>
      <c r="W940" s="12" t="str">
        <f>IF(O940&lt;0.23,"Low", IF(O940&lt;=0.37,"Medium","High"))</f>
        <v>High</v>
      </c>
      <c r="X940" s="12" t="str">
        <f>IF(K940&lt;0.03,"Low", IF(K940&lt;=0.06,"Medium","High"))</f>
        <v>Medium</v>
      </c>
    </row>
    <row r="941" spans="1:24">
      <c r="A941" s="3">
        <v>386</v>
      </c>
      <c r="B941" s="5">
        <v>10372.095747937199</v>
      </c>
      <c r="C941" s="4">
        <v>0.85253866197600103</v>
      </c>
      <c r="D941" s="3">
        <v>3</v>
      </c>
      <c r="E941" s="1">
        <v>3.2449167176651201</v>
      </c>
      <c r="F941" s="4">
        <v>0.71741118166717999</v>
      </c>
      <c r="G941" s="3">
        <v>14</v>
      </c>
      <c r="H941" s="4">
        <v>1.44289520308886</v>
      </c>
      <c r="I941" s="26">
        <f>H941/100</f>
        <v>1.4428952030888599E-2</v>
      </c>
      <c r="J941" s="1">
        <v>8.9173902286780304</v>
      </c>
      <c r="K941" s="4">
        <v>8.6986064787120607E-2</v>
      </c>
      <c r="L941" s="7">
        <v>0.96575894927422501</v>
      </c>
      <c r="M941" s="3">
        <v>9</v>
      </c>
      <c r="N941" s="2">
        <v>3831.0853956349802</v>
      </c>
      <c r="O941" s="6">
        <v>0.355222038599457</v>
      </c>
      <c r="P941" s="1">
        <v>6.3784342821758697</v>
      </c>
      <c r="Q941" s="5">
        <v>418.568007303743</v>
      </c>
      <c r="R941" s="3">
        <v>1</v>
      </c>
      <c r="S941" s="9" t="str">
        <f>IF(E941&gt;3, "1", "0")</f>
        <v>1</v>
      </c>
      <c r="T941" s="3">
        <f>IF(F941 &lt; 80%, 1, 0)</f>
        <v>1</v>
      </c>
      <c r="U941" s="12" t="str">
        <f t="shared" si="14"/>
        <v>Medium</v>
      </c>
      <c r="V941" s="12" t="str">
        <f>IF(A940 &lt; 400, "Low", IF(A940 &lt; 700, "Medium", "High"))</f>
        <v>Medium</v>
      </c>
      <c r="W941" s="12" t="str">
        <f>IF(O941&lt;0.23,"Low", IF(O941&lt;=0.37,"Medium","High"))</f>
        <v>Medium</v>
      </c>
      <c r="X941" s="12" t="str">
        <f>IF(K941&lt;0.03,"Low", IF(K941&lt;=0.06,"Medium","High"))</f>
        <v>High</v>
      </c>
    </row>
    <row r="942" spans="1:24">
      <c r="A942" s="3">
        <v>566</v>
      </c>
      <c r="B942" s="5">
        <v>8089.7005381544304</v>
      </c>
      <c r="C942" s="4">
        <v>0.86267353889145593</v>
      </c>
      <c r="D942" s="3">
        <v>4</v>
      </c>
      <c r="E942" s="1">
        <v>2.8073141162835098</v>
      </c>
      <c r="F942" s="4">
        <v>0.80163804587041099</v>
      </c>
      <c r="G942" s="3">
        <v>15</v>
      </c>
      <c r="H942" s="4">
        <v>1.4432602415648299</v>
      </c>
      <c r="I942" s="26">
        <f>H942/100</f>
        <v>1.44326024156483E-2</v>
      </c>
      <c r="J942" s="1">
        <v>3.7271664023602198</v>
      </c>
      <c r="K942" s="4">
        <v>5.5778185421293203E-2</v>
      </c>
      <c r="L942" s="7">
        <v>0.97645438552215591</v>
      </c>
      <c r="M942" s="3">
        <v>6</v>
      </c>
      <c r="N942" s="2">
        <v>1336.3586071467801</v>
      </c>
      <c r="O942" s="6">
        <v>0.34771354432671597</v>
      </c>
      <c r="P942" s="1">
        <v>7.7883061548069801</v>
      </c>
      <c r="Q942" s="5">
        <v>119.996805958126</v>
      </c>
      <c r="R942" s="3">
        <v>0</v>
      </c>
      <c r="S942" s="9" t="str">
        <f>IF(E942&gt;3, "1", "0")</f>
        <v>0</v>
      </c>
      <c r="T942" s="3">
        <f>IF(F942 &lt; 80%, 1, 0)</f>
        <v>0</v>
      </c>
      <c r="U942" s="12" t="str">
        <f t="shared" si="14"/>
        <v>Medium</v>
      </c>
      <c r="V942" s="12" t="str">
        <f>IF(A941 &lt; 400, "Low", IF(A941 &lt; 700, "Medium", "High"))</f>
        <v>Low</v>
      </c>
      <c r="W942" s="12" t="str">
        <f>IF(O942&lt;0.23,"Low", IF(O942&lt;=0.37,"Medium","High"))</f>
        <v>Medium</v>
      </c>
      <c r="X942" s="12" t="str">
        <f>IF(K942&lt;0.03,"Low", IF(K942&lt;=0.06,"Medium","High"))</f>
        <v>Medium</v>
      </c>
    </row>
    <row r="943" spans="1:24">
      <c r="A943" s="3">
        <v>382</v>
      </c>
      <c r="B943" s="5">
        <v>18057.904494040798</v>
      </c>
      <c r="C943" s="4">
        <v>0.88487440521072702</v>
      </c>
      <c r="D943" s="3">
        <v>3</v>
      </c>
      <c r="E943" s="1">
        <v>3.2148854527502402</v>
      </c>
      <c r="F943" s="4">
        <v>0.94032238318698003</v>
      </c>
      <c r="G943" s="3">
        <v>18</v>
      </c>
      <c r="H943" s="4">
        <v>1.4433003029240199</v>
      </c>
      <c r="I943" s="26">
        <f>H943/100</f>
        <v>1.4433003029240199E-2</v>
      </c>
      <c r="J943" s="1">
        <v>3.85838749051941</v>
      </c>
      <c r="K943" s="4">
        <v>1.53037590408542E-2</v>
      </c>
      <c r="L943" s="7">
        <v>0.90623092448601494</v>
      </c>
      <c r="M943" s="3">
        <v>0</v>
      </c>
      <c r="N943" s="2">
        <v>3341.1361827323599</v>
      </c>
      <c r="O943" s="6">
        <v>0.21380153900541099</v>
      </c>
      <c r="P943" s="1">
        <v>9.8998370468172201</v>
      </c>
      <c r="Q943" s="5">
        <v>339.39384367310498</v>
      </c>
      <c r="R943" s="3">
        <v>1</v>
      </c>
      <c r="S943" s="9" t="str">
        <f>IF(E943&gt;3, "1", "0")</f>
        <v>1</v>
      </c>
      <c r="T943" s="3">
        <f>IF(F943 &lt; 80%, 1, 0)</f>
        <v>0</v>
      </c>
      <c r="U943" s="12" t="str">
        <f t="shared" si="14"/>
        <v>Medium</v>
      </c>
      <c r="V943" s="12" t="str">
        <f>IF(A942 &lt; 400, "Low", IF(A942 &lt; 700, "Medium", "High"))</f>
        <v>Medium</v>
      </c>
      <c r="W943" s="12" t="str">
        <f>IF(O943&lt;0.23,"Low", IF(O943&lt;=0.37,"Medium","High"))</f>
        <v>Low</v>
      </c>
      <c r="X943" s="12" t="str">
        <f>IF(K943&lt;0.03,"Low", IF(K943&lt;=0.06,"Medium","High"))</f>
        <v>Low</v>
      </c>
    </row>
    <row r="944" spans="1:24">
      <c r="A944" s="3">
        <v>824</v>
      </c>
      <c r="B944" s="5">
        <v>19673.310027898398</v>
      </c>
      <c r="C944" s="4">
        <v>0.95361787568373302</v>
      </c>
      <c r="D944" s="3">
        <v>3</v>
      </c>
      <c r="E944" s="1">
        <v>4.8628964369075902</v>
      </c>
      <c r="F944" s="4">
        <v>0.82497957650856801</v>
      </c>
      <c r="G944" s="3">
        <v>13</v>
      </c>
      <c r="H944" s="4">
        <v>1.4440770314893401</v>
      </c>
      <c r="I944" s="26">
        <f>H944/100</f>
        <v>1.4440770314893402E-2</v>
      </c>
      <c r="J944" s="1">
        <v>5.9565189616771796</v>
      </c>
      <c r="K944" s="4">
        <v>1.1370349873333199E-2</v>
      </c>
      <c r="L944" s="7">
        <v>0.9583462931208121</v>
      </c>
      <c r="M944" s="3">
        <v>9</v>
      </c>
      <c r="N944" s="2">
        <v>4675.7468059747498</v>
      </c>
      <c r="O944" s="6">
        <v>0.37841688887782399</v>
      </c>
      <c r="P944" s="1">
        <v>7.73660914605186</v>
      </c>
      <c r="Q944" s="5">
        <v>224.145148669278</v>
      </c>
      <c r="R944" s="3">
        <v>1</v>
      </c>
      <c r="S944" s="9" t="str">
        <f>IF(E944&gt;3, "1", "0")</f>
        <v>1</v>
      </c>
      <c r="T944" s="3">
        <f>IF(F944 &lt; 80%, 1, 0)</f>
        <v>0</v>
      </c>
      <c r="U944" s="12" t="str">
        <f t="shared" si="14"/>
        <v>Medium</v>
      </c>
      <c r="V944" s="12" t="str">
        <f>IF(A943 &lt; 400, "Low", IF(A943 &lt; 700, "Medium", "High"))</f>
        <v>Low</v>
      </c>
      <c r="W944" s="12" t="str">
        <f>IF(O944&lt;0.23,"Low", IF(O944&lt;=0.37,"Medium","High"))</f>
        <v>High</v>
      </c>
      <c r="X944" s="12" t="str">
        <f>IF(K944&lt;0.03,"Low", IF(K944&lt;=0.06,"Medium","High"))</f>
        <v>Low</v>
      </c>
    </row>
    <row r="945" spans="1:24">
      <c r="A945" s="3">
        <v>441</v>
      </c>
      <c r="B945" s="5">
        <v>7818.8057122298496</v>
      </c>
      <c r="C945" s="4">
        <v>0.94979980348099102</v>
      </c>
      <c r="D945" s="3">
        <v>0</v>
      </c>
      <c r="E945" s="1">
        <v>4.2651982426255799</v>
      </c>
      <c r="F945" s="4">
        <v>0.672310381936291</v>
      </c>
      <c r="G945" s="3">
        <v>10</v>
      </c>
      <c r="H945" s="4">
        <v>1.4441232528991299</v>
      </c>
      <c r="I945" s="26">
        <f>H945/100</f>
        <v>1.4441232528991299E-2</v>
      </c>
      <c r="J945" s="1">
        <v>2.13595399669705</v>
      </c>
      <c r="K945" s="4">
        <v>1.3427353951692301E-2</v>
      </c>
      <c r="L945" s="7">
        <v>0.83725030868005901</v>
      </c>
      <c r="M945" s="3">
        <v>3</v>
      </c>
      <c r="N945" s="2">
        <v>3063.66208784334</v>
      </c>
      <c r="O945" s="6">
        <v>0.38668931335404799</v>
      </c>
      <c r="P945" s="1">
        <v>6.4918118797531204</v>
      </c>
      <c r="Q945" s="5">
        <v>221.58454868139</v>
      </c>
      <c r="R945" s="3">
        <v>1</v>
      </c>
      <c r="S945" s="9" t="str">
        <f>IF(E945&gt;3, "1", "0")</f>
        <v>1</v>
      </c>
      <c r="T945" s="3">
        <f>IF(F945 &lt; 80%, 1, 0)</f>
        <v>1</v>
      </c>
      <c r="U945" s="12" t="str">
        <f t="shared" si="14"/>
        <v>Medium</v>
      </c>
      <c r="V945" s="12" t="str">
        <f>IF(A944 &lt; 400, "Low", IF(A944 &lt; 700, "Medium", "High"))</f>
        <v>High</v>
      </c>
      <c r="W945" s="12" t="str">
        <f>IF(O945&lt;0.23,"Low", IF(O945&lt;=0.37,"Medium","High"))</f>
        <v>High</v>
      </c>
      <c r="X945" s="12" t="str">
        <f>IF(K945&lt;0.03,"Low", IF(K945&lt;=0.06,"Medium","High"))</f>
        <v>Low</v>
      </c>
    </row>
    <row r="946" spans="1:24">
      <c r="A946" s="3">
        <v>445</v>
      </c>
      <c r="B946" s="5">
        <v>8064.7457509845499</v>
      </c>
      <c r="C946" s="4">
        <v>0.84023504645777602</v>
      </c>
      <c r="D946" s="3">
        <v>1</v>
      </c>
      <c r="E946" s="1">
        <v>4.9073923115492004</v>
      </c>
      <c r="F946" s="4">
        <v>0.79727820791517201</v>
      </c>
      <c r="G946" s="3">
        <v>18</v>
      </c>
      <c r="H946" s="4">
        <v>1.4447678276401801</v>
      </c>
      <c r="I946" s="26">
        <f>H946/100</f>
        <v>1.4447678276401801E-2</v>
      </c>
      <c r="J946" s="1">
        <v>8.5953346633144392</v>
      </c>
      <c r="K946" s="4">
        <v>9.2398319939093101E-2</v>
      </c>
      <c r="L946" s="7">
        <v>0.9664733535740061</v>
      </c>
      <c r="M946" s="3">
        <v>6</v>
      </c>
      <c r="N946" s="2">
        <v>1460.89158526389</v>
      </c>
      <c r="O946" s="6">
        <v>0.39735476945007597</v>
      </c>
      <c r="P946" s="1">
        <v>7.2928398497664801</v>
      </c>
      <c r="Q946" s="5">
        <v>318.86262128443201</v>
      </c>
      <c r="R946" s="3">
        <v>1</v>
      </c>
      <c r="S946" s="9" t="str">
        <f>IF(E946&gt;3, "1", "0")</f>
        <v>1</v>
      </c>
      <c r="T946" s="3">
        <f>IF(F946 &lt; 80%, 1, 0)</f>
        <v>1</v>
      </c>
      <c r="U946" s="12" t="str">
        <f t="shared" si="14"/>
        <v>Medium</v>
      </c>
      <c r="V946" s="12" t="str">
        <f>IF(A945 &lt; 400, "Low", IF(A945 &lt; 700, "Medium", "High"))</f>
        <v>Medium</v>
      </c>
      <c r="W946" s="12" t="str">
        <f>IF(O946&lt;0.23,"Low", IF(O946&lt;=0.37,"Medium","High"))</f>
        <v>High</v>
      </c>
      <c r="X946" s="12" t="str">
        <f>IF(K946&lt;0.03,"Low", IF(K946&lt;=0.06,"Medium","High"))</f>
        <v>High</v>
      </c>
    </row>
    <row r="947" spans="1:24">
      <c r="A947" s="3">
        <v>145</v>
      </c>
      <c r="B947" s="5">
        <v>8104.8886765764</v>
      </c>
      <c r="C947" s="4">
        <v>0.93832868039466399</v>
      </c>
      <c r="D947" s="3">
        <v>2</v>
      </c>
      <c r="E947" s="1">
        <v>4.3643806663590103</v>
      </c>
      <c r="F947" s="4">
        <v>0.62783673895852399</v>
      </c>
      <c r="G947" s="3">
        <v>9</v>
      </c>
      <c r="H947" s="4">
        <v>1.4455062692921501</v>
      </c>
      <c r="I947" s="26">
        <f>H947/100</f>
        <v>1.4455062692921501E-2</v>
      </c>
      <c r="J947" s="1">
        <v>9.4783577604842293</v>
      </c>
      <c r="K947" s="4">
        <v>3.2949612425264403E-2</v>
      </c>
      <c r="L947" s="7">
        <v>0.9719450175649651</v>
      </c>
      <c r="M947" s="3">
        <v>5</v>
      </c>
      <c r="N947" s="2">
        <v>4236.72441378642</v>
      </c>
      <c r="O947" s="6">
        <v>0.21752775982858899</v>
      </c>
      <c r="P947" s="1">
        <v>4.8877357104992498</v>
      </c>
      <c r="Q947" s="5">
        <v>367.51308976530902</v>
      </c>
      <c r="R947" s="3">
        <v>1</v>
      </c>
      <c r="S947" s="9" t="str">
        <f>IF(E947&gt;3, "1", "0")</f>
        <v>1</v>
      </c>
      <c r="T947" s="3">
        <f>IF(F947 &lt; 80%, 1, 0)</f>
        <v>1</v>
      </c>
      <c r="U947" s="12" t="str">
        <f t="shared" si="14"/>
        <v>Medium</v>
      </c>
      <c r="V947" s="12" t="str">
        <f>IF(A946 &lt; 400, "Low", IF(A946 &lt; 700, "Medium", "High"))</f>
        <v>Medium</v>
      </c>
      <c r="W947" s="12" t="str">
        <f>IF(O947&lt;0.23,"Low", IF(O947&lt;=0.37,"Medium","High"))</f>
        <v>Low</v>
      </c>
      <c r="X947" s="12" t="str">
        <f>IF(K947&lt;0.03,"Low", IF(K947&lt;=0.06,"Medium","High"))</f>
        <v>Medium</v>
      </c>
    </row>
    <row r="948" spans="1:24">
      <c r="A948" s="3">
        <v>832</v>
      </c>
      <c r="B948" s="5">
        <v>11505.414969805701</v>
      </c>
      <c r="C948" s="4">
        <v>0.83058863729508503</v>
      </c>
      <c r="D948" s="3">
        <v>1</v>
      </c>
      <c r="E948" s="1">
        <v>0.58295394365333897</v>
      </c>
      <c r="F948" s="4">
        <v>0.85337281251278396</v>
      </c>
      <c r="G948" s="3">
        <v>0</v>
      </c>
      <c r="H948" s="4">
        <v>1.4460044374550201</v>
      </c>
      <c r="I948" s="26">
        <f>H948/100</f>
        <v>1.44600443745502E-2</v>
      </c>
      <c r="J948" s="1">
        <v>5.93486138712339</v>
      </c>
      <c r="K948" s="4">
        <v>6.89401491236252E-2</v>
      </c>
      <c r="L948" s="7">
        <v>0.81215625148955295</v>
      </c>
      <c r="M948" s="3">
        <v>1</v>
      </c>
      <c r="N948" s="2">
        <v>2146.3425692165802</v>
      </c>
      <c r="O948" s="6">
        <v>0.13088806830890901</v>
      </c>
      <c r="P948" s="1">
        <v>3.70672344204764</v>
      </c>
      <c r="Q948" s="5">
        <v>109.209340315322</v>
      </c>
      <c r="R948" s="3">
        <v>0</v>
      </c>
      <c r="S948" s="9" t="str">
        <f>IF(E948&gt;3, "1", "0")</f>
        <v>0</v>
      </c>
      <c r="T948" s="3">
        <f>IF(F948 &lt; 80%, 1, 0)</f>
        <v>0</v>
      </c>
      <c r="U948" s="12" t="str">
        <f t="shared" si="14"/>
        <v>Medium</v>
      </c>
      <c r="V948" s="12" t="str">
        <f>IF(A947 &lt; 400, "Low", IF(A947 &lt; 700, "Medium", "High"))</f>
        <v>Low</v>
      </c>
      <c r="W948" s="12" t="str">
        <f>IF(O948&lt;0.23,"Low", IF(O948&lt;=0.37,"Medium","High"))</f>
        <v>Low</v>
      </c>
      <c r="X948" s="12" t="str">
        <f>IF(K948&lt;0.03,"Low", IF(K948&lt;=0.06,"Medium","High"))</f>
        <v>High</v>
      </c>
    </row>
    <row r="949" spans="1:24">
      <c r="A949" s="3">
        <v>683</v>
      </c>
      <c r="B949" s="5">
        <v>15123.398045812301</v>
      </c>
      <c r="C949" s="4">
        <v>0.81130313815935196</v>
      </c>
      <c r="D949" s="3">
        <v>5</v>
      </c>
      <c r="E949" s="1">
        <v>3.5389558706322499</v>
      </c>
      <c r="F949" s="4">
        <v>0.92624870841615503</v>
      </c>
      <c r="G949" s="3">
        <v>9</v>
      </c>
      <c r="H949" s="4">
        <v>1.44788952965009</v>
      </c>
      <c r="I949" s="26">
        <f>H949/100</f>
        <v>1.4478895296500901E-2</v>
      </c>
      <c r="J949" s="1">
        <v>4.1954329821835099</v>
      </c>
      <c r="K949" s="4">
        <v>6.1593428627633798E-2</v>
      </c>
      <c r="L949" s="7">
        <v>0.81802746945106808</v>
      </c>
      <c r="M949" s="3">
        <v>8</v>
      </c>
      <c r="N949" s="2">
        <v>1962.8032948520199</v>
      </c>
      <c r="O949" s="6">
        <v>0.26818213300989002</v>
      </c>
      <c r="P949" s="1">
        <v>3.2478028504569898</v>
      </c>
      <c r="Q949" s="5">
        <v>177.10168056637599</v>
      </c>
      <c r="R949" s="3">
        <v>1</v>
      </c>
      <c r="S949" s="9" t="str">
        <f>IF(E949&gt;3, "1", "0")</f>
        <v>1</v>
      </c>
      <c r="T949" s="3">
        <f>IF(F949 &lt; 80%, 1, 0)</f>
        <v>0</v>
      </c>
      <c r="U949" s="12" t="str">
        <f t="shared" si="14"/>
        <v>Medium</v>
      </c>
      <c r="V949" s="12" t="str">
        <f>IF(A948 &lt; 400, "Low", IF(A948 &lt; 700, "Medium", "High"))</f>
        <v>High</v>
      </c>
      <c r="W949" s="12" t="str">
        <f>IF(O949&lt;0.23,"Low", IF(O949&lt;=0.37,"Medium","High"))</f>
        <v>Medium</v>
      </c>
      <c r="X949" s="12" t="str">
        <f>IF(K949&lt;0.03,"Low", IF(K949&lt;=0.06,"Medium","High"))</f>
        <v>High</v>
      </c>
    </row>
    <row r="950" spans="1:24">
      <c r="A950" s="3">
        <v>813</v>
      </c>
      <c r="B950" s="5">
        <v>7425.0715435544298</v>
      </c>
      <c r="C950" s="4">
        <v>0.901227970538929</v>
      </c>
      <c r="D950" s="3">
        <v>3</v>
      </c>
      <c r="E950" s="1">
        <v>0.76365899469560905</v>
      </c>
      <c r="F950" s="4">
        <v>0.763463072883935</v>
      </c>
      <c r="G950" s="3">
        <v>4</v>
      </c>
      <c r="H950" s="4">
        <v>1.44857699062429</v>
      </c>
      <c r="I950" s="26">
        <f>H950/100</f>
        <v>1.4485769906242901E-2</v>
      </c>
      <c r="J950" s="1">
        <v>8.84700623935408</v>
      </c>
      <c r="K950" s="4">
        <v>3.6339470372334197E-2</v>
      </c>
      <c r="L950" s="7">
        <v>0.946150980815047</v>
      </c>
      <c r="M950" s="3">
        <v>1</v>
      </c>
      <c r="N950" s="2">
        <v>2137.14641392257</v>
      </c>
      <c r="O950" s="6">
        <v>0.25095791693201702</v>
      </c>
      <c r="P950" s="1">
        <v>8.6611476629428203</v>
      </c>
      <c r="Q950" s="5">
        <v>164.37596402480099</v>
      </c>
      <c r="R950" s="3">
        <v>1</v>
      </c>
      <c r="S950" s="9" t="str">
        <f>IF(E950&gt;3, "1", "0")</f>
        <v>0</v>
      </c>
      <c r="T950" s="3">
        <f>IF(F950 &lt; 80%, 1, 0)</f>
        <v>1</v>
      </c>
      <c r="U950" s="12" t="str">
        <f t="shared" si="14"/>
        <v>Medium</v>
      </c>
      <c r="V950" s="12" t="str">
        <f>IF(A949 &lt; 400, "Low", IF(A949 &lt; 700, "Medium", "High"))</f>
        <v>Medium</v>
      </c>
      <c r="W950" s="12" t="str">
        <f>IF(O950&lt;0.23,"Low", IF(O950&lt;=0.37,"Medium","High"))</f>
        <v>Medium</v>
      </c>
      <c r="X950" s="12" t="str">
        <f>IF(K950&lt;0.03,"Low", IF(K950&lt;=0.06,"Medium","High"))</f>
        <v>Medium</v>
      </c>
    </row>
    <row r="951" spans="1:24">
      <c r="A951" s="3">
        <v>983</v>
      </c>
      <c r="B951" s="5">
        <v>7138.9121612286299</v>
      </c>
      <c r="C951" s="4">
        <v>0.83764643995380894</v>
      </c>
      <c r="D951" s="3">
        <v>0</v>
      </c>
      <c r="E951" s="1">
        <v>3.1972065001749601</v>
      </c>
      <c r="F951" s="4">
        <v>0.9254544095207321</v>
      </c>
      <c r="G951" s="3">
        <v>20</v>
      </c>
      <c r="H951" s="4">
        <v>1.45048723380737</v>
      </c>
      <c r="I951" s="26">
        <f>H951/100</f>
        <v>1.4504872338073699E-2</v>
      </c>
      <c r="J951" s="1">
        <v>9.3178593924396296</v>
      </c>
      <c r="K951" s="4">
        <v>6.1901936063945097E-2</v>
      </c>
      <c r="L951" s="7">
        <v>0.86842249348616707</v>
      </c>
      <c r="M951" s="3">
        <v>1</v>
      </c>
      <c r="N951" s="2">
        <v>3468.2049911510098</v>
      </c>
      <c r="O951" s="6">
        <v>0.41322466542991199</v>
      </c>
      <c r="P951" s="1">
        <v>8.5621066062876192</v>
      </c>
      <c r="Q951" s="5">
        <v>163.041552147831</v>
      </c>
      <c r="R951" s="3">
        <v>1</v>
      </c>
      <c r="S951" s="9" t="str">
        <f>IF(E951&gt;3, "1", "0")</f>
        <v>1</v>
      </c>
      <c r="T951" s="3">
        <f>IF(F951 &lt; 80%, 1, 0)</f>
        <v>0</v>
      </c>
      <c r="U951" s="12" t="str">
        <f t="shared" si="14"/>
        <v>Medium</v>
      </c>
      <c r="V951" s="12" t="str">
        <f>IF(A950 &lt; 400, "Low", IF(A950 &lt; 700, "Medium", "High"))</f>
        <v>High</v>
      </c>
      <c r="W951" s="12" t="str">
        <f>IF(O951&lt;0.23,"Low", IF(O951&lt;=0.37,"Medium","High"))</f>
        <v>High</v>
      </c>
      <c r="X951" s="12" t="str">
        <f>IF(K951&lt;0.03,"Low", IF(K951&lt;=0.06,"Medium","High"))</f>
        <v>High</v>
      </c>
    </row>
    <row r="952" spans="1:24">
      <c r="A952" s="3">
        <v>439</v>
      </c>
      <c r="B952" s="5">
        <v>18058.676375690098</v>
      </c>
      <c r="C952" s="4">
        <v>0.89056496105686511</v>
      </c>
      <c r="D952" s="3">
        <v>5</v>
      </c>
      <c r="E952" s="1">
        <v>1.5113751717981101</v>
      </c>
      <c r="F952" s="4">
        <v>0.60368226695625704</v>
      </c>
      <c r="G952" s="3">
        <v>7</v>
      </c>
      <c r="H952" s="4">
        <v>1.4535063034661</v>
      </c>
      <c r="I952" s="26">
        <f>H952/100</f>
        <v>1.4535063034661001E-2</v>
      </c>
      <c r="J952" s="1">
        <v>7.48586481242</v>
      </c>
      <c r="K952" s="4">
        <v>9.0669100551717494E-2</v>
      </c>
      <c r="L952" s="7">
        <v>0.92133240568304398</v>
      </c>
      <c r="M952" s="3">
        <v>9</v>
      </c>
      <c r="N952" s="2">
        <v>2104.1923190851999</v>
      </c>
      <c r="O952" s="6">
        <v>0.23501517825255</v>
      </c>
      <c r="P952" s="1">
        <v>3.1529438695801999</v>
      </c>
      <c r="Q952" s="5">
        <v>388.59883062939002</v>
      </c>
      <c r="R952" s="3">
        <v>1</v>
      </c>
      <c r="S952" s="9" t="str">
        <f>IF(E952&gt;3, "1", "0")</f>
        <v>0</v>
      </c>
      <c r="T952" s="3">
        <f>IF(F952 &lt; 80%, 1, 0)</f>
        <v>1</v>
      </c>
      <c r="U952" s="12" t="str">
        <f t="shared" si="14"/>
        <v>Medium</v>
      </c>
      <c r="V952" s="12" t="str">
        <f>IF(A951 &lt; 400, "Low", IF(A951 &lt; 700, "Medium", "High"))</f>
        <v>High</v>
      </c>
      <c r="W952" s="12" t="str">
        <f>IF(O952&lt;0.23,"Low", IF(O952&lt;=0.37,"Medium","High"))</f>
        <v>Medium</v>
      </c>
      <c r="X952" s="12" t="str">
        <f>IF(K952&lt;0.03,"Low", IF(K952&lt;=0.06,"Medium","High"))</f>
        <v>High</v>
      </c>
    </row>
    <row r="953" spans="1:24">
      <c r="A953" s="3">
        <v>723</v>
      </c>
      <c r="B953" s="5">
        <v>10197.8625192908</v>
      </c>
      <c r="C953" s="4">
        <v>0.88642324736038602</v>
      </c>
      <c r="D953" s="3">
        <v>1</v>
      </c>
      <c r="E953" s="1">
        <v>4.3532044408583701</v>
      </c>
      <c r="F953" s="4">
        <v>0.82854062628277803</v>
      </c>
      <c r="G953" s="3">
        <v>21</v>
      </c>
      <c r="H953" s="4">
        <v>1.4536711422931099</v>
      </c>
      <c r="I953" s="26">
        <f>H953/100</f>
        <v>1.4536711422931099E-2</v>
      </c>
      <c r="J953" s="1">
        <v>5.2877161312034699</v>
      </c>
      <c r="K953" s="4">
        <v>5.94776124209246E-2</v>
      </c>
      <c r="L953" s="7">
        <v>0.95154825833742507</v>
      </c>
      <c r="M953" s="3">
        <v>6</v>
      </c>
      <c r="N953" s="2">
        <v>2364.5813872359699</v>
      </c>
      <c r="O953" s="6">
        <v>0.43784314681730002</v>
      </c>
      <c r="P953" s="1">
        <v>7.4834974476948304</v>
      </c>
      <c r="Q953" s="5">
        <v>475.72925577813203</v>
      </c>
      <c r="R953" s="3">
        <v>1</v>
      </c>
      <c r="S953" s="9" t="str">
        <f>IF(E953&gt;3, "1", "0")</f>
        <v>1</v>
      </c>
      <c r="T953" s="3">
        <f>IF(F953 &lt; 80%, 1, 0)</f>
        <v>0</v>
      </c>
      <c r="U953" s="12" t="str">
        <f t="shared" si="14"/>
        <v>Medium</v>
      </c>
      <c r="V953" s="12" t="str">
        <f>IF(A952 &lt; 400, "Low", IF(A952 &lt; 700, "Medium", "High"))</f>
        <v>Medium</v>
      </c>
      <c r="W953" s="12" t="str">
        <f>IF(O953&lt;0.23,"Low", IF(O953&lt;=0.37,"Medium","High"))</f>
        <v>High</v>
      </c>
      <c r="X953" s="12" t="str">
        <f>IF(K953&lt;0.03,"Low", IF(K953&lt;=0.06,"Medium","High"))</f>
        <v>Medium</v>
      </c>
    </row>
    <row r="954" spans="1:24">
      <c r="A954" s="3">
        <v>886</v>
      </c>
      <c r="B954" s="5">
        <v>13772.417169586901</v>
      </c>
      <c r="C954" s="4">
        <v>0.86052806812736304</v>
      </c>
      <c r="D954" s="3">
        <v>1</v>
      </c>
      <c r="E954" s="1">
        <v>2.4540651347512799</v>
      </c>
      <c r="F954" s="4">
        <v>0.86080584613565303</v>
      </c>
      <c r="G954" s="3">
        <v>21</v>
      </c>
      <c r="H954" s="4">
        <v>1.4537136040208201</v>
      </c>
      <c r="I954" s="26">
        <f>H954/100</f>
        <v>1.45371360402082E-2</v>
      </c>
      <c r="J954" s="1">
        <v>8.2532657551605002</v>
      </c>
      <c r="K954" s="4">
        <v>9.3463233445185492E-3</v>
      </c>
      <c r="L954" s="7">
        <v>0.91604893260808795</v>
      </c>
      <c r="M954" s="3">
        <v>8</v>
      </c>
      <c r="N954" s="2">
        <v>3528.2223691327899</v>
      </c>
      <c r="O954" s="6">
        <v>0.29827525848689801</v>
      </c>
      <c r="P954" s="1">
        <v>9.4398370302198895</v>
      </c>
      <c r="Q954" s="5">
        <v>154.21380361373701</v>
      </c>
      <c r="R954" s="3">
        <v>1</v>
      </c>
      <c r="S954" s="9" t="str">
        <f>IF(E954&gt;3, "1", "0")</f>
        <v>0</v>
      </c>
      <c r="T954" s="3">
        <f>IF(F954 &lt; 80%, 1, 0)</f>
        <v>0</v>
      </c>
      <c r="U954" s="12" t="str">
        <f t="shared" si="14"/>
        <v>Medium</v>
      </c>
      <c r="V954" s="12" t="str">
        <f>IF(A953 &lt; 400, "Low", IF(A953 &lt; 700, "Medium", "High"))</f>
        <v>High</v>
      </c>
      <c r="W954" s="12" t="str">
        <f>IF(O954&lt;0.23,"Low", IF(O954&lt;=0.37,"Medium","High"))</f>
        <v>Medium</v>
      </c>
      <c r="X954" s="12" t="str">
        <f>IF(K954&lt;0.03,"Low", IF(K954&lt;=0.06,"Medium","High"))</f>
        <v>Low</v>
      </c>
    </row>
    <row r="955" spans="1:24">
      <c r="A955" s="3">
        <v>468</v>
      </c>
      <c r="B955" s="5">
        <v>12838.648990051201</v>
      </c>
      <c r="C955" s="4">
        <v>0.82714917061997995</v>
      </c>
      <c r="D955" s="3">
        <v>3</v>
      </c>
      <c r="E955" s="1">
        <v>2.4857951125997499</v>
      </c>
      <c r="F955" s="4">
        <v>0.90801218748060708</v>
      </c>
      <c r="G955" s="3">
        <v>5</v>
      </c>
      <c r="H955" s="4">
        <v>1.45451860084463</v>
      </c>
      <c r="I955" s="26">
        <f>H955/100</f>
        <v>1.4545186008446301E-2</v>
      </c>
      <c r="J955" s="1">
        <v>9.4297997708860208</v>
      </c>
      <c r="K955" s="4">
        <v>5.9320869527310999E-2</v>
      </c>
      <c r="L955" s="7">
        <v>0.82661164658321895</v>
      </c>
      <c r="M955" s="3">
        <v>6</v>
      </c>
      <c r="N955" s="2">
        <v>1467.8415273845901</v>
      </c>
      <c r="O955" s="6">
        <v>0.37159756592308002</v>
      </c>
      <c r="P955" s="1">
        <v>7.9124475184228604</v>
      </c>
      <c r="Q955" s="5">
        <v>471.55892181153303</v>
      </c>
      <c r="R955" s="3">
        <v>0</v>
      </c>
      <c r="S955" s="9" t="str">
        <f>IF(E955&gt;3, "1", "0")</f>
        <v>0</v>
      </c>
      <c r="T955" s="3">
        <f>IF(F955 &lt; 80%, 1, 0)</f>
        <v>0</v>
      </c>
      <c r="U955" s="12" t="str">
        <f t="shared" si="14"/>
        <v>Medium</v>
      </c>
      <c r="V955" s="12" t="str">
        <f>IF(A954 &lt; 400, "Low", IF(A954 &lt; 700, "Medium", "High"))</f>
        <v>High</v>
      </c>
      <c r="W955" s="12" t="str">
        <f>IF(O955&lt;0.23,"Low", IF(O955&lt;=0.37,"Medium","High"))</f>
        <v>High</v>
      </c>
      <c r="X955" s="12" t="str">
        <f>IF(K955&lt;0.03,"Low", IF(K955&lt;=0.06,"Medium","High"))</f>
        <v>Medium</v>
      </c>
    </row>
    <row r="956" spans="1:24">
      <c r="A956" s="3">
        <v>830</v>
      </c>
      <c r="B956" s="5">
        <v>9490.7506055802205</v>
      </c>
      <c r="C956" s="4">
        <v>0.83294617921621195</v>
      </c>
      <c r="D956" s="3">
        <v>5</v>
      </c>
      <c r="E956" s="1">
        <v>4.1255815499460198</v>
      </c>
      <c r="F956" s="4">
        <v>0.91903973979591502</v>
      </c>
      <c r="G956" s="3">
        <v>1</v>
      </c>
      <c r="H956" s="4">
        <v>1.4558908395018599</v>
      </c>
      <c r="I956" s="26">
        <f>H956/100</f>
        <v>1.45589083950186E-2</v>
      </c>
      <c r="J956" s="1">
        <v>4.1829716058816899</v>
      </c>
      <c r="K956" s="4">
        <v>6.5403284716117104E-3</v>
      </c>
      <c r="L956" s="7">
        <v>0.80979980075773395</v>
      </c>
      <c r="M956" s="3">
        <v>5</v>
      </c>
      <c r="N956" s="2">
        <v>3049.8736543539098</v>
      </c>
      <c r="O956" s="6">
        <v>0.29822760450822</v>
      </c>
      <c r="P956" s="1">
        <v>9.1595485900896207</v>
      </c>
      <c r="Q956" s="5">
        <v>493.00180940937901</v>
      </c>
      <c r="R956" s="3">
        <v>1</v>
      </c>
      <c r="S956" s="9" t="str">
        <f>IF(E956&gt;3, "1", "0")</f>
        <v>1</v>
      </c>
      <c r="T956" s="3">
        <f>IF(F956 &lt; 80%, 1, 0)</f>
        <v>0</v>
      </c>
      <c r="U956" s="12" t="str">
        <f t="shared" si="14"/>
        <v>Medium</v>
      </c>
      <c r="V956" s="12" t="str">
        <f>IF(A955 &lt; 400, "Low", IF(A955 &lt; 700, "Medium", "High"))</f>
        <v>Medium</v>
      </c>
      <c r="W956" s="12" t="str">
        <f>IF(O956&lt;0.23,"Low", IF(O956&lt;=0.37,"Medium","High"))</f>
        <v>Medium</v>
      </c>
      <c r="X956" s="12" t="str">
        <f>IF(K956&lt;0.03,"Low", IF(K956&lt;=0.06,"Medium","High"))</f>
        <v>Low</v>
      </c>
    </row>
    <row r="957" spans="1:24">
      <c r="A957" s="3">
        <v>966</v>
      </c>
      <c r="B957" s="5">
        <v>6202.70021122855</v>
      </c>
      <c r="C957" s="4">
        <v>0.96527806232011104</v>
      </c>
      <c r="D957" s="3">
        <v>2</v>
      </c>
      <c r="E957" s="1">
        <v>4.7689527096795397</v>
      </c>
      <c r="F957" s="4">
        <v>0.63903166783050802</v>
      </c>
      <c r="G957" s="3">
        <v>9</v>
      </c>
      <c r="H957" s="4">
        <v>1.4567620236219501</v>
      </c>
      <c r="I957" s="26">
        <f>H957/100</f>
        <v>1.45676202362195E-2</v>
      </c>
      <c r="J957" s="1">
        <v>4.5251050176052301</v>
      </c>
      <c r="K957" s="4">
        <v>6.7818225439080795E-2</v>
      </c>
      <c r="L957" s="7">
        <v>0.853143885805836</v>
      </c>
      <c r="M957" s="3">
        <v>9</v>
      </c>
      <c r="N957" s="2">
        <v>1813.36261486693</v>
      </c>
      <c r="O957" s="6">
        <v>0.180605385408934</v>
      </c>
      <c r="P957" s="1">
        <v>3.0753616704265201</v>
      </c>
      <c r="Q957" s="5">
        <v>491.04816931017598</v>
      </c>
      <c r="R957" s="3">
        <v>1</v>
      </c>
      <c r="S957" s="9" t="str">
        <f>IF(E957&gt;3, "1", "0")</f>
        <v>1</v>
      </c>
      <c r="T957" s="3">
        <f>IF(F957 &lt; 80%, 1, 0)</f>
        <v>1</v>
      </c>
      <c r="U957" s="12" t="str">
        <f t="shared" si="14"/>
        <v>Medium</v>
      </c>
      <c r="V957" s="12" t="str">
        <f>IF(A956 &lt; 400, "Low", IF(A956 &lt; 700, "Medium", "High"))</f>
        <v>High</v>
      </c>
      <c r="W957" s="12" t="str">
        <f>IF(O957&lt;0.23,"Low", IF(O957&lt;=0.37,"Medium","High"))</f>
        <v>Low</v>
      </c>
      <c r="X957" s="12" t="str">
        <f>IF(K957&lt;0.03,"Low", IF(K957&lt;=0.06,"Medium","High"))</f>
        <v>High</v>
      </c>
    </row>
    <row r="958" spans="1:24">
      <c r="A958" s="3">
        <v>996</v>
      </c>
      <c r="B958" s="5">
        <v>15363.259648262299</v>
      </c>
      <c r="C958" s="4">
        <v>0.87110595943040192</v>
      </c>
      <c r="D958" s="3">
        <v>4</v>
      </c>
      <c r="E958" s="1">
        <v>2.0704772088586001</v>
      </c>
      <c r="F958" s="4">
        <v>0.954856799477658</v>
      </c>
      <c r="G958" s="3">
        <v>20</v>
      </c>
      <c r="H958" s="4">
        <v>1.4575487472279101</v>
      </c>
      <c r="I958" s="26">
        <f>H958/100</f>
        <v>1.4575487472279101E-2</v>
      </c>
      <c r="J958" s="1">
        <v>4.7466475132193997</v>
      </c>
      <c r="K958" s="4">
        <v>9.8926069971789293E-2</v>
      </c>
      <c r="L958" s="7">
        <v>0.90594700416431095</v>
      </c>
      <c r="M958" s="3">
        <v>5</v>
      </c>
      <c r="N958" s="2">
        <v>2053.5174556731499</v>
      </c>
      <c r="O958" s="6">
        <v>0.107367195246081</v>
      </c>
      <c r="P958" s="1">
        <v>6.7917975268363904</v>
      </c>
      <c r="Q958" s="5">
        <v>217.55429302141999</v>
      </c>
      <c r="R958" s="3">
        <v>1</v>
      </c>
      <c r="S958" s="9" t="str">
        <f>IF(E958&gt;3, "1", "0")</f>
        <v>0</v>
      </c>
      <c r="T958" s="3">
        <f>IF(F958 &lt; 80%, 1, 0)</f>
        <v>0</v>
      </c>
      <c r="U958" s="12" t="str">
        <f t="shared" si="14"/>
        <v>Medium</v>
      </c>
      <c r="V958" s="12" t="str">
        <f>IF(A957 &lt; 400, "Low", IF(A957 &lt; 700, "Medium", "High"))</f>
        <v>High</v>
      </c>
      <c r="W958" s="12" t="str">
        <f>IF(O958&lt;0.23,"Low", IF(O958&lt;=0.37,"Medium","High"))</f>
        <v>Low</v>
      </c>
      <c r="X958" s="12" t="str">
        <f>IF(K958&lt;0.03,"Low", IF(K958&lt;=0.06,"Medium","High"))</f>
        <v>High</v>
      </c>
    </row>
    <row r="959" spans="1:24">
      <c r="A959" s="3">
        <v>834</v>
      </c>
      <c r="B959" s="5">
        <v>12915.161993325401</v>
      </c>
      <c r="C959" s="4">
        <v>0.84663751088432304</v>
      </c>
      <c r="D959" s="3">
        <v>1</v>
      </c>
      <c r="E959" s="1">
        <v>1.8580065041132401</v>
      </c>
      <c r="F959" s="4">
        <v>0.88793212469998195</v>
      </c>
      <c r="G959" s="3">
        <v>19</v>
      </c>
      <c r="H959" s="4">
        <v>1.46004024735228</v>
      </c>
      <c r="I959" s="26">
        <f>H959/100</f>
        <v>1.4600402473522799E-2</v>
      </c>
      <c r="J959" s="1">
        <v>9.6008300444123105</v>
      </c>
      <c r="K959" s="4">
        <v>6.1429438778104299E-3</v>
      </c>
      <c r="L959" s="7">
        <v>0.98433984668612395</v>
      </c>
      <c r="M959" s="3">
        <v>7</v>
      </c>
      <c r="N959" s="2">
        <v>3750.4100433185399</v>
      </c>
      <c r="O959" s="6">
        <v>0.16315690444322301</v>
      </c>
      <c r="P959" s="1">
        <v>6.9391370802294103</v>
      </c>
      <c r="Q959" s="5">
        <v>321.16033027788899</v>
      </c>
      <c r="R959" s="3">
        <v>1</v>
      </c>
      <c r="S959" s="9" t="str">
        <f>IF(E959&gt;3, "1", "0")</f>
        <v>0</v>
      </c>
      <c r="T959" s="3">
        <f>IF(F959 &lt; 80%, 1, 0)</f>
        <v>0</v>
      </c>
      <c r="U959" s="12" t="str">
        <f t="shared" si="14"/>
        <v>Medium</v>
      </c>
      <c r="V959" s="12" t="str">
        <f>IF(A958 &lt; 400, "Low", IF(A958 &lt; 700, "Medium", "High"))</f>
        <v>High</v>
      </c>
      <c r="W959" s="12" t="str">
        <f>IF(O959&lt;0.23,"Low", IF(O959&lt;=0.37,"Medium","High"))</f>
        <v>Low</v>
      </c>
      <c r="X959" s="12" t="str">
        <f>IF(K959&lt;0.03,"Low", IF(K959&lt;=0.06,"Medium","High"))</f>
        <v>Low</v>
      </c>
    </row>
    <row r="960" spans="1:24">
      <c r="A960" s="3">
        <v>402</v>
      </c>
      <c r="B960" s="5">
        <v>15517.547923853899</v>
      </c>
      <c r="C960" s="4">
        <v>0.9895713134507319</v>
      </c>
      <c r="D960" s="3">
        <v>5</v>
      </c>
      <c r="E960" s="1">
        <v>2.04301441107041</v>
      </c>
      <c r="F960" s="4">
        <v>0.64963875044387298</v>
      </c>
      <c r="G960" s="3">
        <v>17</v>
      </c>
      <c r="H960" s="4">
        <v>1.46113427451804</v>
      </c>
      <c r="I960" s="26">
        <f>H960/100</f>
        <v>1.4611342745180399E-2</v>
      </c>
      <c r="J960" s="1">
        <v>7.6668355131437602</v>
      </c>
      <c r="K960" s="4">
        <v>1.8431038001950499E-2</v>
      </c>
      <c r="L960" s="7">
        <v>0.937922203973658</v>
      </c>
      <c r="M960" s="3">
        <v>0</v>
      </c>
      <c r="N960" s="2">
        <v>1170.19027708254</v>
      </c>
      <c r="O960" s="6">
        <v>0.46907740537717302</v>
      </c>
      <c r="P960" s="1">
        <v>7.4342154396660396</v>
      </c>
      <c r="Q960" s="5">
        <v>345.194554501347</v>
      </c>
      <c r="R960" s="3">
        <v>1</v>
      </c>
      <c r="S960" s="9" t="str">
        <f>IF(E960&gt;3, "1", "0")</f>
        <v>0</v>
      </c>
      <c r="T960" s="3">
        <f>IF(F960 &lt; 80%, 1, 0)</f>
        <v>1</v>
      </c>
      <c r="U960" s="12" t="str">
        <f t="shared" si="14"/>
        <v>Medium</v>
      </c>
      <c r="V960" s="12" t="str">
        <f>IF(A959 &lt; 400, "Low", IF(A959 &lt; 700, "Medium", "High"))</f>
        <v>High</v>
      </c>
      <c r="W960" s="12" t="str">
        <f>IF(O960&lt;0.23,"Low", IF(O960&lt;=0.37,"Medium","High"))</f>
        <v>High</v>
      </c>
      <c r="X960" s="12" t="str">
        <f>IF(K960&lt;0.03,"Low", IF(K960&lt;=0.06,"Medium","High"))</f>
        <v>Low</v>
      </c>
    </row>
    <row r="961" spans="1:24">
      <c r="A961" s="3">
        <v>561</v>
      </c>
      <c r="B961" s="5">
        <v>10817.391348753999</v>
      </c>
      <c r="C961" s="4">
        <v>0.80496344228902994</v>
      </c>
      <c r="D961" s="3">
        <v>1</v>
      </c>
      <c r="E961" s="1">
        <v>3.74833922239901</v>
      </c>
      <c r="F961" s="4">
        <v>0.82071289135764203</v>
      </c>
      <c r="G961" s="3">
        <v>0</v>
      </c>
      <c r="H961" s="4">
        <v>1.4632498226927699</v>
      </c>
      <c r="I961" s="26">
        <f>H961/100</f>
        <v>1.46324982269277E-2</v>
      </c>
      <c r="J961" s="1">
        <v>3.1894673195902499</v>
      </c>
      <c r="K961" s="4">
        <v>3.2768944944262801E-2</v>
      </c>
      <c r="L961" s="7">
        <v>0.83378658569654307</v>
      </c>
      <c r="M961" s="3">
        <v>4</v>
      </c>
      <c r="N961" s="2">
        <v>4847.9938492697302</v>
      </c>
      <c r="O961" s="6">
        <v>0.478959234538819</v>
      </c>
      <c r="P961" s="1">
        <v>9.4460687540253403</v>
      </c>
      <c r="Q961" s="5">
        <v>260.316377993797</v>
      </c>
      <c r="R961" s="3">
        <v>1</v>
      </c>
      <c r="S961" s="9" t="str">
        <f>IF(E961&gt;3, "1", "0")</f>
        <v>1</v>
      </c>
      <c r="T961" s="3">
        <f>IF(F961 &lt; 80%, 1, 0)</f>
        <v>0</v>
      </c>
      <c r="U961" s="12" t="str">
        <f t="shared" si="14"/>
        <v>Medium</v>
      </c>
      <c r="V961" s="12" t="str">
        <f>IF(A960 &lt; 400, "Low", IF(A960 &lt; 700, "Medium", "High"))</f>
        <v>Medium</v>
      </c>
      <c r="W961" s="12" t="str">
        <f>IF(O961&lt;0.23,"Low", IF(O961&lt;=0.37,"Medium","High"))</f>
        <v>High</v>
      </c>
      <c r="X961" s="12" t="str">
        <f>IF(K961&lt;0.03,"Low", IF(K961&lt;=0.06,"Medium","High"))</f>
        <v>Medium</v>
      </c>
    </row>
    <row r="962" spans="1:24">
      <c r="A962" s="3">
        <v>447</v>
      </c>
      <c r="B962" s="5">
        <v>5407.5113183834001</v>
      </c>
      <c r="C962" s="4">
        <v>0.856510053503728</v>
      </c>
      <c r="D962" s="3">
        <v>3</v>
      </c>
      <c r="E962" s="1">
        <v>2.8698901858633898</v>
      </c>
      <c r="F962" s="4">
        <v>0.713879187555022</v>
      </c>
      <c r="G962" s="3">
        <v>14</v>
      </c>
      <c r="H962" s="4">
        <v>1.46559051618474</v>
      </c>
      <c r="I962" s="26">
        <f>H962/100</f>
        <v>1.46559051618474E-2</v>
      </c>
      <c r="J962" s="1">
        <v>5.6788579819636498</v>
      </c>
      <c r="K962" s="4">
        <v>8.5278426509222502E-2</v>
      </c>
      <c r="L962" s="7">
        <v>0.90401864430714096</v>
      </c>
      <c r="M962" s="3">
        <v>7</v>
      </c>
      <c r="N962" s="2">
        <v>3919.3956109967498</v>
      </c>
      <c r="O962" s="6">
        <v>0.40105582378092802</v>
      </c>
      <c r="P962" s="1">
        <v>3.6586054993462498</v>
      </c>
      <c r="Q962" s="5">
        <v>148.257687450921</v>
      </c>
      <c r="R962" s="3">
        <v>1</v>
      </c>
      <c r="S962" s="9" t="str">
        <f>IF(E962&gt;3, "1", "0")</f>
        <v>0</v>
      </c>
      <c r="T962" s="3">
        <f>IF(F962 &lt; 80%, 1, 0)</f>
        <v>1</v>
      </c>
      <c r="U962" s="12" t="str">
        <f t="shared" ref="U962:U1025" si="15">IF(ISBLANK(I962),"Unknown", IF(I962&lt;0.01,"Low", IF(I962&lt;=0.03,"Medium","High")))</f>
        <v>Medium</v>
      </c>
      <c r="V962" s="12" t="str">
        <f>IF(A961 &lt; 400, "Low", IF(A961 &lt; 700, "Medium", "High"))</f>
        <v>Medium</v>
      </c>
      <c r="W962" s="12" t="str">
        <f>IF(O962&lt;0.23,"Low", IF(O962&lt;=0.37,"Medium","High"))</f>
        <v>High</v>
      </c>
      <c r="X962" s="12" t="str">
        <f>IF(K962&lt;0.03,"Low", IF(K962&lt;=0.06,"Medium","High"))</f>
        <v>High</v>
      </c>
    </row>
    <row r="963" spans="1:24">
      <c r="A963" s="3">
        <v>922</v>
      </c>
      <c r="B963" s="5">
        <v>18111.076599577798</v>
      </c>
      <c r="C963" s="4">
        <v>0.81554248367834503</v>
      </c>
      <c r="D963" s="3">
        <v>2</v>
      </c>
      <c r="E963" s="1">
        <v>3.9380568154957398</v>
      </c>
      <c r="F963" s="4">
        <v>0.91902622101380904</v>
      </c>
      <c r="G963" s="3">
        <v>7</v>
      </c>
      <c r="H963" s="4">
        <v>1.4658299036545801</v>
      </c>
      <c r="I963" s="26">
        <f>H963/100</f>
        <v>1.4658299036545801E-2</v>
      </c>
      <c r="J963" s="1">
        <v>2.1008088089101702</v>
      </c>
      <c r="K963" s="4">
        <v>8.5160870047029893E-2</v>
      </c>
      <c r="L963" s="7">
        <v>0.90777669030741504</v>
      </c>
      <c r="M963" s="3">
        <v>6</v>
      </c>
      <c r="N963" s="2">
        <v>3725.5502824525702</v>
      </c>
      <c r="O963" s="6">
        <v>0.255469866264109</v>
      </c>
      <c r="P963" s="1">
        <v>2.2550004760791902</v>
      </c>
      <c r="Q963" s="5">
        <v>347.76681388125098</v>
      </c>
      <c r="R963" s="3">
        <v>1</v>
      </c>
      <c r="S963" s="9" t="str">
        <f>IF(E963&gt;3, "1", "0")</f>
        <v>1</v>
      </c>
      <c r="T963" s="3">
        <f>IF(F963 &lt; 80%, 1, 0)</f>
        <v>0</v>
      </c>
      <c r="U963" s="12" t="str">
        <f t="shared" si="15"/>
        <v>Medium</v>
      </c>
      <c r="V963" s="12" t="str">
        <f>IF(A962 &lt; 400, "Low", IF(A962 &lt; 700, "Medium", "High"))</f>
        <v>Medium</v>
      </c>
      <c r="W963" s="12" t="str">
        <f>IF(O963&lt;0.23,"Low", IF(O963&lt;=0.37,"Medium","High"))</f>
        <v>Medium</v>
      </c>
      <c r="X963" s="12" t="str">
        <f>IF(K963&lt;0.03,"Low", IF(K963&lt;=0.06,"Medium","High"))</f>
        <v>High</v>
      </c>
    </row>
    <row r="964" spans="1:24">
      <c r="A964" s="3">
        <v>427</v>
      </c>
      <c r="B964" s="5">
        <v>19239.096593684299</v>
      </c>
      <c r="C964" s="4">
        <v>0.90747583808877097</v>
      </c>
      <c r="D964" s="3">
        <v>0</v>
      </c>
      <c r="E964" s="1">
        <v>1.32114348994653</v>
      </c>
      <c r="F964" s="4">
        <v>0.90251796954415797</v>
      </c>
      <c r="G964" s="3">
        <v>1</v>
      </c>
      <c r="H964" s="4">
        <v>1.47121788042137</v>
      </c>
      <c r="I964" s="26">
        <f>H964/100</f>
        <v>1.47121788042137E-2</v>
      </c>
      <c r="J964" s="1">
        <v>4.7664902162705802</v>
      </c>
      <c r="K964" s="4">
        <v>4.4025795800307597E-3</v>
      </c>
      <c r="L964" s="7">
        <v>0.97540094154816004</v>
      </c>
      <c r="M964" s="3">
        <v>0</v>
      </c>
      <c r="N964" s="2">
        <v>1507.7079976815701</v>
      </c>
      <c r="O964" s="6">
        <v>0.28168710329373597</v>
      </c>
      <c r="P964" s="1">
        <v>8.0780546095983397</v>
      </c>
      <c r="Q964" s="5">
        <v>228.515313733591</v>
      </c>
      <c r="R964" s="3">
        <v>0</v>
      </c>
      <c r="S964" s="9" t="str">
        <f>IF(E964&gt;3, "1", "0")</f>
        <v>0</v>
      </c>
      <c r="T964" s="3">
        <f>IF(F964 &lt; 80%, 1, 0)</f>
        <v>0</v>
      </c>
      <c r="U964" s="12" t="str">
        <f t="shared" si="15"/>
        <v>Medium</v>
      </c>
      <c r="V964" s="12" t="str">
        <f>IF(A963 &lt; 400, "Low", IF(A963 &lt; 700, "Medium", "High"))</f>
        <v>High</v>
      </c>
      <c r="W964" s="12" t="str">
        <f>IF(O964&lt;0.23,"Low", IF(O964&lt;=0.37,"Medium","High"))</f>
        <v>Medium</v>
      </c>
      <c r="X964" s="12" t="str">
        <f>IF(K964&lt;0.03,"Low", IF(K964&lt;=0.06,"Medium","High"))</f>
        <v>Low</v>
      </c>
    </row>
    <row r="965" spans="1:24">
      <c r="A965" s="3">
        <v>730</v>
      </c>
      <c r="B965" s="5">
        <v>11040.5558149184</v>
      </c>
      <c r="C965" s="4">
        <v>0.8392468563375709</v>
      </c>
      <c r="D965" s="3">
        <v>3</v>
      </c>
      <c r="E965" s="1">
        <v>1.1733652467901701</v>
      </c>
      <c r="F965" s="4">
        <v>0.99629002209904205</v>
      </c>
      <c r="G965" s="3">
        <v>16</v>
      </c>
      <c r="H965" s="4">
        <v>1.47233760578632</v>
      </c>
      <c r="I965" s="26">
        <f>H965/100</f>
        <v>1.47233760578632E-2</v>
      </c>
      <c r="J965" s="1">
        <v>5.7276415824458899</v>
      </c>
      <c r="K965" s="4">
        <v>5.21217082449216E-2</v>
      </c>
      <c r="L965" s="7">
        <v>0.98750358759605406</v>
      </c>
      <c r="M965" s="3">
        <v>4</v>
      </c>
      <c r="N965" s="2">
        <v>3272.4567240207498</v>
      </c>
      <c r="O965" s="6">
        <v>0.452183040580594</v>
      </c>
      <c r="P965" s="1">
        <v>5.3811156198756498</v>
      </c>
      <c r="Q965" s="5">
        <v>111.53094206899701</v>
      </c>
      <c r="R965" s="3">
        <v>1</v>
      </c>
      <c r="S965" s="9" t="str">
        <f>IF(E965&gt;3, "1", "0")</f>
        <v>0</v>
      </c>
      <c r="T965" s="3">
        <f>IF(F965 &lt; 80%, 1, 0)</f>
        <v>0</v>
      </c>
      <c r="U965" s="12" t="str">
        <f t="shared" si="15"/>
        <v>Medium</v>
      </c>
      <c r="V965" s="12" t="str">
        <f>IF(A964 &lt; 400, "Low", IF(A964 &lt; 700, "Medium", "High"))</f>
        <v>Medium</v>
      </c>
      <c r="W965" s="12" t="str">
        <f>IF(O965&lt;0.23,"Low", IF(O965&lt;=0.37,"Medium","High"))</f>
        <v>High</v>
      </c>
      <c r="X965" s="12" t="str">
        <f>IF(K965&lt;0.03,"Low", IF(K965&lt;=0.06,"Medium","High"))</f>
        <v>Medium</v>
      </c>
    </row>
    <row r="966" spans="1:24">
      <c r="A966" s="3">
        <v>279</v>
      </c>
      <c r="B966" s="5">
        <v>18356.142758289901</v>
      </c>
      <c r="C966" s="4">
        <v>0.81557579781825795</v>
      </c>
      <c r="D966" s="3">
        <v>5</v>
      </c>
      <c r="E966" s="1">
        <v>1.8829633144448701</v>
      </c>
      <c r="F966" s="4">
        <v>0.83106319842640308</v>
      </c>
      <c r="G966" s="3">
        <v>7</v>
      </c>
      <c r="H966" s="4">
        <v>1.4724635750177</v>
      </c>
      <c r="I966" s="26">
        <f>H966/100</f>
        <v>1.4724635750177E-2</v>
      </c>
      <c r="J966" s="1">
        <v>6.1807109682299304</v>
      </c>
      <c r="K966" s="4">
        <v>9.5550648507894104E-2</v>
      </c>
      <c r="L966" s="7">
        <v>0.96346014337428898</v>
      </c>
      <c r="M966" s="3">
        <v>9</v>
      </c>
      <c r="N966" s="2">
        <v>4421.5319157427903</v>
      </c>
      <c r="O966" s="6">
        <v>0.34653212236688102</v>
      </c>
      <c r="P966" s="1">
        <v>3.6183666953094198</v>
      </c>
      <c r="Q966" s="5">
        <v>285.04038421724698</v>
      </c>
      <c r="R966" s="3">
        <v>0</v>
      </c>
      <c r="S966" s="9" t="str">
        <f>IF(E966&gt;3, "1", "0")</f>
        <v>0</v>
      </c>
      <c r="T966" s="3">
        <f>IF(F966 &lt; 80%, 1, 0)</f>
        <v>0</v>
      </c>
      <c r="U966" s="12" t="str">
        <f t="shared" si="15"/>
        <v>Medium</v>
      </c>
      <c r="V966" s="12" t="str">
        <f>IF(A965 &lt; 400, "Low", IF(A965 &lt; 700, "Medium", "High"))</f>
        <v>High</v>
      </c>
      <c r="W966" s="12" t="str">
        <f>IF(O966&lt;0.23,"Low", IF(O966&lt;=0.37,"Medium","High"))</f>
        <v>Medium</v>
      </c>
      <c r="X966" s="12" t="str">
        <f>IF(K966&lt;0.03,"Low", IF(K966&lt;=0.06,"Medium","High"))</f>
        <v>High</v>
      </c>
    </row>
    <row r="967" spans="1:24">
      <c r="A967" s="3">
        <v>584</v>
      </c>
      <c r="B967" s="5">
        <v>14659.3486917142</v>
      </c>
      <c r="C967" s="4">
        <v>0.94926276251381492</v>
      </c>
      <c r="D967" s="3">
        <v>0</v>
      </c>
      <c r="E967" s="1">
        <v>3.6180911820563599</v>
      </c>
      <c r="F967" s="4">
        <v>0.64352295609202603</v>
      </c>
      <c r="G967" s="3">
        <v>3</v>
      </c>
      <c r="H967" s="4">
        <v>1.4725612771888299</v>
      </c>
      <c r="I967" s="26">
        <f>H967/100</f>
        <v>1.4725612771888299E-2</v>
      </c>
      <c r="J967" s="1">
        <v>9.1215114195351603</v>
      </c>
      <c r="K967" s="4">
        <v>4.4617958483049301E-2</v>
      </c>
      <c r="L967" s="7">
        <v>0.97123798696229302</v>
      </c>
      <c r="M967" s="3">
        <v>4</v>
      </c>
      <c r="N967" s="2">
        <v>3142.0940430214901</v>
      </c>
      <c r="O967" s="6">
        <v>0.15842564597422101</v>
      </c>
      <c r="P967" s="1">
        <v>5.9713714090409802</v>
      </c>
      <c r="Q967" s="5">
        <v>217.05154320513699</v>
      </c>
      <c r="R967" s="3">
        <v>1</v>
      </c>
      <c r="S967" s="9" t="str">
        <f>IF(E967&gt;3, "1", "0")</f>
        <v>1</v>
      </c>
      <c r="T967" s="3">
        <f>IF(F967 &lt; 80%, 1, 0)</f>
        <v>1</v>
      </c>
      <c r="U967" s="12" t="str">
        <f t="shared" si="15"/>
        <v>Medium</v>
      </c>
      <c r="V967" s="12" t="str">
        <f>IF(A966 &lt; 400, "Low", IF(A966 &lt; 700, "Medium", "High"))</f>
        <v>Low</v>
      </c>
      <c r="W967" s="12" t="str">
        <f>IF(O967&lt;0.23,"Low", IF(O967&lt;=0.37,"Medium","High"))</f>
        <v>Low</v>
      </c>
      <c r="X967" s="12" t="str">
        <f>IF(K967&lt;0.03,"Low", IF(K967&lt;=0.06,"Medium","High"))</f>
        <v>Medium</v>
      </c>
    </row>
    <row r="968" spans="1:24">
      <c r="A968" s="3">
        <v>379</v>
      </c>
      <c r="B968" s="5">
        <v>11028.307998361001</v>
      </c>
      <c r="C968" s="4">
        <v>0.85823929099932494</v>
      </c>
      <c r="D968" s="3">
        <v>5</v>
      </c>
      <c r="E968" s="1">
        <v>3.51583460335043</v>
      </c>
      <c r="F968" s="4">
        <v>0.60536192570079594</v>
      </c>
      <c r="G968" s="3">
        <v>1</v>
      </c>
      <c r="H968" s="4">
        <v>1.4742815635011799</v>
      </c>
      <c r="I968" s="26">
        <f>H968/100</f>
        <v>1.4742815635011799E-2</v>
      </c>
      <c r="J968" s="1">
        <v>8.0833339503722197</v>
      </c>
      <c r="K968" s="4">
        <v>7.2430562973115703E-2</v>
      </c>
      <c r="L968" s="7">
        <v>0.99964642637489898</v>
      </c>
      <c r="M968" s="3">
        <v>9</v>
      </c>
      <c r="N968" s="2">
        <v>1052.3373949368399</v>
      </c>
      <c r="O968" s="6">
        <v>0.46547115761098501</v>
      </c>
      <c r="P968" s="1">
        <v>6.7425434327219396</v>
      </c>
      <c r="Q968" s="5">
        <v>178.847088883927</v>
      </c>
      <c r="R968" s="3">
        <v>1</v>
      </c>
      <c r="S968" s="9" t="str">
        <f>IF(E968&gt;3, "1", "0")</f>
        <v>1</v>
      </c>
      <c r="T968" s="3">
        <f>IF(F968 &lt; 80%, 1, 0)</f>
        <v>1</v>
      </c>
      <c r="U968" s="12" t="str">
        <f t="shared" si="15"/>
        <v>Medium</v>
      </c>
      <c r="V968" s="12" t="str">
        <f>IF(A967 &lt; 400, "Low", IF(A967 &lt; 700, "Medium", "High"))</f>
        <v>Medium</v>
      </c>
      <c r="W968" s="12" t="str">
        <f>IF(O968&lt;0.23,"Low", IF(O968&lt;=0.37,"Medium","High"))</f>
        <v>High</v>
      </c>
      <c r="X968" s="12" t="str">
        <f>IF(K968&lt;0.03,"Low", IF(K968&lt;=0.06,"Medium","High"))</f>
        <v>High</v>
      </c>
    </row>
    <row r="969" spans="1:24">
      <c r="A969" s="3">
        <v>477</v>
      </c>
      <c r="B969" s="5">
        <v>18238.398151585199</v>
      </c>
      <c r="C969" s="4">
        <v>0.83738145929002394</v>
      </c>
      <c r="D969" s="3">
        <v>2</v>
      </c>
      <c r="E969" s="1">
        <v>2.0033474783803098</v>
      </c>
      <c r="F969" s="4">
        <v>0.76947607146419894</v>
      </c>
      <c r="G969" s="3">
        <v>22</v>
      </c>
      <c r="H969" s="4">
        <v>1.47451626548213</v>
      </c>
      <c r="I969" s="26">
        <f>H969/100</f>
        <v>1.4745162654821301E-2</v>
      </c>
      <c r="J969" s="1">
        <v>6.2729598482027402</v>
      </c>
      <c r="K969" s="4">
        <v>9.1626198384980206E-2</v>
      </c>
      <c r="L969" s="7">
        <v>0.93605945083297304</v>
      </c>
      <c r="M969" s="3">
        <v>7</v>
      </c>
      <c r="N969" s="2">
        <v>1845.4549858145999</v>
      </c>
      <c r="O969" s="6">
        <v>0.39490012022431897</v>
      </c>
      <c r="P969" s="1">
        <v>7.4433046142991204</v>
      </c>
      <c r="Q969" s="5">
        <v>367.68656905903799</v>
      </c>
      <c r="R969" s="3">
        <v>1</v>
      </c>
      <c r="S969" s="9" t="str">
        <f>IF(E969&gt;3, "1", "0")</f>
        <v>0</v>
      </c>
      <c r="T969" s="3">
        <f>IF(F969 &lt; 80%, 1, 0)</f>
        <v>1</v>
      </c>
      <c r="U969" s="12" t="str">
        <f t="shared" si="15"/>
        <v>Medium</v>
      </c>
      <c r="V969" s="12" t="str">
        <f>IF(A968 &lt; 400, "Low", IF(A968 &lt; 700, "Medium", "High"))</f>
        <v>Low</v>
      </c>
      <c r="W969" s="12" t="str">
        <f>IF(O969&lt;0.23,"Low", IF(O969&lt;=0.37,"Medium","High"))</f>
        <v>High</v>
      </c>
      <c r="X969" s="12" t="str">
        <f>IF(K969&lt;0.03,"Low", IF(K969&lt;=0.06,"Medium","High"))</f>
        <v>High</v>
      </c>
    </row>
    <row r="970" spans="1:24">
      <c r="A970" s="3">
        <v>598</v>
      </c>
      <c r="B970" s="5">
        <v>5286.7414164464599</v>
      </c>
      <c r="C970" s="4">
        <v>0.92612705899661607</v>
      </c>
      <c r="D970" s="3">
        <v>5</v>
      </c>
      <c r="E970" s="1">
        <v>0.63853955987335997</v>
      </c>
      <c r="F970" s="4">
        <v>0.67891532348682704</v>
      </c>
      <c r="G970" s="3">
        <v>22</v>
      </c>
      <c r="H970" s="4">
        <v>1.47465743880605</v>
      </c>
      <c r="I970" s="26">
        <f>H970/100</f>
        <v>1.4746574388060501E-2</v>
      </c>
      <c r="J970" s="1">
        <v>4.9540357932011299</v>
      </c>
      <c r="K970" s="4">
        <v>8.5192469472441204E-2</v>
      </c>
      <c r="L970" s="7">
        <v>0.88880904955596296</v>
      </c>
      <c r="M970" s="3">
        <v>1</v>
      </c>
      <c r="N970" s="2">
        <v>1117.25383019023</v>
      </c>
      <c r="O970" s="6">
        <v>0.37001362990827602</v>
      </c>
      <c r="P970" s="1">
        <v>2.0753721379110601</v>
      </c>
      <c r="Q970" s="5">
        <v>328.64183771490798</v>
      </c>
      <c r="R970" s="3">
        <v>1</v>
      </c>
      <c r="S970" s="9" t="str">
        <f>IF(E970&gt;3, "1", "0")</f>
        <v>0</v>
      </c>
      <c r="T970" s="3">
        <f>IF(F970 &lt; 80%, 1, 0)</f>
        <v>1</v>
      </c>
      <c r="U970" s="12" t="str">
        <f t="shared" si="15"/>
        <v>Medium</v>
      </c>
      <c r="V970" s="12" t="str">
        <f>IF(A969 &lt; 400, "Low", IF(A969 &lt; 700, "Medium", "High"))</f>
        <v>Medium</v>
      </c>
      <c r="W970" s="12" t="str">
        <f>IF(O970&lt;0.23,"Low", IF(O970&lt;=0.37,"Medium","High"))</f>
        <v>High</v>
      </c>
      <c r="X970" s="12" t="str">
        <f>IF(K970&lt;0.03,"Low", IF(K970&lt;=0.06,"Medium","High"))</f>
        <v>High</v>
      </c>
    </row>
    <row r="971" spans="1:24">
      <c r="A971" s="3">
        <v>849</v>
      </c>
      <c r="B971" s="5">
        <v>13707.0140149054</v>
      </c>
      <c r="C971" s="4">
        <v>0.95096549167246591</v>
      </c>
      <c r="D971" s="3">
        <v>3</v>
      </c>
      <c r="E971" s="1">
        <v>2.8796234817054498</v>
      </c>
      <c r="F971" s="4">
        <v>0.73153321875247601</v>
      </c>
      <c r="G971" s="3">
        <v>17</v>
      </c>
      <c r="H971" s="4">
        <v>1.4758237264935099</v>
      </c>
      <c r="I971" s="26">
        <f>H971/100</f>
        <v>1.4758237264935099E-2</v>
      </c>
      <c r="J971" s="1">
        <v>4.3180071102316298</v>
      </c>
      <c r="K971" s="4">
        <v>7.5071292578716897E-3</v>
      </c>
      <c r="L971" s="7">
        <v>0.88982129633680596</v>
      </c>
      <c r="M971" s="3">
        <v>0</v>
      </c>
      <c r="N971" s="2">
        <v>1843.2076117159399</v>
      </c>
      <c r="O971" s="6">
        <v>0.38710693388078998</v>
      </c>
      <c r="P971" s="1">
        <v>4.2178771308339096</v>
      </c>
      <c r="Q971" s="5">
        <v>358.04569367206801</v>
      </c>
      <c r="R971" s="3">
        <v>1</v>
      </c>
      <c r="S971" s="9" t="str">
        <f>IF(E971&gt;3, "1", "0")</f>
        <v>0</v>
      </c>
      <c r="T971" s="3">
        <f>IF(F971 &lt; 80%, 1, 0)</f>
        <v>1</v>
      </c>
      <c r="U971" s="12" t="str">
        <f t="shared" si="15"/>
        <v>Medium</v>
      </c>
      <c r="V971" s="12" t="str">
        <f>IF(A970 &lt; 400, "Low", IF(A970 &lt; 700, "Medium", "High"))</f>
        <v>Medium</v>
      </c>
      <c r="W971" s="12" t="str">
        <f>IF(O971&lt;0.23,"Low", IF(O971&lt;=0.37,"Medium","High"))</f>
        <v>High</v>
      </c>
      <c r="X971" s="12" t="str">
        <f>IF(K971&lt;0.03,"Low", IF(K971&lt;=0.06,"Medium","High"))</f>
        <v>Low</v>
      </c>
    </row>
    <row r="972" spans="1:24">
      <c r="A972" s="3">
        <v>521</v>
      </c>
      <c r="B972" s="5">
        <v>6656.4779511665402</v>
      </c>
      <c r="C972" s="4">
        <v>0.997674113344314</v>
      </c>
      <c r="D972" s="3">
        <v>2</v>
      </c>
      <c r="E972" s="1">
        <v>3.5179849220094499</v>
      </c>
      <c r="F972" s="4">
        <v>0.6476628182161861</v>
      </c>
      <c r="G972" s="3">
        <v>2</v>
      </c>
      <c r="H972" s="4">
        <v>1.47754427523897</v>
      </c>
      <c r="I972" s="26">
        <f>H972/100</f>
        <v>1.4775442752389701E-2</v>
      </c>
      <c r="J972" s="1">
        <v>9.3247500241414407</v>
      </c>
      <c r="K972" s="4">
        <v>4.4754021055785097E-2</v>
      </c>
      <c r="L972" s="7">
        <v>0.80802391588224909</v>
      </c>
      <c r="M972" s="3">
        <v>5</v>
      </c>
      <c r="N972" s="2">
        <v>2366.6751262819598</v>
      </c>
      <c r="O972" s="6">
        <v>0.31069157778231199</v>
      </c>
      <c r="P972" s="1">
        <v>4.9741966080776203</v>
      </c>
      <c r="Q972" s="5">
        <v>118.71538648411899</v>
      </c>
      <c r="R972" s="3">
        <v>1</v>
      </c>
      <c r="S972" s="9" t="str">
        <f>IF(E972&gt;3, "1", "0")</f>
        <v>1</v>
      </c>
      <c r="T972" s="3">
        <f>IF(F972 &lt; 80%, 1, 0)</f>
        <v>1</v>
      </c>
      <c r="U972" s="12" t="str">
        <f t="shared" si="15"/>
        <v>Medium</v>
      </c>
      <c r="V972" s="12" t="str">
        <f>IF(A971 &lt; 400, "Low", IF(A971 &lt; 700, "Medium", "High"))</f>
        <v>High</v>
      </c>
      <c r="W972" s="12" t="str">
        <f>IF(O972&lt;0.23,"Low", IF(O972&lt;=0.37,"Medium","High"))</f>
        <v>Medium</v>
      </c>
      <c r="X972" s="12" t="str">
        <f>IF(K972&lt;0.03,"Low", IF(K972&lt;=0.06,"Medium","High"))</f>
        <v>Medium</v>
      </c>
    </row>
    <row r="973" spans="1:24">
      <c r="A973" s="3">
        <v>302</v>
      </c>
      <c r="B973" s="5">
        <v>6883.2532214397997</v>
      </c>
      <c r="C973" s="4">
        <v>0.80393029654936998</v>
      </c>
      <c r="D973" s="3">
        <v>1</v>
      </c>
      <c r="E973" s="1">
        <v>3.7805603958183598</v>
      </c>
      <c r="F973" s="4">
        <v>0.94116974327137992</v>
      </c>
      <c r="G973" s="3">
        <v>23</v>
      </c>
      <c r="H973" s="4">
        <v>1.4777160557798401</v>
      </c>
      <c r="I973" s="26">
        <f>H973/100</f>
        <v>1.47771605577984E-2</v>
      </c>
      <c r="J973" s="1">
        <v>3.5202646386843699</v>
      </c>
      <c r="K973" s="4">
        <v>3.9221955351221999E-2</v>
      </c>
      <c r="L973" s="7">
        <v>0.90317642366593409</v>
      </c>
      <c r="M973" s="3">
        <v>9</v>
      </c>
      <c r="N973" s="2">
        <v>3797.96149838871</v>
      </c>
      <c r="O973" s="6">
        <v>0.25161118959068302</v>
      </c>
      <c r="P973" s="1">
        <v>2.9825215101723201</v>
      </c>
      <c r="Q973" s="5">
        <v>132.49066343991299</v>
      </c>
      <c r="R973" s="3">
        <v>1</v>
      </c>
      <c r="S973" s="9" t="str">
        <f>IF(E973&gt;3, "1", "0")</f>
        <v>1</v>
      </c>
      <c r="T973" s="3">
        <f>IF(F973 &lt; 80%, 1, 0)</f>
        <v>0</v>
      </c>
      <c r="U973" s="12" t="str">
        <f t="shared" si="15"/>
        <v>Medium</v>
      </c>
      <c r="V973" s="12" t="str">
        <f>IF(A972 &lt; 400, "Low", IF(A972 &lt; 700, "Medium", "High"))</f>
        <v>Medium</v>
      </c>
      <c r="W973" s="12" t="str">
        <f>IF(O973&lt;0.23,"Low", IF(O973&lt;=0.37,"Medium","High"))</f>
        <v>Medium</v>
      </c>
      <c r="X973" s="12" t="str">
        <f>IF(K973&lt;0.03,"Low", IF(K973&lt;=0.06,"Medium","High"))</f>
        <v>Medium</v>
      </c>
    </row>
    <row r="974" spans="1:24">
      <c r="A974" s="3">
        <v>484</v>
      </c>
      <c r="B974" s="5">
        <v>8893.1267476413595</v>
      </c>
      <c r="C974" s="4">
        <v>0.84673808976507303</v>
      </c>
      <c r="D974" s="3">
        <v>0</v>
      </c>
      <c r="E974" s="1">
        <v>2.4066191839983899</v>
      </c>
      <c r="F974" s="4">
        <v>0.652708355438815</v>
      </c>
      <c r="G974" s="3">
        <v>17</v>
      </c>
      <c r="H974" s="4">
        <v>1.4781699254842</v>
      </c>
      <c r="I974" s="26">
        <f>H974/100</f>
        <v>1.4781699254842001E-2</v>
      </c>
      <c r="J974" s="1">
        <v>7.9107480740362099</v>
      </c>
      <c r="K974" s="4">
        <v>1.8446624039044901E-2</v>
      </c>
      <c r="L974" s="7">
        <v>0.99009477183019501</v>
      </c>
      <c r="M974" s="3">
        <v>9</v>
      </c>
      <c r="N974" s="2">
        <v>2446.1616619936899</v>
      </c>
      <c r="O974" s="6">
        <v>0.29337402305608801</v>
      </c>
      <c r="P974" s="1">
        <v>7.1196149300050102</v>
      </c>
      <c r="Q974" s="5">
        <v>409.78850501699702</v>
      </c>
      <c r="R974" s="3">
        <v>1</v>
      </c>
      <c r="S974" s="9" t="str">
        <f>IF(E974&gt;3, "1", "0")</f>
        <v>0</v>
      </c>
      <c r="T974" s="3">
        <f>IF(F974 &lt; 80%, 1, 0)</f>
        <v>1</v>
      </c>
      <c r="U974" s="12" t="str">
        <f t="shared" si="15"/>
        <v>Medium</v>
      </c>
      <c r="V974" s="12" t="str">
        <f>IF(A973 &lt; 400, "Low", IF(A973 &lt; 700, "Medium", "High"))</f>
        <v>Low</v>
      </c>
      <c r="W974" s="12" t="str">
        <f>IF(O974&lt;0.23,"Low", IF(O974&lt;=0.37,"Medium","High"))</f>
        <v>Medium</v>
      </c>
      <c r="X974" s="12" t="str">
        <f>IF(K974&lt;0.03,"Low", IF(K974&lt;=0.06,"Medium","High"))</f>
        <v>Low</v>
      </c>
    </row>
    <row r="975" spans="1:24">
      <c r="A975" s="3">
        <v>615</v>
      </c>
      <c r="B975" s="5">
        <v>19160.631407380999</v>
      </c>
      <c r="C975" s="4">
        <v>0.95911567525151697</v>
      </c>
      <c r="D975" s="3">
        <v>5</v>
      </c>
      <c r="E975" s="1">
        <v>3.5184200977018998</v>
      </c>
      <c r="F975" s="4">
        <v>0.93460807777903199</v>
      </c>
      <c r="G975" s="3">
        <v>11</v>
      </c>
      <c r="H975" s="4">
        <v>1.4789323617363499</v>
      </c>
      <c r="I975" s="26">
        <f>H975/100</f>
        <v>1.4789323617363499E-2</v>
      </c>
      <c r="J975" s="1">
        <v>6.0333949635032003</v>
      </c>
      <c r="K975" s="4">
        <v>4.9391568281636898E-2</v>
      </c>
      <c r="L975" s="7">
        <v>0.98842201036044097</v>
      </c>
      <c r="M975" s="3">
        <v>8</v>
      </c>
      <c r="N975" s="2">
        <v>3710.4525411858199</v>
      </c>
      <c r="O975" s="6">
        <v>0.23419932727753101</v>
      </c>
      <c r="P975" s="1">
        <v>9.5282344208556697</v>
      </c>
      <c r="Q975" s="5">
        <v>384.50095736514498</v>
      </c>
      <c r="R975" s="3">
        <v>1</v>
      </c>
      <c r="S975" s="9" t="str">
        <f>IF(E975&gt;3, "1", "0")</f>
        <v>1</v>
      </c>
      <c r="T975" s="3">
        <f>IF(F975 &lt; 80%, 1, 0)</f>
        <v>0</v>
      </c>
      <c r="U975" s="12" t="str">
        <f t="shared" si="15"/>
        <v>Medium</v>
      </c>
      <c r="V975" s="12" t="str">
        <f>IF(A974 &lt; 400, "Low", IF(A974 &lt; 700, "Medium", "High"))</f>
        <v>Medium</v>
      </c>
      <c r="W975" s="12" t="str">
        <f>IF(O975&lt;0.23,"Low", IF(O975&lt;=0.37,"Medium","High"))</f>
        <v>Medium</v>
      </c>
      <c r="X975" s="12" t="str">
        <f>IF(K975&lt;0.03,"Low", IF(K975&lt;=0.06,"Medium","High"))</f>
        <v>Medium</v>
      </c>
    </row>
    <row r="976" spans="1:24">
      <c r="A976" s="3">
        <v>759</v>
      </c>
      <c r="B976" s="5">
        <v>12987.560996239699</v>
      </c>
      <c r="C976" s="4">
        <v>0.92075855145722396</v>
      </c>
      <c r="D976" s="3">
        <v>4</v>
      </c>
      <c r="E976" s="1">
        <v>4.6382153873964702</v>
      </c>
      <c r="F976" s="4">
        <v>0.68438771588468006</v>
      </c>
      <c r="G976" s="3">
        <v>16</v>
      </c>
      <c r="H976" s="4">
        <v>1.47972332619165</v>
      </c>
      <c r="I976" s="26">
        <f>H976/100</f>
        <v>1.4797233261916501E-2</v>
      </c>
      <c r="J976" s="1">
        <v>7.9347953396820303</v>
      </c>
      <c r="K976" s="4">
        <v>9.0094263168178507E-3</v>
      </c>
      <c r="L976" s="7">
        <v>0.91294576391391002</v>
      </c>
      <c r="M976" s="3">
        <v>1</v>
      </c>
      <c r="N976" s="2">
        <v>2456.2818834597301</v>
      </c>
      <c r="O976" s="6">
        <v>0.215667306703682</v>
      </c>
      <c r="P976" s="1">
        <v>5.9688818828865804</v>
      </c>
      <c r="Q976" s="5">
        <v>123.54664302451</v>
      </c>
      <c r="R976" s="3">
        <v>1</v>
      </c>
      <c r="S976" s="9" t="str">
        <f>IF(E976&gt;3, "1", "0")</f>
        <v>1</v>
      </c>
      <c r="T976" s="3">
        <f>IF(F976 &lt; 80%, 1, 0)</f>
        <v>1</v>
      </c>
      <c r="U976" s="12" t="str">
        <f t="shared" si="15"/>
        <v>Medium</v>
      </c>
      <c r="V976" s="12" t="str">
        <f>IF(A975 &lt; 400, "Low", IF(A975 &lt; 700, "Medium", "High"))</f>
        <v>Medium</v>
      </c>
      <c r="W976" s="12" t="str">
        <f>IF(O976&lt;0.23,"Low", IF(O976&lt;=0.37,"Medium","High"))</f>
        <v>Low</v>
      </c>
      <c r="X976" s="12" t="str">
        <f>IF(K976&lt;0.03,"Low", IF(K976&lt;=0.06,"Medium","High"))</f>
        <v>Low</v>
      </c>
    </row>
    <row r="977" spans="1:24">
      <c r="A977" s="3">
        <v>792</v>
      </c>
      <c r="B977" s="5">
        <v>17395.112164252801</v>
      </c>
      <c r="C977" s="4">
        <v>0.82403185174712401</v>
      </c>
      <c r="D977" s="3">
        <v>2</v>
      </c>
      <c r="E977" s="1">
        <v>4.9124313681410898</v>
      </c>
      <c r="F977" s="4">
        <v>0.75604528537357296</v>
      </c>
      <c r="G977" s="3">
        <v>12</v>
      </c>
      <c r="H977" s="4">
        <v>1.4856540647757199</v>
      </c>
      <c r="I977" s="26">
        <f>H977/100</f>
        <v>1.48565406477572E-2</v>
      </c>
      <c r="J977" s="1">
        <v>4.3219923517010201</v>
      </c>
      <c r="K977" s="4">
        <v>6.2091418432262097E-2</v>
      </c>
      <c r="L977" s="7">
        <v>0.93260074882297606</v>
      </c>
      <c r="M977" s="3">
        <v>1</v>
      </c>
      <c r="N977" s="2">
        <v>2413.0119767196302</v>
      </c>
      <c r="O977" s="6">
        <v>0.30167947938502299</v>
      </c>
      <c r="P977" s="1">
        <v>8.82327761188197</v>
      </c>
      <c r="Q977" s="5">
        <v>420.30721644694802</v>
      </c>
      <c r="R977" s="3">
        <v>1</v>
      </c>
      <c r="S977" s="9" t="str">
        <f>IF(E977&gt;3, "1", "0")</f>
        <v>1</v>
      </c>
      <c r="T977" s="3">
        <f>IF(F977 &lt; 80%, 1, 0)</f>
        <v>1</v>
      </c>
      <c r="U977" s="12" t="str">
        <f t="shared" si="15"/>
        <v>Medium</v>
      </c>
      <c r="V977" s="12" t="str">
        <f>IF(A976 &lt; 400, "Low", IF(A976 &lt; 700, "Medium", "High"))</f>
        <v>High</v>
      </c>
      <c r="W977" s="12" t="str">
        <f>IF(O977&lt;0.23,"Low", IF(O977&lt;=0.37,"Medium","High"))</f>
        <v>Medium</v>
      </c>
      <c r="X977" s="12" t="str">
        <f>IF(K977&lt;0.03,"Low", IF(K977&lt;=0.06,"Medium","High"))</f>
        <v>High</v>
      </c>
    </row>
    <row r="978" spans="1:24">
      <c r="A978" s="3">
        <v>857</v>
      </c>
      <c r="B978" s="5">
        <v>16061.3912865602</v>
      </c>
      <c r="C978" s="4">
        <v>0.98768952808208199</v>
      </c>
      <c r="D978" s="3">
        <v>2</v>
      </c>
      <c r="E978" s="1">
        <v>2.9625684254567801</v>
      </c>
      <c r="F978" s="4">
        <v>0.93791614411582502</v>
      </c>
      <c r="G978" s="3">
        <v>15</v>
      </c>
      <c r="H978" s="4">
        <v>1.48706964753917</v>
      </c>
      <c r="I978" s="26">
        <f>H978/100</f>
        <v>1.4870696475391701E-2</v>
      </c>
      <c r="J978" s="1">
        <v>3.6298747287982298</v>
      </c>
      <c r="K978" s="4">
        <v>2.8542768512447299E-2</v>
      </c>
      <c r="L978" s="7">
        <v>0.98415265823147391</v>
      </c>
      <c r="M978" s="3">
        <v>9</v>
      </c>
      <c r="N978" s="2">
        <v>1739.3184946123999</v>
      </c>
      <c r="O978" s="6">
        <v>0.44583965855931101</v>
      </c>
      <c r="P978" s="1">
        <v>6.45128426652313</v>
      </c>
      <c r="Q978" s="5">
        <v>325.44247445441198</v>
      </c>
      <c r="R978" s="3">
        <v>1</v>
      </c>
      <c r="S978" s="9" t="str">
        <f>IF(E978&gt;3, "1", "0")</f>
        <v>0</v>
      </c>
      <c r="T978" s="3">
        <f>IF(F978 &lt; 80%, 1, 0)</f>
        <v>0</v>
      </c>
      <c r="U978" s="12" t="str">
        <f t="shared" si="15"/>
        <v>Medium</v>
      </c>
      <c r="V978" s="12" t="str">
        <f>IF(A977 &lt; 400, "Low", IF(A977 &lt; 700, "Medium", "High"))</f>
        <v>High</v>
      </c>
      <c r="W978" s="12" t="str">
        <f>IF(O978&lt;0.23,"Low", IF(O978&lt;=0.37,"Medium","High"))</f>
        <v>High</v>
      </c>
      <c r="X978" s="12" t="str">
        <f>IF(K978&lt;0.03,"Low", IF(K978&lt;=0.06,"Medium","High"))</f>
        <v>Low</v>
      </c>
    </row>
    <row r="979" spans="1:24">
      <c r="A979" s="3">
        <v>177</v>
      </c>
      <c r="B979" s="5">
        <v>19860.187355986502</v>
      </c>
      <c r="C979" s="4">
        <v>0.96154047380881091</v>
      </c>
      <c r="D979" s="3">
        <v>3</v>
      </c>
      <c r="E979" s="1">
        <v>3.2741571134355998</v>
      </c>
      <c r="F979" s="4">
        <v>0.81007031597368995</v>
      </c>
      <c r="G979" s="3">
        <v>11</v>
      </c>
      <c r="H979" s="4">
        <v>1.48758867515697</v>
      </c>
      <c r="I979" s="26">
        <f>H979/100</f>
        <v>1.48758867515697E-2</v>
      </c>
      <c r="J979" s="1">
        <v>9.6834526345246505</v>
      </c>
      <c r="K979" s="4">
        <v>9.1271132936417504E-2</v>
      </c>
      <c r="L979" s="7">
        <v>0.97905777126288096</v>
      </c>
      <c r="M979" s="3">
        <v>2</v>
      </c>
      <c r="N979" s="2">
        <v>3156.3140019080802</v>
      </c>
      <c r="O979" s="6">
        <v>0.153377411769199</v>
      </c>
      <c r="P979" s="1">
        <v>3.5128795397257</v>
      </c>
      <c r="Q979" s="5">
        <v>135.90027365390799</v>
      </c>
      <c r="R979" s="3">
        <v>1</v>
      </c>
      <c r="S979" s="9" t="str">
        <f>IF(E979&gt;3, "1", "0")</f>
        <v>1</v>
      </c>
      <c r="T979" s="3">
        <f>IF(F979 &lt; 80%, 1, 0)</f>
        <v>0</v>
      </c>
      <c r="U979" s="12" t="str">
        <f t="shared" si="15"/>
        <v>Medium</v>
      </c>
      <c r="V979" s="12" t="str">
        <f>IF(A978 &lt; 400, "Low", IF(A978 &lt; 700, "Medium", "High"))</f>
        <v>High</v>
      </c>
      <c r="W979" s="12" t="str">
        <f>IF(O979&lt;0.23,"Low", IF(O979&lt;=0.37,"Medium","High"))</f>
        <v>Low</v>
      </c>
      <c r="X979" s="12" t="str">
        <f>IF(K979&lt;0.03,"Low", IF(K979&lt;=0.06,"Medium","High"))</f>
        <v>High</v>
      </c>
    </row>
    <row r="980" spans="1:24">
      <c r="A980" s="3">
        <v>996</v>
      </c>
      <c r="B980" s="5">
        <v>10706.0082345561</v>
      </c>
      <c r="C980" s="4">
        <v>0.968762572731661</v>
      </c>
      <c r="D980" s="3">
        <v>5</v>
      </c>
      <c r="E980" s="1">
        <v>0.98665674051739405</v>
      </c>
      <c r="F980" s="4">
        <v>0.71616436885689894</v>
      </c>
      <c r="G980" s="3">
        <v>21</v>
      </c>
      <c r="H980" s="4">
        <v>1.49314218533941</v>
      </c>
      <c r="I980" s="26">
        <f>H980/100</f>
        <v>1.49314218533941E-2</v>
      </c>
      <c r="J980" s="1">
        <v>2.50870433972629</v>
      </c>
      <c r="K980" s="4">
        <v>4.8281020188701796E-3</v>
      </c>
      <c r="L980" s="7">
        <v>0.86665923101239006</v>
      </c>
      <c r="M980" s="3">
        <v>7</v>
      </c>
      <c r="N980" s="2">
        <v>3449.0413635069399</v>
      </c>
      <c r="O980" s="6">
        <v>0.19349483791772801</v>
      </c>
      <c r="P980" s="1">
        <v>1.11095816984776</v>
      </c>
      <c r="Q980" s="5">
        <v>357.08614190882798</v>
      </c>
      <c r="R980" s="3">
        <v>1</v>
      </c>
      <c r="S980" s="9" t="str">
        <f>IF(E980&gt;3, "1", "0")</f>
        <v>0</v>
      </c>
      <c r="T980" s="3">
        <f>IF(F980 &lt; 80%, 1, 0)</f>
        <v>1</v>
      </c>
      <c r="U980" s="12" t="str">
        <f t="shared" si="15"/>
        <v>Medium</v>
      </c>
      <c r="V980" s="12" t="str">
        <f>IF(A979 &lt; 400, "Low", IF(A979 &lt; 700, "Medium", "High"))</f>
        <v>Low</v>
      </c>
      <c r="W980" s="12" t="str">
        <f>IF(O980&lt;0.23,"Low", IF(O980&lt;=0.37,"Medium","High"))</f>
        <v>Low</v>
      </c>
      <c r="X980" s="12" t="str">
        <f>IF(K980&lt;0.03,"Low", IF(K980&lt;=0.06,"Medium","High"))</f>
        <v>Low</v>
      </c>
    </row>
    <row r="981" spans="1:24">
      <c r="A981" s="3">
        <v>492</v>
      </c>
      <c r="B981" s="5">
        <v>15298.848702389099</v>
      </c>
      <c r="C981" s="4">
        <v>0.92926198673147598</v>
      </c>
      <c r="D981" s="3">
        <v>2</v>
      </c>
      <c r="E981" s="1">
        <v>4.6701837695259103</v>
      </c>
      <c r="F981" s="4">
        <v>0.97563252195480799</v>
      </c>
      <c r="G981" s="3">
        <v>22</v>
      </c>
      <c r="H981" s="4">
        <v>1.49582541532073</v>
      </c>
      <c r="I981" s="26">
        <f>H981/100</f>
        <v>1.49582541532073E-2</v>
      </c>
      <c r="J981" s="1">
        <v>8.4512596343379407</v>
      </c>
      <c r="K981" s="4">
        <v>6.4574611545400798E-2</v>
      </c>
      <c r="L981" s="7">
        <v>0.90137260810380793</v>
      </c>
      <c r="M981" s="3">
        <v>7</v>
      </c>
      <c r="N981" s="2">
        <v>4851.9271106086399</v>
      </c>
      <c r="O981" s="6">
        <v>0.34169175845980798</v>
      </c>
      <c r="P981" s="1">
        <v>7.3622449745449998</v>
      </c>
      <c r="Q981" s="5">
        <v>197.32196564638701</v>
      </c>
      <c r="R981" s="3">
        <v>1</v>
      </c>
      <c r="S981" s="9" t="str">
        <f>IF(E981&gt;3, "1", "0")</f>
        <v>1</v>
      </c>
      <c r="T981" s="3">
        <f>IF(F981 &lt; 80%, 1, 0)</f>
        <v>0</v>
      </c>
      <c r="U981" s="12" t="str">
        <f t="shared" si="15"/>
        <v>Medium</v>
      </c>
      <c r="V981" s="12" t="str">
        <f>IF(A980 &lt; 400, "Low", IF(A980 &lt; 700, "Medium", "High"))</f>
        <v>High</v>
      </c>
      <c r="W981" s="12" t="str">
        <f>IF(O981&lt;0.23,"Low", IF(O981&lt;=0.37,"Medium","High"))</f>
        <v>Medium</v>
      </c>
      <c r="X981" s="12" t="str">
        <f>IF(K981&lt;0.03,"Low", IF(K981&lt;=0.06,"Medium","High"))</f>
        <v>High</v>
      </c>
    </row>
    <row r="982" spans="1:24">
      <c r="A982" s="3">
        <v>116</v>
      </c>
      <c r="B982" s="5">
        <v>13289.934016651199</v>
      </c>
      <c r="C982" s="4">
        <v>0.92382428000933903</v>
      </c>
      <c r="D982" s="3">
        <v>5</v>
      </c>
      <c r="E982" s="1">
        <v>4.9177724782174703</v>
      </c>
      <c r="F982" s="4">
        <v>0.98424032400500905</v>
      </c>
      <c r="G982" s="3">
        <v>20</v>
      </c>
      <c r="H982" s="4">
        <v>1.49832747652481</v>
      </c>
      <c r="I982" s="26">
        <f>H982/100</f>
        <v>1.4983274765248101E-2</v>
      </c>
      <c r="J982" s="1">
        <v>5.1319819062821299</v>
      </c>
      <c r="K982" s="4">
        <v>7.2508479698652206E-2</v>
      </c>
      <c r="L982" s="7">
        <v>0.92085741804926602</v>
      </c>
      <c r="M982" s="3">
        <v>0</v>
      </c>
      <c r="N982" s="2">
        <v>2839.6770822528501</v>
      </c>
      <c r="O982" s="6">
        <v>0.393623560387654</v>
      </c>
      <c r="P982" s="1">
        <v>9.0083858623268505</v>
      </c>
      <c r="Q982" s="5">
        <v>408.85595204736597</v>
      </c>
      <c r="R982" s="3">
        <v>1</v>
      </c>
      <c r="S982" s="9" t="str">
        <f>IF(E982&gt;3, "1", "0")</f>
        <v>1</v>
      </c>
      <c r="T982" s="3">
        <f>IF(F982 &lt; 80%, 1, 0)</f>
        <v>0</v>
      </c>
      <c r="U982" s="12" t="str">
        <f t="shared" si="15"/>
        <v>Medium</v>
      </c>
      <c r="V982" s="12" t="str">
        <f>IF(A981 &lt; 400, "Low", IF(A981 &lt; 700, "Medium", "High"))</f>
        <v>Medium</v>
      </c>
      <c r="W982" s="12" t="str">
        <f>IF(O982&lt;0.23,"Low", IF(O982&lt;=0.37,"Medium","High"))</f>
        <v>High</v>
      </c>
      <c r="X982" s="12" t="str">
        <f>IF(K982&lt;0.03,"Low", IF(K982&lt;=0.06,"Medium","High"))</f>
        <v>High</v>
      </c>
    </row>
    <row r="983" spans="1:24">
      <c r="A983" s="3">
        <v>365</v>
      </c>
      <c r="B983" s="5">
        <v>6602.01056003546</v>
      </c>
      <c r="C983" s="4">
        <v>0.870695495025676</v>
      </c>
      <c r="D983" s="3">
        <v>1</v>
      </c>
      <c r="E983" s="1">
        <v>1.2738668082959399</v>
      </c>
      <c r="F983" s="4">
        <v>0.67012867135144005</v>
      </c>
      <c r="G983" s="3">
        <v>21</v>
      </c>
      <c r="H983" s="4">
        <v>1.4998172544074599</v>
      </c>
      <c r="I983" s="26">
        <f>H983/100</f>
        <v>1.49981725440746E-2</v>
      </c>
      <c r="J983" s="1">
        <v>9.2466094574944009</v>
      </c>
      <c r="K983" s="4">
        <v>4.7772036903063697E-2</v>
      </c>
      <c r="L983" s="7">
        <v>0.90220082481582498</v>
      </c>
      <c r="M983" s="3">
        <v>4</v>
      </c>
      <c r="N983" s="2">
        <v>4942.1528526961802</v>
      </c>
      <c r="O983" s="6">
        <v>0.23047884752266001</v>
      </c>
      <c r="P983" s="1">
        <v>3.6865503085526599</v>
      </c>
      <c r="Q983" s="5">
        <v>110.412011281232</v>
      </c>
      <c r="R983" s="3">
        <v>1</v>
      </c>
      <c r="S983" s="9" t="str">
        <f>IF(E983&gt;3, "1", "0")</f>
        <v>0</v>
      </c>
      <c r="T983" s="3">
        <f>IF(F983 &lt; 80%, 1, 0)</f>
        <v>1</v>
      </c>
      <c r="U983" s="12" t="str">
        <f t="shared" si="15"/>
        <v>Medium</v>
      </c>
      <c r="V983" s="12" t="str">
        <f>IF(A982 &lt; 400, "Low", IF(A982 &lt; 700, "Medium", "High"))</f>
        <v>Low</v>
      </c>
      <c r="W983" s="12" t="str">
        <f>IF(O983&lt;0.23,"Low", IF(O983&lt;=0.37,"Medium","High"))</f>
        <v>Medium</v>
      </c>
      <c r="X983" s="12" t="str">
        <f>IF(K983&lt;0.03,"Low", IF(K983&lt;=0.06,"Medium","High"))</f>
        <v>Medium</v>
      </c>
    </row>
    <row r="984" spans="1:24">
      <c r="A984" s="3">
        <v>369</v>
      </c>
      <c r="B984" s="5">
        <v>17045.1782228948</v>
      </c>
      <c r="C984" s="4">
        <v>0.85188983421361497</v>
      </c>
      <c r="D984" s="3">
        <v>4</v>
      </c>
      <c r="E984" s="1">
        <v>3.27129752489556</v>
      </c>
      <c r="F984" s="4">
        <v>0.97276897427423503</v>
      </c>
      <c r="G984" s="3">
        <v>1</v>
      </c>
      <c r="H984" s="4">
        <v>1.5008439933583699</v>
      </c>
      <c r="I984" s="26">
        <f>H984/100</f>
        <v>1.50084399335837E-2</v>
      </c>
      <c r="J984" s="1">
        <v>6.67947990035701</v>
      </c>
      <c r="K984" s="4">
        <v>4.4371211707257698E-2</v>
      </c>
      <c r="L984" s="7">
        <v>0.81575753918667304</v>
      </c>
      <c r="M984" s="3">
        <v>7</v>
      </c>
      <c r="N984" s="2">
        <v>2432.3605111779102</v>
      </c>
      <c r="O984" s="6">
        <v>0.49405082771300002</v>
      </c>
      <c r="P984" s="1">
        <v>2.9833766422829102</v>
      </c>
      <c r="Q984" s="5">
        <v>108.473637685143</v>
      </c>
      <c r="R984" s="3">
        <v>1</v>
      </c>
      <c r="S984" s="9" t="str">
        <f>IF(E984&gt;3, "1", "0")</f>
        <v>1</v>
      </c>
      <c r="T984" s="3">
        <f>IF(F984 &lt; 80%, 1, 0)</f>
        <v>0</v>
      </c>
      <c r="U984" s="12" t="str">
        <f t="shared" si="15"/>
        <v>Medium</v>
      </c>
      <c r="V984" s="12" t="str">
        <f>IF(A983 &lt; 400, "Low", IF(A983 &lt; 700, "Medium", "High"))</f>
        <v>Low</v>
      </c>
      <c r="W984" s="12" t="str">
        <f>IF(O984&lt;0.23,"Low", IF(O984&lt;=0.37,"Medium","High"))</f>
        <v>High</v>
      </c>
      <c r="X984" s="12" t="str">
        <f>IF(K984&lt;0.03,"Low", IF(K984&lt;=0.06,"Medium","High"))</f>
        <v>Medium</v>
      </c>
    </row>
    <row r="985" spans="1:24">
      <c r="A985" s="3">
        <v>253</v>
      </c>
      <c r="B985" s="5">
        <v>12213.352199045101</v>
      </c>
      <c r="C985" s="4">
        <v>0.98985623435119707</v>
      </c>
      <c r="D985" s="3">
        <v>1</v>
      </c>
      <c r="E985" s="1">
        <v>4.0413056471556903</v>
      </c>
      <c r="F985" s="4">
        <v>0.870694679471955</v>
      </c>
      <c r="G985" s="3">
        <v>1</v>
      </c>
      <c r="H985" s="4">
        <v>1.5009101044664701</v>
      </c>
      <c r="I985" s="26">
        <f>H985/100</f>
        <v>1.5009101044664701E-2</v>
      </c>
      <c r="J985" s="1">
        <v>7.13384566072809</v>
      </c>
      <c r="K985" s="4">
        <v>4.4613391307929698E-2</v>
      </c>
      <c r="L985" s="7">
        <v>0.88188923290231502</v>
      </c>
      <c r="M985" s="3">
        <v>6</v>
      </c>
      <c r="N985" s="2">
        <v>2055.1121262292099</v>
      </c>
      <c r="O985" s="6">
        <v>0.120514751737061</v>
      </c>
      <c r="P985" s="1">
        <v>1.6261413775776099</v>
      </c>
      <c r="Q985" s="5">
        <v>452.15761061507698</v>
      </c>
      <c r="R985" s="3">
        <v>1</v>
      </c>
      <c r="S985" s="9" t="str">
        <f>IF(E985&gt;3, "1", "0")</f>
        <v>1</v>
      </c>
      <c r="T985" s="3">
        <f>IF(F985 &lt; 80%, 1, 0)</f>
        <v>0</v>
      </c>
      <c r="U985" s="12" t="str">
        <f t="shared" si="15"/>
        <v>Medium</v>
      </c>
      <c r="V985" s="12" t="str">
        <f>IF(A984 &lt; 400, "Low", IF(A984 &lt; 700, "Medium", "High"))</f>
        <v>Low</v>
      </c>
      <c r="W985" s="12" t="str">
        <f>IF(O985&lt;0.23,"Low", IF(O985&lt;=0.37,"Medium","High"))</f>
        <v>Low</v>
      </c>
      <c r="X985" s="12" t="str">
        <f>IF(K985&lt;0.03,"Low", IF(K985&lt;=0.06,"Medium","High"))</f>
        <v>Medium</v>
      </c>
    </row>
    <row r="986" spans="1:24">
      <c r="A986" s="3">
        <v>559</v>
      </c>
      <c r="B986" s="5">
        <v>7439.9122265822798</v>
      </c>
      <c r="C986" s="4">
        <v>0.87387652951651706</v>
      </c>
      <c r="D986" s="3">
        <v>5</v>
      </c>
      <c r="E986" s="1">
        <v>3.9005679967228399</v>
      </c>
      <c r="F986" s="4">
        <v>0.71217194462943101</v>
      </c>
      <c r="G986" s="3">
        <v>22</v>
      </c>
      <c r="H986" s="4">
        <v>1.50155578461281</v>
      </c>
      <c r="I986" s="26">
        <f>H986/100</f>
        <v>1.50155578461281E-2</v>
      </c>
      <c r="J986" s="1">
        <v>2.7636100014818199</v>
      </c>
      <c r="K986" s="4">
        <v>8.8509731525281396E-2</v>
      </c>
      <c r="L986" s="7">
        <v>0.83173310869342298</v>
      </c>
      <c r="M986" s="3">
        <v>2</v>
      </c>
      <c r="N986" s="2">
        <v>3988.0272078471198</v>
      </c>
      <c r="O986" s="6">
        <v>0.429725313257178</v>
      </c>
      <c r="P986" s="1">
        <v>9.8805986626067899</v>
      </c>
      <c r="Q986" s="5">
        <v>107.98754744126801</v>
      </c>
      <c r="R986" s="3">
        <v>1</v>
      </c>
      <c r="S986" s="9" t="str">
        <f>IF(E986&gt;3, "1", "0")</f>
        <v>1</v>
      </c>
      <c r="T986" s="3">
        <f>IF(F986 &lt; 80%, 1, 0)</f>
        <v>1</v>
      </c>
      <c r="U986" s="12" t="str">
        <f t="shared" si="15"/>
        <v>Medium</v>
      </c>
      <c r="V986" s="12" t="str">
        <f>IF(A985 &lt; 400, "Low", IF(A985 &lt; 700, "Medium", "High"))</f>
        <v>Low</v>
      </c>
      <c r="W986" s="12" t="str">
        <f>IF(O986&lt;0.23,"Low", IF(O986&lt;=0.37,"Medium","High"))</f>
        <v>High</v>
      </c>
      <c r="X986" s="12" t="str">
        <f>IF(K986&lt;0.03,"Low", IF(K986&lt;=0.06,"Medium","High"))</f>
        <v>High</v>
      </c>
    </row>
    <row r="987" spans="1:24">
      <c r="A987" s="3">
        <v>923</v>
      </c>
      <c r="B987" s="5">
        <v>19369.011815851602</v>
      </c>
      <c r="C987" s="4">
        <v>0.99246761149624108</v>
      </c>
      <c r="D987" s="3">
        <v>4</v>
      </c>
      <c r="E987" s="1">
        <v>0.53491841751840996</v>
      </c>
      <c r="F987" s="4">
        <v>0.85948875206196207</v>
      </c>
      <c r="G987" s="3">
        <v>5</v>
      </c>
      <c r="H987" s="4">
        <v>1.5032593650258199</v>
      </c>
      <c r="I987" s="26">
        <f>H987/100</f>
        <v>1.5032593650258198E-2</v>
      </c>
      <c r="J987" s="1">
        <v>6.4859142973003703</v>
      </c>
      <c r="K987" s="4">
        <v>3.4054728531708801E-2</v>
      </c>
      <c r="L987" s="7">
        <v>0.88631831938329497</v>
      </c>
      <c r="M987" s="3">
        <v>6</v>
      </c>
      <c r="N987" s="2">
        <v>3595.3572960097899</v>
      </c>
      <c r="O987" s="6">
        <v>0.14909086834912899</v>
      </c>
      <c r="P987" s="1">
        <v>7.6259594398871497</v>
      </c>
      <c r="Q987" s="5">
        <v>224.972537867352</v>
      </c>
      <c r="R987" s="3">
        <v>1</v>
      </c>
      <c r="S987" s="9" t="str">
        <f>IF(E987&gt;3, "1", "0")</f>
        <v>0</v>
      </c>
      <c r="T987" s="3">
        <f>IF(F987 &lt; 80%, 1, 0)</f>
        <v>0</v>
      </c>
      <c r="U987" s="12" t="str">
        <f t="shared" si="15"/>
        <v>Medium</v>
      </c>
      <c r="V987" s="12" t="str">
        <f>IF(A986 &lt; 400, "Low", IF(A986 &lt; 700, "Medium", "High"))</f>
        <v>Medium</v>
      </c>
      <c r="W987" s="12" t="str">
        <f>IF(O987&lt;0.23,"Low", IF(O987&lt;=0.37,"Medium","High"))</f>
        <v>Low</v>
      </c>
      <c r="X987" s="12" t="str">
        <f>IF(K987&lt;0.03,"Low", IF(K987&lt;=0.06,"Medium","High"))</f>
        <v>Medium</v>
      </c>
    </row>
    <row r="988" spans="1:24">
      <c r="A988" s="3">
        <v>475</v>
      </c>
      <c r="B988" s="5">
        <v>7306.7555826982398</v>
      </c>
      <c r="C988" s="4">
        <v>0.88577748627004194</v>
      </c>
      <c r="D988" s="3">
        <v>2</v>
      </c>
      <c r="E988" s="1">
        <v>2.5814072448306802</v>
      </c>
      <c r="F988" s="4">
        <v>0.99540986693036904</v>
      </c>
      <c r="G988" s="3">
        <v>19</v>
      </c>
      <c r="H988" s="4">
        <v>1.5050983801356099</v>
      </c>
      <c r="I988" s="26">
        <f>H988/100</f>
        <v>1.50509838013561E-2</v>
      </c>
      <c r="J988" s="1">
        <v>8.7038998128602891</v>
      </c>
      <c r="K988" s="4">
        <v>9.5771444871059E-2</v>
      </c>
      <c r="L988" s="7">
        <v>0.90826481976052309</v>
      </c>
      <c r="M988" s="3">
        <v>1</v>
      </c>
      <c r="N988" s="2">
        <v>3388.8976110000399</v>
      </c>
      <c r="O988" s="6">
        <v>0.12413330206336901</v>
      </c>
      <c r="P988" s="1">
        <v>5.1587350095846096</v>
      </c>
      <c r="Q988" s="5">
        <v>459.370401211196</v>
      </c>
      <c r="R988" s="3">
        <v>1</v>
      </c>
      <c r="S988" s="9" t="str">
        <f>IF(E988&gt;3, "1", "0")</f>
        <v>0</v>
      </c>
      <c r="T988" s="3">
        <f>IF(F988 &lt; 80%, 1, 0)</f>
        <v>0</v>
      </c>
      <c r="U988" s="12" t="str">
        <f t="shared" si="15"/>
        <v>Medium</v>
      </c>
      <c r="V988" s="12" t="str">
        <f>IF(A987 &lt; 400, "Low", IF(A987 &lt; 700, "Medium", "High"))</f>
        <v>High</v>
      </c>
      <c r="W988" s="12" t="str">
        <f>IF(O988&lt;0.23,"Low", IF(O988&lt;=0.37,"Medium","High"))</f>
        <v>Low</v>
      </c>
      <c r="X988" s="12" t="str">
        <f>IF(K988&lt;0.03,"Low", IF(K988&lt;=0.06,"Medium","High"))</f>
        <v>High</v>
      </c>
    </row>
    <row r="989" spans="1:24">
      <c r="A989" s="3">
        <v>925</v>
      </c>
      <c r="B989" s="5">
        <v>17367.072764068202</v>
      </c>
      <c r="C989" s="4">
        <v>0.94770780789518194</v>
      </c>
      <c r="D989" s="3">
        <v>4</v>
      </c>
      <c r="E989" s="1">
        <v>4.4659620025922804</v>
      </c>
      <c r="F989" s="4">
        <v>0.65271466745364404</v>
      </c>
      <c r="G989" s="3">
        <v>12</v>
      </c>
      <c r="H989" s="4">
        <v>1.5081036854266701</v>
      </c>
      <c r="I989" s="26">
        <f>H989/100</f>
        <v>1.50810368542667E-2</v>
      </c>
      <c r="J989" s="1">
        <v>7.2522434895054904</v>
      </c>
      <c r="K989" s="4">
        <v>8.3232791997940397E-2</v>
      </c>
      <c r="L989" s="7">
        <v>0.80727791308017105</v>
      </c>
      <c r="M989" s="3">
        <v>8</v>
      </c>
      <c r="N989" s="2">
        <v>1300.5677982714401</v>
      </c>
      <c r="O989" s="6">
        <v>0.15290965511101801</v>
      </c>
      <c r="P989" s="1">
        <v>5.1948065478628296</v>
      </c>
      <c r="Q989" s="5">
        <v>171.168968306176</v>
      </c>
      <c r="R989" s="3">
        <v>1</v>
      </c>
      <c r="S989" s="9" t="str">
        <f>IF(E989&gt;3, "1", "0")</f>
        <v>1</v>
      </c>
      <c r="T989" s="3">
        <f>IF(F989 &lt; 80%, 1, 0)</f>
        <v>1</v>
      </c>
      <c r="U989" s="12" t="str">
        <f t="shared" si="15"/>
        <v>Medium</v>
      </c>
      <c r="V989" s="12" t="str">
        <f>IF(A988 &lt; 400, "Low", IF(A988 &lt; 700, "Medium", "High"))</f>
        <v>Medium</v>
      </c>
      <c r="W989" s="12" t="str">
        <f>IF(O989&lt;0.23,"Low", IF(O989&lt;=0.37,"Medium","High"))</f>
        <v>Low</v>
      </c>
      <c r="X989" s="12" t="str">
        <f>IF(K989&lt;0.03,"Low", IF(K989&lt;=0.06,"Medium","High"))</f>
        <v>High</v>
      </c>
    </row>
    <row r="990" spans="1:24">
      <c r="A990" s="3">
        <v>637</v>
      </c>
      <c r="B990" s="5">
        <v>11449.778211815899</v>
      </c>
      <c r="C990" s="4">
        <v>0.87164380824861498</v>
      </c>
      <c r="D990" s="3">
        <v>2</v>
      </c>
      <c r="E990" s="1">
        <v>3.2651645369134199</v>
      </c>
      <c r="F990" s="4">
        <v>0.796455414278331</v>
      </c>
      <c r="G990" s="3">
        <v>14</v>
      </c>
      <c r="H990" s="4">
        <v>1.50842096837228</v>
      </c>
      <c r="I990" s="26">
        <f>H990/100</f>
        <v>1.50842096837228E-2</v>
      </c>
      <c r="J990" s="1">
        <v>8.2141472680771592</v>
      </c>
      <c r="K990" s="4">
        <v>8.3756786608085707E-2</v>
      </c>
      <c r="L990" s="7">
        <v>0.97011200799920805</v>
      </c>
      <c r="M990" s="3">
        <v>9</v>
      </c>
      <c r="N990" s="2">
        <v>3564.9171034576402</v>
      </c>
      <c r="O990" s="6">
        <v>0.237698359788096</v>
      </c>
      <c r="P990" s="1">
        <v>7.7660994772898801</v>
      </c>
      <c r="Q990" s="5">
        <v>209.97548985916501</v>
      </c>
      <c r="R990" s="3">
        <v>1</v>
      </c>
      <c r="S990" s="9" t="str">
        <f>IF(E990&gt;3, "1", "0")</f>
        <v>1</v>
      </c>
      <c r="T990" s="3">
        <f>IF(F990 &lt; 80%, 1, 0)</f>
        <v>1</v>
      </c>
      <c r="U990" s="12" t="str">
        <f t="shared" si="15"/>
        <v>Medium</v>
      </c>
      <c r="V990" s="12" t="str">
        <f>IF(A989 &lt; 400, "Low", IF(A989 &lt; 700, "Medium", "High"))</f>
        <v>High</v>
      </c>
      <c r="W990" s="12" t="str">
        <f>IF(O990&lt;0.23,"Low", IF(O990&lt;=0.37,"Medium","High"))</f>
        <v>Medium</v>
      </c>
      <c r="X990" s="12" t="str">
        <f>IF(K990&lt;0.03,"Low", IF(K990&lt;=0.06,"Medium","High"))</f>
        <v>High</v>
      </c>
    </row>
    <row r="991" spans="1:24">
      <c r="A991" s="3">
        <v>378</v>
      </c>
      <c r="B991" s="5">
        <v>7935.6896014947397</v>
      </c>
      <c r="C991" s="4">
        <v>0.94577410189771893</v>
      </c>
      <c r="D991" s="3">
        <v>5</v>
      </c>
      <c r="E991" s="1">
        <v>4.3372848437534604</v>
      </c>
      <c r="F991" s="4">
        <v>0.73847412308545601</v>
      </c>
      <c r="G991" s="3">
        <v>21</v>
      </c>
      <c r="H991" s="4">
        <v>1.51036450394585</v>
      </c>
      <c r="I991" s="26">
        <f>H991/100</f>
        <v>1.51036450394585E-2</v>
      </c>
      <c r="J991" s="1">
        <v>7.5283563594899903</v>
      </c>
      <c r="K991" s="4">
        <v>2.1378214528234699E-2</v>
      </c>
      <c r="L991" s="7">
        <v>0.87240969000171209</v>
      </c>
      <c r="M991" s="3">
        <v>6</v>
      </c>
      <c r="N991" s="2">
        <v>3554.2888314664801</v>
      </c>
      <c r="O991" s="6">
        <v>0.15951373349508399</v>
      </c>
      <c r="P991" s="1">
        <v>5.1264066261276398</v>
      </c>
      <c r="Q991" s="5">
        <v>187.47297152758301</v>
      </c>
      <c r="R991" s="3">
        <v>1</v>
      </c>
      <c r="S991" s="9" t="str">
        <f>IF(E991&gt;3, "1", "0")</f>
        <v>1</v>
      </c>
      <c r="T991" s="3">
        <f>IF(F991 &lt; 80%, 1, 0)</f>
        <v>1</v>
      </c>
      <c r="U991" s="12" t="str">
        <f t="shared" si="15"/>
        <v>Medium</v>
      </c>
      <c r="V991" s="12" t="str">
        <f>IF(A990 &lt; 400, "Low", IF(A990 &lt; 700, "Medium", "High"))</f>
        <v>Medium</v>
      </c>
      <c r="W991" s="12" t="str">
        <f>IF(O991&lt;0.23,"Low", IF(O991&lt;=0.37,"Medium","High"))</f>
        <v>Low</v>
      </c>
      <c r="X991" s="12" t="str">
        <f>IF(K991&lt;0.03,"Low", IF(K991&lt;=0.06,"Medium","High"))</f>
        <v>Low</v>
      </c>
    </row>
    <row r="992" spans="1:24">
      <c r="A992" s="3">
        <v>560</v>
      </c>
      <c r="B992" s="5">
        <v>15111.954433040901</v>
      </c>
      <c r="C992" s="4">
        <v>0.90840305969594493</v>
      </c>
      <c r="D992" s="3">
        <v>3</v>
      </c>
      <c r="E992" s="1">
        <v>2.3716243981972198</v>
      </c>
      <c r="F992" s="4">
        <v>0.79031751669389394</v>
      </c>
      <c r="G992" s="3">
        <v>16</v>
      </c>
      <c r="H992" s="4">
        <v>1.5120977805639899</v>
      </c>
      <c r="I992" s="26">
        <f>H992/100</f>
        <v>1.5120977805639899E-2</v>
      </c>
      <c r="J992" s="1">
        <v>9.2148974277608993</v>
      </c>
      <c r="K992" s="4">
        <v>6.1355304184140397E-2</v>
      </c>
      <c r="L992" s="7">
        <v>0.96579846877049103</v>
      </c>
      <c r="M992" s="3">
        <v>2</v>
      </c>
      <c r="N992" s="2">
        <v>1992.50011616908</v>
      </c>
      <c r="O992" s="6">
        <v>0.40738389130625202</v>
      </c>
      <c r="P992" s="1">
        <v>7.3468301680170498</v>
      </c>
      <c r="Q992" s="5">
        <v>373.03983504102303</v>
      </c>
      <c r="R992" s="3">
        <v>1</v>
      </c>
      <c r="S992" s="9" t="str">
        <f>IF(E992&gt;3, "1", "0")</f>
        <v>0</v>
      </c>
      <c r="T992" s="3">
        <f>IF(F992 &lt; 80%, 1, 0)</f>
        <v>1</v>
      </c>
      <c r="U992" s="12" t="str">
        <f t="shared" si="15"/>
        <v>Medium</v>
      </c>
      <c r="V992" s="12" t="str">
        <f>IF(A991 &lt; 400, "Low", IF(A991 &lt; 700, "Medium", "High"))</f>
        <v>Low</v>
      </c>
      <c r="W992" s="12" t="str">
        <f>IF(O992&lt;0.23,"Low", IF(O992&lt;=0.37,"Medium","High"))</f>
        <v>High</v>
      </c>
      <c r="X992" s="12" t="str">
        <f>IF(K992&lt;0.03,"Low", IF(K992&lt;=0.06,"Medium","High"))</f>
        <v>High</v>
      </c>
    </row>
    <row r="993" spans="1:24">
      <c r="A993" s="3">
        <v>893</v>
      </c>
      <c r="B993" s="5">
        <v>11356.551798963899</v>
      </c>
      <c r="C993" s="4">
        <v>0.96320670046041401</v>
      </c>
      <c r="D993" s="3">
        <v>3</v>
      </c>
      <c r="E993" s="1">
        <v>4.45633213000594</v>
      </c>
      <c r="F993" s="4">
        <v>0.93540101012945498</v>
      </c>
      <c r="G993" s="3">
        <v>3</v>
      </c>
      <c r="H993" s="4">
        <v>1.5145102260452601</v>
      </c>
      <c r="I993" s="26">
        <f>H993/100</f>
        <v>1.5145102260452601E-2</v>
      </c>
      <c r="J993" s="1">
        <v>7.5695054341822603</v>
      </c>
      <c r="K993" s="4">
        <v>4.8159617343827801E-2</v>
      </c>
      <c r="L993" s="7">
        <v>0.81278861274063308</v>
      </c>
      <c r="M993" s="3">
        <v>3</v>
      </c>
      <c r="N993" s="2">
        <v>2872.8123862912498</v>
      </c>
      <c r="O993" s="6">
        <v>0.44143173762673699</v>
      </c>
      <c r="P993" s="1">
        <v>6.3130891413699697</v>
      </c>
      <c r="Q993" s="5">
        <v>128.10962177441701</v>
      </c>
      <c r="R993" s="3">
        <v>1</v>
      </c>
      <c r="S993" s="9" t="str">
        <f>IF(E993&gt;3, "1", "0")</f>
        <v>1</v>
      </c>
      <c r="T993" s="3">
        <f>IF(F993 &lt; 80%, 1, 0)</f>
        <v>0</v>
      </c>
      <c r="U993" s="12" t="str">
        <f t="shared" si="15"/>
        <v>Medium</v>
      </c>
      <c r="V993" s="12" t="str">
        <f>IF(A992 &lt; 400, "Low", IF(A992 &lt; 700, "Medium", "High"))</f>
        <v>Medium</v>
      </c>
      <c r="W993" s="12" t="str">
        <f>IF(O993&lt;0.23,"Low", IF(O993&lt;=0.37,"Medium","High"))</f>
        <v>High</v>
      </c>
      <c r="X993" s="12" t="str">
        <f>IF(K993&lt;0.03,"Low", IF(K993&lt;=0.06,"Medium","High"))</f>
        <v>Medium</v>
      </c>
    </row>
    <row r="994" spans="1:24">
      <c r="A994" s="3">
        <v>162</v>
      </c>
      <c r="B994" s="5">
        <v>15442.3421770689</v>
      </c>
      <c r="C994" s="4">
        <v>0.82350036804247495</v>
      </c>
      <c r="D994" s="3">
        <v>3</v>
      </c>
      <c r="E994" s="1">
        <v>0.81866615623593997</v>
      </c>
      <c r="F994" s="4">
        <v>0.85669481792560898</v>
      </c>
      <c r="G994" s="3">
        <v>1</v>
      </c>
      <c r="H994" s="4">
        <v>1.5148383509791601</v>
      </c>
      <c r="I994" s="26">
        <f>H994/100</f>
        <v>1.5148383509791601E-2</v>
      </c>
      <c r="J994" s="1">
        <v>5.1670685247107899</v>
      </c>
      <c r="K994" s="4">
        <v>7.5931115380804506E-2</v>
      </c>
      <c r="L994" s="7">
        <v>0.89656517223505805</v>
      </c>
      <c r="M994" s="3">
        <v>3</v>
      </c>
      <c r="N994" s="2">
        <v>1834.8779885050501</v>
      </c>
      <c r="O994" s="6">
        <v>0.33885289260342999</v>
      </c>
      <c r="P994" s="1">
        <v>4.1087418804582603</v>
      </c>
      <c r="Q994" s="5">
        <v>132.23709073897101</v>
      </c>
      <c r="R994" s="3">
        <v>0</v>
      </c>
      <c r="S994" s="9" t="str">
        <f>IF(E994&gt;3, "1", "0")</f>
        <v>0</v>
      </c>
      <c r="T994" s="3">
        <f>IF(F994 &lt; 80%, 1, 0)</f>
        <v>0</v>
      </c>
      <c r="U994" s="12" t="str">
        <f t="shared" si="15"/>
        <v>Medium</v>
      </c>
      <c r="V994" s="12" t="str">
        <f>IF(A993 &lt; 400, "Low", IF(A993 &lt; 700, "Medium", "High"))</f>
        <v>High</v>
      </c>
      <c r="W994" s="12" t="str">
        <f>IF(O994&lt;0.23,"Low", IF(O994&lt;=0.37,"Medium","High"))</f>
        <v>Medium</v>
      </c>
      <c r="X994" s="12" t="str">
        <f>IF(K994&lt;0.03,"Low", IF(K994&lt;=0.06,"Medium","High"))</f>
        <v>High</v>
      </c>
    </row>
    <row r="995" spans="1:24">
      <c r="A995" s="3">
        <v>210</v>
      </c>
      <c r="B995" s="5">
        <v>11067.910783608</v>
      </c>
      <c r="C995" s="4">
        <v>0.93269806902574204</v>
      </c>
      <c r="D995" s="3">
        <v>3</v>
      </c>
      <c r="E995" s="1">
        <v>1.2390848025042001</v>
      </c>
      <c r="F995" s="4">
        <v>0.89546482142472994</v>
      </c>
      <c r="G995" s="3">
        <v>16</v>
      </c>
      <c r="H995" s="4">
        <v>1.5160623511145199</v>
      </c>
      <c r="I995" s="26">
        <f>H995/100</f>
        <v>1.5160623511145199E-2</v>
      </c>
      <c r="J995" s="1">
        <v>6.3392991426348999</v>
      </c>
      <c r="K995" s="4">
        <v>6.5413407497333806E-2</v>
      </c>
      <c r="L995" s="7">
        <v>0.93477847227658895</v>
      </c>
      <c r="M995" s="3">
        <v>6</v>
      </c>
      <c r="N995" s="2">
        <v>2884.7023605948998</v>
      </c>
      <c r="O995" s="6">
        <v>0.155138265185325</v>
      </c>
      <c r="P995" s="1">
        <v>6.4227067901855097</v>
      </c>
      <c r="Q995" s="5">
        <v>434.40108331189299</v>
      </c>
      <c r="R995" s="3">
        <v>1</v>
      </c>
      <c r="S995" s="9" t="str">
        <f>IF(E995&gt;3, "1", "0")</f>
        <v>0</v>
      </c>
      <c r="T995" s="3">
        <f>IF(F995 &lt; 80%, 1, 0)</f>
        <v>0</v>
      </c>
      <c r="U995" s="12" t="str">
        <f t="shared" si="15"/>
        <v>Medium</v>
      </c>
      <c r="V995" s="12" t="str">
        <f>IF(A994 &lt; 400, "Low", IF(A994 &lt; 700, "Medium", "High"))</f>
        <v>Low</v>
      </c>
      <c r="W995" s="12" t="str">
        <f>IF(O995&lt;0.23,"Low", IF(O995&lt;=0.37,"Medium","High"))</f>
        <v>Low</v>
      </c>
      <c r="X995" s="12" t="str">
        <f>IF(K995&lt;0.03,"Low", IF(K995&lt;=0.06,"Medium","High"))</f>
        <v>High</v>
      </c>
    </row>
    <row r="996" spans="1:24">
      <c r="A996" s="3">
        <v>761</v>
      </c>
      <c r="B996" s="5">
        <v>16416.823055647401</v>
      </c>
      <c r="C996" s="4">
        <v>0.89712685968266792</v>
      </c>
      <c r="D996" s="3">
        <v>4</v>
      </c>
      <c r="E996" s="1">
        <v>4.78882745879962</v>
      </c>
      <c r="F996" s="4">
        <v>0.883649536326092</v>
      </c>
      <c r="G996" s="3">
        <v>23</v>
      </c>
      <c r="H996" s="4">
        <v>1.5204241425587399</v>
      </c>
      <c r="I996" s="26">
        <f>H996/100</f>
        <v>1.5204241425587399E-2</v>
      </c>
      <c r="J996" s="1">
        <v>5.2502448738316003</v>
      </c>
      <c r="K996" s="4">
        <v>1.55394833541149E-2</v>
      </c>
      <c r="L996" s="7">
        <v>0.86613524375263595</v>
      </c>
      <c r="M996" s="3">
        <v>6</v>
      </c>
      <c r="N996" s="2">
        <v>1391.5985493973001</v>
      </c>
      <c r="O996" s="6">
        <v>0.26596202834667898</v>
      </c>
      <c r="P996" s="1">
        <v>8.1965072154146501</v>
      </c>
      <c r="Q996" s="5">
        <v>316.85081934533798</v>
      </c>
      <c r="R996" s="3">
        <v>1</v>
      </c>
      <c r="S996" s="9" t="str">
        <f>IF(E996&gt;3, "1", "0")</f>
        <v>1</v>
      </c>
      <c r="T996" s="3">
        <f>IF(F996 &lt; 80%, 1, 0)</f>
        <v>0</v>
      </c>
      <c r="U996" s="12" t="str">
        <f t="shared" si="15"/>
        <v>Medium</v>
      </c>
      <c r="V996" s="12" t="str">
        <f>IF(A995 &lt; 400, "Low", IF(A995 &lt; 700, "Medium", "High"))</f>
        <v>Low</v>
      </c>
      <c r="W996" s="12" t="str">
        <f>IF(O996&lt;0.23,"Low", IF(O996&lt;=0.37,"Medium","High"))</f>
        <v>Medium</v>
      </c>
      <c r="X996" s="12" t="str">
        <f>IF(K996&lt;0.03,"Low", IF(K996&lt;=0.06,"Medium","High"))</f>
        <v>Low</v>
      </c>
    </row>
    <row r="997" spans="1:24">
      <c r="A997" s="3">
        <v>676</v>
      </c>
      <c r="B997" s="5">
        <v>14928.704489555201</v>
      </c>
      <c r="C997" s="4">
        <v>0.94973443505019806</v>
      </c>
      <c r="D997" s="3">
        <v>3</v>
      </c>
      <c r="E997" s="1">
        <v>1.5368988731645199</v>
      </c>
      <c r="F997" s="4">
        <v>0.90100746422814493</v>
      </c>
      <c r="G997" s="3">
        <v>16</v>
      </c>
      <c r="H997" s="4">
        <v>1.5230590732832501</v>
      </c>
      <c r="I997" s="26">
        <f>H997/100</f>
        <v>1.52305907328325E-2</v>
      </c>
      <c r="J997" s="1">
        <v>7.3540683439165297</v>
      </c>
      <c r="K997" s="4">
        <v>3.8127545526544702E-2</v>
      </c>
      <c r="L997" s="7">
        <v>0.983726716499568</v>
      </c>
      <c r="M997" s="3">
        <v>0</v>
      </c>
      <c r="N997" s="2">
        <v>1255.85108817581</v>
      </c>
      <c r="O997" s="6">
        <v>0.44339491756857402</v>
      </c>
      <c r="P997" s="1">
        <v>1.0996730399685499</v>
      </c>
      <c r="Q997" s="5">
        <v>457.83276306375001</v>
      </c>
      <c r="R997" s="3">
        <v>1</v>
      </c>
      <c r="S997" s="9" t="str">
        <f>IF(E997&gt;3, "1", "0")</f>
        <v>0</v>
      </c>
      <c r="T997" s="3">
        <f>IF(F997 &lt; 80%, 1, 0)</f>
        <v>0</v>
      </c>
      <c r="U997" s="12" t="str">
        <f t="shared" si="15"/>
        <v>Medium</v>
      </c>
      <c r="V997" s="12" t="str">
        <f>IF(A996 &lt; 400, "Low", IF(A996 &lt; 700, "Medium", "High"))</f>
        <v>High</v>
      </c>
      <c r="W997" s="12" t="str">
        <f>IF(O997&lt;0.23,"Low", IF(O997&lt;=0.37,"Medium","High"))</f>
        <v>High</v>
      </c>
      <c r="X997" s="12" t="str">
        <f>IF(K997&lt;0.03,"Low", IF(K997&lt;=0.06,"Medium","High"))</f>
        <v>Medium</v>
      </c>
    </row>
    <row r="998" spans="1:24">
      <c r="A998" s="3">
        <v>350</v>
      </c>
      <c r="B998" s="5">
        <v>12509.0535673206</v>
      </c>
      <c r="C998" s="4">
        <v>0.92536658088301393</v>
      </c>
      <c r="D998" s="3">
        <v>5</v>
      </c>
      <c r="E998" s="1">
        <v>3.32318976995913</v>
      </c>
      <c r="F998" s="4">
        <v>0.95026135506983389</v>
      </c>
      <c r="G998" s="3">
        <v>7</v>
      </c>
      <c r="H998" s="4">
        <v>1.5241497349078701</v>
      </c>
      <c r="I998" s="26">
        <f>H998/100</f>
        <v>1.5241497349078701E-2</v>
      </c>
      <c r="J998" s="1">
        <v>7.9319274078944702</v>
      </c>
      <c r="K998" s="4">
        <v>8.5598861712644997E-2</v>
      </c>
      <c r="L998" s="7">
        <v>0.88730886159230493</v>
      </c>
      <c r="M998" s="3">
        <v>7</v>
      </c>
      <c r="N998" s="2">
        <v>1111.9909712825099</v>
      </c>
      <c r="O998" s="6">
        <v>0.32189964270791099</v>
      </c>
      <c r="P998" s="1">
        <v>4.7279097303562496</v>
      </c>
      <c r="Q998" s="5">
        <v>259.39256112759199</v>
      </c>
      <c r="R998" s="3">
        <v>1</v>
      </c>
      <c r="S998" s="9" t="str">
        <f>IF(E998&gt;3, "1", "0")</f>
        <v>1</v>
      </c>
      <c r="T998" s="3">
        <f>IF(F998 &lt; 80%, 1, 0)</f>
        <v>0</v>
      </c>
      <c r="U998" s="12" t="str">
        <f t="shared" si="15"/>
        <v>Medium</v>
      </c>
      <c r="V998" s="12" t="str">
        <f>IF(A997 &lt; 400, "Low", IF(A997 &lt; 700, "Medium", "High"))</f>
        <v>Medium</v>
      </c>
      <c r="W998" s="12" t="str">
        <f>IF(O998&lt;0.23,"Low", IF(O998&lt;=0.37,"Medium","High"))</f>
        <v>Medium</v>
      </c>
      <c r="X998" s="12" t="str">
        <f>IF(K998&lt;0.03,"Low", IF(K998&lt;=0.06,"Medium","High"))</f>
        <v>High</v>
      </c>
    </row>
    <row r="999" spans="1:24">
      <c r="A999" s="3">
        <v>573</v>
      </c>
      <c r="B999" s="5">
        <v>10707.7656480484</v>
      </c>
      <c r="C999" s="4">
        <v>0.89930308444612095</v>
      </c>
      <c r="D999" s="3">
        <v>3</v>
      </c>
      <c r="E999" s="1">
        <v>4.4810706983976001</v>
      </c>
      <c r="F999" s="4">
        <v>0.89535665477442294</v>
      </c>
      <c r="G999" s="3">
        <v>8</v>
      </c>
      <c r="H999" s="4">
        <v>1.52430595389043</v>
      </c>
      <c r="I999" s="26">
        <f>H999/100</f>
        <v>1.5243059538904299E-2</v>
      </c>
      <c r="J999" s="1">
        <v>5.5134475719953704</v>
      </c>
      <c r="K999" s="4">
        <v>3.9721201851768998E-3</v>
      </c>
      <c r="L999" s="7">
        <v>0.95686870342831898</v>
      </c>
      <c r="M999" s="3">
        <v>9</v>
      </c>
      <c r="N999" s="2">
        <v>1330.9003608169</v>
      </c>
      <c r="O999" s="6">
        <v>0.21918634456813399</v>
      </c>
      <c r="P999" s="1">
        <v>6.5744862037237102</v>
      </c>
      <c r="Q999" s="5">
        <v>484.37921839511699</v>
      </c>
      <c r="R999" s="3">
        <v>1</v>
      </c>
      <c r="S999" s="9" t="str">
        <f>IF(E999&gt;3, "1", "0")</f>
        <v>1</v>
      </c>
      <c r="T999" s="3">
        <f>IF(F999 &lt; 80%, 1, 0)</f>
        <v>0</v>
      </c>
      <c r="U999" s="12" t="str">
        <f t="shared" si="15"/>
        <v>Medium</v>
      </c>
      <c r="V999" s="12" t="str">
        <f>IF(A998 &lt; 400, "Low", IF(A998 &lt; 700, "Medium", "High"))</f>
        <v>Low</v>
      </c>
      <c r="W999" s="12" t="str">
        <f>IF(O999&lt;0.23,"Low", IF(O999&lt;=0.37,"Medium","High"))</f>
        <v>Low</v>
      </c>
      <c r="X999" s="12" t="str">
        <f>IF(K999&lt;0.03,"Low", IF(K999&lt;=0.06,"Medium","High"))</f>
        <v>Low</v>
      </c>
    </row>
    <row r="1000" spans="1:24">
      <c r="A1000" s="3">
        <v>428</v>
      </c>
      <c r="B1000" s="5">
        <v>14415.0331573821</v>
      </c>
      <c r="C1000" s="4">
        <v>0.90646087276963305</v>
      </c>
      <c r="D1000" s="3">
        <v>5</v>
      </c>
      <c r="E1000" s="1">
        <v>4.67529019972788</v>
      </c>
      <c r="F1000" s="4">
        <v>0.95974661156837104</v>
      </c>
      <c r="G1000" s="3">
        <v>1</v>
      </c>
      <c r="H1000" s="4">
        <v>1.5243399630372301</v>
      </c>
      <c r="I1000" s="26">
        <f>H1000/100</f>
        <v>1.5243399630372301E-2</v>
      </c>
      <c r="J1000" s="1">
        <v>8.1452199808220591</v>
      </c>
      <c r="K1000" s="4">
        <v>2.7069353136965099E-3</v>
      </c>
      <c r="L1000" s="7">
        <v>0.98231935067678899</v>
      </c>
      <c r="M1000" s="3">
        <v>9</v>
      </c>
      <c r="N1000" s="2">
        <v>4175.6506109477796</v>
      </c>
      <c r="O1000" s="6">
        <v>0.48766570425112299</v>
      </c>
      <c r="P1000" s="1">
        <v>6.0009986996068001</v>
      </c>
      <c r="Q1000" s="5">
        <v>140.03235796138799</v>
      </c>
      <c r="R1000" s="3">
        <v>1</v>
      </c>
      <c r="S1000" s="9" t="str">
        <f>IF(E1000&gt;3, "1", "0")</f>
        <v>1</v>
      </c>
      <c r="T1000" s="3">
        <f>IF(F1000 &lt; 80%, 1, 0)</f>
        <v>0</v>
      </c>
      <c r="U1000" s="12" t="str">
        <f t="shared" si="15"/>
        <v>Medium</v>
      </c>
      <c r="V1000" s="12" t="str">
        <f>IF(A999 &lt; 400, "Low", IF(A999 &lt; 700, "Medium", "High"))</f>
        <v>Medium</v>
      </c>
      <c r="W1000" s="12" t="str">
        <f>IF(O1000&lt;0.23,"Low", IF(O1000&lt;=0.37,"Medium","High"))</f>
        <v>High</v>
      </c>
      <c r="X1000" s="12" t="str">
        <f>IF(K1000&lt;0.03,"Low", IF(K1000&lt;=0.06,"Medium","High"))</f>
        <v>Low</v>
      </c>
    </row>
    <row r="1001" spans="1:24">
      <c r="A1001" s="3">
        <v>316</v>
      </c>
      <c r="B1001" s="5">
        <v>15914.467065495301</v>
      </c>
      <c r="C1001" s="4">
        <v>0.87961743564724604</v>
      </c>
      <c r="D1001" s="3">
        <v>2</v>
      </c>
      <c r="E1001" s="1">
        <v>3.7035668409858702</v>
      </c>
      <c r="F1001" s="4">
        <v>0.61428437961125704</v>
      </c>
      <c r="G1001" s="3">
        <v>11</v>
      </c>
      <c r="H1001" s="4">
        <v>1.5256988706025201</v>
      </c>
      <c r="I1001" s="26">
        <f>H1001/100</f>
        <v>1.5256988706025201E-2</v>
      </c>
      <c r="J1001" s="1">
        <v>6.8354113468128199</v>
      </c>
      <c r="K1001" s="4">
        <v>2.8270778408450301E-2</v>
      </c>
      <c r="L1001" s="7">
        <v>0.90721426477419997</v>
      </c>
      <c r="M1001" s="3">
        <v>8</v>
      </c>
      <c r="N1001" s="2">
        <v>4939.6097447001503</v>
      </c>
      <c r="O1001" s="6">
        <v>0.13072919328441801</v>
      </c>
      <c r="P1001" s="1">
        <v>7.1608660137881301</v>
      </c>
      <c r="Q1001" s="5">
        <v>380.06835566827903</v>
      </c>
      <c r="R1001" s="3">
        <v>0</v>
      </c>
      <c r="S1001" s="9" t="str">
        <f>IF(E1001&gt;3, "1", "0")</f>
        <v>1</v>
      </c>
      <c r="T1001" s="3">
        <f>IF(F1001 &lt; 80%, 1, 0)</f>
        <v>1</v>
      </c>
      <c r="U1001" s="12" t="str">
        <f t="shared" si="15"/>
        <v>Medium</v>
      </c>
      <c r="V1001" s="12" t="str">
        <f>IF(A1000 &lt; 400, "Low", IF(A1000 &lt; 700, "Medium", "High"))</f>
        <v>Medium</v>
      </c>
      <c r="W1001" s="12" t="str">
        <f>IF(O1001&lt;0.23,"Low", IF(O1001&lt;=0.37,"Medium","High"))</f>
        <v>Low</v>
      </c>
      <c r="X1001" s="12" t="str">
        <f>IF(K1001&lt;0.03,"Low", IF(K1001&lt;=0.06,"Medium","High"))</f>
        <v>Low</v>
      </c>
    </row>
    <row r="1002" spans="1:24">
      <c r="A1002" s="3">
        <v>191</v>
      </c>
      <c r="B1002" s="5">
        <v>5175.5991609635603</v>
      </c>
      <c r="C1002" s="4">
        <v>0.85362864592238397</v>
      </c>
      <c r="D1002" s="3">
        <v>4</v>
      </c>
      <c r="E1002" s="1">
        <v>2.6801276406493701</v>
      </c>
      <c r="F1002" s="4">
        <v>0.93171467101220595</v>
      </c>
      <c r="G1002" s="3">
        <v>4</v>
      </c>
      <c r="H1002" s="4">
        <v>1.5261452232491799</v>
      </c>
      <c r="I1002" s="26">
        <f>H1002/100</f>
        <v>1.5261452232491798E-2</v>
      </c>
      <c r="J1002" s="1">
        <v>9.4765515736836399</v>
      </c>
      <c r="K1002" s="4">
        <v>9.0506705163808293E-2</v>
      </c>
      <c r="L1002" s="7">
        <v>0.89563285346455601</v>
      </c>
      <c r="M1002" s="3">
        <v>1</v>
      </c>
      <c r="N1002" s="2">
        <v>3029.1310866348899</v>
      </c>
      <c r="O1002" s="6">
        <v>0.435375769278941</v>
      </c>
      <c r="P1002" s="1">
        <v>8.9135408568656302</v>
      </c>
      <c r="Q1002" s="5">
        <v>346.85887240020901</v>
      </c>
      <c r="R1002" s="3">
        <v>0</v>
      </c>
      <c r="S1002" s="9" t="str">
        <f>IF(E1002&gt;3, "1", "0")</f>
        <v>0</v>
      </c>
      <c r="T1002" s="3">
        <f>IF(F1002 &lt; 80%, 1, 0)</f>
        <v>0</v>
      </c>
      <c r="U1002" s="12" t="str">
        <f t="shared" si="15"/>
        <v>Medium</v>
      </c>
      <c r="V1002" s="12" t="str">
        <f>IF(A1001 &lt; 400, "Low", IF(A1001 &lt; 700, "Medium", "High"))</f>
        <v>Low</v>
      </c>
      <c r="W1002" s="12" t="str">
        <f>IF(O1002&lt;0.23,"Low", IF(O1002&lt;=0.37,"Medium","High"))</f>
        <v>High</v>
      </c>
      <c r="X1002" s="12" t="str">
        <f>IF(K1002&lt;0.03,"Low", IF(K1002&lt;=0.06,"Medium","High"))</f>
        <v>High</v>
      </c>
    </row>
    <row r="1003" spans="1:24">
      <c r="A1003" s="3">
        <v>910</v>
      </c>
      <c r="B1003" s="5">
        <v>6717.3145709885803</v>
      </c>
      <c r="C1003" s="4">
        <v>0.92946842687461795</v>
      </c>
      <c r="D1003" s="3">
        <v>5</v>
      </c>
      <c r="E1003" s="1">
        <v>3.6439564103655799</v>
      </c>
      <c r="F1003" s="4">
        <v>0.7087553287674101</v>
      </c>
      <c r="G1003" s="3">
        <v>5</v>
      </c>
      <c r="H1003" s="4">
        <v>1.5269558568580199</v>
      </c>
      <c r="I1003" s="26">
        <f>H1003/100</f>
        <v>1.5269558568580199E-2</v>
      </c>
      <c r="J1003" s="1">
        <v>3.3900455698385898</v>
      </c>
      <c r="K1003" s="4">
        <v>2.8401057181476001E-2</v>
      </c>
      <c r="L1003" s="7">
        <v>0.888434468744975</v>
      </c>
      <c r="M1003" s="3">
        <v>2</v>
      </c>
      <c r="N1003" s="2">
        <v>2240.0358582796798</v>
      </c>
      <c r="O1003" s="6">
        <v>0.12641037100777899</v>
      </c>
      <c r="P1003" s="1">
        <v>8.8480796814998897</v>
      </c>
      <c r="Q1003" s="5">
        <v>452.99129103900202</v>
      </c>
      <c r="R1003" s="3">
        <v>1</v>
      </c>
      <c r="S1003" s="9" t="str">
        <f>IF(E1003&gt;3, "1", "0")</f>
        <v>1</v>
      </c>
      <c r="T1003" s="3">
        <f>IF(F1003 &lt; 80%, 1, 0)</f>
        <v>1</v>
      </c>
      <c r="U1003" s="12" t="str">
        <f t="shared" si="15"/>
        <v>Medium</v>
      </c>
      <c r="V1003" s="12" t="str">
        <f>IF(A1002 &lt; 400, "Low", IF(A1002 &lt; 700, "Medium", "High"))</f>
        <v>Low</v>
      </c>
      <c r="W1003" s="12" t="str">
        <f>IF(O1003&lt;0.23,"Low", IF(O1003&lt;=0.37,"Medium","High"))</f>
        <v>Low</v>
      </c>
      <c r="X1003" s="12" t="str">
        <f>IF(K1003&lt;0.03,"Low", IF(K1003&lt;=0.06,"Medium","High"))</f>
        <v>Low</v>
      </c>
    </row>
    <row r="1004" spans="1:24">
      <c r="A1004" s="3">
        <v>157</v>
      </c>
      <c r="B1004" s="5">
        <v>5350.2814449227899</v>
      </c>
      <c r="C1004" s="4">
        <v>0.82113006908978603</v>
      </c>
      <c r="D1004" s="3">
        <v>4</v>
      </c>
      <c r="E1004" s="1">
        <v>3.7329866363099402</v>
      </c>
      <c r="F1004" s="4">
        <v>0.99476146657410203</v>
      </c>
      <c r="G1004" s="3">
        <v>5</v>
      </c>
      <c r="H1004" s="4">
        <v>1.5317515409259701</v>
      </c>
      <c r="I1004" s="26">
        <f>H1004/100</f>
        <v>1.5317515409259701E-2</v>
      </c>
      <c r="J1004" s="1">
        <v>4.5316997946211401</v>
      </c>
      <c r="K1004" s="4">
        <v>4.7806242659398097E-2</v>
      </c>
      <c r="L1004" s="7">
        <v>0.83441882466467598</v>
      </c>
      <c r="M1004" s="3">
        <v>3</v>
      </c>
      <c r="N1004" s="2">
        <v>2605.4615532530602</v>
      </c>
      <c r="O1004" s="6">
        <v>0.15305720961064101</v>
      </c>
      <c r="P1004" s="1">
        <v>1.83561290311516</v>
      </c>
      <c r="Q1004" s="5">
        <v>311.83218017525797</v>
      </c>
      <c r="R1004" s="3">
        <v>1</v>
      </c>
      <c r="S1004" s="9" t="str">
        <f>IF(E1004&gt;3, "1", "0")</f>
        <v>1</v>
      </c>
      <c r="T1004" s="3">
        <f>IF(F1004 &lt; 80%, 1, 0)</f>
        <v>0</v>
      </c>
      <c r="U1004" s="12" t="str">
        <f t="shared" si="15"/>
        <v>Medium</v>
      </c>
      <c r="V1004" s="12" t="str">
        <f>IF(A1003 &lt; 400, "Low", IF(A1003 &lt; 700, "Medium", "High"))</f>
        <v>High</v>
      </c>
      <c r="W1004" s="12" t="str">
        <f>IF(O1004&lt;0.23,"Low", IF(O1004&lt;=0.37,"Medium","High"))</f>
        <v>Low</v>
      </c>
      <c r="X1004" s="12" t="str">
        <f>IF(K1004&lt;0.03,"Low", IF(K1004&lt;=0.06,"Medium","High"))</f>
        <v>Medium</v>
      </c>
    </row>
    <row r="1005" spans="1:24">
      <c r="A1005" s="3">
        <v>233</v>
      </c>
      <c r="B1005" s="5">
        <v>12964.065176181401</v>
      </c>
      <c r="C1005" s="4">
        <v>0.81572534219795201</v>
      </c>
      <c r="D1005" s="3">
        <v>2</v>
      </c>
      <c r="E1005" s="1">
        <v>3.1893304693800202</v>
      </c>
      <c r="F1005" s="4">
        <v>0.82228141628812101</v>
      </c>
      <c r="G1005" s="3">
        <v>20</v>
      </c>
      <c r="H1005" s="4">
        <v>1.5334863519349899</v>
      </c>
      <c r="I1005" s="26">
        <f>H1005/100</f>
        <v>1.5334863519349899E-2</v>
      </c>
      <c r="J1005" s="1">
        <v>7.8361135874869801</v>
      </c>
      <c r="K1005" s="4">
        <v>5.9594730432939599E-2</v>
      </c>
      <c r="L1005" s="7">
        <v>0.93958959973249312</v>
      </c>
      <c r="M1005" s="3">
        <v>9</v>
      </c>
      <c r="N1005" s="2">
        <v>2934.8273155997799</v>
      </c>
      <c r="O1005" s="6">
        <v>0.35236008815865</v>
      </c>
      <c r="P1005" s="1">
        <v>9.4055669866256295</v>
      </c>
      <c r="Q1005" s="5">
        <v>342.61909555246501</v>
      </c>
      <c r="R1005" s="3">
        <v>1</v>
      </c>
      <c r="S1005" s="9" t="str">
        <f>IF(E1005&gt;3, "1", "0")</f>
        <v>1</v>
      </c>
      <c r="T1005" s="3">
        <f>IF(F1005 &lt; 80%, 1, 0)</f>
        <v>0</v>
      </c>
      <c r="U1005" s="12" t="str">
        <f t="shared" si="15"/>
        <v>Medium</v>
      </c>
      <c r="V1005" s="12" t="str">
        <f>IF(A1004 &lt; 400, "Low", IF(A1004 &lt; 700, "Medium", "High"))</f>
        <v>Low</v>
      </c>
      <c r="W1005" s="12" t="str">
        <f>IF(O1005&lt;0.23,"Low", IF(O1005&lt;=0.37,"Medium","High"))</f>
        <v>Medium</v>
      </c>
      <c r="X1005" s="12" t="str">
        <f>IF(K1005&lt;0.03,"Low", IF(K1005&lt;=0.06,"Medium","High"))</f>
        <v>Medium</v>
      </c>
    </row>
    <row r="1006" spans="1:24">
      <c r="A1006" s="3">
        <v>256</v>
      </c>
      <c r="B1006" s="5">
        <v>8680.2847124931704</v>
      </c>
      <c r="C1006" s="4">
        <v>0.92950395911403305</v>
      </c>
      <c r="D1006" s="3">
        <v>4</v>
      </c>
      <c r="E1006" s="1">
        <v>1.83116013238112</v>
      </c>
      <c r="F1006" s="4">
        <v>0.64413390953008109</v>
      </c>
      <c r="G1006" s="3">
        <v>19</v>
      </c>
      <c r="H1006" s="4">
        <v>1.5344659109454</v>
      </c>
      <c r="I1006" s="26">
        <f>H1006/100</f>
        <v>1.5344659109454E-2</v>
      </c>
      <c r="J1006" s="1">
        <v>3.75228026547203</v>
      </c>
      <c r="K1006" s="4">
        <v>6.0114166686284498E-2</v>
      </c>
      <c r="L1006" s="7">
        <v>0.89888066426986502</v>
      </c>
      <c r="M1006" s="3">
        <v>8</v>
      </c>
      <c r="N1006" s="2">
        <v>3754.1162122758301</v>
      </c>
      <c r="O1006" s="6">
        <v>0.288375431404091</v>
      </c>
      <c r="P1006" s="1">
        <v>9.4982776163422393</v>
      </c>
      <c r="Q1006" s="5">
        <v>412.64977728330399</v>
      </c>
      <c r="R1006" s="3">
        <v>1</v>
      </c>
      <c r="S1006" s="9" t="str">
        <f>IF(E1006&gt;3, "1", "0")</f>
        <v>0</v>
      </c>
      <c r="T1006" s="3">
        <f>IF(F1006 &lt; 80%, 1, 0)</f>
        <v>1</v>
      </c>
      <c r="U1006" s="12" t="str">
        <f t="shared" si="15"/>
        <v>Medium</v>
      </c>
      <c r="V1006" s="12" t="str">
        <f>IF(A1005 &lt; 400, "Low", IF(A1005 &lt; 700, "Medium", "High"))</f>
        <v>Low</v>
      </c>
      <c r="W1006" s="12" t="str">
        <f>IF(O1006&lt;0.23,"Low", IF(O1006&lt;=0.37,"Medium","High"))</f>
        <v>Medium</v>
      </c>
      <c r="X1006" s="12" t="str">
        <f>IF(K1006&lt;0.03,"Low", IF(K1006&lt;=0.06,"Medium","High"))</f>
        <v>High</v>
      </c>
    </row>
    <row r="1007" spans="1:24">
      <c r="A1007" s="3">
        <v>202</v>
      </c>
      <c r="B1007" s="5">
        <v>11098.8580603921</v>
      </c>
      <c r="C1007" s="4">
        <v>0.98915494340169208</v>
      </c>
      <c r="D1007" s="3">
        <v>5</v>
      </c>
      <c r="E1007" s="1">
        <v>3.5602746273807599</v>
      </c>
      <c r="F1007" s="4">
        <v>0.795815816837662</v>
      </c>
      <c r="G1007" s="3">
        <v>19</v>
      </c>
      <c r="H1007" s="4">
        <v>1.5347725096331</v>
      </c>
      <c r="I1007" s="26">
        <f>H1007/100</f>
        <v>1.5347725096331E-2</v>
      </c>
      <c r="J1007" s="1">
        <v>2.2890763185228802</v>
      </c>
      <c r="K1007" s="4">
        <v>9.8970826839743398E-2</v>
      </c>
      <c r="L1007" s="7">
        <v>0.94221056030564398</v>
      </c>
      <c r="M1007" s="3">
        <v>3</v>
      </c>
      <c r="N1007" s="2">
        <v>3129.3244454347901</v>
      </c>
      <c r="O1007" s="6">
        <v>0.27690939696384598</v>
      </c>
      <c r="P1007" s="1">
        <v>5.1989845875893304</v>
      </c>
      <c r="Q1007" s="5">
        <v>346.01391018746699</v>
      </c>
      <c r="R1007" s="3">
        <v>1</v>
      </c>
      <c r="S1007" s="9" t="str">
        <f>IF(E1007&gt;3, "1", "0")</f>
        <v>1</v>
      </c>
      <c r="T1007" s="3">
        <f>IF(F1007 &lt; 80%, 1, 0)</f>
        <v>1</v>
      </c>
      <c r="U1007" s="12" t="str">
        <f t="shared" si="15"/>
        <v>Medium</v>
      </c>
      <c r="V1007" s="12" t="str">
        <f>IF(A1006 &lt; 400, "Low", IF(A1006 &lt; 700, "Medium", "High"))</f>
        <v>Low</v>
      </c>
      <c r="W1007" s="12" t="str">
        <f>IF(O1007&lt;0.23,"Low", IF(O1007&lt;=0.37,"Medium","High"))</f>
        <v>Medium</v>
      </c>
      <c r="X1007" s="12" t="str">
        <f>IF(K1007&lt;0.03,"Low", IF(K1007&lt;=0.06,"Medium","High"))</f>
        <v>High</v>
      </c>
    </row>
    <row r="1008" spans="1:24">
      <c r="A1008" s="3">
        <v>951</v>
      </c>
      <c r="B1008" s="5">
        <v>18348.700645442899</v>
      </c>
      <c r="C1008" s="4">
        <v>0.87282421136830091</v>
      </c>
      <c r="D1008" s="3">
        <v>4</v>
      </c>
      <c r="E1008" s="1">
        <v>0.88104269859210504</v>
      </c>
      <c r="F1008" s="4">
        <v>0.91653660960785499</v>
      </c>
      <c r="G1008" s="3">
        <v>1</v>
      </c>
      <c r="H1008" s="4">
        <v>1.5349082474663001</v>
      </c>
      <c r="I1008" s="26">
        <f>H1008/100</f>
        <v>1.5349082474663E-2</v>
      </c>
      <c r="J1008" s="1">
        <v>5.0613081480190001</v>
      </c>
      <c r="K1008" s="4">
        <v>3.3071011788246202E-2</v>
      </c>
      <c r="L1008" s="7">
        <v>0.88960922293383105</v>
      </c>
      <c r="M1008" s="3">
        <v>5</v>
      </c>
      <c r="N1008" s="2">
        <v>1340.9725483162599</v>
      </c>
      <c r="O1008" s="6">
        <v>0.39281227660978302</v>
      </c>
      <c r="P1008" s="1">
        <v>1.23586574428014</v>
      </c>
      <c r="Q1008" s="5">
        <v>414.85533541401202</v>
      </c>
      <c r="R1008" s="3">
        <v>1</v>
      </c>
      <c r="S1008" s="9" t="str">
        <f>IF(E1008&gt;3, "1", "0")</f>
        <v>0</v>
      </c>
      <c r="T1008" s="3">
        <f>IF(F1008 &lt; 80%, 1, 0)</f>
        <v>0</v>
      </c>
      <c r="U1008" s="12" t="str">
        <f t="shared" si="15"/>
        <v>Medium</v>
      </c>
      <c r="V1008" s="12" t="str">
        <f>IF(A1007 &lt; 400, "Low", IF(A1007 &lt; 700, "Medium", "High"))</f>
        <v>Low</v>
      </c>
      <c r="W1008" s="12" t="str">
        <f>IF(O1008&lt;0.23,"Low", IF(O1008&lt;=0.37,"Medium","High"))</f>
        <v>High</v>
      </c>
      <c r="X1008" s="12" t="str">
        <f>IF(K1008&lt;0.03,"Low", IF(K1008&lt;=0.06,"Medium","High"))</f>
        <v>Medium</v>
      </c>
    </row>
    <row r="1009" spans="1:24">
      <c r="A1009" s="3">
        <v>672</v>
      </c>
      <c r="B1009" s="5">
        <v>18814.9178164486</v>
      </c>
      <c r="C1009" s="4">
        <v>0.93838547265331795</v>
      </c>
      <c r="D1009" s="3">
        <v>4</v>
      </c>
      <c r="E1009" s="1">
        <v>0.668695805913467</v>
      </c>
      <c r="F1009" s="4">
        <v>0.87338109736841996</v>
      </c>
      <c r="G1009" s="3">
        <v>13</v>
      </c>
      <c r="H1009" s="4">
        <v>1.53689235502137</v>
      </c>
      <c r="I1009" s="26">
        <f>H1009/100</f>
        <v>1.5368923550213701E-2</v>
      </c>
      <c r="J1009" s="1">
        <v>9.1761891762623193</v>
      </c>
      <c r="K1009" s="4">
        <v>6.1721510257856001E-2</v>
      </c>
      <c r="L1009" s="7">
        <v>0.89273645384518407</v>
      </c>
      <c r="M1009" s="3">
        <v>0</v>
      </c>
      <c r="N1009" s="2">
        <v>3860.4927710775</v>
      </c>
      <c r="O1009" s="6">
        <v>0.40220323061011798</v>
      </c>
      <c r="P1009" s="1">
        <v>2.80462915691876</v>
      </c>
      <c r="Q1009" s="5">
        <v>313.275833150957</v>
      </c>
      <c r="R1009" s="3">
        <v>1</v>
      </c>
      <c r="S1009" s="9" t="str">
        <f>IF(E1009&gt;3, "1", "0")</f>
        <v>0</v>
      </c>
      <c r="T1009" s="3">
        <f>IF(F1009 &lt; 80%, 1, 0)</f>
        <v>0</v>
      </c>
      <c r="U1009" s="12" t="str">
        <f t="shared" si="15"/>
        <v>Medium</v>
      </c>
      <c r="V1009" s="12" t="str">
        <f>IF(A1008 &lt; 400, "Low", IF(A1008 &lt; 700, "Medium", "High"))</f>
        <v>High</v>
      </c>
      <c r="W1009" s="12" t="str">
        <f>IF(O1009&lt;0.23,"Low", IF(O1009&lt;=0.37,"Medium","High"))</f>
        <v>High</v>
      </c>
      <c r="X1009" s="12" t="str">
        <f>IF(K1009&lt;0.03,"Low", IF(K1009&lt;=0.06,"Medium","High"))</f>
        <v>High</v>
      </c>
    </row>
    <row r="1010" spans="1:24">
      <c r="A1010" s="3">
        <v>673</v>
      </c>
      <c r="B1010" s="5">
        <v>6647.9467061117402</v>
      </c>
      <c r="C1010" s="4">
        <v>0.85665930559954107</v>
      </c>
      <c r="D1010" s="3">
        <v>3</v>
      </c>
      <c r="E1010" s="1">
        <v>2.9882333668516301</v>
      </c>
      <c r="F1010" s="4">
        <v>0.84524303838223602</v>
      </c>
      <c r="G1010" s="3">
        <v>16</v>
      </c>
      <c r="H1010" s="4">
        <v>1.5382366230942099</v>
      </c>
      <c r="I1010" s="26">
        <f>H1010/100</f>
        <v>1.53823662309421E-2</v>
      </c>
      <c r="J1010" s="1">
        <v>5.2546861385821897</v>
      </c>
      <c r="K1010" s="4">
        <v>5.8599493226012697E-2</v>
      </c>
      <c r="L1010" s="7">
        <v>0.89129025883944601</v>
      </c>
      <c r="M1010" s="3">
        <v>3</v>
      </c>
      <c r="N1010" s="2">
        <v>3331.28982202302</v>
      </c>
      <c r="O1010" s="6">
        <v>0.21281645050501199</v>
      </c>
      <c r="P1010" s="1">
        <v>2.00999873537579</v>
      </c>
      <c r="Q1010" s="5">
        <v>107.897099159159</v>
      </c>
      <c r="R1010" s="3">
        <v>0</v>
      </c>
      <c r="S1010" s="9" t="str">
        <f>IF(E1010&gt;3, "1", "0")</f>
        <v>0</v>
      </c>
      <c r="T1010" s="3">
        <f>IF(F1010 &lt; 80%, 1, 0)</f>
        <v>0</v>
      </c>
      <c r="U1010" s="12" t="str">
        <f t="shared" si="15"/>
        <v>Medium</v>
      </c>
      <c r="V1010" s="12" t="str">
        <f>IF(A1009 &lt; 400, "Low", IF(A1009 &lt; 700, "Medium", "High"))</f>
        <v>Medium</v>
      </c>
      <c r="W1010" s="12" t="str">
        <f>IF(O1010&lt;0.23,"Low", IF(O1010&lt;=0.37,"Medium","High"))</f>
        <v>Low</v>
      </c>
      <c r="X1010" s="12" t="str">
        <f>IF(K1010&lt;0.03,"Low", IF(K1010&lt;=0.06,"Medium","High"))</f>
        <v>Medium</v>
      </c>
    </row>
    <row r="1011" spans="1:24">
      <c r="A1011" s="3">
        <v>390</v>
      </c>
      <c r="B1011" s="5">
        <v>5960.0951991293095</v>
      </c>
      <c r="C1011" s="4">
        <v>0.86590608275479897</v>
      </c>
      <c r="D1011" s="3">
        <v>5</v>
      </c>
      <c r="E1011" s="1">
        <v>4.6495909648823499</v>
      </c>
      <c r="F1011" s="4">
        <v>0.60674514803284196</v>
      </c>
      <c r="G1011" s="3">
        <v>12</v>
      </c>
      <c r="H1011" s="4">
        <v>1.5416171090986599</v>
      </c>
      <c r="I1011" s="26">
        <f>H1011/100</f>
        <v>1.54161710909866E-2</v>
      </c>
      <c r="J1011" s="1">
        <v>3.2429593129677499</v>
      </c>
      <c r="K1011" s="4">
        <v>8.1514231718763805E-2</v>
      </c>
      <c r="L1011" s="7">
        <v>0.89484716240599194</v>
      </c>
      <c r="M1011" s="3">
        <v>0</v>
      </c>
      <c r="N1011" s="2">
        <v>2496.54677495231</v>
      </c>
      <c r="O1011" s="6">
        <v>0.48626886009999698</v>
      </c>
      <c r="P1011" s="1">
        <v>1.41685245231986</v>
      </c>
      <c r="Q1011" s="5">
        <v>252.402442639231</v>
      </c>
      <c r="R1011" s="3">
        <v>1</v>
      </c>
      <c r="S1011" s="9" t="str">
        <f>IF(E1011&gt;3, "1", "0")</f>
        <v>1</v>
      </c>
      <c r="T1011" s="3">
        <f>IF(F1011 &lt; 80%, 1, 0)</f>
        <v>1</v>
      </c>
      <c r="U1011" s="12" t="str">
        <f t="shared" si="15"/>
        <v>Medium</v>
      </c>
      <c r="V1011" s="12" t="str">
        <f>IF(A1010 &lt; 400, "Low", IF(A1010 &lt; 700, "Medium", "High"))</f>
        <v>Medium</v>
      </c>
      <c r="W1011" s="12" t="str">
        <f>IF(O1011&lt;0.23,"Low", IF(O1011&lt;=0.37,"Medium","High"))</f>
        <v>High</v>
      </c>
      <c r="X1011" s="12" t="str">
        <f>IF(K1011&lt;0.03,"Low", IF(K1011&lt;=0.06,"Medium","High"))</f>
        <v>High</v>
      </c>
    </row>
    <row r="1012" spans="1:24">
      <c r="A1012" s="3">
        <v>194</v>
      </c>
      <c r="B1012" s="5">
        <v>5819.5163000145803</v>
      </c>
      <c r="C1012" s="4">
        <v>0.833623619519545</v>
      </c>
      <c r="D1012" s="3">
        <v>5</v>
      </c>
      <c r="E1012" s="1">
        <v>0.95102715489297895</v>
      </c>
      <c r="F1012" s="4">
        <v>0.86879514856092999</v>
      </c>
      <c r="G1012" s="3">
        <v>7</v>
      </c>
      <c r="H1012" s="4">
        <v>1.5459629965472499</v>
      </c>
      <c r="I1012" s="26">
        <f>H1012/100</f>
        <v>1.54596299654725E-2</v>
      </c>
      <c r="J1012" s="1">
        <v>8.7192666561285694</v>
      </c>
      <c r="K1012" s="4">
        <v>9.8548696853898499E-2</v>
      </c>
      <c r="L1012" s="7">
        <v>0.92046683158823195</v>
      </c>
      <c r="M1012" s="3">
        <v>0</v>
      </c>
      <c r="N1012" s="2">
        <v>4812.6912680969899</v>
      </c>
      <c r="O1012" s="6">
        <v>0.21365704709180999</v>
      </c>
      <c r="P1012" s="1">
        <v>6.7861189733882696</v>
      </c>
      <c r="Q1012" s="5">
        <v>124.768097286564</v>
      </c>
      <c r="R1012" s="3">
        <v>0</v>
      </c>
      <c r="S1012" s="9" t="str">
        <f>IF(E1012&gt;3, "1", "0")</f>
        <v>0</v>
      </c>
      <c r="T1012" s="3">
        <f>IF(F1012 &lt; 80%, 1, 0)</f>
        <v>0</v>
      </c>
      <c r="U1012" s="12" t="str">
        <f t="shared" si="15"/>
        <v>Medium</v>
      </c>
      <c r="V1012" s="12" t="str">
        <f>IF(A1011 &lt; 400, "Low", IF(A1011 &lt; 700, "Medium", "High"))</f>
        <v>Low</v>
      </c>
      <c r="W1012" s="12" t="str">
        <f>IF(O1012&lt;0.23,"Low", IF(O1012&lt;=0.37,"Medium","High"))</f>
        <v>Low</v>
      </c>
      <c r="X1012" s="12" t="str">
        <f>IF(K1012&lt;0.03,"Low", IF(K1012&lt;=0.06,"Medium","High"))</f>
        <v>High</v>
      </c>
    </row>
    <row r="1013" spans="1:24">
      <c r="A1013" s="3">
        <v>590</v>
      </c>
      <c r="B1013" s="5">
        <v>10838.4570753768</v>
      </c>
      <c r="C1013" s="4">
        <v>0.97174899370591605</v>
      </c>
      <c r="D1013" s="3">
        <v>0</v>
      </c>
      <c r="E1013" s="1">
        <v>3.8422888869349401</v>
      </c>
      <c r="F1013" s="4">
        <v>0.78785934256107693</v>
      </c>
      <c r="G1013" s="3">
        <v>20</v>
      </c>
      <c r="H1013" s="4">
        <v>1.5471351559964499</v>
      </c>
      <c r="I1013" s="26">
        <f>H1013/100</f>
        <v>1.54713515599645E-2</v>
      </c>
      <c r="J1013" s="1">
        <v>5.4221991664335496</v>
      </c>
      <c r="K1013" s="4">
        <v>6.0387166421239702E-2</v>
      </c>
      <c r="L1013" s="7">
        <v>0.86967411967886088</v>
      </c>
      <c r="M1013" s="3">
        <v>7</v>
      </c>
      <c r="N1013" s="2">
        <v>3042.22439512542</v>
      </c>
      <c r="O1013" s="6">
        <v>0.36309525230962802</v>
      </c>
      <c r="P1013" s="1">
        <v>6.4808183815813596</v>
      </c>
      <c r="Q1013" s="5">
        <v>166.38555677346301</v>
      </c>
      <c r="R1013" s="3">
        <v>1</v>
      </c>
      <c r="S1013" s="9" t="str">
        <f>IF(E1013&gt;3, "1", "0")</f>
        <v>1</v>
      </c>
      <c r="T1013" s="3">
        <f>IF(F1013 &lt; 80%, 1, 0)</f>
        <v>1</v>
      </c>
      <c r="U1013" s="12" t="str">
        <f t="shared" si="15"/>
        <v>Medium</v>
      </c>
      <c r="V1013" s="12" t="str">
        <f>IF(A1012 &lt; 400, "Low", IF(A1012 &lt; 700, "Medium", "High"))</f>
        <v>Low</v>
      </c>
      <c r="W1013" s="12" t="str">
        <f>IF(O1013&lt;0.23,"Low", IF(O1013&lt;=0.37,"Medium","High"))</f>
        <v>Medium</v>
      </c>
      <c r="X1013" s="12" t="str">
        <f>IF(K1013&lt;0.03,"Low", IF(K1013&lt;=0.06,"Medium","High"))</f>
        <v>High</v>
      </c>
    </row>
    <row r="1014" spans="1:24">
      <c r="A1014" s="3">
        <v>937</v>
      </c>
      <c r="B1014" s="5">
        <v>14915.213813709801</v>
      </c>
      <c r="C1014" s="4">
        <v>0.92516823899647505</v>
      </c>
      <c r="D1014" s="3">
        <v>3</v>
      </c>
      <c r="E1014" s="1">
        <v>4.4275834628574904</v>
      </c>
      <c r="F1014" s="4">
        <v>0.88063973995983902</v>
      </c>
      <c r="G1014" s="3">
        <v>10</v>
      </c>
      <c r="H1014" s="4">
        <v>1.5475447938111599</v>
      </c>
      <c r="I1014" s="26">
        <f>H1014/100</f>
        <v>1.5475447938111599E-2</v>
      </c>
      <c r="J1014" s="1">
        <v>4.1277755501138103</v>
      </c>
      <c r="K1014" s="4">
        <v>1.70133798145343E-2</v>
      </c>
      <c r="L1014" s="7">
        <v>0.90249000776669208</v>
      </c>
      <c r="M1014" s="3">
        <v>8</v>
      </c>
      <c r="N1014" s="2">
        <v>4251.5841487317703</v>
      </c>
      <c r="O1014" s="6">
        <v>0.39921803534078298</v>
      </c>
      <c r="P1014" s="1">
        <v>7.20115271544595</v>
      </c>
      <c r="Q1014" s="5">
        <v>270.35846486854899</v>
      </c>
      <c r="R1014" s="3">
        <v>1</v>
      </c>
      <c r="S1014" s="9" t="str">
        <f>IF(E1014&gt;3, "1", "0")</f>
        <v>1</v>
      </c>
      <c r="T1014" s="3">
        <f>IF(F1014 &lt; 80%, 1, 0)</f>
        <v>0</v>
      </c>
      <c r="U1014" s="12" t="str">
        <f t="shared" si="15"/>
        <v>Medium</v>
      </c>
      <c r="V1014" s="12" t="str">
        <f>IF(A1013 &lt; 400, "Low", IF(A1013 &lt; 700, "Medium", "High"))</f>
        <v>Medium</v>
      </c>
      <c r="W1014" s="12" t="str">
        <f>IF(O1014&lt;0.23,"Low", IF(O1014&lt;=0.37,"Medium","High"))</f>
        <v>High</v>
      </c>
      <c r="X1014" s="12" t="str">
        <f>IF(K1014&lt;0.03,"Low", IF(K1014&lt;=0.06,"Medium","High"))</f>
        <v>Low</v>
      </c>
    </row>
    <row r="1015" spans="1:24">
      <c r="A1015" s="3">
        <v>137</v>
      </c>
      <c r="B1015" s="5">
        <v>12133.942877330101</v>
      </c>
      <c r="C1015" s="4">
        <v>0.88655341634163909</v>
      </c>
      <c r="D1015" s="3">
        <v>3</v>
      </c>
      <c r="E1015" s="1">
        <v>4.9211719297749799</v>
      </c>
      <c r="F1015" s="4">
        <v>0.91168204589555302</v>
      </c>
      <c r="G1015" s="3">
        <v>4</v>
      </c>
      <c r="H1015" s="4">
        <v>1.54800824066492</v>
      </c>
      <c r="I1015" s="26">
        <f>H1015/100</f>
        <v>1.54800824066492E-2</v>
      </c>
      <c r="J1015" s="1">
        <v>8.3463862068359003</v>
      </c>
      <c r="K1015" s="4">
        <v>4.8107102289735401E-2</v>
      </c>
      <c r="L1015" s="7">
        <v>0.88136724101077502</v>
      </c>
      <c r="M1015" s="3">
        <v>2</v>
      </c>
      <c r="N1015" s="2">
        <v>1140.78060130066</v>
      </c>
      <c r="O1015" s="6">
        <v>0.238389290465227</v>
      </c>
      <c r="P1015" s="1">
        <v>6.4351348378785103</v>
      </c>
      <c r="Q1015" s="5">
        <v>203.03673975748299</v>
      </c>
      <c r="R1015" s="3">
        <v>1</v>
      </c>
      <c r="S1015" s="9" t="str">
        <f>IF(E1015&gt;3, "1", "0")</f>
        <v>1</v>
      </c>
      <c r="T1015" s="3">
        <f>IF(F1015 &lt; 80%, 1, 0)</f>
        <v>0</v>
      </c>
      <c r="U1015" s="12" t="str">
        <f t="shared" si="15"/>
        <v>Medium</v>
      </c>
      <c r="V1015" s="12" t="str">
        <f>IF(A1014 &lt; 400, "Low", IF(A1014 &lt; 700, "Medium", "High"))</f>
        <v>High</v>
      </c>
      <c r="W1015" s="12" t="str">
        <f>IF(O1015&lt;0.23,"Low", IF(O1015&lt;=0.37,"Medium","High"))</f>
        <v>Medium</v>
      </c>
      <c r="X1015" s="12" t="str">
        <f>IF(K1015&lt;0.03,"Low", IF(K1015&lt;=0.06,"Medium","High"))</f>
        <v>Medium</v>
      </c>
    </row>
    <row r="1016" spans="1:24">
      <c r="A1016" s="3">
        <v>332</v>
      </c>
      <c r="B1016" s="5">
        <v>13652.1187945738</v>
      </c>
      <c r="C1016" s="4">
        <v>0.972846120452311</v>
      </c>
      <c r="D1016" s="3">
        <v>3</v>
      </c>
      <c r="E1016" s="1">
        <v>1.7460576038342199</v>
      </c>
      <c r="F1016" s="4">
        <v>0.78851793141332704</v>
      </c>
      <c r="G1016" s="3">
        <v>10</v>
      </c>
      <c r="H1016" s="4">
        <v>1.55012665479546</v>
      </c>
      <c r="I1016" s="26">
        <f>H1016/100</f>
        <v>1.55012665479546E-2</v>
      </c>
      <c r="J1016" s="1">
        <v>2.6880311818778302</v>
      </c>
      <c r="K1016" s="4">
        <v>7.9122727076731507E-3</v>
      </c>
      <c r="L1016" s="7">
        <v>0.91092036875574811</v>
      </c>
      <c r="M1016" s="3">
        <v>4</v>
      </c>
      <c r="N1016" s="2">
        <v>1442.91804415806</v>
      </c>
      <c r="O1016" s="6">
        <v>0.24947637808311399</v>
      </c>
      <c r="P1016" s="1">
        <v>3.2952592307098998</v>
      </c>
      <c r="Q1016" s="5">
        <v>483.90950050248802</v>
      </c>
      <c r="R1016" s="3">
        <v>0</v>
      </c>
      <c r="S1016" s="9" t="str">
        <f>IF(E1016&gt;3, "1", "0")</f>
        <v>0</v>
      </c>
      <c r="T1016" s="3">
        <f>IF(F1016 &lt; 80%, 1, 0)</f>
        <v>1</v>
      </c>
      <c r="U1016" s="12" t="str">
        <f t="shared" si="15"/>
        <v>Medium</v>
      </c>
      <c r="V1016" s="12" t="str">
        <f>IF(A1015 &lt; 400, "Low", IF(A1015 &lt; 700, "Medium", "High"))</f>
        <v>Low</v>
      </c>
      <c r="W1016" s="12" t="str">
        <f>IF(O1016&lt;0.23,"Low", IF(O1016&lt;=0.37,"Medium","High"))</f>
        <v>Medium</v>
      </c>
      <c r="X1016" s="12" t="str">
        <f>IF(K1016&lt;0.03,"Low", IF(K1016&lt;=0.06,"Medium","High"))</f>
        <v>Low</v>
      </c>
    </row>
    <row r="1017" spans="1:24">
      <c r="A1017" s="3">
        <v>198</v>
      </c>
      <c r="B1017" s="5">
        <v>16147.897980974099</v>
      </c>
      <c r="C1017" s="4">
        <v>0.93744686869213689</v>
      </c>
      <c r="D1017" s="3">
        <v>2</v>
      </c>
      <c r="E1017" s="1">
        <v>2.1235478048542702</v>
      </c>
      <c r="F1017" s="4">
        <v>0.78686965334097903</v>
      </c>
      <c r="G1017" s="3">
        <v>10</v>
      </c>
      <c r="H1017" s="4">
        <v>1.5507610615076299</v>
      </c>
      <c r="I1017" s="26">
        <f>H1017/100</f>
        <v>1.5507610615076299E-2</v>
      </c>
      <c r="J1017" s="1">
        <v>9.5884720037260802</v>
      </c>
      <c r="K1017" s="4">
        <v>7.1313475337220697E-2</v>
      </c>
      <c r="L1017" s="7">
        <v>0.873602481846663</v>
      </c>
      <c r="M1017" s="3">
        <v>0</v>
      </c>
      <c r="N1017" s="2">
        <v>2600.49197068187</v>
      </c>
      <c r="O1017" s="6">
        <v>0.46913922765928301</v>
      </c>
      <c r="P1017" s="1">
        <v>6.5808283667704996</v>
      </c>
      <c r="Q1017" s="5">
        <v>283.56672906782001</v>
      </c>
      <c r="R1017" s="3">
        <v>0</v>
      </c>
      <c r="S1017" s="9" t="str">
        <f>IF(E1017&gt;3, "1", "0")</f>
        <v>0</v>
      </c>
      <c r="T1017" s="3">
        <f>IF(F1017 &lt; 80%, 1, 0)</f>
        <v>1</v>
      </c>
      <c r="U1017" s="12" t="str">
        <f t="shared" si="15"/>
        <v>Medium</v>
      </c>
      <c r="V1017" s="12" t="str">
        <f>IF(A1016 &lt; 400, "Low", IF(A1016 &lt; 700, "Medium", "High"))</f>
        <v>Low</v>
      </c>
      <c r="W1017" s="12" t="str">
        <f>IF(O1017&lt;0.23,"Low", IF(O1017&lt;=0.37,"Medium","High"))</f>
        <v>High</v>
      </c>
      <c r="X1017" s="12" t="str">
        <f>IF(K1017&lt;0.03,"Low", IF(K1017&lt;=0.06,"Medium","High"))</f>
        <v>High</v>
      </c>
    </row>
    <row r="1018" spans="1:24">
      <c r="A1018" s="3">
        <v>397</v>
      </c>
      <c r="B1018" s="5">
        <v>9249.2660523886607</v>
      </c>
      <c r="C1018" s="4">
        <v>0.80260204268517499</v>
      </c>
      <c r="D1018" s="3">
        <v>3</v>
      </c>
      <c r="E1018" s="1">
        <v>3.3263756445714598</v>
      </c>
      <c r="F1018" s="4">
        <v>0.93067452146858098</v>
      </c>
      <c r="G1018" s="3">
        <v>11</v>
      </c>
      <c r="H1018" s="4">
        <v>1.55200150966582</v>
      </c>
      <c r="I1018" s="26">
        <f>H1018/100</f>
        <v>1.55200150966582E-2</v>
      </c>
      <c r="J1018" s="1">
        <v>5.5663332082240498</v>
      </c>
      <c r="K1018" s="4">
        <v>7.4583398426057795E-2</v>
      </c>
      <c r="L1018" s="7">
        <v>0.82289646769357805</v>
      </c>
      <c r="M1018" s="3">
        <v>7</v>
      </c>
      <c r="N1018" s="2">
        <v>4196.1224603378296</v>
      </c>
      <c r="O1018" s="6">
        <v>0.39777726247085798</v>
      </c>
      <c r="P1018" s="1">
        <v>1.5916636219559901</v>
      </c>
      <c r="Q1018" s="5">
        <v>359.793274685803</v>
      </c>
      <c r="R1018" s="3">
        <v>1</v>
      </c>
      <c r="S1018" s="9" t="str">
        <f>IF(E1018&gt;3, "1", "0")</f>
        <v>1</v>
      </c>
      <c r="T1018" s="3">
        <f>IF(F1018 &lt; 80%, 1, 0)</f>
        <v>0</v>
      </c>
      <c r="U1018" s="12" t="str">
        <f t="shared" si="15"/>
        <v>Medium</v>
      </c>
      <c r="V1018" s="12" t="str">
        <f>IF(A1017 &lt; 400, "Low", IF(A1017 &lt; 700, "Medium", "High"))</f>
        <v>Low</v>
      </c>
      <c r="W1018" s="12" t="str">
        <f>IF(O1018&lt;0.23,"Low", IF(O1018&lt;=0.37,"Medium","High"))</f>
        <v>High</v>
      </c>
      <c r="X1018" s="12" t="str">
        <f>IF(K1018&lt;0.03,"Low", IF(K1018&lt;=0.06,"Medium","High"))</f>
        <v>High</v>
      </c>
    </row>
    <row r="1019" spans="1:24">
      <c r="A1019" s="3">
        <v>403</v>
      </c>
      <c r="B1019" s="5">
        <v>13906.709479151799</v>
      </c>
      <c r="C1019" s="4">
        <v>0.88517863100733607</v>
      </c>
      <c r="D1019" s="3">
        <v>3</v>
      </c>
      <c r="E1019" s="1">
        <v>1.7682155559485799</v>
      </c>
      <c r="F1019" s="4">
        <v>0.83994718926201895</v>
      </c>
      <c r="G1019" s="3">
        <v>4</v>
      </c>
      <c r="H1019" s="4">
        <v>1.5539468960787199</v>
      </c>
      <c r="I1019" s="26">
        <f>H1019/100</f>
        <v>1.5539468960787199E-2</v>
      </c>
      <c r="J1019" s="1">
        <v>6.8195565314196704</v>
      </c>
      <c r="K1019" s="4">
        <v>4.6040396155641802E-3</v>
      </c>
      <c r="L1019" s="7">
        <v>0.86083548510631003</v>
      </c>
      <c r="M1019" s="3">
        <v>4</v>
      </c>
      <c r="N1019" s="2">
        <v>4807.0020632903997</v>
      </c>
      <c r="O1019" s="6">
        <v>0.33492552581061902</v>
      </c>
      <c r="P1019" s="1">
        <v>2.0648027144443599</v>
      </c>
      <c r="Q1019" s="5">
        <v>225.02176688134199</v>
      </c>
      <c r="R1019" s="3">
        <v>0</v>
      </c>
      <c r="S1019" s="9" t="str">
        <f>IF(E1019&gt;3, "1", "0")</f>
        <v>0</v>
      </c>
      <c r="T1019" s="3">
        <f>IF(F1019 &lt; 80%, 1, 0)</f>
        <v>0</v>
      </c>
      <c r="U1019" s="12" t="str">
        <f t="shared" si="15"/>
        <v>Medium</v>
      </c>
      <c r="V1019" s="12" t="str">
        <f>IF(A1018 &lt; 400, "Low", IF(A1018 &lt; 700, "Medium", "High"))</f>
        <v>Low</v>
      </c>
      <c r="W1019" s="12" t="str">
        <f>IF(O1019&lt;0.23,"Low", IF(O1019&lt;=0.37,"Medium","High"))</f>
        <v>Medium</v>
      </c>
      <c r="X1019" s="12" t="str">
        <f>IF(K1019&lt;0.03,"Low", IF(K1019&lt;=0.06,"Medium","High"))</f>
        <v>Low</v>
      </c>
    </row>
    <row r="1020" spans="1:24">
      <c r="A1020" s="3">
        <v>971</v>
      </c>
      <c r="B1020" s="5">
        <v>5016.6814129428103</v>
      </c>
      <c r="C1020" s="4">
        <v>0.98018154605339802</v>
      </c>
      <c r="D1020" s="3">
        <v>5</v>
      </c>
      <c r="E1020" s="1">
        <v>4.0620825901851303</v>
      </c>
      <c r="F1020" s="4">
        <v>0.94616635271537808</v>
      </c>
      <c r="G1020" s="3">
        <v>19</v>
      </c>
      <c r="H1020" s="4">
        <v>1.55394963550865</v>
      </c>
      <c r="I1020" s="26">
        <f>H1020/100</f>
        <v>1.55394963550865E-2</v>
      </c>
      <c r="J1020" s="1">
        <v>8.4750933203122401</v>
      </c>
      <c r="K1020" s="4">
        <v>3.6039748570581599E-2</v>
      </c>
      <c r="L1020" s="7">
        <v>0.82784690026017993</v>
      </c>
      <c r="M1020" s="3">
        <v>8</v>
      </c>
      <c r="N1020" s="2">
        <v>4035.8362444640802</v>
      </c>
      <c r="O1020" s="6">
        <v>0.13859484281982001</v>
      </c>
      <c r="P1020" s="1">
        <v>8.5366807289057807</v>
      </c>
      <c r="Q1020" s="5">
        <v>419.59595465173999</v>
      </c>
      <c r="R1020" s="3">
        <v>1</v>
      </c>
      <c r="S1020" s="9" t="str">
        <f>IF(E1020&gt;3, "1", "0")</f>
        <v>1</v>
      </c>
      <c r="T1020" s="3">
        <f>IF(F1020 &lt; 80%, 1, 0)</f>
        <v>0</v>
      </c>
      <c r="U1020" s="12" t="str">
        <f t="shared" si="15"/>
        <v>Medium</v>
      </c>
      <c r="V1020" s="12" t="str">
        <f>IF(A1019 &lt; 400, "Low", IF(A1019 &lt; 700, "Medium", "High"))</f>
        <v>Medium</v>
      </c>
      <c r="W1020" s="12" t="str">
        <f>IF(O1020&lt;0.23,"Low", IF(O1020&lt;=0.37,"Medium","High"))</f>
        <v>Low</v>
      </c>
      <c r="X1020" s="12" t="str">
        <f>IF(K1020&lt;0.03,"Low", IF(K1020&lt;=0.06,"Medium","High"))</f>
        <v>Medium</v>
      </c>
    </row>
    <row r="1021" spans="1:24">
      <c r="A1021" s="3">
        <v>861</v>
      </c>
      <c r="B1021" s="5">
        <v>6959.7851573519401</v>
      </c>
      <c r="C1021" s="4">
        <v>0.83766050498342093</v>
      </c>
      <c r="D1021" s="3">
        <v>3</v>
      </c>
      <c r="E1021" s="1">
        <v>4.9368844295848398</v>
      </c>
      <c r="F1021" s="4">
        <v>0.61425191815605595</v>
      </c>
      <c r="G1021" s="3">
        <v>23</v>
      </c>
      <c r="H1021" s="4">
        <v>1.55510073607942</v>
      </c>
      <c r="I1021" s="26">
        <f>H1021/100</f>
        <v>1.55510073607942E-2</v>
      </c>
      <c r="J1021" s="1">
        <v>9.3185671486896595</v>
      </c>
      <c r="K1021" s="4">
        <v>6.4321300302242604E-2</v>
      </c>
      <c r="L1021" s="7">
        <v>0.96483013737937695</v>
      </c>
      <c r="M1021" s="3">
        <v>5</v>
      </c>
      <c r="N1021" s="2">
        <v>1043.3132026431699</v>
      </c>
      <c r="O1021" s="6">
        <v>0.16930727855039601</v>
      </c>
      <c r="P1021" s="1">
        <v>7.58333571782416</v>
      </c>
      <c r="Q1021" s="5">
        <v>441.29751726677199</v>
      </c>
      <c r="R1021" s="3">
        <v>1</v>
      </c>
      <c r="S1021" s="9" t="str">
        <f>IF(E1021&gt;3, "1", "0")</f>
        <v>1</v>
      </c>
      <c r="T1021" s="3">
        <f>IF(F1021 &lt; 80%, 1, 0)</f>
        <v>1</v>
      </c>
      <c r="U1021" s="12" t="str">
        <f t="shared" si="15"/>
        <v>Medium</v>
      </c>
      <c r="V1021" s="12" t="str">
        <f>IF(A1020 &lt; 400, "Low", IF(A1020 &lt; 700, "Medium", "High"))</f>
        <v>High</v>
      </c>
      <c r="W1021" s="12" t="str">
        <f>IF(O1021&lt;0.23,"Low", IF(O1021&lt;=0.37,"Medium","High"))</f>
        <v>Low</v>
      </c>
      <c r="X1021" s="12" t="str">
        <f>IF(K1021&lt;0.03,"Low", IF(K1021&lt;=0.06,"Medium","High"))</f>
        <v>High</v>
      </c>
    </row>
    <row r="1022" spans="1:24">
      <c r="A1022" s="3">
        <v>922</v>
      </c>
      <c r="B1022" s="5">
        <v>5381.7163985862599</v>
      </c>
      <c r="C1022" s="4">
        <v>0.96806963551770198</v>
      </c>
      <c r="D1022" s="3">
        <v>5</v>
      </c>
      <c r="E1022" s="1">
        <v>3.8974042991712299</v>
      </c>
      <c r="F1022" s="4">
        <v>0.66216045149560598</v>
      </c>
      <c r="G1022" s="3">
        <v>1</v>
      </c>
      <c r="H1022" s="4">
        <v>1.5556306398876101</v>
      </c>
      <c r="I1022" s="26">
        <f>H1022/100</f>
        <v>1.5556306398876101E-2</v>
      </c>
      <c r="J1022" s="1">
        <v>4.0359272615730504</v>
      </c>
      <c r="K1022" s="4">
        <v>7.73499034325799E-2</v>
      </c>
      <c r="L1022" s="7">
        <v>0.95184954764067697</v>
      </c>
      <c r="M1022" s="3">
        <v>4</v>
      </c>
      <c r="N1022" s="2">
        <v>4259.1381358582703</v>
      </c>
      <c r="O1022" s="6">
        <v>0.37216174669554802</v>
      </c>
      <c r="P1022" s="1">
        <v>3.5410814373855901</v>
      </c>
      <c r="Q1022" s="5">
        <v>129.48184713752701</v>
      </c>
      <c r="R1022" s="3">
        <v>1</v>
      </c>
      <c r="S1022" s="9" t="str">
        <f>IF(E1022&gt;3, "1", "0")</f>
        <v>1</v>
      </c>
      <c r="T1022" s="3">
        <f>IF(F1022 &lt; 80%, 1, 0)</f>
        <v>1</v>
      </c>
      <c r="U1022" s="12" t="str">
        <f t="shared" si="15"/>
        <v>Medium</v>
      </c>
      <c r="V1022" s="12" t="str">
        <f>IF(A1021 &lt; 400, "Low", IF(A1021 &lt; 700, "Medium", "High"))</f>
        <v>High</v>
      </c>
      <c r="W1022" s="12" t="str">
        <f>IF(O1022&lt;0.23,"Low", IF(O1022&lt;=0.37,"Medium","High"))</f>
        <v>High</v>
      </c>
      <c r="X1022" s="12" t="str">
        <f>IF(K1022&lt;0.03,"Low", IF(K1022&lt;=0.06,"Medium","High"))</f>
        <v>High</v>
      </c>
    </row>
    <row r="1023" spans="1:24">
      <c r="A1023" s="3">
        <v>913</v>
      </c>
      <c r="B1023" s="5">
        <v>15610.955000493899</v>
      </c>
      <c r="C1023" s="4">
        <v>0.82634190704127108</v>
      </c>
      <c r="D1023" s="3">
        <v>3</v>
      </c>
      <c r="E1023" s="1">
        <v>4.4286602068676197</v>
      </c>
      <c r="F1023" s="4">
        <v>0.70735134611085893</v>
      </c>
      <c r="G1023" s="3">
        <v>22</v>
      </c>
      <c r="H1023" s="4">
        <v>1.5588539370806</v>
      </c>
      <c r="I1023" s="26">
        <f>H1023/100</f>
        <v>1.5588539370806001E-2</v>
      </c>
      <c r="J1023" s="1">
        <v>5.5676680506510499</v>
      </c>
      <c r="K1023" s="4">
        <v>2.2000015071414698E-2</v>
      </c>
      <c r="L1023" s="7">
        <v>0.99853592349708908</v>
      </c>
      <c r="M1023" s="3">
        <v>1</v>
      </c>
      <c r="N1023" s="2">
        <v>1545.5286541729699</v>
      </c>
      <c r="O1023" s="6">
        <v>0.116399739263852</v>
      </c>
      <c r="P1023" s="1">
        <v>5.9257219781993902</v>
      </c>
      <c r="Q1023" s="5">
        <v>362.24789417305601</v>
      </c>
      <c r="R1023" s="3">
        <v>1</v>
      </c>
      <c r="S1023" s="9" t="str">
        <f>IF(E1023&gt;3, "1", "0")</f>
        <v>1</v>
      </c>
      <c r="T1023" s="3">
        <f>IF(F1023 &lt; 80%, 1, 0)</f>
        <v>1</v>
      </c>
      <c r="U1023" s="12" t="str">
        <f t="shared" si="15"/>
        <v>Medium</v>
      </c>
      <c r="V1023" s="12" t="str">
        <f>IF(A1022 &lt; 400, "Low", IF(A1022 &lt; 700, "Medium", "High"))</f>
        <v>High</v>
      </c>
      <c r="W1023" s="12" t="str">
        <f>IF(O1023&lt;0.23,"Low", IF(O1023&lt;=0.37,"Medium","High"))</f>
        <v>Low</v>
      </c>
      <c r="X1023" s="12" t="str">
        <f>IF(K1023&lt;0.03,"Low", IF(K1023&lt;=0.06,"Medium","High"))</f>
        <v>Low</v>
      </c>
    </row>
    <row r="1024" spans="1:24">
      <c r="A1024" s="3">
        <v>316</v>
      </c>
      <c r="B1024" s="5">
        <v>8889.45138298661</v>
      </c>
      <c r="C1024" s="4">
        <v>0.88891470021388597</v>
      </c>
      <c r="D1024" s="3">
        <v>4</v>
      </c>
      <c r="E1024" s="1">
        <v>1.69494883161459</v>
      </c>
      <c r="F1024" s="4">
        <v>0.98041316989944305</v>
      </c>
      <c r="G1024" s="3">
        <v>19</v>
      </c>
      <c r="H1024" s="4">
        <v>1.5596944107841899</v>
      </c>
      <c r="I1024" s="26">
        <f>H1024/100</f>
        <v>1.5596944107841898E-2</v>
      </c>
      <c r="J1024" s="1">
        <v>7.6489915833265902</v>
      </c>
      <c r="K1024" s="4">
        <v>8.2933094378569996E-4</v>
      </c>
      <c r="L1024" s="7">
        <v>0.83699191748046797</v>
      </c>
      <c r="M1024" s="3">
        <v>9</v>
      </c>
      <c r="N1024" s="2">
        <v>4511.4048429043396</v>
      </c>
      <c r="O1024" s="6">
        <v>0.35489823979483998</v>
      </c>
      <c r="P1024" s="1">
        <v>4.6344796234521404</v>
      </c>
      <c r="Q1024" s="5">
        <v>179.458082146485</v>
      </c>
      <c r="R1024" s="3">
        <v>1</v>
      </c>
      <c r="S1024" s="9" t="str">
        <f>IF(E1024&gt;3, "1", "0")</f>
        <v>0</v>
      </c>
      <c r="T1024" s="3">
        <f>IF(F1024 &lt; 80%, 1, 0)</f>
        <v>0</v>
      </c>
      <c r="U1024" s="12" t="str">
        <f t="shared" si="15"/>
        <v>Medium</v>
      </c>
      <c r="V1024" s="12" t="str">
        <f>IF(A1023 &lt; 400, "Low", IF(A1023 &lt; 700, "Medium", "High"))</f>
        <v>High</v>
      </c>
      <c r="W1024" s="12" t="str">
        <f>IF(O1024&lt;0.23,"Low", IF(O1024&lt;=0.37,"Medium","High"))</f>
        <v>Medium</v>
      </c>
      <c r="X1024" s="12" t="str">
        <f>IF(K1024&lt;0.03,"Low", IF(K1024&lt;=0.06,"Medium","High"))</f>
        <v>Low</v>
      </c>
    </row>
    <row r="1025" spans="1:24">
      <c r="A1025" s="3">
        <v>327</v>
      </c>
      <c r="B1025" s="5">
        <v>17818.210898032699</v>
      </c>
      <c r="C1025" s="4">
        <v>0.80488537658812698</v>
      </c>
      <c r="D1025" s="3">
        <v>5</v>
      </c>
      <c r="E1025" s="1">
        <v>4.4435845086223598</v>
      </c>
      <c r="F1025" s="4">
        <v>0.98657392403372801</v>
      </c>
      <c r="G1025" s="3">
        <v>11</v>
      </c>
      <c r="H1025" s="4">
        <v>1.5597500459290801</v>
      </c>
      <c r="I1025" s="26">
        <f>H1025/100</f>
        <v>1.55975004592908E-2</v>
      </c>
      <c r="J1025" s="1">
        <v>2.1647809980427799</v>
      </c>
      <c r="K1025" s="4">
        <v>9.0036138736710306E-2</v>
      </c>
      <c r="L1025" s="7">
        <v>0.94114557176727198</v>
      </c>
      <c r="M1025" s="3">
        <v>3</v>
      </c>
      <c r="N1025" s="2">
        <v>1025.6056874291901</v>
      </c>
      <c r="O1025" s="6">
        <v>0.413692590721005</v>
      </c>
      <c r="P1025" s="1">
        <v>5.5097339727433603</v>
      </c>
      <c r="Q1025" s="5">
        <v>145.02673296663801</v>
      </c>
      <c r="R1025" s="3">
        <v>0</v>
      </c>
      <c r="S1025" s="9" t="str">
        <f>IF(E1025&gt;3, "1", "0")</f>
        <v>1</v>
      </c>
      <c r="T1025" s="3">
        <f>IF(F1025 &lt; 80%, 1, 0)</f>
        <v>0</v>
      </c>
      <c r="U1025" s="12" t="str">
        <f t="shared" si="15"/>
        <v>Medium</v>
      </c>
      <c r="V1025" s="12" t="str">
        <f>IF(A1024 &lt; 400, "Low", IF(A1024 &lt; 700, "Medium", "High"))</f>
        <v>Low</v>
      </c>
      <c r="W1025" s="12" t="str">
        <f>IF(O1025&lt;0.23,"Low", IF(O1025&lt;=0.37,"Medium","High"))</f>
        <v>High</v>
      </c>
      <c r="X1025" s="12" t="str">
        <f>IF(K1025&lt;0.03,"Low", IF(K1025&lt;=0.06,"Medium","High"))</f>
        <v>High</v>
      </c>
    </row>
    <row r="1026" spans="1:24">
      <c r="A1026" s="3">
        <v>554</v>
      </c>
      <c r="B1026" s="5">
        <v>18454.929340466198</v>
      </c>
      <c r="C1026" s="4">
        <v>0.92290820364426296</v>
      </c>
      <c r="D1026" s="3">
        <v>2</v>
      </c>
      <c r="E1026" s="1">
        <v>4.8145398977318399</v>
      </c>
      <c r="F1026" s="4">
        <v>0.68595857342969291</v>
      </c>
      <c r="G1026" s="3">
        <v>16</v>
      </c>
      <c r="H1026" s="4">
        <v>1.56065611745277</v>
      </c>
      <c r="I1026" s="26">
        <f>H1026/100</f>
        <v>1.5606561174527699E-2</v>
      </c>
      <c r="J1026" s="1">
        <v>8.1877061081446101</v>
      </c>
      <c r="K1026" s="4">
        <v>7.8167266777042194E-2</v>
      </c>
      <c r="L1026" s="7">
        <v>0.912737732200126</v>
      </c>
      <c r="M1026" s="3">
        <v>3</v>
      </c>
      <c r="N1026" s="2">
        <v>2382.3883173353802</v>
      </c>
      <c r="O1026" s="6">
        <v>0.228980861650042</v>
      </c>
      <c r="P1026" s="1">
        <v>3.4963232045803001</v>
      </c>
      <c r="Q1026" s="5">
        <v>142.64041795587499</v>
      </c>
      <c r="R1026" s="3">
        <v>1</v>
      </c>
      <c r="S1026" s="9" t="str">
        <f>IF(E1026&gt;3, "1", "0")</f>
        <v>1</v>
      </c>
      <c r="T1026" s="3">
        <f>IF(F1026 &lt; 80%, 1, 0)</f>
        <v>1</v>
      </c>
      <c r="U1026" s="12" t="str">
        <f t="shared" ref="U1026:U1089" si="16">IF(ISBLANK(I1026),"Unknown", IF(I1026&lt;0.01,"Low", IF(I1026&lt;=0.03,"Medium","High")))</f>
        <v>Medium</v>
      </c>
      <c r="V1026" s="12" t="str">
        <f>IF(A1025 &lt; 400, "Low", IF(A1025 &lt; 700, "Medium", "High"))</f>
        <v>Low</v>
      </c>
      <c r="W1026" s="12" t="str">
        <f>IF(O1026&lt;0.23,"Low", IF(O1026&lt;=0.37,"Medium","High"))</f>
        <v>Low</v>
      </c>
      <c r="X1026" s="12" t="str">
        <f>IF(K1026&lt;0.03,"Low", IF(K1026&lt;=0.06,"Medium","High"))</f>
        <v>High</v>
      </c>
    </row>
    <row r="1027" spans="1:24">
      <c r="A1027" s="3">
        <v>116</v>
      </c>
      <c r="B1027" s="5">
        <v>8507.1924963959591</v>
      </c>
      <c r="C1027" s="4">
        <v>0.92101425068754905</v>
      </c>
      <c r="D1027" s="3">
        <v>1</v>
      </c>
      <c r="E1027" s="1">
        <v>1.6748005995289801</v>
      </c>
      <c r="F1027" s="4">
        <v>0.66317854896870698</v>
      </c>
      <c r="G1027" s="3">
        <v>15</v>
      </c>
      <c r="H1027" s="4">
        <v>1.5606939583163599</v>
      </c>
      <c r="I1027" s="26">
        <f>H1027/100</f>
        <v>1.5606939583163599E-2</v>
      </c>
      <c r="J1027" s="1">
        <v>6.5339387876213904</v>
      </c>
      <c r="K1027" s="4">
        <v>9.9926763509652003E-2</v>
      </c>
      <c r="L1027" s="7">
        <v>0.98810868635837712</v>
      </c>
      <c r="M1027" s="3">
        <v>4</v>
      </c>
      <c r="N1027" s="2">
        <v>2244.8534872147402</v>
      </c>
      <c r="O1027" s="6">
        <v>0.32365953139612003</v>
      </c>
      <c r="P1027" s="1">
        <v>1.6603656115066101</v>
      </c>
      <c r="Q1027" s="5">
        <v>197.36273041644699</v>
      </c>
      <c r="R1027" s="3">
        <v>1</v>
      </c>
      <c r="S1027" s="9" t="str">
        <f>IF(E1027&gt;3, "1", "0")</f>
        <v>0</v>
      </c>
      <c r="T1027" s="3">
        <f>IF(F1027 &lt; 80%, 1, 0)</f>
        <v>1</v>
      </c>
      <c r="U1027" s="12" t="str">
        <f t="shared" si="16"/>
        <v>Medium</v>
      </c>
      <c r="V1027" s="12" t="str">
        <f>IF(A1026 &lt; 400, "Low", IF(A1026 &lt; 700, "Medium", "High"))</f>
        <v>Medium</v>
      </c>
      <c r="W1027" s="12" t="str">
        <f>IF(O1027&lt;0.23,"Low", IF(O1027&lt;=0.37,"Medium","High"))</f>
        <v>Medium</v>
      </c>
      <c r="X1027" s="12" t="str">
        <f>IF(K1027&lt;0.03,"Low", IF(K1027&lt;=0.06,"Medium","High"))</f>
        <v>High</v>
      </c>
    </row>
    <row r="1028" spans="1:24">
      <c r="A1028" s="3">
        <v>183</v>
      </c>
      <c r="B1028" s="5">
        <v>5850.2064824875297</v>
      </c>
      <c r="C1028" s="4">
        <v>0.96248273152478003</v>
      </c>
      <c r="D1028" s="3">
        <v>3</v>
      </c>
      <c r="E1028" s="1">
        <v>3.1229121253641901</v>
      </c>
      <c r="F1028" s="4">
        <v>0.91587977212620597</v>
      </c>
      <c r="G1028" s="3">
        <v>15</v>
      </c>
      <c r="H1028" s="4">
        <v>1.5609436838615001</v>
      </c>
      <c r="I1028" s="26">
        <f>H1028/100</f>
        <v>1.5609436838615001E-2</v>
      </c>
      <c r="J1028" s="1">
        <v>6.7770232833681598</v>
      </c>
      <c r="K1028" s="4">
        <v>5.0426385270994599E-2</v>
      </c>
      <c r="L1028" s="7">
        <v>0.87935080355863204</v>
      </c>
      <c r="M1028" s="3">
        <v>2</v>
      </c>
      <c r="N1028" s="2">
        <v>4026.9152548469801</v>
      </c>
      <c r="O1028" s="6">
        <v>0.48797257775026398</v>
      </c>
      <c r="P1028" s="1">
        <v>1.8909148301983201</v>
      </c>
      <c r="Q1028" s="5">
        <v>120.342569491471</v>
      </c>
      <c r="R1028" s="3">
        <v>1</v>
      </c>
      <c r="S1028" s="9" t="str">
        <f>IF(E1028&gt;3, "1", "0")</f>
        <v>1</v>
      </c>
      <c r="T1028" s="3">
        <f>IF(F1028 &lt; 80%, 1, 0)</f>
        <v>0</v>
      </c>
      <c r="U1028" s="12" t="str">
        <f t="shared" si="16"/>
        <v>Medium</v>
      </c>
      <c r="V1028" s="12" t="str">
        <f>IF(A1027 &lt; 400, "Low", IF(A1027 &lt; 700, "Medium", "High"))</f>
        <v>Low</v>
      </c>
      <c r="W1028" s="12" t="str">
        <f>IF(O1028&lt;0.23,"Low", IF(O1028&lt;=0.37,"Medium","High"))</f>
        <v>High</v>
      </c>
      <c r="X1028" s="12" t="str">
        <f>IF(K1028&lt;0.03,"Low", IF(K1028&lt;=0.06,"Medium","High"))</f>
        <v>Medium</v>
      </c>
    </row>
    <row r="1029" spans="1:24">
      <c r="A1029" s="3">
        <v>141</v>
      </c>
      <c r="B1029" s="5">
        <v>5702.77862791405</v>
      </c>
      <c r="C1029" s="4">
        <v>0.84230134985635408</v>
      </c>
      <c r="D1029" s="3">
        <v>1</v>
      </c>
      <c r="E1029" s="1">
        <v>1.69021793006365</v>
      </c>
      <c r="F1029" s="4">
        <v>0.85224338866024396</v>
      </c>
      <c r="G1029" s="3">
        <v>16</v>
      </c>
      <c r="H1029" s="4">
        <v>1.56136210067838</v>
      </c>
      <c r="I1029" s="26">
        <f>H1029/100</f>
        <v>1.56136210067838E-2</v>
      </c>
      <c r="J1029" s="1">
        <v>2.5330156875543999</v>
      </c>
      <c r="K1029" s="4">
        <v>3.9709803635452699E-2</v>
      </c>
      <c r="L1029" s="7">
        <v>0.89016025604618709</v>
      </c>
      <c r="M1029" s="3">
        <v>9</v>
      </c>
      <c r="N1029" s="2">
        <v>2161.237527368</v>
      </c>
      <c r="O1029" s="6">
        <v>0.32790669848659898</v>
      </c>
      <c r="P1029" s="1">
        <v>9.39379821684836</v>
      </c>
      <c r="Q1029" s="5">
        <v>304.954894038009</v>
      </c>
      <c r="R1029" s="3">
        <v>1</v>
      </c>
      <c r="S1029" s="9" t="str">
        <f>IF(E1029&gt;3, "1", "0")</f>
        <v>0</v>
      </c>
      <c r="T1029" s="3">
        <f>IF(F1029 &lt; 80%, 1, 0)</f>
        <v>0</v>
      </c>
      <c r="U1029" s="12" t="str">
        <f t="shared" si="16"/>
        <v>Medium</v>
      </c>
      <c r="V1029" s="12" t="str">
        <f>IF(A1028 &lt; 400, "Low", IF(A1028 &lt; 700, "Medium", "High"))</f>
        <v>Low</v>
      </c>
      <c r="W1029" s="12" t="str">
        <f>IF(O1029&lt;0.23,"Low", IF(O1029&lt;=0.37,"Medium","High"))</f>
        <v>Medium</v>
      </c>
      <c r="X1029" s="12" t="str">
        <f>IF(K1029&lt;0.03,"Low", IF(K1029&lt;=0.06,"Medium","High"))</f>
        <v>Medium</v>
      </c>
    </row>
    <row r="1030" spans="1:24">
      <c r="A1030" s="3">
        <v>202</v>
      </c>
      <c r="B1030" s="5">
        <v>15326.0752773821</v>
      </c>
      <c r="C1030" s="4">
        <v>0.81827064854471099</v>
      </c>
      <c r="D1030" s="3">
        <v>3</v>
      </c>
      <c r="E1030" s="1">
        <v>3.4457967310867499</v>
      </c>
      <c r="F1030" s="4">
        <v>0.68689862899235199</v>
      </c>
      <c r="G1030" s="3">
        <v>5</v>
      </c>
      <c r="H1030" s="4">
        <v>1.5619868735936</v>
      </c>
      <c r="I1030" s="26">
        <f>H1030/100</f>
        <v>1.5619868735936E-2</v>
      </c>
      <c r="J1030" s="1">
        <v>8.8644334320507596</v>
      </c>
      <c r="K1030" s="4">
        <v>3.9518550763786603E-2</v>
      </c>
      <c r="L1030" s="7">
        <v>0.94210767185483302</v>
      </c>
      <c r="M1030" s="3">
        <v>4</v>
      </c>
      <c r="N1030" s="2">
        <v>1849.47691253063</v>
      </c>
      <c r="O1030" s="6">
        <v>0.35860200288247301</v>
      </c>
      <c r="P1030" s="1">
        <v>7.6420553158121196</v>
      </c>
      <c r="Q1030" s="5">
        <v>382.617452585097</v>
      </c>
      <c r="R1030" s="3">
        <v>1</v>
      </c>
      <c r="S1030" s="9" t="str">
        <f>IF(E1030&gt;3, "1", "0")</f>
        <v>1</v>
      </c>
      <c r="T1030" s="3">
        <f>IF(F1030 &lt; 80%, 1, 0)</f>
        <v>1</v>
      </c>
      <c r="U1030" s="12" t="str">
        <f t="shared" si="16"/>
        <v>Medium</v>
      </c>
      <c r="V1030" s="12" t="str">
        <f>IF(A1029 &lt; 400, "Low", IF(A1029 &lt; 700, "Medium", "High"))</f>
        <v>Low</v>
      </c>
      <c r="W1030" s="12" t="str">
        <f>IF(O1030&lt;0.23,"Low", IF(O1030&lt;=0.37,"Medium","High"))</f>
        <v>Medium</v>
      </c>
      <c r="X1030" s="12" t="str">
        <f>IF(K1030&lt;0.03,"Low", IF(K1030&lt;=0.06,"Medium","High"))</f>
        <v>Medium</v>
      </c>
    </row>
    <row r="1031" spans="1:24">
      <c r="A1031" s="3">
        <v>610</v>
      </c>
      <c r="B1031" s="5">
        <v>13841.809842270501</v>
      </c>
      <c r="C1031" s="4">
        <v>0.91925171504654102</v>
      </c>
      <c r="D1031" s="3">
        <v>2</v>
      </c>
      <c r="E1031" s="1">
        <v>0.99659775451043997</v>
      </c>
      <c r="F1031" s="4">
        <v>0.66857288178988694</v>
      </c>
      <c r="G1031" s="3">
        <v>22</v>
      </c>
      <c r="H1031" s="4">
        <v>1.5627935173513099</v>
      </c>
      <c r="I1031" s="26">
        <f>H1031/100</f>
        <v>1.5627935173513099E-2</v>
      </c>
      <c r="J1031" s="1">
        <v>5.2919737477562201</v>
      </c>
      <c r="K1031" s="4">
        <v>8.0429274455473307E-2</v>
      </c>
      <c r="L1031" s="7">
        <v>0.97476332510893104</v>
      </c>
      <c r="M1031" s="3">
        <v>5</v>
      </c>
      <c r="N1031" s="2">
        <v>1786.66724459074</v>
      </c>
      <c r="O1031" s="6">
        <v>0.32289070491910998</v>
      </c>
      <c r="P1031" s="1">
        <v>8.9876792743887908</v>
      </c>
      <c r="Q1031" s="5">
        <v>277.75427513597799</v>
      </c>
      <c r="R1031" s="3">
        <v>1</v>
      </c>
      <c r="S1031" s="9" t="str">
        <f>IF(E1031&gt;3, "1", "0")</f>
        <v>0</v>
      </c>
      <c r="T1031" s="3">
        <f>IF(F1031 &lt; 80%, 1, 0)</f>
        <v>1</v>
      </c>
      <c r="U1031" s="12" t="str">
        <f t="shared" si="16"/>
        <v>Medium</v>
      </c>
      <c r="V1031" s="12" t="str">
        <f>IF(A1030 &lt; 400, "Low", IF(A1030 &lt; 700, "Medium", "High"))</f>
        <v>Low</v>
      </c>
      <c r="W1031" s="12" t="str">
        <f>IF(O1031&lt;0.23,"Low", IF(O1031&lt;=0.37,"Medium","High"))</f>
        <v>Medium</v>
      </c>
      <c r="X1031" s="12" t="str">
        <f>IF(K1031&lt;0.03,"Low", IF(K1031&lt;=0.06,"Medium","High"))</f>
        <v>High</v>
      </c>
    </row>
    <row r="1032" spans="1:24">
      <c r="A1032" s="3">
        <v>609</v>
      </c>
      <c r="B1032" s="5">
        <v>9458.5671156292592</v>
      </c>
      <c r="C1032" s="4">
        <v>0.96897281708210203</v>
      </c>
      <c r="D1032" s="3">
        <v>4</v>
      </c>
      <c r="E1032" s="1">
        <v>0.91353241434697796</v>
      </c>
      <c r="F1032" s="4">
        <v>0.76593226875558207</v>
      </c>
      <c r="G1032" s="3">
        <v>8</v>
      </c>
      <c r="H1032" s="4">
        <v>1.5725123777714101</v>
      </c>
      <c r="I1032" s="26">
        <f>H1032/100</f>
        <v>1.5725123777714102E-2</v>
      </c>
      <c r="J1032" s="1">
        <v>9.1350941854188097</v>
      </c>
      <c r="K1032" s="4">
        <v>6.1070746232973601E-2</v>
      </c>
      <c r="L1032" s="7">
        <v>0.80939927666056999</v>
      </c>
      <c r="M1032" s="3">
        <v>0</v>
      </c>
      <c r="N1032" s="2">
        <v>1303.9929760656401</v>
      </c>
      <c r="O1032" s="6">
        <v>0.48964596709541303</v>
      </c>
      <c r="P1032" s="1">
        <v>1.13128141832945</v>
      </c>
      <c r="Q1032" s="5">
        <v>262.10760320806298</v>
      </c>
      <c r="R1032" s="3">
        <v>0</v>
      </c>
      <c r="S1032" s="9" t="str">
        <f>IF(E1032&gt;3, "1", "0")</f>
        <v>0</v>
      </c>
      <c r="T1032" s="3">
        <f>IF(F1032 &lt; 80%, 1, 0)</f>
        <v>1</v>
      </c>
      <c r="U1032" s="12" t="str">
        <f t="shared" si="16"/>
        <v>Medium</v>
      </c>
      <c r="V1032" s="12" t="str">
        <f>IF(A1031 &lt; 400, "Low", IF(A1031 &lt; 700, "Medium", "High"))</f>
        <v>Medium</v>
      </c>
      <c r="W1032" s="12" t="str">
        <f>IF(O1032&lt;0.23,"Low", IF(O1032&lt;=0.37,"Medium","High"))</f>
        <v>High</v>
      </c>
      <c r="X1032" s="12" t="str">
        <f>IF(K1032&lt;0.03,"Low", IF(K1032&lt;=0.06,"Medium","High"))</f>
        <v>High</v>
      </c>
    </row>
    <row r="1033" spans="1:24">
      <c r="A1033" s="3">
        <v>547</v>
      </c>
      <c r="B1033" s="5">
        <v>10890.9611490712</v>
      </c>
      <c r="C1033" s="4">
        <v>0.90590672300449104</v>
      </c>
      <c r="D1033" s="3">
        <v>3</v>
      </c>
      <c r="E1033" s="1">
        <v>4.1409644757037096</v>
      </c>
      <c r="F1033" s="4">
        <v>0.67456216562724503</v>
      </c>
      <c r="G1033" s="3">
        <v>17</v>
      </c>
      <c r="H1033" s="4">
        <v>1.5726038383410199</v>
      </c>
      <c r="I1033" s="26">
        <f>H1033/100</f>
        <v>1.5726038383410201E-2</v>
      </c>
      <c r="J1033" s="1">
        <v>6.0711661365301799</v>
      </c>
      <c r="K1033" s="4">
        <v>3.5715562828185297E-2</v>
      </c>
      <c r="L1033" s="7">
        <v>0.95984761999525703</v>
      </c>
      <c r="M1033" s="3">
        <v>4</v>
      </c>
      <c r="N1033" s="2">
        <v>1017.64053592124</v>
      </c>
      <c r="O1033" s="6">
        <v>0.29540717313411902</v>
      </c>
      <c r="P1033" s="1">
        <v>7.36210710827093</v>
      </c>
      <c r="Q1033" s="5">
        <v>295.84761765237602</v>
      </c>
      <c r="R1033" s="3">
        <v>1</v>
      </c>
      <c r="S1033" s="9" t="str">
        <f>IF(E1033&gt;3, "1", "0")</f>
        <v>1</v>
      </c>
      <c r="T1033" s="3">
        <f>IF(F1033 &lt; 80%, 1, 0)</f>
        <v>1</v>
      </c>
      <c r="U1033" s="12" t="str">
        <f t="shared" si="16"/>
        <v>Medium</v>
      </c>
      <c r="V1033" s="12" t="str">
        <f>IF(A1032 &lt; 400, "Low", IF(A1032 &lt; 700, "Medium", "High"))</f>
        <v>Medium</v>
      </c>
      <c r="W1033" s="12" t="str">
        <f>IF(O1033&lt;0.23,"Low", IF(O1033&lt;=0.37,"Medium","High"))</f>
        <v>Medium</v>
      </c>
      <c r="X1033" s="12" t="str">
        <f>IF(K1033&lt;0.03,"Low", IF(K1033&lt;=0.06,"Medium","High"))</f>
        <v>Medium</v>
      </c>
    </row>
    <row r="1034" spans="1:24">
      <c r="A1034" s="3">
        <v>448</v>
      </c>
      <c r="B1034" s="5">
        <v>5605.2624028954997</v>
      </c>
      <c r="C1034" s="4">
        <v>0.97179610942444394</v>
      </c>
      <c r="D1034" s="3">
        <v>2</v>
      </c>
      <c r="E1034" s="1">
        <v>1.1709305540214501</v>
      </c>
      <c r="F1034" s="4">
        <v>0.66491232972560999</v>
      </c>
      <c r="G1034" s="3">
        <v>7</v>
      </c>
      <c r="H1034" s="4">
        <v>1.5737434972923099</v>
      </c>
      <c r="I1034" s="26">
        <f>H1034/100</f>
        <v>1.5737434972923098E-2</v>
      </c>
      <c r="J1034" s="1">
        <v>3.8580051712189598</v>
      </c>
      <c r="K1034" s="4">
        <v>9.6996453749269004E-2</v>
      </c>
      <c r="L1034" s="7">
        <v>0.80444840980979393</v>
      </c>
      <c r="M1034" s="3">
        <v>0</v>
      </c>
      <c r="N1034" s="2">
        <v>1640.40622280709</v>
      </c>
      <c r="O1034" s="6">
        <v>0.30804390908685197</v>
      </c>
      <c r="P1034" s="1">
        <v>3.0769320379535898</v>
      </c>
      <c r="Q1034" s="5">
        <v>260.41106668449498</v>
      </c>
      <c r="R1034" s="3">
        <v>1</v>
      </c>
      <c r="S1034" s="9" t="str">
        <f>IF(E1034&gt;3, "1", "0")</f>
        <v>0</v>
      </c>
      <c r="T1034" s="3">
        <f>IF(F1034 &lt; 80%, 1, 0)</f>
        <v>1</v>
      </c>
      <c r="U1034" s="12" t="str">
        <f t="shared" si="16"/>
        <v>Medium</v>
      </c>
      <c r="V1034" s="12" t="str">
        <f>IF(A1033 &lt; 400, "Low", IF(A1033 &lt; 700, "Medium", "High"))</f>
        <v>Medium</v>
      </c>
      <c r="W1034" s="12" t="str">
        <f>IF(O1034&lt;0.23,"Low", IF(O1034&lt;=0.37,"Medium","High"))</f>
        <v>Medium</v>
      </c>
      <c r="X1034" s="12" t="str">
        <f>IF(K1034&lt;0.03,"Low", IF(K1034&lt;=0.06,"Medium","High"))</f>
        <v>High</v>
      </c>
    </row>
    <row r="1035" spans="1:24">
      <c r="A1035" s="3">
        <v>525</v>
      </c>
      <c r="B1035" s="5">
        <v>15177.499524389599</v>
      </c>
      <c r="C1035" s="4">
        <v>0.97343043020022402</v>
      </c>
      <c r="D1035" s="3">
        <v>4</v>
      </c>
      <c r="E1035" s="1">
        <v>3.2390994223819298</v>
      </c>
      <c r="F1035" s="4">
        <v>0.70583641390749197</v>
      </c>
      <c r="G1035" s="3">
        <v>23</v>
      </c>
      <c r="H1035" s="4">
        <v>1.5748610027536301</v>
      </c>
      <c r="I1035" s="26">
        <f>H1035/100</f>
        <v>1.5748610027536299E-2</v>
      </c>
      <c r="J1035" s="1">
        <v>8.4355225743234108</v>
      </c>
      <c r="K1035" s="4">
        <v>7.9154937194830896E-2</v>
      </c>
      <c r="L1035" s="7">
        <v>0.97167959178562602</v>
      </c>
      <c r="M1035" s="3">
        <v>4</v>
      </c>
      <c r="N1035" s="2">
        <v>1987.66194737054</v>
      </c>
      <c r="O1035" s="6">
        <v>0.41822996197460899</v>
      </c>
      <c r="P1035" s="1">
        <v>6.2430291451876698</v>
      </c>
      <c r="Q1035" s="5">
        <v>387.163026543554</v>
      </c>
      <c r="R1035" s="3">
        <v>1</v>
      </c>
      <c r="S1035" s="9" t="str">
        <f>IF(E1035&gt;3, "1", "0")</f>
        <v>1</v>
      </c>
      <c r="T1035" s="3">
        <f>IF(F1035 &lt; 80%, 1, 0)</f>
        <v>1</v>
      </c>
      <c r="U1035" s="12" t="str">
        <f t="shared" si="16"/>
        <v>Medium</v>
      </c>
      <c r="V1035" s="12" t="str">
        <f>IF(A1034 &lt; 400, "Low", IF(A1034 &lt; 700, "Medium", "High"))</f>
        <v>Medium</v>
      </c>
      <c r="W1035" s="12" t="str">
        <f>IF(O1035&lt;0.23,"Low", IF(O1035&lt;=0.37,"Medium","High"))</f>
        <v>High</v>
      </c>
      <c r="X1035" s="12" t="str">
        <f>IF(K1035&lt;0.03,"Low", IF(K1035&lt;=0.06,"Medium","High"))</f>
        <v>High</v>
      </c>
    </row>
    <row r="1036" spans="1:24">
      <c r="A1036" s="3">
        <v>207</v>
      </c>
      <c r="B1036" s="5">
        <v>9763.2455038638309</v>
      </c>
      <c r="C1036" s="4">
        <v>0.93460163325773493</v>
      </c>
      <c r="D1036" s="3">
        <v>1</v>
      </c>
      <c r="E1036" s="1">
        <v>1.18693841000273</v>
      </c>
      <c r="F1036" s="4">
        <v>0.68402116807172209</v>
      </c>
      <c r="G1036" s="3">
        <v>12</v>
      </c>
      <c r="H1036" s="4">
        <v>1.5751037660734499</v>
      </c>
      <c r="I1036" s="26">
        <f>H1036/100</f>
        <v>1.5751037660734501E-2</v>
      </c>
      <c r="J1036" s="1">
        <v>4.4473528779220102</v>
      </c>
      <c r="K1036" s="4">
        <v>7.7064016994352294E-2</v>
      </c>
      <c r="L1036" s="7">
        <v>0.80379825264163296</v>
      </c>
      <c r="M1036" s="3">
        <v>1</v>
      </c>
      <c r="N1036" s="2">
        <v>1688.8707042415599</v>
      </c>
      <c r="O1036" s="6">
        <v>0.113508869456909</v>
      </c>
      <c r="P1036" s="1">
        <v>1.2121017497259401</v>
      </c>
      <c r="Q1036" s="5">
        <v>145.16433482844599</v>
      </c>
      <c r="R1036" s="3">
        <v>1</v>
      </c>
      <c r="S1036" s="9" t="str">
        <f>IF(E1036&gt;3, "1", "0")</f>
        <v>0</v>
      </c>
      <c r="T1036" s="3">
        <f>IF(F1036 &lt; 80%, 1, 0)</f>
        <v>1</v>
      </c>
      <c r="U1036" s="12" t="str">
        <f t="shared" si="16"/>
        <v>Medium</v>
      </c>
      <c r="V1036" s="12" t="str">
        <f>IF(A1035 &lt; 400, "Low", IF(A1035 &lt; 700, "Medium", "High"))</f>
        <v>Medium</v>
      </c>
      <c r="W1036" s="12" t="str">
        <f>IF(O1036&lt;0.23,"Low", IF(O1036&lt;=0.37,"Medium","High"))</f>
        <v>Low</v>
      </c>
      <c r="X1036" s="12" t="str">
        <f>IF(K1036&lt;0.03,"Low", IF(K1036&lt;=0.06,"Medium","High"))</f>
        <v>High</v>
      </c>
    </row>
    <row r="1037" spans="1:24">
      <c r="A1037" s="3">
        <v>854</v>
      </c>
      <c r="B1037" s="5">
        <v>13346.969560232301</v>
      </c>
      <c r="C1037" s="4">
        <v>0.80767277227113998</v>
      </c>
      <c r="D1037" s="3">
        <v>0</v>
      </c>
      <c r="E1037" s="1">
        <v>2.1876831420809499</v>
      </c>
      <c r="F1037" s="4">
        <v>0.68228171799062809</v>
      </c>
      <c r="G1037" s="3">
        <v>12</v>
      </c>
      <c r="H1037" s="4">
        <v>1.5753673080691599</v>
      </c>
      <c r="I1037" s="26">
        <f>H1037/100</f>
        <v>1.5753673080691599E-2</v>
      </c>
      <c r="J1037" s="1">
        <v>4.6672202576113104</v>
      </c>
      <c r="K1037" s="4">
        <v>8.5974789566153897E-2</v>
      </c>
      <c r="L1037" s="7">
        <v>0.88492596915517796</v>
      </c>
      <c r="M1037" s="3">
        <v>1</v>
      </c>
      <c r="N1037" s="2">
        <v>4074.3845901253799</v>
      </c>
      <c r="O1037" s="6">
        <v>0.371250560413659</v>
      </c>
      <c r="P1037" s="1">
        <v>1.0182220388401899</v>
      </c>
      <c r="Q1037" s="5">
        <v>414.90102816312901</v>
      </c>
      <c r="R1037" s="3">
        <v>1</v>
      </c>
      <c r="S1037" s="9" t="str">
        <f>IF(E1037&gt;3, "1", "0")</f>
        <v>0</v>
      </c>
      <c r="T1037" s="3">
        <f>IF(F1037 &lt; 80%, 1, 0)</f>
        <v>1</v>
      </c>
      <c r="U1037" s="12" t="str">
        <f t="shared" si="16"/>
        <v>Medium</v>
      </c>
      <c r="V1037" s="12" t="str">
        <f>IF(A1036 &lt; 400, "Low", IF(A1036 &lt; 700, "Medium", "High"))</f>
        <v>Low</v>
      </c>
      <c r="W1037" s="12" t="str">
        <f>IF(O1037&lt;0.23,"Low", IF(O1037&lt;=0.37,"Medium","High"))</f>
        <v>High</v>
      </c>
      <c r="X1037" s="12" t="str">
        <f>IF(K1037&lt;0.03,"Low", IF(K1037&lt;=0.06,"Medium","High"))</f>
        <v>High</v>
      </c>
    </row>
    <row r="1038" spans="1:24">
      <c r="A1038" s="3">
        <v>945</v>
      </c>
      <c r="B1038" s="5">
        <v>13168.3298698201</v>
      </c>
      <c r="C1038" s="4">
        <v>0.99313063495328291</v>
      </c>
      <c r="D1038" s="3">
        <v>3</v>
      </c>
      <c r="E1038" s="1">
        <v>3.5725077508735898</v>
      </c>
      <c r="F1038" s="4">
        <v>0.61909351587150196</v>
      </c>
      <c r="G1038" s="3">
        <v>7</v>
      </c>
      <c r="H1038" s="4">
        <v>1.57883779612585</v>
      </c>
      <c r="I1038" s="26">
        <f>H1038/100</f>
        <v>1.5788377961258499E-2</v>
      </c>
      <c r="J1038" s="1">
        <v>3.3876424008171</v>
      </c>
      <c r="K1038" s="4">
        <v>5.9528763939680499E-2</v>
      </c>
      <c r="L1038" s="7">
        <v>0.860189797731016</v>
      </c>
      <c r="M1038" s="3">
        <v>8</v>
      </c>
      <c r="N1038" s="2">
        <v>2521.2614849905699</v>
      </c>
      <c r="O1038" s="6">
        <v>0.43908348728964802</v>
      </c>
      <c r="P1038" s="1">
        <v>3.1732456997296201</v>
      </c>
      <c r="Q1038" s="5">
        <v>151.07620692457701</v>
      </c>
      <c r="R1038" s="3">
        <v>1</v>
      </c>
      <c r="S1038" s="9" t="str">
        <f>IF(E1038&gt;3, "1", "0")</f>
        <v>1</v>
      </c>
      <c r="T1038" s="3">
        <f>IF(F1038 &lt; 80%, 1, 0)</f>
        <v>1</v>
      </c>
      <c r="U1038" s="12" t="str">
        <f t="shared" si="16"/>
        <v>Medium</v>
      </c>
      <c r="V1038" s="12" t="str">
        <f>IF(A1037 &lt; 400, "Low", IF(A1037 &lt; 700, "Medium", "High"))</f>
        <v>High</v>
      </c>
      <c r="W1038" s="12" t="str">
        <f>IF(O1038&lt;0.23,"Low", IF(O1038&lt;=0.37,"Medium","High"))</f>
        <v>High</v>
      </c>
      <c r="X1038" s="12" t="str">
        <f>IF(K1038&lt;0.03,"Low", IF(K1038&lt;=0.06,"Medium","High"))</f>
        <v>Medium</v>
      </c>
    </row>
    <row r="1039" spans="1:24">
      <c r="A1039" s="3">
        <v>927</v>
      </c>
      <c r="B1039" s="5">
        <v>13675.3964467481</v>
      </c>
      <c r="C1039" s="4">
        <v>0.97622102967131297</v>
      </c>
      <c r="D1039" s="3">
        <v>0</v>
      </c>
      <c r="E1039" s="1">
        <v>3.1180606914997</v>
      </c>
      <c r="F1039" s="4">
        <v>0.80610214564503091</v>
      </c>
      <c r="G1039" s="3">
        <v>8</v>
      </c>
      <c r="H1039" s="4">
        <v>1.5791062814178001</v>
      </c>
      <c r="I1039" s="26">
        <f>H1039/100</f>
        <v>1.5791062814178001E-2</v>
      </c>
      <c r="J1039" s="1">
        <v>8.8696545861212197</v>
      </c>
      <c r="K1039" s="4">
        <v>8.8024555980234495E-2</v>
      </c>
      <c r="L1039" s="7">
        <v>0.95286197177024112</v>
      </c>
      <c r="M1039" s="3">
        <v>3</v>
      </c>
      <c r="N1039" s="2">
        <v>4363.77060839143</v>
      </c>
      <c r="O1039" s="6">
        <v>0.33223430251386799</v>
      </c>
      <c r="P1039" s="1">
        <v>8.7645696444037799</v>
      </c>
      <c r="Q1039" s="5">
        <v>109.65186662405701</v>
      </c>
      <c r="R1039" s="3">
        <v>1</v>
      </c>
      <c r="S1039" s="9" t="str">
        <f>IF(E1039&gt;3, "1", "0")</f>
        <v>1</v>
      </c>
      <c r="T1039" s="3">
        <f>IF(F1039 &lt; 80%, 1, 0)</f>
        <v>0</v>
      </c>
      <c r="U1039" s="12" t="str">
        <f t="shared" si="16"/>
        <v>Medium</v>
      </c>
      <c r="V1039" s="12" t="str">
        <f>IF(A1038 &lt; 400, "Low", IF(A1038 &lt; 700, "Medium", "High"))</f>
        <v>High</v>
      </c>
      <c r="W1039" s="12" t="str">
        <f>IF(O1039&lt;0.23,"Low", IF(O1039&lt;=0.37,"Medium","High"))</f>
        <v>Medium</v>
      </c>
      <c r="X1039" s="12" t="str">
        <f>IF(K1039&lt;0.03,"Low", IF(K1039&lt;=0.06,"Medium","High"))</f>
        <v>High</v>
      </c>
    </row>
    <row r="1040" spans="1:24">
      <c r="A1040" s="3">
        <v>116</v>
      </c>
      <c r="B1040" s="5">
        <v>18460.959774823801</v>
      </c>
      <c r="C1040" s="4">
        <v>0.90960429944582699</v>
      </c>
      <c r="D1040" s="3">
        <v>0</v>
      </c>
      <c r="E1040" s="1">
        <v>1.40809811603986</v>
      </c>
      <c r="F1040" s="4">
        <v>0.97415290429311496</v>
      </c>
      <c r="G1040" s="3">
        <v>9</v>
      </c>
      <c r="H1040" s="4">
        <v>1.5805449075107101</v>
      </c>
      <c r="I1040" s="26">
        <f>H1040/100</f>
        <v>1.58054490751071E-2</v>
      </c>
      <c r="J1040" s="1">
        <v>9.3725008343548009</v>
      </c>
      <c r="K1040" s="4">
        <v>9.0610520871392507E-3</v>
      </c>
      <c r="L1040" s="7">
        <v>0.857280975340729</v>
      </c>
      <c r="M1040" s="3">
        <v>8</v>
      </c>
      <c r="N1040" s="2">
        <v>3009.3012197102898</v>
      </c>
      <c r="O1040" s="6">
        <v>0.43139017600928697</v>
      </c>
      <c r="P1040" s="1">
        <v>1.27202060858924</v>
      </c>
      <c r="Q1040" s="5">
        <v>196.28953414750401</v>
      </c>
      <c r="R1040" s="3">
        <v>1</v>
      </c>
      <c r="S1040" s="9" t="str">
        <f>IF(E1040&gt;3, "1", "0")</f>
        <v>0</v>
      </c>
      <c r="T1040" s="3">
        <f>IF(F1040 &lt; 80%, 1, 0)</f>
        <v>0</v>
      </c>
      <c r="U1040" s="12" t="str">
        <f t="shared" si="16"/>
        <v>Medium</v>
      </c>
      <c r="V1040" s="12" t="str">
        <f>IF(A1039 &lt; 400, "Low", IF(A1039 &lt; 700, "Medium", "High"))</f>
        <v>High</v>
      </c>
      <c r="W1040" s="12" t="str">
        <f>IF(O1040&lt;0.23,"Low", IF(O1040&lt;=0.37,"Medium","High"))</f>
        <v>High</v>
      </c>
      <c r="X1040" s="12" t="str">
        <f>IF(K1040&lt;0.03,"Low", IF(K1040&lt;=0.06,"Medium","High"))</f>
        <v>Low</v>
      </c>
    </row>
    <row r="1041" spans="1:24">
      <c r="A1041" s="3">
        <v>242</v>
      </c>
      <c r="B1041" s="5">
        <v>7132.0568569018697</v>
      </c>
      <c r="C1041" s="4">
        <v>0.94306446210582706</v>
      </c>
      <c r="D1041" s="3">
        <v>2</v>
      </c>
      <c r="E1041" s="1">
        <v>4.5809277431857396</v>
      </c>
      <c r="F1041" s="4">
        <v>0.78936845225337804</v>
      </c>
      <c r="G1041" s="3">
        <v>5</v>
      </c>
      <c r="H1041" s="4">
        <v>1.58336502478608</v>
      </c>
      <c r="I1041" s="26">
        <f>H1041/100</f>
        <v>1.5833650247860799E-2</v>
      </c>
      <c r="J1041" s="1">
        <v>6.7987890656806496</v>
      </c>
      <c r="K1041" s="4">
        <v>8.1342556065231705E-2</v>
      </c>
      <c r="L1041" s="7">
        <v>0.98877569032191603</v>
      </c>
      <c r="M1041" s="3">
        <v>3</v>
      </c>
      <c r="N1041" s="2">
        <v>4424.9799757835299</v>
      </c>
      <c r="O1041" s="6">
        <v>0.12511999692915601</v>
      </c>
      <c r="P1041" s="1">
        <v>6.7283518342423898</v>
      </c>
      <c r="Q1041" s="5">
        <v>472.497878629654</v>
      </c>
      <c r="R1041" s="3">
        <v>1</v>
      </c>
      <c r="S1041" s="9" t="str">
        <f>IF(E1041&gt;3, "1", "0")</f>
        <v>1</v>
      </c>
      <c r="T1041" s="3">
        <f>IF(F1041 &lt; 80%, 1, 0)</f>
        <v>1</v>
      </c>
      <c r="U1041" s="12" t="str">
        <f t="shared" si="16"/>
        <v>Medium</v>
      </c>
      <c r="V1041" s="12" t="str">
        <f>IF(A1040 &lt; 400, "Low", IF(A1040 &lt; 700, "Medium", "High"))</f>
        <v>Low</v>
      </c>
      <c r="W1041" s="12" t="str">
        <f>IF(O1041&lt;0.23,"Low", IF(O1041&lt;=0.37,"Medium","High"))</f>
        <v>Low</v>
      </c>
      <c r="X1041" s="12" t="str">
        <f>IF(K1041&lt;0.03,"Low", IF(K1041&lt;=0.06,"Medium","High"))</f>
        <v>High</v>
      </c>
    </row>
    <row r="1042" spans="1:24">
      <c r="A1042" s="3">
        <v>162</v>
      </c>
      <c r="B1042" s="5">
        <v>19717.887937461699</v>
      </c>
      <c r="C1042" s="4">
        <v>0.9712307243989321</v>
      </c>
      <c r="D1042" s="3">
        <v>5</v>
      </c>
      <c r="E1042" s="1">
        <v>4.2423801807619901</v>
      </c>
      <c r="F1042" s="4">
        <v>0.66724101992207197</v>
      </c>
      <c r="G1042" s="3">
        <v>12</v>
      </c>
      <c r="H1042" s="4">
        <v>1.5898146395769699</v>
      </c>
      <c r="I1042" s="26">
        <f>H1042/100</f>
        <v>1.58981463957697E-2</v>
      </c>
      <c r="J1042" s="1">
        <v>7.50243466906345</v>
      </c>
      <c r="K1042" s="4">
        <v>5.7510803929059703E-2</v>
      </c>
      <c r="L1042" s="7">
        <v>0.89940997884762297</v>
      </c>
      <c r="M1042" s="3">
        <v>6</v>
      </c>
      <c r="N1042" s="2">
        <v>4156.7587554825604</v>
      </c>
      <c r="O1042" s="6">
        <v>0.345427388140852</v>
      </c>
      <c r="P1042" s="1">
        <v>6.9256632644100602</v>
      </c>
      <c r="Q1042" s="5">
        <v>243.22475723805101</v>
      </c>
      <c r="R1042" s="3">
        <v>1</v>
      </c>
      <c r="S1042" s="9" t="str">
        <f>IF(E1042&gt;3, "1", "0")</f>
        <v>1</v>
      </c>
      <c r="T1042" s="3">
        <f>IF(F1042 &lt; 80%, 1, 0)</f>
        <v>1</v>
      </c>
      <c r="U1042" s="12" t="str">
        <f t="shared" si="16"/>
        <v>Medium</v>
      </c>
      <c r="V1042" s="12" t="str">
        <f>IF(A1041 &lt; 400, "Low", IF(A1041 &lt; 700, "Medium", "High"))</f>
        <v>Low</v>
      </c>
      <c r="W1042" s="12" t="str">
        <f>IF(O1042&lt;0.23,"Low", IF(O1042&lt;=0.37,"Medium","High"))</f>
        <v>Medium</v>
      </c>
      <c r="X1042" s="12" t="str">
        <f>IF(K1042&lt;0.03,"Low", IF(K1042&lt;=0.06,"Medium","High"))</f>
        <v>Medium</v>
      </c>
    </row>
    <row r="1043" spans="1:24">
      <c r="A1043" s="3">
        <v>825</v>
      </c>
      <c r="B1043" s="5">
        <v>18469.3282427753</v>
      </c>
      <c r="C1043" s="4">
        <v>0.95215186167739008</v>
      </c>
      <c r="D1043" s="3">
        <v>5</v>
      </c>
      <c r="E1043" s="1">
        <v>3.4764837730284901</v>
      </c>
      <c r="F1043" s="4">
        <v>0.80840086917934295</v>
      </c>
      <c r="G1043" s="3">
        <v>6</v>
      </c>
      <c r="H1043" s="4">
        <v>1.5912838881656</v>
      </c>
      <c r="I1043" s="26">
        <f>H1043/100</f>
        <v>1.5912838881656E-2</v>
      </c>
      <c r="J1043" s="1">
        <v>7.0602873492343496</v>
      </c>
      <c r="K1043" s="4">
        <v>5.35343849240172E-2</v>
      </c>
      <c r="L1043" s="7">
        <v>0.82011534884843096</v>
      </c>
      <c r="M1043" s="3">
        <v>5</v>
      </c>
      <c r="N1043" s="2">
        <v>2449.7978560557299</v>
      </c>
      <c r="O1043" s="6">
        <v>0.23502431216886299</v>
      </c>
      <c r="P1043" s="1">
        <v>9.2808849458281806</v>
      </c>
      <c r="Q1043" s="5">
        <v>446.447772011947</v>
      </c>
      <c r="R1043" s="3">
        <v>0</v>
      </c>
      <c r="S1043" s="9" t="str">
        <f>IF(E1043&gt;3, "1", "0")</f>
        <v>1</v>
      </c>
      <c r="T1043" s="3">
        <f>IF(F1043 &lt; 80%, 1, 0)</f>
        <v>0</v>
      </c>
      <c r="U1043" s="12" t="str">
        <f t="shared" si="16"/>
        <v>Medium</v>
      </c>
      <c r="V1043" s="12" t="str">
        <f>IF(A1042 &lt; 400, "Low", IF(A1042 &lt; 700, "Medium", "High"))</f>
        <v>Low</v>
      </c>
      <c r="W1043" s="12" t="str">
        <f>IF(O1043&lt;0.23,"Low", IF(O1043&lt;=0.37,"Medium","High"))</f>
        <v>Medium</v>
      </c>
      <c r="X1043" s="12" t="str">
        <f>IF(K1043&lt;0.03,"Low", IF(K1043&lt;=0.06,"Medium","High"))</f>
        <v>Medium</v>
      </c>
    </row>
    <row r="1044" spans="1:24">
      <c r="A1044" s="3">
        <v>215</v>
      </c>
      <c r="B1044" s="5">
        <v>14255.997741767</v>
      </c>
      <c r="C1044" s="4">
        <v>0.80986179742196496</v>
      </c>
      <c r="D1044" s="3">
        <v>0</v>
      </c>
      <c r="E1044" s="1">
        <v>2.2582284901458101</v>
      </c>
      <c r="F1044" s="4">
        <v>0.62062194930650105</v>
      </c>
      <c r="G1044" s="3">
        <v>10</v>
      </c>
      <c r="H1044" s="4">
        <v>1.59534877434343</v>
      </c>
      <c r="I1044" s="26">
        <f>H1044/100</f>
        <v>1.5953487743434299E-2</v>
      </c>
      <c r="J1044" s="1">
        <v>6.4422364977959798</v>
      </c>
      <c r="K1044" s="4">
        <v>7.4059548688720306E-2</v>
      </c>
      <c r="L1044" s="7">
        <v>0.97646035828257094</v>
      </c>
      <c r="M1044" s="3">
        <v>5</v>
      </c>
      <c r="N1044" s="2">
        <v>2012.40902105958</v>
      </c>
      <c r="O1044" s="6">
        <v>0.13000910402915</v>
      </c>
      <c r="P1044" s="1">
        <v>1.2569973475287699</v>
      </c>
      <c r="Q1044" s="5">
        <v>268.68528078880701</v>
      </c>
      <c r="R1044" s="3">
        <v>1</v>
      </c>
      <c r="S1044" s="9" t="str">
        <f>IF(E1044&gt;3, "1", "0")</f>
        <v>0</v>
      </c>
      <c r="T1044" s="3">
        <f>IF(F1044 &lt; 80%, 1, 0)</f>
        <v>1</v>
      </c>
      <c r="U1044" s="12" t="str">
        <f t="shared" si="16"/>
        <v>Medium</v>
      </c>
      <c r="V1044" s="12" t="str">
        <f>IF(A1043 &lt; 400, "Low", IF(A1043 &lt; 700, "Medium", "High"))</f>
        <v>High</v>
      </c>
      <c r="W1044" s="12" t="str">
        <f>IF(O1044&lt;0.23,"Low", IF(O1044&lt;=0.37,"Medium","High"))</f>
        <v>Low</v>
      </c>
      <c r="X1044" s="12" t="str">
        <f>IF(K1044&lt;0.03,"Low", IF(K1044&lt;=0.06,"Medium","High"))</f>
        <v>High</v>
      </c>
    </row>
    <row r="1045" spans="1:24">
      <c r="A1045" s="3">
        <v>737</v>
      </c>
      <c r="B1045" s="5">
        <v>8401.5893797946901</v>
      </c>
      <c r="C1045" s="4">
        <v>0.86403623348568803</v>
      </c>
      <c r="D1045" s="3">
        <v>0</v>
      </c>
      <c r="E1045" s="1">
        <v>1.4038304722300201</v>
      </c>
      <c r="F1045" s="4">
        <v>0.83209251482398205</v>
      </c>
      <c r="G1045" s="3">
        <v>15</v>
      </c>
      <c r="H1045" s="4">
        <v>1.59686163008115</v>
      </c>
      <c r="I1045" s="26">
        <f>H1045/100</f>
        <v>1.5968616300811499E-2</v>
      </c>
      <c r="J1045" s="1">
        <v>8.8538015548356199</v>
      </c>
      <c r="K1045" s="4">
        <v>5.0584637694205299E-2</v>
      </c>
      <c r="L1045" s="7">
        <v>0.86987823540460796</v>
      </c>
      <c r="M1045" s="3">
        <v>7</v>
      </c>
      <c r="N1045" s="2">
        <v>2396.0839826196798</v>
      </c>
      <c r="O1045" s="6">
        <v>0.49783814241621799</v>
      </c>
      <c r="P1045" s="1">
        <v>7.8870684810385301</v>
      </c>
      <c r="Q1045" s="5">
        <v>111.63753720947901</v>
      </c>
      <c r="R1045" s="3">
        <v>1</v>
      </c>
      <c r="S1045" s="9" t="str">
        <f>IF(E1045&gt;3, "1", "0")</f>
        <v>0</v>
      </c>
      <c r="T1045" s="3">
        <f>IF(F1045 &lt; 80%, 1, 0)</f>
        <v>0</v>
      </c>
      <c r="U1045" s="12" t="str">
        <f t="shared" si="16"/>
        <v>Medium</v>
      </c>
      <c r="V1045" s="12" t="str">
        <f>IF(A1044 &lt; 400, "Low", IF(A1044 &lt; 700, "Medium", "High"))</f>
        <v>Low</v>
      </c>
      <c r="W1045" s="12" t="str">
        <f>IF(O1045&lt;0.23,"Low", IF(O1045&lt;=0.37,"Medium","High"))</f>
        <v>High</v>
      </c>
      <c r="X1045" s="12" t="str">
        <f>IF(K1045&lt;0.03,"Low", IF(K1045&lt;=0.06,"Medium","High"))</f>
        <v>Medium</v>
      </c>
    </row>
    <row r="1046" spans="1:24">
      <c r="A1046" s="3">
        <v>356</v>
      </c>
      <c r="B1046" s="5">
        <v>8897.4220691044902</v>
      </c>
      <c r="C1046" s="4">
        <v>0.91046760269110094</v>
      </c>
      <c r="D1046" s="3">
        <v>2</v>
      </c>
      <c r="E1046" s="1">
        <v>3.85460167193175</v>
      </c>
      <c r="F1046" s="4">
        <v>0.92887316232669404</v>
      </c>
      <c r="G1046" s="3">
        <v>1</v>
      </c>
      <c r="H1046" s="4">
        <v>1.5971367929227001</v>
      </c>
      <c r="I1046" s="26">
        <f>H1046/100</f>
        <v>1.5971367929227001E-2</v>
      </c>
      <c r="J1046" s="1">
        <v>9.3491484782856293</v>
      </c>
      <c r="K1046" s="4">
        <v>9.2707353205424795E-2</v>
      </c>
      <c r="L1046" s="7">
        <v>0.85584395994502993</v>
      </c>
      <c r="M1046" s="3">
        <v>5</v>
      </c>
      <c r="N1046" s="2">
        <v>1004.9575030655</v>
      </c>
      <c r="O1046" s="6">
        <v>0.27632318954207102</v>
      </c>
      <c r="P1046" s="1">
        <v>1.27553288235703</v>
      </c>
      <c r="Q1046" s="5">
        <v>252.02742072497401</v>
      </c>
      <c r="R1046" s="3">
        <v>1</v>
      </c>
      <c r="S1046" s="9" t="str">
        <f>IF(E1046&gt;3, "1", "0")</f>
        <v>1</v>
      </c>
      <c r="T1046" s="3">
        <f>IF(F1046 &lt; 80%, 1, 0)</f>
        <v>0</v>
      </c>
      <c r="U1046" s="12" t="str">
        <f t="shared" si="16"/>
        <v>Medium</v>
      </c>
      <c r="V1046" s="12" t="str">
        <f>IF(A1045 &lt; 400, "Low", IF(A1045 &lt; 700, "Medium", "High"))</f>
        <v>High</v>
      </c>
      <c r="W1046" s="12" t="str">
        <f>IF(O1046&lt;0.23,"Low", IF(O1046&lt;=0.37,"Medium","High"))</f>
        <v>Medium</v>
      </c>
      <c r="X1046" s="12" t="str">
        <f>IF(K1046&lt;0.03,"Low", IF(K1046&lt;=0.06,"Medium","High"))</f>
        <v>High</v>
      </c>
    </row>
    <row r="1047" spans="1:24">
      <c r="A1047" s="3">
        <v>571</v>
      </c>
      <c r="B1047" s="5">
        <v>9153.5673106671402</v>
      </c>
      <c r="C1047" s="4">
        <v>0.88998873485377206</v>
      </c>
      <c r="D1047" s="3">
        <v>3</v>
      </c>
      <c r="E1047" s="1">
        <v>3.6424099577325202</v>
      </c>
      <c r="F1047" s="4">
        <v>0.964695083310942</v>
      </c>
      <c r="G1047" s="3">
        <v>1</v>
      </c>
      <c r="H1047" s="4">
        <v>1.59925246422875</v>
      </c>
      <c r="I1047" s="26">
        <f>H1047/100</f>
        <v>1.5992524642287499E-2</v>
      </c>
      <c r="J1047" s="1">
        <v>4.1866716778894499</v>
      </c>
      <c r="K1047" s="4">
        <v>8.7312488970231403E-2</v>
      </c>
      <c r="L1047" s="7">
        <v>0.87972388278481606</v>
      </c>
      <c r="M1047" s="3">
        <v>7</v>
      </c>
      <c r="N1047" s="2">
        <v>2874.0726536203001</v>
      </c>
      <c r="O1047" s="6">
        <v>0.103360609711295</v>
      </c>
      <c r="P1047" s="1">
        <v>6.6770068353637502</v>
      </c>
      <c r="Q1047" s="5">
        <v>410.05387967848799</v>
      </c>
      <c r="R1047" s="3">
        <v>1</v>
      </c>
      <c r="S1047" s="9" t="str">
        <f>IF(E1047&gt;3, "1", "0")</f>
        <v>1</v>
      </c>
      <c r="T1047" s="3">
        <f>IF(F1047 &lt; 80%, 1, 0)</f>
        <v>0</v>
      </c>
      <c r="U1047" s="12" t="str">
        <f t="shared" si="16"/>
        <v>Medium</v>
      </c>
      <c r="V1047" s="12" t="str">
        <f>IF(A1046 &lt; 400, "Low", IF(A1046 &lt; 700, "Medium", "High"))</f>
        <v>Low</v>
      </c>
      <c r="W1047" s="12" t="str">
        <f>IF(O1047&lt;0.23,"Low", IF(O1047&lt;=0.37,"Medium","High"))</f>
        <v>Low</v>
      </c>
      <c r="X1047" s="12" t="str">
        <f>IF(K1047&lt;0.03,"Low", IF(K1047&lt;=0.06,"Medium","High"))</f>
        <v>High</v>
      </c>
    </row>
    <row r="1048" spans="1:24">
      <c r="A1048" s="3">
        <v>457</v>
      </c>
      <c r="B1048" s="5">
        <v>17587.199121061301</v>
      </c>
      <c r="C1048" s="4">
        <v>0.94888385076266502</v>
      </c>
      <c r="D1048" s="3">
        <v>3</v>
      </c>
      <c r="E1048" s="1">
        <v>2.42461809102292</v>
      </c>
      <c r="F1048" s="4">
        <v>0.71666127415787995</v>
      </c>
      <c r="G1048" s="3">
        <v>18</v>
      </c>
      <c r="H1048" s="4">
        <v>1.59951496752864</v>
      </c>
      <c r="I1048" s="26">
        <f>H1048/100</f>
        <v>1.59951496752864E-2</v>
      </c>
      <c r="J1048" s="1">
        <v>4.85520107263764</v>
      </c>
      <c r="K1048" s="4">
        <v>3.2739188600740703E-2</v>
      </c>
      <c r="L1048" s="7">
        <v>0.86149279059815598</v>
      </c>
      <c r="M1048" s="3">
        <v>4</v>
      </c>
      <c r="N1048" s="2">
        <v>1207.48172284264</v>
      </c>
      <c r="O1048" s="6">
        <v>0.40863654193717702</v>
      </c>
      <c r="P1048" s="1">
        <v>5.9897375087678899</v>
      </c>
      <c r="Q1048" s="5">
        <v>184.20846700925401</v>
      </c>
      <c r="R1048" s="3">
        <v>1</v>
      </c>
      <c r="S1048" s="9" t="str">
        <f>IF(E1048&gt;3, "1", "0")</f>
        <v>0</v>
      </c>
      <c r="T1048" s="3">
        <f>IF(F1048 &lt; 80%, 1, 0)</f>
        <v>1</v>
      </c>
      <c r="U1048" s="12" t="str">
        <f t="shared" si="16"/>
        <v>Medium</v>
      </c>
      <c r="V1048" s="12" t="str">
        <f>IF(A1047 &lt; 400, "Low", IF(A1047 &lt; 700, "Medium", "High"))</f>
        <v>Medium</v>
      </c>
      <c r="W1048" s="12" t="str">
        <f>IF(O1048&lt;0.23,"Low", IF(O1048&lt;=0.37,"Medium","High"))</f>
        <v>High</v>
      </c>
      <c r="X1048" s="12" t="str">
        <f>IF(K1048&lt;0.03,"Low", IF(K1048&lt;=0.06,"Medium","High"))</f>
        <v>Medium</v>
      </c>
    </row>
    <row r="1049" spans="1:24">
      <c r="A1049" s="3">
        <v>707</v>
      </c>
      <c r="B1049" s="5">
        <v>18592.148821486498</v>
      </c>
      <c r="C1049" s="4">
        <v>0.85152639975270605</v>
      </c>
      <c r="D1049" s="3">
        <v>4</v>
      </c>
      <c r="E1049" s="1">
        <v>2.62607951261701</v>
      </c>
      <c r="F1049" s="4">
        <v>0.93243376294263802</v>
      </c>
      <c r="G1049" s="3">
        <v>12</v>
      </c>
      <c r="H1049" s="4">
        <v>1.60086145310679</v>
      </c>
      <c r="I1049" s="26">
        <f>H1049/100</f>
        <v>1.6008614531067899E-2</v>
      </c>
      <c r="J1049" s="1">
        <v>3.8314103299534201</v>
      </c>
      <c r="K1049" s="4">
        <v>9.9780754431710694E-2</v>
      </c>
      <c r="L1049" s="7">
        <v>0.80990189377283306</v>
      </c>
      <c r="M1049" s="3">
        <v>9</v>
      </c>
      <c r="N1049" s="2">
        <v>3493.4839138686598</v>
      </c>
      <c r="O1049" s="6">
        <v>0.391243356137637</v>
      </c>
      <c r="P1049" s="1">
        <v>1.69803102273888</v>
      </c>
      <c r="Q1049" s="5">
        <v>499.13940782357702</v>
      </c>
      <c r="R1049" s="3">
        <v>1</v>
      </c>
      <c r="S1049" s="9" t="str">
        <f>IF(E1049&gt;3, "1", "0")</f>
        <v>0</v>
      </c>
      <c r="T1049" s="3">
        <f>IF(F1049 &lt; 80%, 1, 0)</f>
        <v>0</v>
      </c>
      <c r="U1049" s="12" t="str">
        <f t="shared" si="16"/>
        <v>Medium</v>
      </c>
      <c r="V1049" s="12" t="str">
        <f>IF(A1048 &lt; 400, "Low", IF(A1048 &lt; 700, "Medium", "High"))</f>
        <v>Medium</v>
      </c>
      <c r="W1049" s="12" t="str">
        <f>IF(O1049&lt;0.23,"Low", IF(O1049&lt;=0.37,"Medium","High"))</f>
        <v>High</v>
      </c>
      <c r="X1049" s="12" t="str">
        <f>IF(K1049&lt;0.03,"Low", IF(K1049&lt;=0.06,"Medium","High"))</f>
        <v>High</v>
      </c>
    </row>
    <row r="1050" spans="1:24">
      <c r="A1050" s="3">
        <v>541</v>
      </c>
      <c r="B1050" s="5">
        <v>6872.3122095027302</v>
      </c>
      <c r="C1050" s="4">
        <v>0.81860348185253495</v>
      </c>
      <c r="D1050" s="3">
        <v>5</v>
      </c>
      <c r="E1050" s="1">
        <v>4.7388849446461601</v>
      </c>
      <c r="F1050" s="4">
        <v>0.83444813952219898</v>
      </c>
      <c r="G1050" s="3">
        <v>3</v>
      </c>
      <c r="H1050" s="4">
        <v>1.60251696836869</v>
      </c>
      <c r="I1050" s="26">
        <f>H1050/100</f>
        <v>1.6025169683686901E-2</v>
      </c>
      <c r="J1050" s="1">
        <v>2.9070456768560198</v>
      </c>
      <c r="K1050" s="4">
        <v>2.20369568848565E-2</v>
      </c>
      <c r="L1050" s="7">
        <v>0.85286133843688205</v>
      </c>
      <c r="M1050" s="3">
        <v>1</v>
      </c>
      <c r="N1050" s="2">
        <v>3332.3107750347799</v>
      </c>
      <c r="O1050" s="6">
        <v>0.3309256105826</v>
      </c>
      <c r="P1050" s="1">
        <v>2.0985215302691702</v>
      </c>
      <c r="Q1050" s="5">
        <v>426.695367634077</v>
      </c>
      <c r="R1050" s="3">
        <v>1</v>
      </c>
      <c r="S1050" s="9" t="str">
        <f>IF(E1050&gt;3, "1", "0")</f>
        <v>1</v>
      </c>
      <c r="T1050" s="3">
        <f>IF(F1050 &lt; 80%, 1, 0)</f>
        <v>0</v>
      </c>
      <c r="U1050" s="12" t="str">
        <f t="shared" si="16"/>
        <v>Medium</v>
      </c>
      <c r="V1050" s="12" t="str">
        <f>IF(A1049 &lt; 400, "Low", IF(A1049 &lt; 700, "Medium", "High"))</f>
        <v>High</v>
      </c>
      <c r="W1050" s="12" t="str">
        <f>IF(O1050&lt;0.23,"Low", IF(O1050&lt;=0.37,"Medium","High"))</f>
        <v>Medium</v>
      </c>
      <c r="X1050" s="12" t="str">
        <f>IF(K1050&lt;0.03,"Low", IF(K1050&lt;=0.06,"Medium","High"))</f>
        <v>Low</v>
      </c>
    </row>
    <row r="1051" spans="1:24">
      <c r="A1051" s="3">
        <v>120</v>
      </c>
      <c r="B1051" s="5">
        <v>17266.7799478542</v>
      </c>
      <c r="C1051" s="4">
        <v>0.99401489133334098</v>
      </c>
      <c r="D1051" s="3">
        <v>4</v>
      </c>
      <c r="E1051" s="1">
        <v>0.74360483781044295</v>
      </c>
      <c r="F1051" s="4">
        <v>0.92119680714686103</v>
      </c>
      <c r="G1051" s="3">
        <v>13</v>
      </c>
      <c r="H1051" s="4">
        <v>1.60487866832203</v>
      </c>
      <c r="I1051" s="26">
        <f>H1051/100</f>
        <v>1.6048786683220299E-2</v>
      </c>
      <c r="J1051" s="1">
        <v>8.3809721174762704</v>
      </c>
      <c r="K1051" s="4">
        <v>9.7019631492400605E-3</v>
      </c>
      <c r="L1051" s="7">
        <v>0.88705568852532801</v>
      </c>
      <c r="M1051" s="3">
        <v>3</v>
      </c>
      <c r="N1051" s="2">
        <v>1004.10855444314</v>
      </c>
      <c r="O1051" s="6">
        <v>0.29342210616039699</v>
      </c>
      <c r="P1051" s="1">
        <v>9.3338347168736604</v>
      </c>
      <c r="Q1051" s="5">
        <v>312.526896112006</v>
      </c>
      <c r="R1051" s="3">
        <v>1</v>
      </c>
      <c r="S1051" s="9" t="str">
        <f>IF(E1051&gt;3, "1", "0")</f>
        <v>0</v>
      </c>
      <c r="T1051" s="3">
        <f>IF(F1051 &lt; 80%, 1, 0)</f>
        <v>0</v>
      </c>
      <c r="U1051" s="12" t="str">
        <f t="shared" si="16"/>
        <v>Medium</v>
      </c>
      <c r="V1051" s="12" t="str">
        <f>IF(A1050 &lt; 400, "Low", IF(A1050 &lt; 700, "Medium", "High"))</f>
        <v>Medium</v>
      </c>
      <c r="W1051" s="12" t="str">
        <f>IF(O1051&lt;0.23,"Low", IF(O1051&lt;=0.37,"Medium","High"))</f>
        <v>Medium</v>
      </c>
      <c r="X1051" s="12" t="str">
        <f>IF(K1051&lt;0.03,"Low", IF(K1051&lt;=0.06,"Medium","High"))</f>
        <v>Low</v>
      </c>
    </row>
    <row r="1052" spans="1:24">
      <c r="A1052" s="3">
        <v>269</v>
      </c>
      <c r="B1052" s="5">
        <v>10814.7320818347</v>
      </c>
      <c r="C1052" s="4">
        <v>0.91768624809069099</v>
      </c>
      <c r="D1052" s="3">
        <v>1</v>
      </c>
      <c r="E1052" s="1">
        <v>2.99223912140521</v>
      </c>
      <c r="F1052" s="4">
        <v>0.62399170887660704</v>
      </c>
      <c r="G1052" s="3">
        <v>17</v>
      </c>
      <c r="H1052" s="4">
        <v>1.6052664268999299</v>
      </c>
      <c r="I1052" s="26">
        <f>H1052/100</f>
        <v>1.60526642689993E-2</v>
      </c>
      <c r="J1052" s="1">
        <v>3.98448215610372</v>
      </c>
      <c r="K1052" s="4">
        <v>5.9324901540262598E-2</v>
      </c>
      <c r="L1052" s="7">
        <v>0.81116109325936903</v>
      </c>
      <c r="M1052" s="3">
        <v>7</v>
      </c>
      <c r="N1052" s="2">
        <v>4594.7489091096304</v>
      </c>
      <c r="O1052" s="6">
        <v>0.32725503192974498</v>
      </c>
      <c r="P1052" s="1">
        <v>2.0989431336733899</v>
      </c>
      <c r="Q1052" s="5">
        <v>464.19054528966899</v>
      </c>
      <c r="R1052" s="3">
        <v>1</v>
      </c>
      <c r="S1052" s="9" t="str">
        <f>IF(E1052&gt;3, "1", "0")</f>
        <v>0</v>
      </c>
      <c r="T1052" s="3">
        <f>IF(F1052 &lt; 80%, 1, 0)</f>
        <v>1</v>
      </c>
      <c r="U1052" s="12" t="str">
        <f t="shared" si="16"/>
        <v>Medium</v>
      </c>
      <c r="V1052" s="12" t="str">
        <f>IF(A1051 &lt; 400, "Low", IF(A1051 &lt; 700, "Medium", "High"))</f>
        <v>Low</v>
      </c>
      <c r="W1052" s="12" t="str">
        <f>IF(O1052&lt;0.23,"Low", IF(O1052&lt;=0.37,"Medium","High"))</f>
        <v>Medium</v>
      </c>
      <c r="X1052" s="12" t="str">
        <f>IF(K1052&lt;0.03,"Low", IF(K1052&lt;=0.06,"Medium","High"))</f>
        <v>Medium</v>
      </c>
    </row>
    <row r="1053" spans="1:24">
      <c r="A1053" s="3">
        <v>914</v>
      </c>
      <c r="B1053" s="5">
        <v>15457.037088377099</v>
      </c>
      <c r="C1053" s="4">
        <v>0.96177170780671306</v>
      </c>
      <c r="D1053" s="3">
        <v>3</v>
      </c>
      <c r="E1053" s="1">
        <v>2.5423396505827398</v>
      </c>
      <c r="F1053" s="4">
        <v>0.61969776056331594</v>
      </c>
      <c r="G1053" s="3">
        <v>15</v>
      </c>
      <c r="H1053" s="4">
        <v>1.60626088131677</v>
      </c>
      <c r="I1053" s="26">
        <f>H1053/100</f>
        <v>1.6062608813167699E-2</v>
      </c>
      <c r="J1053" s="1">
        <v>3.7081182506329502</v>
      </c>
      <c r="K1053" s="4">
        <v>7.1744240794759204E-2</v>
      </c>
      <c r="L1053" s="7">
        <v>0.960438413523374</v>
      </c>
      <c r="M1053" s="3">
        <v>5</v>
      </c>
      <c r="N1053" s="2">
        <v>3779.2362857531898</v>
      </c>
      <c r="O1053" s="6">
        <v>0.35239561875228198</v>
      </c>
      <c r="P1053" s="1">
        <v>3.7426578059306399</v>
      </c>
      <c r="Q1053" s="5">
        <v>165.95536894500501</v>
      </c>
      <c r="R1053" s="3">
        <v>1</v>
      </c>
      <c r="S1053" s="9" t="str">
        <f>IF(E1053&gt;3, "1", "0")</f>
        <v>0</v>
      </c>
      <c r="T1053" s="3">
        <f>IF(F1053 &lt; 80%, 1, 0)</f>
        <v>1</v>
      </c>
      <c r="U1053" s="12" t="str">
        <f t="shared" si="16"/>
        <v>Medium</v>
      </c>
      <c r="V1053" s="12" t="str">
        <f>IF(A1052 &lt; 400, "Low", IF(A1052 &lt; 700, "Medium", "High"))</f>
        <v>Low</v>
      </c>
      <c r="W1053" s="12" t="str">
        <f>IF(O1053&lt;0.23,"Low", IF(O1053&lt;=0.37,"Medium","High"))</f>
        <v>Medium</v>
      </c>
      <c r="X1053" s="12" t="str">
        <f>IF(K1053&lt;0.03,"Low", IF(K1053&lt;=0.06,"Medium","High"))</f>
        <v>High</v>
      </c>
    </row>
    <row r="1054" spans="1:24">
      <c r="A1054" s="3">
        <v>899</v>
      </c>
      <c r="B1054" s="5">
        <v>18225.359177652601</v>
      </c>
      <c r="C1054" s="4">
        <v>0.98308324029334104</v>
      </c>
      <c r="D1054" s="3">
        <v>0</v>
      </c>
      <c r="E1054" s="1">
        <v>0.555307975200519</v>
      </c>
      <c r="F1054" s="4">
        <v>0.86797053686452896</v>
      </c>
      <c r="G1054" s="3">
        <v>8</v>
      </c>
      <c r="H1054" s="4">
        <v>1.60707050510004</v>
      </c>
      <c r="I1054" s="26">
        <f>H1054/100</f>
        <v>1.6070705051000399E-2</v>
      </c>
      <c r="J1054" s="1">
        <v>6.0939049656233504</v>
      </c>
      <c r="K1054" s="4">
        <v>5.8916361238242301E-2</v>
      </c>
      <c r="L1054" s="7">
        <v>0.91248368108659506</v>
      </c>
      <c r="M1054" s="3">
        <v>1</v>
      </c>
      <c r="N1054" s="2">
        <v>3119.30417765517</v>
      </c>
      <c r="O1054" s="6">
        <v>0.214014970024966</v>
      </c>
      <c r="P1054" s="1">
        <v>6.1405200576181604</v>
      </c>
      <c r="Q1054" s="5">
        <v>183.58736564378</v>
      </c>
      <c r="R1054" s="3">
        <v>1</v>
      </c>
      <c r="S1054" s="9" t="str">
        <f>IF(E1054&gt;3, "1", "0")</f>
        <v>0</v>
      </c>
      <c r="T1054" s="3">
        <f>IF(F1054 &lt; 80%, 1, 0)</f>
        <v>0</v>
      </c>
      <c r="U1054" s="12" t="str">
        <f t="shared" si="16"/>
        <v>Medium</v>
      </c>
      <c r="V1054" s="12" t="str">
        <f>IF(A1053 &lt; 400, "Low", IF(A1053 &lt; 700, "Medium", "High"))</f>
        <v>High</v>
      </c>
      <c r="W1054" s="12" t="str">
        <f>IF(O1054&lt;0.23,"Low", IF(O1054&lt;=0.37,"Medium","High"))</f>
        <v>Low</v>
      </c>
      <c r="X1054" s="12" t="str">
        <f>IF(K1054&lt;0.03,"Low", IF(K1054&lt;=0.06,"Medium","High"))</f>
        <v>Medium</v>
      </c>
    </row>
    <row r="1055" spans="1:24">
      <c r="A1055" s="3">
        <v>600</v>
      </c>
      <c r="B1055" s="5">
        <v>18623.427330504801</v>
      </c>
      <c r="C1055" s="4">
        <v>0.98400763282181103</v>
      </c>
      <c r="D1055" s="3">
        <v>2</v>
      </c>
      <c r="E1055" s="1">
        <v>1.92625379886013</v>
      </c>
      <c r="F1055" s="4">
        <v>0.60693837074148704</v>
      </c>
      <c r="G1055" s="3">
        <v>23</v>
      </c>
      <c r="H1055" s="4">
        <v>1.60724759021179</v>
      </c>
      <c r="I1055" s="26">
        <f>H1055/100</f>
        <v>1.60724759021179E-2</v>
      </c>
      <c r="J1055" s="1">
        <v>2.60332041813222</v>
      </c>
      <c r="K1055" s="4">
        <v>7.2789960586392602E-2</v>
      </c>
      <c r="L1055" s="7">
        <v>0.92580272660930807</v>
      </c>
      <c r="M1055" s="3">
        <v>2</v>
      </c>
      <c r="N1055" s="2">
        <v>1731.48174093854</v>
      </c>
      <c r="O1055" s="6">
        <v>0.224451273089769</v>
      </c>
      <c r="P1055" s="1">
        <v>5.9259346957303096</v>
      </c>
      <c r="Q1055" s="5">
        <v>400.80349831194599</v>
      </c>
      <c r="R1055" s="3">
        <v>1</v>
      </c>
      <c r="S1055" s="9" t="str">
        <f>IF(E1055&gt;3, "1", "0")</f>
        <v>0</v>
      </c>
      <c r="T1055" s="3">
        <f>IF(F1055 &lt; 80%, 1, 0)</f>
        <v>1</v>
      </c>
      <c r="U1055" s="12" t="str">
        <f t="shared" si="16"/>
        <v>Medium</v>
      </c>
      <c r="V1055" s="12" t="str">
        <f>IF(A1054 &lt; 400, "Low", IF(A1054 &lt; 700, "Medium", "High"))</f>
        <v>High</v>
      </c>
      <c r="W1055" s="12" t="str">
        <f>IF(O1055&lt;0.23,"Low", IF(O1055&lt;=0.37,"Medium","High"))</f>
        <v>Low</v>
      </c>
      <c r="X1055" s="12" t="str">
        <f>IF(K1055&lt;0.03,"Low", IF(K1055&lt;=0.06,"Medium","High"))</f>
        <v>High</v>
      </c>
    </row>
    <row r="1056" spans="1:24">
      <c r="A1056" s="3">
        <v>128</v>
      </c>
      <c r="B1056" s="5">
        <v>9104.6062679115803</v>
      </c>
      <c r="C1056" s="4">
        <v>0.99232228845088899</v>
      </c>
      <c r="D1056" s="3">
        <v>4</v>
      </c>
      <c r="E1056" s="1">
        <v>1.97758433214823</v>
      </c>
      <c r="F1056" s="4">
        <v>0.81918711871757099</v>
      </c>
      <c r="G1056" s="3">
        <v>7</v>
      </c>
      <c r="H1056" s="4">
        <v>1.61087752670101</v>
      </c>
      <c r="I1056" s="26">
        <f>H1056/100</f>
        <v>1.61087752670101E-2</v>
      </c>
      <c r="J1056" s="1">
        <v>2.1705765878457002</v>
      </c>
      <c r="K1056" s="4">
        <v>6.4947994547936497E-2</v>
      </c>
      <c r="L1056" s="7">
        <v>0.89325918522898407</v>
      </c>
      <c r="M1056" s="3">
        <v>5</v>
      </c>
      <c r="N1056" s="2">
        <v>1608.8097901138401</v>
      </c>
      <c r="O1056" s="6">
        <v>0.45746214402475599</v>
      </c>
      <c r="P1056" s="1">
        <v>5.5949527290521601</v>
      </c>
      <c r="Q1056" s="5">
        <v>101.403339821374</v>
      </c>
      <c r="R1056" s="3">
        <v>0</v>
      </c>
      <c r="S1056" s="9" t="str">
        <f>IF(E1056&gt;3, "1", "0")</f>
        <v>0</v>
      </c>
      <c r="T1056" s="3">
        <f>IF(F1056 &lt; 80%, 1, 0)</f>
        <v>0</v>
      </c>
      <c r="U1056" s="12" t="str">
        <f t="shared" si="16"/>
        <v>Medium</v>
      </c>
      <c r="V1056" s="12" t="str">
        <f>IF(A1055 &lt; 400, "Low", IF(A1055 &lt; 700, "Medium", "High"))</f>
        <v>Medium</v>
      </c>
      <c r="W1056" s="12" t="str">
        <f>IF(O1056&lt;0.23,"Low", IF(O1056&lt;=0.37,"Medium","High"))</f>
        <v>High</v>
      </c>
      <c r="X1056" s="12" t="str">
        <f>IF(K1056&lt;0.03,"Low", IF(K1056&lt;=0.06,"Medium","High"))</f>
        <v>High</v>
      </c>
    </row>
    <row r="1057" spans="1:24">
      <c r="A1057" s="3">
        <v>259</v>
      </c>
      <c r="B1057" s="5">
        <v>9286.7533328880509</v>
      </c>
      <c r="C1057" s="4">
        <v>0.96429425055523799</v>
      </c>
      <c r="D1057" s="3">
        <v>3</v>
      </c>
      <c r="E1057" s="1">
        <v>2.3704745067520201</v>
      </c>
      <c r="F1057" s="4">
        <v>0.852301999216307</v>
      </c>
      <c r="G1057" s="3">
        <v>1</v>
      </c>
      <c r="H1057" s="4">
        <v>1.6120936694346599</v>
      </c>
      <c r="I1057" s="26">
        <f>H1057/100</f>
        <v>1.61209366943466E-2</v>
      </c>
      <c r="J1057" s="1">
        <v>3.80077800313591</v>
      </c>
      <c r="K1057" s="4">
        <v>6.7657736491410804E-3</v>
      </c>
      <c r="L1057" s="7">
        <v>0.86655221690061202</v>
      </c>
      <c r="M1057" s="3">
        <v>7</v>
      </c>
      <c r="N1057" s="2">
        <v>1318.4432991067199</v>
      </c>
      <c r="O1057" s="6">
        <v>0.17237798169499799</v>
      </c>
      <c r="P1057" s="1">
        <v>5.9255665092656598</v>
      </c>
      <c r="Q1057" s="5">
        <v>123.364552313728</v>
      </c>
      <c r="R1057" s="3">
        <v>0</v>
      </c>
      <c r="S1057" s="9" t="str">
        <f>IF(E1057&gt;3, "1", "0")</f>
        <v>0</v>
      </c>
      <c r="T1057" s="3">
        <f>IF(F1057 &lt; 80%, 1, 0)</f>
        <v>0</v>
      </c>
      <c r="U1057" s="12" t="str">
        <f t="shared" si="16"/>
        <v>Medium</v>
      </c>
      <c r="V1057" s="12" t="str">
        <f>IF(A1056 &lt; 400, "Low", IF(A1056 &lt; 700, "Medium", "High"))</f>
        <v>Low</v>
      </c>
      <c r="W1057" s="12" t="str">
        <f>IF(O1057&lt;0.23,"Low", IF(O1057&lt;=0.37,"Medium","High"))</f>
        <v>Low</v>
      </c>
      <c r="X1057" s="12" t="str">
        <f>IF(K1057&lt;0.03,"Low", IF(K1057&lt;=0.06,"Medium","High"))</f>
        <v>Low</v>
      </c>
    </row>
    <row r="1058" spans="1:24">
      <c r="A1058" s="3">
        <v>463</v>
      </c>
      <c r="B1058" s="5">
        <v>13165.173314514799</v>
      </c>
      <c r="C1058" s="4">
        <v>0.85357471656348805</v>
      </c>
      <c r="D1058" s="3">
        <v>0</v>
      </c>
      <c r="E1058" s="1">
        <v>2.4575536734686398</v>
      </c>
      <c r="F1058" s="4">
        <v>0.95356072598404296</v>
      </c>
      <c r="G1058" s="3">
        <v>8</v>
      </c>
      <c r="H1058" s="4">
        <v>1.6125309449391001</v>
      </c>
      <c r="I1058" s="26">
        <f>H1058/100</f>
        <v>1.6125309449391001E-2</v>
      </c>
      <c r="J1058" s="1">
        <v>6.0591553524409596</v>
      </c>
      <c r="K1058" s="4">
        <v>6.1638146580600101E-2</v>
      </c>
      <c r="L1058" s="7">
        <v>0.94502529966501891</v>
      </c>
      <c r="M1058" s="3">
        <v>2</v>
      </c>
      <c r="N1058" s="2">
        <v>1856.2295520109601</v>
      </c>
      <c r="O1058" s="6">
        <v>0.146454075239836</v>
      </c>
      <c r="P1058" s="1">
        <v>1.30824163320278</v>
      </c>
      <c r="Q1058" s="5">
        <v>236.10319983901701</v>
      </c>
      <c r="R1058" s="3">
        <v>0</v>
      </c>
      <c r="S1058" s="9" t="str">
        <f>IF(E1058&gt;3, "1", "0")</f>
        <v>0</v>
      </c>
      <c r="T1058" s="3">
        <f>IF(F1058 &lt; 80%, 1, 0)</f>
        <v>0</v>
      </c>
      <c r="U1058" s="12" t="str">
        <f t="shared" si="16"/>
        <v>Medium</v>
      </c>
      <c r="V1058" s="12" t="str">
        <f>IF(A1057 &lt; 400, "Low", IF(A1057 &lt; 700, "Medium", "High"))</f>
        <v>Low</v>
      </c>
      <c r="W1058" s="12" t="str">
        <f>IF(O1058&lt;0.23,"Low", IF(O1058&lt;=0.37,"Medium","High"))</f>
        <v>Low</v>
      </c>
      <c r="X1058" s="12" t="str">
        <f>IF(K1058&lt;0.03,"Low", IF(K1058&lt;=0.06,"Medium","High"))</f>
        <v>High</v>
      </c>
    </row>
    <row r="1059" spans="1:24">
      <c r="A1059" s="3">
        <v>807</v>
      </c>
      <c r="B1059" s="5">
        <v>19423.260982063501</v>
      </c>
      <c r="C1059" s="4">
        <v>0.89727832561777898</v>
      </c>
      <c r="D1059" s="3">
        <v>4</v>
      </c>
      <c r="E1059" s="1">
        <v>2.3490495724631302</v>
      </c>
      <c r="F1059" s="4">
        <v>0.65247404156832001</v>
      </c>
      <c r="G1059" s="3">
        <v>7</v>
      </c>
      <c r="H1059" s="4">
        <v>1.6133118324867</v>
      </c>
      <c r="I1059" s="26">
        <f>H1059/100</f>
        <v>1.6133118324867E-2</v>
      </c>
      <c r="J1059" s="1">
        <v>4.9329794380189798</v>
      </c>
      <c r="K1059" s="4">
        <v>6.8624232990727702E-2</v>
      </c>
      <c r="L1059" s="7">
        <v>0.90223148084765592</v>
      </c>
      <c r="M1059" s="3">
        <v>3</v>
      </c>
      <c r="N1059" s="2">
        <v>4664.6517313046197</v>
      </c>
      <c r="O1059" s="6">
        <v>0.259292665286881</v>
      </c>
      <c r="P1059" s="1">
        <v>7.8551804167367196</v>
      </c>
      <c r="Q1059" s="5">
        <v>458.26113834242398</v>
      </c>
      <c r="R1059" s="3">
        <v>0</v>
      </c>
      <c r="S1059" s="9" t="str">
        <f>IF(E1059&gt;3, "1", "0")</f>
        <v>0</v>
      </c>
      <c r="T1059" s="3">
        <f>IF(F1059 &lt; 80%, 1, 0)</f>
        <v>1</v>
      </c>
      <c r="U1059" s="12" t="str">
        <f t="shared" si="16"/>
        <v>Medium</v>
      </c>
      <c r="V1059" s="12" t="str">
        <f>IF(A1058 &lt; 400, "Low", IF(A1058 &lt; 700, "Medium", "High"))</f>
        <v>Medium</v>
      </c>
      <c r="W1059" s="12" t="str">
        <f>IF(O1059&lt;0.23,"Low", IF(O1059&lt;=0.37,"Medium","High"))</f>
        <v>Medium</v>
      </c>
      <c r="X1059" s="12" t="str">
        <f>IF(K1059&lt;0.03,"Low", IF(K1059&lt;=0.06,"Medium","High"))</f>
        <v>High</v>
      </c>
    </row>
    <row r="1060" spans="1:24">
      <c r="A1060" s="3">
        <v>261</v>
      </c>
      <c r="B1060" s="5">
        <v>8449.90630944861</v>
      </c>
      <c r="C1060" s="4">
        <v>0.8888959955955581</v>
      </c>
      <c r="D1060" s="3">
        <v>0</v>
      </c>
      <c r="E1060" s="1">
        <v>2.2885426655016201</v>
      </c>
      <c r="F1060" s="4">
        <v>0.69524882857110004</v>
      </c>
      <c r="G1060" s="3">
        <v>19</v>
      </c>
      <c r="H1060" s="4">
        <v>1.61614196388959</v>
      </c>
      <c r="I1060" s="26">
        <f>H1060/100</f>
        <v>1.6161419638895901E-2</v>
      </c>
      <c r="J1060" s="1">
        <v>5.78766681935815</v>
      </c>
      <c r="K1060" s="4">
        <v>5.5710991210414798E-2</v>
      </c>
      <c r="L1060" s="7">
        <v>0.91378005451704003</v>
      </c>
      <c r="M1060" s="3">
        <v>0</v>
      </c>
      <c r="N1060" s="2">
        <v>3889.7982245192802</v>
      </c>
      <c r="O1060" s="6">
        <v>0.102184378012733</v>
      </c>
      <c r="P1060" s="1">
        <v>8.7193100984740006</v>
      </c>
      <c r="Q1060" s="5">
        <v>280.85326333595901</v>
      </c>
      <c r="R1060" s="3">
        <v>1</v>
      </c>
      <c r="S1060" s="9" t="str">
        <f>IF(E1060&gt;3, "1", "0")</f>
        <v>0</v>
      </c>
      <c r="T1060" s="3">
        <f>IF(F1060 &lt; 80%, 1, 0)</f>
        <v>1</v>
      </c>
      <c r="U1060" s="12" t="str">
        <f t="shared" si="16"/>
        <v>Medium</v>
      </c>
      <c r="V1060" s="12" t="str">
        <f>IF(A1059 &lt; 400, "Low", IF(A1059 &lt; 700, "Medium", "High"))</f>
        <v>High</v>
      </c>
      <c r="W1060" s="12" t="str">
        <f>IF(O1060&lt;0.23,"Low", IF(O1060&lt;=0.37,"Medium","High"))</f>
        <v>Low</v>
      </c>
      <c r="X1060" s="12" t="str">
        <f>IF(K1060&lt;0.03,"Low", IF(K1060&lt;=0.06,"Medium","High"))</f>
        <v>Medium</v>
      </c>
    </row>
    <row r="1061" spans="1:24">
      <c r="A1061" s="3">
        <v>110</v>
      </c>
      <c r="B1061" s="5">
        <v>16206.1740069354</v>
      </c>
      <c r="C1061" s="4">
        <v>0.94057328881001989</v>
      </c>
      <c r="D1061" s="3">
        <v>4</v>
      </c>
      <c r="E1061" s="1">
        <v>0.91088994910172305</v>
      </c>
      <c r="F1061" s="4">
        <v>0.99200016623973297</v>
      </c>
      <c r="G1061" s="3">
        <v>1</v>
      </c>
      <c r="H1061" s="4">
        <v>1.6162561794921799</v>
      </c>
      <c r="I1061" s="26">
        <f>H1061/100</f>
        <v>1.6162561794921801E-2</v>
      </c>
      <c r="J1061" s="1">
        <v>5.6957923111222399</v>
      </c>
      <c r="K1061" s="4">
        <v>8.7927171202034603E-3</v>
      </c>
      <c r="L1061" s="7">
        <v>0.99749361452605301</v>
      </c>
      <c r="M1061" s="3">
        <v>1</v>
      </c>
      <c r="N1061" s="2">
        <v>3548.6803978718599</v>
      </c>
      <c r="O1061" s="6">
        <v>0.151093312770782</v>
      </c>
      <c r="P1061" s="1">
        <v>9.4763859144613694</v>
      </c>
      <c r="Q1061" s="5">
        <v>202.47404611432799</v>
      </c>
      <c r="R1061" s="3">
        <v>0</v>
      </c>
      <c r="S1061" s="9" t="str">
        <f>IF(E1061&gt;3, "1", "0")</f>
        <v>0</v>
      </c>
      <c r="T1061" s="3">
        <f>IF(F1061 &lt; 80%, 1, 0)</f>
        <v>0</v>
      </c>
      <c r="U1061" s="12" t="str">
        <f t="shared" si="16"/>
        <v>Medium</v>
      </c>
      <c r="V1061" s="12" t="str">
        <f>IF(A1060 &lt; 400, "Low", IF(A1060 &lt; 700, "Medium", "High"))</f>
        <v>Low</v>
      </c>
      <c r="W1061" s="12" t="str">
        <f>IF(O1061&lt;0.23,"Low", IF(O1061&lt;=0.37,"Medium","High"))</f>
        <v>Low</v>
      </c>
      <c r="X1061" s="12" t="str">
        <f>IF(K1061&lt;0.03,"Low", IF(K1061&lt;=0.06,"Medium","High"))</f>
        <v>Low</v>
      </c>
    </row>
    <row r="1062" spans="1:24">
      <c r="A1062" s="3">
        <v>163</v>
      </c>
      <c r="B1062" s="5">
        <v>9864.9406602727704</v>
      </c>
      <c r="C1062" s="4">
        <v>0.99337311005867901</v>
      </c>
      <c r="D1062" s="3">
        <v>5</v>
      </c>
      <c r="E1062" s="1">
        <v>1.2769544112458</v>
      </c>
      <c r="F1062" s="4">
        <v>0.80460605443329003</v>
      </c>
      <c r="G1062" s="3">
        <v>14</v>
      </c>
      <c r="H1062" s="4">
        <v>1.61625738000296</v>
      </c>
      <c r="I1062" s="26">
        <f>H1062/100</f>
        <v>1.6162573800029601E-2</v>
      </c>
      <c r="J1062" s="1">
        <v>8.5938539872940698</v>
      </c>
      <c r="K1062" s="4">
        <v>5.2830096515575402E-2</v>
      </c>
      <c r="L1062" s="7">
        <v>0.80962753504681007</v>
      </c>
      <c r="M1062" s="3">
        <v>0</v>
      </c>
      <c r="N1062" s="2">
        <v>3878.6387038409298</v>
      </c>
      <c r="O1062" s="6">
        <v>0.36826693839487601</v>
      </c>
      <c r="P1062" s="1">
        <v>9.0266579147697996</v>
      </c>
      <c r="Q1062" s="5">
        <v>177.57239231625601</v>
      </c>
      <c r="R1062" s="3">
        <v>1</v>
      </c>
      <c r="S1062" s="9" t="str">
        <f>IF(E1062&gt;3, "1", "0")</f>
        <v>0</v>
      </c>
      <c r="T1062" s="3">
        <f>IF(F1062 &lt; 80%, 1, 0)</f>
        <v>0</v>
      </c>
      <c r="U1062" s="12" t="str">
        <f t="shared" si="16"/>
        <v>Medium</v>
      </c>
      <c r="V1062" s="12" t="str">
        <f>IF(A1061 &lt; 400, "Low", IF(A1061 &lt; 700, "Medium", "High"))</f>
        <v>Low</v>
      </c>
      <c r="W1062" s="12" t="str">
        <f>IF(O1062&lt;0.23,"Low", IF(O1062&lt;=0.37,"Medium","High"))</f>
        <v>Medium</v>
      </c>
      <c r="X1062" s="12" t="str">
        <f>IF(K1062&lt;0.03,"Low", IF(K1062&lt;=0.06,"Medium","High"))</f>
        <v>Medium</v>
      </c>
    </row>
    <row r="1063" spans="1:24">
      <c r="A1063" s="3">
        <v>104</v>
      </c>
      <c r="B1063" s="5">
        <v>11658.7918175957</v>
      </c>
      <c r="C1063" s="4">
        <v>0.93684181503769692</v>
      </c>
      <c r="D1063" s="3">
        <v>3</v>
      </c>
      <c r="E1063" s="1">
        <v>4.0546040076627996</v>
      </c>
      <c r="F1063" s="4">
        <v>0.69589766917530294</v>
      </c>
      <c r="G1063" s="3">
        <v>18</v>
      </c>
      <c r="H1063" s="4">
        <v>1.6165456275543999</v>
      </c>
      <c r="I1063" s="26">
        <f>H1063/100</f>
        <v>1.6165456275543999E-2</v>
      </c>
      <c r="J1063" s="1">
        <v>6.4627586003128998</v>
      </c>
      <c r="K1063" s="4">
        <v>1.7588149153016101E-2</v>
      </c>
      <c r="L1063" s="7">
        <v>0.9916585930158951</v>
      </c>
      <c r="M1063" s="3">
        <v>4</v>
      </c>
      <c r="N1063" s="2">
        <v>2451.0128092671398</v>
      </c>
      <c r="O1063" s="6">
        <v>0.27664085621672901</v>
      </c>
      <c r="P1063" s="1">
        <v>9.4190250668474</v>
      </c>
      <c r="Q1063" s="5">
        <v>218.44829218401</v>
      </c>
      <c r="R1063" s="3">
        <v>1</v>
      </c>
      <c r="S1063" s="9" t="str">
        <f>IF(E1063&gt;3, "1", "0")</f>
        <v>1</v>
      </c>
      <c r="T1063" s="3">
        <f>IF(F1063 &lt; 80%, 1, 0)</f>
        <v>1</v>
      </c>
      <c r="U1063" s="12" t="str">
        <f t="shared" si="16"/>
        <v>Medium</v>
      </c>
      <c r="V1063" s="12" t="str">
        <f>IF(A1062 &lt; 400, "Low", IF(A1062 &lt; 700, "Medium", "High"))</f>
        <v>Low</v>
      </c>
      <c r="W1063" s="12" t="str">
        <f>IF(O1063&lt;0.23,"Low", IF(O1063&lt;=0.37,"Medium","High"))</f>
        <v>Medium</v>
      </c>
      <c r="X1063" s="12" t="str">
        <f>IF(K1063&lt;0.03,"Low", IF(K1063&lt;=0.06,"Medium","High"))</f>
        <v>Low</v>
      </c>
    </row>
    <row r="1064" spans="1:24">
      <c r="A1064" s="3">
        <v>290</v>
      </c>
      <c r="B1064" s="5">
        <v>14531.215352928601</v>
      </c>
      <c r="C1064" s="4">
        <v>0.85562872808978196</v>
      </c>
      <c r="D1064" s="3">
        <v>4</v>
      </c>
      <c r="E1064" s="1">
        <v>2.6889162576173198</v>
      </c>
      <c r="F1064" s="4">
        <v>0.91944520636937999</v>
      </c>
      <c r="G1064" s="3">
        <v>18</v>
      </c>
      <c r="H1064" s="4">
        <v>1.61997097976903</v>
      </c>
      <c r="I1064" s="26">
        <f>H1064/100</f>
        <v>1.6199709797690299E-2</v>
      </c>
      <c r="J1064" s="1">
        <v>8.4211175686203195</v>
      </c>
      <c r="K1064" s="4">
        <v>5.1275389253109899E-2</v>
      </c>
      <c r="L1064" s="7">
        <v>0.90164163500751104</v>
      </c>
      <c r="M1064" s="3">
        <v>7</v>
      </c>
      <c r="N1064" s="2">
        <v>1732.4887949310901</v>
      </c>
      <c r="O1064" s="6">
        <v>0.157279495170146</v>
      </c>
      <c r="P1064" s="1">
        <v>8.8425776892799099</v>
      </c>
      <c r="Q1064" s="5">
        <v>210.065161994264</v>
      </c>
      <c r="R1064" s="3">
        <v>1</v>
      </c>
      <c r="S1064" s="9" t="str">
        <f>IF(E1064&gt;3, "1", "0")</f>
        <v>0</v>
      </c>
      <c r="T1064" s="3">
        <f>IF(F1064 &lt; 80%, 1, 0)</f>
        <v>0</v>
      </c>
      <c r="U1064" s="12" t="str">
        <f t="shared" si="16"/>
        <v>Medium</v>
      </c>
      <c r="V1064" s="12" t="str">
        <f>IF(A1063 &lt; 400, "Low", IF(A1063 &lt; 700, "Medium", "High"))</f>
        <v>Low</v>
      </c>
      <c r="W1064" s="12" t="str">
        <f>IF(O1064&lt;0.23,"Low", IF(O1064&lt;=0.37,"Medium","High"))</f>
        <v>Low</v>
      </c>
      <c r="X1064" s="12" t="str">
        <f>IF(K1064&lt;0.03,"Low", IF(K1064&lt;=0.06,"Medium","High"))</f>
        <v>Medium</v>
      </c>
    </row>
    <row r="1065" spans="1:24">
      <c r="A1065" s="3">
        <v>248</v>
      </c>
      <c r="B1065" s="5">
        <v>12317.514778160201</v>
      </c>
      <c r="C1065" s="4">
        <v>0.86256892560113396</v>
      </c>
      <c r="D1065" s="3">
        <v>5</v>
      </c>
      <c r="E1065" s="1">
        <v>0.83872508451621697</v>
      </c>
      <c r="F1065" s="4">
        <v>0.66782319774805399</v>
      </c>
      <c r="G1065" s="3">
        <v>0</v>
      </c>
      <c r="H1065" s="4">
        <v>1.6250691101125001</v>
      </c>
      <c r="I1065" s="26">
        <f>H1065/100</f>
        <v>1.6250691101125002E-2</v>
      </c>
      <c r="J1065" s="1">
        <v>3.24027489118241</v>
      </c>
      <c r="K1065" s="4">
        <v>2.2582583361918498E-2</v>
      </c>
      <c r="L1065" s="7">
        <v>0.80716673755355006</v>
      </c>
      <c r="M1065" s="3">
        <v>4</v>
      </c>
      <c r="N1065" s="2">
        <v>3658.7802641180401</v>
      </c>
      <c r="O1065" s="6">
        <v>0.25096869113009401</v>
      </c>
      <c r="P1065" s="1">
        <v>1.53259215273522</v>
      </c>
      <c r="Q1065" s="5">
        <v>442.69013432206799</v>
      </c>
      <c r="R1065" s="3">
        <v>1</v>
      </c>
      <c r="S1065" s="9" t="str">
        <f>IF(E1065&gt;3, "1", "0")</f>
        <v>0</v>
      </c>
      <c r="T1065" s="3">
        <f>IF(F1065 &lt; 80%, 1, 0)</f>
        <v>1</v>
      </c>
      <c r="U1065" s="12" t="str">
        <f t="shared" si="16"/>
        <v>Medium</v>
      </c>
      <c r="V1065" s="12" t="str">
        <f>IF(A1064 &lt; 400, "Low", IF(A1064 &lt; 700, "Medium", "High"))</f>
        <v>Low</v>
      </c>
      <c r="W1065" s="12" t="str">
        <f>IF(O1065&lt;0.23,"Low", IF(O1065&lt;=0.37,"Medium","High"))</f>
        <v>Medium</v>
      </c>
      <c r="X1065" s="12" t="str">
        <f>IF(K1065&lt;0.03,"Low", IF(K1065&lt;=0.06,"Medium","High"))</f>
        <v>Low</v>
      </c>
    </row>
    <row r="1066" spans="1:24">
      <c r="A1066" s="3">
        <v>449</v>
      </c>
      <c r="B1066" s="5">
        <v>8176.1879307862901</v>
      </c>
      <c r="C1066" s="4">
        <v>0.97197089806702397</v>
      </c>
      <c r="D1066" s="3">
        <v>0</v>
      </c>
      <c r="E1066" s="1">
        <v>2.5391134916532501</v>
      </c>
      <c r="F1066" s="4">
        <v>0.983062589755479</v>
      </c>
      <c r="G1066" s="3">
        <v>22</v>
      </c>
      <c r="H1066" s="4">
        <v>1.6264430713271101</v>
      </c>
      <c r="I1066" s="26">
        <f>H1066/100</f>
        <v>1.6264430713271102E-2</v>
      </c>
      <c r="J1066" s="1">
        <v>7.1245741653604897</v>
      </c>
      <c r="K1066" s="4">
        <v>7.3875838976484406E-2</v>
      </c>
      <c r="L1066" s="7">
        <v>0.83731562026419004</v>
      </c>
      <c r="M1066" s="3">
        <v>7</v>
      </c>
      <c r="N1066" s="2">
        <v>1505.22152176246</v>
      </c>
      <c r="O1066" s="6">
        <v>0.46657525731576999</v>
      </c>
      <c r="P1066" s="1">
        <v>8.0059894721983191</v>
      </c>
      <c r="Q1066" s="5">
        <v>356.57498677440799</v>
      </c>
      <c r="R1066" s="3">
        <v>0</v>
      </c>
      <c r="S1066" s="9" t="str">
        <f>IF(E1066&gt;3, "1", "0")</f>
        <v>0</v>
      </c>
      <c r="T1066" s="3">
        <f>IF(F1066 &lt; 80%, 1, 0)</f>
        <v>0</v>
      </c>
      <c r="U1066" s="12" t="str">
        <f t="shared" si="16"/>
        <v>Medium</v>
      </c>
      <c r="V1066" s="12" t="str">
        <f>IF(A1065 &lt; 400, "Low", IF(A1065 &lt; 700, "Medium", "High"))</f>
        <v>Low</v>
      </c>
      <c r="W1066" s="12" t="str">
        <f>IF(O1066&lt;0.23,"Low", IF(O1066&lt;=0.37,"Medium","High"))</f>
        <v>High</v>
      </c>
      <c r="X1066" s="12" t="str">
        <f>IF(K1066&lt;0.03,"Low", IF(K1066&lt;=0.06,"Medium","High"))</f>
        <v>High</v>
      </c>
    </row>
    <row r="1067" spans="1:24">
      <c r="A1067" s="3">
        <v>395</v>
      </c>
      <c r="B1067" s="5">
        <v>10017.669331129</v>
      </c>
      <c r="C1067" s="4">
        <v>0.97390673436299591</v>
      </c>
      <c r="D1067" s="3">
        <v>2</v>
      </c>
      <c r="E1067" s="1">
        <v>3.8410590389610002</v>
      </c>
      <c r="F1067" s="4">
        <v>0.72370244418931406</v>
      </c>
      <c r="G1067" s="3">
        <v>4</v>
      </c>
      <c r="H1067" s="4">
        <v>1.6318064411230799</v>
      </c>
      <c r="I1067" s="26">
        <f>H1067/100</f>
        <v>1.63180644112308E-2</v>
      </c>
      <c r="J1067" s="1">
        <v>4.7201930823678397</v>
      </c>
      <c r="K1067" s="4">
        <v>2.3274014739082801E-2</v>
      </c>
      <c r="L1067" s="7">
        <v>0.95189417594124603</v>
      </c>
      <c r="M1067" s="3">
        <v>4</v>
      </c>
      <c r="N1067" s="2">
        <v>1866.8062661899901</v>
      </c>
      <c r="O1067" s="6">
        <v>0.24987520829075799</v>
      </c>
      <c r="P1067" s="1">
        <v>9.4990859000491703</v>
      </c>
      <c r="Q1067" s="5">
        <v>130.862330615876</v>
      </c>
      <c r="R1067" s="3">
        <v>1</v>
      </c>
      <c r="S1067" s="9" t="str">
        <f>IF(E1067&gt;3, "1", "0")</f>
        <v>1</v>
      </c>
      <c r="T1067" s="3">
        <f>IF(F1067 &lt; 80%, 1, 0)</f>
        <v>1</v>
      </c>
      <c r="U1067" s="12" t="str">
        <f t="shared" si="16"/>
        <v>Medium</v>
      </c>
      <c r="V1067" s="12" t="str">
        <f>IF(A1066 &lt; 400, "Low", IF(A1066 &lt; 700, "Medium", "High"))</f>
        <v>Medium</v>
      </c>
      <c r="W1067" s="12" t="str">
        <f>IF(O1067&lt;0.23,"Low", IF(O1067&lt;=0.37,"Medium","High"))</f>
        <v>Medium</v>
      </c>
      <c r="X1067" s="12" t="str">
        <f>IF(K1067&lt;0.03,"Low", IF(K1067&lt;=0.06,"Medium","High"))</f>
        <v>Low</v>
      </c>
    </row>
    <row r="1068" spans="1:24">
      <c r="A1068" s="3">
        <v>214</v>
      </c>
      <c r="B1068" s="5">
        <v>6268.4806714585702</v>
      </c>
      <c r="C1068" s="4">
        <v>0.89192655087129191</v>
      </c>
      <c r="D1068" s="3">
        <v>1</v>
      </c>
      <c r="E1068" s="1">
        <v>3.5302621060212398</v>
      </c>
      <c r="F1068" s="4">
        <v>0.92343446777163907</v>
      </c>
      <c r="G1068" s="3">
        <v>2</v>
      </c>
      <c r="H1068" s="4">
        <v>1.6321557426161899</v>
      </c>
      <c r="I1068" s="26">
        <f>H1068/100</f>
        <v>1.6321557426161898E-2</v>
      </c>
      <c r="J1068" s="1">
        <v>6.7043360363474198</v>
      </c>
      <c r="K1068" s="4">
        <v>7.7684228636162506E-2</v>
      </c>
      <c r="L1068" s="7">
        <v>0.99824321531605098</v>
      </c>
      <c r="M1068" s="3">
        <v>7</v>
      </c>
      <c r="N1068" s="2">
        <v>1676.59732049595</v>
      </c>
      <c r="O1068" s="6">
        <v>0.147012443801988</v>
      </c>
      <c r="P1068" s="1">
        <v>2.3463918024841202</v>
      </c>
      <c r="Q1068" s="5">
        <v>131.82819410303401</v>
      </c>
      <c r="R1068" s="3">
        <v>1</v>
      </c>
      <c r="S1068" s="9" t="str">
        <f>IF(E1068&gt;3, "1", "0")</f>
        <v>1</v>
      </c>
      <c r="T1068" s="3">
        <f>IF(F1068 &lt; 80%, 1, 0)</f>
        <v>0</v>
      </c>
      <c r="U1068" s="12" t="str">
        <f t="shared" si="16"/>
        <v>Medium</v>
      </c>
      <c r="V1068" s="12" t="str">
        <f>IF(A1067 &lt; 400, "Low", IF(A1067 &lt; 700, "Medium", "High"))</f>
        <v>Low</v>
      </c>
      <c r="W1068" s="12" t="str">
        <f>IF(O1068&lt;0.23,"Low", IF(O1068&lt;=0.37,"Medium","High"))</f>
        <v>Low</v>
      </c>
      <c r="X1068" s="12" t="str">
        <f>IF(K1068&lt;0.03,"Low", IF(K1068&lt;=0.06,"Medium","High"))</f>
        <v>High</v>
      </c>
    </row>
    <row r="1069" spans="1:24">
      <c r="A1069" s="3">
        <v>774</v>
      </c>
      <c r="B1069" s="5">
        <v>5855.8208172688201</v>
      </c>
      <c r="C1069" s="4">
        <v>0.80768017546526905</v>
      </c>
      <c r="D1069" s="3">
        <v>2</v>
      </c>
      <c r="E1069" s="1">
        <v>0.715854013607641</v>
      </c>
      <c r="F1069" s="4">
        <v>0.92545115208919204</v>
      </c>
      <c r="G1069" s="3">
        <v>23</v>
      </c>
      <c r="H1069" s="4">
        <v>1.6328272747942401</v>
      </c>
      <c r="I1069" s="26">
        <f>H1069/100</f>
        <v>1.63282727479424E-2</v>
      </c>
      <c r="J1069" s="1">
        <v>6.6951145394040399</v>
      </c>
      <c r="K1069" s="4">
        <v>8.7919949137022196E-2</v>
      </c>
      <c r="L1069" s="7">
        <v>0.99497053612134101</v>
      </c>
      <c r="M1069" s="3">
        <v>7</v>
      </c>
      <c r="N1069" s="2">
        <v>3677.0002575353101</v>
      </c>
      <c r="O1069" s="6">
        <v>0.122699636061061</v>
      </c>
      <c r="P1069" s="1">
        <v>1.5793156451972401</v>
      </c>
      <c r="Q1069" s="5">
        <v>342.788571184494</v>
      </c>
      <c r="R1069" s="3">
        <v>1</v>
      </c>
      <c r="S1069" s="9" t="str">
        <f>IF(E1069&gt;3, "1", "0")</f>
        <v>0</v>
      </c>
      <c r="T1069" s="3">
        <f>IF(F1069 &lt; 80%, 1, 0)</f>
        <v>0</v>
      </c>
      <c r="U1069" s="12" t="str">
        <f t="shared" si="16"/>
        <v>Medium</v>
      </c>
      <c r="V1069" s="12" t="str">
        <f>IF(A1068 &lt; 400, "Low", IF(A1068 &lt; 700, "Medium", "High"))</f>
        <v>Low</v>
      </c>
      <c r="W1069" s="12" t="str">
        <f>IF(O1069&lt;0.23,"Low", IF(O1069&lt;=0.37,"Medium","High"))</f>
        <v>Low</v>
      </c>
      <c r="X1069" s="12" t="str">
        <f>IF(K1069&lt;0.03,"Low", IF(K1069&lt;=0.06,"Medium","High"))</f>
        <v>High</v>
      </c>
    </row>
    <row r="1070" spans="1:24">
      <c r="A1070" s="3">
        <v>484</v>
      </c>
      <c r="B1070" s="5">
        <v>16546.1993428563</v>
      </c>
      <c r="C1070" s="4">
        <v>0.90502817035392591</v>
      </c>
      <c r="D1070" s="3">
        <v>0</v>
      </c>
      <c r="E1070" s="1">
        <v>0.50638199060262001</v>
      </c>
      <c r="F1070" s="4">
        <v>0.603079121181885</v>
      </c>
      <c r="G1070" s="3">
        <v>15</v>
      </c>
      <c r="H1070" s="4">
        <v>1.6385167442255899</v>
      </c>
      <c r="I1070" s="26">
        <f>H1070/100</f>
        <v>1.6385167442255898E-2</v>
      </c>
      <c r="J1070" s="1">
        <v>2.4215154906671099</v>
      </c>
      <c r="K1070" s="4">
        <v>5.8032303719900397E-2</v>
      </c>
      <c r="L1070" s="7">
        <v>0.87473891032063189</v>
      </c>
      <c r="M1070" s="3">
        <v>1</v>
      </c>
      <c r="N1070" s="2">
        <v>3713.5092090397802</v>
      </c>
      <c r="O1070" s="6">
        <v>0.13133012764097601</v>
      </c>
      <c r="P1070" s="1">
        <v>8.4221059128034401</v>
      </c>
      <c r="Q1070" s="5">
        <v>326.96566527641301</v>
      </c>
      <c r="R1070" s="3">
        <v>1</v>
      </c>
      <c r="S1070" s="9" t="str">
        <f>IF(E1070&gt;3, "1", "0")</f>
        <v>0</v>
      </c>
      <c r="T1070" s="3">
        <f>IF(F1070 &lt; 80%, 1, 0)</f>
        <v>1</v>
      </c>
      <c r="U1070" s="12" t="str">
        <f t="shared" si="16"/>
        <v>Medium</v>
      </c>
      <c r="V1070" s="12" t="str">
        <f>IF(A1069 &lt; 400, "Low", IF(A1069 &lt; 700, "Medium", "High"))</f>
        <v>High</v>
      </c>
      <c r="W1070" s="12" t="str">
        <f>IF(O1070&lt;0.23,"Low", IF(O1070&lt;=0.37,"Medium","High"))</f>
        <v>Low</v>
      </c>
      <c r="X1070" s="12" t="str">
        <f>IF(K1070&lt;0.03,"Low", IF(K1070&lt;=0.06,"Medium","High"))</f>
        <v>Medium</v>
      </c>
    </row>
    <row r="1071" spans="1:24">
      <c r="A1071" s="3">
        <v>615</v>
      </c>
      <c r="B1071" s="5">
        <v>10964.185678293101</v>
      </c>
      <c r="C1071" s="4">
        <v>0.99331815404466295</v>
      </c>
      <c r="D1071" s="3">
        <v>0</v>
      </c>
      <c r="E1071" s="1">
        <v>1.0285793275837301</v>
      </c>
      <c r="F1071" s="4">
        <v>0.65999080966061796</v>
      </c>
      <c r="G1071" s="3">
        <v>18</v>
      </c>
      <c r="H1071" s="4">
        <v>1.6405428055325999</v>
      </c>
      <c r="I1071" s="26">
        <f>H1071/100</f>
        <v>1.6405428055326E-2</v>
      </c>
      <c r="J1071" s="1">
        <v>4.5419480380966499</v>
      </c>
      <c r="K1071" s="4">
        <v>7.6228365764561296E-2</v>
      </c>
      <c r="L1071" s="7">
        <v>0.93568772511920995</v>
      </c>
      <c r="M1071" s="3">
        <v>4</v>
      </c>
      <c r="N1071" s="2">
        <v>3926.3308474353398</v>
      </c>
      <c r="O1071" s="6">
        <v>0.12759455696809499</v>
      </c>
      <c r="P1071" s="1">
        <v>6.7936073229564302</v>
      </c>
      <c r="Q1071" s="5">
        <v>445.15672909157598</v>
      </c>
      <c r="R1071" s="3">
        <v>1</v>
      </c>
      <c r="S1071" s="9" t="str">
        <f>IF(E1071&gt;3, "1", "0")</f>
        <v>0</v>
      </c>
      <c r="T1071" s="3">
        <f>IF(F1071 &lt; 80%, 1, 0)</f>
        <v>1</v>
      </c>
      <c r="U1071" s="12" t="str">
        <f t="shared" si="16"/>
        <v>Medium</v>
      </c>
      <c r="V1071" s="12" t="str">
        <f>IF(A1070 &lt; 400, "Low", IF(A1070 &lt; 700, "Medium", "High"))</f>
        <v>Medium</v>
      </c>
      <c r="W1071" s="12" t="str">
        <f>IF(O1071&lt;0.23,"Low", IF(O1071&lt;=0.37,"Medium","High"))</f>
        <v>Low</v>
      </c>
      <c r="X1071" s="12" t="str">
        <f>IF(K1071&lt;0.03,"Low", IF(K1071&lt;=0.06,"Medium","High"))</f>
        <v>High</v>
      </c>
    </row>
    <row r="1072" spans="1:24">
      <c r="A1072" s="3">
        <v>862</v>
      </c>
      <c r="B1072" s="5">
        <v>16810.579372239099</v>
      </c>
      <c r="C1072" s="4">
        <v>0.83671592547102902</v>
      </c>
      <c r="D1072" s="3">
        <v>3</v>
      </c>
      <c r="E1072" s="1">
        <v>3.0880065512271302</v>
      </c>
      <c r="F1072" s="4">
        <v>0.949777755282464</v>
      </c>
      <c r="G1072" s="3">
        <v>18</v>
      </c>
      <c r="H1072" s="4">
        <v>1.6417217232672201</v>
      </c>
      <c r="I1072" s="26">
        <f>H1072/100</f>
        <v>1.6417217232672202E-2</v>
      </c>
      <c r="J1072" s="1">
        <v>9.1659421455900496</v>
      </c>
      <c r="K1072" s="4">
        <v>5.9000508696058301E-2</v>
      </c>
      <c r="L1072" s="7">
        <v>0.96923700456760997</v>
      </c>
      <c r="M1072" s="3">
        <v>3</v>
      </c>
      <c r="N1072" s="2">
        <v>4811.3567586260097</v>
      </c>
      <c r="O1072" s="6">
        <v>0.30382927633041701</v>
      </c>
      <c r="P1072" s="1">
        <v>2.6953646285425799</v>
      </c>
      <c r="Q1072" s="5">
        <v>222.755108947461</v>
      </c>
      <c r="R1072" s="3">
        <v>1</v>
      </c>
      <c r="S1072" s="9" t="str">
        <f>IF(E1072&gt;3, "1", "0")</f>
        <v>1</v>
      </c>
      <c r="T1072" s="3">
        <f>IF(F1072 &lt; 80%, 1, 0)</f>
        <v>0</v>
      </c>
      <c r="U1072" s="12" t="str">
        <f t="shared" si="16"/>
        <v>Medium</v>
      </c>
      <c r="V1072" s="12" t="str">
        <f>IF(A1071 &lt; 400, "Low", IF(A1071 &lt; 700, "Medium", "High"))</f>
        <v>Medium</v>
      </c>
      <c r="W1072" s="12" t="str">
        <f>IF(O1072&lt;0.23,"Low", IF(O1072&lt;=0.37,"Medium","High"))</f>
        <v>Medium</v>
      </c>
      <c r="X1072" s="12" t="str">
        <f>IF(K1072&lt;0.03,"Low", IF(K1072&lt;=0.06,"Medium","High"))</f>
        <v>Medium</v>
      </c>
    </row>
    <row r="1073" spans="1:24">
      <c r="A1073" s="3">
        <v>673</v>
      </c>
      <c r="B1073" s="5">
        <v>6346.3925084023604</v>
      </c>
      <c r="C1073" s="4">
        <v>0.90779617489002407</v>
      </c>
      <c r="D1073" s="3">
        <v>4</v>
      </c>
      <c r="E1073" s="1">
        <v>2.1038803482100401</v>
      </c>
      <c r="F1073" s="4">
        <v>0.87998376508553511</v>
      </c>
      <c r="G1073" s="3">
        <v>4</v>
      </c>
      <c r="H1073" s="4">
        <v>1.64332565552723</v>
      </c>
      <c r="I1073" s="26">
        <f>H1073/100</f>
        <v>1.6433256555272301E-2</v>
      </c>
      <c r="J1073" s="1">
        <v>8.9319832266528305</v>
      </c>
      <c r="K1073" s="4">
        <v>9.6447059975712401E-2</v>
      </c>
      <c r="L1073" s="7">
        <v>0.94534583821999407</v>
      </c>
      <c r="M1073" s="3">
        <v>8</v>
      </c>
      <c r="N1073" s="2">
        <v>3088.66897909509</v>
      </c>
      <c r="O1073" s="6">
        <v>0.23013993235504601</v>
      </c>
      <c r="P1073" s="1">
        <v>1.4134042635020601</v>
      </c>
      <c r="Q1073" s="5">
        <v>328.52553532649301</v>
      </c>
      <c r="R1073" s="3">
        <v>1</v>
      </c>
      <c r="S1073" s="9" t="str">
        <f>IF(E1073&gt;3, "1", "0")</f>
        <v>0</v>
      </c>
      <c r="T1073" s="3">
        <f>IF(F1073 &lt; 80%, 1, 0)</f>
        <v>0</v>
      </c>
      <c r="U1073" s="12" t="str">
        <f t="shared" si="16"/>
        <v>Medium</v>
      </c>
      <c r="V1073" s="12" t="str">
        <f>IF(A1072 &lt; 400, "Low", IF(A1072 &lt; 700, "Medium", "High"))</f>
        <v>High</v>
      </c>
      <c r="W1073" s="12" t="str">
        <f>IF(O1073&lt;0.23,"Low", IF(O1073&lt;=0.37,"Medium","High"))</f>
        <v>Medium</v>
      </c>
      <c r="X1073" s="12" t="str">
        <f>IF(K1073&lt;0.03,"Low", IF(K1073&lt;=0.06,"Medium","High"))</f>
        <v>High</v>
      </c>
    </row>
    <row r="1074" spans="1:24">
      <c r="A1074" s="3">
        <v>936</v>
      </c>
      <c r="B1074" s="5">
        <v>19460.432707482702</v>
      </c>
      <c r="C1074" s="4">
        <v>0.99366539201985105</v>
      </c>
      <c r="D1074" s="3">
        <v>3</v>
      </c>
      <c r="E1074" s="1">
        <v>3.0343914160167298</v>
      </c>
      <c r="F1074" s="4">
        <v>0.96969508032565299</v>
      </c>
      <c r="G1074" s="3">
        <v>5</v>
      </c>
      <c r="H1074" s="4">
        <v>1.64381079571238</v>
      </c>
      <c r="I1074" s="26">
        <f>H1074/100</f>
        <v>1.6438107957123801E-2</v>
      </c>
      <c r="J1074" s="1">
        <v>2.2450855376491501</v>
      </c>
      <c r="K1074" s="4">
        <v>7.5482743865165403E-2</v>
      </c>
      <c r="L1074" s="7">
        <v>0.86341504007884395</v>
      </c>
      <c r="M1074" s="3">
        <v>1</v>
      </c>
      <c r="N1074" s="2">
        <v>1280.8032582318101</v>
      </c>
      <c r="O1074" s="6">
        <v>0.33174156201591898</v>
      </c>
      <c r="P1074" s="1">
        <v>1.29460791056654</v>
      </c>
      <c r="Q1074" s="5">
        <v>463.49234880653302</v>
      </c>
      <c r="R1074" s="3">
        <v>1</v>
      </c>
      <c r="S1074" s="9" t="str">
        <f>IF(E1074&gt;3, "1", "0")</f>
        <v>1</v>
      </c>
      <c r="T1074" s="3">
        <f>IF(F1074 &lt; 80%, 1, 0)</f>
        <v>0</v>
      </c>
      <c r="U1074" s="12" t="str">
        <f t="shared" si="16"/>
        <v>Medium</v>
      </c>
      <c r="V1074" s="12" t="str">
        <f>IF(A1073 &lt; 400, "Low", IF(A1073 &lt; 700, "Medium", "High"))</f>
        <v>Medium</v>
      </c>
      <c r="W1074" s="12" t="str">
        <f>IF(O1074&lt;0.23,"Low", IF(O1074&lt;=0.37,"Medium","High"))</f>
        <v>Medium</v>
      </c>
      <c r="X1074" s="12" t="str">
        <f>IF(K1074&lt;0.03,"Low", IF(K1074&lt;=0.06,"Medium","High"))</f>
        <v>High</v>
      </c>
    </row>
    <row r="1075" spans="1:24">
      <c r="A1075" s="3">
        <v>535</v>
      </c>
      <c r="B1075" s="5">
        <v>13169.463066607001</v>
      </c>
      <c r="C1075" s="4">
        <v>0.82015056879191506</v>
      </c>
      <c r="D1075" s="3">
        <v>1</v>
      </c>
      <c r="E1075" s="1">
        <v>1.55726853275027</v>
      </c>
      <c r="F1075" s="4">
        <v>0.84238006920308395</v>
      </c>
      <c r="G1075" s="3">
        <v>5</v>
      </c>
      <c r="H1075" s="4">
        <v>1.6439687999671</v>
      </c>
      <c r="I1075" s="26">
        <f>H1075/100</f>
        <v>1.6439687999671E-2</v>
      </c>
      <c r="J1075" s="1">
        <v>3.1456572441595001</v>
      </c>
      <c r="K1075" s="4">
        <v>3.1488952663098202E-2</v>
      </c>
      <c r="L1075" s="7">
        <v>0.98363121668462794</v>
      </c>
      <c r="M1075" s="3">
        <v>9</v>
      </c>
      <c r="N1075" s="2">
        <v>2341.2225403336301</v>
      </c>
      <c r="O1075" s="6">
        <v>0.402118461100821</v>
      </c>
      <c r="P1075" s="1">
        <v>5.7339011286656696</v>
      </c>
      <c r="Q1075" s="5">
        <v>149.85869956677001</v>
      </c>
      <c r="R1075" s="3">
        <v>0</v>
      </c>
      <c r="S1075" s="9" t="str">
        <f>IF(E1075&gt;3, "1", "0")</f>
        <v>0</v>
      </c>
      <c r="T1075" s="3">
        <f>IF(F1075 &lt; 80%, 1, 0)</f>
        <v>0</v>
      </c>
      <c r="U1075" s="12" t="str">
        <f t="shared" si="16"/>
        <v>Medium</v>
      </c>
      <c r="V1075" s="12" t="str">
        <f>IF(A1074 &lt; 400, "Low", IF(A1074 &lt; 700, "Medium", "High"))</f>
        <v>High</v>
      </c>
      <c r="W1075" s="12" t="str">
        <f>IF(O1075&lt;0.23,"Low", IF(O1075&lt;=0.37,"Medium","High"))</f>
        <v>High</v>
      </c>
      <c r="X1075" s="12" t="str">
        <f>IF(K1075&lt;0.03,"Low", IF(K1075&lt;=0.06,"Medium","High"))</f>
        <v>Medium</v>
      </c>
    </row>
    <row r="1076" spans="1:24">
      <c r="A1076" s="3">
        <v>253</v>
      </c>
      <c r="B1076" s="5">
        <v>11606.620254686401</v>
      </c>
      <c r="C1076" s="4">
        <v>0.82884800422362104</v>
      </c>
      <c r="D1076" s="3">
        <v>1</v>
      </c>
      <c r="E1076" s="1">
        <v>2.8954877116419602</v>
      </c>
      <c r="F1076" s="4">
        <v>0.76940963692040898</v>
      </c>
      <c r="G1076" s="3">
        <v>16</v>
      </c>
      <c r="H1076" s="4">
        <v>1.64452827350771</v>
      </c>
      <c r="I1076" s="26">
        <f>H1076/100</f>
        <v>1.6445282735077102E-2</v>
      </c>
      <c r="J1076" s="1">
        <v>8.1684525672517196</v>
      </c>
      <c r="K1076" s="4">
        <v>1.50120395813321E-2</v>
      </c>
      <c r="L1076" s="7">
        <v>0.88680007804807703</v>
      </c>
      <c r="M1076" s="3">
        <v>2</v>
      </c>
      <c r="N1076" s="2">
        <v>4341.0223768349597</v>
      </c>
      <c r="O1076" s="6">
        <v>0.44383798262823199</v>
      </c>
      <c r="P1076" s="1">
        <v>3.4802579848315802</v>
      </c>
      <c r="Q1076" s="5">
        <v>227.85655229502601</v>
      </c>
      <c r="R1076" s="3">
        <v>1</v>
      </c>
      <c r="S1076" s="9" t="str">
        <f>IF(E1076&gt;3, "1", "0")</f>
        <v>0</v>
      </c>
      <c r="T1076" s="3">
        <f>IF(F1076 &lt; 80%, 1, 0)</f>
        <v>1</v>
      </c>
      <c r="U1076" s="12" t="str">
        <f t="shared" si="16"/>
        <v>Medium</v>
      </c>
      <c r="V1076" s="12" t="str">
        <f>IF(A1075 &lt; 400, "Low", IF(A1075 &lt; 700, "Medium", "High"))</f>
        <v>Medium</v>
      </c>
      <c r="W1076" s="12" t="str">
        <f>IF(O1076&lt;0.23,"Low", IF(O1076&lt;=0.37,"Medium","High"))</f>
        <v>High</v>
      </c>
      <c r="X1076" s="12" t="str">
        <f>IF(K1076&lt;0.03,"Low", IF(K1076&lt;=0.06,"Medium","High"))</f>
        <v>Low</v>
      </c>
    </row>
    <row r="1077" spans="1:24">
      <c r="A1077" s="3">
        <v>869</v>
      </c>
      <c r="B1077" s="5">
        <v>7963.33858517717</v>
      </c>
      <c r="C1077" s="4">
        <v>0.99388787513517596</v>
      </c>
      <c r="D1077" s="3">
        <v>1</v>
      </c>
      <c r="E1077" s="1">
        <v>1.04924195186592</v>
      </c>
      <c r="F1077" s="4">
        <v>0.98888854838680207</v>
      </c>
      <c r="G1077" s="3">
        <v>6</v>
      </c>
      <c r="H1077" s="4">
        <v>1.645052886537</v>
      </c>
      <c r="I1077" s="26">
        <f>H1077/100</f>
        <v>1.645052886537E-2</v>
      </c>
      <c r="J1077" s="1">
        <v>7.1335796507376097</v>
      </c>
      <c r="K1077" s="4">
        <v>4.6041397857090501E-2</v>
      </c>
      <c r="L1077" s="7">
        <v>0.83766336502681005</v>
      </c>
      <c r="M1077" s="3">
        <v>8</v>
      </c>
      <c r="N1077" s="2">
        <v>4109.4532753550402</v>
      </c>
      <c r="O1077" s="6">
        <v>0.27311211343352398</v>
      </c>
      <c r="P1077" s="1">
        <v>2.4799468144192098</v>
      </c>
      <c r="Q1077" s="5">
        <v>236.57126046837101</v>
      </c>
      <c r="R1077" s="3">
        <v>1</v>
      </c>
      <c r="S1077" s="9" t="str">
        <f>IF(E1077&gt;3, "1", "0")</f>
        <v>0</v>
      </c>
      <c r="T1077" s="3">
        <f>IF(F1077 &lt; 80%, 1, 0)</f>
        <v>0</v>
      </c>
      <c r="U1077" s="12" t="str">
        <f t="shared" si="16"/>
        <v>Medium</v>
      </c>
      <c r="V1077" s="12" t="str">
        <f>IF(A1076 &lt; 400, "Low", IF(A1076 &lt; 700, "Medium", "High"))</f>
        <v>Low</v>
      </c>
      <c r="W1077" s="12" t="str">
        <f>IF(O1077&lt;0.23,"Low", IF(O1077&lt;=0.37,"Medium","High"))</f>
        <v>Medium</v>
      </c>
      <c r="X1077" s="12" t="str">
        <f>IF(K1077&lt;0.03,"Low", IF(K1077&lt;=0.06,"Medium","High"))</f>
        <v>Medium</v>
      </c>
    </row>
    <row r="1078" spans="1:24">
      <c r="A1078" s="3">
        <v>960</v>
      </c>
      <c r="B1078" s="5">
        <v>13125.572186150101</v>
      </c>
      <c r="C1078" s="4">
        <v>0.89887416220915195</v>
      </c>
      <c r="D1078" s="3">
        <v>2</v>
      </c>
      <c r="E1078" s="1">
        <v>3.8035604464563599</v>
      </c>
      <c r="F1078" s="4">
        <v>0.99472427271950192</v>
      </c>
      <c r="G1078" s="3">
        <v>20</v>
      </c>
      <c r="H1078" s="4">
        <v>1.6459390332392401</v>
      </c>
      <c r="I1078" s="26">
        <f>H1078/100</f>
        <v>1.6459390332392399E-2</v>
      </c>
      <c r="J1078" s="1">
        <v>4.35733697353177</v>
      </c>
      <c r="K1078" s="4">
        <v>9.3540152721749995E-2</v>
      </c>
      <c r="L1078" s="7">
        <v>0.97843877736137397</v>
      </c>
      <c r="M1078" s="3">
        <v>9</v>
      </c>
      <c r="N1078" s="2">
        <v>2336.4770785937499</v>
      </c>
      <c r="O1078" s="6">
        <v>0.43568352585155601</v>
      </c>
      <c r="P1078" s="1">
        <v>1.6037871145134801</v>
      </c>
      <c r="Q1078" s="5">
        <v>194.97414371403599</v>
      </c>
      <c r="R1078" s="3">
        <v>1</v>
      </c>
      <c r="S1078" s="9" t="str">
        <f>IF(E1078&gt;3, "1", "0")</f>
        <v>1</v>
      </c>
      <c r="T1078" s="3">
        <f>IF(F1078 &lt; 80%, 1, 0)</f>
        <v>0</v>
      </c>
      <c r="U1078" s="12" t="str">
        <f t="shared" si="16"/>
        <v>Medium</v>
      </c>
      <c r="V1078" s="12" t="str">
        <f>IF(A1077 &lt; 400, "Low", IF(A1077 &lt; 700, "Medium", "High"))</f>
        <v>High</v>
      </c>
      <c r="W1078" s="12" t="str">
        <f>IF(O1078&lt;0.23,"Low", IF(O1078&lt;=0.37,"Medium","High"))</f>
        <v>High</v>
      </c>
      <c r="X1078" s="12" t="str">
        <f>IF(K1078&lt;0.03,"Low", IF(K1078&lt;=0.06,"Medium","High"))</f>
        <v>High</v>
      </c>
    </row>
    <row r="1079" spans="1:24">
      <c r="A1079" s="3">
        <v>213</v>
      </c>
      <c r="B1079" s="5">
        <v>19077.2323732123</v>
      </c>
      <c r="C1079" s="4">
        <v>0.82542052275414801</v>
      </c>
      <c r="D1079" s="3">
        <v>5</v>
      </c>
      <c r="E1079" s="1">
        <v>2.6063782708444099</v>
      </c>
      <c r="F1079" s="4">
        <v>0.86601924495302396</v>
      </c>
      <c r="G1079" s="3">
        <v>3</v>
      </c>
      <c r="H1079" s="4">
        <v>1.64621016762315</v>
      </c>
      <c r="I1079" s="26">
        <f>H1079/100</f>
        <v>1.6462101676231501E-2</v>
      </c>
      <c r="J1079" s="1">
        <v>8.6220973092130695</v>
      </c>
      <c r="K1079" s="4">
        <v>7.9170151279705003E-2</v>
      </c>
      <c r="L1079" s="7">
        <v>0.90036503638876197</v>
      </c>
      <c r="M1079" s="3">
        <v>2</v>
      </c>
      <c r="N1079" s="2">
        <v>2274.3178126633602</v>
      </c>
      <c r="O1079" s="6">
        <v>0.36090786761004001</v>
      </c>
      <c r="P1079" s="1">
        <v>9.1882604644017398</v>
      </c>
      <c r="Q1079" s="5">
        <v>488.32119536741698</v>
      </c>
      <c r="R1079" s="3">
        <v>0</v>
      </c>
      <c r="S1079" s="9" t="str">
        <f>IF(E1079&gt;3, "1", "0")</f>
        <v>0</v>
      </c>
      <c r="T1079" s="3">
        <f>IF(F1079 &lt; 80%, 1, 0)</f>
        <v>0</v>
      </c>
      <c r="U1079" s="12" t="str">
        <f t="shared" si="16"/>
        <v>Medium</v>
      </c>
      <c r="V1079" s="12" t="str">
        <f>IF(A1078 &lt; 400, "Low", IF(A1078 &lt; 700, "Medium", "High"))</f>
        <v>High</v>
      </c>
      <c r="W1079" s="12" t="str">
        <f>IF(O1079&lt;0.23,"Low", IF(O1079&lt;=0.37,"Medium","High"))</f>
        <v>Medium</v>
      </c>
      <c r="X1079" s="12" t="str">
        <f>IF(K1079&lt;0.03,"Low", IF(K1079&lt;=0.06,"Medium","High"))</f>
        <v>High</v>
      </c>
    </row>
    <row r="1080" spans="1:24">
      <c r="A1080" s="3">
        <v>722</v>
      </c>
      <c r="B1080" s="5">
        <v>11530.9448509963</v>
      </c>
      <c r="C1080" s="4">
        <v>0.8366915769517731</v>
      </c>
      <c r="D1080" s="3">
        <v>5</v>
      </c>
      <c r="E1080" s="1">
        <v>4.0524727946695496</v>
      </c>
      <c r="F1080" s="4">
        <v>0.77002726944640298</v>
      </c>
      <c r="G1080" s="3">
        <v>17</v>
      </c>
      <c r="H1080" s="4">
        <v>1.64643486920021</v>
      </c>
      <c r="I1080" s="26">
        <f>H1080/100</f>
        <v>1.6464348692002098E-2</v>
      </c>
      <c r="J1080" s="1">
        <v>4.1149142774866103</v>
      </c>
      <c r="K1080" s="4">
        <v>9.5583966091014202E-2</v>
      </c>
      <c r="L1080" s="7">
        <v>0.87850668881164096</v>
      </c>
      <c r="M1080" s="3">
        <v>9</v>
      </c>
      <c r="N1080" s="2">
        <v>1401.5467079744701</v>
      </c>
      <c r="O1080" s="6">
        <v>0.21766652940322001</v>
      </c>
      <c r="P1080" s="1">
        <v>4.1217578155196604</v>
      </c>
      <c r="Q1080" s="5">
        <v>185.83770929265199</v>
      </c>
      <c r="R1080" s="3">
        <v>1</v>
      </c>
      <c r="S1080" s="9" t="str">
        <f>IF(E1080&gt;3, "1", "0")</f>
        <v>1</v>
      </c>
      <c r="T1080" s="3">
        <f>IF(F1080 &lt; 80%, 1, 0)</f>
        <v>1</v>
      </c>
      <c r="U1080" s="12" t="str">
        <f t="shared" si="16"/>
        <v>Medium</v>
      </c>
      <c r="V1080" s="12" t="str">
        <f>IF(A1079 &lt; 400, "Low", IF(A1079 &lt; 700, "Medium", "High"))</f>
        <v>Low</v>
      </c>
      <c r="W1080" s="12" t="str">
        <f>IF(O1080&lt;0.23,"Low", IF(O1080&lt;=0.37,"Medium","High"))</f>
        <v>Low</v>
      </c>
      <c r="X1080" s="12" t="str">
        <f>IF(K1080&lt;0.03,"Low", IF(K1080&lt;=0.06,"Medium","High"))</f>
        <v>High</v>
      </c>
    </row>
    <row r="1081" spans="1:24">
      <c r="A1081" s="3">
        <v>711</v>
      </c>
      <c r="B1081" s="5">
        <v>14607.1406326377</v>
      </c>
      <c r="C1081" s="4">
        <v>0.81132511147551201</v>
      </c>
      <c r="D1081" s="3">
        <v>2</v>
      </c>
      <c r="E1081" s="1">
        <v>2.5812242330559698</v>
      </c>
      <c r="F1081" s="4">
        <v>0.70486556416351998</v>
      </c>
      <c r="G1081" s="3">
        <v>14</v>
      </c>
      <c r="H1081" s="4">
        <v>1.64685744822221</v>
      </c>
      <c r="I1081" s="26">
        <f>H1081/100</f>
        <v>1.6468574482222099E-2</v>
      </c>
      <c r="J1081" s="1">
        <v>2.74812545975499</v>
      </c>
      <c r="K1081" s="4">
        <v>2.39661185826191E-2</v>
      </c>
      <c r="L1081" s="7">
        <v>0.98304622315863099</v>
      </c>
      <c r="M1081" s="3">
        <v>9</v>
      </c>
      <c r="N1081" s="2">
        <v>4984.4163543741797</v>
      </c>
      <c r="O1081" s="6">
        <v>0.45398122110033501</v>
      </c>
      <c r="P1081" s="1">
        <v>4.4457772237531401</v>
      </c>
      <c r="Q1081" s="5">
        <v>455.81169399315201</v>
      </c>
      <c r="R1081" s="3">
        <v>1</v>
      </c>
      <c r="S1081" s="9" t="str">
        <f>IF(E1081&gt;3, "1", "0")</f>
        <v>0</v>
      </c>
      <c r="T1081" s="3">
        <f>IF(F1081 &lt; 80%, 1, 0)</f>
        <v>1</v>
      </c>
      <c r="U1081" s="12" t="str">
        <f t="shared" si="16"/>
        <v>Medium</v>
      </c>
      <c r="V1081" s="12" t="str">
        <f>IF(A1080 &lt; 400, "Low", IF(A1080 &lt; 700, "Medium", "High"))</f>
        <v>High</v>
      </c>
      <c r="W1081" s="12" t="str">
        <f>IF(O1081&lt;0.23,"Low", IF(O1081&lt;=0.37,"Medium","High"))</f>
        <v>High</v>
      </c>
      <c r="X1081" s="12" t="str">
        <f>IF(K1081&lt;0.03,"Low", IF(K1081&lt;=0.06,"Medium","High"))</f>
        <v>Low</v>
      </c>
    </row>
    <row r="1082" spans="1:24">
      <c r="A1082" s="3">
        <v>391</v>
      </c>
      <c r="B1082" s="5">
        <v>12582.631405848</v>
      </c>
      <c r="C1082" s="4">
        <v>0.86338260276370904</v>
      </c>
      <c r="D1082" s="3">
        <v>3</v>
      </c>
      <c r="E1082" s="1">
        <v>2.7101343611059798</v>
      </c>
      <c r="F1082" s="4">
        <v>0.94656605180992992</v>
      </c>
      <c r="G1082" s="3">
        <v>4</v>
      </c>
      <c r="H1082" s="4">
        <v>1.6471284333132401</v>
      </c>
      <c r="I1082" s="26">
        <f>H1082/100</f>
        <v>1.6471284333132399E-2</v>
      </c>
      <c r="J1082" s="1">
        <v>7.1959193128472698</v>
      </c>
      <c r="K1082" s="4">
        <v>3.8398562389269697E-2</v>
      </c>
      <c r="L1082" s="7">
        <v>0.88875195087056003</v>
      </c>
      <c r="M1082" s="3">
        <v>2</v>
      </c>
      <c r="N1082" s="2">
        <v>2817.18764403774</v>
      </c>
      <c r="O1082" s="6">
        <v>0.45905400429766302</v>
      </c>
      <c r="P1082" s="1">
        <v>5.6296302845705997</v>
      </c>
      <c r="Q1082" s="5">
        <v>287.974453537709</v>
      </c>
      <c r="R1082" s="3">
        <v>0</v>
      </c>
      <c r="S1082" s="9" t="str">
        <f>IF(E1082&gt;3, "1", "0")</f>
        <v>0</v>
      </c>
      <c r="T1082" s="3">
        <f>IF(F1082 &lt; 80%, 1, 0)</f>
        <v>0</v>
      </c>
      <c r="U1082" s="12" t="str">
        <f t="shared" si="16"/>
        <v>Medium</v>
      </c>
      <c r="V1082" s="12" t="str">
        <f>IF(A1081 &lt; 400, "Low", IF(A1081 &lt; 700, "Medium", "High"))</f>
        <v>High</v>
      </c>
      <c r="W1082" s="12" t="str">
        <f>IF(O1082&lt;0.23,"Low", IF(O1082&lt;=0.37,"Medium","High"))</f>
        <v>High</v>
      </c>
      <c r="X1082" s="12" t="str">
        <f>IF(K1082&lt;0.03,"Low", IF(K1082&lt;=0.06,"Medium","High"))</f>
        <v>Medium</v>
      </c>
    </row>
    <row r="1083" spans="1:24">
      <c r="A1083" s="3">
        <v>850</v>
      </c>
      <c r="B1083" s="5">
        <v>5775.03082486942</v>
      </c>
      <c r="C1083" s="4">
        <v>0.82427438490972404</v>
      </c>
      <c r="D1083" s="3">
        <v>4</v>
      </c>
      <c r="E1083" s="1">
        <v>4.1665640073615302</v>
      </c>
      <c r="F1083" s="4">
        <v>0.968214092495851</v>
      </c>
      <c r="G1083" s="3">
        <v>16</v>
      </c>
      <c r="H1083" s="4">
        <v>1.64839786865062</v>
      </c>
      <c r="I1083" s="26">
        <f>H1083/100</f>
        <v>1.6483978686506199E-2</v>
      </c>
      <c r="J1083" s="1">
        <v>5.4583514745943003</v>
      </c>
      <c r="K1083" s="4">
        <v>3.2675612705440497E-2</v>
      </c>
      <c r="L1083" s="7">
        <v>0.99921961887265498</v>
      </c>
      <c r="M1083" s="3">
        <v>6</v>
      </c>
      <c r="N1083" s="2">
        <v>1525.83156846524</v>
      </c>
      <c r="O1083" s="6">
        <v>0.216474983527424</v>
      </c>
      <c r="P1083" s="1">
        <v>1.80469675658006</v>
      </c>
      <c r="Q1083" s="5">
        <v>357.57849548025899</v>
      </c>
      <c r="R1083" s="3">
        <v>1</v>
      </c>
      <c r="S1083" s="9" t="str">
        <f>IF(E1083&gt;3, "1", "0")</f>
        <v>1</v>
      </c>
      <c r="T1083" s="3">
        <f>IF(F1083 &lt; 80%, 1, 0)</f>
        <v>0</v>
      </c>
      <c r="U1083" s="12" t="str">
        <f t="shared" si="16"/>
        <v>Medium</v>
      </c>
      <c r="V1083" s="12" t="str">
        <f>IF(A1082 &lt; 400, "Low", IF(A1082 &lt; 700, "Medium", "High"))</f>
        <v>Low</v>
      </c>
      <c r="W1083" s="12" t="str">
        <f>IF(O1083&lt;0.23,"Low", IF(O1083&lt;=0.37,"Medium","High"))</f>
        <v>Low</v>
      </c>
      <c r="X1083" s="12" t="str">
        <f>IF(K1083&lt;0.03,"Low", IF(K1083&lt;=0.06,"Medium","High"))</f>
        <v>Medium</v>
      </c>
    </row>
    <row r="1084" spans="1:24">
      <c r="A1084" s="3">
        <v>822</v>
      </c>
      <c r="B1084" s="5">
        <v>9042.6779343840899</v>
      </c>
      <c r="C1084" s="4">
        <v>0.90737182930052396</v>
      </c>
      <c r="D1084" s="3">
        <v>2</v>
      </c>
      <c r="E1084" s="1">
        <v>2.76079337529591</v>
      </c>
      <c r="F1084" s="4">
        <v>0.60022167383410197</v>
      </c>
      <c r="G1084" s="3">
        <v>7</v>
      </c>
      <c r="H1084" s="4">
        <v>1.64997901805397</v>
      </c>
      <c r="I1084" s="26">
        <f>H1084/100</f>
        <v>1.6499790180539698E-2</v>
      </c>
      <c r="J1084" s="1">
        <v>5.00126931667491</v>
      </c>
      <c r="K1084" s="4">
        <v>2.8375776809249499E-2</v>
      </c>
      <c r="L1084" s="7">
        <v>0.95197926576418201</v>
      </c>
      <c r="M1084" s="3">
        <v>0</v>
      </c>
      <c r="N1084" s="2">
        <v>1848.49891863721</v>
      </c>
      <c r="O1084" s="6">
        <v>0.10906578980877001</v>
      </c>
      <c r="P1084" s="1">
        <v>6.3978402512335597</v>
      </c>
      <c r="Q1084" s="5">
        <v>375.63263529464803</v>
      </c>
      <c r="R1084" s="3">
        <v>1</v>
      </c>
      <c r="S1084" s="9" t="str">
        <f>IF(E1084&gt;3, "1", "0")</f>
        <v>0</v>
      </c>
      <c r="T1084" s="3">
        <f>IF(F1084 &lt; 80%, 1, 0)</f>
        <v>1</v>
      </c>
      <c r="U1084" s="12" t="str">
        <f t="shared" si="16"/>
        <v>Medium</v>
      </c>
      <c r="V1084" s="12" t="str">
        <f>IF(A1083 &lt; 400, "Low", IF(A1083 &lt; 700, "Medium", "High"))</f>
        <v>High</v>
      </c>
      <c r="W1084" s="12" t="str">
        <f>IF(O1084&lt;0.23,"Low", IF(O1084&lt;=0.37,"Medium","High"))</f>
        <v>Low</v>
      </c>
      <c r="X1084" s="12" t="str">
        <f>IF(K1084&lt;0.03,"Low", IF(K1084&lt;=0.06,"Medium","High"))</f>
        <v>Low</v>
      </c>
    </row>
    <row r="1085" spans="1:24">
      <c r="A1085" s="3">
        <v>649</v>
      </c>
      <c r="B1085" s="5">
        <v>17577.3775076454</v>
      </c>
      <c r="C1085" s="4">
        <v>0.96604057686915201</v>
      </c>
      <c r="D1085" s="3">
        <v>0</v>
      </c>
      <c r="E1085" s="1">
        <v>4.9639865405668298</v>
      </c>
      <c r="F1085" s="4">
        <v>0.61650789894984892</v>
      </c>
      <c r="G1085" s="3">
        <v>7</v>
      </c>
      <c r="H1085" s="4">
        <v>1.65063843964386</v>
      </c>
      <c r="I1085" s="26">
        <f>H1085/100</f>
        <v>1.65063843964386E-2</v>
      </c>
      <c r="J1085" s="1">
        <v>4.5662863787470798</v>
      </c>
      <c r="K1085" s="4">
        <v>3.01913540534481E-2</v>
      </c>
      <c r="L1085" s="7">
        <v>0.97802017200650193</v>
      </c>
      <c r="M1085" s="3">
        <v>8</v>
      </c>
      <c r="N1085" s="2">
        <v>3575.6122377432098</v>
      </c>
      <c r="O1085" s="6">
        <v>0.46198307696570901</v>
      </c>
      <c r="P1085" s="1">
        <v>2.14102906015628</v>
      </c>
      <c r="Q1085" s="5">
        <v>357.91957275578397</v>
      </c>
      <c r="R1085" s="3">
        <v>1</v>
      </c>
      <c r="S1085" s="9" t="str">
        <f>IF(E1085&gt;3, "1", "0")</f>
        <v>1</v>
      </c>
      <c r="T1085" s="3">
        <f>IF(F1085 &lt; 80%, 1, 0)</f>
        <v>1</v>
      </c>
      <c r="U1085" s="12" t="str">
        <f t="shared" si="16"/>
        <v>Medium</v>
      </c>
      <c r="V1085" s="12" t="str">
        <f>IF(A1084 &lt; 400, "Low", IF(A1084 &lt; 700, "Medium", "High"))</f>
        <v>High</v>
      </c>
      <c r="W1085" s="12" t="str">
        <f>IF(O1085&lt;0.23,"Low", IF(O1085&lt;=0.37,"Medium","High"))</f>
        <v>High</v>
      </c>
      <c r="X1085" s="12" t="str">
        <f>IF(K1085&lt;0.03,"Low", IF(K1085&lt;=0.06,"Medium","High"))</f>
        <v>Medium</v>
      </c>
    </row>
    <row r="1086" spans="1:24">
      <c r="A1086" s="3">
        <v>410</v>
      </c>
      <c r="B1086" s="5">
        <v>18272.826765440099</v>
      </c>
      <c r="C1086" s="4">
        <v>0.95265898239945601</v>
      </c>
      <c r="D1086" s="3">
        <v>3</v>
      </c>
      <c r="E1086" s="1">
        <v>1.76699238227688</v>
      </c>
      <c r="F1086" s="4">
        <v>0.87239117168470603</v>
      </c>
      <c r="G1086" s="3">
        <v>22</v>
      </c>
      <c r="H1086" s="4">
        <v>1.6537914360022199</v>
      </c>
      <c r="I1086" s="26">
        <f>H1086/100</f>
        <v>1.65379143600222E-2</v>
      </c>
      <c r="J1086" s="1">
        <v>6.4736230772018803</v>
      </c>
      <c r="K1086" s="4">
        <v>1.7498835259515299E-2</v>
      </c>
      <c r="L1086" s="7">
        <v>0.86445618594164797</v>
      </c>
      <c r="M1086" s="3">
        <v>8</v>
      </c>
      <c r="N1086" s="2">
        <v>2997.5732676673101</v>
      </c>
      <c r="O1086" s="6">
        <v>0.245907212727182</v>
      </c>
      <c r="P1086" s="1">
        <v>4.7495459531559403</v>
      </c>
      <c r="Q1086" s="5">
        <v>247.38140229088</v>
      </c>
      <c r="R1086" s="3">
        <v>1</v>
      </c>
      <c r="S1086" s="9" t="str">
        <f>IF(E1086&gt;3, "1", "0")</f>
        <v>0</v>
      </c>
      <c r="T1086" s="3">
        <f>IF(F1086 &lt; 80%, 1, 0)</f>
        <v>0</v>
      </c>
      <c r="U1086" s="12" t="str">
        <f t="shared" si="16"/>
        <v>Medium</v>
      </c>
      <c r="V1086" s="12" t="str">
        <f>IF(A1085 &lt; 400, "Low", IF(A1085 &lt; 700, "Medium", "High"))</f>
        <v>Medium</v>
      </c>
      <c r="W1086" s="12" t="str">
        <f>IF(O1086&lt;0.23,"Low", IF(O1086&lt;=0.37,"Medium","High"))</f>
        <v>Medium</v>
      </c>
      <c r="X1086" s="12" t="str">
        <f>IF(K1086&lt;0.03,"Low", IF(K1086&lt;=0.06,"Medium","High"))</f>
        <v>Low</v>
      </c>
    </row>
    <row r="1087" spans="1:24">
      <c r="A1087" s="3">
        <v>617</v>
      </c>
      <c r="B1087" s="5">
        <v>7984.8820843915501</v>
      </c>
      <c r="C1087" s="4">
        <v>0.87000137369463604</v>
      </c>
      <c r="D1087" s="3">
        <v>2</v>
      </c>
      <c r="E1087" s="1">
        <v>4.6760393379854897</v>
      </c>
      <c r="F1087" s="4">
        <v>0.73510230459743398</v>
      </c>
      <c r="G1087" s="3">
        <v>19</v>
      </c>
      <c r="H1087" s="4">
        <v>1.65489212619026</v>
      </c>
      <c r="I1087" s="26">
        <f>H1087/100</f>
        <v>1.6548921261902601E-2</v>
      </c>
      <c r="J1087" s="1">
        <v>6.7848113359201099</v>
      </c>
      <c r="K1087" s="4">
        <v>8.9542658366862898E-2</v>
      </c>
      <c r="L1087" s="7">
        <v>0.84104475541480395</v>
      </c>
      <c r="M1087" s="3">
        <v>2</v>
      </c>
      <c r="N1087" s="2">
        <v>1164.0430938039201</v>
      </c>
      <c r="O1087" s="6">
        <v>0.33892005654462098</v>
      </c>
      <c r="P1087" s="1">
        <v>7.6524612177563496</v>
      </c>
      <c r="Q1087" s="5">
        <v>255.63759909789701</v>
      </c>
      <c r="R1087" s="3">
        <v>1</v>
      </c>
      <c r="S1087" s="9" t="str">
        <f>IF(E1087&gt;3, "1", "0")</f>
        <v>1</v>
      </c>
      <c r="T1087" s="3">
        <f>IF(F1087 &lt; 80%, 1, 0)</f>
        <v>1</v>
      </c>
      <c r="U1087" s="12" t="str">
        <f t="shared" si="16"/>
        <v>Medium</v>
      </c>
      <c r="V1087" s="12" t="str">
        <f>IF(A1086 &lt; 400, "Low", IF(A1086 &lt; 700, "Medium", "High"))</f>
        <v>Medium</v>
      </c>
      <c r="W1087" s="12" t="str">
        <f>IF(O1087&lt;0.23,"Low", IF(O1087&lt;=0.37,"Medium","High"))</f>
        <v>Medium</v>
      </c>
      <c r="X1087" s="12" t="str">
        <f>IF(K1087&lt;0.03,"Low", IF(K1087&lt;=0.06,"Medium","High"))</f>
        <v>High</v>
      </c>
    </row>
    <row r="1088" spans="1:24">
      <c r="A1088" s="3">
        <v>599</v>
      </c>
      <c r="B1088" s="5">
        <v>17042.164022367499</v>
      </c>
      <c r="C1088" s="4">
        <v>0.88302143537098698</v>
      </c>
      <c r="D1088" s="3">
        <v>5</v>
      </c>
      <c r="E1088" s="1">
        <v>0.96163052148959405</v>
      </c>
      <c r="F1088" s="4">
        <v>0.93198316758212696</v>
      </c>
      <c r="G1088" s="3">
        <v>3</v>
      </c>
      <c r="H1088" s="4">
        <v>1.65526839259341</v>
      </c>
      <c r="I1088" s="26">
        <f>H1088/100</f>
        <v>1.6552683925934099E-2</v>
      </c>
      <c r="J1088" s="1">
        <v>8.5076365726276109</v>
      </c>
      <c r="K1088" s="4">
        <v>6.7425771012740499E-2</v>
      </c>
      <c r="L1088" s="7">
        <v>0.94685120875918694</v>
      </c>
      <c r="M1088" s="3">
        <v>6</v>
      </c>
      <c r="N1088" s="2">
        <v>1931.2930155111201</v>
      </c>
      <c r="O1088" s="6">
        <v>0.47428581841141298</v>
      </c>
      <c r="P1088" s="1">
        <v>3.1875210262658298</v>
      </c>
      <c r="Q1088" s="5">
        <v>439.86644352212397</v>
      </c>
      <c r="R1088" s="3">
        <v>0</v>
      </c>
      <c r="S1088" s="9" t="str">
        <f>IF(E1088&gt;3, "1", "0")</f>
        <v>0</v>
      </c>
      <c r="T1088" s="3">
        <f>IF(F1088 &lt; 80%, 1, 0)</f>
        <v>0</v>
      </c>
      <c r="U1088" s="12" t="str">
        <f t="shared" si="16"/>
        <v>Medium</v>
      </c>
      <c r="V1088" s="12" t="str">
        <f>IF(A1087 &lt; 400, "Low", IF(A1087 &lt; 700, "Medium", "High"))</f>
        <v>Medium</v>
      </c>
      <c r="W1088" s="12" t="str">
        <f>IF(O1088&lt;0.23,"Low", IF(O1088&lt;=0.37,"Medium","High"))</f>
        <v>High</v>
      </c>
      <c r="X1088" s="12" t="str">
        <f>IF(K1088&lt;0.03,"Low", IF(K1088&lt;=0.06,"Medium","High"))</f>
        <v>High</v>
      </c>
    </row>
    <row r="1089" spans="1:24">
      <c r="A1089" s="3">
        <v>477</v>
      </c>
      <c r="B1089" s="5">
        <v>18839.056356409401</v>
      </c>
      <c r="C1089" s="4">
        <v>0.80528938051953403</v>
      </c>
      <c r="D1089" s="3">
        <v>4</v>
      </c>
      <c r="E1089" s="1">
        <v>3.8374739992314</v>
      </c>
      <c r="F1089" s="4">
        <v>0.74606534227121102</v>
      </c>
      <c r="G1089" s="3">
        <v>15</v>
      </c>
      <c r="H1089" s="4">
        <v>1.65613258147482</v>
      </c>
      <c r="I1089" s="26">
        <f>H1089/100</f>
        <v>1.6561325814748201E-2</v>
      </c>
      <c r="J1089" s="1">
        <v>3.9556317794340901</v>
      </c>
      <c r="K1089" s="4">
        <v>5.9163592327446002E-2</v>
      </c>
      <c r="L1089" s="7">
        <v>0.95415958772147302</v>
      </c>
      <c r="M1089" s="3">
        <v>3</v>
      </c>
      <c r="N1089" s="2">
        <v>4299.7868314847601</v>
      </c>
      <c r="O1089" s="6">
        <v>0.34941187981774102</v>
      </c>
      <c r="P1089" s="1">
        <v>7.4835426645616598</v>
      </c>
      <c r="Q1089" s="5">
        <v>176.127625225885</v>
      </c>
      <c r="R1089" s="3">
        <v>1</v>
      </c>
      <c r="S1089" s="9" t="str">
        <f>IF(E1089&gt;3, "1", "0")</f>
        <v>1</v>
      </c>
      <c r="T1089" s="3">
        <f>IF(F1089 &lt; 80%, 1, 0)</f>
        <v>1</v>
      </c>
      <c r="U1089" s="12" t="str">
        <f t="shared" si="16"/>
        <v>Medium</v>
      </c>
      <c r="V1089" s="12" t="str">
        <f>IF(A1088 &lt; 400, "Low", IF(A1088 &lt; 700, "Medium", "High"))</f>
        <v>Medium</v>
      </c>
      <c r="W1089" s="12" t="str">
        <f>IF(O1089&lt;0.23,"Low", IF(O1089&lt;=0.37,"Medium","High"))</f>
        <v>Medium</v>
      </c>
      <c r="X1089" s="12" t="str">
        <f>IF(K1089&lt;0.03,"Low", IF(K1089&lt;=0.06,"Medium","High"))</f>
        <v>Medium</v>
      </c>
    </row>
    <row r="1090" spans="1:24">
      <c r="A1090" s="3">
        <v>449</v>
      </c>
      <c r="B1090" s="5">
        <v>18351.455527757102</v>
      </c>
      <c r="C1090" s="4">
        <v>0.83684973031453491</v>
      </c>
      <c r="D1090" s="3">
        <v>3</v>
      </c>
      <c r="E1090" s="1">
        <v>4.7171523506680497</v>
      </c>
      <c r="F1090" s="4">
        <v>0.60179267733021202</v>
      </c>
      <c r="G1090" s="3">
        <v>9</v>
      </c>
      <c r="H1090" s="4">
        <v>1.65654277161698</v>
      </c>
      <c r="I1090" s="26">
        <f>H1090/100</f>
        <v>1.6565427716169801E-2</v>
      </c>
      <c r="J1090" s="1">
        <v>4.7852595211526898</v>
      </c>
      <c r="K1090" s="4">
        <v>2.6478442693202001E-2</v>
      </c>
      <c r="L1090" s="7">
        <v>0.86404394873328405</v>
      </c>
      <c r="M1090" s="3">
        <v>3</v>
      </c>
      <c r="N1090" s="2">
        <v>3395.1324759090098</v>
      </c>
      <c r="O1090" s="6">
        <v>0.30091924454300301</v>
      </c>
      <c r="P1090" s="1">
        <v>8.9640466727667203</v>
      </c>
      <c r="Q1090" s="5">
        <v>371.86890681640199</v>
      </c>
      <c r="R1090" s="3">
        <v>1</v>
      </c>
      <c r="S1090" s="9" t="str">
        <f>IF(E1090&gt;3, "1", "0")</f>
        <v>1</v>
      </c>
      <c r="T1090" s="3">
        <f>IF(F1090 &lt; 80%, 1, 0)</f>
        <v>1</v>
      </c>
      <c r="U1090" s="12" t="str">
        <f t="shared" ref="U1090:U1153" si="17">IF(ISBLANK(I1090),"Unknown", IF(I1090&lt;0.01,"Low", IF(I1090&lt;=0.03,"Medium","High")))</f>
        <v>Medium</v>
      </c>
      <c r="V1090" s="12" t="str">
        <f>IF(A1089 &lt; 400, "Low", IF(A1089 &lt; 700, "Medium", "High"))</f>
        <v>Medium</v>
      </c>
      <c r="W1090" s="12" t="str">
        <f>IF(O1090&lt;0.23,"Low", IF(O1090&lt;=0.37,"Medium","High"))</f>
        <v>Medium</v>
      </c>
      <c r="X1090" s="12" t="str">
        <f>IF(K1090&lt;0.03,"Low", IF(K1090&lt;=0.06,"Medium","High"))</f>
        <v>Low</v>
      </c>
    </row>
    <row r="1091" spans="1:24">
      <c r="A1091" s="3">
        <v>521</v>
      </c>
      <c r="B1091" s="5">
        <v>6448.0170529316101</v>
      </c>
      <c r="C1091" s="4">
        <v>0.81360746281833396</v>
      </c>
      <c r="D1091" s="3">
        <v>3</v>
      </c>
      <c r="E1091" s="1">
        <v>3.62543888316773</v>
      </c>
      <c r="F1091" s="4">
        <v>0.89169420378734399</v>
      </c>
      <c r="G1091" s="3">
        <v>6</v>
      </c>
      <c r="H1091" s="4">
        <v>1.65873245840531</v>
      </c>
      <c r="I1091" s="26">
        <f>H1091/100</f>
        <v>1.6587324584053102E-2</v>
      </c>
      <c r="J1091" s="1">
        <v>5.3448617822913702</v>
      </c>
      <c r="K1091" s="4">
        <v>3.5601265459815098E-3</v>
      </c>
      <c r="L1091" s="7">
        <v>0.93849099739081898</v>
      </c>
      <c r="M1091" s="3">
        <v>5</v>
      </c>
      <c r="N1091" s="2">
        <v>4893.47446496049</v>
      </c>
      <c r="O1091" s="6">
        <v>0.22211228521246801</v>
      </c>
      <c r="P1091" s="1">
        <v>5.4419454121890798</v>
      </c>
      <c r="Q1091" s="5">
        <v>322.638085124285</v>
      </c>
      <c r="R1091" s="3">
        <v>1</v>
      </c>
      <c r="S1091" s="9" t="str">
        <f>IF(E1091&gt;3, "1", "0")</f>
        <v>1</v>
      </c>
      <c r="T1091" s="3">
        <f>IF(F1091 &lt; 80%, 1, 0)</f>
        <v>0</v>
      </c>
      <c r="U1091" s="12" t="str">
        <f t="shared" si="17"/>
        <v>Medium</v>
      </c>
      <c r="V1091" s="12" t="str">
        <f>IF(A1090 &lt; 400, "Low", IF(A1090 &lt; 700, "Medium", "High"))</f>
        <v>Medium</v>
      </c>
      <c r="W1091" s="12" t="str">
        <f>IF(O1091&lt;0.23,"Low", IF(O1091&lt;=0.37,"Medium","High"))</f>
        <v>Low</v>
      </c>
      <c r="X1091" s="12" t="str">
        <f>IF(K1091&lt;0.03,"Low", IF(K1091&lt;=0.06,"Medium","High"))</f>
        <v>Low</v>
      </c>
    </row>
    <row r="1092" spans="1:24">
      <c r="A1092" s="3">
        <v>554</v>
      </c>
      <c r="B1092" s="5">
        <v>9047.3108019232204</v>
      </c>
      <c r="C1092" s="4">
        <v>0.97704777574151291</v>
      </c>
      <c r="D1092" s="3">
        <v>2</v>
      </c>
      <c r="E1092" s="1">
        <v>2.6326389241003598</v>
      </c>
      <c r="F1092" s="4">
        <v>0.89499579378396799</v>
      </c>
      <c r="G1092" s="3">
        <v>13</v>
      </c>
      <c r="H1092" s="4">
        <v>1.6599578171185401</v>
      </c>
      <c r="I1092" s="26">
        <f>H1092/100</f>
        <v>1.6599578171185399E-2</v>
      </c>
      <c r="J1092" s="1">
        <v>2.7229883037798701</v>
      </c>
      <c r="K1092" s="4">
        <v>9.9890336793945197E-2</v>
      </c>
      <c r="L1092" s="7">
        <v>0.80498983923121503</v>
      </c>
      <c r="M1092" s="3">
        <v>8</v>
      </c>
      <c r="N1092" s="2">
        <v>2975.3001626149498</v>
      </c>
      <c r="O1092" s="6">
        <v>0.28683509733173101</v>
      </c>
      <c r="P1092" s="1">
        <v>9.8771097078131191</v>
      </c>
      <c r="Q1092" s="5">
        <v>301.74826485925399</v>
      </c>
      <c r="R1092" s="3">
        <v>1</v>
      </c>
      <c r="S1092" s="9" t="str">
        <f>IF(E1092&gt;3, "1", "0")</f>
        <v>0</v>
      </c>
      <c r="T1092" s="3">
        <f>IF(F1092 &lt; 80%, 1, 0)</f>
        <v>0</v>
      </c>
      <c r="U1092" s="12" t="str">
        <f t="shared" si="17"/>
        <v>Medium</v>
      </c>
      <c r="V1092" s="12" t="str">
        <f>IF(A1091 &lt; 400, "Low", IF(A1091 &lt; 700, "Medium", "High"))</f>
        <v>Medium</v>
      </c>
      <c r="W1092" s="12" t="str">
        <f>IF(O1092&lt;0.23,"Low", IF(O1092&lt;=0.37,"Medium","High"))</f>
        <v>Medium</v>
      </c>
      <c r="X1092" s="12" t="str">
        <f>IF(K1092&lt;0.03,"Low", IF(K1092&lt;=0.06,"Medium","High"))</f>
        <v>High</v>
      </c>
    </row>
    <row r="1093" spans="1:24">
      <c r="A1093" s="3">
        <v>777</v>
      </c>
      <c r="B1093" s="5">
        <v>8154.7783442869104</v>
      </c>
      <c r="C1093" s="4">
        <v>0.88606328560847802</v>
      </c>
      <c r="D1093" s="3">
        <v>2</v>
      </c>
      <c r="E1093" s="1">
        <v>3.6420484541590898</v>
      </c>
      <c r="F1093" s="4">
        <v>0.86701930893373502</v>
      </c>
      <c r="G1093" s="3">
        <v>17</v>
      </c>
      <c r="H1093" s="4">
        <v>1.66104586989379</v>
      </c>
      <c r="I1093" s="26">
        <f>H1093/100</f>
        <v>1.6610458698937899E-2</v>
      </c>
      <c r="J1093" s="1">
        <v>2.5028990741068</v>
      </c>
      <c r="K1093" s="4">
        <v>2.70358913815704E-2</v>
      </c>
      <c r="L1093" s="7">
        <v>0.94494098936439397</v>
      </c>
      <c r="M1093" s="3">
        <v>2</v>
      </c>
      <c r="N1093" s="2">
        <v>2522.5842469262202</v>
      </c>
      <c r="O1093" s="6">
        <v>0.40491267383114299</v>
      </c>
      <c r="P1093" s="1">
        <v>1.31365963105326</v>
      </c>
      <c r="Q1093" s="5">
        <v>255.615889970377</v>
      </c>
      <c r="R1093" s="3">
        <v>1</v>
      </c>
      <c r="S1093" s="9" t="str">
        <f>IF(E1093&gt;3, "1", "0")</f>
        <v>1</v>
      </c>
      <c r="T1093" s="3">
        <f>IF(F1093 &lt; 80%, 1, 0)</f>
        <v>0</v>
      </c>
      <c r="U1093" s="12" t="str">
        <f t="shared" si="17"/>
        <v>Medium</v>
      </c>
      <c r="V1093" s="12" t="str">
        <f>IF(A1092 &lt; 400, "Low", IF(A1092 &lt; 700, "Medium", "High"))</f>
        <v>Medium</v>
      </c>
      <c r="W1093" s="12" t="str">
        <f>IF(O1093&lt;0.23,"Low", IF(O1093&lt;=0.37,"Medium","High"))</f>
        <v>High</v>
      </c>
      <c r="X1093" s="12" t="str">
        <f>IF(K1093&lt;0.03,"Low", IF(K1093&lt;=0.06,"Medium","High"))</f>
        <v>Low</v>
      </c>
    </row>
    <row r="1094" spans="1:24">
      <c r="A1094" s="3">
        <v>473</v>
      </c>
      <c r="B1094" s="5">
        <v>18811.0947551395</v>
      </c>
      <c r="C1094" s="4">
        <v>0.83856792178844897</v>
      </c>
      <c r="D1094" s="3">
        <v>5</v>
      </c>
      <c r="E1094" s="1">
        <v>2.2231238329839802</v>
      </c>
      <c r="F1094" s="4">
        <v>0.83853104200154505</v>
      </c>
      <c r="G1094" s="3">
        <v>15</v>
      </c>
      <c r="H1094" s="4">
        <v>1.6611935093896799</v>
      </c>
      <c r="I1094" s="26">
        <f>H1094/100</f>
        <v>1.6611935093896798E-2</v>
      </c>
      <c r="J1094" s="1">
        <v>5.94438917029645</v>
      </c>
      <c r="K1094" s="4">
        <v>6.6418801950626105E-2</v>
      </c>
      <c r="L1094" s="7">
        <v>0.95945712797485994</v>
      </c>
      <c r="M1094" s="3">
        <v>8</v>
      </c>
      <c r="N1094" s="2">
        <v>1315.0542959469999</v>
      </c>
      <c r="O1094" s="6">
        <v>0.48744982692042399</v>
      </c>
      <c r="P1094" s="1">
        <v>1.0484558885072699</v>
      </c>
      <c r="Q1094" s="5">
        <v>489.09990459314201</v>
      </c>
      <c r="R1094" s="3">
        <v>1</v>
      </c>
      <c r="S1094" s="9" t="str">
        <f>IF(E1094&gt;3, "1", "0")</f>
        <v>0</v>
      </c>
      <c r="T1094" s="3">
        <f>IF(F1094 &lt; 80%, 1, 0)</f>
        <v>0</v>
      </c>
      <c r="U1094" s="12" t="str">
        <f t="shared" si="17"/>
        <v>Medium</v>
      </c>
      <c r="V1094" s="12" t="str">
        <f>IF(A1093 &lt; 400, "Low", IF(A1093 &lt; 700, "Medium", "High"))</f>
        <v>High</v>
      </c>
      <c r="W1094" s="12" t="str">
        <f>IF(O1094&lt;0.23,"Low", IF(O1094&lt;=0.37,"Medium","High"))</f>
        <v>High</v>
      </c>
      <c r="X1094" s="12" t="str">
        <f>IF(K1094&lt;0.03,"Low", IF(K1094&lt;=0.06,"Medium","High"))</f>
        <v>High</v>
      </c>
    </row>
    <row r="1095" spans="1:24">
      <c r="A1095" s="3">
        <v>837</v>
      </c>
      <c r="B1095" s="5">
        <v>6805.45364314979</v>
      </c>
      <c r="C1095" s="4">
        <v>0.99653048229871399</v>
      </c>
      <c r="D1095" s="3">
        <v>3</v>
      </c>
      <c r="E1095" s="1">
        <v>4.5004623735034999</v>
      </c>
      <c r="F1095" s="4">
        <v>0.638390278678445</v>
      </c>
      <c r="G1095" s="3">
        <v>14</v>
      </c>
      <c r="H1095" s="4">
        <v>1.66127159094692</v>
      </c>
      <c r="I1095" s="26">
        <f>H1095/100</f>
        <v>1.6612715909469201E-2</v>
      </c>
      <c r="J1095" s="1">
        <v>6.5638844348574699</v>
      </c>
      <c r="K1095" s="4">
        <v>4.0438300583287602E-2</v>
      </c>
      <c r="L1095" s="7">
        <v>0.954712274028788</v>
      </c>
      <c r="M1095" s="3">
        <v>8</v>
      </c>
      <c r="N1095" s="2">
        <v>4305.67712291303</v>
      </c>
      <c r="O1095" s="6">
        <v>0.135247605331797</v>
      </c>
      <c r="P1095" s="1">
        <v>2.6422275353573301</v>
      </c>
      <c r="Q1095" s="5">
        <v>366.818566552692</v>
      </c>
      <c r="R1095" s="3">
        <v>1</v>
      </c>
      <c r="S1095" s="9" t="str">
        <f>IF(E1095&gt;3, "1", "0")</f>
        <v>1</v>
      </c>
      <c r="T1095" s="3">
        <f>IF(F1095 &lt; 80%, 1, 0)</f>
        <v>1</v>
      </c>
      <c r="U1095" s="12" t="str">
        <f t="shared" si="17"/>
        <v>Medium</v>
      </c>
      <c r="V1095" s="12" t="str">
        <f>IF(A1094 &lt; 400, "Low", IF(A1094 &lt; 700, "Medium", "High"))</f>
        <v>Medium</v>
      </c>
      <c r="W1095" s="12" t="str">
        <f>IF(O1095&lt;0.23,"Low", IF(O1095&lt;=0.37,"Medium","High"))</f>
        <v>Low</v>
      </c>
      <c r="X1095" s="12" t="str">
        <f>IF(K1095&lt;0.03,"Low", IF(K1095&lt;=0.06,"Medium","High"))</f>
        <v>Medium</v>
      </c>
    </row>
    <row r="1096" spans="1:24">
      <c r="A1096" s="3">
        <v>670</v>
      </c>
      <c r="B1096" s="5">
        <v>16408.6346368292</v>
      </c>
      <c r="C1096" s="4">
        <v>0.98863916993868994</v>
      </c>
      <c r="D1096" s="3">
        <v>2</v>
      </c>
      <c r="E1096" s="1">
        <v>4.8141079426028996</v>
      </c>
      <c r="F1096" s="4">
        <v>0.69748685286701106</v>
      </c>
      <c r="G1096" s="3">
        <v>14</v>
      </c>
      <c r="H1096" s="4">
        <v>1.6617028000759</v>
      </c>
      <c r="I1096" s="26">
        <f>H1096/100</f>
        <v>1.6617028000758999E-2</v>
      </c>
      <c r="J1096" s="1">
        <v>2.3117610863945699</v>
      </c>
      <c r="K1096" s="4">
        <v>3.8712508367066099E-3</v>
      </c>
      <c r="L1096" s="7">
        <v>0.95543899568659996</v>
      </c>
      <c r="M1096" s="3">
        <v>3</v>
      </c>
      <c r="N1096" s="2">
        <v>2956.08538140158</v>
      </c>
      <c r="O1096" s="6">
        <v>0.10538061172188599</v>
      </c>
      <c r="P1096" s="1">
        <v>4.5923068500204396</v>
      </c>
      <c r="Q1096" s="5">
        <v>423.65597612658797</v>
      </c>
      <c r="R1096" s="3">
        <v>1</v>
      </c>
      <c r="S1096" s="9" t="str">
        <f>IF(E1096&gt;3, "1", "0")</f>
        <v>1</v>
      </c>
      <c r="T1096" s="3">
        <f>IF(F1096 &lt; 80%, 1, 0)</f>
        <v>1</v>
      </c>
      <c r="U1096" s="12" t="str">
        <f t="shared" si="17"/>
        <v>Medium</v>
      </c>
      <c r="V1096" s="12" t="str">
        <f>IF(A1095 &lt; 400, "Low", IF(A1095 &lt; 700, "Medium", "High"))</f>
        <v>High</v>
      </c>
      <c r="W1096" s="12" t="str">
        <f>IF(O1096&lt;0.23,"Low", IF(O1096&lt;=0.37,"Medium","High"))</f>
        <v>Low</v>
      </c>
      <c r="X1096" s="12" t="str">
        <f>IF(K1096&lt;0.03,"Low", IF(K1096&lt;=0.06,"Medium","High"))</f>
        <v>Low</v>
      </c>
    </row>
    <row r="1097" spans="1:24">
      <c r="A1097" s="3">
        <v>361</v>
      </c>
      <c r="B1097" s="5">
        <v>6051.6220946188496</v>
      </c>
      <c r="C1097" s="4">
        <v>0.88318273085950194</v>
      </c>
      <c r="D1097" s="3">
        <v>4</v>
      </c>
      <c r="E1097" s="1">
        <v>0.74163734572718398</v>
      </c>
      <c r="F1097" s="4">
        <v>0.69058424150322195</v>
      </c>
      <c r="G1097" s="3">
        <v>21</v>
      </c>
      <c r="H1097" s="4">
        <v>1.6623561346169</v>
      </c>
      <c r="I1097" s="26">
        <f>H1097/100</f>
        <v>1.6623561346169002E-2</v>
      </c>
      <c r="J1097" s="1">
        <v>2.1618516936408998</v>
      </c>
      <c r="K1097" s="4">
        <v>5.2141697810867603E-2</v>
      </c>
      <c r="L1097" s="7">
        <v>0.83873846318642908</v>
      </c>
      <c r="M1097" s="3">
        <v>1</v>
      </c>
      <c r="N1097" s="2">
        <v>1929.7202965168599</v>
      </c>
      <c r="O1097" s="6">
        <v>0.36256365582445998</v>
      </c>
      <c r="P1097" s="1">
        <v>8.4097228909977204</v>
      </c>
      <c r="Q1097" s="5">
        <v>474.10777836656598</v>
      </c>
      <c r="R1097" s="3">
        <v>1</v>
      </c>
      <c r="S1097" s="9" t="str">
        <f>IF(E1097&gt;3, "1", "0")</f>
        <v>0</v>
      </c>
      <c r="T1097" s="3">
        <f>IF(F1097 &lt; 80%, 1, 0)</f>
        <v>1</v>
      </c>
      <c r="U1097" s="12" t="str">
        <f t="shared" si="17"/>
        <v>Medium</v>
      </c>
      <c r="V1097" s="12" t="str">
        <f>IF(A1096 &lt; 400, "Low", IF(A1096 &lt; 700, "Medium", "High"))</f>
        <v>Medium</v>
      </c>
      <c r="W1097" s="12" t="str">
        <f>IF(O1097&lt;0.23,"Low", IF(O1097&lt;=0.37,"Medium","High"))</f>
        <v>Medium</v>
      </c>
      <c r="X1097" s="12" t="str">
        <f>IF(K1097&lt;0.03,"Low", IF(K1097&lt;=0.06,"Medium","High"))</f>
        <v>Medium</v>
      </c>
    </row>
    <row r="1098" spans="1:24">
      <c r="A1098" s="3">
        <v>536</v>
      </c>
      <c r="B1098" s="5">
        <v>19402.034066081698</v>
      </c>
      <c r="C1098" s="4">
        <v>0.83217205869702005</v>
      </c>
      <c r="D1098" s="3">
        <v>0</v>
      </c>
      <c r="E1098" s="1">
        <v>1.1002965582987001</v>
      </c>
      <c r="F1098" s="4">
        <v>0.81748056785796708</v>
      </c>
      <c r="G1098" s="3">
        <v>11</v>
      </c>
      <c r="H1098" s="4">
        <v>1.6645140232225299</v>
      </c>
      <c r="I1098" s="26">
        <f>H1098/100</f>
        <v>1.6645140232225301E-2</v>
      </c>
      <c r="J1098" s="1">
        <v>6.3419577556599496</v>
      </c>
      <c r="K1098" s="4">
        <v>8.4377247434927402E-2</v>
      </c>
      <c r="L1098" s="7">
        <v>0.96803325909867999</v>
      </c>
      <c r="M1098" s="3">
        <v>8</v>
      </c>
      <c r="N1098" s="2">
        <v>1689.5737768546301</v>
      </c>
      <c r="O1098" s="6">
        <v>0.24104399325042999</v>
      </c>
      <c r="P1098" s="1">
        <v>8.4030588214877806</v>
      </c>
      <c r="Q1098" s="5">
        <v>173.80167195805299</v>
      </c>
      <c r="R1098" s="3">
        <v>1</v>
      </c>
      <c r="S1098" s="9" t="str">
        <f>IF(E1098&gt;3, "1", "0")</f>
        <v>0</v>
      </c>
      <c r="T1098" s="3">
        <f>IF(F1098 &lt; 80%, 1, 0)</f>
        <v>0</v>
      </c>
      <c r="U1098" s="12" t="str">
        <f t="shared" si="17"/>
        <v>Medium</v>
      </c>
      <c r="V1098" s="12" t="str">
        <f>IF(A1097 &lt; 400, "Low", IF(A1097 &lt; 700, "Medium", "High"))</f>
        <v>Low</v>
      </c>
      <c r="W1098" s="12" t="str">
        <f>IF(O1098&lt;0.23,"Low", IF(O1098&lt;=0.37,"Medium","High"))</f>
        <v>Medium</v>
      </c>
      <c r="X1098" s="12" t="str">
        <f>IF(K1098&lt;0.03,"Low", IF(K1098&lt;=0.06,"Medium","High"))</f>
        <v>High</v>
      </c>
    </row>
    <row r="1099" spans="1:24">
      <c r="A1099" s="3">
        <v>706</v>
      </c>
      <c r="B1099" s="5">
        <v>18976.305791492199</v>
      </c>
      <c r="C1099" s="4">
        <v>0.92521094179616004</v>
      </c>
      <c r="D1099" s="3">
        <v>4</v>
      </c>
      <c r="E1099" s="1">
        <v>3.0960929089523801</v>
      </c>
      <c r="F1099" s="4">
        <v>0.94587110103425998</v>
      </c>
      <c r="G1099" s="3">
        <v>2</v>
      </c>
      <c r="H1099" s="4">
        <v>1.6647018021109601</v>
      </c>
      <c r="I1099" s="26">
        <f>H1099/100</f>
        <v>1.66470180211096E-2</v>
      </c>
      <c r="J1099" s="1">
        <v>6.2850422824386003</v>
      </c>
      <c r="K1099" s="4">
        <v>5.3864360447191201E-2</v>
      </c>
      <c r="L1099" s="7">
        <v>0.86533696435799001</v>
      </c>
      <c r="M1099" s="3">
        <v>1</v>
      </c>
      <c r="N1099" s="2">
        <v>3948.2189852125798</v>
      </c>
      <c r="O1099" s="6">
        <v>0.268273249642562</v>
      </c>
      <c r="P1099" s="1">
        <v>6.9181862635855298</v>
      </c>
      <c r="Q1099" s="5">
        <v>350.71232086171</v>
      </c>
      <c r="R1099" s="3">
        <v>1</v>
      </c>
      <c r="S1099" s="9" t="str">
        <f>IF(E1099&gt;3, "1", "0")</f>
        <v>1</v>
      </c>
      <c r="T1099" s="3">
        <f>IF(F1099 &lt; 80%, 1, 0)</f>
        <v>0</v>
      </c>
      <c r="U1099" s="12" t="str">
        <f t="shared" si="17"/>
        <v>Medium</v>
      </c>
      <c r="V1099" s="12" t="str">
        <f>IF(A1098 &lt; 400, "Low", IF(A1098 &lt; 700, "Medium", "High"))</f>
        <v>Medium</v>
      </c>
      <c r="W1099" s="12" t="str">
        <f>IF(O1099&lt;0.23,"Low", IF(O1099&lt;=0.37,"Medium","High"))</f>
        <v>Medium</v>
      </c>
      <c r="X1099" s="12" t="str">
        <f>IF(K1099&lt;0.03,"Low", IF(K1099&lt;=0.06,"Medium","High"))</f>
        <v>Medium</v>
      </c>
    </row>
    <row r="1100" spans="1:24">
      <c r="A1100" s="3">
        <v>972</v>
      </c>
      <c r="B1100" s="5">
        <v>15581.9124542523</v>
      </c>
      <c r="C1100" s="4">
        <v>0.95003216659092005</v>
      </c>
      <c r="D1100" s="3">
        <v>2</v>
      </c>
      <c r="E1100" s="1">
        <v>2.81996147333814</v>
      </c>
      <c r="F1100" s="4">
        <v>0.89754485795439909</v>
      </c>
      <c r="G1100" s="3">
        <v>19</v>
      </c>
      <c r="H1100" s="4">
        <v>1.6659003066043201</v>
      </c>
      <c r="I1100" s="26">
        <f>H1100/100</f>
        <v>1.6659003066043201E-2</v>
      </c>
      <c r="J1100" s="1">
        <v>7.9977133862943903</v>
      </c>
      <c r="K1100" s="4">
        <v>5.7515955452794698E-2</v>
      </c>
      <c r="L1100" s="7">
        <v>0.97198198168503791</v>
      </c>
      <c r="M1100" s="3">
        <v>9</v>
      </c>
      <c r="N1100" s="2">
        <v>1024.03064135311</v>
      </c>
      <c r="O1100" s="6">
        <v>0.21751177862013099</v>
      </c>
      <c r="P1100" s="1">
        <v>3.8081485274543199</v>
      </c>
      <c r="Q1100" s="5">
        <v>270.23314161440499</v>
      </c>
      <c r="R1100" s="3">
        <v>1</v>
      </c>
      <c r="S1100" s="9" t="str">
        <f>IF(E1100&gt;3, "1", "0")</f>
        <v>0</v>
      </c>
      <c r="T1100" s="3">
        <f>IF(F1100 &lt; 80%, 1, 0)</f>
        <v>0</v>
      </c>
      <c r="U1100" s="12" t="str">
        <f t="shared" si="17"/>
        <v>Medium</v>
      </c>
      <c r="V1100" s="12" t="str">
        <f>IF(A1099 &lt; 400, "Low", IF(A1099 &lt; 700, "Medium", "High"))</f>
        <v>High</v>
      </c>
      <c r="W1100" s="12" t="str">
        <f>IF(O1100&lt;0.23,"Low", IF(O1100&lt;=0.37,"Medium","High"))</f>
        <v>Low</v>
      </c>
      <c r="X1100" s="12" t="str">
        <f>IF(K1100&lt;0.03,"Low", IF(K1100&lt;=0.06,"Medium","High"))</f>
        <v>Medium</v>
      </c>
    </row>
    <row r="1101" spans="1:24">
      <c r="A1101" s="3">
        <v>290</v>
      </c>
      <c r="B1101" s="5">
        <v>6707.5759021490203</v>
      </c>
      <c r="C1101" s="4">
        <v>0.85149584329849404</v>
      </c>
      <c r="D1101" s="3">
        <v>1</v>
      </c>
      <c r="E1101" s="1">
        <v>4.7595372934043496</v>
      </c>
      <c r="F1101" s="4">
        <v>0.98349731876337498</v>
      </c>
      <c r="G1101" s="3">
        <v>5</v>
      </c>
      <c r="H1101" s="4">
        <v>1.6668331903809801</v>
      </c>
      <c r="I1101" s="26">
        <f>H1101/100</f>
        <v>1.6668331903809799E-2</v>
      </c>
      <c r="J1101" s="1">
        <v>6.2447531664021501</v>
      </c>
      <c r="K1101" s="4">
        <v>5.5006831043934602E-3</v>
      </c>
      <c r="L1101" s="7">
        <v>0.932818490600686</v>
      </c>
      <c r="M1101" s="3">
        <v>3</v>
      </c>
      <c r="N1101" s="2">
        <v>1541.78478228731</v>
      </c>
      <c r="O1101" s="6">
        <v>0.33708309732015401</v>
      </c>
      <c r="P1101" s="1">
        <v>3.3909462772054502</v>
      </c>
      <c r="Q1101" s="5">
        <v>134.31479216024101</v>
      </c>
      <c r="R1101" s="3">
        <v>1</v>
      </c>
      <c r="S1101" s="9" t="str">
        <f>IF(E1101&gt;3, "1", "0")</f>
        <v>1</v>
      </c>
      <c r="T1101" s="3">
        <f>IF(F1101 &lt; 80%, 1, 0)</f>
        <v>0</v>
      </c>
      <c r="U1101" s="12" t="str">
        <f t="shared" si="17"/>
        <v>Medium</v>
      </c>
      <c r="V1101" s="12" t="str">
        <f>IF(A1100 &lt; 400, "Low", IF(A1100 &lt; 700, "Medium", "High"))</f>
        <v>High</v>
      </c>
      <c r="W1101" s="12" t="str">
        <f>IF(O1101&lt;0.23,"Low", IF(O1101&lt;=0.37,"Medium","High"))</f>
        <v>Medium</v>
      </c>
      <c r="X1101" s="12" t="str">
        <f>IF(K1101&lt;0.03,"Low", IF(K1101&lt;=0.06,"Medium","High"))</f>
        <v>Low</v>
      </c>
    </row>
    <row r="1102" spans="1:24">
      <c r="A1102" s="3">
        <v>399</v>
      </c>
      <c r="B1102" s="5">
        <v>5230.9233753696299</v>
      </c>
      <c r="C1102" s="4">
        <v>0.88173991245418704</v>
      </c>
      <c r="D1102" s="3">
        <v>3</v>
      </c>
      <c r="E1102" s="1">
        <v>2.9000215170165702</v>
      </c>
      <c r="F1102" s="4">
        <v>0.97568739795107406</v>
      </c>
      <c r="G1102" s="3">
        <v>16</v>
      </c>
      <c r="H1102" s="4">
        <v>1.6670984775767399</v>
      </c>
      <c r="I1102" s="26">
        <f>H1102/100</f>
        <v>1.6670984775767398E-2</v>
      </c>
      <c r="J1102" s="1">
        <v>4.1300294826749298</v>
      </c>
      <c r="K1102" s="4">
        <v>1.4351570827826199E-2</v>
      </c>
      <c r="L1102" s="7">
        <v>0.89913184926277401</v>
      </c>
      <c r="M1102" s="3">
        <v>4</v>
      </c>
      <c r="N1102" s="2">
        <v>3172.7736312413399</v>
      </c>
      <c r="O1102" s="6">
        <v>0.19204158195085499</v>
      </c>
      <c r="P1102" s="1">
        <v>4.3146212964284203</v>
      </c>
      <c r="Q1102" s="5">
        <v>120.62399316748299</v>
      </c>
      <c r="R1102" s="3">
        <v>1</v>
      </c>
      <c r="S1102" s="9" t="str">
        <f>IF(E1102&gt;3, "1", "0")</f>
        <v>0</v>
      </c>
      <c r="T1102" s="3">
        <f>IF(F1102 &lt; 80%, 1, 0)</f>
        <v>0</v>
      </c>
      <c r="U1102" s="12" t="str">
        <f t="shared" si="17"/>
        <v>Medium</v>
      </c>
      <c r="V1102" s="12" t="str">
        <f>IF(A1101 &lt; 400, "Low", IF(A1101 &lt; 700, "Medium", "High"))</f>
        <v>Low</v>
      </c>
      <c r="W1102" s="12" t="str">
        <f>IF(O1102&lt;0.23,"Low", IF(O1102&lt;=0.37,"Medium","High"))</f>
        <v>Low</v>
      </c>
      <c r="X1102" s="12" t="str">
        <f>IF(K1102&lt;0.03,"Low", IF(K1102&lt;=0.06,"Medium","High"))</f>
        <v>Low</v>
      </c>
    </row>
    <row r="1103" spans="1:24">
      <c r="A1103" s="3">
        <v>677</v>
      </c>
      <c r="B1103" s="5">
        <v>7873.8941860223904</v>
      </c>
      <c r="C1103" s="4">
        <v>0.86774659115488606</v>
      </c>
      <c r="D1103" s="3">
        <v>4</v>
      </c>
      <c r="E1103" s="1">
        <v>3.3246518612033298</v>
      </c>
      <c r="F1103" s="4">
        <v>0.90875685853010202</v>
      </c>
      <c r="G1103" s="3">
        <v>2</v>
      </c>
      <c r="H1103" s="4">
        <v>1.6675816219423001</v>
      </c>
      <c r="I1103" s="26">
        <f>H1103/100</f>
        <v>1.6675816219423E-2</v>
      </c>
      <c r="J1103" s="1">
        <v>5.8676787442390497</v>
      </c>
      <c r="K1103" s="4">
        <v>2.80375797788158E-2</v>
      </c>
      <c r="L1103" s="7">
        <v>0.99600668881210896</v>
      </c>
      <c r="M1103" s="3">
        <v>6</v>
      </c>
      <c r="N1103" s="2">
        <v>4616.5199352999598</v>
      </c>
      <c r="O1103" s="6">
        <v>0.283206247298042</v>
      </c>
      <c r="P1103" s="1">
        <v>2.9501310591246499</v>
      </c>
      <c r="Q1103" s="5">
        <v>165.037941578822</v>
      </c>
      <c r="R1103" s="3">
        <v>1</v>
      </c>
      <c r="S1103" s="9" t="str">
        <f>IF(E1103&gt;3, "1", "0")</f>
        <v>1</v>
      </c>
      <c r="T1103" s="3">
        <f>IF(F1103 &lt; 80%, 1, 0)</f>
        <v>0</v>
      </c>
      <c r="U1103" s="12" t="str">
        <f t="shared" si="17"/>
        <v>Medium</v>
      </c>
      <c r="V1103" s="12" t="str">
        <f>IF(A1102 &lt; 400, "Low", IF(A1102 &lt; 700, "Medium", "High"))</f>
        <v>Low</v>
      </c>
      <c r="W1103" s="12" t="str">
        <f>IF(O1103&lt;0.23,"Low", IF(O1103&lt;=0.37,"Medium","High"))</f>
        <v>Medium</v>
      </c>
      <c r="X1103" s="12" t="str">
        <f>IF(K1103&lt;0.03,"Low", IF(K1103&lt;=0.06,"Medium","High"))</f>
        <v>Low</v>
      </c>
    </row>
    <row r="1104" spans="1:24">
      <c r="A1104" s="3">
        <v>616</v>
      </c>
      <c r="B1104" s="5">
        <v>7524.1788276156904</v>
      </c>
      <c r="C1104" s="4">
        <v>0.969753517056263</v>
      </c>
      <c r="D1104" s="3">
        <v>2</v>
      </c>
      <c r="E1104" s="1">
        <v>4.4941504582348601</v>
      </c>
      <c r="F1104" s="4">
        <v>0.926234792206307</v>
      </c>
      <c r="G1104" s="3">
        <v>6</v>
      </c>
      <c r="H1104" s="4">
        <v>1.6716939020761801</v>
      </c>
      <c r="I1104" s="26">
        <f>H1104/100</f>
        <v>1.6716939020761802E-2</v>
      </c>
      <c r="J1104" s="1">
        <v>3.4149157994800601</v>
      </c>
      <c r="K1104" s="4">
        <v>9.736723674192E-3</v>
      </c>
      <c r="L1104" s="7">
        <v>0.92171359809803211</v>
      </c>
      <c r="M1104" s="3">
        <v>3</v>
      </c>
      <c r="N1104" s="2">
        <v>4777.20327959927</v>
      </c>
      <c r="O1104" s="6">
        <v>0.20814417296724899</v>
      </c>
      <c r="P1104" s="1">
        <v>6.6849248130034802</v>
      </c>
      <c r="Q1104" s="5">
        <v>396.41144948471901</v>
      </c>
      <c r="R1104" s="3">
        <v>1</v>
      </c>
      <c r="S1104" s="9" t="str">
        <f>IF(E1104&gt;3, "1", "0")</f>
        <v>1</v>
      </c>
      <c r="T1104" s="3">
        <f>IF(F1104 &lt; 80%, 1, 0)</f>
        <v>0</v>
      </c>
      <c r="U1104" s="12" t="str">
        <f t="shared" si="17"/>
        <v>Medium</v>
      </c>
      <c r="V1104" s="12" t="str">
        <f>IF(A1103 &lt; 400, "Low", IF(A1103 &lt; 700, "Medium", "High"))</f>
        <v>Medium</v>
      </c>
      <c r="W1104" s="12" t="str">
        <f>IF(O1104&lt;0.23,"Low", IF(O1104&lt;=0.37,"Medium","High"))</f>
        <v>Low</v>
      </c>
      <c r="X1104" s="12" t="str">
        <f>IF(K1104&lt;0.03,"Low", IF(K1104&lt;=0.06,"Medium","High"))</f>
        <v>Low</v>
      </c>
    </row>
    <row r="1105" spans="1:24">
      <c r="A1105" s="3">
        <v>183</v>
      </c>
      <c r="B1105" s="5">
        <v>14723.5020321177</v>
      </c>
      <c r="C1105" s="4">
        <v>0.88299955167415112</v>
      </c>
      <c r="D1105" s="3">
        <v>1</v>
      </c>
      <c r="E1105" s="1">
        <v>4.1031176041252904</v>
      </c>
      <c r="F1105" s="4">
        <v>0.85983237784713595</v>
      </c>
      <c r="G1105" s="3">
        <v>11</v>
      </c>
      <c r="H1105" s="4">
        <v>1.6738317093956401</v>
      </c>
      <c r="I1105" s="26">
        <f>H1105/100</f>
        <v>1.6738317093956401E-2</v>
      </c>
      <c r="J1105" s="1">
        <v>8.5712464913375204</v>
      </c>
      <c r="K1105" s="4">
        <v>6.7975411806102906E-2</v>
      </c>
      <c r="L1105" s="7">
        <v>0.8423698148867671</v>
      </c>
      <c r="M1105" s="3">
        <v>5</v>
      </c>
      <c r="N1105" s="2">
        <v>1527.36983116909</v>
      </c>
      <c r="O1105" s="6">
        <v>0.49171090717798999</v>
      </c>
      <c r="P1105" s="1">
        <v>4.9915605097484104</v>
      </c>
      <c r="Q1105" s="5">
        <v>132.555806266638</v>
      </c>
      <c r="R1105" s="3">
        <v>1</v>
      </c>
      <c r="S1105" s="9" t="str">
        <f>IF(E1105&gt;3, "1", "0")</f>
        <v>1</v>
      </c>
      <c r="T1105" s="3">
        <f>IF(F1105 &lt; 80%, 1, 0)</f>
        <v>0</v>
      </c>
      <c r="U1105" s="12" t="str">
        <f t="shared" si="17"/>
        <v>Medium</v>
      </c>
      <c r="V1105" s="12" t="str">
        <f>IF(A1104 &lt; 400, "Low", IF(A1104 &lt; 700, "Medium", "High"))</f>
        <v>Medium</v>
      </c>
      <c r="W1105" s="12" t="str">
        <f>IF(O1105&lt;0.23,"Low", IF(O1105&lt;=0.37,"Medium","High"))</f>
        <v>High</v>
      </c>
      <c r="X1105" s="12" t="str">
        <f>IF(K1105&lt;0.03,"Low", IF(K1105&lt;=0.06,"Medium","High"))</f>
        <v>High</v>
      </c>
    </row>
    <row r="1106" spans="1:24">
      <c r="A1106" s="3">
        <v>847</v>
      </c>
      <c r="B1106" s="5">
        <v>10330.768530286099</v>
      </c>
      <c r="C1106" s="4">
        <v>0.93662285714460891</v>
      </c>
      <c r="D1106" s="3">
        <v>3</v>
      </c>
      <c r="E1106" s="1">
        <v>4.81213027504627</v>
      </c>
      <c r="F1106" s="4">
        <v>0.60465064051414696</v>
      </c>
      <c r="G1106" s="3">
        <v>3</v>
      </c>
      <c r="H1106" s="4">
        <v>1.6777279802893601</v>
      </c>
      <c r="I1106" s="26">
        <f>H1106/100</f>
        <v>1.6777279802893601E-2</v>
      </c>
      <c r="J1106" s="1">
        <v>2.8602163502740598</v>
      </c>
      <c r="K1106" s="4">
        <v>3.1162279968353999E-2</v>
      </c>
      <c r="L1106" s="7">
        <v>0.97595635308919593</v>
      </c>
      <c r="M1106" s="3">
        <v>6</v>
      </c>
      <c r="N1106" s="2">
        <v>2654.71245370722</v>
      </c>
      <c r="O1106" s="6">
        <v>0.33182107585951298</v>
      </c>
      <c r="P1106" s="1">
        <v>3.4732528067977801</v>
      </c>
      <c r="Q1106" s="5">
        <v>301.75278432741197</v>
      </c>
      <c r="R1106" s="3">
        <v>1</v>
      </c>
      <c r="S1106" s="9" t="str">
        <f>IF(E1106&gt;3, "1", "0")</f>
        <v>1</v>
      </c>
      <c r="T1106" s="3">
        <f>IF(F1106 &lt; 80%, 1, 0)</f>
        <v>1</v>
      </c>
      <c r="U1106" s="12" t="str">
        <f t="shared" si="17"/>
        <v>Medium</v>
      </c>
      <c r="V1106" s="12" t="str">
        <f>IF(A1105 &lt; 400, "Low", IF(A1105 &lt; 700, "Medium", "High"))</f>
        <v>Low</v>
      </c>
      <c r="W1106" s="12" t="str">
        <f>IF(O1106&lt;0.23,"Low", IF(O1106&lt;=0.37,"Medium","High"))</f>
        <v>Medium</v>
      </c>
      <c r="X1106" s="12" t="str">
        <f>IF(K1106&lt;0.03,"Low", IF(K1106&lt;=0.06,"Medium","High"))</f>
        <v>Medium</v>
      </c>
    </row>
    <row r="1107" spans="1:24">
      <c r="A1107" s="3">
        <v>957</v>
      </c>
      <c r="B1107" s="5">
        <v>8236.1101876468092</v>
      </c>
      <c r="C1107" s="4">
        <v>0.82587612339334004</v>
      </c>
      <c r="D1107" s="3">
        <v>3</v>
      </c>
      <c r="E1107" s="1">
        <v>1.91180866480094</v>
      </c>
      <c r="F1107" s="4">
        <v>0.65963589950729895</v>
      </c>
      <c r="G1107" s="3">
        <v>18</v>
      </c>
      <c r="H1107" s="4">
        <v>1.6781397842969901</v>
      </c>
      <c r="I1107" s="26">
        <f>H1107/100</f>
        <v>1.6781397842969902E-2</v>
      </c>
      <c r="J1107" s="1">
        <v>5.41848833429989</v>
      </c>
      <c r="K1107" s="4">
        <v>2.69437630594862E-2</v>
      </c>
      <c r="L1107" s="7">
        <v>0.9373603639330651</v>
      </c>
      <c r="M1107" s="3">
        <v>3</v>
      </c>
      <c r="N1107" s="2">
        <v>3022.5982756141202</v>
      </c>
      <c r="O1107" s="6">
        <v>0.26389816920001202</v>
      </c>
      <c r="P1107" s="1">
        <v>6.0096121026003004</v>
      </c>
      <c r="Q1107" s="5">
        <v>213.93697184508201</v>
      </c>
      <c r="R1107" s="3">
        <v>1</v>
      </c>
      <c r="S1107" s="9" t="str">
        <f>IF(E1107&gt;3, "1", "0")</f>
        <v>0</v>
      </c>
      <c r="T1107" s="3">
        <f>IF(F1107 &lt; 80%, 1, 0)</f>
        <v>1</v>
      </c>
      <c r="U1107" s="12" t="str">
        <f t="shared" si="17"/>
        <v>Medium</v>
      </c>
      <c r="V1107" s="12" t="str">
        <f>IF(A1106 &lt; 400, "Low", IF(A1106 &lt; 700, "Medium", "High"))</f>
        <v>High</v>
      </c>
      <c r="W1107" s="12" t="str">
        <f>IF(O1107&lt;0.23,"Low", IF(O1107&lt;=0.37,"Medium","High"))</f>
        <v>Medium</v>
      </c>
      <c r="X1107" s="12" t="str">
        <f>IF(K1107&lt;0.03,"Low", IF(K1107&lt;=0.06,"Medium","High"))</f>
        <v>Low</v>
      </c>
    </row>
    <row r="1108" spans="1:24">
      <c r="A1108" s="3">
        <v>647</v>
      </c>
      <c r="B1108" s="5">
        <v>12388.536061299499</v>
      </c>
      <c r="C1108" s="4">
        <v>0.94195701004479504</v>
      </c>
      <c r="D1108" s="3">
        <v>1</v>
      </c>
      <c r="E1108" s="1">
        <v>4.3502118217431303</v>
      </c>
      <c r="F1108" s="4">
        <v>0.84562599389095894</v>
      </c>
      <c r="G1108" s="3">
        <v>20</v>
      </c>
      <c r="H1108" s="4">
        <v>1.6784272073995801</v>
      </c>
      <c r="I1108" s="26">
        <f>H1108/100</f>
        <v>1.6784272073995802E-2</v>
      </c>
      <c r="J1108" s="1">
        <v>6.4786697991970996</v>
      </c>
      <c r="K1108" s="4">
        <v>2.2110560953806899E-2</v>
      </c>
      <c r="L1108" s="7">
        <v>0.87326512845189297</v>
      </c>
      <c r="M1108" s="3">
        <v>1</v>
      </c>
      <c r="N1108" s="2">
        <v>4303.2073686210497</v>
      </c>
      <c r="O1108" s="6">
        <v>0.20609318163200699</v>
      </c>
      <c r="P1108" s="1">
        <v>7.6511376071411501</v>
      </c>
      <c r="Q1108" s="5">
        <v>494.747463092065</v>
      </c>
      <c r="R1108" s="3">
        <v>1</v>
      </c>
      <c r="S1108" s="9" t="str">
        <f>IF(E1108&gt;3, "1", "0")</f>
        <v>1</v>
      </c>
      <c r="T1108" s="3">
        <f>IF(F1108 &lt; 80%, 1, 0)</f>
        <v>0</v>
      </c>
      <c r="U1108" s="12" t="str">
        <f t="shared" si="17"/>
        <v>Medium</v>
      </c>
      <c r="V1108" s="12" t="str">
        <f>IF(A1107 &lt; 400, "Low", IF(A1107 &lt; 700, "Medium", "High"))</f>
        <v>High</v>
      </c>
      <c r="W1108" s="12" t="str">
        <f>IF(O1108&lt;0.23,"Low", IF(O1108&lt;=0.37,"Medium","High"))</f>
        <v>Low</v>
      </c>
      <c r="X1108" s="12" t="str">
        <f>IF(K1108&lt;0.03,"Low", IF(K1108&lt;=0.06,"Medium","High"))</f>
        <v>Low</v>
      </c>
    </row>
    <row r="1109" spans="1:24">
      <c r="A1109" s="3">
        <v>925</v>
      </c>
      <c r="B1109" s="5">
        <v>16229.1306287275</v>
      </c>
      <c r="C1109" s="4">
        <v>0.87545039714313899</v>
      </c>
      <c r="D1109" s="3">
        <v>3</v>
      </c>
      <c r="E1109" s="1">
        <v>2.7376046608530298</v>
      </c>
      <c r="F1109" s="4">
        <v>0.92526048039500397</v>
      </c>
      <c r="G1109" s="3">
        <v>13</v>
      </c>
      <c r="H1109" s="4">
        <v>1.6788444960589499</v>
      </c>
      <c r="I1109" s="26">
        <f>H1109/100</f>
        <v>1.67884449605895E-2</v>
      </c>
      <c r="J1109" s="1">
        <v>2.9106452592597201</v>
      </c>
      <c r="K1109" s="4">
        <v>6.8564307297607693E-2</v>
      </c>
      <c r="L1109" s="7">
        <v>0.86698735618225498</v>
      </c>
      <c r="M1109" s="3">
        <v>8</v>
      </c>
      <c r="N1109" s="2">
        <v>4872.9467438785596</v>
      </c>
      <c r="O1109" s="6">
        <v>0.31747762698654403</v>
      </c>
      <c r="P1109" s="1">
        <v>4.4321699694361101</v>
      </c>
      <c r="Q1109" s="5">
        <v>393.51036330184701</v>
      </c>
      <c r="R1109" s="3">
        <v>0</v>
      </c>
      <c r="S1109" s="9" t="str">
        <f>IF(E1109&gt;3, "1", "0")</f>
        <v>0</v>
      </c>
      <c r="T1109" s="3">
        <f>IF(F1109 &lt; 80%, 1, 0)</f>
        <v>0</v>
      </c>
      <c r="U1109" s="12" t="str">
        <f t="shared" si="17"/>
        <v>Medium</v>
      </c>
      <c r="V1109" s="12" t="str">
        <f>IF(A1108 &lt; 400, "Low", IF(A1108 &lt; 700, "Medium", "High"))</f>
        <v>Medium</v>
      </c>
      <c r="W1109" s="12" t="str">
        <f>IF(O1109&lt;0.23,"Low", IF(O1109&lt;=0.37,"Medium","High"))</f>
        <v>Medium</v>
      </c>
      <c r="X1109" s="12" t="str">
        <f>IF(K1109&lt;0.03,"Low", IF(K1109&lt;=0.06,"Medium","High"))</f>
        <v>High</v>
      </c>
    </row>
    <row r="1110" spans="1:24">
      <c r="A1110" s="3">
        <v>965</v>
      </c>
      <c r="B1110" s="5">
        <v>10510.8609304561</v>
      </c>
      <c r="C1110" s="4">
        <v>0.80388024912364298</v>
      </c>
      <c r="D1110" s="3">
        <v>0</v>
      </c>
      <c r="E1110" s="1">
        <v>3.2066199539654301</v>
      </c>
      <c r="F1110" s="4">
        <v>0.74973022584514193</v>
      </c>
      <c r="G1110" s="3">
        <v>3</v>
      </c>
      <c r="H1110" s="4">
        <v>1.6792493404500199</v>
      </c>
      <c r="I1110" s="26">
        <f>H1110/100</f>
        <v>1.6792493404500199E-2</v>
      </c>
      <c r="J1110" s="1">
        <v>3.0071830912573101</v>
      </c>
      <c r="K1110" s="4">
        <v>8.9768444908133196E-2</v>
      </c>
      <c r="L1110" s="7">
        <v>0.96876306334161799</v>
      </c>
      <c r="M1110" s="3">
        <v>4</v>
      </c>
      <c r="N1110" s="2">
        <v>4653.2410086837999</v>
      </c>
      <c r="O1110" s="6">
        <v>0.175393261799417</v>
      </c>
      <c r="P1110" s="1">
        <v>7.3955827356770802</v>
      </c>
      <c r="Q1110" s="5">
        <v>464.86421984037901</v>
      </c>
      <c r="R1110" s="3">
        <v>1</v>
      </c>
      <c r="S1110" s="9" t="str">
        <f>IF(E1110&gt;3, "1", "0")</f>
        <v>1</v>
      </c>
      <c r="T1110" s="3">
        <f>IF(F1110 &lt; 80%, 1, 0)</f>
        <v>1</v>
      </c>
      <c r="U1110" s="12" t="str">
        <f t="shared" si="17"/>
        <v>Medium</v>
      </c>
      <c r="V1110" s="12" t="str">
        <f>IF(A1109 &lt; 400, "Low", IF(A1109 &lt; 700, "Medium", "High"))</f>
        <v>High</v>
      </c>
      <c r="W1110" s="12" t="str">
        <f>IF(O1110&lt;0.23,"Low", IF(O1110&lt;=0.37,"Medium","High"))</f>
        <v>Low</v>
      </c>
      <c r="X1110" s="12" t="str">
        <f>IF(K1110&lt;0.03,"Low", IF(K1110&lt;=0.06,"Medium","High"))</f>
        <v>High</v>
      </c>
    </row>
    <row r="1111" spans="1:24">
      <c r="A1111" s="3">
        <v>692</v>
      </c>
      <c r="B1111" s="5">
        <v>14191.9375330477</v>
      </c>
      <c r="C1111" s="4">
        <v>0.93785586424516698</v>
      </c>
      <c r="D1111" s="3">
        <v>0</v>
      </c>
      <c r="E1111" s="1">
        <v>2.4468911627181602</v>
      </c>
      <c r="F1111" s="4">
        <v>0.93476137812666193</v>
      </c>
      <c r="G1111" s="3">
        <v>1</v>
      </c>
      <c r="H1111" s="4">
        <v>1.67983322023492</v>
      </c>
      <c r="I1111" s="26">
        <f>H1111/100</f>
        <v>1.6798332202349199E-2</v>
      </c>
      <c r="J1111" s="1">
        <v>6.44144479714915</v>
      </c>
      <c r="K1111" s="4">
        <v>8.9739678612244994E-2</v>
      </c>
      <c r="L1111" s="7">
        <v>0.880162869405262</v>
      </c>
      <c r="M1111" s="3">
        <v>0</v>
      </c>
      <c r="N1111" s="2">
        <v>3124.3432656211799</v>
      </c>
      <c r="O1111" s="6">
        <v>0.39231014447325901</v>
      </c>
      <c r="P1111" s="1">
        <v>6.9562602662958097</v>
      </c>
      <c r="Q1111" s="5">
        <v>476.35931201229499</v>
      </c>
      <c r="R1111" s="3">
        <v>0</v>
      </c>
      <c r="S1111" s="9" t="str">
        <f>IF(E1111&gt;3, "1", "0")</f>
        <v>0</v>
      </c>
      <c r="T1111" s="3">
        <f>IF(F1111 &lt; 80%, 1, 0)</f>
        <v>0</v>
      </c>
      <c r="U1111" s="12" t="str">
        <f t="shared" si="17"/>
        <v>Medium</v>
      </c>
      <c r="V1111" s="12" t="str">
        <f>IF(A1110 &lt; 400, "Low", IF(A1110 &lt; 700, "Medium", "High"))</f>
        <v>High</v>
      </c>
      <c r="W1111" s="12" t="str">
        <f>IF(O1111&lt;0.23,"Low", IF(O1111&lt;=0.37,"Medium","High"))</f>
        <v>High</v>
      </c>
      <c r="X1111" s="12" t="str">
        <f>IF(K1111&lt;0.03,"Low", IF(K1111&lt;=0.06,"Medium","High"))</f>
        <v>High</v>
      </c>
    </row>
    <row r="1112" spans="1:24">
      <c r="A1112" s="3">
        <v>466</v>
      </c>
      <c r="B1112" s="5">
        <v>17074.834995211499</v>
      </c>
      <c r="C1112" s="4">
        <v>0.96333104864032504</v>
      </c>
      <c r="D1112" s="3">
        <v>5</v>
      </c>
      <c r="E1112" s="1">
        <v>0.90979781936981396</v>
      </c>
      <c r="F1112" s="4">
        <v>0.78542088932107401</v>
      </c>
      <c r="G1112" s="3">
        <v>7</v>
      </c>
      <c r="H1112" s="4">
        <v>1.6806076791732401</v>
      </c>
      <c r="I1112" s="26">
        <f>H1112/100</f>
        <v>1.6806076791732402E-2</v>
      </c>
      <c r="J1112" s="1">
        <v>7.6120276614999201</v>
      </c>
      <c r="K1112" s="4">
        <v>5.0085097323748801E-2</v>
      </c>
      <c r="L1112" s="7">
        <v>0.82931142819628501</v>
      </c>
      <c r="M1112" s="3">
        <v>1</v>
      </c>
      <c r="N1112" s="2">
        <v>3314.6555403919501</v>
      </c>
      <c r="O1112" s="6">
        <v>0.28357000523100501</v>
      </c>
      <c r="P1112" s="1">
        <v>1.78489360827059</v>
      </c>
      <c r="Q1112" s="5">
        <v>286.51435560079102</v>
      </c>
      <c r="R1112" s="3">
        <v>0</v>
      </c>
      <c r="S1112" s="9" t="str">
        <f>IF(E1112&gt;3, "1", "0")</f>
        <v>0</v>
      </c>
      <c r="T1112" s="3">
        <f>IF(F1112 &lt; 80%, 1, 0)</f>
        <v>1</v>
      </c>
      <c r="U1112" s="12" t="str">
        <f t="shared" si="17"/>
        <v>Medium</v>
      </c>
      <c r="V1112" s="12" t="str">
        <f>IF(A1111 &lt; 400, "Low", IF(A1111 &lt; 700, "Medium", "High"))</f>
        <v>Medium</v>
      </c>
      <c r="W1112" s="12" t="str">
        <f>IF(O1112&lt;0.23,"Low", IF(O1112&lt;=0.37,"Medium","High"))</f>
        <v>Medium</v>
      </c>
      <c r="X1112" s="12" t="str">
        <f>IF(K1112&lt;0.03,"Low", IF(K1112&lt;=0.06,"Medium","High"))</f>
        <v>Medium</v>
      </c>
    </row>
    <row r="1113" spans="1:24">
      <c r="A1113" s="3">
        <v>552</v>
      </c>
      <c r="B1113" s="5">
        <v>15457.4553820697</v>
      </c>
      <c r="C1113" s="4">
        <v>0.85305701781720999</v>
      </c>
      <c r="D1113" s="3">
        <v>0</v>
      </c>
      <c r="E1113" s="1">
        <v>3.8893986586140299</v>
      </c>
      <c r="F1113" s="4">
        <v>0.76327723272696701</v>
      </c>
      <c r="G1113" s="3">
        <v>21</v>
      </c>
      <c r="H1113" s="4">
        <v>1.6811298649605</v>
      </c>
      <c r="I1113" s="26">
        <f>H1113/100</f>
        <v>1.6811298649605001E-2</v>
      </c>
      <c r="J1113" s="1">
        <v>7.6822156107913004</v>
      </c>
      <c r="K1113" s="4">
        <v>2.3309914639221298E-2</v>
      </c>
      <c r="L1113" s="7">
        <v>0.80672308092573208</v>
      </c>
      <c r="M1113" s="3">
        <v>8</v>
      </c>
      <c r="N1113" s="2">
        <v>1978.4883128464701</v>
      </c>
      <c r="O1113" s="6">
        <v>0.31472769682400897</v>
      </c>
      <c r="P1113" s="1">
        <v>6.0309062042194199</v>
      </c>
      <c r="Q1113" s="5">
        <v>469.41913993541999</v>
      </c>
      <c r="R1113" s="3">
        <v>1</v>
      </c>
      <c r="S1113" s="9" t="str">
        <f>IF(E1113&gt;3, "1", "0")</f>
        <v>1</v>
      </c>
      <c r="T1113" s="3">
        <f>IF(F1113 &lt; 80%, 1, 0)</f>
        <v>1</v>
      </c>
      <c r="U1113" s="12" t="str">
        <f t="shared" si="17"/>
        <v>Medium</v>
      </c>
      <c r="V1113" s="12" t="str">
        <f>IF(A1112 &lt; 400, "Low", IF(A1112 &lt; 700, "Medium", "High"))</f>
        <v>Medium</v>
      </c>
      <c r="W1113" s="12" t="str">
        <f>IF(O1113&lt;0.23,"Low", IF(O1113&lt;=0.37,"Medium","High"))</f>
        <v>Medium</v>
      </c>
      <c r="X1113" s="12" t="str">
        <f>IF(K1113&lt;0.03,"Low", IF(K1113&lt;=0.06,"Medium","High"))</f>
        <v>Low</v>
      </c>
    </row>
    <row r="1114" spans="1:24">
      <c r="A1114" s="3">
        <v>739</v>
      </c>
      <c r="B1114" s="5">
        <v>9579.6601504509708</v>
      </c>
      <c r="C1114" s="4">
        <v>0.83845158369361794</v>
      </c>
      <c r="D1114" s="3">
        <v>2</v>
      </c>
      <c r="E1114" s="1">
        <v>1.8120954630909401</v>
      </c>
      <c r="F1114" s="4">
        <v>0.68590375998498898</v>
      </c>
      <c r="G1114" s="3">
        <v>2</v>
      </c>
      <c r="H1114" s="4">
        <v>1.68163306165239</v>
      </c>
      <c r="I1114" s="26">
        <f>H1114/100</f>
        <v>1.6816330616523899E-2</v>
      </c>
      <c r="J1114" s="1">
        <v>5.0304329225565798</v>
      </c>
      <c r="K1114" s="4">
        <v>9.7611798670289698E-2</v>
      </c>
      <c r="L1114" s="7">
        <v>0.961843228186813</v>
      </c>
      <c r="M1114" s="3">
        <v>2</v>
      </c>
      <c r="N1114" s="2">
        <v>1718.6291824105699</v>
      </c>
      <c r="O1114" s="6">
        <v>0.382673363103469</v>
      </c>
      <c r="P1114" s="1">
        <v>6.2147851503664899</v>
      </c>
      <c r="Q1114" s="5">
        <v>404.48206837906997</v>
      </c>
      <c r="R1114" s="3">
        <v>1</v>
      </c>
      <c r="S1114" s="9" t="str">
        <f>IF(E1114&gt;3, "1", "0")</f>
        <v>0</v>
      </c>
      <c r="T1114" s="3">
        <f>IF(F1114 &lt; 80%, 1, 0)</f>
        <v>1</v>
      </c>
      <c r="U1114" s="12" t="str">
        <f t="shared" si="17"/>
        <v>Medium</v>
      </c>
      <c r="V1114" s="12" t="str">
        <f>IF(A1113 &lt; 400, "Low", IF(A1113 &lt; 700, "Medium", "High"))</f>
        <v>Medium</v>
      </c>
      <c r="W1114" s="12" t="str">
        <f>IF(O1114&lt;0.23,"Low", IF(O1114&lt;=0.37,"Medium","High"))</f>
        <v>High</v>
      </c>
      <c r="X1114" s="12" t="str">
        <f>IF(K1114&lt;0.03,"Low", IF(K1114&lt;=0.06,"Medium","High"))</f>
        <v>High</v>
      </c>
    </row>
    <row r="1115" spans="1:24">
      <c r="A1115" s="3">
        <v>519</v>
      </c>
      <c r="B1115" s="5">
        <v>13954.178351197599</v>
      </c>
      <c r="C1115" s="4">
        <v>0.94266434590025394</v>
      </c>
      <c r="D1115" s="3">
        <v>5</v>
      </c>
      <c r="E1115" s="1">
        <v>1.56039049399859</v>
      </c>
      <c r="F1115" s="4">
        <v>0.70777539629923691</v>
      </c>
      <c r="G1115" s="3">
        <v>3</v>
      </c>
      <c r="H1115" s="4">
        <v>1.6839505792067999</v>
      </c>
      <c r="I1115" s="26">
        <f>H1115/100</f>
        <v>1.6839505792067999E-2</v>
      </c>
      <c r="J1115" s="1">
        <v>7.8021696252881902</v>
      </c>
      <c r="K1115" s="4">
        <v>5.62873133209007E-2</v>
      </c>
      <c r="L1115" s="7">
        <v>0.98870680429554791</v>
      </c>
      <c r="M1115" s="3">
        <v>4</v>
      </c>
      <c r="N1115" s="2">
        <v>3834.4219389875602</v>
      </c>
      <c r="O1115" s="6">
        <v>0.27722251477597198</v>
      </c>
      <c r="P1115" s="1">
        <v>5.6838945702566503</v>
      </c>
      <c r="Q1115" s="5">
        <v>194.29746646002701</v>
      </c>
      <c r="R1115" s="3">
        <v>1</v>
      </c>
      <c r="S1115" s="9" t="str">
        <f>IF(E1115&gt;3, "1", "0")</f>
        <v>0</v>
      </c>
      <c r="T1115" s="3">
        <f>IF(F1115 &lt; 80%, 1, 0)</f>
        <v>1</v>
      </c>
      <c r="U1115" s="12" t="str">
        <f t="shared" si="17"/>
        <v>Medium</v>
      </c>
      <c r="V1115" s="12" t="str">
        <f>IF(A1114 &lt; 400, "Low", IF(A1114 &lt; 700, "Medium", "High"))</f>
        <v>High</v>
      </c>
      <c r="W1115" s="12" t="str">
        <f>IF(O1115&lt;0.23,"Low", IF(O1115&lt;=0.37,"Medium","High"))</f>
        <v>Medium</v>
      </c>
      <c r="X1115" s="12" t="str">
        <f>IF(K1115&lt;0.03,"Low", IF(K1115&lt;=0.06,"Medium","High"))</f>
        <v>Medium</v>
      </c>
    </row>
    <row r="1116" spans="1:24">
      <c r="A1116" s="3">
        <v>896</v>
      </c>
      <c r="B1116" s="5">
        <v>6291.9820859552101</v>
      </c>
      <c r="C1116" s="4">
        <v>0.964128312070896</v>
      </c>
      <c r="D1116" s="3">
        <v>2</v>
      </c>
      <c r="E1116" s="1">
        <v>2.8328339513055898</v>
      </c>
      <c r="F1116" s="4">
        <v>0.61525264563658899</v>
      </c>
      <c r="G1116" s="3">
        <v>13</v>
      </c>
      <c r="H1116" s="4">
        <v>1.6851631327588099</v>
      </c>
      <c r="I1116" s="26">
        <f>H1116/100</f>
        <v>1.6851631327588098E-2</v>
      </c>
      <c r="J1116" s="1">
        <v>6.4157337713992204</v>
      </c>
      <c r="K1116" s="4">
        <v>1.3473998515909399E-2</v>
      </c>
      <c r="L1116" s="7">
        <v>0.99169627296407892</v>
      </c>
      <c r="M1116" s="3">
        <v>6</v>
      </c>
      <c r="N1116" s="2">
        <v>3118.6964748033602</v>
      </c>
      <c r="O1116" s="6">
        <v>0.33956937840442097</v>
      </c>
      <c r="P1116" s="1">
        <v>2.4475756142627101</v>
      </c>
      <c r="Q1116" s="5">
        <v>207.12237952786401</v>
      </c>
      <c r="R1116" s="3">
        <v>1</v>
      </c>
      <c r="S1116" s="9" t="str">
        <f>IF(E1116&gt;3, "1", "0")</f>
        <v>0</v>
      </c>
      <c r="T1116" s="3">
        <f>IF(F1116 &lt; 80%, 1, 0)</f>
        <v>1</v>
      </c>
      <c r="U1116" s="12" t="str">
        <f t="shared" si="17"/>
        <v>Medium</v>
      </c>
      <c r="V1116" s="12" t="str">
        <f>IF(A1115 &lt; 400, "Low", IF(A1115 &lt; 700, "Medium", "High"))</f>
        <v>Medium</v>
      </c>
      <c r="W1116" s="12" t="str">
        <f>IF(O1116&lt;0.23,"Low", IF(O1116&lt;=0.37,"Medium","High"))</f>
        <v>Medium</v>
      </c>
      <c r="X1116" s="12" t="str">
        <f>IF(K1116&lt;0.03,"Low", IF(K1116&lt;=0.06,"Medium","High"))</f>
        <v>Low</v>
      </c>
    </row>
    <row r="1117" spans="1:24">
      <c r="A1117" s="3">
        <v>371</v>
      </c>
      <c r="B1117" s="5">
        <v>6385.4079216706796</v>
      </c>
      <c r="C1117" s="4">
        <v>0.87243632055883003</v>
      </c>
      <c r="D1117" s="3">
        <v>0</v>
      </c>
      <c r="E1117" s="1">
        <v>3.5723472783216899</v>
      </c>
      <c r="F1117" s="4">
        <v>0.77134011352526</v>
      </c>
      <c r="G1117" s="3">
        <v>17</v>
      </c>
      <c r="H1117" s="4">
        <v>1.6858480141715799</v>
      </c>
      <c r="I1117" s="26">
        <f>H1117/100</f>
        <v>1.6858480141715801E-2</v>
      </c>
      <c r="J1117" s="1">
        <v>4.7897787904022797</v>
      </c>
      <c r="K1117" s="4">
        <v>2.45793227321233E-2</v>
      </c>
      <c r="L1117" s="7">
        <v>0.95120092633845299</v>
      </c>
      <c r="M1117" s="3">
        <v>8</v>
      </c>
      <c r="N1117" s="2">
        <v>3073.0196484181301</v>
      </c>
      <c r="O1117" s="6">
        <v>0.16067192292221699</v>
      </c>
      <c r="P1117" s="1">
        <v>5.7509207234388899</v>
      </c>
      <c r="Q1117" s="5">
        <v>211.25744359141299</v>
      </c>
      <c r="R1117" s="3">
        <v>1</v>
      </c>
      <c r="S1117" s="9" t="str">
        <f>IF(E1117&gt;3, "1", "0")</f>
        <v>1</v>
      </c>
      <c r="T1117" s="3">
        <f>IF(F1117 &lt; 80%, 1, 0)</f>
        <v>1</v>
      </c>
      <c r="U1117" s="12" t="str">
        <f t="shared" si="17"/>
        <v>Medium</v>
      </c>
      <c r="V1117" s="12" t="str">
        <f>IF(A1116 &lt; 400, "Low", IF(A1116 &lt; 700, "Medium", "High"))</f>
        <v>High</v>
      </c>
      <c r="W1117" s="12" t="str">
        <f>IF(O1117&lt;0.23,"Low", IF(O1117&lt;=0.37,"Medium","High"))</f>
        <v>Low</v>
      </c>
      <c r="X1117" s="12" t="str">
        <f>IF(K1117&lt;0.03,"Low", IF(K1117&lt;=0.06,"Medium","High"))</f>
        <v>Low</v>
      </c>
    </row>
    <row r="1118" spans="1:24">
      <c r="A1118" s="3">
        <v>873</v>
      </c>
      <c r="B1118" s="5">
        <v>5520.0905633909997</v>
      </c>
      <c r="C1118" s="4">
        <v>0.97067914670738797</v>
      </c>
      <c r="D1118" s="3">
        <v>1</v>
      </c>
      <c r="E1118" s="1">
        <v>0.73247979123045404</v>
      </c>
      <c r="F1118" s="4">
        <v>0.64190330381539895</v>
      </c>
      <c r="G1118" s="3">
        <v>0</v>
      </c>
      <c r="H1118" s="4">
        <v>1.6859384741769501</v>
      </c>
      <c r="I1118" s="26">
        <f>H1118/100</f>
        <v>1.6859384741769502E-2</v>
      </c>
      <c r="J1118" s="1">
        <v>8.8733516249052293</v>
      </c>
      <c r="K1118" s="4">
        <v>5.1453689869200701E-2</v>
      </c>
      <c r="L1118" s="7">
        <v>0.866354067755571</v>
      </c>
      <c r="M1118" s="3">
        <v>9</v>
      </c>
      <c r="N1118" s="2">
        <v>4647.0966764908799</v>
      </c>
      <c r="O1118" s="6">
        <v>0.12326331002025</v>
      </c>
      <c r="P1118" s="1">
        <v>2.3522262813021402</v>
      </c>
      <c r="Q1118" s="5">
        <v>367.43780538467303</v>
      </c>
      <c r="R1118" s="3">
        <v>1</v>
      </c>
      <c r="S1118" s="9" t="str">
        <f>IF(E1118&gt;3, "1", "0")</f>
        <v>0</v>
      </c>
      <c r="T1118" s="3">
        <f>IF(F1118 &lt; 80%, 1, 0)</f>
        <v>1</v>
      </c>
      <c r="U1118" s="12" t="str">
        <f t="shared" si="17"/>
        <v>Medium</v>
      </c>
      <c r="V1118" s="12" t="str">
        <f>IF(A1117 &lt; 400, "Low", IF(A1117 &lt; 700, "Medium", "High"))</f>
        <v>Low</v>
      </c>
      <c r="W1118" s="12" t="str">
        <f>IF(O1118&lt;0.23,"Low", IF(O1118&lt;=0.37,"Medium","High"))</f>
        <v>Low</v>
      </c>
      <c r="X1118" s="12" t="str">
        <f>IF(K1118&lt;0.03,"Low", IF(K1118&lt;=0.06,"Medium","High"))</f>
        <v>Medium</v>
      </c>
    </row>
    <row r="1119" spans="1:24">
      <c r="A1119" s="3">
        <v>273</v>
      </c>
      <c r="B1119" s="5">
        <v>6339.3428678835899</v>
      </c>
      <c r="C1119" s="4">
        <v>0.94644384126244507</v>
      </c>
      <c r="D1119" s="3">
        <v>5</v>
      </c>
      <c r="E1119" s="1">
        <v>3.6820427627497101</v>
      </c>
      <c r="F1119" s="4">
        <v>0.78085562204897896</v>
      </c>
      <c r="G1119" s="3">
        <v>19</v>
      </c>
      <c r="H1119" s="4">
        <v>1.6886746774077701</v>
      </c>
      <c r="I1119" s="26">
        <f>H1119/100</f>
        <v>1.6886746774077702E-2</v>
      </c>
      <c r="J1119" s="1">
        <v>2.3906634690378299</v>
      </c>
      <c r="K1119" s="4">
        <v>5.6489868594073699E-2</v>
      </c>
      <c r="L1119" s="7">
        <v>0.9817585286500029</v>
      </c>
      <c r="M1119" s="3">
        <v>3</v>
      </c>
      <c r="N1119" s="2">
        <v>1661.4433487214401</v>
      </c>
      <c r="O1119" s="6">
        <v>0.15813125679590201</v>
      </c>
      <c r="P1119" s="1">
        <v>3.6632808109053698</v>
      </c>
      <c r="Q1119" s="5">
        <v>488.78401147625101</v>
      </c>
      <c r="R1119" s="3">
        <v>1</v>
      </c>
      <c r="S1119" s="9" t="str">
        <f>IF(E1119&gt;3, "1", "0")</f>
        <v>1</v>
      </c>
      <c r="T1119" s="3">
        <f>IF(F1119 &lt; 80%, 1, 0)</f>
        <v>1</v>
      </c>
      <c r="U1119" s="12" t="str">
        <f t="shared" si="17"/>
        <v>Medium</v>
      </c>
      <c r="V1119" s="12" t="str">
        <f>IF(A1118 &lt; 400, "Low", IF(A1118 &lt; 700, "Medium", "High"))</f>
        <v>High</v>
      </c>
      <c r="W1119" s="12" t="str">
        <f>IF(O1119&lt;0.23,"Low", IF(O1119&lt;=0.37,"Medium","High"))</f>
        <v>Low</v>
      </c>
      <c r="X1119" s="12" t="str">
        <f>IF(K1119&lt;0.03,"Low", IF(K1119&lt;=0.06,"Medium","High"))</f>
        <v>Medium</v>
      </c>
    </row>
    <row r="1120" spans="1:24">
      <c r="A1120" s="3">
        <v>128</v>
      </c>
      <c r="B1120" s="5">
        <v>19607.006200357198</v>
      </c>
      <c r="C1120" s="4">
        <v>0.89126336411019291</v>
      </c>
      <c r="D1120" s="3">
        <v>0</v>
      </c>
      <c r="E1120" s="1">
        <v>2.9206536407054902</v>
      </c>
      <c r="F1120" s="4">
        <v>0.81396191367591797</v>
      </c>
      <c r="G1120" s="3">
        <v>15</v>
      </c>
      <c r="H1120" s="4">
        <v>1.68995250038885</v>
      </c>
      <c r="I1120" s="26">
        <f>H1120/100</f>
        <v>1.6899525003888499E-2</v>
      </c>
      <c r="J1120" s="1">
        <v>9.6082991365841899</v>
      </c>
      <c r="K1120" s="4">
        <v>3.3399770608816902E-2</v>
      </c>
      <c r="L1120" s="7">
        <v>0.91668606439509903</v>
      </c>
      <c r="M1120" s="3">
        <v>9</v>
      </c>
      <c r="N1120" s="2">
        <v>2175.5775993273701</v>
      </c>
      <c r="O1120" s="6">
        <v>0.46969513296833698</v>
      </c>
      <c r="P1120" s="1">
        <v>9.6732110646020395</v>
      </c>
      <c r="Q1120" s="5">
        <v>193.50254035888301</v>
      </c>
      <c r="R1120" s="3">
        <v>1</v>
      </c>
      <c r="S1120" s="9" t="str">
        <f>IF(E1120&gt;3, "1", "0")</f>
        <v>0</v>
      </c>
      <c r="T1120" s="3">
        <f>IF(F1120 &lt; 80%, 1, 0)</f>
        <v>0</v>
      </c>
      <c r="U1120" s="12" t="str">
        <f t="shared" si="17"/>
        <v>Medium</v>
      </c>
      <c r="V1120" s="12" t="str">
        <f>IF(A1119 &lt; 400, "Low", IF(A1119 &lt; 700, "Medium", "High"))</f>
        <v>Low</v>
      </c>
      <c r="W1120" s="12" t="str">
        <f>IF(O1120&lt;0.23,"Low", IF(O1120&lt;=0.37,"Medium","High"))</f>
        <v>High</v>
      </c>
      <c r="X1120" s="12" t="str">
        <f>IF(K1120&lt;0.03,"Low", IF(K1120&lt;=0.06,"Medium","High"))</f>
        <v>Medium</v>
      </c>
    </row>
    <row r="1121" spans="1:24">
      <c r="A1121" s="3">
        <v>886</v>
      </c>
      <c r="B1121" s="5">
        <v>17597.024099966398</v>
      </c>
      <c r="C1121" s="4">
        <v>0.90174119684325305</v>
      </c>
      <c r="D1121" s="3">
        <v>2</v>
      </c>
      <c r="E1121" s="1">
        <v>4.1459263227650096</v>
      </c>
      <c r="F1121" s="4">
        <v>0.67111933542610003</v>
      </c>
      <c r="G1121" s="3">
        <v>17</v>
      </c>
      <c r="H1121" s="4">
        <v>1.69272323816736</v>
      </c>
      <c r="I1121" s="26">
        <f>H1121/100</f>
        <v>1.6927232381673599E-2</v>
      </c>
      <c r="J1121" s="1">
        <v>5.7961482681131198</v>
      </c>
      <c r="K1121" s="4">
        <v>7.2030033327509499E-2</v>
      </c>
      <c r="L1121" s="7">
        <v>0.94298010308202096</v>
      </c>
      <c r="M1121" s="3">
        <v>8</v>
      </c>
      <c r="N1121" s="2">
        <v>1595.9836062838399</v>
      </c>
      <c r="O1121" s="6">
        <v>0.40934315264412302</v>
      </c>
      <c r="P1121" s="1">
        <v>9.8105225797347995</v>
      </c>
      <c r="Q1121" s="5">
        <v>188.89852887446099</v>
      </c>
      <c r="R1121" s="3">
        <v>1</v>
      </c>
      <c r="S1121" s="9" t="str">
        <f>IF(E1121&gt;3, "1", "0")</f>
        <v>1</v>
      </c>
      <c r="T1121" s="3">
        <f>IF(F1121 &lt; 80%, 1, 0)</f>
        <v>1</v>
      </c>
      <c r="U1121" s="12" t="str">
        <f t="shared" si="17"/>
        <v>Medium</v>
      </c>
      <c r="V1121" s="12" t="str">
        <f>IF(A1120 &lt; 400, "Low", IF(A1120 &lt; 700, "Medium", "High"))</f>
        <v>Low</v>
      </c>
      <c r="W1121" s="12" t="str">
        <f>IF(O1121&lt;0.23,"Low", IF(O1121&lt;=0.37,"Medium","High"))</f>
        <v>High</v>
      </c>
      <c r="X1121" s="12" t="str">
        <f>IF(K1121&lt;0.03,"Low", IF(K1121&lt;=0.06,"Medium","High"))</f>
        <v>High</v>
      </c>
    </row>
    <row r="1122" spans="1:24">
      <c r="A1122" s="3">
        <v>926</v>
      </c>
      <c r="B1122" s="5">
        <v>8629.6569547556792</v>
      </c>
      <c r="C1122" s="4">
        <v>0.85253909540038708</v>
      </c>
      <c r="D1122" s="3">
        <v>3</v>
      </c>
      <c r="E1122" s="1">
        <v>0.57967000282956704</v>
      </c>
      <c r="F1122" s="4">
        <v>0.98169254299056907</v>
      </c>
      <c r="G1122" s="3">
        <v>2</v>
      </c>
      <c r="H1122" s="4">
        <v>1.6937705611218099</v>
      </c>
      <c r="I1122" s="26">
        <f>H1122/100</f>
        <v>1.6937705611218098E-2</v>
      </c>
      <c r="J1122" s="1">
        <v>9.0057703845533403</v>
      </c>
      <c r="K1122" s="4">
        <v>2.2934062725120899E-2</v>
      </c>
      <c r="L1122" s="7">
        <v>0.96688773128480099</v>
      </c>
      <c r="M1122" s="3">
        <v>4</v>
      </c>
      <c r="N1122" s="2">
        <v>3915.56309012883</v>
      </c>
      <c r="O1122" s="6">
        <v>0.16689074280930799</v>
      </c>
      <c r="P1122" s="1">
        <v>5.9559314173595501</v>
      </c>
      <c r="Q1122" s="5">
        <v>318.68230533240001</v>
      </c>
      <c r="R1122" s="3">
        <v>1</v>
      </c>
      <c r="S1122" s="9" t="str">
        <f>IF(E1122&gt;3, "1", "0")</f>
        <v>0</v>
      </c>
      <c r="T1122" s="3">
        <f>IF(F1122 &lt; 80%, 1, 0)</f>
        <v>0</v>
      </c>
      <c r="U1122" s="12" t="str">
        <f t="shared" si="17"/>
        <v>Medium</v>
      </c>
      <c r="V1122" s="12" t="str">
        <f>IF(A1121 &lt; 400, "Low", IF(A1121 &lt; 700, "Medium", "High"))</f>
        <v>High</v>
      </c>
      <c r="W1122" s="12" t="str">
        <f>IF(O1122&lt;0.23,"Low", IF(O1122&lt;=0.37,"Medium","High"))</f>
        <v>Low</v>
      </c>
      <c r="X1122" s="12" t="str">
        <f>IF(K1122&lt;0.03,"Low", IF(K1122&lt;=0.06,"Medium","High"))</f>
        <v>Low</v>
      </c>
    </row>
    <row r="1123" spans="1:24">
      <c r="A1123" s="3">
        <v>109</v>
      </c>
      <c r="B1123" s="5">
        <v>18078.695919207599</v>
      </c>
      <c r="C1123" s="4">
        <v>0.91707508455819098</v>
      </c>
      <c r="D1123" s="3">
        <v>2</v>
      </c>
      <c r="E1123" s="1">
        <v>0.88415950696954404</v>
      </c>
      <c r="F1123" s="4">
        <v>0.85827413006969611</v>
      </c>
      <c r="G1123" s="3">
        <v>10</v>
      </c>
      <c r="H1123" s="4">
        <v>1.6965851267193199</v>
      </c>
      <c r="I1123" s="26">
        <f>H1123/100</f>
        <v>1.6965851267193199E-2</v>
      </c>
      <c r="J1123" s="1">
        <v>4.8116943394613303</v>
      </c>
      <c r="K1123" s="4">
        <v>5.3328333935954798E-2</v>
      </c>
      <c r="L1123" s="7">
        <v>0.95444788612235398</v>
      </c>
      <c r="M1123" s="3">
        <v>6</v>
      </c>
      <c r="N1123" s="2">
        <v>1748.5445592333101</v>
      </c>
      <c r="O1123" s="6">
        <v>0.32194089683437599</v>
      </c>
      <c r="P1123" s="1">
        <v>9.7398213870248593</v>
      </c>
      <c r="Q1123" s="5">
        <v>181.44946550257299</v>
      </c>
      <c r="R1123" s="3">
        <v>0</v>
      </c>
      <c r="S1123" s="9" t="str">
        <f>IF(E1123&gt;3, "1", "0")</f>
        <v>0</v>
      </c>
      <c r="T1123" s="3">
        <f>IF(F1123 &lt; 80%, 1, 0)</f>
        <v>0</v>
      </c>
      <c r="U1123" s="12" t="str">
        <f t="shared" si="17"/>
        <v>Medium</v>
      </c>
      <c r="V1123" s="12" t="str">
        <f>IF(A1122 &lt; 400, "Low", IF(A1122 &lt; 700, "Medium", "High"))</f>
        <v>High</v>
      </c>
      <c r="W1123" s="12" t="str">
        <f>IF(O1123&lt;0.23,"Low", IF(O1123&lt;=0.37,"Medium","High"))</f>
        <v>Medium</v>
      </c>
      <c r="X1123" s="12" t="str">
        <f>IF(K1123&lt;0.03,"Low", IF(K1123&lt;=0.06,"Medium","High"))</f>
        <v>Medium</v>
      </c>
    </row>
    <row r="1124" spans="1:24">
      <c r="A1124" s="3">
        <v>443</v>
      </c>
      <c r="B1124" s="5">
        <v>12392.2937679924</v>
      </c>
      <c r="C1124" s="4">
        <v>0.870128538291429</v>
      </c>
      <c r="D1124" s="3">
        <v>2</v>
      </c>
      <c r="E1124" s="1">
        <v>3.1712307172212499</v>
      </c>
      <c r="F1124" s="4">
        <v>0.61287856883493497</v>
      </c>
      <c r="G1124" s="3">
        <v>21</v>
      </c>
      <c r="H1124" s="4">
        <v>1.69795370697913</v>
      </c>
      <c r="I1124" s="26">
        <f>H1124/100</f>
        <v>1.6979537069791301E-2</v>
      </c>
      <c r="J1124" s="1">
        <v>5.8133946307897997</v>
      </c>
      <c r="K1124" s="4">
        <v>9.8015877570193796E-2</v>
      </c>
      <c r="L1124" s="7">
        <v>0.83812435111096306</v>
      </c>
      <c r="M1124" s="3">
        <v>6</v>
      </c>
      <c r="N1124" s="2">
        <v>4567.4762423723496</v>
      </c>
      <c r="O1124" s="6">
        <v>0.13846468145236901</v>
      </c>
      <c r="P1124" s="1">
        <v>9.5416464397983507</v>
      </c>
      <c r="Q1124" s="5">
        <v>216.05034992714701</v>
      </c>
      <c r="R1124" s="3">
        <v>1</v>
      </c>
      <c r="S1124" s="9" t="str">
        <f>IF(E1124&gt;3, "1", "0")</f>
        <v>1</v>
      </c>
      <c r="T1124" s="3">
        <f>IF(F1124 &lt; 80%, 1, 0)</f>
        <v>1</v>
      </c>
      <c r="U1124" s="12" t="str">
        <f t="shared" si="17"/>
        <v>Medium</v>
      </c>
      <c r="V1124" s="12" t="str">
        <f>IF(A1123 &lt; 400, "Low", IF(A1123 &lt; 700, "Medium", "High"))</f>
        <v>Low</v>
      </c>
      <c r="W1124" s="12" t="str">
        <f>IF(O1124&lt;0.23,"Low", IF(O1124&lt;=0.37,"Medium","High"))</f>
        <v>Low</v>
      </c>
      <c r="X1124" s="12" t="str">
        <f>IF(K1124&lt;0.03,"Low", IF(K1124&lt;=0.06,"Medium","High"))</f>
        <v>High</v>
      </c>
    </row>
    <row r="1125" spans="1:24">
      <c r="A1125" s="3">
        <v>769</v>
      </c>
      <c r="B1125" s="5">
        <v>8521.3163258745699</v>
      </c>
      <c r="C1125" s="4">
        <v>0.92733858287158799</v>
      </c>
      <c r="D1125" s="3">
        <v>1</v>
      </c>
      <c r="E1125" s="1">
        <v>4.8196765426257597</v>
      </c>
      <c r="F1125" s="4">
        <v>0.76930365710633197</v>
      </c>
      <c r="G1125" s="3">
        <v>12</v>
      </c>
      <c r="H1125" s="4">
        <v>1.7022387652083</v>
      </c>
      <c r="I1125" s="26">
        <f>H1125/100</f>
        <v>1.7022387652082999E-2</v>
      </c>
      <c r="J1125" s="1">
        <v>8.6241454843274497</v>
      </c>
      <c r="K1125" s="4">
        <v>4.9029594479891102E-2</v>
      </c>
      <c r="L1125" s="7">
        <v>0.93802235451170302</v>
      </c>
      <c r="M1125" s="3">
        <v>0</v>
      </c>
      <c r="N1125" s="2">
        <v>4106.6217689492196</v>
      </c>
      <c r="O1125" s="6">
        <v>0.294648762760089</v>
      </c>
      <c r="P1125" s="1">
        <v>4.5485642972404001</v>
      </c>
      <c r="Q1125" s="5">
        <v>496.87031811944098</v>
      </c>
      <c r="R1125" s="3">
        <v>1</v>
      </c>
      <c r="S1125" s="9" t="str">
        <f>IF(E1125&gt;3, "1", "0")</f>
        <v>1</v>
      </c>
      <c r="T1125" s="3">
        <f>IF(F1125 &lt; 80%, 1, 0)</f>
        <v>1</v>
      </c>
      <c r="U1125" s="12" t="str">
        <f t="shared" si="17"/>
        <v>Medium</v>
      </c>
      <c r="V1125" s="12" t="str">
        <f>IF(A1124 &lt; 400, "Low", IF(A1124 &lt; 700, "Medium", "High"))</f>
        <v>Medium</v>
      </c>
      <c r="W1125" s="12" t="str">
        <f>IF(O1125&lt;0.23,"Low", IF(O1125&lt;=0.37,"Medium","High"))</f>
        <v>Medium</v>
      </c>
      <c r="X1125" s="12" t="str">
        <f>IF(K1125&lt;0.03,"Low", IF(K1125&lt;=0.06,"Medium","High"))</f>
        <v>Medium</v>
      </c>
    </row>
    <row r="1126" spans="1:24">
      <c r="A1126" s="3">
        <v>968</v>
      </c>
      <c r="B1126" s="5">
        <v>7112.0442333901401</v>
      </c>
      <c r="C1126" s="4">
        <v>0.80891761854682898</v>
      </c>
      <c r="D1126" s="3">
        <v>2</v>
      </c>
      <c r="E1126" s="1">
        <v>1.3634452089606099</v>
      </c>
      <c r="F1126" s="4">
        <v>0.95249981132904193</v>
      </c>
      <c r="G1126" s="3">
        <v>21</v>
      </c>
      <c r="H1126" s="4">
        <v>1.7023329634520401</v>
      </c>
      <c r="I1126" s="26">
        <f>H1126/100</f>
        <v>1.7023329634520402E-2</v>
      </c>
      <c r="J1126" s="1">
        <v>5.6954725828788604</v>
      </c>
      <c r="K1126" s="4">
        <v>3.8225714740512097E-2</v>
      </c>
      <c r="L1126" s="7">
        <v>0.98432582147954406</v>
      </c>
      <c r="M1126" s="3">
        <v>2</v>
      </c>
      <c r="N1126" s="2">
        <v>4866.4253466379496</v>
      </c>
      <c r="O1126" s="6">
        <v>0.46152140646768702</v>
      </c>
      <c r="P1126" s="1">
        <v>4.4169401430398096</v>
      </c>
      <c r="Q1126" s="5">
        <v>491.91364522740798</v>
      </c>
      <c r="R1126" s="3">
        <v>1</v>
      </c>
      <c r="S1126" s="9" t="str">
        <f>IF(E1126&gt;3, "1", "0")</f>
        <v>0</v>
      </c>
      <c r="T1126" s="3">
        <f>IF(F1126 &lt; 80%, 1, 0)</f>
        <v>0</v>
      </c>
      <c r="U1126" s="12" t="str">
        <f t="shared" si="17"/>
        <v>Medium</v>
      </c>
      <c r="V1126" s="12" t="str">
        <f>IF(A1125 &lt; 400, "Low", IF(A1125 &lt; 700, "Medium", "High"))</f>
        <v>High</v>
      </c>
      <c r="W1126" s="12" t="str">
        <f>IF(O1126&lt;0.23,"Low", IF(O1126&lt;=0.37,"Medium","High"))</f>
        <v>High</v>
      </c>
      <c r="X1126" s="12" t="str">
        <f>IF(K1126&lt;0.03,"Low", IF(K1126&lt;=0.06,"Medium","High"))</f>
        <v>Medium</v>
      </c>
    </row>
    <row r="1127" spans="1:24">
      <c r="A1127" s="3">
        <v>763</v>
      </c>
      <c r="B1127" s="5">
        <v>19528.0599754984</v>
      </c>
      <c r="C1127" s="4">
        <v>0.97625013633637803</v>
      </c>
      <c r="D1127" s="3">
        <v>3</v>
      </c>
      <c r="E1127" s="1">
        <v>1.63734200936804</v>
      </c>
      <c r="F1127" s="4">
        <v>0.84332361124142396</v>
      </c>
      <c r="G1127" s="3">
        <v>15</v>
      </c>
      <c r="H1127" s="4">
        <v>1.70275355719546</v>
      </c>
      <c r="I1127" s="26">
        <f>H1127/100</f>
        <v>1.7027535571954598E-2</v>
      </c>
      <c r="J1127" s="1">
        <v>4.0266713651277204</v>
      </c>
      <c r="K1127" s="4">
        <v>4.4191276771447699E-2</v>
      </c>
      <c r="L1127" s="7">
        <v>0.80639724108073296</v>
      </c>
      <c r="M1127" s="3">
        <v>2</v>
      </c>
      <c r="N1127" s="2">
        <v>4793.2852799948296</v>
      </c>
      <c r="O1127" s="6">
        <v>0.40723081210009598</v>
      </c>
      <c r="P1127" s="1">
        <v>5.5243711374295499</v>
      </c>
      <c r="Q1127" s="5">
        <v>333.90999146661102</v>
      </c>
      <c r="R1127" s="3">
        <v>1</v>
      </c>
      <c r="S1127" s="9" t="str">
        <f>IF(E1127&gt;3, "1", "0")</f>
        <v>0</v>
      </c>
      <c r="T1127" s="3">
        <f>IF(F1127 &lt; 80%, 1, 0)</f>
        <v>0</v>
      </c>
      <c r="U1127" s="12" t="str">
        <f t="shared" si="17"/>
        <v>Medium</v>
      </c>
      <c r="V1127" s="12" t="str">
        <f>IF(A1126 &lt; 400, "Low", IF(A1126 &lt; 700, "Medium", "High"))</f>
        <v>High</v>
      </c>
      <c r="W1127" s="12" t="str">
        <f>IF(O1127&lt;0.23,"Low", IF(O1127&lt;=0.37,"Medium","High"))</f>
        <v>High</v>
      </c>
      <c r="X1127" s="12" t="str">
        <f>IF(K1127&lt;0.03,"Low", IF(K1127&lt;=0.06,"Medium","High"))</f>
        <v>Medium</v>
      </c>
    </row>
    <row r="1128" spans="1:24">
      <c r="A1128" s="3">
        <v>914</v>
      </c>
      <c r="B1128" s="5">
        <v>14151.618830543501</v>
      </c>
      <c r="C1128" s="4">
        <v>0.926769963747065</v>
      </c>
      <c r="D1128" s="3">
        <v>0</v>
      </c>
      <c r="E1128" s="1">
        <v>4.6169527127781702</v>
      </c>
      <c r="F1128" s="4">
        <v>0.618201695116118</v>
      </c>
      <c r="G1128" s="3">
        <v>11</v>
      </c>
      <c r="H1128" s="4">
        <v>1.7059095570418299</v>
      </c>
      <c r="I1128" s="26">
        <f>H1128/100</f>
        <v>1.7059095570418299E-2</v>
      </c>
      <c r="J1128" s="1">
        <v>9.2680334381637604</v>
      </c>
      <c r="K1128" s="4">
        <v>8.9929154895929495E-2</v>
      </c>
      <c r="L1128" s="7">
        <v>0.99250498188092096</v>
      </c>
      <c r="M1128" s="3">
        <v>4</v>
      </c>
      <c r="N1128" s="2">
        <v>3659.4419636535199</v>
      </c>
      <c r="O1128" s="6">
        <v>0.20695370097438701</v>
      </c>
      <c r="P1128" s="1">
        <v>7.1996579660800499</v>
      </c>
      <c r="Q1128" s="5">
        <v>150.20183842744299</v>
      </c>
      <c r="R1128" s="3">
        <v>1</v>
      </c>
      <c r="S1128" s="9" t="str">
        <f>IF(E1128&gt;3, "1", "0")</f>
        <v>1</v>
      </c>
      <c r="T1128" s="3">
        <f>IF(F1128 &lt; 80%, 1, 0)</f>
        <v>1</v>
      </c>
      <c r="U1128" s="12" t="str">
        <f t="shared" si="17"/>
        <v>Medium</v>
      </c>
      <c r="V1128" s="12" t="str">
        <f>IF(A1127 &lt; 400, "Low", IF(A1127 &lt; 700, "Medium", "High"))</f>
        <v>High</v>
      </c>
      <c r="W1128" s="12" t="str">
        <f>IF(O1128&lt;0.23,"Low", IF(O1128&lt;=0.37,"Medium","High"))</f>
        <v>Low</v>
      </c>
      <c r="X1128" s="12" t="str">
        <f>IF(K1128&lt;0.03,"Low", IF(K1128&lt;=0.06,"Medium","High"))</f>
        <v>High</v>
      </c>
    </row>
    <row r="1129" spans="1:24">
      <c r="A1129" s="3">
        <v>660</v>
      </c>
      <c r="B1129" s="5">
        <v>9682.8460485369396</v>
      </c>
      <c r="C1129" s="4">
        <v>0.975312098157744</v>
      </c>
      <c r="D1129" s="3">
        <v>4</v>
      </c>
      <c r="E1129" s="1">
        <v>0.92673697479845596</v>
      </c>
      <c r="F1129" s="4">
        <v>0.7352463086638249</v>
      </c>
      <c r="G1129" s="3">
        <v>15</v>
      </c>
      <c r="H1129" s="4">
        <v>1.7064479167998401</v>
      </c>
      <c r="I1129" s="26">
        <f>H1129/100</f>
        <v>1.70644791679984E-2</v>
      </c>
      <c r="J1129" s="1">
        <v>9.3405057223261601</v>
      </c>
      <c r="K1129" s="4">
        <v>4.0840066845249198E-2</v>
      </c>
      <c r="L1129" s="7">
        <v>0.9272399885411331</v>
      </c>
      <c r="M1129" s="3">
        <v>5</v>
      </c>
      <c r="N1129" s="2">
        <v>2633.9532183196602</v>
      </c>
      <c r="O1129" s="6">
        <v>0.432086753180211</v>
      </c>
      <c r="P1129" s="1">
        <v>1.36647801434386</v>
      </c>
      <c r="Q1129" s="5">
        <v>217.21349853858101</v>
      </c>
      <c r="R1129" s="3">
        <v>1</v>
      </c>
      <c r="S1129" s="9" t="str">
        <f>IF(E1129&gt;3, "1", "0")</f>
        <v>0</v>
      </c>
      <c r="T1129" s="3">
        <f>IF(F1129 &lt; 80%, 1, 0)</f>
        <v>1</v>
      </c>
      <c r="U1129" s="12" t="str">
        <f t="shared" si="17"/>
        <v>Medium</v>
      </c>
      <c r="V1129" s="12" t="str">
        <f>IF(A1128 &lt; 400, "Low", IF(A1128 &lt; 700, "Medium", "High"))</f>
        <v>High</v>
      </c>
      <c r="W1129" s="12" t="str">
        <f>IF(O1129&lt;0.23,"Low", IF(O1129&lt;=0.37,"Medium","High"))</f>
        <v>High</v>
      </c>
      <c r="X1129" s="12" t="str">
        <f>IF(K1129&lt;0.03,"Low", IF(K1129&lt;=0.06,"Medium","High"))</f>
        <v>Medium</v>
      </c>
    </row>
    <row r="1130" spans="1:24">
      <c r="A1130" s="3">
        <v>792</v>
      </c>
      <c r="B1130" s="5">
        <v>13710.4862683143</v>
      </c>
      <c r="C1130" s="4">
        <v>0.87969575242184306</v>
      </c>
      <c r="D1130" s="3">
        <v>4</v>
      </c>
      <c r="E1130" s="1">
        <v>2.49291727747651</v>
      </c>
      <c r="F1130" s="4">
        <v>0.79082669982690901</v>
      </c>
      <c r="G1130" s="3">
        <v>19</v>
      </c>
      <c r="H1130" s="4">
        <v>1.7087151743981901</v>
      </c>
      <c r="I1130" s="26">
        <f>H1130/100</f>
        <v>1.7087151743981902E-2</v>
      </c>
      <c r="J1130" s="1">
        <v>8.2782066501618807</v>
      </c>
      <c r="K1130" s="4">
        <v>6.5902398626679196E-2</v>
      </c>
      <c r="L1130" s="7">
        <v>0.89305245840175207</v>
      </c>
      <c r="M1130" s="3">
        <v>5</v>
      </c>
      <c r="N1130" s="2">
        <v>2928.9736474833198</v>
      </c>
      <c r="O1130" s="6">
        <v>0.37307575163846601</v>
      </c>
      <c r="P1130" s="1">
        <v>7.2732260234082</v>
      </c>
      <c r="Q1130" s="5">
        <v>278.74318681515098</v>
      </c>
      <c r="R1130" s="3">
        <v>1</v>
      </c>
      <c r="S1130" s="9" t="str">
        <f>IF(E1130&gt;3, "1", "0")</f>
        <v>0</v>
      </c>
      <c r="T1130" s="3">
        <f>IF(F1130 &lt; 80%, 1, 0)</f>
        <v>1</v>
      </c>
      <c r="U1130" s="12" t="str">
        <f t="shared" si="17"/>
        <v>Medium</v>
      </c>
      <c r="V1130" s="12" t="str">
        <f>IF(A1129 &lt; 400, "Low", IF(A1129 &lt; 700, "Medium", "High"))</f>
        <v>Medium</v>
      </c>
      <c r="W1130" s="12" t="str">
        <f>IF(O1130&lt;0.23,"Low", IF(O1130&lt;=0.37,"Medium","High"))</f>
        <v>High</v>
      </c>
      <c r="X1130" s="12" t="str">
        <f>IF(K1130&lt;0.03,"Low", IF(K1130&lt;=0.06,"Medium","High"))</f>
        <v>High</v>
      </c>
    </row>
    <row r="1131" spans="1:24">
      <c r="A1131" s="3">
        <v>868</v>
      </c>
      <c r="B1131" s="5">
        <v>9136.5135237703507</v>
      </c>
      <c r="C1131" s="4">
        <v>0.82093208806929596</v>
      </c>
      <c r="D1131" s="3">
        <v>2</v>
      </c>
      <c r="E1131" s="1">
        <v>3.9716819366761702</v>
      </c>
      <c r="F1131" s="4">
        <v>0.65965404313901499</v>
      </c>
      <c r="G1131" s="3">
        <v>9</v>
      </c>
      <c r="H1131" s="4">
        <v>1.70894052740613</v>
      </c>
      <c r="I1131" s="26">
        <f>H1131/100</f>
        <v>1.70894052740613E-2</v>
      </c>
      <c r="J1131" s="1">
        <v>6.97084123994044</v>
      </c>
      <c r="K1131" s="4">
        <v>9.3356825120798001E-2</v>
      </c>
      <c r="L1131" s="7">
        <v>0.80039710881502701</v>
      </c>
      <c r="M1131" s="3">
        <v>7</v>
      </c>
      <c r="N1131" s="2">
        <v>4817.7963466273204</v>
      </c>
      <c r="O1131" s="6">
        <v>0.22035026544972799</v>
      </c>
      <c r="P1131" s="1">
        <v>4.0529201364298002</v>
      </c>
      <c r="Q1131" s="5">
        <v>436.30461513081798</v>
      </c>
      <c r="R1131" s="3">
        <v>1</v>
      </c>
      <c r="S1131" s="9" t="str">
        <f>IF(E1131&gt;3, "1", "0")</f>
        <v>1</v>
      </c>
      <c r="T1131" s="3">
        <f>IF(F1131 &lt; 80%, 1, 0)</f>
        <v>1</v>
      </c>
      <c r="U1131" s="12" t="str">
        <f t="shared" si="17"/>
        <v>Medium</v>
      </c>
      <c r="V1131" s="12" t="str">
        <f>IF(A1130 &lt; 400, "Low", IF(A1130 &lt; 700, "Medium", "High"))</f>
        <v>High</v>
      </c>
      <c r="W1131" s="12" t="str">
        <f>IF(O1131&lt;0.23,"Low", IF(O1131&lt;=0.37,"Medium","High"))</f>
        <v>Low</v>
      </c>
      <c r="X1131" s="12" t="str">
        <f>IF(K1131&lt;0.03,"Low", IF(K1131&lt;=0.06,"Medium","High"))</f>
        <v>High</v>
      </c>
    </row>
    <row r="1132" spans="1:24">
      <c r="A1132" s="3">
        <v>631</v>
      </c>
      <c r="B1132" s="5">
        <v>5263.2854504994302</v>
      </c>
      <c r="C1132" s="4">
        <v>0.93605013766607503</v>
      </c>
      <c r="D1132" s="3">
        <v>0</v>
      </c>
      <c r="E1132" s="1">
        <v>1.58833826179136</v>
      </c>
      <c r="F1132" s="4">
        <v>0.93652334059988107</v>
      </c>
      <c r="G1132" s="3">
        <v>14</v>
      </c>
      <c r="H1132" s="4">
        <v>1.7128401230574</v>
      </c>
      <c r="I1132" s="26">
        <f>H1132/100</f>
        <v>1.7128401230573999E-2</v>
      </c>
      <c r="J1132" s="1">
        <v>7.5935717868228396</v>
      </c>
      <c r="K1132" s="4">
        <v>2.9035798762376198E-2</v>
      </c>
      <c r="L1132" s="7">
        <v>0.86244299135650093</v>
      </c>
      <c r="M1132" s="3">
        <v>4</v>
      </c>
      <c r="N1132" s="2">
        <v>3637.8259145371399</v>
      </c>
      <c r="O1132" s="6">
        <v>0.48832326396685499</v>
      </c>
      <c r="P1132" s="1">
        <v>6.5472810832675199</v>
      </c>
      <c r="Q1132" s="5">
        <v>372.406504290805</v>
      </c>
      <c r="R1132" s="3">
        <v>1</v>
      </c>
      <c r="S1132" s="9" t="str">
        <f>IF(E1132&gt;3, "1", "0")</f>
        <v>0</v>
      </c>
      <c r="T1132" s="3">
        <f>IF(F1132 &lt; 80%, 1, 0)</f>
        <v>0</v>
      </c>
      <c r="U1132" s="12" t="str">
        <f t="shared" si="17"/>
        <v>Medium</v>
      </c>
      <c r="V1132" s="12" t="str">
        <f>IF(A1131 &lt; 400, "Low", IF(A1131 &lt; 700, "Medium", "High"))</f>
        <v>High</v>
      </c>
      <c r="W1132" s="12" t="str">
        <f>IF(O1132&lt;0.23,"Low", IF(O1132&lt;=0.37,"Medium","High"))</f>
        <v>High</v>
      </c>
      <c r="X1132" s="12" t="str">
        <f>IF(K1132&lt;0.03,"Low", IF(K1132&lt;=0.06,"Medium","High"))</f>
        <v>Low</v>
      </c>
    </row>
    <row r="1133" spans="1:24">
      <c r="A1133" s="3">
        <v>239</v>
      </c>
      <c r="B1133" s="5">
        <v>9074.4977191155504</v>
      </c>
      <c r="C1133" s="4">
        <v>0.98570155038875595</v>
      </c>
      <c r="D1133" s="3">
        <v>1</v>
      </c>
      <c r="E1133" s="1">
        <v>3.0790756547265401</v>
      </c>
      <c r="F1133" s="4">
        <v>0.9932649159645629</v>
      </c>
      <c r="G1133" s="3">
        <v>19</v>
      </c>
      <c r="H1133" s="4">
        <v>1.7133133184556799</v>
      </c>
      <c r="I1133" s="26">
        <f>H1133/100</f>
        <v>1.7133133184556799E-2</v>
      </c>
      <c r="J1133" s="1">
        <v>9.5266498774240898</v>
      </c>
      <c r="K1133" s="4">
        <v>2.4122007522788699E-2</v>
      </c>
      <c r="L1133" s="7">
        <v>0.92572904812274104</v>
      </c>
      <c r="M1133" s="3">
        <v>8</v>
      </c>
      <c r="N1133" s="2">
        <v>2782.6709238059502</v>
      </c>
      <c r="O1133" s="6">
        <v>0.38492995757050302</v>
      </c>
      <c r="P1133" s="1">
        <v>2.5418001376697599</v>
      </c>
      <c r="Q1133" s="5">
        <v>300.47149200256598</v>
      </c>
      <c r="R1133" s="3">
        <v>1</v>
      </c>
      <c r="S1133" s="9" t="str">
        <f>IF(E1133&gt;3, "1", "0")</f>
        <v>1</v>
      </c>
      <c r="T1133" s="3">
        <f>IF(F1133 &lt; 80%, 1, 0)</f>
        <v>0</v>
      </c>
      <c r="U1133" s="12" t="str">
        <f t="shared" si="17"/>
        <v>Medium</v>
      </c>
      <c r="V1133" s="12" t="str">
        <f>IF(A1132 &lt; 400, "Low", IF(A1132 &lt; 700, "Medium", "High"))</f>
        <v>Medium</v>
      </c>
      <c r="W1133" s="12" t="str">
        <f>IF(O1133&lt;0.23,"Low", IF(O1133&lt;=0.37,"Medium","High"))</f>
        <v>High</v>
      </c>
      <c r="X1133" s="12" t="str">
        <f>IF(K1133&lt;0.03,"Low", IF(K1133&lt;=0.06,"Medium","High"))</f>
        <v>Low</v>
      </c>
    </row>
    <row r="1134" spans="1:24">
      <c r="A1134" s="3">
        <v>153</v>
      </c>
      <c r="B1134" s="5">
        <v>9571.2664307920004</v>
      </c>
      <c r="C1134" s="4">
        <v>0.84349058644344699</v>
      </c>
      <c r="D1134" s="3">
        <v>0</v>
      </c>
      <c r="E1134" s="1">
        <v>0.95104345179328698</v>
      </c>
      <c r="F1134" s="4">
        <v>0.99438467376056705</v>
      </c>
      <c r="G1134" s="3">
        <v>4</v>
      </c>
      <c r="H1134" s="4">
        <v>1.71596899221681</v>
      </c>
      <c r="I1134" s="26">
        <f>H1134/100</f>
        <v>1.7159689922168101E-2</v>
      </c>
      <c r="J1134" s="1">
        <v>7.19955227105297</v>
      </c>
      <c r="K1134" s="4">
        <v>6.7967335520366101E-2</v>
      </c>
      <c r="L1134" s="7">
        <v>0.88481242404275606</v>
      </c>
      <c r="M1134" s="3">
        <v>6</v>
      </c>
      <c r="N1134" s="2">
        <v>3251.48830197603</v>
      </c>
      <c r="O1134" s="6">
        <v>0.48118177036688697</v>
      </c>
      <c r="P1134" s="1">
        <v>8.6238083164504395</v>
      </c>
      <c r="Q1134" s="5">
        <v>166.17707106149399</v>
      </c>
      <c r="R1134" s="3">
        <v>0</v>
      </c>
      <c r="S1134" s="9" t="str">
        <f>IF(E1134&gt;3, "1", "0")</f>
        <v>0</v>
      </c>
      <c r="T1134" s="3">
        <f>IF(F1134 &lt; 80%, 1, 0)</f>
        <v>0</v>
      </c>
      <c r="U1134" s="12" t="str">
        <f t="shared" si="17"/>
        <v>Medium</v>
      </c>
      <c r="V1134" s="12" t="str">
        <f>IF(A1133 &lt; 400, "Low", IF(A1133 &lt; 700, "Medium", "High"))</f>
        <v>Low</v>
      </c>
      <c r="W1134" s="12" t="str">
        <f>IF(O1134&lt;0.23,"Low", IF(O1134&lt;=0.37,"Medium","High"))</f>
        <v>High</v>
      </c>
      <c r="X1134" s="12" t="str">
        <f>IF(K1134&lt;0.03,"Low", IF(K1134&lt;=0.06,"Medium","High"))</f>
        <v>High</v>
      </c>
    </row>
    <row r="1135" spans="1:24">
      <c r="A1135" s="3">
        <v>661</v>
      </c>
      <c r="B1135" s="5">
        <v>17991.5231806675</v>
      </c>
      <c r="C1135" s="4">
        <v>0.91406250156530111</v>
      </c>
      <c r="D1135" s="3">
        <v>1</v>
      </c>
      <c r="E1135" s="1">
        <v>3.7473333620211502</v>
      </c>
      <c r="F1135" s="4">
        <v>0.65684278393303297</v>
      </c>
      <c r="G1135" s="3">
        <v>7</v>
      </c>
      <c r="H1135" s="4">
        <v>1.71766472290746</v>
      </c>
      <c r="I1135" s="26">
        <f>H1135/100</f>
        <v>1.7176647229074599E-2</v>
      </c>
      <c r="J1135" s="1">
        <v>3.1349326892944398</v>
      </c>
      <c r="K1135" s="4">
        <v>1.3265652032228899E-2</v>
      </c>
      <c r="L1135" s="7">
        <v>0.83773341660355694</v>
      </c>
      <c r="M1135" s="3">
        <v>1</v>
      </c>
      <c r="N1135" s="2">
        <v>1786.98320381381</v>
      </c>
      <c r="O1135" s="6">
        <v>0.36595852222899899</v>
      </c>
      <c r="P1135" s="1">
        <v>1.53670404157656</v>
      </c>
      <c r="Q1135" s="5">
        <v>143.95326576444199</v>
      </c>
      <c r="R1135" s="3">
        <v>1</v>
      </c>
      <c r="S1135" s="9" t="str">
        <f>IF(E1135&gt;3, "1", "0")</f>
        <v>1</v>
      </c>
      <c r="T1135" s="3">
        <f>IF(F1135 &lt; 80%, 1, 0)</f>
        <v>1</v>
      </c>
      <c r="U1135" s="12" t="str">
        <f t="shared" si="17"/>
        <v>Medium</v>
      </c>
      <c r="V1135" s="12" t="str">
        <f>IF(A1134 &lt; 400, "Low", IF(A1134 &lt; 700, "Medium", "High"))</f>
        <v>Low</v>
      </c>
      <c r="W1135" s="12" t="str">
        <f>IF(O1135&lt;0.23,"Low", IF(O1135&lt;=0.37,"Medium","High"))</f>
        <v>Medium</v>
      </c>
      <c r="X1135" s="12" t="str">
        <f>IF(K1135&lt;0.03,"Low", IF(K1135&lt;=0.06,"Medium","High"))</f>
        <v>Low</v>
      </c>
    </row>
    <row r="1136" spans="1:24">
      <c r="A1136" s="3">
        <v>330</v>
      </c>
      <c r="B1136" s="5">
        <v>9079.2458919294695</v>
      </c>
      <c r="C1136" s="4">
        <v>0.94345237517315095</v>
      </c>
      <c r="D1136" s="3">
        <v>4</v>
      </c>
      <c r="E1136" s="1">
        <v>1.6038054213963899</v>
      </c>
      <c r="F1136" s="4">
        <v>0.61450092700591807</v>
      </c>
      <c r="G1136" s="3">
        <v>2</v>
      </c>
      <c r="H1136" s="4">
        <v>1.71829289831368</v>
      </c>
      <c r="I1136" s="26">
        <f>H1136/100</f>
        <v>1.7182928983136801E-2</v>
      </c>
      <c r="J1136" s="1">
        <v>3.68084359604017</v>
      </c>
      <c r="K1136" s="4">
        <v>3.9311979218518103E-2</v>
      </c>
      <c r="L1136" s="7">
        <v>0.802774613629053</v>
      </c>
      <c r="M1136" s="3">
        <v>3</v>
      </c>
      <c r="N1136" s="2">
        <v>3015.7014152993302</v>
      </c>
      <c r="O1136" s="6">
        <v>0.44677700253830599</v>
      </c>
      <c r="P1136" s="1">
        <v>5.6143995532853701</v>
      </c>
      <c r="Q1136" s="5">
        <v>254.525606983844</v>
      </c>
      <c r="R1136" s="3">
        <v>1</v>
      </c>
      <c r="S1136" s="9" t="str">
        <f>IF(E1136&gt;3, "1", "0")</f>
        <v>0</v>
      </c>
      <c r="T1136" s="3">
        <f>IF(F1136 &lt; 80%, 1, 0)</f>
        <v>1</v>
      </c>
      <c r="U1136" s="12" t="str">
        <f t="shared" si="17"/>
        <v>Medium</v>
      </c>
      <c r="V1136" s="12" t="str">
        <f>IF(A1135 &lt; 400, "Low", IF(A1135 &lt; 700, "Medium", "High"))</f>
        <v>Medium</v>
      </c>
      <c r="W1136" s="12" t="str">
        <f>IF(O1136&lt;0.23,"Low", IF(O1136&lt;=0.37,"Medium","High"))</f>
        <v>High</v>
      </c>
      <c r="X1136" s="12" t="str">
        <f>IF(K1136&lt;0.03,"Low", IF(K1136&lt;=0.06,"Medium","High"))</f>
        <v>Medium</v>
      </c>
    </row>
    <row r="1137" spans="1:24">
      <c r="A1137" s="3">
        <v>674</v>
      </c>
      <c r="B1137" s="5">
        <v>15056.515006953799</v>
      </c>
      <c r="C1137" s="4">
        <v>0.814649120821478</v>
      </c>
      <c r="D1137" s="3">
        <v>4</v>
      </c>
      <c r="E1137" s="1">
        <v>3.31428933446186</v>
      </c>
      <c r="F1137" s="4">
        <v>0.80091776347751409</v>
      </c>
      <c r="G1137" s="3">
        <v>6</v>
      </c>
      <c r="H1137" s="4">
        <v>1.7192015192986101</v>
      </c>
      <c r="I1137" s="26">
        <f>H1137/100</f>
        <v>1.7192015192986101E-2</v>
      </c>
      <c r="J1137" s="1">
        <v>8.7563139428750407</v>
      </c>
      <c r="K1137" s="4">
        <v>7.1563907702223595E-2</v>
      </c>
      <c r="L1137" s="7">
        <v>0.90967431272970101</v>
      </c>
      <c r="M1137" s="3">
        <v>1</v>
      </c>
      <c r="N1137" s="2">
        <v>3735.0678714579299</v>
      </c>
      <c r="O1137" s="6">
        <v>0.25400118724204201</v>
      </c>
      <c r="P1137" s="1">
        <v>5.2968744302766799</v>
      </c>
      <c r="Q1137" s="5">
        <v>347.15456687795</v>
      </c>
      <c r="R1137" s="3">
        <v>1</v>
      </c>
      <c r="S1137" s="9" t="str">
        <f>IF(E1137&gt;3, "1", "0")</f>
        <v>1</v>
      </c>
      <c r="T1137" s="3">
        <f>IF(F1137 &lt; 80%, 1, 0)</f>
        <v>0</v>
      </c>
      <c r="U1137" s="12" t="str">
        <f t="shared" si="17"/>
        <v>Medium</v>
      </c>
      <c r="V1137" s="12" t="str">
        <f>IF(A1136 &lt; 400, "Low", IF(A1136 &lt; 700, "Medium", "High"))</f>
        <v>Low</v>
      </c>
      <c r="W1137" s="12" t="str">
        <f>IF(O1137&lt;0.23,"Low", IF(O1137&lt;=0.37,"Medium","High"))</f>
        <v>Medium</v>
      </c>
      <c r="X1137" s="12" t="str">
        <f>IF(K1137&lt;0.03,"Low", IF(K1137&lt;=0.06,"Medium","High"))</f>
        <v>High</v>
      </c>
    </row>
    <row r="1138" spans="1:24">
      <c r="A1138" s="3">
        <v>648</v>
      </c>
      <c r="B1138" s="5">
        <v>15509.1724459168</v>
      </c>
      <c r="C1138" s="4">
        <v>0.93315688029377397</v>
      </c>
      <c r="D1138" s="3">
        <v>2</v>
      </c>
      <c r="E1138" s="1">
        <v>4.4458159921315499</v>
      </c>
      <c r="F1138" s="4">
        <v>0.87605253917475689</v>
      </c>
      <c r="G1138" s="3">
        <v>6</v>
      </c>
      <c r="H1138" s="4">
        <v>1.72291897329816</v>
      </c>
      <c r="I1138" s="26">
        <f>H1138/100</f>
        <v>1.7229189732981601E-2</v>
      </c>
      <c r="J1138" s="1">
        <v>8.3252724080541096</v>
      </c>
      <c r="K1138" s="4">
        <v>1.2416240825714801E-2</v>
      </c>
      <c r="L1138" s="7">
        <v>0.93546582665991396</v>
      </c>
      <c r="M1138" s="3">
        <v>1</v>
      </c>
      <c r="N1138" s="2">
        <v>4518.4248082447302</v>
      </c>
      <c r="O1138" s="6">
        <v>0.101346573628641</v>
      </c>
      <c r="P1138" s="1">
        <v>3.0637812980827901</v>
      </c>
      <c r="Q1138" s="5">
        <v>493.160830467192</v>
      </c>
      <c r="R1138" s="3">
        <v>1</v>
      </c>
      <c r="S1138" s="9" t="str">
        <f>IF(E1138&gt;3, "1", "0")</f>
        <v>1</v>
      </c>
      <c r="T1138" s="3">
        <f>IF(F1138 &lt; 80%, 1, 0)</f>
        <v>0</v>
      </c>
      <c r="U1138" s="12" t="str">
        <f t="shared" si="17"/>
        <v>Medium</v>
      </c>
      <c r="V1138" s="12" t="str">
        <f>IF(A1137 &lt; 400, "Low", IF(A1137 &lt; 700, "Medium", "High"))</f>
        <v>Medium</v>
      </c>
      <c r="W1138" s="12" t="str">
        <f>IF(O1138&lt;0.23,"Low", IF(O1138&lt;=0.37,"Medium","High"))</f>
        <v>Low</v>
      </c>
      <c r="X1138" s="12" t="str">
        <f>IF(K1138&lt;0.03,"Low", IF(K1138&lt;=0.06,"Medium","High"))</f>
        <v>Low</v>
      </c>
    </row>
    <row r="1139" spans="1:24">
      <c r="A1139" s="3">
        <v>948</v>
      </c>
      <c r="B1139" s="5">
        <v>9707.4021233662297</v>
      </c>
      <c r="C1139" s="4">
        <v>0.83821242786927197</v>
      </c>
      <c r="D1139" s="3">
        <v>0</v>
      </c>
      <c r="E1139" s="1">
        <v>1.9811151750023599</v>
      </c>
      <c r="F1139" s="4">
        <v>0.80680588955468591</v>
      </c>
      <c r="G1139" s="3">
        <v>18</v>
      </c>
      <c r="H1139" s="4">
        <v>1.7231911027314899</v>
      </c>
      <c r="I1139" s="26">
        <f>H1139/100</f>
        <v>1.7231911027314899E-2</v>
      </c>
      <c r="J1139" s="1">
        <v>4.9788559832122097</v>
      </c>
      <c r="K1139" s="4">
        <v>8.1118341948378594E-2</v>
      </c>
      <c r="L1139" s="7">
        <v>0.84123711539408208</v>
      </c>
      <c r="M1139" s="3">
        <v>1</v>
      </c>
      <c r="N1139" s="2">
        <v>1775.1766653557399</v>
      </c>
      <c r="O1139" s="6">
        <v>0.322895327145306</v>
      </c>
      <c r="P1139" s="1">
        <v>1.0001506263214099</v>
      </c>
      <c r="Q1139" s="5">
        <v>349.94620025481498</v>
      </c>
      <c r="R1139" s="3">
        <v>1</v>
      </c>
      <c r="S1139" s="9" t="str">
        <f>IF(E1139&gt;3, "1", "0")</f>
        <v>0</v>
      </c>
      <c r="T1139" s="3">
        <f>IF(F1139 &lt; 80%, 1, 0)</f>
        <v>0</v>
      </c>
      <c r="U1139" s="12" t="str">
        <f t="shared" si="17"/>
        <v>Medium</v>
      </c>
      <c r="V1139" s="12" t="str">
        <f>IF(A1138 &lt; 400, "Low", IF(A1138 &lt; 700, "Medium", "High"))</f>
        <v>Medium</v>
      </c>
      <c r="W1139" s="12" t="str">
        <f>IF(O1139&lt;0.23,"Low", IF(O1139&lt;=0.37,"Medium","High"))</f>
        <v>Medium</v>
      </c>
      <c r="X1139" s="12" t="str">
        <f>IF(K1139&lt;0.03,"Low", IF(K1139&lt;=0.06,"Medium","High"))</f>
        <v>High</v>
      </c>
    </row>
    <row r="1140" spans="1:24">
      <c r="A1140" s="3">
        <v>756</v>
      </c>
      <c r="B1140" s="5">
        <v>10468.9059229631</v>
      </c>
      <c r="C1140" s="4">
        <v>0.80532167321553705</v>
      </c>
      <c r="D1140" s="3">
        <v>5</v>
      </c>
      <c r="E1140" s="1">
        <v>2.89556477579583</v>
      </c>
      <c r="F1140" s="4">
        <v>0.69548032187959097</v>
      </c>
      <c r="G1140" s="3">
        <v>6</v>
      </c>
      <c r="H1140" s="4">
        <v>1.7246746797190999</v>
      </c>
      <c r="I1140" s="26">
        <f>H1140/100</f>
        <v>1.7246746797191001E-2</v>
      </c>
      <c r="J1140" s="1">
        <v>4.1720794139031101</v>
      </c>
      <c r="K1140" s="4">
        <v>9.1503994383655099E-2</v>
      </c>
      <c r="L1140" s="7">
        <v>0.88437079339789704</v>
      </c>
      <c r="M1140" s="3">
        <v>2</v>
      </c>
      <c r="N1140" s="2">
        <v>2702.7099239622898</v>
      </c>
      <c r="O1140" s="6">
        <v>0.18162353683940799</v>
      </c>
      <c r="P1140" s="1">
        <v>6.27149797667506</v>
      </c>
      <c r="Q1140" s="5">
        <v>128.89930505107699</v>
      </c>
      <c r="R1140" s="3">
        <v>1</v>
      </c>
      <c r="S1140" s="9" t="str">
        <f>IF(E1140&gt;3, "1", "0")</f>
        <v>0</v>
      </c>
      <c r="T1140" s="3">
        <f>IF(F1140 &lt; 80%, 1, 0)</f>
        <v>1</v>
      </c>
      <c r="U1140" s="12" t="str">
        <f t="shared" si="17"/>
        <v>Medium</v>
      </c>
      <c r="V1140" s="12" t="str">
        <f>IF(A1139 &lt; 400, "Low", IF(A1139 &lt; 700, "Medium", "High"))</f>
        <v>High</v>
      </c>
      <c r="W1140" s="12" t="str">
        <f>IF(O1140&lt;0.23,"Low", IF(O1140&lt;=0.37,"Medium","High"))</f>
        <v>Low</v>
      </c>
      <c r="X1140" s="12" t="str">
        <f>IF(K1140&lt;0.03,"Low", IF(K1140&lt;=0.06,"Medium","High"))</f>
        <v>High</v>
      </c>
    </row>
    <row r="1141" spans="1:24">
      <c r="A1141" s="3">
        <v>425</v>
      </c>
      <c r="B1141" s="5">
        <v>8796.5230876941296</v>
      </c>
      <c r="C1141" s="4">
        <v>0.81054195797068795</v>
      </c>
      <c r="D1141" s="3">
        <v>2</v>
      </c>
      <c r="E1141" s="1">
        <v>3.81537599410952</v>
      </c>
      <c r="F1141" s="4">
        <v>0.69498756288909802</v>
      </c>
      <c r="G1141" s="3">
        <v>12</v>
      </c>
      <c r="H1141" s="4">
        <v>1.7247005221087099</v>
      </c>
      <c r="I1141" s="26">
        <f>H1141/100</f>
        <v>1.7247005221087099E-2</v>
      </c>
      <c r="J1141" s="1">
        <v>3.71202278256012</v>
      </c>
      <c r="K1141" s="4">
        <v>9.1029088800285308E-3</v>
      </c>
      <c r="L1141" s="7">
        <v>0.9804277729387969</v>
      </c>
      <c r="M1141" s="3">
        <v>0</v>
      </c>
      <c r="N1141" s="2">
        <v>4924.8296748742496</v>
      </c>
      <c r="O1141" s="6">
        <v>0.29194842404411098</v>
      </c>
      <c r="P1141" s="1">
        <v>7.2179425472190202</v>
      </c>
      <c r="Q1141" s="5">
        <v>469.79130871775499</v>
      </c>
      <c r="R1141" s="3">
        <v>1</v>
      </c>
      <c r="S1141" s="9" t="str">
        <f>IF(E1141&gt;3, "1", "0")</f>
        <v>1</v>
      </c>
      <c r="T1141" s="3">
        <f>IF(F1141 &lt; 80%, 1, 0)</f>
        <v>1</v>
      </c>
      <c r="U1141" s="12" t="str">
        <f t="shared" si="17"/>
        <v>Medium</v>
      </c>
      <c r="V1141" s="12" t="str">
        <f>IF(A1140 &lt; 400, "Low", IF(A1140 &lt; 700, "Medium", "High"))</f>
        <v>High</v>
      </c>
      <c r="W1141" s="12" t="str">
        <f>IF(O1141&lt;0.23,"Low", IF(O1141&lt;=0.37,"Medium","High"))</f>
        <v>Medium</v>
      </c>
      <c r="X1141" s="12" t="str">
        <f>IF(K1141&lt;0.03,"Low", IF(K1141&lt;=0.06,"Medium","High"))</f>
        <v>Low</v>
      </c>
    </row>
    <row r="1142" spans="1:24">
      <c r="A1142" s="3">
        <v>707</v>
      </c>
      <c r="B1142" s="5">
        <v>10099.5779568987</v>
      </c>
      <c r="C1142" s="4">
        <v>0.90815312626010891</v>
      </c>
      <c r="D1142" s="3">
        <v>5</v>
      </c>
      <c r="E1142" s="1">
        <v>4.5539055248071101</v>
      </c>
      <c r="F1142" s="4">
        <v>0.77411653259813307</v>
      </c>
      <c r="G1142" s="3">
        <v>11</v>
      </c>
      <c r="H1142" s="4">
        <v>1.72667158073414</v>
      </c>
      <c r="I1142" s="26">
        <f>H1142/100</f>
        <v>1.7266715807341401E-2</v>
      </c>
      <c r="J1142" s="1">
        <v>4.2139805149882097</v>
      </c>
      <c r="K1142" s="4">
        <v>3.3506499180713501E-3</v>
      </c>
      <c r="L1142" s="7">
        <v>0.99159710018837399</v>
      </c>
      <c r="M1142" s="3">
        <v>7</v>
      </c>
      <c r="N1142" s="2">
        <v>1476.8253227308401</v>
      </c>
      <c r="O1142" s="6">
        <v>0.17304057273354601</v>
      </c>
      <c r="P1142" s="1">
        <v>1.6987696979142</v>
      </c>
      <c r="Q1142" s="5">
        <v>320.53287438034101</v>
      </c>
      <c r="R1142" s="3">
        <v>1</v>
      </c>
      <c r="S1142" s="9" t="str">
        <f>IF(E1142&gt;3, "1", "0")</f>
        <v>1</v>
      </c>
      <c r="T1142" s="3">
        <f>IF(F1142 &lt; 80%, 1, 0)</f>
        <v>1</v>
      </c>
      <c r="U1142" s="12" t="str">
        <f t="shared" si="17"/>
        <v>Medium</v>
      </c>
      <c r="V1142" s="12" t="str">
        <f>IF(A1141 &lt; 400, "Low", IF(A1141 &lt; 700, "Medium", "High"))</f>
        <v>Medium</v>
      </c>
      <c r="W1142" s="12" t="str">
        <f>IF(O1142&lt;0.23,"Low", IF(O1142&lt;=0.37,"Medium","High"))</f>
        <v>Low</v>
      </c>
      <c r="X1142" s="12" t="str">
        <f>IF(K1142&lt;0.03,"Low", IF(K1142&lt;=0.06,"Medium","High"))</f>
        <v>Low</v>
      </c>
    </row>
    <row r="1143" spans="1:24">
      <c r="A1143" s="3">
        <v>301</v>
      </c>
      <c r="B1143" s="5">
        <v>19484.584629002002</v>
      </c>
      <c r="C1143" s="4">
        <v>0.97134598930117999</v>
      </c>
      <c r="D1143" s="3">
        <v>3</v>
      </c>
      <c r="E1143" s="1">
        <v>3.1134249137851402</v>
      </c>
      <c r="F1143" s="4">
        <v>0.99475073877668807</v>
      </c>
      <c r="G1143" s="3">
        <v>3</v>
      </c>
      <c r="H1143" s="4">
        <v>1.72692617435861</v>
      </c>
      <c r="I1143" s="26">
        <f>H1143/100</f>
        <v>1.72692617435861E-2</v>
      </c>
      <c r="J1143" s="1">
        <v>9.1636462258796101</v>
      </c>
      <c r="K1143" s="4">
        <v>8.0849334048918794E-2</v>
      </c>
      <c r="L1143" s="7">
        <v>0.85946704236841998</v>
      </c>
      <c r="M1143" s="3">
        <v>1</v>
      </c>
      <c r="N1143" s="2">
        <v>2567.8792949643998</v>
      </c>
      <c r="O1143" s="6">
        <v>0.44266871020364801</v>
      </c>
      <c r="P1143" s="1">
        <v>5.2539185718342303</v>
      </c>
      <c r="Q1143" s="5">
        <v>343.71548348891298</v>
      </c>
      <c r="R1143" s="3">
        <v>1</v>
      </c>
      <c r="S1143" s="9" t="str">
        <f>IF(E1143&gt;3, "1", "0")</f>
        <v>1</v>
      </c>
      <c r="T1143" s="3">
        <f>IF(F1143 &lt; 80%, 1, 0)</f>
        <v>0</v>
      </c>
      <c r="U1143" s="12" t="str">
        <f t="shared" si="17"/>
        <v>Medium</v>
      </c>
      <c r="V1143" s="12" t="str">
        <f>IF(A1142 &lt; 400, "Low", IF(A1142 &lt; 700, "Medium", "High"))</f>
        <v>High</v>
      </c>
      <c r="W1143" s="12" t="str">
        <f>IF(O1143&lt;0.23,"Low", IF(O1143&lt;=0.37,"Medium","High"))</f>
        <v>High</v>
      </c>
      <c r="X1143" s="12" t="str">
        <f>IF(K1143&lt;0.03,"Low", IF(K1143&lt;=0.06,"Medium","High"))</f>
        <v>High</v>
      </c>
    </row>
    <row r="1144" spans="1:24">
      <c r="A1144" s="3">
        <v>930</v>
      </c>
      <c r="B1144" s="5">
        <v>16480.4504578706</v>
      </c>
      <c r="C1144" s="4">
        <v>0.85494100656142902</v>
      </c>
      <c r="D1144" s="3">
        <v>1</v>
      </c>
      <c r="E1144" s="1">
        <v>4.6678501464775302</v>
      </c>
      <c r="F1144" s="4">
        <v>0.74459537198609893</v>
      </c>
      <c r="G1144" s="3">
        <v>10</v>
      </c>
      <c r="H1144" s="4">
        <v>1.72742495632769</v>
      </c>
      <c r="I1144" s="26">
        <f>H1144/100</f>
        <v>1.7274249563276899E-2</v>
      </c>
      <c r="J1144" s="1">
        <v>5.0786397991644199</v>
      </c>
      <c r="K1144" s="4">
        <v>4.4622713218005303E-2</v>
      </c>
      <c r="L1144" s="7">
        <v>0.82944389668729002</v>
      </c>
      <c r="M1144" s="3">
        <v>5</v>
      </c>
      <c r="N1144" s="2">
        <v>1400.55147617187</v>
      </c>
      <c r="O1144" s="6">
        <v>0.33566061222584398</v>
      </c>
      <c r="P1144" s="1">
        <v>5.63834003302021</v>
      </c>
      <c r="Q1144" s="5">
        <v>186.446448916544</v>
      </c>
      <c r="R1144" s="3">
        <v>1</v>
      </c>
      <c r="S1144" s="9" t="str">
        <f>IF(E1144&gt;3, "1", "0")</f>
        <v>1</v>
      </c>
      <c r="T1144" s="3">
        <f>IF(F1144 &lt; 80%, 1, 0)</f>
        <v>1</v>
      </c>
      <c r="U1144" s="12" t="str">
        <f t="shared" si="17"/>
        <v>Medium</v>
      </c>
      <c r="V1144" s="12" t="str">
        <f>IF(A1143 &lt; 400, "Low", IF(A1143 &lt; 700, "Medium", "High"))</f>
        <v>Low</v>
      </c>
      <c r="W1144" s="12" t="str">
        <f>IF(O1144&lt;0.23,"Low", IF(O1144&lt;=0.37,"Medium","High"))</f>
        <v>Medium</v>
      </c>
      <c r="X1144" s="12" t="str">
        <f>IF(K1144&lt;0.03,"Low", IF(K1144&lt;=0.06,"Medium","High"))</f>
        <v>Medium</v>
      </c>
    </row>
    <row r="1145" spans="1:24">
      <c r="A1145" s="3">
        <v>875</v>
      </c>
      <c r="B1145" s="5">
        <v>12666.7045773425</v>
      </c>
      <c r="C1145" s="4">
        <v>0.91540408033811205</v>
      </c>
      <c r="D1145" s="3">
        <v>4</v>
      </c>
      <c r="E1145" s="1">
        <v>2.5132092018712999</v>
      </c>
      <c r="F1145" s="4">
        <v>0.80388908222659194</v>
      </c>
      <c r="G1145" s="3">
        <v>1</v>
      </c>
      <c r="H1145" s="4">
        <v>1.73015254797266</v>
      </c>
      <c r="I1145" s="26">
        <f>H1145/100</f>
        <v>1.73015254797266E-2</v>
      </c>
      <c r="J1145" s="1">
        <v>3.5300312915627501</v>
      </c>
      <c r="K1145" s="4">
        <v>8.3766994151122195E-2</v>
      </c>
      <c r="L1145" s="7">
        <v>0.82166800115418792</v>
      </c>
      <c r="M1145" s="3">
        <v>7</v>
      </c>
      <c r="N1145" s="2">
        <v>2293.6445297094601</v>
      </c>
      <c r="O1145" s="6">
        <v>0.47058016585881601</v>
      </c>
      <c r="P1145" s="1">
        <v>8.3849484564310295</v>
      </c>
      <c r="Q1145" s="5">
        <v>200.70929362217299</v>
      </c>
      <c r="R1145" s="3">
        <v>1</v>
      </c>
      <c r="S1145" s="9" t="str">
        <f>IF(E1145&gt;3, "1", "0")</f>
        <v>0</v>
      </c>
      <c r="T1145" s="3">
        <f>IF(F1145 &lt; 80%, 1, 0)</f>
        <v>0</v>
      </c>
      <c r="U1145" s="12" t="str">
        <f t="shared" si="17"/>
        <v>Medium</v>
      </c>
      <c r="V1145" s="12" t="str">
        <f>IF(A1144 &lt; 400, "Low", IF(A1144 &lt; 700, "Medium", "High"))</f>
        <v>High</v>
      </c>
      <c r="W1145" s="12" t="str">
        <f>IF(O1145&lt;0.23,"Low", IF(O1145&lt;=0.37,"Medium","High"))</f>
        <v>High</v>
      </c>
      <c r="X1145" s="12" t="str">
        <f>IF(K1145&lt;0.03,"Low", IF(K1145&lt;=0.06,"Medium","High"))</f>
        <v>High</v>
      </c>
    </row>
    <row r="1146" spans="1:24">
      <c r="A1146" s="3">
        <v>345</v>
      </c>
      <c r="B1146" s="5">
        <v>12257.9032829647</v>
      </c>
      <c r="C1146" s="4">
        <v>0.94070566803630595</v>
      </c>
      <c r="D1146" s="3">
        <v>3</v>
      </c>
      <c r="E1146" s="1">
        <v>2.3209493805710002</v>
      </c>
      <c r="F1146" s="4">
        <v>0.95304224949153704</v>
      </c>
      <c r="G1146" s="3">
        <v>3</v>
      </c>
      <c r="H1146" s="4">
        <v>1.73224688844333</v>
      </c>
      <c r="I1146" s="26">
        <f>H1146/100</f>
        <v>1.7322468884433298E-2</v>
      </c>
      <c r="J1146" s="1">
        <v>7.3533687529201304</v>
      </c>
      <c r="K1146" s="4">
        <v>3.6741724498340997E-2</v>
      </c>
      <c r="L1146" s="7">
        <v>0.93878528858752608</v>
      </c>
      <c r="M1146" s="3">
        <v>2</v>
      </c>
      <c r="N1146" s="2">
        <v>3938.69027658507</v>
      </c>
      <c r="O1146" s="6">
        <v>0.183274747601048</v>
      </c>
      <c r="P1146" s="1">
        <v>1.2753201506173599</v>
      </c>
      <c r="Q1146" s="5">
        <v>495.42989313220301</v>
      </c>
      <c r="R1146" s="3">
        <v>0</v>
      </c>
      <c r="S1146" s="9" t="str">
        <f>IF(E1146&gt;3, "1", "0")</f>
        <v>0</v>
      </c>
      <c r="T1146" s="3">
        <f>IF(F1146 &lt; 80%, 1, 0)</f>
        <v>0</v>
      </c>
      <c r="U1146" s="12" t="str">
        <f t="shared" si="17"/>
        <v>Medium</v>
      </c>
      <c r="V1146" s="12" t="str">
        <f>IF(A1145 &lt; 400, "Low", IF(A1145 &lt; 700, "Medium", "High"))</f>
        <v>High</v>
      </c>
      <c r="W1146" s="12" t="str">
        <f>IF(O1146&lt;0.23,"Low", IF(O1146&lt;=0.37,"Medium","High"))</f>
        <v>Low</v>
      </c>
      <c r="X1146" s="12" t="str">
        <f>IF(K1146&lt;0.03,"Low", IF(K1146&lt;=0.06,"Medium","High"))</f>
        <v>Medium</v>
      </c>
    </row>
    <row r="1147" spans="1:24">
      <c r="A1147" s="3">
        <v>232</v>
      </c>
      <c r="B1147" s="5">
        <v>15161.5710684244</v>
      </c>
      <c r="C1147" s="4">
        <v>0.93426088471285595</v>
      </c>
      <c r="D1147" s="3">
        <v>0</v>
      </c>
      <c r="E1147" s="1">
        <v>2.8895140838433302</v>
      </c>
      <c r="F1147" s="4">
        <v>0.68418488685680101</v>
      </c>
      <c r="G1147" s="3">
        <v>2</v>
      </c>
      <c r="H1147" s="4">
        <v>1.7383833665724999</v>
      </c>
      <c r="I1147" s="26">
        <f>H1147/100</f>
        <v>1.7383833665725001E-2</v>
      </c>
      <c r="J1147" s="1">
        <v>3.56167093121736</v>
      </c>
      <c r="K1147" s="4">
        <v>4.9929214797097901E-2</v>
      </c>
      <c r="L1147" s="7">
        <v>0.86997389715351803</v>
      </c>
      <c r="M1147" s="3">
        <v>0</v>
      </c>
      <c r="N1147" s="2">
        <v>1488.5400061877299</v>
      </c>
      <c r="O1147" s="6">
        <v>0.29534947308654902</v>
      </c>
      <c r="P1147" s="1">
        <v>2.30707381211292</v>
      </c>
      <c r="Q1147" s="5">
        <v>397.873167232036</v>
      </c>
      <c r="R1147" s="3">
        <v>1</v>
      </c>
      <c r="S1147" s="9" t="str">
        <f>IF(E1147&gt;3, "1", "0")</f>
        <v>0</v>
      </c>
      <c r="T1147" s="3">
        <f>IF(F1147 &lt; 80%, 1, 0)</f>
        <v>1</v>
      </c>
      <c r="U1147" s="12" t="str">
        <f t="shared" si="17"/>
        <v>Medium</v>
      </c>
      <c r="V1147" s="12" t="str">
        <f>IF(A1146 &lt; 400, "Low", IF(A1146 &lt; 700, "Medium", "High"))</f>
        <v>Low</v>
      </c>
      <c r="W1147" s="12" t="str">
        <f>IF(O1147&lt;0.23,"Low", IF(O1147&lt;=0.37,"Medium","High"))</f>
        <v>Medium</v>
      </c>
      <c r="X1147" s="12" t="str">
        <f>IF(K1147&lt;0.03,"Low", IF(K1147&lt;=0.06,"Medium","High"))</f>
        <v>Medium</v>
      </c>
    </row>
    <row r="1148" spans="1:24">
      <c r="A1148" s="3">
        <v>514</v>
      </c>
      <c r="B1148" s="5">
        <v>16826.710148799499</v>
      </c>
      <c r="C1148" s="4">
        <v>0.93625642210648707</v>
      </c>
      <c r="D1148" s="3">
        <v>0</v>
      </c>
      <c r="E1148" s="1">
        <v>2.1873404708353799</v>
      </c>
      <c r="F1148" s="4">
        <v>0.75651074216277803</v>
      </c>
      <c r="G1148" s="3">
        <v>7</v>
      </c>
      <c r="H1148" s="4">
        <v>1.7406376229730101</v>
      </c>
      <c r="I1148" s="26">
        <f>H1148/100</f>
        <v>1.7406376229730101E-2</v>
      </c>
      <c r="J1148" s="1">
        <v>3.7476474194826102</v>
      </c>
      <c r="K1148" s="4">
        <v>1.3445056569625601E-2</v>
      </c>
      <c r="L1148" s="7">
        <v>0.93525933495822999</v>
      </c>
      <c r="M1148" s="3">
        <v>0</v>
      </c>
      <c r="N1148" s="2">
        <v>4071.4672106870298</v>
      </c>
      <c r="O1148" s="6">
        <v>0.32933761744913997</v>
      </c>
      <c r="P1148" s="1">
        <v>5.1500364685874596</v>
      </c>
      <c r="Q1148" s="5">
        <v>202.50046366823801</v>
      </c>
      <c r="R1148" s="3">
        <v>0</v>
      </c>
      <c r="S1148" s="9" t="str">
        <f>IF(E1148&gt;3, "1", "0")</f>
        <v>0</v>
      </c>
      <c r="T1148" s="3">
        <f>IF(F1148 &lt; 80%, 1, 0)</f>
        <v>1</v>
      </c>
      <c r="U1148" s="12" t="str">
        <f t="shared" si="17"/>
        <v>Medium</v>
      </c>
      <c r="V1148" s="12" t="str">
        <f>IF(A1147 &lt; 400, "Low", IF(A1147 &lt; 700, "Medium", "High"))</f>
        <v>Low</v>
      </c>
      <c r="W1148" s="12" t="str">
        <f>IF(O1148&lt;0.23,"Low", IF(O1148&lt;=0.37,"Medium","High"))</f>
        <v>Medium</v>
      </c>
      <c r="X1148" s="12" t="str">
        <f>IF(K1148&lt;0.03,"Low", IF(K1148&lt;=0.06,"Medium","High"))</f>
        <v>Low</v>
      </c>
    </row>
    <row r="1149" spans="1:24">
      <c r="A1149" s="3">
        <v>938</v>
      </c>
      <c r="B1149" s="5">
        <v>12687.539731555</v>
      </c>
      <c r="C1149" s="4">
        <v>0.80210264490833094</v>
      </c>
      <c r="D1149" s="3">
        <v>2</v>
      </c>
      <c r="E1149" s="1">
        <v>3.6219106415708402</v>
      </c>
      <c r="F1149" s="4">
        <v>0.90769248141657499</v>
      </c>
      <c r="G1149" s="3">
        <v>20</v>
      </c>
      <c r="H1149" s="4">
        <v>1.7428375334036399</v>
      </c>
      <c r="I1149" s="26">
        <f>H1149/100</f>
        <v>1.7428375334036399E-2</v>
      </c>
      <c r="J1149" s="1">
        <v>8.0816841775399304</v>
      </c>
      <c r="K1149" s="4">
        <v>5.2955812735068497E-2</v>
      </c>
      <c r="L1149" s="7">
        <v>0.92183566158794406</v>
      </c>
      <c r="M1149" s="3">
        <v>4</v>
      </c>
      <c r="N1149" s="2">
        <v>3219.59382629224</v>
      </c>
      <c r="O1149" s="6">
        <v>0.10252883581706</v>
      </c>
      <c r="P1149" s="1">
        <v>3.1171377472700099</v>
      </c>
      <c r="Q1149" s="5">
        <v>211.042855684561</v>
      </c>
      <c r="R1149" s="3">
        <v>1</v>
      </c>
      <c r="S1149" s="9" t="str">
        <f>IF(E1149&gt;3, "1", "0")</f>
        <v>1</v>
      </c>
      <c r="T1149" s="3">
        <f>IF(F1149 &lt; 80%, 1, 0)</f>
        <v>0</v>
      </c>
      <c r="U1149" s="12" t="str">
        <f t="shared" si="17"/>
        <v>Medium</v>
      </c>
      <c r="V1149" s="12" t="str">
        <f>IF(A1148 &lt; 400, "Low", IF(A1148 &lt; 700, "Medium", "High"))</f>
        <v>Medium</v>
      </c>
      <c r="W1149" s="12" t="str">
        <f>IF(O1149&lt;0.23,"Low", IF(O1149&lt;=0.37,"Medium","High"))</f>
        <v>Low</v>
      </c>
      <c r="X1149" s="12" t="str">
        <f>IF(K1149&lt;0.03,"Low", IF(K1149&lt;=0.06,"Medium","High"))</f>
        <v>Medium</v>
      </c>
    </row>
    <row r="1150" spans="1:24">
      <c r="A1150" s="3">
        <v>851</v>
      </c>
      <c r="B1150" s="5">
        <v>16232.3950544496</v>
      </c>
      <c r="C1150" s="4">
        <v>0.97341203647578989</v>
      </c>
      <c r="D1150" s="3">
        <v>3</v>
      </c>
      <c r="E1150" s="1">
        <v>4.7958688101202496</v>
      </c>
      <c r="F1150" s="4">
        <v>0.80573059156394389</v>
      </c>
      <c r="G1150" s="3">
        <v>14</v>
      </c>
      <c r="H1150" s="4">
        <v>1.74692345834913</v>
      </c>
      <c r="I1150" s="26">
        <f>H1150/100</f>
        <v>1.7469234583491301E-2</v>
      </c>
      <c r="J1150" s="1">
        <v>6.5908386632178502</v>
      </c>
      <c r="K1150" s="4">
        <v>4.6910178974357598E-2</v>
      </c>
      <c r="L1150" s="7">
        <v>0.96724161944906095</v>
      </c>
      <c r="M1150" s="3">
        <v>3</v>
      </c>
      <c r="N1150" s="2">
        <v>3682.8752140575598</v>
      </c>
      <c r="O1150" s="6">
        <v>0.31730434773035199</v>
      </c>
      <c r="P1150" s="1">
        <v>3.4804323839826901</v>
      </c>
      <c r="Q1150" s="5">
        <v>465.18628367433797</v>
      </c>
      <c r="R1150" s="3">
        <v>1</v>
      </c>
      <c r="S1150" s="9" t="str">
        <f>IF(E1150&gt;3, "1", "0")</f>
        <v>1</v>
      </c>
      <c r="T1150" s="3">
        <f>IF(F1150 &lt; 80%, 1, 0)</f>
        <v>0</v>
      </c>
      <c r="U1150" s="12" t="str">
        <f t="shared" si="17"/>
        <v>Medium</v>
      </c>
      <c r="V1150" s="12" t="str">
        <f>IF(A1149 &lt; 400, "Low", IF(A1149 &lt; 700, "Medium", "High"))</f>
        <v>High</v>
      </c>
      <c r="W1150" s="12" t="str">
        <f>IF(O1150&lt;0.23,"Low", IF(O1150&lt;=0.37,"Medium","High"))</f>
        <v>Medium</v>
      </c>
      <c r="X1150" s="12" t="str">
        <f>IF(K1150&lt;0.03,"Low", IF(K1150&lt;=0.06,"Medium","High"))</f>
        <v>Medium</v>
      </c>
    </row>
    <row r="1151" spans="1:24">
      <c r="A1151" s="3">
        <v>316</v>
      </c>
      <c r="B1151" s="5">
        <v>16917.733167361199</v>
      </c>
      <c r="C1151" s="4">
        <v>0.85988462496062101</v>
      </c>
      <c r="D1151" s="3">
        <v>5</v>
      </c>
      <c r="E1151" s="1">
        <v>4.6182935173396897</v>
      </c>
      <c r="F1151" s="4">
        <v>0.61604663131540593</v>
      </c>
      <c r="G1151" s="3">
        <v>15</v>
      </c>
      <c r="H1151" s="4">
        <v>1.7490164402344099</v>
      </c>
      <c r="I1151" s="26">
        <f>H1151/100</f>
        <v>1.7490164402344098E-2</v>
      </c>
      <c r="J1151" s="1">
        <v>4.4370775097143396</v>
      </c>
      <c r="K1151" s="4">
        <v>3.0260472336795699E-2</v>
      </c>
      <c r="L1151" s="7">
        <v>0.85981082210812998</v>
      </c>
      <c r="M1151" s="3">
        <v>8</v>
      </c>
      <c r="N1151" s="2">
        <v>4349.6704353638797</v>
      </c>
      <c r="O1151" s="6">
        <v>0.47801855920860298</v>
      </c>
      <c r="P1151" s="1">
        <v>3.4635043277417301</v>
      </c>
      <c r="Q1151" s="5">
        <v>414.96317035216299</v>
      </c>
      <c r="R1151" s="3">
        <v>1</v>
      </c>
      <c r="S1151" s="9" t="str">
        <f>IF(E1151&gt;3, "1", "0")</f>
        <v>1</v>
      </c>
      <c r="T1151" s="3">
        <f>IF(F1151 &lt; 80%, 1, 0)</f>
        <v>1</v>
      </c>
      <c r="U1151" s="12" t="str">
        <f t="shared" si="17"/>
        <v>Medium</v>
      </c>
      <c r="V1151" s="12" t="str">
        <f>IF(A1150 &lt; 400, "Low", IF(A1150 &lt; 700, "Medium", "High"))</f>
        <v>High</v>
      </c>
      <c r="W1151" s="12" t="str">
        <f>IF(O1151&lt;0.23,"Low", IF(O1151&lt;=0.37,"Medium","High"))</f>
        <v>High</v>
      </c>
      <c r="X1151" s="12" t="str">
        <f>IF(K1151&lt;0.03,"Low", IF(K1151&lt;=0.06,"Medium","High"))</f>
        <v>Medium</v>
      </c>
    </row>
    <row r="1152" spans="1:24">
      <c r="A1152" s="3">
        <v>973</v>
      </c>
      <c r="B1152" s="5">
        <v>16389.387603777101</v>
      </c>
      <c r="C1152" s="4">
        <v>0.84645793081929099</v>
      </c>
      <c r="D1152" s="3">
        <v>4</v>
      </c>
      <c r="E1152" s="1">
        <v>3.1697199184459701</v>
      </c>
      <c r="F1152" s="4">
        <v>0.84602046621142601</v>
      </c>
      <c r="G1152" s="3">
        <v>22</v>
      </c>
      <c r="H1152" s="4">
        <v>1.74955854109984</v>
      </c>
      <c r="I1152" s="26">
        <f>H1152/100</f>
        <v>1.74955854109984E-2</v>
      </c>
      <c r="J1152" s="1">
        <v>9.9985773228916504</v>
      </c>
      <c r="K1152" s="4">
        <v>7.7316299734762103E-2</v>
      </c>
      <c r="L1152" s="7">
        <v>0.90008011849468206</v>
      </c>
      <c r="M1152" s="3">
        <v>4</v>
      </c>
      <c r="N1152" s="2">
        <v>2934.6220627386301</v>
      </c>
      <c r="O1152" s="6">
        <v>0.39820191388660903</v>
      </c>
      <c r="P1152" s="1">
        <v>4.6874583208504204</v>
      </c>
      <c r="Q1152" s="5">
        <v>226.40094741879699</v>
      </c>
      <c r="R1152" s="3">
        <v>1</v>
      </c>
      <c r="S1152" s="9" t="str">
        <f>IF(E1152&gt;3, "1", "0")</f>
        <v>1</v>
      </c>
      <c r="T1152" s="3">
        <f>IF(F1152 &lt; 80%, 1, 0)</f>
        <v>0</v>
      </c>
      <c r="U1152" s="12" t="str">
        <f t="shared" si="17"/>
        <v>Medium</v>
      </c>
      <c r="V1152" s="12" t="str">
        <f>IF(A1151 &lt; 400, "Low", IF(A1151 &lt; 700, "Medium", "High"))</f>
        <v>Low</v>
      </c>
      <c r="W1152" s="12" t="str">
        <f>IF(O1152&lt;0.23,"Low", IF(O1152&lt;=0.37,"Medium","High"))</f>
        <v>High</v>
      </c>
      <c r="X1152" s="12" t="str">
        <f>IF(K1152&lt;0.03,"Low", IF(K1152&lt;=0.06,"Medium","High"))</f>
        <v>High</v>
      </c>
    </row>
    <row r="1153" spans="1:24">
      <c r="A1153" s="3">
        <v>189</v>
      </c>
      <c r="B1153" s="5">
        <v>7711.7772584356899</v>
      </c>
      <c r="C1153" s="4">
        <v>0.94380456408672009</v>
      </c>
      <c r="D1153" s="3">
        <v>4</v>
      </c>
      <c r="E1153" s="1">
        <v>0.82707759951180404</v>
      </c>
      <c r="F1153" s="4">
        <v>0.92237174646378606</v>
      </c>
      <c r="G1153" s="3">
        <v>20</v>
      </c>
      <c r="H1153" s="4">
        <v>1.75196167123463</v>
      </c>
      <c r="I1153" s="26">
        <f>H1153/100</f>
        <v>1.7519616712346298E-2</v>
      </c>
      <c r="J1153" s="1">
        <v>2.0035922250548102</v>
      </c>
      <c r="K1153" s="4">
        <v>9.8678853807448993E-2</v>
      </c>
      <c r="L1153" s="7">
        <v>0.97124166689151292</v>
      </c>
      <c r="M1153" s="3">
        <v>9</v>
      </c>
      <c r="N1153" s="2">
        <v>3943.2790761857</v>
      </c>
      <c r="O1153" s="6">
        <v>0.103948372815691</v>
      </c>
      <c r="P1153" s="1">
        <v>4.0846161314565297</v>
      </c>
      <c r="Q1153" s="5">
        <v>206.880796501513</v>
      </c>
      <c r="R1153" s="3">
        <v>1</v>
      </c>
      <c r="S1153" s="9" t="str">
        <f>IF(E1153&gt;3, "1", "0")</f>
        <v>0</v>
      </c>
      <c r="T1153" s="3">
        <f>IF(F1153 &lt; 80%, 1, 0)</f>
        <v>0</v>
      </c>
      <c r="U1153" s="12" t="str">
        <f t="shared" si="17"/>
        <v>Medium</v>
      </c>
      <c r="V1153" s="12" t="str">
        <f>IF(A1152 &lt; 400, "Low", IF(A1152 &lt; 700, "Medium", "High"))</f>
        <v>High</v>
      </c>
      <c r="W1153" s="12" t="str">
        <f>IF(O1153&lt;0.23,"Low", IF(O1153&lt;=0.37,"Medium","High"))</f>
        <v>Low</v>
      </c>
      <c r="X1153" s="12" t="str">
        <f>IF(K1153&lt;0.03,"Low", IF(K1153&lt;=0.06,"Medium","High"))</f>
        <v>High</v>
      </c>
    </row>
    <row r="1154" spans="1:24">
      <c r="A1154" s="3">
        <v>337</v>
      </c>
      <c r="B1154" s="5">
        <v>7851.9314947805897</v>
      </c>
      <c r="C1154" s="4">
        <v>0.94101265684107605</v>
      </c>
      <c r="D1154" s="3">
        <v>3</v>
      </c>
      <c r="E1154" s="1">
        <v>2.8845462911225299</v>
      </c>
      <c r="F1154" s="4">
        <v>0.96830592564892792</v>
      </c>
      <c r="G1154" s="3">
        <v>1</v>
      </c>
      <c r="H1154" s="4">
        <v>1.75243911309956</v>
      </c>
      <c r="I1154" s="26">
        <f>H1154/100</f>
        <v>1.75243911309956E-2</v>
      </c>
      <c r="J1154" s="1">
        <v>2.5171713569997798</v>
      </c>
      <c r="K1154" s="4">
        <v>8.0051170696747206E-2</v>
      </c>
      <c r="L1154" s="7">
        <v>0.82063591707647698</v>
      </c>
      <c r="M1154" s="3">
        <v>5</v>
      </c>
      <c r="N1154" s="2">
        <v>4167.8521930181896</v>
      </c>
      <c r="O1154" s="6">
        <v>0.406830663014351</v>
      </c>
      <c r="P1154" s="1">
        <v>9.4895074406268698</v>
      </c>
      <c r="Q1154" s="5">
        <v>491.92352076961799</v>
      </c>
      <c r="R1154" s="3">
        <v>0</v>
      </c>
      <c r="S1154" s="9" t="str">
        <f>IF(E1154&gt;3, "1", "0")</f>
        <v>0</v>
      </c>
      <c r="T1154" s="3">
        <f>IF(F1154 &lt; 80%, 1, 0)</f>
        <v>0</v>
      </c>
      <c r="U1154" s="12" t="str">
        <f t="shared" ref="U1154:U1217" si="18">IF(ISBLANK(I1154),"Unknown", IF(I1154&lt;0.01,"Low", IF(I1154&lt;=0.03,"Medium","High")))</f>
        <v>Medium</v>
      </c>
      <c r="V1154" s="12" t="str">
        <f>IF(A1153 &lt; 400, "Low", IF(A1153 &lt; 700, "Medium", "High"))</f>
        <v>Low</v>
      </c>
      <c r="W1154" s="12" t="str">
        <f>IF(O1154&lt;0.23,"Low", IF(O1154&lt;=0.37,"Medium","High"))</f>
        <v>High</v>
      </c>
      <c r="X1154" s="12" t="str">
        <f>IF(K1154&lt;0.03,"Low", IF(K1154&lt;=0.06,"Medium","High"))</f>
        <v>High</v>
      </c>
    </row>
    <row r="1155" spans="1:24">
      <c r="A1155" s="3">
        <v>338</v>
      </c>
      <c r="B1155" s="5">
        <v>16465.300796546398</v>
      </c>
      <c r="C1155" s="4">
        <v>0.91445676290839994</v>
      </c>
      <c r="D1155" s="3">
        <v>2</v>
      </c>
      <c r="E1155" s="1">
        <v>1.44967248593877</v>
      </c>
      <c r="F1155" s="4">
        <v>0.95700456763766095</v>
      </c>
      <c r="G1155" s="3">
        <v>0</v>
      </c>
      <c r="H1155" s="4">
        <v>1.7525508004838</v>
      </c>
      <c r="I1155" s="26">
        <f>H1155/100</f>
        <v>1.7525508004838E-2</v>
      </c>
      <c r="J1155" s="1">
        <v>4.3406683787094398</v>
      </c>
      <c r="K1155" s="4">
        <v>4.5766158832931801E-2</v>
      </c>
      <c r="L1155" s="7">
        <v>0.963284257378204</v>
      </c>
      <c r="M1155" s="3">
        <v>5</v>
      </c>
      <c r="N1155" s="2">
        <v>1140.5368125688599</v>
      </c>
      <c r="O1155" s="6">
        <v>0.34878793436280198</v>
      </c>
      <c r="P1155" s="1">
        <v>5.8809342451433402</v>
      </c>
      <c r="Q1155" s="5">
        <v>112.540073790131</v>
      </c>
      <c r="R1155" s="3">
        <v>0</v>
      </c>
      <c r="S1155" s="9" t="str">
        <f>IF(E1155&gt;3, "1", "0")</f>
        <v>0</v>
      </c>
      <c r="T1155" s="3">
        <f>IF(F1155 &lt; 80%, 1, 0)</f>
        <v>0</v>
      </c>
      <c r="U1155" s="12" t="str">
        <f t="shared" si="18"/>
        <v>Medium</v>
      </c>
      <c r="V1155" s="12" t="str">
        <f>IF(A1154 &lt; 400, "Low", IF(A1154 &lt; 700, "Medium", "High"))</f>
        <v>Low</v>
      </c>
      <c r="W1155" s="12" t="str">
        <f>IF(O1155&lt;0.23,"Low", IF(O1155&lt;=0.37,"Medium","High"))</f>
        <v>Medium</v>
      </c>
      <c r="X1155" s="12" t="str">
        <f>IF(K1155&lt;0.03,"Low", IF(K1155&lt;=0.06,"Medium","High"))</f>
        <v>Medium</v>
      </c>
    </row>
    <row r="1156" spans="1:24">
      <c r="A1156" s="3">
        <v>610</v>
      </c>
      <c r="B1156" s="5">
        <v>17836.0588835868</v>
      </c>
      <c r="C1156" s="4">
        <v>0.81033147142292805</v>
      </c>
      <c r="D1156" s="3">
        <v>0</v>
      </c>
      <c r="E1156" s="1">
        <v>3.0872907195333901</v>
      </c>
      <c r="F1156" s="4">
        <v>0.83718170917096102</v>
      </c>
      <c r="G1156" s="3">
        <v>16</v>
      </c>
      <c r="H1156" s="4">
        <v>1.7537044944140501</v>
      </c>
      <c r="I1156" s="26">
        <f>H1156/100</f>
        <v>1.75370449441405E-2</v>
      </c>
      <c r="J1156" s="1">
        <v>6.4651127903361498</v>
      </c>
      <c r="K1156" s="4">
        <v>9.66249627826163E-2</v>
      </c>
      <c r="L1156" s="7">
        <v>0.88910298974984303</v>
      </c>
      <c r="M1156" s="3">
        <v>5</v>
      </c>
      <c r="N1156" s="2">
        <v>4482.1775636053198</v>
      </c>
      <c r="O1156" s="6">
        <v>0.42308249043761997</v>
      </c>
      <c r="P1156" s="1">
        <v>4.2408022421289902</v>
      </c>
      <c r="Q1156" s="5">
        <v>420.70898643041301</v>
      </c>
      <c r="R1156" s="3">
        <v>1</v>
      </c>
      <c r="S1156" s="9" t="str">
        <f>IF(E1156&gt;3, "1", "0")</f>
        <v>1</v>
      </c>
      <c r="T1156" s="3">
        <f>IF(F1156 &lt; 80%, 1, 0)</f>
        <v>0</v>
      </c>
      <c r="U1156" s="12" t="str">
        <f t="shared" si="18"/>
        <v>Medium</v>
      </c>
      <c r="V1156" s="12" t="str">
        <f>IF(A1155 &lt; 400, "Low", IF(A1155 &lt; 700, "Medium", "High"))</f>
        <v>Low</v>
      </c>
      <c r="W1156" s="12" t="str">
        <f>IF(O1156&lt;0.23,"Low", IF(O1156&lt;=0.37,"Medium","High"))</f>
        <v>High</v>
      </c>
      <c r="X1156" s="12" t="str">
        <f>IF(K1156&lt;0.03,"Low", IF(K1156&lt;=0.06,"Medium","High"))</f>
        <v>High</v>
      </c>
    </row>
    <row r="1157" spans="1:24">
      <c r="A1157" s="3">
        <v>248</v>
      </c>
      <c r="B1157" s="5">
        <v>10138.866242167</v>
      </c>
      <c r="C1157" s="4">
        <v>0.9952156664945041</v>
      </c>
      <c r="D1157" s="3">
        <v>1</v>
      </c>
      <c r="E1157" s="1">
        <v>2.60146154255817</v>
      </c>
      <c r="F1157" s="4">
        <v>0.7708988784926819</v>
      </c>
      <c r="G1157" s="3">
        <v>22</v>
      </c>
      <c r="H1157" s="4">
        <v>1.7538629230056499</v>
      </c>
      <c r="I1157" s="26">
        <f>H1157/100</f>
        <v>1.7538629230056498E-2</v>
      </c>
      <c r="J1157" s="1">
        <v>8.5396044883529196</v>
      </c>
      <c r="K1157" s="4">
        <v>3.6370561447933603E-2</v>
      </c>
      <c r="L1157" s="7">
        <v>0.84795033920760499</v>
      </c>
      <c r="M1157" s="3">
        <v>4</v>
      </c>
      <c r="N1157" s="2">
        <v>1685.3255854459401</v>
      </c>
      <c r="O1157" s="6">
        <v>0.49366110612693997</v>
      </c>
      <c r="P1157" s="1">
        <v>3.6375604235413701</v>
      </c>
      <c r="Q1157" s="5">
        <v>359.06687867793403</v>
      </c>
      <c r="R1157" s="3">
        <v>1</v>
      </c>
      <c r="S1157" s="9" t="str">
        <f>IF(E1157&gt;3, "1", "0")</f>
        <v>0</v>
      </c>
      <c r="T1157" s="3">
        <f>IF(F1157 &lt; 80%, 1, 0)</f>
        <v>1</v>
      </c>
      <c r="U1157" s="12" t="str">
        <f t="shared" si="18"/>
        <v>Medium</v>
      </c>
      <c r="V1157" s="12" t="str">
        <f>IF(A1156 &lt; 400, "Low", IF(A1156 &lt; 700, "Medium", "High"))</f>
        <v>Medium</v>
      </c>
      <c r="W1157" s="12" t="str">
        <f>IF(O1157&lt;0.23,"Low", IF(O1157&lt;=0.37,"Medium","High"))</f>
        <v>High</v>
      </c>
      <c r="X1157" s="12" t="str">
        <f>IF(K1157&lt;0.03,"Low", IF(K1157&lt;=0.06,"Medium","High"))</f>
        <v>Medium</v>
      </c>
    </row>
    <row r="1158" spans="1:24">
      <c r="A1158" s="3">
        <v>115</v>
      </c>
      <c r="B1158" s="5">
        <v>7231.9395410767402</v>
      </c>
      <c r="C1158" s="4">
        <v>0.82827671084326793</v>
      </c>
      <c r="D1158" s="3">
        <v>0</v>
      </c>
      <c r="E1158" s="1">
        <v>2.6117702515410901</v>
      </c>
      <c r="F1158" s="4">
        <v>0.925803187252213</v>
      </c>
      <c r="G1158" s="3">
        <v>18</v>
      </c>
      <c r="H1158" s="4">
        <v>1.7541911574722699</v>
      </c>
      <c r="I1158" s="26">
        <f>H1158/100</f>
        <v>1.75419115747227E-2</v>
      </c>
      <c r="J1158" s="1">
        <v>9.6123394808181395</v>
      </c>
      <c r="K1158" s="4">
        <v>1.28174998698429E-2</v>
      </c>
      <c r="L1158" s="7">
        <v>0.81882229753293401</v>
      </c>
      <c r="M1158" s="3">
        <v>2</v>
      </c>
      <c r="N1158" s="2">
        <v>1802.1003103569401</v>
      </c>
      <c r="O1158" s="6">
        <v>0.30527066743758202</v>
      </c>
      <c r="P1158" s="1">
        <v>4.8170109514339803</v>
      </c>
      <c r="Q1158" s="5">
        <v>313.56937879642902</v>
      </c>
      <c r="R1158" s="3">
        <v>1</v>
      </c>
      <c r="S1158" s="9" t="str">
        <f>IF(E1158&gt;3, "1", "0")</f>
        <v>0</v>
      </c>
      <c r="T1158" s="3">
        <f>IF(F1158 &lt; 80%, 1, 0)</f>
        <v>0</v>
      </c>
      <c r="U1158" s="12" t="str">
        <f t="shared" si="18"/>
        <v>Medium</v>
      </c>
      <c r="V1158" s="12" t="str">
        <f>IF(A1157 &lt; 400, "Low", IF(A1157 &lt; 700, "Medium", "High"))</f>
        <v>Low</v>
      </c>
      <c r="W1158" s="12" t="str">
        <f>IF(O1158&lt;0.23,"Low", IF(O1158&lt;=0.37,"Medium","High"))</f>
        <v>Medium</v>
      </c>
      <c r="X1158" s="12" t="str">
        <f>IF(K1158&lt;0.03,"Low", IF(K1158&lt;=0.06,"Medium","High"))</f>
        <v>Low</v>
      </c>
    </row>
    <row r="1159" spans="1:24">
      <c r="A1159" s="3">
        <v>728</v>
      </c>
      <c r="B1159" s="5">
        <v>8124.7308501277703</v>
      </c>
      <c r="C1159" s="4">
        <v>0.84741407823483594</v>
      </c>
      <c r="D1159" s="3">
        <v>3</v>
      </c>
      <c r="E1159" s="1">
        <v>4.9777373861566101</v>
      </c>
      <c r="F1159" s="4">
        <v>0.68077634580479296</v>
      </c>
      <c r="G1159" s="3">
        <v>19</v>
      </c>
      <c r="H1159" s="4">
        <v>1.7553745283078299</v>
      </c>
      <c r="I1159" s="26">
        <f>H1159/100</f>
        <v>1.7553745283078299E-2</v>
      </c>
      <c r="J1159" s="1">
        <v>6.5756552332329496</v>
      </c>
      <c r="K1159" s="4">
        <v>2.6446882881443E-2</v>
      </c>
      <c r="L1159" s="7">
        <v>0.84516421529990893</v>
      </c>
      <c r="M1159" s="3">
        <v>0</v>
      </c>
      <c r="N1159" s="2">
        <v>2391.9652612447398</v>
      </c>
      <c r="O1159" s="6">
        <v>0.40264744727512197</v>
      </c>
      <c r="P1159" s="1">
        <v>1.4931202092070299</v>
      </c>
      <c r="Q1159" s="5">
        <v>436.22101962731602</v>
      </c>
      <c r="R1159" s="3">
        <v>1</v>
      </c>
      <c r="S1159" s="9" t="str">
        <f>IF(E1159&gt;3, "1", "0")</f>
        <v>1</v>
      </c>
      <c r="T1159" s="3">
        <f>IF(F1159 &lt; 80%, 1, 0)</f>
        <v>1</v>
      </c>
      <c r="U1159" s="12" t="str">
        <f t="shared" si="18"/>
        <v>Medium</v>
      </c>
      <c r="V1159" s="12" t="str">
        <f>IF(A1158 &lt; 400, "Low", IF(A1158 &lt; 700, "Medium", "High"))</f>
        <v>Low</v>
      </c>
      <c r="W1159" s="12" t="str">
        <f>IF(O1159&lt;0.23,"Low", IF(O1159&lt;=0.37,"Medium","High"))</f>
        <v>High</v>
      </c>
      <c r="X1159" s="12" t="str">
        <f>IF(K1159&lt;0.03,"Low", IF(K1159&lt;=0.06,"Medium","High"))</f>
        <v>Low</v>
      </c>
    </row>
    <row r="1160" spans="1:24">
      <c r="A1160" s="3">
        <v>323</v>
      </c>
      <c r="B1160" s="5">
        <v>9608.2462553190599</v>
      </c>
      <c r="C1160" s="4">
        <v>0.81936374619744401</v>
      </c>
      <c r="D1160" s="3">
        <v>4</v>
      </c>
      <c r="E1160" s="1">
        <v>2.4729300140503101</v>
      </c>
      <c r="F1160" s="4">
        <v>0.79818862522613299</v>
      </c>
      <c r="G1160" s="3">
        <v>9</v>
      </c>
      <c r="H1160" s="4">
        <v>1.7603738647282301</v>
      </c>
      <c r="I1160" s="26">
        <f>H1160/100</f>
        <v>1.7603738647282301E-2</v>
      </c>
      <c r="J1160" s="1">
        <v>6.4096856730928504</v>
      </c>
      <c r="K1160" s="4">
        <v>4.2455435725363699E-3</v>
      </c>
      <c r="L1160" s="7">
        <v>0.97658162636490597</v>
      </c>
      <c r="M1160" s="3">
        <v>1</v>
      </c>
      <c r="N1160" s="2">
        <v>2255.03524107368</v>
      </c>
      <c r="O1160" s="6">
        <v>0.42838375445461202</v>
      </c>
      <c r="P1160" s="1">
        <v>2.0721379662564599</v>
      </c>
      <c r="Q1160" s="5">
        <v>105.345060569564</v>
      </c>
      <c r="R1160" s="3">
        <v>0</v>
      </c>
      <c r="S1160" s="9" t="str">
        <f>IF(E1160&gt;3, "1", "0")</f>
        <v>0</v>
      </c>
      <c r="T1160" s="3">
        <f>IF(F1160 &lt; 80%, 1, 0)</f>
        <v>1</v>
      </c>
      <c r="U1160" s="12" t="str">
        <f t="shared" si="18"/>
        <v>Medium</v>
      </c>
      <c r="V1160" s="12" t="str">
        <f>IF(A1159 &lt; 400, "Low", IF(A1159 &lt; 700, "Medium", "High"))</f>
        <v>High</v>
      </c>
      <c r="W1160" s="12" t="str">
        <f>IF(O1160&lt;0.23,"Low", IF(O1160&lt;=0.37,"Medium","High"))</f>
        <v>High</v>
      </c>
      <c r="X1160" s="12" t="str">
        <f>IF(K1160&lt;0.03,"Low", IF(K1160&lt;=0.06,"Medium","High"))</f>
        <v>Low</v>
      </c>
    </row>
    <row r="1161" spans="1:24">
      <c r="A1161" s="3">
        <v>813</v>
      </c>
      <c r="B1161" s="5">
        <v>13589.1084932303</v>
      </c>
      <c r="C1161" s="4">
        <v>0.81510541720517693</v>
      </c>
      <c r="D1161" s="3">
        <v>5</v>
      </c>
      <c r="E1161" s="1">
        <v>2.6320251303852</v>
      </c>
      <c r="F1161" s="4">
        <v>0.97672850758589103</v>
      </c>
      <c r="G1161" s="3">
        <v>16</v>
      </c>
      <c r="H1161" s="4">
        <v>1.76058003565851</v>
      </c>
      <c r="I1161" s="26">
        <f>H1161/100</f>
        <v>1.76058003565851E-2</v>
      </c>
      <c r="J1161" s="1">
        <v>3.85834592912834</v>
      </c>
      <c r="K1161" s="4">
        <v>4.9483570517387103E-2</v>
      </c>
      <c r="L1161" s="7">
        <v>0.89314761884531291</v>
      </c>
      <c r="M1161" s="3">
        <v>7</v>
      </c>
      <c r="N1161" s="2">
        <v>3674.7837178988998</v>
      </c>
      <c r="O1161" s="6">
        <v>0.48157449949019798</v>
      </c>
      <c r="P1161" s="1">
        <v>2.6420909295322801</v>
      </c>
      <c r="Q1161" s="5">
        <v>239.74365582775101</v>
      </c>
      <c r="R1161" s="3">
        <v>1</v>
      </c>
      <c r="S1161" s="9" t="str">
        <f>IF(E1161&gt;3, "1", "0")</f>
        <v>0</v>
      </c>
      <c r="T1161" s="3">
        <f>IF(F1161 &lt; 80%, 1, 0)</f>
        <v>0</v>
      </c>
      <c r="U1161" s="12" t="str">
        <f t="shared" si="18"/>
        <v>Medium</v>
      </c>
      <c r="V1161" s="12" t="str">
        <f>IF(A1160 &lt; 400, "Low", IF(A1160 &lt; 700, "Medium", "High"))</f>
        <v>Low</v>
      </c>
      <c r="W1161" s="12" t="str">
        <f>IF(O1161&lt;0.23,"Low", IF(O1161&lt;=0.37,"Medium","High"))</f>
        <v>High</v>
      </c>
      <c r="X1161" s="12" t="str">
        <f>IF(K1161&lt;0.03,"Low", IF(K1161&lt;=0.06,"Medium","High"))</f>
        <v>Medium</v>
      </c>
    </row>
    <row r="1162" spans="1:24">
      <c r="A1162" s="3">
        <v>899</v>
      </c>
      <c r="B1162" s="5">
        <v>5769.4077347182301</v>
      </c>
      <c r="C1162" s="4">
        <v>0.90877558423222393</v>
      </c>
      <c r="D1162" s="3">
        <v>2</v>
      </c>
      <c r="E1162" s="1">
        <v>3.8119301994068602</v>
      </c>
      <c r="F1162" s="4">
        <v>0.87210625149142995</v>
      </c>
      <c r="G1162" s="3">
        <v>18</v>
      </c>
      <c r="H1162" s="4">
        <v>1.76322015568365</v>
      </c>
      <c r="I1162" s="26">
        <f>H1162/100</f>
        <v>1.7632201556836501E-2</v>
      </c>
      <c r="J1162" s="1">
        <v>9.9083674841013707</v>
      </c>
      <c r="K1162" s="4">
        <v>4.9765199383771102E-4</v>
      </c>
      <c r="L1162" s="7">
        <v>0.84969996352410904</v>
      </c>
      <c r="M1162" s="3">
        <v>2</v>
      </c>
      <c r="N1162" s="2">
        <v>2704.3704671094602</v>
      </c>
      <c r="O1162" s="6">
        <v>0.43190985656963699</v>
      </c>
      <c r="P1162" s="1">
        <v>4.0546372616400799</v>
      </c>
      <c r="Q1162" s="5">
        <v>428.08309061854499</v>
      </c>
      <c r="R1162" s="3">
        <v>1</v>
      </c>
      <c r="S1162" s="9" t="str">
        <f>IF(E1162&gt;3, "1", "0")</f>
        <v>1</v>
      </c>
      <c r="T1162" s="3">
        <f>IF(F1162 &lt; 80%, 1, 0)</f>
        <v>0</v>
      </c>
      <c r="U1162" s="12" t="str">
        <f t="shared" si="18"/>
        <v>Medium</v>
      </c>
      <c r="V1162" s="12" t="str">
        <f>IF(A1161 &lt; 400, "Low", IF(A1161 &lt; 700, "Medium", "High"))</f>
        <v>High</v>
      </c>
      <c r="W1162" s="12" t="str">
        <f>IF(O1162&lt;0.23,"Low", IF(O1162&lt;=0.37,"Medium","High"))</f>
        <v>High</v>
      </c>
      <c r="X1162" s="12" t="str">
        <f>IF(K1162&lt;0.03,"Low", IF(K1162&lt;=0.06,"Medium","High"))</f>
        <v>Low</v>
      </c>
    </row>
    <row r="1163" spans="1:24">
      <c r="A1163" s="3">
        <v>966</v>
      </c>
      <c r="B1163" s="5">
        <v>17572.324624829602</v>
      </c>
      <c r="C1163" s="4">
        <v>0.97140580566611601</v>
      </c>
      <c r="D1163" s="3">
        <v>4</v>
      </c>
      <c r="E1163" s="1">
        <v>3.2358702541917301</v>
      </c>
      <c r="F1163" s="4">
        <v>0.88812971093056103</v>
      </c>
      <c r="G1163" s="3">
        <v>1</v>
      </c>
      <c r="H1163" s="4">
        <v>1.7632246077854901</v>
      </c>
      <c r="I1163" s="26">
        <f>H1163/100</f>
        <v>1.76322460778549E-2</v>
      </c>
      <c r="J1163" s="1">
        <v>2.88627129276423</v>
      </c>
      <c r="K1163" s="4">
        <v>4.4537229384257103E-2</v>
      </c>
      <c r="L1163" s="7">
        <v>0.93916802077198402</v>
      </c>
      <c r="M1163" s="3">
        <v>5</v>
      </c>
      <c r="N1163" s="2">
        <v>1416.6154263900501</v>
      </c>
      <c r="O1163" s="6">
        <v>0.45539901941981797</v>
      </c>
      <c r="P1163" s="1">
        <v>5.2414631059390597</v>
      </c>
      <c r="Q1163" s="5">
        <v>146.215169282517</v>
      </c>
      <c r="R1163" s="3">
        <v>1</v>
      </c>
      <c r="S1163" s="9" t="str">
        <f>IF(E1163&gt;3, "1", "0")</f>
        <v>1</v>
      </c>
      <c r="T1163" s="3">
        <f>IF(F1163 &lt; 80%, 1, 0)</f>
        <v>0</v>
      </c>
      <c r="U1163" s="12" t="str">
        <f t="shared" si="18"/>
        <v>Medium</v>
      </c>
      <c r="V1163" s="12" t="str">
        <f>IF(A1162 &lt; 400, "Low", IF(A1162 &lt; 700, "Medium", "High"))</f>
        <v>High</v>
      </c>
      <c r="W1163" s="12" t="str">
        <f>IF(O1163&lt;0.23,"Low", IF(O1163&lt;=0.37,"Medium","High"))</f>
        <v>High</v>
      </c>
      <c r="X1163" s="12" t="str">
        <f>IF(K1163&lt;0.03,"Low", IF(K1163&lt;=0.06,"Medium","High"))</f>
        <v>Medium</v>
      </c>
    </row>
    <row r="1164" spans="1:24">
      <c r="A1164" s="3">
        <v>904</v>
      </c>
      <c r="B1164" s="5">
        <v>12276.419899693101</v>
      </c>
      <c r="C1164" s="4">
        <v>0.94543256194802794</v>
      </c>
      <c r="D1164" s="3">
        <v>3</v>
      </c>
      <c r="E1164" s="1">
        <v>0.90877181477636404</v>
      </c>
      <c r="F1164" s="4">
        <v>0.64707060505811997</v>
      </c>
      <c r="G1164" s="3">
        <v>3</v>
      </c>
      <c r="H1164" s="4">
        <v>1.7659461908567</v>
      </c>
      <c r="I1164" s="26">
        <f>H1164/100</f>
        <v>1.7659461908567001E-2</v>
      </c>
      <c r="J1164" s="1">
        <v>8.15670816733485</v>
      </c>
      <c r="K1164" s="4">
        <v>8.5453870149477008E-3</v>
      </c>
      <c r="L1164" s="7">
        <v>0.89157698043642197</v>
      </c>
      <c r="M1164" s="3">
        <v>5</v>
      </c>
      <c r="N1164" s="2">
        <v>4131.33785348745</v>
      </c>
      <c r="O1164" s="6">
        <v>0.29923093790924599</v>
      </c>
      <c r="P1164" s="1">
        <v>1.6246044702311999</v>
      </c>
      <c r="Q1164" s="5">
        <v>354.33841925224903</v>
      </c>
      <c r="R1164" s="3">
        <v>1</v>
      </c>
      <c r="S1164" s="9" t="str">
        <f>IF(E1164&gt;3, "1", "0")</f>
        <v>0</v>
      </c>
      <c r="T1164" s="3">
        <f>IF(F1164 &lt; 80%, 1, 0)</f>
        <v>1</v>
      </c>
      <c r="U1164" s="12" t="str">
        <f t="shared" si="18"/>
        <v>Medium</v>
      </c>
      <c r="V1164" s="12" t="str">
        <f>IF(A1163 &lt; 400, "Low", IF(A1163 &lt; 700, "Medium", "High"))</f>
        <v>High</v>
      </c>
      <c r="W1164" s="12" t="str">
        <f>IF(O1164&lt;0.23,"Low", IF(O1164&lt;=0.37,"Medium","High"))</f>
        <v>Medium</v>
      </c>
      <c r="X1164" s="12" t="str">
        <f>IF(K1164&lt;0.03,"Low", IF(K1164&lt;=0.06,"Medium","High"))</f>
        <v>Low</v>
      </c>
    </row>
    <row r="1165" spans="1:24">
      <c r="A1165" s="3">
        <v>326</v>
      </c>
      <c r="B1165" s="5">
        <v>9518.9789114000105</v>
      </c>
      <c r="C1165" s="4">
        <v>0.95554558201355899</v>
      </c>
      <c r="D1165" s="3">
        <v>4</v>
      </c>
      <c r="E1165" s="1">
        <v>0.85952159506112402</v>
      </c>
      <c r="F1165" s="4">
        <v>0.71199501978163893</v>
      </c>
      <c r="G1165" s="3">
        <v>20</v>
      </c>
      <c r="H1165" s="4">
        <v>1.7670728225014201</v>
      </c>
      <c r="I1165" s="26">
        <f>H1165/100</f>
        <v>1.7670728225014202E-2</v>
      </c>
      <c r="J1165" s="1">
        <v>3.24838878185439</v>
      </c>
      <c r="K1165" s="4">
        <v>7.33659246900525E-2</v>
      </c>
      <c r="L1165" s="7">
        <v>0.882505128903745</v>
      </c>
      <c r="M1165" s="3">
        <v>4</v>
      </c>
      <c r="N1165" s="2">
        <v>4933.98473273732</v>
      </c>
      <c r="O1165" s="6">
        <v>0.26576513231546101</v>
      </c>
      <c r="P1165" s="1">
        <v>7.1601238668506202</v>
      </c>
      <c r="Q1165" s="5">
        <v>400.57280764595401</v>
      </c>
      <c r="R1165" s="3">
        <v>1</v>
      </c>
      <c r="S1165" s="9" t="str">
        <f>IF(E1165&gt;3, "1", "0")</f>
        <v>0</v>
      </c>
      <c r="T1165" s="3">
        <f>IF(F1165 &lt; 80%, 1, 0)</f>
        <v>1</v>
      </c>
      <c r="U1165" s="12" t="str">
        <f t="shared" si="18"/>
        <v>Medium</v>
      </c>
      <c r="V1165" s="12" t="str">
        <f>IF(A1164 &lt; 400, "Low", IF(A1164 &lt; 700, "Medium", "High"))</f>
        <v>High</v>
      </c>
      <c r="W1165" s="12" t="str">
        <f>IF(O1165&lt;0.23,"Low", IF(O1165&lt;=0.37,"Medium","High"))</f>
        <v>Medium</v>
      </c>
      <c r="X1165" s="12" t="str">
        <f>IF(K1165&lt;0.03,"Low", IF(K1165&lt;=0.06,"Medium","High"))</f>
        <v>High</v>
      </c>
    </row>
    <row r="1166" spans="1:24">
      <c r="A1166" s="3">
        <v>649</v>
      </c>
      <c r="B1166" s="5">
        <v>15003.911711880201</v>
      </c>
      <c r="C1166" s="4">
        <v>0.81711991056455402</v>
      </c>
      <c r="D1166" s="3">
        <v>5</v>
      </c>
      <c r="E1166" s="1">
        <v>2.8052813437259601</v>
      </c>
      <c r="F1166" s="4">
        <v>0.89080498187988999</v>
      </c>
      <c r="G1166" s="3">
        <v>16</v>
      </c>
      <c r="H1166" s="4">
        <v>1.7701279667387</v>
      </c>
      <c r="I1166" s="26">
        <f>H1166/100</f>
        <v>1.7701279667387E-2</v>
      </c>
      <c r="J1166" s="1">
        <v>4.9127588683521397</v>
      </c>
      <c r="K1166" s="4">
        <v>3.8203311598027298E-2</v>
      </c>
      <c r="L1166" s="7">
        <v>0.98066422984271195</v>
      </c>
      <c r="M1166" s="3">
        <v>2</v>
      </c>
      <c r="N1166" s="2">
        <v>3486.4263903483302</v>
      </c>
      <c r="O1166" s="6">
        <v>0.115076718792138</v>
      </c>
      <c r="P1166" s="1">
        <v>4.9522098477013898</v>
      </c>
      <c r="Q1166" s="5">
        <v>163.843468593626</v>
      </c>
      <c r="R1166" s="3">
        <v>0</v>
      </c>
      <c r="S1166" s="9" t="str">
        <f>IF(E1166&gt;3, "1", "0")</f>
        <v>0</v>
      </c>
      <c r="T1166" s="3">
        <f>IF(F1166 &lt; 80%, 1, 0)</f>
        <v>0</v>
      </c>
      <c r="U1166" s="12" t="str">
        <f t="shared" si="18"/>
        <v>Medium</v>
      </c>
      <c r="V1166" s="12" t="str">
        <f>IF(A1165 &lt; 400, "Low", IF(A1165 &lt; 700, "Medium", "High"))</f>
        <v>Low</v>
      </c>
      <c r="W1166" s="12" t="str">
        <f>IF(O1166&lt;0.23,"Low", IF(O1166&lt;=0.37,"Medium","High"))</f>
        <v>Low</v>
      </c>
      <c r="X1166" s="12" t="str">
        <f>IF(K1166&lt;0.03,"Low", IF(K1166&lt;=0.06,"Medium","High"))</f>
        <v>Medium</v>
      </c>
    </row>
    <row r="1167" spans="1:24">
      <c r="A1167" s="3">
        <v>517</v>
      </c>
      <c r="B1167" s="5">
        <v>9181.3980862182907</v>
      </c>
      <c r="C1167" s="4">
        <v>0.94748628828542492</v>
      </c>
      <c r="D1167" s="3">
        <v>1</v>
      </c>
      <c r="E1167" s="1">
        <v>1.77528962556767</v>
      </c>
      <c r="F1167" s="4">
        <v>0.81863770539889802</v>
      </c>
      <c r="G1167" s="3">
        <v>6</v>
      </c>
      <c r="H1167" s="4">
        <v>1.7712009931689401</v>
      </c>
      <c r="I1167" s="26">
        <f>H1167/100</f>
        <v>1.77120099316894E-2</v>
      </c>
      <c r="J1167" s="1">
        <v>8.6271849559878504</v>
      </c>
      <c r="K1167" s="4">
        <v>7.6755641648351303E-2</v>
      </c>
      <c r="L1167" s="7">
        <v>0.90145151016160596</v>
      </c>
      <c r="M1167" s="3">
        <v>0</v>
      </c>
      <c r="N1167" s="2">
        <v>3797.51676059084</v>
      </c>
      <c r="O1167" s="6">
        <v>0.132105836210099</v>
      </c>
      <c r="P1167" s="1">
        <v>6.5726734579289596</v>
      </c>
      <c r="Q1167" s="5">
        <v>306.11004012309797</v>
      </c>
      <c r="R1167" s="3">
        <v>0</v>
      </c>
      <c r="S1167" s="9" t="str">
        <f>IF(E1167&gt;3, "1", "0")</f>
        <v>0</v>
      </c>
      <c r="T1167" s="3">
        <f>IF(F1167 &lt; 80%, 1, 0)</f>
        <v>0</v>
      </c>
      <c r="U1167" s="12" t="str">
        <f t="shared" si="18"/>
        <v>Medium</v>
      </c>
      <c r="V1167" s="12" t="str">
        <f>IF(A1166 &lt; 400, "Low", IF(A1166 &lt; 700, "Medium", "High"))</f>
        <v>Medium</v>
      </c>
      <c r="W1167" s="12" t="str">
        <f>IF(O1167&lt;0.23,"Low", IF(O1167&lt;=0.37,"Medium","High"))</f>
        <v>Low</v>
      </c>
      <c r="X1167" s="12" t="str">
        <f>IF(K1167&lt;0.03,"Low", IF(K1167&lt;=0.06,"Medium","High"))</f>
        <v>High</v>
      </c>
    </row>
    <row r="1168" spans="1:24">
      <c r="A1168" s="3">
        <v>110</v>
      </c>
      <c r="B1168" s="5">
        <v>6730.91963268376</v>
      </c>
      <c r="C1168" s="4">
        <v>0.85978523001966711</v>
      </c>
      <c r="D1168" s="3">
        <v>5</v>
      </c>
      <c r="E1168" s="1">
        <v>4.6171935579663304</v>
      </c>
      <c r="F1168" s="4">
        <v>0.80157160308969788</v>
      </c>
      <c r="G1168" s="3">
        <v>22</v>
      </c>
      <c r="H1168" s="4">
        <v>1.77442101463429</v>
      </c>
      <c r="I1168" s="26">
        <f>H1168/100</f>
        <v>1.7744210146342899E-2</v>
      </c>
      <c r="J1168" s="1">
        <v>2.4948654538009398</v>
      </c>
      <c r="K1168" s="4">
        <v>7.58183609596257E-2</v>
      </c>
      <c r="L1168" s="7">
        <v>0.84614419889083703</v>
      </c>
      <c r="M1168" s="3">
        <v>2</v>
      </c>
      <c r="N1168" s="2">
        <v>2984.95271686776</v>
      </c>
      <c r="O1168" s="6">
        <v>0.11505239366075</v>
      </c>
      <c r="P1168" s="1">
        <v>7.2360379355241298</v>
      </c>
      <c r="Q1168" s="5">
        <v>388.55435164361398</v>
      </c>
      <c r="R1168" s="3">
        <v>1</v>
      </c>
      <c r="S1168" s="9" t="str">
        <f>IF(E1168&gt;3, "1", "0")</f>
        <v>1</v>
      </c>
      <c r="T1168" s="3">
        <f>IF(F1168 &lt; 80%, 1, 0)</f>
        <v>0</v>
      </c>
      <c r="U1168" s="12" t="str">
        <f t="shared" si="18"/>
        <v>Medium</v>
      </c>
      <c r="V1168" s="12" t="str">
        <f>IF(A1167 &lt; 400, "Low", IF(A1167 &lt; 700, "Medium", "High"))</f>
        <v>Medium</v>
      </c>
      <c r="W1168" s="12" t="str">
        <f>IF(O1168&lt;0.23,"Low", IF(O1168&lt;=0.37,"Medium","High"))</f>
        <v>Low</v>
      </c>
      <c r="X1168" s="12" t="str">
        <f>IF(K1168&lt;0.03,"Low", IF(K1168&lt;=0.06,"Medium","High"))</f>
        <v>High</v>
      </c>
    </row>
    <row r="1169" spans="1:24">
      <c r="A1169" s="3">
        <v>605</v>
      </c>
      <c r="B1169" s="5">
        <v>19413.802203932399</v>
      </c>
      <c r="C1169" s="4">
        <v>0.81786798045837306</v>
      </c>
      <c r="D1169" s="3">
        <v>4</v>
      </c>
      <c r="E1169" s="1">
        <v>4.3350643623916003</v>
      </c>
      <c r="F1169" s="4">
        <v>0.68020380942035497</v>
      </c>
      <c r="G1169" s="3">
        <v>0</v>
      </c>
      <c r="H1169" s="4">
        <v>1.7797023769987601</v>
      </c>
      <c r="I1169" s="26">
        <f>H1169/100</f>
        <v>1.77970237699876E-2</v>
      </c>
      <c r="J1169" s="1">
        <v>7.9495794402281001</v>
      </c>
      <c r="K1169" s="4">
        <v>8.8279779550311605E-2</v>
      </c>
      <c r="L1169" s="7">
        <v>0.80229052081941798</v>
      </c>
      <c r="M1169" s="3">
        <v>7</v>
      </c>
      <c r="N1169" s="2">
        <v>4781.9980560581098</v>
      </c>
      <c r="O1169" s="6">
        <v>0.46869166199566897</v>
      </c>
      <c r="P1169" s="1">
        <v>3.0040265463836602</v>
      </c>
      <c r="Q1169" s="5">
        <v>376.47643466109798</v>
      </c>
      <c r="R1169" s="3">
        <v>1</v>
      </c>
      <c r="S1169" s="9" t="str">
        <f>IF(E1169&gt;3, "1", "0")</f>
        <v>1</v>
      </c>
      <c r="T1169" s="3">
        <f>IF(F1169 &lt; 80%, 1, 0)</f>
        <v>1</v>
      </c>
      <c r="U1169" s="12" t="str">
        <f t="shared" si="18"/>
        <v>Medium</v>
      </c>
      <c r="V1169" s="12" t="str">
        <f>IF(A1168 &lt; 400, "Low", IF(A1168 &lt; 700, "Medium", "High"))</f>
        <v>Low</v>
      </c>
      <c r="W1169" s="12" t="str">
        <f>IF(O1169&lt;0.23,"Low", IF(O1169&lt;=0.37,"Medium","High"))</f>
        <v>High</v>
      </c>
      <c r="X1169" s="12" t="str">
        <f>IF(K1169&lt;0.03,"Low", IF(K1169&lt;=0.06,"Medium","High"))</f>
        <v>High</v>
      </c>
    </row>
    <row r="1170" spans="1:24">
      <c r="A1170" s="3">
        <v>602</v>
      </c>
      <c r="B1170" s="5">
        <v>11340.929553409</v>
      </c>
      <c r="C1170" s="4">
        <v>0.97354463056101903</v>
      </c>
      <c r="D1170" s="3">
        <v>1</v>
      </c>
      <c r="E1170" s="1">
        <v>3.1955568670157599</v>
      </c>
      <c r="F1170" s="4">
        <v>0.72025277143267008</v>
      </c>
      <c r="G1170" s="3">
        <v>7</v>
      </c>
      <c r="H1170" s="4">
        <v>1.78059115108546</v>
      </c>
      <c r="I1170" s="26">
        <f>H1170/100</f>
        <v>1.7805911510854599E-2</v>
      </c>
      <c r="J1170" s="1">
        <v>4.6070454949306798</v>
      </c>
      <c r="K1170" s="4">
        <v>3.12265027161211E-2</v>
      </c>
      <c r="L1170" s="7">
        <v>0.96540009940647098</v>
      </c>
      <c r="M1170" s="3">
        <v>1</v>
      </c>
      <c r="N1170" s="2">
        <v>2289.5592854939</v>
      </c>
      <c r="O1170" s="6">
        <v>0.47127047846888398</v>
      </c>
      <c r="P1170" s="1">
        <v>8.3797015997114297</v>
      </c>
      <c r="Q1170" s="5">
        <v>105.27203452236699</v>
      </c>
      <c r="R1170" s="3">
        <v>1</v>
      </c>
      <c r="S1170" s="9" t="str">
        <f>IF(E1170&gt;3, "1", "0")</f>
        <v>1</v>
      </c>
      <c r="T1170" s="3">
        <f>IF(F1170 &lt; 80%, 1, 0)</f>
        <v>1</v>
      </c>
      <c r="U1170" s="12" t="str">
        <f t="shared" si="18"/>
        <v>Medium</v>
      </c>
      <c r="V1170" s="12" t="str">
        <f>IF(A1169 &lt; 400, "Low", IF(A1169 &lt; 700, "Medium", "High"))</f>
        <v>Medium</v>
      </c>
      <c r="W1170" s="12" t="str">
        <f>IF(O1170&lt;0.23,"Low", IF(O1170&lt;=0.37,"Medium","High"))</f>
        <v>High</v>
      </c>
      <c r="X1170" s="12" t="str">
        <f>IF(K1170&lt;0.03,"Low", IF(K1170&lt;=0.06,"Medium","High"))</f>
        <v>Medium</v>
      </c>
    </row>
    <row r="1171" spans="1:24">
      <c r="A1171" s="3">
        <v>392</v>
      </c>
      <c r="B1171" s="5">
        <v>14871.5332708474</v>
      </c>
      <c r="C1171" s="4">
        <v>0.81566764355240096</v>
      </c>
      <c r="D1171" s="3">
        <v>3</v>
      </c>
      <c r="E1171" s="1">
        <v>0.75184500767903195</v>
      </c>
      <c r="F1171" s="4">
        <v>0.70108314388365001</v>
      </c>
      <c r="G1171" s="3">
        <v>14</v>
      </c>
      <c r="H1171" s="4">
        <v>1.78085586220937</v>
      </c>
      <c r="I1171" s="26">
        <f>H1171/100</f>
        <v>1.7808558622093698E-2</v>
      </c>
      <c r="J1171" s="1">
        <v>8.7546117146169706</v>
      </c>
      <c r="K1171" s="4">
        <v>1.86184342616523E-2</v>
      </c>
      <c r="L1171" s="7">
        <v>0.84895621219463491</v>
      </c>
      <c r="M1171" s="3">
        <v>5</v>
      </c>
      <c r="N1171" s="2">
        <v>4953.2904739498599</v>
      </c>
      <c r="O1171" s="6">
        <v>0.20292951950797999</v>
      </c>
      <c r="P1171" s="1">
        <v>1.8129430700531</v>
      </c>
      <c r="Q1171" s="5">
        <v>463.29459751060898</v>
      </c>
      <c r="R1171" s="3">
        <v>1</v>
      </c>
      <c r="S1171" s="9" t="str">
        <f>IF(E1171&gt;3, "1", "0")</f>
        <v>0</v>
      </c>
      <c r="T1171" s="3">
        <f>IF(F1171 &lt; 80%, 1, 0)</f>
        <v>1</v>
      </c>
      <c r="U1171" s="12" t="str">
        <f t="shared" si="18"/>
        <v>Medium</v>
      </c>
      <c r="V1171" s="12" t="str">
        <f>IF(A1170 &lt; 400, "Low", IF(A1170 &lt; 700, "Medium", "High"))</f>
        <v>Medium</v>
      </c>
      <c r="W1171" s="12" t="str">
        <f>IF(O1171&lt;0.23,"Low", IF(O1171&lt;=0.37,"Medium","High"))</f>
        <v>Low</v>
      </c>
      <c r="X1171" s="12" t="str">
        <f>IF(K1171&lt;0.03,"Low", IF(K1171&lt;=0.06,"Medium","High"))</f>
        <v>Low</v>
      </c>
    </row>
    <row r="1172" spans="1:24">
      <c r="A1172" s="3">
        <v>837</v>
      </c>
      <c r="B1172" s="5">
        <v>9167.7916413456805</v>
      </c>
      <c r="C1172" s="4">
        <v>0.91817325347902301</v>
      </c>
      <c r="D1172" s="3">
        <v>1</v>
      </c>
      <c r="E1172" s="1">
        <v>4.6722867698119499</v>
      </c>
      <c r="F1172" s="4">
        <v>0.93555243220204798</v>
      </c>
      <c r="G1172" s="3">
        <v>7</v>
      </c>
      <c r="H1172" s="4">
        <v>1.78383290781097</v>
      </c>
      <c r="I1172" s="26">
        <f>H1172/100</f>
        <v>1.7838329078109699E-2</v>
      </c>
      <c r="J1172" s="1">
        <v>8.2007837091012803</v>
      </c>
      <c r="K1172" s="4">
        <v>3.1658230909907298E-2</v>
      </c>
      <c r="L1172" s="7">
        <v>0.97269890656902402</v>
      </c>
      <c r="M1172" s="3">
        <v>8</v>
      </c>
      <c r="N1172" s="2">
        <v>1428.52592827016</v>
      </c>
      <c r="O1172" s="6">
        <v>0.312087477146897</v>
      </c>
      <c r="P1172" s="1">
        <v>4.3113014675234096</v>
      </c>
      <c r="Q1172" s="5">
        <v>428.82616431013997</v>
      </c>
      <c r="R1172" s="3">
        <v>1</v>
      </c>
      <c r="S1172" s="9" t="str">
        <f>IF(E1172&gt;3, "1", "0")</f>
        <v>1</v>
      </c>
      <c r="T1172" s="3">
        <f>IF(F1172 &lt; 80%, 1, 0)</f>
        <v>0</v>
      </c>
      <c r="U1172" s="12" t="str">
        <f t="shared" si="18"/>
        <v>Medium</v>
      </c>
      <c r="V1172" s="12" t="str">
        <f>IF(A1171 &lt; 400, "Low", IF(A1171 &lt; 700, "Medium", "High"))</f>
        <v>Low</v>
      </c>
      <c r="W1172" s="12" t="str">
        <f>IF(O1172&lt;0.23,"Low", IF(O1172&lt;=0.37,"Medium","High"))</f>
        <v>Medium</v>
      </c>
      <c r="X1172" s="12" t="str">
        <f>IF(K1172&lt;0.03,"Low", IF(K1172&lt;=0.06,"Medium","High"))</f>
        <v>Medium</v>
      </c>
    </row>
    <row r="1173" spans="1:24">
      <c r="A1173" s="3">
        <v>759</v>
      </c>
      <c r="B1173" s="5">
        <v>9876.5602314754906</v>
      </c>
      <c r="C1173" s="4">
        <v>0.90521880265030807</v>
      </c>
      <c r="D1173" s="3">
        <v>1</v>
      </c>
      <c r="E1173" s="1">
        <v>2.1352661574445699</v>
      </c>
      <c r="F1173" s="4">
        <v>0.73895894470013601</v>
      </c>
      <c r="G1173" s="3">
        <v>2</v>
      </c>
      <c r="H1173" s="4">
        <v>1.78497263729628</v>
      </c>
      <c r="I1173" s="26">
        <f>H1173/100</f>
        <v>1.7849726372962799E-2</v>
      </c>
      <c r="J1173" s="1">
        <v>6.3274526454611104</v>
      </c>
      <c r="K1173" s="4">
        <v>1.7980357424156199E-2</v>
      </c>
      <c r="L1173" s="7">
        <v>0.85747196727632702</v>
      </c>
      <c r="M1173" s="3">
        <v>6</v>
      </c>
      <c r="N1173" s="2">
        <v>2666.04351216851</v>
      </c>
      <c r="O1173" s="6">
        <v>0.36512437449990598</v>
      </c>
      <c r="P1173" s="1">
        <v>5.00107137089989</v>
      </c>
      <c r="Q1173" s="5">
        <v>495.48616441096101</v>
      </c>
      <c r="R1173" s="3">
        <v>1</v>
      </c>
      <c r="S1173" s="9" t="str">
        <f>IF(E1173&gt;3, "1", "0")</f>
        <v>0</v>
      </c>
      <c r="T1173" s="3">
        <f>IF(F1173 &lt; 80%, 1, 0)</f>
        <v>1</v>
      </c>
      <c r="U1173" s="12" t="str">
        <f t="shared" si="18"/>
        <v>Medium</v>
      </c>
      <c r="V1173" s="12" t="str">
        <f>IF(A1172 &lt; 400, "Low", IF(A1172 &lt; 700, "Medium", "High"))</f>
        <v>High</v>
      </c>
      <c r="W1173" s="12" t="str">
        <f>IF(O1173&lt;0.23,"Low", IF(O1173&lt;=0.37,"Medium","High"))</f>
        <v>Medium</v>
      </c>
      <c r="X1173" s="12" t="str">
        <f>IF(K1173&lt;0.03,"Low", IF(K1173&lt;=0.06,"Medium","High"))</f>
        <v>Low</v>
      </c>
    </row>
    <row r="1174" spans="1:24">
      <c r="A1174" s="3">
        <v>979</v>
      </c>
      <c r="B1174" s="5">
        <v>17052.241149453301</v>
      </c>
      <c r="C1174" s="4">
        <v>0.92593671905184094</v>
      </c>
      <c r="D1174" s="3">
        <v>2</v>
      </c>
      <c r="E1174" s="1">
        <v>3.2436210621831698</v>
      </c>
      <c r="F1174" s="4">
        <v>0.99734434202189703</v>
      </c>
      <c r="G1174" s="3">
        <v>13</v>
      </c>
      <c r="H1174" s="4">
        <v>1.7851527149228901</v>
      </c>
      <c r="I1174" s="26">
        <f>H1174/100</f>
        <v>1.7851527149228899E-2</v>
      </c>
      <c r="J1174" s="1">
        <v>2.0395224400396601</v>
      </c>
      <c r="K1174" s="4">
        <v>5.3854038737634898E-2</v>
      </c>
      <c r="L1174" s="7">
        <v>0.80273180767614605</v>
      </c>
      <c r="M1174" s="3">
        <v>1</v>
      </c>
      <c r="N1174" s="2">
        <v>3955.4277395316399</v>
      </c>
      <c r="O1174" s="6">
        <v>0.12462820945887799</v>
      </c>
      <c r="P1174" s="1">
        <v>1.47421742998192</v>
      </c>
      <c r="Q1174" s="5">
        <v>210.28207811329901</v>
      </c>
      <c r="R1174" s="3">
        <v>1</v>
      </c>
      <c r="S1174" s="9" t="str">
        <f>IF(E1174&gt;3, "1", "0")</f>
        <v>1</v>
      </c>
      <c r="T1174" s="3">
        <f>IF(F1174 &lt; 80%, 1, 0)</f>
        <v>0</v>
      </c>
      <c r="U1174" s="12" t="str">
        <f t="shared" si="18"/>
        <v>Medium</v>
      </c>
      <c r="V1174" s="12" t="str">
        <f>IF(A1173 &lt; 400, "Low", IF(A1173 &lt; 700, "Medium", "High"))</f>
        <v>High</v>
      </c>
      <c r="W1174" s="12" t="str">
        <f>IF(O1174&lt;0.23,"Low", IF(O1174&lt;=0.37,"Medium","High"))</f>
        <v>Low</v>
      </c>
      <c r="X1174" s="12" t="str">
        <f>IF(K1174&lt;0.03,"Low", IF(K1174&lt;=0.06,"Medium","High"))</f>
        <v>Medium</v>
      </c>
    </row>
    <row r="1175" spans="1:24">
      <c r="A1175" s="3">
        <v>278</v>
      </c>
      <c r="B1175" s="5">
        <v>14307.106775779601</v>
      </c>
      <c r="C1175" s="4">
        <v>0.91242217652464608</v>
      </c>
      <c r="D1175" s="3">
        <v>3</v>
      </c>
      <c r="E1175" s="1">
        <v>0.67002899815510797</v>
      </c>
      <c r="F1175" s="4">
        <v>0.785492694372528</v>
      </c>
      <c r="G1175" s="3">
        <v>15</v>
      </c>
      <c r="H1175" s="4">
        <v>1.78517671304444</v>
      </c>
      <c r="I1175" s="26">
        <f>H1175/100</f>
        <v>1.7851767130444399E-2</v>
      </c>
      <c r="J1175" s="1">
        <v>2.5498102390130302</v>
      </c>
      <c r="K1175" s="4">
        <v>7.4171900586655501E-2</v>
      </c>
      <c r="L1175" s="7">
        <v>0.99221083868527105</v>
      </c>
      <c r="M1175" s="3">
        <v>9</v>
      </c>
      <c r="N1175" s="2">
        <v>4555.3583290774804</v>
      </c>
      <c r="O1175" s="6">
        <v>0.254079066630579</v>
      </c>
      <c r="P1175" s="1">
        <v>7.5360509936400799</v>
      </c>
      <c r="Q1175" s="5">
        <v>352.81694482170599</v>
      </c>
      <c r="R1175" s="3">
        <v>1</v>
      </c>
      <c r="S1175" s="9" t="str">
        <f>IF(E1175&gt;3, "1", "0")</f>
        <v>0</v>
      </c>
      <c r="T1175" s="3">
        <f>IF(F1175 &lt; 80%, 1, 0)</f>
        <v>1</v>
      </c>
      <c r="U1175" s="12" t="str">
        <f t="shared" si="18"/>
        <v>Medium</v>
      </c>
      <c r="V1175" s="12" t="str">
        <f>IF(A1174 &lt; 400, "Low", IF(A1174 &lt; 700, "Medium", "High"))</f>
        <v>High</v>
      </c>
      <c r="W1175" s="12" t="str">
        <f>IF(O1175&lt;0.23,"Low", IF(O1175&lt;=0.37,"Medium","High"))</f>
        <v>Medium</v>
      </c>
      <c r="X1175" s="12" t="str">
        <f>IF(K1175&lt;0.03,"Low", IF(K1175&lt;=0.06,"Medium","High"))</f>
        <v>High</v>
      </c>
    </row>
    <row r="1176" spans="1:24">
      <c r="A1176" s="3">
        <v>372</v>
      </c>
      <c r="B1176" s="5">
        <v>9918.2599102738805</v>
      </c>
      <c r="C1176" s="4">
        <v>0.84297092128499995</v>
      </c>
      <c r="D1176" s="3">
        <v>4</v>
      </c>
      <c r="E1176" s="1">
        <v>4.9570957942770901</v>
      </c>
      <c r="F1176" s="4">
        <v>0.81360092229900005</v>
      </c>
      <c r="G1176" s="3">
        <v>23</v>
      </c>
      <c r="H1176" s="4">
        <v>1.78639465052022</v>
      </c>
      <c r="I1176" s="26">
        <f>H1176/100</f>
        <v>1.7863946505202198E-2</v>
      </c>
      <c r="J1176" s="1">
        <v>6.4656556632016704</v>
      </c>
      <c r="K1176" s="4">
        <v>2.7991356969611001E-2</v>
      </c>
      <c r="L1176" s="7">
        <v>0.868328829194151</v>
      </c>
      <c r="M1176" s="3">
        <v>7</v>
      </c>
      <c r="N1176" s="2">
        <v>4317.1379829800999</v>
      </c>
      <c r="O1176" s="6">
        <v>0.48031228992596398</v>
      </c>
      <c r="P1176" s="1">
        <v>8.8513428959698199</v>
      </c>
      <c r="Q1176" s="5">
        <v>135.211775789266</v>
      </c>
      <c r="R1176" s="3">
        <v>0</v>
      </c>
      <c r="S1176" s="9" t="str">
        <f>IF(E1176&gt;3, "1", "0")</f>
        <v>1</v>
      </c>
      <c r="T1176" s="3">
        <f>IF(F1176 &lt; 80%, 1, 0)</f>
        <v>0</v>
      </c>
      <c r="U1176" s="12" t="str">
        <f t="shared" si="18"/>
        <v>Medium</v>
      </c>
      <c r="V1176" s="12" t="str">
        <f>IF(A1175 &lt; 400, "Low", IF(A1175 &lt; 700, "Medium", "High"))</f>
        <v>Low</v>
      </c>
      <c r="W1176" s="12" t="str">
        <f>IF(O1176&lt;0.23,"Low", IF(O1176&lt;=0.37,"Medium","High"))</f>
        <v>High</v>
      </c>
      <c r="X1176" s="12" t="str">
        <f>IF(K1176&lt;0.03,"Low", IF(K1176&lt;=0.06,"Medium","High"))</f>
        <v>Low</v>
      </c>
    </row>
    <row r="1177" spans="1:24">
      <c r="A1177" s="3">
        <v>764</v>
      </c>
      <c r="B1177" s="5">
        <v>14952.8539087018</v>
      </c>
      <c r="C1177" s="4">
        <v>0.88588957941574098</v>
      </c>
      <c r="D1177" s="3">
        <v>2</v>
      </c>
      <c r="E1177" s="1">
        <v>4.9065717574399299</v>
      </c>
      <c r="F1177" s="4">
        <v>0.65731839657237401</v>
      </c>
      <c r="G1177" s="3">
        <v>6</v>
      </c>
      <c r="H1177" s="4">
        <v>1.78723024534462</v>
      </c>
      <c r="I1177" s="26">
        <f>H1177/100</f>
        <v>1.78723024534462E-2</v>
      </c>
      <c r="J1177" s="1">
        <v>8.3334470148570592</v>
      </c>
      <c r="K1177" s="4">
        <v>6.240760468559E-2</v>
      </c>
      <c r="L1177" s="7">
        <v>0.93675897882781201</v>
      </c>
      <c r="M1177" s="3">
        <v>9</v>
      </c>
      <c r="N1177" s="2">
        <v>3335.07158890134</v>
      </c>
      <c r="O1177" s="6">
        <v>0.35079955809278301</v>
      </c>
      <c r="P1177" s="1">
        <v>8.0196294537398405</v>
      </c>
      <c r="Q1177" s="5">
        <v>234.83166119739201</v>
      </c>
      <c r="R1177" s="3">
        <v>1</v>
      </c>
      <c r="S1177" s="9" t="str">
        <f>IF(E1177&gt;3, "1", "0")</f>
        <v>1</v>
      </c>
      <c r="T1177" s="3">
        <f>IF(F1177 &lt; 80%, 1, 0)</f>
        <v>1</v>
      </c>
      <c r="U1177" s="12" t="str">
        <f t="shared" si="18"/>
        <v>Medium</v>
      </c>
      <c r="V1177" s="12" t="str">
        <f>IF(A1176 &lt; 400, "Low", IF(A1176 &lt; 700, "Medium", "High"))</f>
        <v>Low</v>
      </c>
      <c r="W1177" s="12" t="str">
        <f>IF(O1177&lt;0.23,"Low", IF(O1177&lt;=0.37,"Medium","High"))</f>
        <v>Medium</v>
      </c>
      <c r="X1177" s="12" t="str">
        <f>IF(K1177&lt;0.03,"Low", IF(K1177&lt;=0.06,"Medium","High"))</f>
        <v>High</v>
      </c>
    </row>
    <row r="1178" spans="1:24">
      <c r="A1178" s="3">
        <v>433</v>
      </c>
      <c r="B1178" s="5">
        <v>15083.760309412901</v>
      </c>
      <c r="C1178" s="4">
        <v>0.82267741911051406</v>
      </c>
      <c r="D1178" s="3">
        <v>4</v>
      </c>
      <c r="E1178" s="1">
        <v>4.58659425452284</v>
      </c>
      <c r="F1178" s="4">
        <v>0.97814325378261302</v>
      </c>
      <c r="G1178" s="3">
        <v>3</v>
      </c>
      <c r="H1178" s="4">
        <v>1.7878855047890601</v>
      </c>
      <c r="I1178" s="26">
        <f>H1178/100</f>
        <v>1.78788550478906E-2</v>
      </c>
      <c r="J1178" s="1">
        <v>6.02993164213885</v>
      </c>
      <c r="K1178" s="4">
        <v>5.50977883139597E-2</v>
      </c>
      <c r="L1178" s="7">
        <v>0.87419364326805504</v>
      </c>
      <c r="M1178" s="3">
        <v>9</v>
      </c>
      <c r="N1178" s="2">
        <v>2435.33504733786</v>
      </c>
      <c r="O1178" s="6">
        <v>0.40415454182039601</v>
      </c>
      <c r="P1178" s="1">
        <v>9.0171895164443008</v>
      </c>
      <c r="Q1178" s="5">
        <v>372.122628961869</v>
      </c>
      <c r="R1178" s="3">
        <v>1</v>
      </c>
      <c r="S1178" s="9" t="str">
        <f>IF(E1178&gt;3, "1", "0")</f>
        <v>1</v>
      </c>
      <c r="T1178" s="3">
        <f>IF(F1178 &lt; 80%, 1, 0)</f>
        <v>0</v>
      </c>
      <c r="U1178" s="12" t="str">
        <f t="shared" si="18"/>
        <v>Medium</v>
      </c>
      <c r="V1178" s="12" t="str">
        <f>IF(A1177 &lt; 400, "Low", IF(A1177 &lt; 700, "Medium", "High"))</f>
        <v>High</v>
      </c>
      <c r="W1178" s="12" t="str">
        <f>IF(O1178&lt;0.23,"Low", IF(O1178&lt;=0.37,"Medium","High"))</f>
        <v>High</v>
      </c>
      <c r="X1178" s="12" t="str">
        <f>IF(K1178&lt;0.03,"Low", IF(K1178&lt;=0.06,"Medium","High"))</f>
        <v>Medium</v>
      </c>
    </row>
    <row r="1179" spans="1:24">
      <c r="A1179" s="3">
        <v>353</v>
      </c>
      <c r="B1179" s="5">
        <v>6635.2042346139297</v>
      </c>
      <c r="C1179" s="4">
        <v>0.85915056692406599</v>
      </c>
      <c r="D1179" s="3">
        <v>1</v>
      </c>
      <c r="E1179" s="1">
        <v>2.9277795829293298</v>
      </c>
      <c r="F1179" s="4">
        <v>0.79231256717964493</v>
      </c>
      <c r="G1179" s="3">
        <v>20</v>
      </c>
      <c r="H1179" s="4">
        <v>1.7884718127650301</v>
      </c>
      <c r="I1179" s="26">
        <f>H1179/100</f>
        <v>1.7884718127650301E-2</v>
      </c>
      <c r="J1179" s="1">
        <v>6.80515760856174</v>
      </c>
      <c r="K1179" s="4">
        <v>9.4182512427220602E-2</v>
      </c>
      <c r="L1179" s="7">
        <v>0.88808667693160803</v>
      </c>
      <c r="M1179" s="3">
        <v>9</v>
      </c>
      <c r="N1179" s="2">
        <v>4642.43819857162</v>
      </c>
      <c r="O1179" s="6">
        <v>0.15404260283957899</v>
      </c>
      <c r="P1179" s="1">
        <v>5.8921009686565302</v>
      </c>
      <c r="Q1179" s="5">
        <v>255.27042423392501</v>
      </c>
      <c r="R1179" s="3">
        <v>1</v>
      </c>
      <c r="S1179" s="9" t="str">
        <f>IF(E1179&gt;3, "1", "0")</f>
        <v>0</v>
      </c>
      <c r="T1179" s="3">
        <f>IF(F1179 &lt; 80%, 1, 0)</f>
        <v>1</v>
      </c>
      <c r="U1179" s="12" t="str">
        <f t="shared" si="18"/>
        <v>Medium</v>
      </c>
      <c r="V1179" s="12" t="str">
        <f>IF(A1178 &lt; 400, "Low", IF(A1178 &lt; 700, "Medium", "High"))</f>
        <v>Medium</v>
      </c>
      <c r="W1179" s="12" t="str">
        <f>IF(O1179&lt;0.23,"Low", IF(O1179&lt;=0.37,"Medium","High"))</f>
        <v>Low</v>
      </c>
      <c r="X1179" s="12" t="str">
        <f>IF(K1179&lt;0.03,"Low", IF(K1179&lt;=0.06,"Medium","High"))</f>
        <v>High</v>
      </c>
    </row>
    <row r="1180" spans="1:24">
      <c r="A1180" s="3">
        <v>663</v>
      </c>
      <c r="B1180" s="5">
        <v>15617.5264584465</v>
      </c>
      <c r="C1180" s="4">
        <v>0.810035070063995</v>
      </c>
      <c r="D1180" s="3">
        <v>5</v>
      </c>
      <c r="E1180" s="1">
        <v>2.9975833589238099</v>
      </c>
      <c r="F1180" s="4">
        <v>0.99907848746448491</v>
      </c>
      <c r="G1180" s="3">
        <v>19</v>
      </c>
      <c r="H1180" s="4">
        <v>1.7889801440984601</v>
      </c>
      <c r="I1180" s="26">
        <f>H1180/100</f>
        <v>1.78898014409846E-2</v>
      </c>
      <c r="J1180" s="1">
        <v>6.9358262469380696</v>
      </c>
      <c r="K1180" s="4">
        <v>7.8731839055365294E-2</v>
      </c>
      <c r="L1180" s="7">
        <v>0.971511679329637</v>
      </c>
      <c r="M1180" s="3">
        <v>8</v>
      </c>
      <c r="N1180" s="2">
        <v>1809.2974457673499</v>
      </c>
      <c r="O1180" s="6">
        <v>0.32047887519672802</v>
      </c>
      <c r="P1180" s="1">
        <v>8.1027382309599805</v>
      </c>
      <c r="Q1180" s="5">
        <v>498.22907949412598</v>
      </c>
      <c r="R1180" s="3">
        <v>1</v>
      </c>
      <c r="S1180" s="9" t="str">
        <f>IF(E1180&gt;3, "1", "0")</f>
        <v>0</v>
      </c>
      <c r="T1180" s="3">
        <f>IF(F1180 &lt; 80%, 1, 0)</f>
        <v>0</v>
      </c>
      <c r="U1180" s="12" t="str">
        <f t="shared" si="18"/>
        <v>Medium</v>
      </c>
      <c r="V1180" s="12" t="str">
        <f>IF(A1179 &lt; 400, "Low", IF(A1179 &lt; 700, "Medium", "High"))</f>
        <v>Low</v>
      </c>
      <c r="W1180" s="12" t="str">
        <f>IF(O1180&lt;0.23,"Low", IF(O1180&lt;=0.37,"Medium","High"))</f>
        <v>Medium</v>
      </c>
      <c r="X1180" s="12" t="str">
        <f>IF(K1180&lt;0.03,"Low", IF(K1180&lt;=0.06,"Medium","High"))</f>
        <v>High</v>
      </c>
    </row>
    <row r="1181" spans="1:24">
      <c r="A1181" s="3">
        <v>901</v>
      </c>
      <c r="B1181" s="5">
        <v>11406.5756804051</v>
      </c>
      <c r="C1181" s="4">
        <v>0.83153220535938199</v>
      </c>
      <c r="D1181" s="3">
        <v>4</v>
      </c>
      <c r="E1181" s="1">
        <v>1.14609858551868</v>
      </c>
      <c r="F1181" s="4">
        <v>0.60637827458132398</v>
      </c>
      <c r="G1181" s="3">
        <v>2</v>
      </c>
      <c r="H1181" s="4">
        <v>1.79058108252135</v>
      </c>
      <c r="I1181" s="26">
        <f>H1181/100</f>
        <v>1.7905810825213499E-2</v>
      </c>
      <c r="J1181" s="1">
        <v>5.5008728177704098</v>
      </c>
      <c r="K1181" s="4">
        <v>1.06077475848924E-3</v>
      </c>
      <c r="L1181" s="7">
        <v>0.88498392382166202</v>
      </c>
      <c r="M1181" s="3">
        <v>6</v>
      </c>
      <c r="N1181" s="2">
        <v>2630.7874101970801</v>
      </c>
      <c r="O1181" s="6">
        <v>0.29167818167822801</v>
      </c>
      <c r="P1181" s="1">
        <v>2.26073087110534</v>
      </c>
      <c r="Q1181" s="5">
        <v>212.556591054492</v>
      </c>
      <c r="R1181" s="3">
        <v>0</v>
      </c>
      <c r="S1181" s="9" t="str">
        <f>IF(E1181&gt;3, "1", "0")</f>
        <v>0</v>
      </c>
      <c r="T1181" s="3">
        <f>IF(F1181 &lt; 80%, 1, 0)</f>
        <v>1</v>
      </c>
      <c r="U1181" s="12" t="str">
        <f t="shared" si="18"/>
        <v>Medium</v>
      </c>
      <c r="V1181" s="12" t="str">
        <f>IF(A1180 &lt; 400, "Low", IF(A1180 &lt; 700, "Medium", "High"))</f>
        <v>Medium</v>
      </c>
      <c r="W1181" s="12" t="str">
        <f>IF(O1181&lt;0.23,"Low", IF(O1181&lt;=0.37,"Medium","High"))</f>
        <v>Medium</v>
      </c>
      <c r="X1181" s="12" t="str">
        <f>IF(K1181&lt;0.03,"Low", IF(K1181&lt;=0.06,"Medium","High"))</f>
        <v>Low</v>
      </c>
    </row>
    <row r="1182" spans="1:24">
      <c r="A1182" s="3">
        <v>857</v>
      </c>
      <c r="B1182" s="5">
        <v>8416.2460415481401</v>
      </c>
      <c r="C1182" s="4">
        <v>0.83374988767964597</v>
      </c>
      <c r="D1182" s="3">
        <v>1</v>
      </c>
      <c r="E1182" s="1">
        <v>3.5549520457576902</v>
      </c>
      <c r="F1182" s="4">
        <v>0.80927120393579999</v>
      </c>
      <c r="G1182" s="3">
        <v>11</v>
      </c>
      <c r="H1182" s="4">
        <v>1.7916564702305899</v>
      </c>
      <c r="I1182" s="26">
        <f>H1182/100</f>
        <v>1.79165647023059E-2</v>
      </c>
      <c r="J1182" s="1">
        <v>9.5246268315221094</v>
      </c>
      <c r="K1182" s="4">
        <v>5.70590366170214E-2</v>
      </c>
      <c r="L1182" s="7">
        <v>0.93826862989784898</v>
      </c>
      <c r="M1182" s="3">
        <v>4</v>
      </c>
      <c r="N1182" s="2">
        <v>3198.1298287569002</v>
      </c>
      <c r="O1182" s="6">
        <v>0.45705797591884301</v>
      </c>
      <c r="P1182" s="1">
        <v>3.9105374987875301</v>
      </c>
      <c r="Q1182" s="5">
        <v>150.844821108362</v>
      </c>
      <c r="R1182" s="3">
        <v>1</v>
      </c>
      <c r="S1182" s="9" t="str">
        <f>IF(E1182&gt;3, "1", "0")</f>
        <v>1</v>
      </c>
      <c r="T1182" s="3">
        <f>IF(F1182 &lt; 80%, 1, 0)</f>
        <v>0</v>
      </c>
      <c r="U1182" s="12" t="str">
        <f t="shared" si="18"/>
        <v>Medium</v>
      </c>
      <c r="V1182" s="12" t="str">
        <f>IF(A1181 &lt; 400, "Low", IF(A1181 &lt; 700, "Medium", "High"))</f>
        <v>High</v>
      </c>
      <c r="W1182" s="12" t="str">
        <f>IF(O1182&lt;0.23,"Low", IF(O1182&lt;=0.37,"Medium","High"))</f>
        <v>High</v>
      </c>
      <c r="X1182" s="12" t="str">
        <f>IF(K1182&lt;0.03,"Low", IF(K1182&lt;=0.06,"Medium","High"))</f>
        <v>Medium</v>
      </c>
    </row>
    <row r="1183" spans="1:24">
      <c r="A1183" s="3">
        <v>274</v>
      </c>
      <c r="B1183" s="5">
        <v>6067.3351831686496</v>
      </c>
      <c r="C1183" s="4">
        <v>0.9131726147119239</v>
      </c>
      <c r="D1183" s="3">
        <v>4</v>
      </c>
      <c r="E1183" s="1">
        <v>2.4170036472608398</v>
      </c>
      <c r="F1183" s="4">
        <v>0.67232425401505391</v>
      </c>
      <c r="G1183" s="3">
        <v>10</v>
      </c>
      <c r="H1183" s="4">
        <v>1.79421220572898</v>
      </c>
      <c r="I1183" s="26">
        <f>H1183/100</f>
        <v>1.7942122057289799E-2</v>
      </c>
      <c r="J1183" s="1">
        <v>3.5826159168373901</v>
      </c>
      <c r="K1183" s="4">
        <v>4.9023001213912502E-2</v>
      </c>
      <c r="L1183" s="7">
        <v>0.88216079739491404</v>
      </c>
      <c r="M1183" s="3">
        <v>6</v>
      </c>
      <c r="N1183" s="2">
        <v>1961.0319536898201</v>
      </c>
      <c r="O1183" s="6">
        <v>0.144429945857802</v>
      </c>
      <c r="P1183" s="1">
        <v>6.1510564942651502</v>
      </c>
      <c r="Q1183" s="5">
        <v>348.389552719032</v>
      </c>
      <c r="R1183" s="3">
        <v>1</v>
      </c>
      <c r="S1183" s="9" t="str">
        <f>IF(E1183&gt;3, "1", "0")</f>
        <v>0</v>
      </c>
      <c r="T1183" s="3">
        <f>IF(F1183 &lt; 80%, 1, 0)</f>
        <v>1</v>
      </c>
      <c r="U1183" s="12" t="str">
        <f t="shared" si="18"/>
        <v>Medium</v>
      </c>
      <c r="V1183" s="12" t="str">
        <f>IF(A1182 &lt; 400, "Low", IF(A1182 &lt; 700, "Medium", "High"))</f>
        <v>High</v>
      </c>
      <c r="W1183" s="12" t="str">
        <f>IF(O1183&lt;0.23,"Low", IF(O1183&lt;=0.37,"Medium","High"))</f>
        <v>Low</v>
      </c>
      <c r="X1183" s="12" t="str">
        <f>IF(K1183&lt;0.03,"Low", IF(K1183&lt;=0.06,"Medium","High"))</f>
        <v>Medium</v>
      </c>
    </row>
    <row r="1184" spans="1:24">
      <c r="A1184" s="3">
        <v>401</v>
      </c>
      <c r="B1184" s="5">
        <v>9319.1801401398898</v>
      </c>
      <c r="C1184" s="4">
        <v>0.95335367126766701</v>
      </c>
      <c r="D1184" s="3">
        <v>2</v>
      </c>
      <c r="E1184" s="1">
        <v>2.5644573048046699</v>
      </c>
      <c r="F1184" s="4">
        <v>0.81769988579825492</v>
      </c>
      <c r="G1184" s="3">
        <v>4</v>
      </c>
      <c r="H1184" s="4">
        <v>1.7957965608509701</v>
      </c>
      <c r="I1184" s="26">
        <f>H1184/100</f>
        <v>1.79579656085097E-2</v>
      </c>
      <c r="J1184" s="1">
        <v>5.6044380904621702</v>
      </c>
      <c r="K1184" s="4">
        <v>7.6831004123692301E-2</v>
      </c>
      <c r="L1184" s="7">
        <v>0.81948018187465399</v>
      </c>
      <c r="M1184" s="3">
        <v>7</v>
      </c>
      <c r="N1184" s="2">
        <v>1061.3934990504899</v>
      </c>
      <c r="O1184" s="6">
        <v>0.29427373034781301</v>
      </c>
      <c r="P1184" s="1">
        <v>4.2541043855602299</v>
      </c>
      <c r="Q1184" s="5">
        <v>490.79106855221602</v>
      </c>
      <c r="R1184" s="3">
        <v>0</v>
      </c>
      <c r="S1184" s="9" t="str">
        <f>IF(E1184&gt;3, "1", "0")</f>
        <v>0</v>
      </c>
      <c r="T1184" s="3">
        <f>IF(F1184 &lt; 80%, 1, 0)</f>
        <v>0</v>
      </c>
      <c r="U1184" s="12" t="str">
        <f t="shared" si="18"/>
        <v>Medium</v>
      </c>
      <c r="V1184" s="12" t="str">
        <f>IF(A1183 &lt; 400, "Low", IF(A1183 &lt; 700, "Medium", "High"))</f>
        <v>Low</v>
      </c>
      <c r="W1184" s="12" t="str">
        <f>IF(O1184&lt;0.23,"Low", IF(O1184&lt;=0.37,"Medium","High"))</f>
        <v>Medium</v>
      </c>
      <c r="X1184" s="12" t="str">
        <f>IF(K1184&lt;0.03,"Low", IF(K1184&lt;=0.06,"Medium","High"))</f>
        <v>High</v>
      </c>
    </row>
    <row r="1185" spans="1:24">
      <c r="A1185" s="3">
        <v>916</v>
      </c>
      <c r="B1185" s="5">
        <v>13163.8094917055</v>
      </c>
      <c r="C1185" s="4">
        <v>0.98244151424983595</v>
      </c>
      <c r="D1185" s="3">
        <v>5</v>
      </c>
      <c r="E1185" s="1">
        <v>1.5126817956989</v>
      </c>
      <c r="F1185" s="4">
        <v>0.75354998137371099</v>
      </c>
      <c r="G1185" s="3">
        <v>8</v>
      </c>
      <c r="H1185" s="4">
        <v>1.79794786959965</v>
      </c>
      <c r="I1185" s="26">
        <f>H1185/100</f>
        <v>1.79794786959965E-2</v>
      </c>
      <c r="J1185" s="1">
        <v>7.6954833575511596</v>
      </c>
      <c r="K1185" s="4">
        <v>4.1479684438817797E-2</v>
      </c>
      <c r="L1185" s="7">
        <v>0.97784845071676108</v>
      </c>
      <c r="M1185" s="3">
        <v>8</v>
      </c>
      <c r="N1185" s="2">
        <v>3942.0254086093701</v>
      </c>
      <c r="O1185" s="6">
        <v>0.398337016295021</v>
      </c>
      <c r="P1185" s="1">
        <v>3.5805423064016599</v>
      </c>
      <c r="Q1185" s="5">
        <v>399.75226401053999</v>
      </c>
      <c r="R1185" s="3">
        <v>1</v>
      </c>
      <c r="S1185" s="9" t="str">
        <f>IF(E1185&gt;3, "1", "0")</f>
        <v>0</v>
      </c>
      <c r="T1185" s="3">
        <f>IF(F1185 &lt; 80%, 1, 0)</f>
        <v>1</v>
      </c>
      <c r="U1185" s="12" t="str">
        <f t="shared" si="18"/>
        <v>Medium</v>
      </c>
      <c r="V1185" s="12" t="str">
        <f>IF(A1184 &lt; 400, "Low", IF(A1184 &lt; 700, "Medium", "High"))</f>
        <v>Medium</v>
      </c>
      <c r="W1185" s="12" t="str">
        <f>IF(O1185&lt;0.23,"Low", IF(O1185&lt;=0.37,"Medium","High"))</f>
        <v>High</v>
      </c>
      <c r="X1185" s="12" t="str">
        <f>IF(K1185&lt;0.03,"Low", IF(K1185&lt;=0.06,"Medium","High"))</f>
        <v>Medium</v>
      </c>
    </row>
    <row r="1186" spans="1:24">
      <c r="A1186" s="3">
        <v>158</v>
      </c>
      <c r="B1186" s="5">
        <v>15953.737842943599</v>
      </c>
      <c r="C1186" s="4">
        <v>0.84207441630596702</v>
      </c>
      <c r="D1186" s="3">
        <v>3</v>
      </c>
      <c r="E1186" s="1">
        <v>4.1014618673292</v>
      </c>
      <c r="F1186" s="4">
        <v>0.7975077965490649</v>
      </c>
      <c r="G1186" s="3">
        <v>13</v>
      </c>
      <c r="H1186" s="4">
        <v>1.79904738634317</v>
      </c>
      <c r="I1186" s="26">
        <f>H1186/100</f>
        <v>1.7990473863431701E-2</v>
      </c>
      <c r="J1186" s="1">
        <v>3.95791342165667</v>
      </c>
      <c r="K1186" s="4">
        <v>3.3026356083711503E-2</v>
      </c>
      <c r="L1186" s="7">
        <v>0.91941379700592196</v>
      </c>
      <c r="M1186" s="3">
        <v>5</v>
      </c>
      <c r="N1186" s="2">
        <v>1416.7153550379901</v>
      </c>
      <c r="O1186" s="6">
        <v>0.19558233997819399</v>
      </c>
      <c r="P1186" s="1">
        <v>9.4767822144983107</v>
      </c>
      <c r="Q1186" s="5">
        <v>290.09173968508298</v>
      </c>
      <c r="R1186" s="3">
        <v>1</v>
      </c>
      <c r="S1186" s="9" t="str">
        <f>IF(E1186&gt;3, "1", "0")</f>
        <v>1</v>
      </c>
      <c r="T1186" s="3">
        <f>IF(F1186 &lt; 80%, 1, 0)</f>
        <v>1</v>
      </c>
      <c r="U1186" s="12" t="str">
        <f t="shared" si="18"/>
        <v>Medium</v>
      </c>
      <c r="V1186" s="12" t="str">
        <f>IF(A1185 &lt; 400, "Low", IF(A1185 &lt; 700, "Medium", "High"))</f>
        <v>High</v>
      </c>
      <c r="W1186" s="12" t="str">
        <f>IF(O1186&lt;0.23,"Low", IF(O1186&lt;=0.37,"Medium","High"))</f>
        <v>Low</v>
      </c>
      <c r="X1186" s="12" t="str">
        <f>IF(K1186&lt;0.03,"Low", IF(K1186&lt;=0.06,"Medium","High"))</f>
        <v>Medium</v>
      </c>
    </row>
    <row r="1187" spans="1:24">
      <c r="A1187" s="3">
        <v>189</v>
      </c>
      <c r="B1187" s="5">
        <v>16225.765245143501</v>
      </c>
      <c r="C1187" s="4">
        <v>0.92904752891066589</v>
      </c>
      <c r="D1187" s="3">
        <v>0</v>
      </c>
      <c r="E1187" s="1">
        <v>2.4427259826197498</v>
      </c>
      <c r="F1187" s="4">
        <v>0.67423209471342205</v>
      </c>
      <c r="G1187" s="3">
        <v>16</v>
      </c>
      <c r="H1187" s="4">
        <v>1.7994925489696101</v>
      </c>
      <c r="I1187" s="26">
        <f>H1187/100</f>
        <v>1.7994925489696102E-2</v>
      </c>
      <c r="J1187" s="1">
        <v>5.5767919639023598</v>
      </c>
      <c r="K1187" s="4">
        <v>5.4824321150404802E-2</v>
      </c>
      <c r="L1187" s="7">
        <v>0.82306343483359201</v>
      </c>
      <c r="M1187" s="3">
        <v>4</v>
      </c>
      <c r="N1187" s="2">
        <v>4450.9601746313601</v>
      </c>
      <c r="O1187" s="6">
        <v>0.297509568227462</v>
      </c>
      <c r="P1187" s="1">
        <v>3.7282276279920001</v>
      </c>
      <c r="Q1187" s="5">
        <v>271.43437845674401</v>
      </c>
      <c r="R1187" s="3">
        <v>1</v>
      </c>
      <c r="S1187" s="9" t="str">
        <f>IF(E1187&gt;3, "1", "0")</f>
        <v>0</v>
      </c>
      <c r="T1187" s="3">
        <f>IF(F1187 &lt; 80%, 1, 0)</f>
        <v>1</v>
      </c>
      <c r="U1187" s="12" t="str">
        <f t="shared" si="18"/>
        <v>Medium</v>
      </c>
      <c r="V1187" s="12" t="str">
        <f>IF(A1186 &lt; 400, "Low", IF(A1186 &lt; 700, "Medium", "High"))</f>
        <v>Low</v>
      </c>
      <c r="W1187" s="12" t="str">
        <f>IF(O1187&lt;0.23,"Low", IF(O1187&lt;=0.37,"Medium","High"))</f>
        <v>Medium</v>
      </c>
      <c r="X1187" s="12" t="str">
        <f>IF(K1187&lt;0.03,"Low", IF(K1187&lt;=0.06,"Medium","High"))</f>
        <v>Medium</v>
      </c>
    </row>
    <row r="1188" spans="1:24">
      <c r="A1188" s="3">
        <v>611</v>
      </c>
      <c r="B1188" s="5">
        <v>15859.595831991401</v>
      </c>
      <c r="C1188" s="4">
        <v>0.87201198038614502</v>
      </c>
      <c r="D1188" s="3">
        <v>1</v>
      </c>
      <c r="E1188" s="1">
        <v>4.6906998233060202</v>
      </c>
      <c r="F1188" s="4">
        <v>0.97991974138480098</v>
      </c>
      <c r="G1188" s="3">
        <v>18</v>
      </c>
      <c r="H1188" s="4">
        <v>1.8006993304500301</v>
      </c>
      <c r="I1188" s="26">
        <f>H1188/100</f>
        <v>1.8006993304500299E-2</v>
      </c>
      <c r="J1188" s="1">
        <v>5.3250179083007501</v>
      </c>
      <c r="K1188" s="4">
        <v>3.4286551606133499E-3</v>
      </c>
      <c r="L1188" s="7">
        <v>0.83711480489918599</v>
      </c>
      <c r="M1188" s="3">
        <v>7</v>
      </c>
      <c r="N1188" s="2">
        <v>3069.09715906566</v>
      </c>
      <c r="O1188" s="6">
        <v>0.46273651577715402</v>
      </c>
      <c r="P1188" s="1">
        <v>8.1727156943106003</v>
      </c>
      <c r="Q1188" s="5">
        <v>278.17664156885098</v>
      </c>
      <c r="R1188" s="3">
        <v>1</v>
      </c>
      <c r="S1188" s="9" t="str">
        <f>IF(E1188&gt;3, "1", "0")</f>
        <v>1</v>
      </c>
      <c r="T1188" s="3">
        <f>IF(F1188 &lt; 80%, 1, 0)</f>
        <v>0</v>
      </c>
      <c r="U1188" s="12" t="str">
        <f t="shared" si="18"/>
        <v>Medium</v>
      </c>
      <c r="V1188" s="12" t="str">
        <f>IF(A1187 &lt; 400, "Low", IF(A1187 &lt; 700, "Medium", "High"))</f>
        <v>Low</v>
      </c>
      <c r="W1188" s="12" t="str">
        <f>IF(O1188&lt;0.23,"Low", IF(O1188&lt;=0.37,"Medium","High"))</f>
        <v>High</v>
      </c>
      <c r="X1188" s="12" t="str">
        <f>IF(K1188&lt;0.03,"Low", IF(K1188&lt;=0.06,"Medium","High"))</f>
        <v>Low</v>
      </c>
    </row>
    <row r="1189" spans="1:24">
      <c r="A1189" s="3">
        <v>712</v>
      </c>
      <c r="B1189" s="5">
        <v>11281.899786112401</v>
      </c>
      <c r="C1189" s="4">
        <v>0.99436906026509708</v>
      </c>
      <c r="D1189" s="3">
        <v>1</v>
      </c>
      <c r="E1189" s="1">
        <v>0.82043022893554596</v>
      </c>
      <c r="F1189" s="4">
        <v>0.61439593154746708</v>
      </c>
      <c r="G1189" s="3">
        <v>23</v>
      </c>
      <c r="H1189" s="4">
        <v>1.8049962651507701</v>
      </c>
      <c r="I1189" s="26">
        <f>H1189/100</f>
        <v>1.8049962651507701E-2</v>
      </c>
      <c r="J1189" s="1">
        <v>8.5510013635115296</v>
      </c>
      <c r="K1189" s="4">
        <v>1.01900024891639E-2</v>
      </c>
      <c r="L1189" s="7">
        <v>0.89905127477109703</v>
      </c>
      <c r="M1189" s="3">
        <v>7</v>
      </c>
      <c r="N1189" s="2">
        <v>3540.0497499723201</v>
      </c>
      <c r="O1189" s="6">
        <v>0.440590829520984</v>
      </c>
      <c r="P1189" s="1">
        <v>5.1366169332012204</v>
      </c>
      <c r="Q1189" s="5">
        <v>150.82128931666699</v>
      </c>
      <c r="R1189" s="3">
        <v>1</v>
      </c>
      <c r="S1189" s="9" t="str">
        <f>IF(E1189&gt;3, "1", "0")</f>
        <v>0</v>
      </c>
      <c r="T1189" s="3">
        <f>IF(F1189 &lt; 80%, 1, 0)</f>
        <v>1</v>
      </c>
      <c r="U1189" s="12" t="str">
        <f t="shared" si="18"/>
        <v>Medium</v>
      </c>
      <c r="V1189" s="12" t="str">
        <f>IF(A1188 &lt; 400, "Low", IF(A1188 &lt; 700, "Medium", "High"))</f>
        <v>Medium</v>
      </c>
      <c r="W1189" s="12" t="str">
        <f>IF(O1189&lt;0.23,"Low", IF(O1189&lt;=0.37,"Medium","High"))</f>
        <v>High</v>
      </c>
      <c r="X1189" s="12" t="str">
        <f>IF(K1189&lt;0.03,"Low", IF(K1189&lt;=0.06,"Medium","High"))</f>
        <v>Low</v>
      </c>
    </row>
    <row r="1190" spans="1:24">
      <c r="A1190" s="3">
        <v>120</v>
      </c>
      <c r="B1190" s="5">
        <v>10416.1208951156</v>
      </c>
      <c r="C1190" s="4">
        <v>0.93370933902279707</v>
      </c>
      <c r="D1190" s="3">
        <v>3</v>
      </c>
      <c r="E1190" s="1">
        <v>0.96358637498992705</v>
      </c>
      <c r="F1190" s="4">
        <v>0.69850628959231398</v>
      </c>
      <c r="G1190" s="3">
        <v>17</v>
      </c>
      <c r="H1190" s="4">
        <v>1.80503172408833</v>
      </c>
      <c r="I1190" s="26">
        <f>H1190/100</f>
        <v>1.8050317240883299E-2</v>
      </c>
      <c r="J1190" s="1">
        <v>7.6627979898291301</v>
      </c>
      <c r="K1190" s="4">
        <v>7.2281191737291306E-2</v>
      </c>
      <c r="L1190" s="7">
        <v>0.86451562977985408</v>
      </c>
      <c r="M1190" s="3">
        <v>2</v>
      </c>
      <c r="N1190" s="2">
        <v>2146.2176308363901</v>
      </c>
      <c r="O1190" s="6">
        <v>0.22011070021887499</v>
      </c>
      <c r="P1190" s="1">
        <v>1.3191356410991699</v>
      </c>
      <c r="Q1190" s="5">
        <v>219.57675117217701</v>
      </c>
      <c r="R1190" s="3">
        <v>1</v>
      </c>
      <c r="S1190" s="9" t="str">
        <f>IF(E1190&gt;3, "1", "0")</f>
        <v>0</v>
      </c>
      <c r="T1190" s="3">
        <f>IF(F1190 &lt; 80%, 1, 0)</f>
        <v>1</v>
      </c>
      <c r="U1190" s="12" t="str">
        <f t="shared" si="18"/>
        <v>Medium</v>
      </c>
      <c r="V1190" s="12" t="str">
        <f>IF(A1189 &lt; 400, "Low", IF(A1189 &lt; 700, "Medium", "High"))</f>
        <v>High</v>
      </c>
      <c r="W1190" s="12" t="str">
        <f>IF(O1190&lt;0.23,"Low", IF(O1190&lt;=0.37,"Medium","High"))</f>
        <v>Low</v>
      </c>
      <c r="X1190" s="12" t="str">
        <f>IF(K1190&lt;0.03,"Low", IF(K1190&lt;=0.06,"Medium","High"))</f>
        <v>High</v>
      </c>
    </row>
    <row r="1191" spans="1:24">
      <c r="A1191" s="3">
        <v>884</v>
      </c>
      <c r="B1191" s="5">
        <v>6217.2376780435898</v>
      </c>
      <c r="C1191" s="4">
        <v>0.83285408989118592</v>
      </c>
      <c r="D1191" s="3">
        <v>2</v>
      </c>
      <c r="E1191" s="1">
        <v>4.1819540061670804</v>
      </c>
      <c r="F1191" s="4">
        <v>0.85817673327339905</v>
      </c>
      <c r="G1191" s="3">
        <v>2</v>
      </c>
      <c r="H1191" s="4">
        <v>1.8071740756325101</v>
      </c>
      <c r="I1191" s="26">
        <f>H1191/100</f>
        <v>1.8071740756325103E-2</v>
      </c>
      <c r="J1191" s="1">
        <v>3.2956599875152599</v>
      </c>
      <c r="K1191" s="4">
        <v>4.5167720715768703E-2</v>
      </c>
      <c r="L1191" s="7">
        <v>0.91915882799458803</v>
      </c>
      <c r="M1191" s="3">
        <v>4</v>
      </c>
      <c r="N1191" s="2">
        <v>1526.0741800768999</v>
      </c>
      <c r="O1191" s="6">
        <v>0.38771997479257297</v>
      </c>
      <c r="P1191" s="1">
        <v>7.0881688711367898</v>
      </c>
      <c r="Q1191" s="5">
        <v>288.43950209717298</v>
      </c>
      <c r="R1191" s="3">
        <v>1</v>
      </c>
      <c r="S1191" s="9" t="str">
        <f>IF(E1191&gt;3, "1", "0")</f>
        <v>1</v>
      </c>
      <c r="T1191" s="3">
        <f>IF(F1191 &lt; 80%, 1, 0)</f>
        <v>0</v>
      </c>
      <c r="U1191" s="12" t="str">
        <f t="shared" si="18"/>
        <v>Medium</v>
      </c>
      <c r="V1191" s="12" t="str">
        <f>IF(A1190 &lt; 400, "Low", IF(A1190 &lt; 700, "Medium", "High"))</f>
        <v>Low</v>
      </c>
      <c r="W1191" s="12" t="str">
        <f>IF(O1191&lt;0.23,"Low", IF(O1191&lt;=0.37,"Medium","High"))</f>
        <v>High</v>
      </c>
      <c r="X1191" s="12" t="str">
        <f>IF(K1191&lt;0.03,"Low", IF(K1191&lt;=0.06,"Medium","High"))</f>
        <v>Medium</v>
      </c>
    </row>
    <row r="1192" spans="1:24">
      <c r="A1192" s="3">
        <v>376</v>
      </c>
      <c r="B1192" s="5">
        <v>16301.418833854499</v>
      </c>
      <c r="C1192" s="4">
        <v>0.96460071488938692</v>
      </c>
      <c r="D1192" s="3">
        <v>1</v>
      </c>
      <c r="E1192" s="1">
        <v>2.2533170781110501</v>
      </c>
      <c r="F1192" s="4">
        <v>0.76977355554303206</v>
      </c>
      <c r="G1192" s="3">
        <v>13</v>
      </c>
      <c r="H1192" s="4">
        <v>1.80726829191984</v>
      </c>
      <c r="I1192" s="26">
        <f>H1192/100</f>
        <v>1.8072682919198401E-2</v>
      </c>
      <c r="J1192" s="1">
        <v>5.6586934401264699</v>
      </c>
      <c r="K1192" s="4">
        <v>7.2462103865873095E-2</v>
      </c>
      <c r="L1192" s="7">
        <v>0.93255091830276005</v>
      </c>
      <c r="M1192" s="3">
        <v>5</v>
      </c>
      <c r="N1192" s="2">
        <v>4973.8891050305201</v>
      </c>
      <c r="O1192" s="6">
        <v>0.28686772437285202</v>
      </c>
      <c r="P1192" s="1">
        <v>3.2707007275457798</v>
      </c>
      <c r="Q1192" s="5">
        <v>266.62759805734999</v>
      </c>
      <c r="R1192" s="3">
        <v>1</v>
      </c>
      <c r="S1192" s="9" t="str">
        <f>IF(E1192&gt;3, "1", "0")</f>
        <v>0</v>
      </c>
      <c r="T1192" s="3">
        <f>IF(F1192 &lt; 80%, 1, 0)</f>
        <v>1</v>
      </c>
      <c r="U1192" s="12" t="str">
        <f t="shared" si="18"/>
        <v>Medium</v>
      </c>
      <c r="V1192" s="12" t="str">
        <f>IF(A1191 &lt; 400, "Low", IF(A1191 &lt; 700, "Medium", "High"))</f>
        <v>High</v>
      </c>
      <c r="W1192" s="12" t="str">
        <f>IF(O1192&lt;0.23,"Low", IF(O1192&lt;=0.37,"Medium","High"))</f>
        <v>Medium</v>
      </c>
      <c r="X1192" s="12" t="str">
        <f>IF(K1192&lt;0.03,"Low", IF(K1192&lt;=0.06,"Medium","High"))</f>
        <v>High</v>
      </c>
    </row>
    <row r="1193" spans="1:24">
      <c r="A1193" s="3">
        <v>666</v>
      </c>
      <c r="B1193" s="5">
        <v>19933.533507360298</v>
      </c>
      <c r="C1193" s="4">
        <v>0.90868117043965302</v>
      </c>
      <c r="D1193" s="3">
        <v>1</v>
      </c>
      <c r="E1193" s="1">
        <v>1.3655442041376</v>
      </c>
      <c r="F1193" s="4">
        <v>0.91138733596607391</v>
      </c>
      <c r="G1193" s="3">
        <v>1</v>
      </c>
      <c r="H1193" s="4">
        <v>1.80775963268067</v>
      </c>
      <c r="I1193" s="26">
        <f>H1193/100</f>
        <v>1.8077596326806701E-2</v>
      </c>
      <c r="J1193" s="1">
        <v>5.4481239120780103</v>
      </c>
      <c r="K1193" s="4">
        <v>8.06106864745256E-2</v>
      </c>
      <c r="L1193" s="7">
        <v>0.94319935513676401</v>
      </c>
      <c r="M1193" s="3">
        <v>7</v>
      </c>
      <c r="N1193" s="2">
        <v>2584.5901521793699</v>
      </c>
      <c r="O1193" s="6">
        <v>0.299098465086298</v>
      </c>
      <c r="P1193" s="1">
        <v>9.5104841543045993</v>
      </c>
      <c r="Q1193" s="5">
        <v>179.13220201631199</v>
      </c>
      <c r="R1193" s="3">
        <v>0</v>
      </c>
      <c r="S1193" s="9" t="str">
        <f>IF(E1193&gt;3, "1", "0")</f>
        <v>0</v>
      </c>
      <c r="T1193" s="3">
        <f>IF(F1193 &lt; 80%, 1, 0)</f>
        <v>0</v>
      </c>
      <c r="U1193" s="12" t="str">
        <f t="shared" si="18"/>
        <v>Medium</v>
      </c>
      <c r="V1193" s="12" t="str">
        <f>IF(A1192 &lt; 400, "Low", IF(A1192 &lt; 700, "Medium", "High"))</f>
        <v>Low</v>
      </c>
      <c r="W1193" s="12" t="str">
        <f>IF(O1193&lt;0.23,"Low", IF(O1193&lt;=0.37,"Medium","High"))</f>
        <v>Medium</v>
      </c>
      <c r="X1193" s="12" t="str">
        <f>IF(K1193&lt;0.03,"Low", IF(K1193&lt;=0.06,"Medium","High"))</f>
        <v>High</v>
      </c>
    </row>
    <row r="1194" spans="1:24">
      <c r="A1194" s="3">
        <v>499</v>
      </c>
      <c r="B1194" s="5">
        <v>6808.3762460553498</v>
      </c>
      <c r="C1194" s="4">
        <v>0.89557347098262696</v>
      </c>
      <c r="D1194" s="3">
        <v>2</v>
      </c>
      <c r="E1194" s="1">
        <v>2.29045364364816</v>
      </c>
      <c r="F1194" s="4">
        <v>0.66066678414304802</v>
      </c>
      <c r="G1194" s="3">
        <v>9</v>
      </c>
      <c r="H1194" s="4">
        <v>1.8081422967013101</v>
      </c>
      <c r="I1194" s="26">
        <f>H1194/100</f>
        <v>1.8081422967013101E-2</v>
      </c>
      <c r="J1194" s="1">
        <v>4.75532848204542</v>
      </c>
      <c r="K1194" s="4">
        <v>7.2703138086794294E-2</v>
      </c>
      <c r="L1194" s="7">
        <v>0.93355272446925597</v>
      </c>
      <c r="M1194" s="3">
        <v>3</v>
      </c>
      <c r="N1194" s="2">
        <v>3046.3510490671201</v>
      </c>
      <c r="O1194" s="6">
        <v>0.26375463332091198</v>
      </c>
      <c r="P1194" s="1">
        <v>7.3269386580078999</v>
      </c>
      <c r="Q1194" s="5">
        <v>148.75910596599101</v>
      </c>
      <c r="R1194" s="3">
        <v>1</v>
      </c>
      <c r="S1194" s="9" t="str">
        <f>IF(E1194&gt;3, "1", "0")</f>
        <v>0</v>
      </c>
      <c r="T1194" s="3">
        <f>IF(F1194 &lt; 80%, 1, 0)</f>
        <v>1</v>
      </c>
      <c r="U1194" s="12" t="str">
        <f t="shared" si="18"/>
        <v>Medium</v>
      </c>
      <c r="V1194" s="12" t="str">
        <f>IF(A1193 &lt; 400, "Low", IF(A1193 &lt; 700, "Medium", "High"))</f>
        <v>Medium</v>
      </c>
      <c r="W1194" s="12" t="str">
        <f>IF(O1194&lt;0.23,"Low", IF(O1194&lt;=0.37,"Medium","High"))</f>
        <v>Medium</v>
      </c>
      <c r="X1194" s="12" t="str">
        <f>IF(K1194&lt;0.03,"Low", IF(K1194&lt;=0.06,"Medium","High"))</f>
        <v>High</v>
      </c>
    </row>
    <row r="1195" spans="1:24">
      <c r="A1195" s="3">
        <v>335</v>
      </c>
      <c r="B1195" s="5">
        <v>16143.2224050191</v>
      </c>
      <c r="C1195" s="4">
        <v>0.94826174167015198</v>
      </c>
      <c r="D1195" s="3">
        <v>4</v>
      </c>
      <c r="E1195" s="1">
        <v>2.2778434642468701</v>
      </c>
      <c r="F1195" s="4">
        <v>0.76593918792392901</v>
      </c>
      <c r="G1195" s="3">
        <v>23</v>
      </c>
      <c r="H1195" s="4">
        <v>1.8098897467614301</v>
      </c>
      <c r="I1195" s="26">
        <f>H1195/100</f>
        <v>1.8098897467614301E-2</v>
      </c>
      <c r="J1195" s="1">
        <v>8.3433351741666293</v>
      </c>
      <c r="K1195" s="4">
        <v>8.6682887210131301E-2</v>
      </c>
      <c r="L1195" s="7">
        <v>0.81445304737080504</v>
      </c>
      <c r="M1195" s="3">
        <v>2</v>
      </c>
      <c r="N1195" s="2">
        <v>1979.97685400309</v>
      </c>
      <c r="O1195" s="6">
        <v>0.48587406897720198</v>
      </c>
      <c r="P1195" s="1">
        <v>4.4586077189255802</v>
      </c>
      <c r="Q1195" s="5">
        <v>326.613186238173</v>
      </c>
      <c r="R1195" s="3">
        <v>1</v>
      </c>
      <c r="S1195" s="9" t="str">
        <f>IF(E1195&gt;3, "1", "0")</f>
        <v>0</v>
      </c>
      <c r="T1195" s="3">
        <f>IF(F1195 &lt; 80%, 1, 0)</f>
        <v>1</v>
      </c>
      <c r="U1195" s="12" t="str">
        <f t="shared" si="18"/>
        <v>Medium</v>
      </c>
      <c r="V1195" s="12" t="str">
        <f>IF(A1194 &lt; 400, "Low", IF(A1194 &lt; 700, "Medium", "High"))</f>
        <v>Medium</v>
      </c>
      <c r="W1195" s="12" t="str">
        <f>IF(O1195&lt;0.23,"Low", IF(O1195&lt;=0.37,"Medium","High"))</f>
        <v>High</v>
      </c>
      <c r="X1195" s="12" t="str">
        <f>IF(K1195&lt;0.03,"Low", IF(K1195&lt;=0.06,"Medium","High"))</f>
        <v>High</v>
      </c>
    </row>
    <row r="1196" spans="1:24">
      <c r="A1196" s="3">
        <v>880</v>
      </c>
      <c r="B1196" s="5">
        <v>15761.974859178699</v>
      </c>
      <c r="C1196" s="4">
        <v>0.90071401488071101</v>
      </c>
      <c r="D1196" s="3">
        <v>3</v>
      </c>
      <c r="E1196" s="1">
        <v>2.7504155110200501</v>
      </c>
      <c r="F1196" s="4">
        <v>0.97871591069006403</v>
      </c>
      <c r="G1196" s="3">
        <v>18</v>
      </c>
      <c r="H1196" s="4">
        <v>1.8117580935473401</v>
      </c>
      <c r="I1196" s="26">
        <f>H1196/100</f>
        <v>1.8117580935473401E-2</v>
      </c>
      <c r="J1196" s="1">
        <v>7.0660992889479504</v>
      </c>
      <c r="K1196" s="4">
        <v>2.4543568472387998E-2</v>
      </c>
      <c r="L1196" s="7">
        <v>0.99138083535754906</v>
      </c>
      <c r="M1196" s="3">
        <v>1</v>
      </c>
      <c r="N1196" s="2">
        <v>4032.1130691816702</v>
      </c>
      <c r="O1196" s="6">
        <v>0.170519402659358</v>
      </c>
      <c r="P1196" s="1">
        <v>6.3043342833879104</v>
      </c>
      <c r="Q1196" s="5">
        <v>356.37842522205102</v>
      </c>
      <c r="R1196" s="3">
        <v>1</v>
      </c>
      <c r="S1196" s="9" t="str">
        <f>IF(E1196&gt;3, "1", "0")</f>
        <v>0</v>
      </c>
      <c r="T1196" s="3">
        <f>IF(F1196 &lt; 80%, 1, 0)</f>
        <v>0</v>
      </c>
      <c r="U1196" s="12" t="str">
        <f t="shared" si="18"/>
        <v>Medium</v>
      </c>
      <c r="V1196" s="12" t="str">
        <f>IF(A1195 &lt; 400, "Low", IF(A1195 &lt; 700, "Medium", "High"))</f>
        <v>Low</v>
      </c>
      <c r="W1196" s="12" t="str">
        <f>IF(O1196&lt;0.23,"Low", IF(O1196&lt;=0.37,"Medium","High"))</f>
        <v>Low</v>
      </c>
      <c r="X1196" s="12" t="str">
        <f>IF(K1196&lt;0.03,"Low", IF(K1196&lt;=0.06,"Medium","High"))</f>
        <v>Low</v>
      </c>
    </row>
    <row r="1197" spans="1:24">
      <c r="A1197" s="3">
        <v>216</v>
      </c>
      <c r="B1197" s="5">
        <v>11064.346208823001</v>
      </c>
      <c r="C1197" s="4">
        <v>0.97849381879040198</v>
      </c>
      <c r="D1197" s="3">
        <v>2</v>
      </c>
      <c r="E1197" s="1">
        <v>1.7324231886741699</v>
      </c>
      <c r="F1197" s="4">
        <v>0.92765545510065295</v>
      </c>
      <c r="G1197" s="3">
        <v>10</v>
      </c>
      <c r="H1197" s="4">
        <v>1.8118329093572001</v>
      </c>
      <c r="I1197" s="26">
        <f>H1197/100</f>
        <v>1.8118329093572E-2</v>
      </c>
      <c r="J1197" s="1">
        <v>2.64698083078</v>
      </c>
      <c r="K1197" s="4">
        <v>5.2415889824873003E-2</v>
      </c>
      <c r="L1197" s="7">
        <v>0.93807597892584693</v>
      </c>
      <c r="M1197" s="3">
        <v>0</v>
      </c>
      <c r="N1197" s="2">
        <v>1292.34836256683</v>
      </c>
      <c r="O1197" s="6">
        <v>0.48979493740034002</v>
      </c>
      <c r="P1197" s="1">
        <v>2.63821169005094</v>
      </c>
      <c r="Q1197" s="5">
        <v>302.69783193515502</v>
      </c>
      <c r="R1197" s="3">
        <v>0</v>
      </c>
      <c r="S1197" s="9" t="str">
        <f>IF(E1197&gt;3, "1", "0")</f>
        <v>0</v>
      </c>
      <c r="T1197" s="3">
        <f>IF(F1197 &lt; 80%, 1, 0)</f>
        <v>0</v>
      </c>
      <c r="U1197" s="12" t="str">
        <f t="shared" si="18"/>
        <v>Medium</v>
      </c>
      <c r="V1197" s="12" t="str">
        <f>IF(A1196 &lt; 400, "Low", IF(A1196 &lt; 700, "Medium", "High"))</f>
        <v>High</v>
      </c>
      <c r="W1197" s="12" t="str">
        <f>IF(O1197&lt;0.23,"Low", IF(O1197&lt;=0.37,"Medium","High"))</f>
        <v>High</v>
      </c>
      <c r="X1197" s="12" t="str">
        <f>IF(K1197&lt;0.03,"Low", IF(K1197&lt;=0.06,"Medium","High"))</f>
        <v>Medium</v>
      </c>
    </row>
    <row r="1198" spans="1:24">
      <c r="A1198" s="3">
        <v>132</v>
      </c>
      <c r="B1198" s="5">
        <v>5939.7980518303202</v>
      </c>
      <c r="C1198" s="4">
        <v>0.99334122800369196</v>
      </c>
      <c r="D1198" s="3">
        <v>3</v>
      </c>
      <c r="E1198" s="1">
        <v>0.56291770837114097</v>
      </c>
      <c r="F1198" s="4">
        <v>0.789415858759556</v>
      </c>
      <c r="G1198" s="3">
        <v>19</v>
      </c>
      <c r="H1198" s="4">
        <v>1.81588250408048</v>
      </c>
      <c r="I1198" s="26">
        <f>H1198/100</f>
        <v>1.81588250408048E-2</v>
      </c>
      <c r="J1198" s="1">
        <v>5.3419054115501003</v>
      </c>
      <c r="K1198" s="4">
        <v>5.6618671281267199E-2</v>
      </c>
      <c r="L1198" s="7">
        <v>0.97437517355891901</v>
      </c>
      <c r="M1198" s="3">
        <v>6</v>
      </c>
      <c r="N1198" s="2">
        <v>3934.1971758895102</v>
      </c>
      <c r="O1198" s="6">
        <v>0.38796858086818198</v>
      </c>
      <c r="P1198" s="1">
        <v>8.9668917412404898</v>
      </c>
      <c r="Q1198" s="5">
        <v>351.07809885871501</v>
      </c>
      <c r="R1198" s="3">
        <v>1</v>
      </c>
      <c r="S1198" s="9" t="str">
        <f>IF(E1198&gt;3, "1", "0")</f>
        <v>0</v>
      </c>
      <c r="T1198" s="3">
        <f>IF(F1198 &lt; 80%, 1, 0)</f>
        <v>1</v>
      </c>
      <c r="U1198" s="12" t="str">
        <f t="shared" si="18"/>
        <v>Medium</v>
      </c>
      <c r="V1198" s="12" t="str">
        <f>IF(A1197 &lt; 400, "Low", IF(A1197 &lt; 700, "Medium", "High"))</f>
        <v>Low</v>
      </c>
      <c r="W1198" s="12" t="str">
        <f>IF(O1198&lt;0.23,"Low", IF(O1198&lt;=0.37,"Medium","High"))</f>
        <v>High</v>
      </c>
      <c r="X1198" s="12" t="str">
        <f>IF(K1198&lt;0.03,"Low", IF(K1198&lt;=0.06,"Medium","High"))</f>
        <v>Medium</v>
      </c>
    </row>
    <row r="1199" spans="1:24">
      <c r="A1199" s="3">
        <v>582</v>
      </c>
      <c r="B1199" s="5">
        <v>14726.9683535036</v>
      </c>
      <c r="C1199" s="4">
        <v>0.91808522062157805</v>
      </c>
      <c r="D1199" s="3">
        <v>2</v>
      </c>
      <c r="E1199" s="1">
        <v>2.1266525034242401</v>
      </c>
      <c r="F1199" s="4">
        <v>0.62751226307906405</v>
      </c>
      <c r="G1199" s="3">
        <v>15</v>
      </c>
      <c r="H1199" s="4">
        <v>1.8183405671858699</v>
      </c>
      <c r="I1199" s="26">
        <f>H1199/100</f>
        <v>1.81834056718587E-2</v>
      </c>
      <c r="J1199" s="1">
        <v>3.7502749682188798</v>
      </c>
      <c r="K1199" s="4">
        <v>7.6390691259716897E-2</v>
      </c>
      <c r="L1199" s="7">
        <v>0.98957457457293296</v>
      </c>
      <c r="M1199" s="3">
        <v>1</v>
      </c>
      <c r="N1199" s="2">
        <v>1612.6756619181101</v>
      </c>
      <c r="O1199" s="6">
        <v>0.196154174228512</v>
      </c>
      <c r="P1199" s="1">
        <v>4.41740652012298</v>
      </c>
      <c r="Q1199" s="5">
        <v>467.090085193731</v>
      </c>
      <c r="R1199" s="3">
        <v>0</v>
      </c>
      <c r="S1199" s="9" t="str">
        <f>IF(E1199&gt;3, "1", "0")</f>
        <v>0</v>
      </c>
      <c r="T1199" s="3">
        <f>IF(F1199 &lt; 80%, 1, 0)</f>
        <v>1</v>
      </c>
      <c r="U1199" s="12" t="str">
        <f t="shared" si="18"/>
        <v>Medium</v>
      </c>
      <c r="V1199" s="12" t="str">
        <f>IF(A1198 &lt; 400, "Low", IF(A1198 &lt; 700, "Medium", "High"))</f>
        <v>Low</v>
      </c>
      <c r="W1199" s="12" t="str">
        <f>IF(O1199&lt;0.23,"Low", IF(O1199&lt;=0.37,"Medium","High"))</f>
        <v>Low</v>
      </c>
      <c r="X1199" s="12" t="str">
        <f>IF(K1199&lt;0.03,"Low", IF(K1199&lt;=0.06,"Medium","High"))</f>
        <v>High</v>
      </c>
    </row>
    <row r="1200" spans="1:24">
      <c r="A1200" s="3">
        <v>983</v>
      </c>
      <c r="B1200" s="5">
        <v>8598.1116913391706</v>
      </c>
      <c r="C1200" s="4">
        <v>0.87440871356244099</v>
      </c>
      <c r="D1200" s="3">
        <v>3</v>
      </c>
      <c r="E1200" s="1">
        <v>1.40764983183961</v>
      </c>
      <c r="F1200" s="4">
        <v>0.76240501447528797</v>
      </c>
      <c r="G1200" s="3">
        <v>3</v>
      </c>
      <c r="H1200" s="4">
        <v>1.81880777490868</v>
      </c>
      <c r="I1200" s="26">
        <f>H1200/100</f>
        <v>1.81880777490868E-2</v>
      </c>
      <c r="J1200" s="1">
        <v>8.1259740802744709</v>
      </c>
      <c r="K1200" s="4">
        <v>8.5814532586241908E-3</v>
      </c>
      <c r="L1200" s="7">
        <v>0.87613068862421395</v>
      </c>
      <c r="M1200" s="3">
        <v>1</v>
      </c>
      <c r="N1200" s="2">
        <v>2018.7695289882799</v>
      </c>
      <c r="O1200" s="6">
        <v>0.40125589565271103</v>
      </c>
      <c r="P1200" s="1">
        <v>1.8036201066855799</v>
      </c>
      <c r="Q1200" s="5">
        <v>370.471637786038</v>
      </c>
      <c r="R1200" s="3">
        <v>1</v>
      </c>
      <c r="S1200" s="9" t="str">
        <f>IF(E1200&gt;3, "1", "0")</f>
        <v>0</v>
      </c>
      <c r="T1200" s="3">
        <f>IF(F1200 &lt; 80%, 1, 0)</f>
        <v>1</v>
      </c>
      <c r="U1200" s="12" t="str">
        <f t="shared" si="18"/>
        <v>Medium</v>
      </c>
      <c r="V1200" s="12" t="str">
        <f>IF(A1199 &lt; 400, "Low", IF(A1199 &lt; 700, "Medium", "High"))</f>
        <v>Medium</v>
      </c>
      <c r="W1200" s="12" t="str">
        <f>IF(O1200&lt;0.23,"Low", IF(O1200&lt;=0.37,"Medium","High"))</f>
        <v>High</v>
      </c>
      <c r="X1200" s="12" t="str">
        <f>IF(K1200&lt;0.03,"Low", IF(K1200&lt;=0.06,"Medium","High"))</f>
        <v>Low</v>
      </c>
    </row>
    <row r="1201" spans="1:24">
      <c r="A1201" s="3">
        <v>882</v>
      </c>
      <c r="B1201" s="5">
        <v>17336.3356050242</v>
      </c>
      <c r="C1201" s="4">
        <v>0.82037575282791098</v>
      </c>
      <c r="D1201" s="3">
        <v>3</v>
      </c>
      <c r="E1201" s="1">
        <v>3.7057731281281501</v>
      </c>
      <c r="F1201" s="4">
        <v>0.86704289189080097</v>
      </c>
      <c r="G1201" s="3">
        <v>2</v>
      </c>
      <c r="H1201" s="4">
        <v>1.8193423031115901</v>
      </c>
      <c r="I1201" s="26">
        <f>H1201/100</f>
        <v>1.8193423031115902E-2</v>
      </c>
      <c r="J1201" s="1">
        <v>9.9538690840775601</v>
      </c>
      <c r="K1201" s="4">
        <v>5.9036462186701999E-2</v>
      </c>
      <c r="L1201" s="7">
        <v>0.96912646250536294</v>
      </c>
      <c r="M1201" s="3">
        <v>7</v>
      </c>
      <c r="N1201" s="2">
        <v>4159.85922695913</v>
      </c>
      <c r="O1201" s="6">
        <v>0.149632272390742</v>
      </c>
      <c r="P1201" s="1">
        <v>4.4143355425554898</v>
      </c>
      <c r="Q1201" s="5">
        <v>247.19311294681901</v>
      </c>
      <c r="R1201" s="3">
        <v>1</v>
      </c>
      <c r="S1201" s="9" t="str">
        <f>IF(E1201&gt;3, "1", "0")</f>
        <v>1</v>
      </c>
      <c r="T1201" s="3">
        <f>IF(F1201 &lt; 80%, 1, 0)</f>
        <v>0</v>
      </c>
      <c r="U1201" s="12" t="str">
        <f t="shared" si="18"/>
        <v>Medium</v>
      </c>
      <c r="V1201" s="12" t="str">
        <f>IF(A1200 &lt; 400, "Low", IF(A1200 &lt; 700, "Medium", "High"))</f>
        <v>High</v>
      </c>
      <c r="W1201" s="12" t="str">
        <f>IF(O1201&lt;0.23,"Low", IF(O1201&lt;=0.37,"Medium","High"))</f>
        <v>Low</v>
      </c>
      <c r="X1201" s="12" t="str">
        <f>IF(K1201&lt;0.03,"Low", IF(K1201&lt;=0.06,"Medium","High"))</f>
        <v>Medium</v>
      </c>
    </row>
    <row r="1202" spans="1:24">
      <c r="A1202" s="3">
        <v>401</v>
      </c>
      <c r="B1202" s="5">
        <v>5677.27046618438</v>
      </c>
      <c r="C1202" s="4">
        <v>0.95716169684887009</v>
      </c>
      <c r="D1202" s="3">
        <v>5</v>
      </c>
      <c r="E1202" s="1">
        <v>4.1915525677138898</v>
      </c>
      <c r="F1202" s="4">
        <v>0.86447635989277505</v>
      </c>
      <c r="G1202" s="3">
        <v>12</v>
      </c>
      <c r="H1202" s="4">
        <v>1.82005527674226</v>
      </c>
      <c r="I1202" s="26">
        <f>H1202/100</f>
        <v>1.8200552767422599E-2</v>
      </c>
      <c r="J1202" s="1">
        <v>5.4039123340775301</v>
      </c>
      <c r="K1202" s="4">
        <v>6.0255644546757603E-3</v>
      </c>
      <c r="L1202" s="7">
        <v>0.85550330807496</v>
      </c>
      <c r="M1202" s="3">
        <v>6</v>
      </c>
      <c r="N1202" s="2">
        <v>3160.5152082596501</v>
      </c>
      <c r="O1202" s="6">
        <v>0.36094730912141298</v>
      </c>
      <c r="P1202" s="1">
        <v>2.1133417978980402</v>
      </c>
      <c r="Q1202" s="5">
        <v>454.607295318647</v>
      </c>
      <c r="R1202" s="3">
        <v>0</v>
      </c>
      <c r="S1202" s="9" t="str">
        <f>IF(E1202&gt;3, "1", "0")</f>
        <v>1</v>
      </c>
      <c r="T1202" s="3">
        <f>IF(F1202 &lt; 80%, 1, 0)</f>
        <v>0</v>
      </c>
      <c r="U1202" s="12" t="str">
        <f t="shared" si="18"/>
        <v>Medium</v>
      </c>
      <c r="V1202" s="12" t="str">
        <f>IF(A1201 &lt; 400, "Low", IF(A1201 &lt; 700, "Medium", "High"))</f>
        <v>High</v>
      </c>
      <c r="W1202" s="12" t="str">
        <f>IF(O1202&lt;0.23,"Low", IF(O1202&lt;=0.37,"Medium","High"))</f>
        <v>Medium</v>
      </c>
      <c r="X1202" s="12" t="str">
        <f>IF(K1202&lt;0.03,"Low", IF(K1202&lt;=0.06,"Medium","High"))</f>
        <v>Low</v>
      </c>
    </row>
    <row r="1203" spans="1:24">
      <c r="A1203" s="3">
        <v>305</v>
      </c>
      <c r="B1203" s="5">
        <v>10013.5747804409</v>
      </c>
      <c r="C1203" s="4">
        <v>0.96591316628567403</v>
      </c>
      <c r="D1203" s="3">
        <v>2</v>
      </c>
      <c r="E1203" s="1">
        <v>2.3169047471525599</v>
      </c>
      <c r="F1203" s="4">
        <v>0.77051236250181399</v>
      </c>
      <c r="G1203" s="3">
        <v>12</v>
      </c>
      <c r="H1203" s="4">
        <v>1.8216230255770101</v>
      </c>
      <c r="I1203" s="26">
        <f>H1203/100</f>
        <v>1.8216230255770099E-2</v>
      </c>
      <c r="J1203" s="1">
        <v>4.2209382541838503</v>
      </c>
      <c r="K1203" s="4">
        <v>6.2716144921311695E-2</v>
      </c>
      <c r="L1203" s="7">
        <v>0.86834400848970505</v>
      </c>
      <c r="M1203" s="3">
        <v>6</v>
      </c>
      <c r="N1203" s="2">
        <v>3274.8536380965202</v>
      </c>
      <c r="O1203" s="6">
        <v>0.14261184648345901</v>
      </c>
      <c r="P1203" s="1">
        <v>4.5869690184827903</v>
      </c>
      <c r="Q1203" s="5">
        <v>183.797409580775</v>
      </c>
      <c r="R1203" s="3">
        <v>1</v>
      </c>
      <c r="S1203" s="9" t="str">
        <f>IF(E1203&gt;3, "1", "0")</f>
        <v>0</v>
      </c>
      <c r="T1203" s="3">
        <f>IF(F1203 &lt; 80%, 1, 0)</f>
        <v>1</v>
      </c>
      <c r="U1203" s="12" t="str">
        <f t="shared" si="18"/>
        <v>Medium</v>
      </c>
      <c r="V1203" s="12" t="str">
        <f>IF(A1202 &lt; 400, "Low", IF(A1202 &lt; 700, "Medium", "High"))</f>
        <v>Medium</v>
      </c>
      <c r="W1203" s="12" t="str">
        <f>IF(O1203&lt;0.23,"Low", IF(O1203&lt;=0.37,"Medium","High"))</f>
        <v>Low</v>
      </c>
      <c r="X1203" s="12" t="str">
        <f>IF(K1203&lt;0.03,"Low", IF(K1203&lt;=0.06,"Medium","High"))</f>
        <v>High</v>
      </c>
    </row>
    <row r="1204" spans="1:24">
      <c r="A1204" s="3">
        <v>395</v>
      </c>
      <c r="B1204" s="5">
        <v>8447.4008869642803</v>
      </c>
      <c r="C1204" s="4">
        <v>0.87332754001929103</v>
      </c>
      <c r="D1204" s="3">
        <v>0</v>
      </c>
      <c r="E1204" s="1">
        <v>4.2055387419169401</v>
      </c>
      <c r="F1204" s="4">
        <v>0.942497616676648</v>
      </c>
      <c r="G1204" s="3">
        <v>5</v>
      </c>
      <c r="H1204" s="4">
        <v>1.8248205000179001</v>
      </c>
      <c r="I1204" s="26">
        <f>H1204/100</f>
        <v>1.8248205000178999E-2</v>
      </c>
      <c r="J1204" s="1">
        <v>9.3269965385675899</v>
      </c>
      <c r="K1204" s="4">
        <v>7.4863328048590694E-2</v>
      </c>
      <c r="L1204" s="7">
        <v>0.83717997048336601</v>
      </c>
      <c r="M1204" s="3">
        <v>0</v>
      </c>
      <c r="N1204" s="2">
        <v>3723.88649488174</v>
      </c>
      <c r="O1204" s="6">
        <v>0.17857798106366901</v>
      </c>
      <c r="P1204" s="1">
        <v>1.0435841088695199</v>
      </c>
      <c r="Q1204" s="5">
        <v>213.970892302588</v>
      </c>
      <c r="R1204" s="3">
        <v>1</v>
      </c>
      <c r="S1204" s="9" t="str">
        <f>IF(E1204&gt;3, "1", "0")</f>
        <v>1</v>
      </c>
      <c r="T1204" s="3">
        <f>IF(F1204 &lt; 80%, 1, 0)</f>
        <v>0</v>
      </c>
      <c r="U1204" s="12" t="str">
        <f t="shared" si="18"/>
        <v>Medium</v>
      </c>
      <c r="V1204" s="12" t="str">
        <f>IF(A1203 &lt; 400, "Low", IF(A1203 &lt; 700, "Medium", "High"))</f>
        <v>Low</v>
      </c>
      <c r="W1204" s="12" t="str">
        <f>IF(O1204&lt;0.23,"Low", IF(O1204&lt;=0.37,"Medium","High"))</f>
        <v>Low</v>
      </c>
      <c r="X1204" s="12" t="str">
        <f>IF(K1204&lt;0.03,"Low", IF(K1204&lt;=0.06,"Medium","High"))</f>
        <v>High</v>
      </c>
    </row>
    <row r="1205" spans="1:24">
      <c r="A1205" s="3">
        <v>856</v>
      </c>
      <c r="B1205" s="5">
        <v>6476.3628365205304</v>
      </c>
      <c r="C1205" s="4">
        <v>0.80767231095759495</v>
      </c>
      <c r="D1205" s="3">
        <v>4</v>
      </c>
      <c r="E1205" s="1">
        <v>3.6583809207089701</v>
      </c>
      <c r="F1205" s="4">
        <v>0.90930446083199501</v>
      </c>
      <c r="G1205" s="3">
        <v>2</v>
      </c>
      <c r="H1205" s="4">
        <v>1.8248716735128401</v>
      </c>
      <c r="I1205" s="26">
        <f>H1205/100</f>
        <v>1.8248716735128401E-2</v>
      </c>
      <c r="J1205" s="1">
        <v>7.18872303730359</v>
      </c>
      <c r="K1205" s="4">
        <v>9.9198944046674301E-2</v>
      </c>
      <c r="L1205" s="7">
        <v>0.81857054634091697</v>
      </c>
      <c r="M1205" s="3">
        <v>9</v>
      </c>
      <c r="N1205" s="2">
        <v>4508.2983266424799</v>
      </c>
      <c r="O1205" s="6">
        <v>0.42755102045468502</v>
      </c>
      <c r="P1205" s="1">
        <v>7.6775745377856799</v>
      </c>
      <c r="Q1205" s="5">
        <v>305.643016440699</v>
      </c>
      <c r="R1205" s="3">
        <v>1</v>
      </c>
      <c r="S1205" s="9" t="str">
        <f>IF(E1205&gt;3, "1", "0")</f>
        <v>1</v>
      </c>
      <c r="T1205" s="3">
        <f>IF(F1205 &lt; 80%, 1, 0)</f>
        <v>0</v>
      </c>
      <c r="U1205" s="12" t="str">
        <f t="shared" si="18"/>
        <v>Medium</v>
      </c>
      <c r="V1205" s="12" t="str">
        <f>IF(A1204 &lt; 400, "Low", IF(A1204 &lt; 700, "Medium", "High"))</f>
        <v>Low</v>
      </c>
      <c r="W1205" s="12" t="str">
        <f>IF(O1205&lt;0.23,"Low", IF(O1205&lt;=0.37,"Medium","High"))</f>
        <v>High</v>
      </c>
      <c r="X1205" s="12" t="str">
        <f>IF(K1205&lt;0.03,"Low", IF(K1205&lt;=0.06,"Medium","High"))</f>
        <v>High</v>
      </c>
    </row>
    <row r="1206" spans="1:24">
      <c r="A1206" s="3">
        <v>245</v>
      </c>
      <c r="B1206" s="5">
        <v>6960.7598538463599</v>
      </c>
      <c r="C1206" s="4">
        <v>0.86718923067578702</v>
      </c>
      <c r="D1206" s="3">
        <v>2</v>
      </c>
      <c r="E1206" s="1">
        <v>3.77975366205037</v>
      </c>
      <c r="F1206" s="4">
        <v>0.61234725301698401</v>
      </c>
      <c r="G1206" s="3">
        <v>21</v>
      </c>
      <c r="H1206" s="4">
        <v>1.82489270234373</v>
      </c>
      <c r="I1206" s="26">
        <f>H1206/100</f>
        <v>1.8248927023437299E-2</v>
      </c>
      <c r="J1206" s="1">
        <v>5.9303803989576496</v>
      </c>
      <c r="K1206" s="4">
        <v>1.8940768403012401E-2</v>
      </c>
      <c r="L1206" s="7">
        <v>0.95576066025065298</v>
      </c>
      <c r="M1206" s="3">
        <v>5</v>
      </c>
      <c r="N1206" s="2">
        <v>3218.0517586719502</v>
      </c>
      <c r="O1206" s="6">
        <v>0.44546340435051601</v>
      </c>
      <c r="P1206" s="1">
        <v>5.8957114116115097</v>
      </c>
      <c r="Q1206" s="5">
        <v>111.285474525105</v>
      </c>
      <c r="R1206" s="3">
        <v>1</v>
      </c>
      <c r="S1206" s="9" t="str">
        <f>IF(E1206&gt;3, "1", "0")</f>
        <v>1</v>
      </c>
      <c r="T1206" s="3">
        <f>IF(F1206 &lt; 80%, 1, 0)</f>
        <v>1</v>
      </c>
      <c r="U1206" s="12" t="str">
        <f t="shared" si="18"/>
        <v>Medium</v>
      </c>
      <c r="V1206" s="12" t="str">
        <f>IF(A1205 &lt; 400, "Low", IF(A1205 &lt; 700, "Medium", "High"))</f>
        <v>High</v>
      </c>
      <c r="W1206" s="12" t="str">
        <f>IF(O1206&lt;0.23,"Low", IF(O1206&lt;=0.37,"Medium","High"))</f>
        <v>High</v>
      </c>
      <c r="X1206" s="12" t="str">
        <f>IF(K1206&lt;0.03,"Low", IF(K1206&lt;=0.06,"Medium","High"))</f>
        <v>Low</v>
      </c>
    </row>
    <row r="1207" spans="1:24">
      <c r="A1207" s="3">
        <v>930</v>
      </c>
      <c r="B1207" s="5">
        <v>13196.878125921899</v>
      </c>
      <c r="C1207" s="4">
        <v>0.89521134043021211</v>
      </c>
      <c r="D1207" s="3">
        <v>5</v>
      </c>
      <c r="E1207" s="1">
        <v>2.9849678062458298</v>
      </c>
      <c r="F1207" s="4">
        <v>0.97657026872715202</v>
      </c>
      <c r="G1207" s="3">
        <v>20</v>
      </c>
      <c r="H1207" s="4">
        <v>1.82672965089163</v>
      </c>
      <c r="I1207" s="26">
        <f>H1207/100</f>
        <v>1.82672965089163E-2</v>
      </c>
      <c r="J1207" s="1">
        <v>9.3010319845462899</v>
      </c>
      <c r="K1207" s="4">
        <v>2.9574027607814302E-2</v>
      </c>
      <c r="L1207" s="7">
        <v>0.82584916949490506</v>
      </c>
      <c r="M1207" s="3">
        <v>3</v>
      </c>
      <c r="N1207" s="2">
        <v>4935.7113162570404</v>
      </c>
      <c r="O1207" s="6">
        <v>0.48721500900200998</v>
      </c>
      <c r="P1207" s="1">
        <v>7.2948080276789202</v>
      </c>
      <c r="Q1207" s="5">
        <v>459.40963857733902</v>
      </c>
      <c r="R1207" s="3">
        <v>1</v>
      </c>
      <c r="S1207" s="9" t="str">
        <f>IF(E1207&gt;3, "1", "0")</f>
        <v>0</v>
      </c>
      <c r="T1207" s="3">
        <f>IF(F1207 &lt; 80%, 1, 0)</f>
        <v>0</v>
      </c>
      <c r="U1207" s="12" t="str">
        <f t="shared" si="18"/>
        <v>Medium</v>
      </c>
      <c r="V1207" s="12" t="str">
        <f>IF(A1206 &lt; 400, "Low", IF(A1206 &lt; 700, "Medium", "High"))</f>
        <v>Low</v>
      </c>
      <c r="W1207" s="12" t="str">
        <f>IF(O1207&lt;0.23,"Low", IF(O1207&lt;=0.37,"Medium","High"))</f>
        <v>High</v>
      </c>
      <c r="X1207" s="12" t="str">
        <f>IF(K1207&lt;0.03,"Low", IF(K1207&lt;=0.06,"Medium","High"))</f>
        <v>Low</v>
      </c>
    </row>
    <row r="1208" spans="1:24">
      <c r="A1208" s="3">
        <v>526</v>
      </c>
      <c r="B1208" s="5">
        <v>8917.4364876629006</v>
      </c>
      <c r="C1208" s="4">
        <v>0.90549129274434703</v>
      </c>
      <c r="D1208" s="3">
        <v>5</v>
      </c>
      <c r="E1208" s="1">
        <v>2.0779217732930801</v>
      </c>
      <c r="F1208" s="4">
        <v>0.66903431761970888</v>
      </c>
      <c r="G1208" s="3">
        <v>19</v>
      </c>
      <c r="H1208" s="4">
        <v>1.8282808730592801</v>
      </c>
      <c r="I1208" s="26">
        <f>H1208/100</f>
        <v>1.8282808730592803E-2</v>
      </c>
      <c r="J1208" s="1">
        <v>4.7569183418490901</v>
      </c>
      <c r="K1208" s="4">
        <v>9.5784340790846703E-2</v>
      </c>
      <c r="L1208" s="7">
        <v>0.95823185536843991</v>
      </c>
      <c r="M1208" s="3">
        <v>5</v>
      </c>
      <c r="N1208" s="2">
        <v>3521.9702848096099</v>
      </c>
      <c r="O1208" s="6">
        <v>0.245625313770784</v>
      </c>
      <c r="P1208" s="1">
        <v>5.0176647820541804</v>
      </c>
      <c r="Q1208" s="5">
        <v>407.107372404003</v>
      </c>
      <c r="R1208" s="3">
        <v>1</v>
      </c>
      <c r="S1208" s="9" t="str">
        <f>IF(E1208&gt;3, "1", "0")</f>
        <v>0</v>
      </c>
      <c r="T1208" s="3">
        <f>IF(F1208 &lt; 80%, 1, 0)</f>
        <v>1</v>
      </c>
      <c r="U1208" s="12" t="str">
        <f t="shared" si="18"/>
        <v>Medium</v>
      </c>
      <c r="V1208" s="12" t="str">
        <f>IF(A1207 &lt; 400, "Low", IF(A1207 &lt; 700, "Medium", "High"))</f>
        <v>High</v>
      </c>
      <c r="W1208" s="12" t="str">
        <f>IF(O1208&lt;0.23,"Low", IF(O1208&lt;=0.37,"Medium","High"))</f>
        <v>Medium</v>
      </c>
      <c r="X1208" s="12" t="str">
        <f>IF(K1208&lt;0.03,"Low", IF(K1208&lt;=0.06,"Medium","High"))</f>
        <v>High</v>
      </c>
    </row>
    <row r="1209" spans="1:24">
      <c r="A1209" s="3">
        <v>462</v>
      </c>
      <c r="B1209" s="5">
        <v>11289.074917490299</v>
      </c>
      <c r="C1209" s="4">
        <v>0.89489063596890506</v>
      </c>
      <c r="D1209" s="3">
        <v>1</v>
      </c>
      <c r="E1209" s="1">
        <v>4.41901305710513</v>
      </c>
      <c r="F1209" s="4">
        <v>0.66358603760905199</v>
      </c>
      <c r="G1209" s="3">
        <v>7</v>
      </c>
      <c r="H1209" s="4">
        <v>1.83020353401533</v>
      </c>
      <c r="I1209" s="26">
        <f>H1209/100</f>
        <v>1.8302035340153299E-2</v>
      </c>
      <c r="J1209" s="1">
        <v>8.1041439009811107</v>
      </c>
      <c r="K1209" s="4">
        <v>9.0618577103304995E-2</v>
      </c>
      <c r="L1209" s="7">
        <v>0.85963707481773299</v>
      </c>
      <c r="M1209" s="3">
        <v>5</v>
      </c>
      <c r="N1209" s="2">
        <v>4837.7269450839303</v>
      </c>
      <c r="O1209" s="6">
        <v>0.465582309755456</v>
      </c>
      <c r="P1209" s="1">
        <v>7.9470291194391898</v>
      </c>
      <c r="Q1209" s="5">
        <v>348.95935691733899</v>
      </c>
      <c r="R1209" s="3">
        <v>1</v>
      </c>
      <c r="S1209" s="9" t="str">
        <f>IF(E1209&gt;3, "1", "0")</f>
        <v>1</v>
      </c>
      <c r="T1209" s="3">
        <f>IF(F1209 &lt; 80%, 1, 0)</f>
        <v>1</v>
      </c>
      <c r="U1209" s="12" t="str">
        <f t="shared" si="18"/>
        <v>Medium</v>
      </c>
      <c r="V1209" s="12" t="str">
        <f>IF(A1208 &lt; 400, "Low", IF(A1208 &lt; 700, "Medium", "High"))</f>
        <v>Medium</v>
      </c>
      <c r="W1209" s="12" t="str">
        <f>IF(O1209&lt;0.23,"Low", IF(O1209&lt;=0.37,"Medium","High"))</f>
        <v>High</v>
      </c>
      <c r="X1209" s="12" t="str">
        <f>IF(K1209&lt;0.03,"Low", IF(K1209&lt;=0.06,"Medium","High"))</f>
        <v>High</v>
      </c>
    </row>
    <row r="1210" spans="1:24">
      <c r="A1210" s="3">
        <v>504</v>
      </c>
      <c r="B1210" s="5">
        <v>7806.8640561575303</v>
      </c>
      <c r="C1210" s="4">
        <v>0.96836174180576406</v>
      </c>
      <c r="D1210" s="3">
        <v>3</v>
      </c>
      <c r="E1210" s="1">
        <v>1.5220686451634</v>
      </c>
      <c r="F1210" s="4">
        <v>0.70754993973660607</v>
      </c>
      <c r="G1210" s="3">
        <v>5</v>
      </c>
      <c r="H1210" s="4">
        <v>1.8326342934101501</v>
      </c>
      <c r="I1210" s="26">
        <f>H1210/100</f>
        <v>1.83263429341015E-2</v>
      </c>
      <c r="J1210" s="1">
        <v>8.79501020310766</v>
      </c>
      <c r="K1210" s="4">
        <v>1.8668288697451501E-2</v>
      </c>
      <c r="L1210" s="7">
        <v>0.927930163827416</v>
      </c>
      <c r="M1210" s="3">
        <v>9</v>
      </c>
      <c r="N1210" s="2">
        <v>1311.2568246102501</v>
      </c>
      <c r="O1210" s="6">
        <v>0.404553954113756</v>
      </c>
      <c r="P1210" s="1">
        <v>8.7397323193770493</v>
      </c>
      <c r="Q1210" s="5">
        <v>263.89808779983298</v>
      </c>
      <c r="R1210" s="3">
        <v>1</v>
      </c>
      <c r="S1210" s="9" t="str">
        <f>IF(E1210&gt;3, "1", "0")</f>
        <v>0</v>
      </c>
      <c r="T1210" s="3">
        <f>IF(F1210 &lt; 80%, 1, 0)</f>
        <v>1</v>
      </c>
      <c r="U1210" s="12" t="str">
        <f t="shared" si="18"/>
        <v>Medium</v>
      </c>
      <c r="V1210" s="12" t="str">
        <f>IF(A1209 &lt; 400, "Low", IF(A1209 &lt; 700, "Medium", "High"))</f>
        <v>Medium</v>
      </c>
      <c r="W1210" s="12" t="str">
        <f>IF(O1210&lt;0.23,"Low", IF(O1210&lt;=0.37,"Medium","High"))</f>
        <v>High</v>
      </c>
      <c r="X1210" s="12" t="str">
        <f>IF(K1210&lt;0.03,"Low", IF(K1210&lt;=0.06,"Medium","High"))</f>
        <v>Low</v>
      </c>
    </row>
    <row r="1211" spans="1:24">
      <c r="A1211" s="3">
        <v>517</v>
      </c>
      <c r="B1211" s="5">
        <v>11992.7238669134</v>
      </c>
      <c r="C1211" s="4">
        <v>0.92283377006377909</v>
      </c>
      <c r="D1211" s="3">
        <v>3</v>
      </c>
      <c r="E1211" s="1">
        <v>2.8294164005792202</v>
      </c>
      <c r="F1211" s="4">
        <v>0.97210172799402206</v>
      </c>
      <c r="G1211" s="3">
        <v>20</v>
      </c>
      <c r="H1211" s="4">
        <v>1.833369857271</v>
      </c>
      <c r="I1211" s="26">
        <f>H1211/100</f>
        <v>1.833369857271E-2</v>
      </c>
      <c r="J1211" s="1">
        <v>3.89034884952836</v>
      </c>
      <c r="K1211" s="4">
        <v>2.24691516269643E-2</v>
      </c>
      <c r="L1211" s="7">
        <v>0.87734033231136488</v>
      </c>
      <c r="M1211" s="3">
        <v>3</v>
      </c>
      <c r="N1211" s="2">
        <v>2919.3277986565599</v>
      </c>
      <c r="O1211" s="6">
        <v>0.329990576764634</v>
      </c>
      <c r="P1211" s="1">
        <v>2.5122145749631</v>
      </c>
      <c r="Q1211" s="5">
        <v>338.49344174915899</v>
      </c>
      <c r="R1211" s="3">
        <v>1</v>
      </c>
      <c r="S1211" s="9" t="str">
        <f>IF(E1211&gt;3, "1", "0")</f>
        <v>0</v>
      </c>
      <c r="T1211" s="3">
        <f>IF(F1211 &lt; 80%, 1, 0)</f>
        <v>0</v>
      </c>
      <c r="U1211" s="12" t="str">
        <f t="shared" si="18"/>
        <v>Medium</v>
      </c>
      <c r="V1211" s="12" t="str">
        <f>IF(A1210 &lt; 400, "Low", IF(A1210 &lt; 700, "Medium", "High"))</f>
        <v>Medium</v>
      </c>
      <c r="W1211" s="12" t="str">
        <f>IF(O1211&lt;0.23,"Low", IF(O1211&lt;=0.37,"Medium","High"))</f>
        <v>Medium</v>
      </c>
      <c r="X1211" s="12" t="str">
        <f>IF(K1211&lt;0.03,"Low", IF(K1211&lt;=0.06,"Medium","High"))</f>
        <v>Low</v>
      </c>
    </row>
    <row r="1212" spans="1:24">
      <c r="A1212" s="3">
        <v>493</v>
      </c>
      <c r="B1212" s="5">
        <v>9601.6489928321207</v>
      </c>
      <c r="C1212" s="4">
        <v>0.86749540914259393</v>
      </c>
      <c r="D1212" s="3">
        <v>2</v>
      </c>
      <c r="E1212" s="1">
        <v>1.48910320382866</v>
      </c>
      <c r="F1212" s="4">
        <v>0.64732962920125503</v>
      </c>
      <c r="G1212" s="3">
        <v>2</v>
      </c>
      <c r="H1212" s="4">
        <v>1.83435853241194</v>
      </c>
      <c r="I1212" s="26">
        <f>H1212/100</f>
        <v>1.8343585324119401E-2</v>
      </c>
      <c r="J1212" s="1">
        <v>9.4632638643442899</v>
      </c>
      <c r="K1212" s="4">
        <v>6.3448635131225896E-3</v>
      </c>
      <c r="L1212" s="7">
        <v>0.82686245995583707</v>
      </c>
      <c r="M1212" s="3">
        <v>8</v>
      </c>
      <c r="N1212" s="2">
        <v>4274.9005501438596</v>
      </c>
      <c r="O1212" s="6">
        <v>0.45488468909274199</v>
      </c>
      <c r="P1212" s="1">
        <v>6.31148614705931</v>
      </c>
      <c r="Q1212" s="5">
        <v>152.28894165425601</v>
      </c>
      <c r="R1212" s="3">
        <v>1</v>
      </c>
      <c r="S1212" s="9" t="str">
        <f>IF(E1212&gt;3, "1", "0")</f>
        <v>0</v>
      </c>
      <c r="T1212" s="3">
        <f>IF(F1212 &lt; 80%, 1, 0)</f>
        <v>1</v>
      </c>
      <c r="U1212" s="12" t="str">
        <f t="shared" si="18"/>
        <v>Medium</v>
      </c>
      <c r="V1212" s="12" t="str">
        <f>IF(A1211 &lt; 400, "Low", IF(A1211 &lt; 700, "Medium", "High"))</f>
        <v>Medium</v>
      </c>
      <c r="W1212" s="12" t="str">
        <f>IF(O1212&lt;0.23,"Low", IF(O1212&lt;=0.37,"Medium","High"))</f>
        <v>High</v>
      </c>
      <c r="X1212" s="12" t="str">
        <f>IF(K1212&lt;0.03,"Low", IF(K1212&lt;=0.06,"Medium","High"))</f>
        <v>Low</v>
      </c>
    </row>
    <row r="1213" spans="1:24">
      <c r="A1213" s="3">
        <v>282</v>
      </c>
      <c r="B1213" s="5">
        <v>11248.4874272344</v>
      </c>
      <c r="C1213" s="4">
        <v>0.97518660443724103</v>
      </c>
      <c r="D1213" s="3">
        <v>0</v>
      </c>
      <c r="E1213" s="1">
        <v>0.51768194639998</v>
      </c>
      <c r="F1213" s="4">
        <v>0.71611899321761396</v>
      </c>
      <c r="G1213" s="3">
        <v>20</v>
      </c>
      <c r="H1213" s="4">
        <v>1.83515587810793</v>
      </c>
      <c r="I1213" s="26">
        <f>H1213/100</f>
        <v>1.8351558781079299E-2</v>
      </c>
      <c r="J1213" s="1">
        <v>3.4934523585370498</v>
      </c>
      <c r="K1213" s="4">
        <v>4.3278631135041198E-2</v>
      </c>
      <c r="L1213" s="7">
        <v>0.9932238308001069</v>
      </c>
      <c r="M1213" s="3">
        <v>5</v>
      </c>
      <c r="N1213" s="2">
        <v>2150.5789366159302</v>
      </c>
      <c r="O1213" s="6">
        <v>0.122691033451541</v>
      </c>
      <c r="P1213" s="1">
        <v>3.11218672196566</v>
      </c>
      <c r="Q1213" s="5">
        <v>142.747971083116</v>
      </c>
      <c r="R1213" s="3">
        <v>1</v>
      </c>
      <c r="S1213" s="9" t="str">
        <f>IF(E1213&gt;3, "1", "0")</f>
        <v>0</v>
      </c>
      <c r="T1213" s="3">
        <f>IF(F1213 &lt; 80%, 1, 0)</f>
        <v>1</v>
      </c>
      <c r="U1213" s="12" t="str">
        <f t="shared" si="18"/>
        <v>Medium</v>
      </c>
      <c r="V1213" s="12" t="str">
        <f>IF(A1212 &lt; 400, "Low", IF(A1212 &lt; 700, "Medium", "High"))</f>
        <v>Medium</v>
      </c>
      <c r="W1213" s="12" t="str">
        <f>IF(O1213&lt;0.23,"Low", IF(O1213&lt;=0.37,"Medium","High"))</f>
        <v>Low</v>
      </c>
      <c r="X1213" s="12" t="str">
        <f>IF(K1213&lt;0.03,"Low", IF(K1213&lt;=0.06,"Medium","High"))</f>
        <v>Medium</v>
      </c>
    </row>
    <row r="1214" spans="1:24">
      <c r="A1214" s="3">
        <v>535</v>
      </c>
      <c r="B1214" s="5">
        <v>17727.076616094</v>
      </c>
      <c r="C1214" s="4">
        <v>0.81379800174209194</v>
      </c>
      <c r="D1214" s="3">
        <v>3</v>
      </c>
      <c r="E1214" s="1">
        <v>1.16579632448287</v>
      </c>
      <c r="F1214" s="4">
        <v>0.87145080199530101</v>
      </c>
      <c r="G1214" s="3">
        <v>23</v>
      </c>
      <c r="H1214" s="4">
        <v>1.8365474280434</v>
      </c>
      <c r="I1214" s="26">
        <f>H1214/100</f>
        <v>1.8365474280433999E-2</v>
      </c>
      <c r="J1214" s="1">
        <v>5.8923950447295903</v>
      </c>
      <c r="K1214" s="4">
        <v>5.5418731313735398E-2</v>
      </c>
      <c r="L1214" s="7">
        <v>0.86189540265501707</v>
      </c>
      <c r="M1214" s="3">
        <v>6</v>
      </c>
      <c r="N1214" s="2">
        <v>4647.1440939569302</v>
      </c>
      <c r="O1214" s="6">
        <v>0.42567305859378801</v>
      </c>
      <c r="P1214" s="1">
        <v>9.5522173661397201</v>
      </c>
      <c r="Q1214" s="5">
        <v>332.39604309978898</v>
      </c>
      <c r="R1214" s="3">
        <v>1</v>
      </c>
      <c r="S1214" s="9" t="str">
        <f>IF(E1214&gt;3, "1", "0")</f>
        <v>0</v>
      </c>
      <c r="T1214" s="3">
        <f>IF(F1214 &lt; 80%, 1, 0)</f>
        <v>0</v>
      </c>
      <c r="U1214" s="12" t="str">
        <f t="shared" si="18"/>
        <v>Medium</v>
      </c>
      <c r="V1214" s="12" t="str">
        <f>IF(A1213 &lt; 400, "Low", IF(A1213 &lt; 700, "Medium", "High"))</f>
        <v>Low</v>
      </c>
      <c r="W1214" s="12" t="str">
        <f>IF(O1214&lt;0.23,"Low", IF(O1214&lt;=0.37,"Medium","High"))</f>
        <v>High</v>
      </c>
      <c r="X1214" s="12" t="str">
        <f>IF(K1214&lt;0.03,"Low", IF(K1214&lt;=0.06,"Medium","High"))</f>
        <v>Medium</v>
      </c>
    </row>
    <row r="1215" spans="1:24">
      <c r="A1215" s="3">
        <v>205</v>
      </c>
      <c r="B1215" s="5">
        <v>11769.411695438799</v>
      </c>
      <c r="C1215" s="4">
        <v>0.8451329166104109</v>
      </c>
      <c r="D1215" s="3">
        <v>0</v>
      </c>
      <c r="E1215" s="1">
        <v>4.3678746736137004</v>
      </c>
      <c r="F1215" s="4">
        <v>0.8055429437076489</v>
      </c>
      <c r="G1215" s="3">
        <v>6</v>
      </c>
      <c r="H1215" s="4">
        <v>1.8368844332369201</v>
      </c>
      <c r="I1215" s="26">
        <f>H1215/100</f>
        <v>1.83688443323692E-2</v>
      </c>
      <c r="J1215" s="1">
        <v>9.0820539823891497</v>
      </c>
      <c r="K1215" s="4">
        <v>9.8289340148438598E-2</v>
      </c>
      <c r="L1215" s="7">
        <v>0.94113196224893403</v>
      </c>
      <c r="M1215" s="3">
        <v>7</v>
      </c>
      <c r="N1215" s="2">
        <v>1389.7406524061901</v>
      </c>
      <c r="O1215" s="6">
        <v>0.35228546804844502</v>
      </c>
      <c r="P1215" s="1">
        <v>3.6657195746717499</v>
      </c>
      <c r="Q1215" s="5">
        <v>291.96656220850502</v>
      </c>
      <c r="R1215" s="3">
        <v>1</v>
      </c>
      <c r="S1215" s="9" t="str">
        <f>IF(E1215&gt;3, "1", "0")</f>
        <v>1</v>
      </c>
      <c r="T1215" s="3">
        <f>IF(F1215 &lt; 80%, 1, 0)</f>
        <v>0</v>
      </c>
      <c r="U1215" s="12" t="str">
        <f t="shared" si="18"/>
        <v>Medium</v>
      </c>
      <c r="V1215" s="12" t="str">
        <f>IF(A1214 &lt; 400, "Low", IF(A1214 &lt; 700, "Medium", "High"))</f>
        <v>Medium</v>
      </c>
      <c r="W1215" s="12" t="str">
        <f>IF(O1215&lt;0.23,"Low", IF(O1215&lt;=0.37,"Medium","High"))</f>
        <v>Medium</v>
      </c>
      <c r="X1215" s="12" t="str">
        <f>IF(K1215&lt;0.03,"Low", IF(K1215&lt;=0.06,"Medium","High"))</f>
        <v>High</v>
      </c>
    </row>
    <row r="1216" spans="1:24">
      <c r="A1216" s="3">
        <v>669</v>
      </c>
      <c r="B1216" s="5">
        <v>15094.4993359165</v>
      </c>
      <c r="C1216" s="4">
        <v>0.88426017632667298</v>
      </c>
      <c r="D1216" s="3">
        <v>4</v>
      </c>
      <c r="E1216" s="1">
        <v>1.6458208999380299</v>
      </c>
      <c r="F1216" s="4">
        <v>0.79560695213863797</v>
      </c>
      <c r="G1216" s="3">
        <v>13</v>
      </c>
      <c r="H1216" s="4">
        <v>1.8369559081149001</v>
      </c>
      <c r="I1216" s="26">
        <f>H1216/100</f>
        <v>1.8369559081149001E-2</v>
      </c>
      <c r="J1216" s="1">
        <v>9.6261066937669497</v>
      </c>
      <c r="K1216" s="4">
        <v>6.2333498158440798E-3</v>
      </c>
      <c r="L1216" s="7">
        <v>0.82322546287319398</v>
      </c>
      <c r="M1216" s="3">
        <v>3</v>
      </c>
      <c r="N1216" s="2">
        <v>3547.91136428956</v>
      </c>
      <c r="O1216" s="6">
        <v>0.163243031295559</v>
      </c>
      <c r="P1216" s="1">
        <v>7.2285300138469903</v>
      </c>
      <c r="Q1216" s="5">
        <v>460.07956076451899</v>
      </c>
      <c r="R1216" s="3">
        <v>1</v>
      </c>
      <c r="S1216" s="9" t="str">
        <f>IF(E1216&gt;3, "1", "0")</f>
        <v>0</v>
      </c>
      <c r="T1216" s="3">
        <f>IF(F1216 &lt; 80%, 1, 0)</f>
        <v>1</v>
      </c>
      <c r="U1216" s="12" t="str">
        <f t="shared" si="18"/>
        <v>Medium</v>
      </c>
      <c r="V1216" s="12" t="str">
        <f>IF(A1215 &lt; 400, "Low", IF(A1215 &lt; 700, "Medium", "High"))</f>
        <v>Low</v>
      </c>
      <c r="W1216" s="12" t="str">
        <f>IF(O1216&lt;0.23,"Low", IF(O1216&lt;=0.37,"Medium","High"))</f>
        <v>Low</v>
      </c>
      <c r="X1216" s="12" t="str">
        <f>IF(K1216&lt;0.03,"Low", IF(K1216&lt;=0.06,"Medium","High"))</f>
        <v>Low</v>
      </c>
    </row>
    <row r="1217" spans="1:24">
      <c r="A1217" s="3">
        <v>113</v>
      </c>
      <c r="B1217" s="5">
        <v>8604.4868517555005</v>
      </c>
      <c r="C1217" s="4">
        <v>0.93392225130750406</v>
      </c>
      <c r="D1217" s="3">
        <v>1</v>
      </c>
      <c r="E1217" s="1">
        <v>0.99836828523729104</v>
      </c>
      <c r="F1217" s="4">
        <v>0.62526709236121203</v>
      </c>
      <c r="G1217" s="3">
        <v>11</v>
      </c>
      <c r="H1217" s="4">
        <v>1.8372981656523899</v>
      </c>
      <c r="I1217" s="26">
        <f>H1217/100</f>
        <v>1.8372981656523898E-2</v>
      </c>
      <c r="J1217" s="1">
        <v>5.5368506223439802</v>
      </c>
      <c r="K1217" s="4">
        <v>8.9510156496258902E-2</v>
      </c>
      <c r="L1217" s="7">
        <v>0.80852618273370003</v>
      </c>
      <c r="M1217" s="3">
        <v>1</v>
      </c>
      <c r="N1217" s="2">
        <v>2940.4458500555102</v>
      </c>
      <c r="O1217" s="6">
        <v>0.26607165435930802</v>
      </c>
      <c r="P1217" s="1">
        <v>4.39289361370479</v>
      </c>
      <c r="Q1217" s="5">
        <v>428.88166033952098</v>
      </c>
      <c r="R1217" s="3">
        <v>1</v>
      </c>
      <c r="S1217" s="9" t="str">
        <f>IF(E1217&gt;3, "1", "0")</f>
        <v>0</v>
      </c>
      <c r="T1217" s="3">
        <f>IF(F1217 &lt; 80%, 1, 0)</f>
        <v>1</v>
      </c>
      <c r="U1217" s="12" t="str">
        <f t="shared" si="18"/>
        <v>Medium</v>
      </c>
      <c r="V1217" s="12" t="str">
        <f>IF(A1216 &lt; 400, "Low", IF(A1216 &lt; 700, "Medium", "High"))</f>
        <v>Medium</v>
      </c>
      <c r="W1217" s="12" t="str">
        <f>IF(O1217&lt;0.23,"Low", IF(O1217&lt;=0.37,"Medium","High"))</f>
        <v>Medium</v>
      </c>
      <c r="X1217" s="12" t="str">
        <f>IF(K1217&lt;0.03,"Low", IF(K1217&lt;=0.06,"Medium","High"))</f>
        <v>High</v>
      </c>
    </row>
    <row r="1218" spans="1:24">
      <c r="A1218" s="3">
        <v>742</v>
      </c>
      <c r="B1218" s="5">
        <v>14287.5910304876</v>
      </c>
      <c r="C1218" s="4">
        <v>0.80460941768132099</v>
      </c>
      <c r="D1218" s="3">
        <v>5</v>
      </c>
      <c r="E1218" s="1">
        <v>3.31033106913956</v>
      </c>
      <c r="F1218" s="4">
        <v>0.75625626192173601</v>
      </c>
      <c r="G1218" s="3">
        <v>21</v>
      </c>
      <c r="H1218" s="4">
        <v>1.8376291732027299</v>
      </c>
      <c r="I1218" s="26">
        <f>H1218/100</f>
        <v>1.8376291732027299E-2</v>
      </c>
      <c r="J1218" s="1">
        <v>9.2395454655537002</v>
      </c>
      <c r="K1218" s="4">
        <v>7.1918585374103602E-2</v>
      </c>
      <c r="L1218" s="7">
        <v>0.83383830455852503</v>
      </c>
      <c r="M1218" s="3">
        <v>1</v>
      </c>
      <c r="N1218" s="2">
        <v>2201.2616938557098</v>
      </c>
      <c r="O1218" s="6">
        <v>0.46443961472346301</v>
      </c>
      <c r="P1218" s="1">
        <v>2.4009007714246602</v>
      </c>
      <c r="Q1218" s="5">
        <v>497.43623892720802</v>
      </c>
      <c r="R1218" s="3">
        <v>1</v>
      </c>
      <c r="S1218" s="9" t="str">
        <f>IF(E1218&gt;3, "1", "0")</f>
        <v>1</v>
      </c>
      <c r="T1218" s="3">
        <f>IF(F1218 &lt; 80%, 1, 0)</f>
        <v>1</v>
      </c>
      <c r="U1218" s="12" t="str">
        <f t="shared" ref="U1218:U1281" si="19">IF(ISBLANK(I1218),"Unknown", IF(I1218&lt;0.01,"Low", IF(I1218&lt;=0.03,"Medium","High")))</f>
        <v>Medium</v>
      </c>
      <c r="V1218" s="12" t="str">
        <f>IF(A1217 &lt; 400, "Low", IF(A1217 &lt; 700, "Medium", "High"))</f>
        <v>Low</v>
      </c>
      <c r="W1218" s="12" t="str">
        <f>IF(O1218&lt;0.23,"Low", IF(O1218&lt;=0.37,"Medium","High"))</f>
        <v>High</v>
      </c>
      <c r="X1218" s="12" t="str">
        <f>IF(K1218&lt;0.03,"Low", IF(K1218&lt;=0.06,"Medium","High"))</f>
        <v>High</v>
      </c>
    </row>
    <row r="1219" spans="1:24">
      <c r="A1219" s="3">
        <v>840</v>
      </c>
      <c r="B1219" s="5">
        <v>6012.5382002573297</v>
      </c>
      <c r="C1219" s="4">
        <v>0.96873610593299597</v>
      </c>
      <c r="D1219" s="3">
        <v>1</v>
      </c>
      <c r="E1219" s="1">
        <v>2.72979129798787</v>
      </c>
      <c r="F1219" s="4">
        <v>0.68043339536241798</v>
      </c>
      <c r="G1219" s="3">
        <v>0</v>
      </c>
      <c r="H1219" s="4">
        <v>1.83956656548769</v>
      </c>
      <c r="I1219" s="26">
        <f>H1219/100</f>
        <v>1.8395665654876901E-2</v>
      </c>
      <c r="J1219" s="1">
        <v>4.3793010934104597</v>
      </c>
      <c r="K1219" s="4">
        <v>4.6811892960495899E-2</v>
      </c>
      <c r="L1219" s="7">
        <v>0.97717907880691302</v>
      </c>
      <c r="M1219" s="3">
        <v>0</v>
      </c>
      <c r="N1219" s="2">
        <v>1316.56958373208</v>
      </c>
      <c r="O1219" s="6">
        <v>0.20156072200248601</v>
      </c>
      <c r="P1219" s="1">
        <v>4.9828546646372196</v>
      </c>
      <c r="Q1219" s="5">
        <v>308.45527802230703</v>
      </c>
      <c r="R1219" s="3">
        <v>1</v>
      </c>
      <c r="S1219" s="9" t="str">
        <f>IF(E1219&gt;3, "1", "0")</f>
        <v>0</v>
      </c>
      <c r="T1219" s="3">
        <f>IF(F1219 &lt; 80%, 1, 0)</f>
        <v>1</v>
      </c>
      <c r="U1219" s="12" t="str">
        <f t="shared" si="19"/>
        <v>Medium</v>
      </c>
      <c r="V1219" s="12" t="str">
        <f>IF(A1218 &lt; 400, "Low", IF(A1218 &lt; 700, "Medium", "High"))</f>
        <v>High</v>
      </c>
      <c r="W1219" s="12" t="str">
        <f>IF(O1219&lt;0.23,"Low", IF(O1219&lt;=0.37,"Medium","High"))</f>
        <v>Low</v>
      </c>
      <c r="X1219" s="12" t="str">
        <f>IF(K1219&lt;0.03,"Low", IF(K1219&lt;=0.06,"Medium","High"))</f>
        <v>Medium</v>
      </c>
    </row>
    <row r="1220" spans="1:24">
      <c r="A1220" s="3">
        <v>138</v>
      </c>
      <c r="B1220" s="5">
        <v>8280.6470048537503</v>
      </c>
      <c r="C1220" s="4">
        <v>0.98188873280732591</v>
      </c>
      <c r="D1220" s="3">
        <v>5</v>
      </c>
      <c r="E1220" s="1">
        <v>2.1346078035298</v>
      </c>
      <c r="F1220" s="4">
        <v>0.75165572630903699</v>
      </c>
      <c r="G1220" s="3">
        <v>11</v>
      </c>
      <c r="H1220" s="4">
        <v>1.8417912364095601</v>
      </c>
      <c r="I1220" s="26">
        <f>H1220/100</f>
        <v>1.8417912364095602E-2</v>
      </c>
      <c r="J1220" s="1">
        <v>4.1776467939953097</v>
      </c>
      <c r="K1220" s="4">
        <v>8.1952045654926906E-2</v>
      </c>
      <c r="L1220" s="7">
        <v>0.96869506632822711</v>
      </c>
      <c r="M1220" s="3">
        <v>3</v>
      </c>
      <c r="N1220" s="2">
        <v>2577.1308560462599</v>
      </c>
      <c r="O1220" s="6">
        <v>0.33772964491448698</v>
      </c>
      <c r="P1220" s="1">
        <v>4.0275369903343696</v>
      </c>
      <c r="Q1220" s="5">
        <v>499.92950007874498</v>
      </c>
      <c r="R1220" s="3">
        <v>1</v>
      </c>
      <c r="S1220" s="9" t="str">
        <f>IF(E1220&gt;3, "1", "0")</f>
        <v>0</v>
      </c>
      <c r="T1220" s="3">
        <f>IF(F1220 &lt; 80%, 1, 0)</f>
        <v>1</v>
      </c>
      <c r="U1220" s="12" t="str">
        <f t="shared" si="19"/>
        <v>Medium</v>
      </c>
      <c r="V1220" s="12" t="str">
        <f>IF(A1219 &lt; 400, "Low", IF(A1219 &lt; 700, "Medium", "High"))</f>
        <v>High</v>
      </c>
      <c r="W1220" s="12" t="str">
        <f>IF(O1220&lt;0.23,"Low", IF(O1220&lt;=0.37,"Medium","High"))</f>
        <v>Medium</v>
      </c>
      <c r="X1220" s="12" t="str">
        <f>IF(K1220&lt;0.03,"Low", IF(K1220&lt;=0.06,"Medium","High"))</f>
        <v>High</v>
      </c>
    </row>
    <row r="1221" spans="1:24">
      <c r="A1221" s="3">
        <v>164</v>
      </c>
      <c r="B1221" s="5">
        <v>6209.02270635687</v>
      </c>
      <c r="C1221" s="4">
        <v>0.811478368737655</v>
      </c>
      <c r="D1221" s="3">
        <v>2</v>
      </c>
      <c r="E1221" s="1">
        <v>4.9666544417022997</v>
      </c>
      <c r="F1221" s="4">
        <v>0.68185018902360794</v>
      </c>
      <c r="G1221" s="3">
        <v>18</v>
      </c>
      <c r="H1221" s="4">
        <v>1.8419868511051101</v>
      </c>
      <c r="I1221" s="26">
        <f>H1221/100</f>
        <v>1.84198685110511E-2</v>
      </c>
      <c r="J1221" s="1">
        <v>9.5277169147709397</v>
      </c>
      <c r="K1221" s="4">
        <v>1.1277502847009201E-2</v>
      </c>
      <c r="L1221" s="7">
        <v>0.8752433955638711</v>
      </c>
      <c r="M1221" s="3">
        <v>4</v>
      </c>
      <c r="N1221" s="2">
        <v>4133.9823639254</v>
      </c>
      <c r="O1221" s="6">
        <v>0.18585563194136201</v>
      </c>
      <c r="P1221" s="1">
        <v>2.2496676260518198</v>
      </c>
      <c r="Q1221" s="5">
        <v>327.95399086168902</v>
      </c>
      <c r="R1221" s="3">
        <v>1</v>
      </c>
      <c r="S1221" s="9" t="str">
        <f>IF(E1221&gt;3, "1", "0")</f>
        <v>1</v>
      </c>
      <c r="T1221" s="3">
        <f>IF(F1221 &lt; 80%, 1, 0)</f>
        <v>1</v>
      </c>
      <c r="U1221" s="12" t="str">
        <f t="shared" si="19"/>
        <v>Medium</v>
      </c>
      <c r="V1221" s="12" t="str">
        <f>IF(A1220 &lt; 400, "Low", IF(A1220 &lt; 700, "Medium", "High"))</f>
        <v>Low</v>
      </c>
      <c r="W1221" s="12" t="str">
        <f>IF(O1221&lt;0.23,"Low", IF(O1221&lt;=0.37,"Medium","High"))</f>
        <v>Low</v>
      </c>
      <c r="X1221" s="12" t="str">
        <f>IF(K1221&lt;0.03,"Low", IF(K1221&lt;=0.06,"Medium","High"))</f>
        <v>Low</v>
      </c>
    </row>
    <row r="1222" spans="1:24">
      <c r="A1222" s="3">
        <v>205</v>
      </c>
      <c r="B1222" s="5">
        <v>12463.0977821915</v>
      </c>
      <c r="C1222" s="4">
        <v>0.93178036131497199</v>
      </c>
      <c r="D1222" s="3">
        <v>5</v>
      </c>
      <c r="E1222" s="1">
        <v>3.6866630056935099</v>
      </c>
      <c r="F1222" s="4">
        <v>0.94356493043825695</v>
      </c>
      <c r="G1222" s="3">
        <v>5</v>
      </c>
      <c r="H1222" s="4">
        <v>1.84264736673229</v>
      </c>
      <c r="I1222" s="26">
        <f>H1222/100</f>
        <v>1.8426473667322901E-2</v>
      </c>
      <c r="J1222" s="1">
        <v>6.2841192134172301</v>
      </c>
      <c r="K1222" s="4">
        <v>7.8699611876662898E-2</v>
      </c>
      <c r="L1222" s="7">
        <v>0.86521759595601788</v>
      </c>
      <c r="M1222" s="3">
        <v>7</v>
      </c>
      <c r="N1222" s="2">
        <v>1695.8690751552499</v>
      </c>
      <c r="O1222" s="6">
        <v>0.16915019812606799</v>
      </c>
      <c r="P1222" s="1">
        <v>6.4747096175538896</v>
      </c>
      <c r="Q1222" s="5">
        <v>461.97264322350298</v>
      </c>
      <c r="R1222" s="3">
        <v>1</v>
      </c>
      <c r="S1222" s="9" t="str">
        <f>IF(E1222&gt;3, "1", "0")</f>
        <v>1</v>
      </c>
      <c r="T1222" s="3">
        <f>IF(F1222 &lt; 80%, 1, 0)</f>
        <v>0</v>
      </c>
      <c r="U1222" s="12" t="str">
        <f t="shared" si="19"/>
        <v>Medium</v>
      </c>
      <c r="V1222" s="12" t="str">
        <f>IF(A1221 &lt; 400, "Low", IF(A1221 &lt; 700, "Medium", "High"))</f>
        <v>Low</v>
      </c>
      <c r="W1222" s="12" t="str">
        <f>IF(O1222&lt;0.23,"Low", IF(O1222&lt;=0.37,"Medium","High"))</f>
        <v>Low</v>
      </c>
      <c r="X1222" s="12" t="str">
        <f>IF(K1222&lt;0.03,"Low", IF(K1222&lt;=0.06,"Medium","High"))</f>
        <v>High</v>
      </c>
    </row>
    <row r="1223" spans="1:24">
      <c r="A1223" s="3">
        <v>758</v>
      </c>
      <c r="B1223" s="5">
        <v>16857.646914123299</v>
      </c>
      <c r="C1223" s="4">
        <v>0.86074700924502001</v>
      </c>
      <c r="D1223" s="3">
        <v>2</v>
      </c>
      <c r="E1223" s="1">
        <v>3.9515563849134598</v>
      </c>
      <c r="F1223" s="4">
        <v>0.97426205176381797</v>
      </c>
      <c r="G1223" s="3">
        <v>13</v>
      </c>
      <c r="H1223" s="4">
        <v>1.8429044503271099</v>
      </c>
      <c r="I1223" s="26">
        <f>H1223/100</f>
        <v>1.84290445032711E-2</v>
      </c>
      <c r="J1223" s="1">
        <v>8.1120135638457995</v>
      </c>
      <c r="K1223" s="4">
        <v>5.1734718736307597E-2</v>
      </c>
      <c r="L1223" s="7">
        <v>0.931265254687067</v>
      </c>
      <c r="M1223" s="3">
        <v>4</v>
      </c>
      <c r="N1223" s="2">
        <v>1429.5768625897999</v>
      </c>
      <c r="O1223" s="6">
        <v>0.44284606001004201</v>
      </c>
      <c r="P1223" s="1">
        <v>2.4699959966362899</v>
      </c>
      <c r="Q1223" s="5">
        <v>231.97296235055001</v>
      </c>
      <c r="R1223" s="3">
        <v>1</v>
      </c>
      <c r="S1223" s="9" t="str">
        <f>IF(E1223&gt;3, "1", "0")</f>
        <v>1</v>
      </c>
      <c r="T1223" s="3">
        <f>IF(F1223 &lt; 80%, 1, 0)</f>
        <v>0</v>
      </c>
      <c r="U1223" s="12" t="str">
        <f t="shared" si="19"/>
        <v>Medium</v>
      </c>
      <c r="V1223" s="12" t="str">
        <f>IF(A1222 &lt; 400, "Low", IF(A1222 &lt; 700, "Medium", "High"))</f>
        <v>Low</v>
      </c>
      <c r="W1223" s="12" t="str">
        <f>IF(O1223&lt;0.23,"Low", IF(O1223&lt;=0.37,"Medium","High"))</f>
        <v>High</v>
      </c>
      <c r="X1223" s="12" t="str">
        <f>IF(K1223&lt;0.03,"Low", IF(K1223&lt;=0.06,"Medium","High"))</f>
        <v>Medium</v>
      </c>
    </row>
    <row r="1224" spans="1:24">
      <c r="A1224" s="3">
        <v>777</v>
      </c>
      <c r="B1224" s="5">
        <v>17862.9591162789</v>
      </c>
      <c r="C1224" s="4">
        <v>0.951307716699061</v>
      </c>
      <c r="D1224" s="3">
        <v>5</v>
      </c>
      <c r="E1224" s="1">
        <v>1.9786647336262499</v>
      </c>
      <c r="F1224" s="4">
        <v>0.73941866064135098</v>
      </c>
      <c r="G1224" s="3">
        <v>22</v>
      </c>
      <c r="H1224" s="4">
        <v>1.8437239215832999</v>
      </c>
      <c r="I1224" s="26">
        <f>H1224/100</f>
        <v>1.8437239215832998E-2</v>
      </c>
      <c r="J1224" s="1">
        <v>7.4898999196864997</v>
      </c>
      <c r="K1224" s="4">
        <v>6.8836762074331703E-2</v>
      </c>
      <c r="L1224" s="7">
        <v>0.93320473585476704</v>
      </c>
      <c r="M1224" s="3">
        <v>1</v>
      </c>
      <c r="N1224" s="2">
        <v>4442.0250352576104</v>
      </c>
      <c r="O1224" s="6">
        <v>0.28092993155302098</v>
      </c>
      <c r="P1224" s="1">
        <v>2.65988711675223</v>
      </c>
      <c r="Q1224" s="5">
        <v>441.19525122061498</v>
      </c>
      <c r="R1224" s="3">
        <v>1</v>
      </c>
      <c r="S1224" s="9" t="str">
        <f>IF(E1224&gt;3, "1", "0")</f>
        <v>0</v>
      </c>
      <c r="T1224" s="3">
        <f>IF(F1224 &lt; 80%, 1, 0)</f>
        <v>1</v>
      </c>
      <c r="U1224" s="12" t="str">
        <f t="shared" si="19"/>
        <v>Medium</v>
      </c>
      <c r="V1224" s="12" t="str">
        <f>IF(A1223 &lt; 400, "Low", IF(A1223 &lt; 700, "Medium", "High"))</f>
        <v>High</v>
      </c>
      <c r="W1224" s="12" t="str">
        <f>IF(O1224&lt;0.23,"Low", IF(O1224&lt;=0.37,"Medium","High"))</f>
        <v>Medium</v>
      </c>
      <c r="X1224" s="12" t="str">
        <f>IF(K1224&lt;0.03,"Low", IF(K1224&lt;=0.06,"Medium","High"))</f>
        <v>High</v>
      </c>
    </row>
    <row r="1225" spans="1:24">
      <c r="A1225" s="3">
        <v>467</v>
      </c>
      <c r="B1225" s="5">
        <v>19296.801715912101</v>
      </c>
      <c r="C1225" s="4">
        <v>0.95168073460684099</v>
      </c>
      <c r="D1225" s="3">
        <v>0</v>
      </c>
      <c r="E1225" s="1">
        <v>1.30709011669048</v>
      </c>
      <c r="F1225" s="4">
        <v>0.96991436388560504</v>
      </c>
      <c r="G1225" s="3">
        <v>9</v>
      </c>
      <c r="H1225" s="4">
        <v>1.84580772115099</v>
      </c>
      <c r="I1225" s="26">
        <f>H1225/100</f>
        <v>1.84580772115099E-2</v>
      </c>
      <c r="J1225" s="1">
        <v>2.0479831449357002</v>
      </c>
      <c r="K1225" s="4">
        <v>4.0931185708520799E-2</v>
      </c>
      <c r="L1225" s="7">
        <v>0.96881696847429799</v>
      </c>
      <c r="M1225" s="3">
        <v>2</v>
      </c>
      <c r="N1225" s="2">
        <v>1724.04765250885</v>
      </c>
      <c r="O1225" s="6">
        <v>0.249243002726451</v>
      </c>
      <c r="P1225" s="1">
        <v>5.9979175256157298</v>
      </c>
      <c r="Q1225" s="5">
        <v>461.33362552560197</v>
      </c>
      <c r="R1225" s="3">
        <v>1</v>
      </c>
      <c r="S1225" s="9" t="str">
        <f>IF(E1225&gt;3, "1", "0")</f>
        <v>0</v>
      </c>
      <c r="T1225" s="3">
        <f>IF(F1225 &lt; 80%, 1, 0)</f>
        <v>0</v>
      </c>
      <c r="U1225" s="12" t="str">
        <f t="shared" si="19"/>
        <v>Medium</v>
      </c>
      <c r="V1225" s="12" t="str">
        <f>IF(A1224 &lt; 400, "Low", IF(A1224 &lt; 700, "Medium", "High"))</f>
        <v>High</v>
      </c>
      <c r="W1225" s="12" t="str">
        <f>IF(O1225&lt;0.23,"Low", IF(O1225&lt;=0.37,"Medium","High"))</f>
        <v>Medium</v>
      </c>
      <c r="X1225" s="12" t="str">
        <f>IF(K1225&lt;0.03,"Low", IF(K1225&lt;=0.06,"Medium","High"))</f>
        <v>Medium</v>
      </c>
    </row>
    <row r="1226" spans="1:24">
      <c r="A1226" s="3">
        <v>557</v>
      </c>
      <c r="B1226" s="5">
        <v>12153.5015970195</v>
      </c>
      <c r="C1226" s="4">
        <v>0.96292501120518392</v>
      </c>
      <c r="D1226" s="3">
        <v>5</v>
      </c>
      <c r="E1226" s="1">
        <v>1.4696689225350901</v>
      </c>
      <c r="F1226" s="4">
        <v>0.62103658849627097</v>
      </c>
      <c r="G1226" s="3">
        <v>15</v>
      </c>
      <c r="H1226" s="4">
        <v>1.84704305602469</v>
      </c>
      <c r="I1226" s="26">
        <f>H1226/100</f>
        <v>1.84704305602469E-2</v>
      </c>
      <c r="J1226" s="1">
        <v>2.8532217394234398</v>
      </c>
      <c r="K1226" s="4">
        <v>3.0903291479114501E-2</v>
      </c>
      <c r="L1226" s="7">
        <v>0.80484296110638598</v>
      </c>
      <c r="M1226" s="3">
        <v>2</v>
      </c>
      <c r="N1226" s="2">
        <v>1630.96846662956</v>
      </c>
      <c r="O1226" s="6">
        <v>0.20768912615934901</v>
      </c>
      <c r="P1226" s="1">
        <v>9.7668727187030999</v>
      </c>
      <c r="Q1226" s="5">
        <v>384.80469940270501</v>
      </c>
      <c r="R1226" s="3">
        <v>1</v>
      </c>
      <c r="S1226" s="9" t="str">
        <f>IF(E1226&gt;3, "1", "0")</f>
        <v>0</v>
      </c>
      <c r="T1226" s="3">
        <f>IF(F1226 &lt; 80%, 1, 0)</f>
        <v>1</v>
      </c>
      <c r="U1226" s="12" t="str">
        <f t="shared" si="19"/>
        <v>Medium</v>
      </c>
      <c r="V1226" s="12" t="str">
        <f>IF(A1225 &lt; 400, "Low", IF(A1225 &lt; 700, "Medium", "High"))</f>
        <v>Medium</v>
      </c>
      <c r="W1226" s="12" t="str">
        <f>IF(O1226&lt;0.23,"Low", IF(O1226&lt;=0.37,"Medium","High"))</f>
        <v>Low</v>
      </c>
      <c r="X1226" s="12" t="str">
        <f>IF(K1226&lt;0.03,"Low", IF(K1226&lt;=0.06,"Medium","High"))</f>
        <v>Medium</v>
      </c>
    </row>
    <row r="1227" spans="1:24">
      <c r="A1227" s="3">
        <v>240</v>
      </c>
      <c r="B1227" s="5">
        <v>14340.343114247</v>
      </c>
      <c r="C1227" s="4">
        <v>0.80141930649897697</v>
      </c>
      <c r="D1227" s="3">
        <v>5</v>
      </c>
      <c r="E1227" s="1">
        <v>0.78765423886372399</v>
      </c>
      <c r="F1227" s="4">
        <v>0.81852382855172001</v>
      </c>
      <c r="G1227" s="3">
        <v>2</v>
      </c>
      <c r="H1227" s="4">
        <v>1.8487393653132</v>
      </c>
      <c r="I1227" s="26">
        <f>H1227/100</f>
        <v>1.8487393653132001E-2</v>
      </c>
      <c r="J1227" s="1">
        <v>8.5334182614917005</v>
      </c>
      <c r="K1227" s="4">
        <v>9.2194104198624505E-2</v>
      </c>
      <c r="L1227" s="7">
        <v>0.95722383488317009</v>
      </c>
      <c r="M1227" s="3">
        <v>8</v>
      </c>
      <c r="N1227" s="2">
        <v>4762.0359219983902</v>
      </c>
      <c r="O1227" s="6">
        <v>0.43641182884073398</v>
      </c>
      <c r="P1227" s="1">
        <v>4.2186897407285597</v>
      </c>
      <c r="Q1227" s="5">
        <v>266.253770780948</v>
      </c>
      <c r="R1227" s="3">
        <v>0</v>
      </c>
      <c r="S1227" s="9" t="str">
        <f>IF(E1227&gt;3, "1", "0")</f>
        <v>0</v>
      </c>
      <c r="T1227" s="3">
        <f>IF(F1227 &lt; 80%, 1, 0)</f>
        <v>0</v>
      </c>
      <c r="U1227" s="12" t="str">
        <f t="shared" si="19"/>
        <v>Medium</v>
      </c>
      <c r="V1227" s="12" t="str">
        <f>IF(A1226 &lt; 400, "Low", IF(A1226 &lt; 700, "Medium", "High"))</f>
        <v>Medium</v>
      </c>
      <c r="W1227" s="12" t="str">
        <f>IF(O1227&lt;0.23,"Low", IF(O1227&lt;=0.37,"Medium","High"))</f>
        <v>High</v>
      </c>
      <c r="X1227" s="12" t="str">
        <f>IF(K1227&lt;0.03,"Low", IF(K1227&lt;=0.06,"Medium","High"))</f>
        <v>High</v>
      </c>
    </row>
    <row r="1228" spans="1:24">
      <c r="A1228" s="3">
        <v>166</v>
      </c>
      <c r="B1228" s="5">
        <v>17443.4407352458</v>
      </c>
      <c r="C1228" s="4">
        <v>0.808829112417491</v>
      </c>
      <c r="D1228" s="3">
        <v>1</v>
      </c>
      <c r="E1228" s="1">
        <v>1.8319668131478499</v>
      </c>
      <c r="F1228" s="4">
        <v>0.84319529247861491</v>
      </c>
      <c r="G1228" s="3">
        <v>7</v>
      </c>
      <c r="H1228" s="4">
        <v>1.84936769306839</v>
      </c>
      <c r="I1228" s="26">
        <f>H1228/100</f>
        <v>1.8493676930683899E-2</v>
      </c>
      <c r="J1228" s="1">
        <v>8.2126596883589507</v>
      </c>
      <c r="K1228" s="4">
        <v>1.9689144754123901E-2</v>
      </c>
      <c r="L1228" s="7">
        <v>0.97904968319780805</v>
      </c>
      <c r="M1228" s="3">
        <v>5</v>
      </c>
      <c r="N1228" s="2">
        <v>2516.4076246659502</v>
      </c>
      <c r="O1228" s="6">
        <v>0.49621432752046502</v>
      </c>
      <c r="P1228" s="1">
        <v>5.0162894103987696</v>
      </c>
      <c r="Q1228" s="5">
        <v>492.84456211799198</v>
      </c>
      <c r="R1228" s="3">
        <v>0</v>
      </c>
      <c r="S1228" s="9" t="str">
        <f>IF(E1228&gt;3, "1", "0")</f>
        <v>0</v>
      </c>
      <c r="T1228" s="3">
        <f>IF(F1228 &lt; 80%, 1, 0)</f>
        <v>0</v>
      </c>
      <c r="U1228" s="12" t="str">
        <f t="shared" si="19"/>
        <v>Medium</v>
      </c>
      <c r="V1228" s="12" t="str">
        <f>IF(A1227 &lt; 400, "Low", IF(A1227 &lt; 700, "Medium", "High"))</f>
        <v>Low</v>
      </c>
      <c r="W1228" s="12" t="str">
        <f>IF(O1228&lt;0.23,"Low", IF(O1228&lt;=0.37,"Medium","High"))</f>
        <v>High</v>
      </c>
      <c r="X1228" s="12" t="str">
        <f>IF(K1228&lt;0.03,"Low", IF(K1228&lt;=0.06,"Medium","High"))</f>
        <v>Low</v>
      </c>
    </row>
    <row r="1229" spans="1:24">
      <c r="A1229" s="3">
        <v>802</v>
      </c>
      <c r="B1229" s="5">
        <v>7702.3797159892902</v>
      </c>
      <c r="C1229" s="4">
        <v>0.93098822091346412</v>
      </c>
      <c r="D1229" s="3">
        <v>4</v>
      </c>
      <c r="E1229" s="1">
        <v>3.1214826337306998</v>
      </c>
      <c r="F1229" s="4">
        <v>0.74512801218853297</v>
      </c>
      <c r="G1229" s="3">
        <v>23</v>
      </c>
      <c r="H1229" s="4">
        <v>1.8506131023877199</v>
      </c>
      <c r="I1229" s="26">
        <f>H1229/100</f>
        <v>1.8506131023877201E-2</v>
      </c>
      <c r="J1229" s="1">
        <v>8.18199030799871</v>
      </c>
      <c r="K1229" s="4">
        <v>7.69658442231555E-3</v>
      </c>
      <c r="L1229" s="7">
        <v>0.81506934597169112</v>
      </c>
      <c r="M1229" s="3">
        <v>1</v>
      </c>
      <c r="N1229" s="2">
        <v>2651.9205818857899</v>
      </c>
      <c r="O1229" s="6">
        <v>0.32216950136884298</v>
      </c>
      <c r="P1229" s="1">
        <v>3.7925274650868102</v>
      </c>
      <c r="Q1229" s="5">
        <v>314.44008903368803</v>
      </c>
      <c r="R1229" s="3">
        <v>0</v>
      </c>
      <c r="S1229" s="9" t="str">
        <f>IF(E1229&gt;3, "1", "0")</f>
        <v>1</v>
      </c>
      <c r="T1229" s="3">
        <f>IF(F1229 &lt; 80%, 1, 0)</f>
        <v>1</v>
      </c>
      <c r="U1229" s="12" t="str">
        <f t="shared" si="19"/>
        <v>Medium</v>
      </c>
      <c r="V1229" s="12" t="str">
        <f>IF(A1228 &lt; 400, "Low", IF(A1228 &lt; 700, "Medium", "High"))</f>
        <v>Low</v>
      </c>
      <c r="W1229" s="12" t="str">
        <f>IF(O1229&lt;0.23,"Low", IF(O1229&lt;=0.37,"Medium","High"))</f>
        <v>Medium</v>
      </c>
      <c r="X1229" s="12" t="str">
        <f>IF(K1229&lt;0.03,"Low", IF(K1229&lt;=0.06,"Medium","High"))</f>
        <v>Low</v>
      </c>
    </row>
    <row r="1230" spans="1:24">
      <c r="A1230" s="3">
        <v>449</v>
      </c>
      <c r="B1230" s="5">
        <v>7979.6686534610899</v>
      </c>
      <c r="C1230" s="4">
        <v>0.94175312646913101</v>
      </c>
      <c r="D1230" s="3">
        <v>3</v>
      </c>
      <c r="E1230" s="1">
        <v>3.01406649771755</v>
      </c>
      <c r="F1230" s="4">
        <v>0.72024822394225696</v>
      </c>
      <c r="G1230" s="3">
        <v>14</v>
      </c>
      <c r="H1230" s="4">
        <v>1.8570068230000001</v>
      </c>
      <c r="I1230" s="26">
        <f>H1230/100</f>
        <v>1.857006823E-2</v>
      </c>
      <c r="J1230" s="1">
        <v>4.2357856316552898</v>
      </c>
      <c r="K1230" s="4">
        <v>5.2827426592563002E-2</v>
      </c>
      <c r="L1230" s="7">
        <v>0.90860262095381406</v>
      </c>
      <c r="M1230" s="3">
        <v>0</v>
      </c>
      <c r="N1230" s="2">
        <v>3237.6249541736602</v>
      </c>
      <c r="O1230" s="6">
        <v>0.41242781476208501</v>
      </c>
      <c r="P1230" s="1">
        <v>8.1541289136545991</v>
      </c>
      <c r="Q1230" s="5">
        <v>157.15387123204999</v>
      </c>
      <c r="R1230" s="3">
        <v>1</v>
      </c>
      <c r="S1230" s="9" t="str">
        <f>IF(E1230&gt;3, "1", "0")</f>
        <v>1</v>
      </c>
      <c r="T1230" s="3">
        <f>IF(F1230 &lt; 80%, 1, 0)</f>
        <v>1</v>
      </c>
      <c r="U1230" s="12" t="str">
        <f t="shared" si="19"/>
        <v>Medium</v>
      </c>
      <c r="V1230" s="12" t="str">
        <f>IF(A1229 &lt; 400, "Low", IF(A1229 &lt; 700, "Medium", "High"))</f>
        <v>High</v>
      </c>
      <c r="W1230" s="12" t="str">
        <f>IF(O1230&lt;0.23,"Low", IF(O1230&lt;=0.37,"Medium","High"))</f>
        <v>High</v>
      </c>
      <c r="X1230" s="12" t="str">
        <f>IF(K1230&lt;0.03,"Low", IF(K1230&lt;=0.06,"Medium","High"))</f>
        <v>Medium</v>
      </c>
    </row>
    <row r="1231" spans="1:24">
      <c r="A1231" s="3">
        <v>244</v>
      </c>
      <c r="B1231" s="5">
        <v>14731.480792390799</v>
      </c>
      <c r="C1231" s="4">
        <v>0.96738556656892494</v>
      </c>
      <c r="D1231" s="3">
        <v>1</v>
      </c>
      <c r="E1231" s="1">
        <v>2.0231622966559</v>
      </c>
      <c r="F1231" s="4">
        <v>0.97698313541331894</v>
      </c>
      <c r="G1231" s="3">
        <v>1</v>
      </c>
      <c r="H1231" s="4">
        <v>1.85790718925851</v>
      </c>
      <c r="I1231" s="26">
        <f>H1231/100</f>
        <v>1.8579071892585099E-2</v>
      </c>
      <c r="J1231" s="1">
        <v>3.8290180691917799</v>
      </c>
      <c r="K1231" s="4">
        <v>6.1672054807845003E-2</v>
      </c>
      <c r="L1231" s="7">
        <v>0.85841192650033604</v>
      </c>
      <c r="M1231" s="3">
        <v>4</v>
      </c>
      <c r="N1231" s="2">
        <v>4031.61414233607</v>
      </c>
      <c r="O1231" s="6">
        <v>0.222913178226709</v>
      </c>
      <c r="P1231" s="1">
        <v>7.7941048963688999</v>
      </c>
      <c r="Q1231" s="5">
        <v>368.84034588930098</v>
      </c>
      <c r="R1231" s="3">
        <v>0</v>
      </c>
      <c r="S1231" s="9" t="str">
        <f>IF(E1231&gt;3, "1", "0")</f>
        <v>0</v>
      </c>
      <c r="T1231" s="3">
        <f>IF(F1231 &lt; 80%, 1, 0)</f>
        <v>0</v>
      </c>
      <c r="U1231" s="12" t="str">
        <f t="shared" si="19"/>
        <v>Medium</v>
      </c>
      <c r="V1231" s="12" t="str">
        <f>IF(A1230 &lt; 400, "Low", IF(A1230 &lt; 700, "Medium", "High"))</f>
        <v>Medium</v>
      </c>
      <c r="W1231" s="12" t="str">
        <f>IF(O1231&lt;0.23,"Low", IF(O1231&lt;=0.37,"Medium","High"))</f>
        <v>Low</v>
      </c>
      <c r="X1231" s="12" t="str">
        <f>IF(K1231&lt;0.03,"Low", IF(K1231&lt;=0.06,"Medium","High"))</f>
        <v>High</v>
      </c>
    </row>
    <row r="1232" spans="1:24">
      <c r="A1232" s="3">
        <v>362</v>
      </c>
      <c r="B1232" s="5">
        <v>18607.925460587499</v>
      </c>
      <c r="C1232" s="4">
        <v>0.81771566792732897</v>
      </c>
      <c r="D1232" s="3">
        <v>5</v>
      </c>
      <c r="E1232" s="1">
        <v>1.7626559718846599</v>
      </c>
      <c r="F1232" s="4">
        <v>0.87784304465069096</v>
      </c>
      <c r="G1232" s="3">
        <v>16</v>
      </c>
      <c r="H1232" s="4">
        <v>1.8579104966859099</v>
      </c>
      <c r="I1232" s="26">
        <f>H1232/100</f>
        <v>1.8579104966859099E-2</v>
      </c>
      <c r="J1232" s="1">
        <v>7.6486105266905202</v>
      </c>
      <c r="K1232" s="4">
        <v>5.7294612508390998E-2</v>
      </c>
      <c r="L1232" s="7">
        <v>0.84555759499183902</v>
      </c>
      <c r="M1232" s="3">
        <v>5</v>
      </c>
      <c r="N1232" s="2">
        <v>2008.61584840045</v>
      </c>
      <c r="O1232" s="6">
        <v>0.141781381886153</v>
      </c>
      <c r="P1232" s="1">
        <v>8.6266933525613698</v>
      </c>
      <c r="Q1232" s="5">
        <v>337.04989415444999</v>
      </c>
      <c r="R1232" s="3">
        <v>1</v>
      </c>
      <c r="S1232" s="9" t="str">
        <f>IF(E1232&gt;3, "1", "0")</f>
        <v>0</v>
      </c>
      <c r="T1232" s="3">
        <f>IF(F1232 &lt; 80%, 1, 0)</f>
        <v>0</v>
      </c>
      <c r="U1232" s="12" t="str">
        <f t="shared" si="19"/>
        <v>Medium</v>
      </c>
      <c r="V1232" s="12" t="str">
        <f>IF(A1231 &lt; 400, "Low", IF(A1231 &lt; 700, "Medium", "High"))</f>
        <v>Low</v>
      </c>
      <c r="W1232" s="12" t="str">
        <f>IF(O1232&lt;0.23,"Low", IF(O1232&lt;=0.37,"Medium","High"))</f>
        <v>Low</v>
      </c>
      <c r="X1232" s="12" t="str">
        <f>IF(K1232&lt;0.03,"Low", IF(K1232&lt;=0.06,"Medium","High"))</f>
        <v>Medium</v>
      </c>
    </row>
    <row r="1233" spans="1:24">
      <c r="A1233" s="3">
        <v>708</v>
      </c>
      <c r="B1233" s="5">
        <v>10021.835628360201</v>
      </c>
      <c r="C1233" s="4">
        <v>0.80948312722801707</v>
      </c>
      <c r="D1233" s="3">
        <v>5</v>
      </c>
      <c r="E1233" s="1">
        <v>4.2401064443166296</v>
      </c>
      <c r="F1233" s="4">
        <v>0.81094931598833597</v>
      </c>
      <c r="G1233" s="3">
        <v>12</v>
      </c>
      <c r="H1233" s="4">
        <v>1.85816906286374</v>
      </c>
      <c r="I1233" s="26">
        <f>H1233/100</f>
        <v>1.85816906286374E-2</v>
      </c>
      <c r="J1233" s="1">
        <v>3.2886376119657101</v>
      </c>
      <c r="K1233" s="4">
        <v>8.0181291714554494E-3</v>
      </c>
      <c r="L1233" s="7">
        <v>0.878030705872482</v>
      </c>
      <c r="M1233" s="3">
        <v>7</v>
      </c>
      <c r="N1233" s="2">
        <v>1407.60180322784</v>
      </c>
      <c r="O1233" s="6">
        <v>0.28990284935850202</v>
      </c>
      <c r="P1233" s="1">
        <v>8.5934199448292699</v>
      </c>
      <c r="Q1233" s="5">
        <v>425.141375957506</v>
      </c>
      <c r="R1233" s="3">
        <v>1</v>
      </c>
      <c r="S1233" s="9" t="str">
        <f>IF(E1233&gt;3, "1", "0")</f>
        <v>1</v>
      </c>
      <c r="T1233" s="3">
        <f>IF(F1233 &lt; 80%, 1, 0)</f>
        <v>0</v>
      </c>
      <c r="U1233" s="12" t="str">
        <f t="shared" si="19"/>
        <v>Medium</v>
      </c>
      <c r="V1233" s="12" t="str">
        <f>IF(A1232 &lt; 400, "Low", IF(A1232 &lt; 700, "Medium", "High"))</f>
        <v>Low</v>
      </c>
      <c r="W1233" s="12" t="str">
        <f>IF(O1233&lt;0.23,"Low", IF(O1233&lt;=0.37,"Medium","High"))</f>
        <v>Medium</v>
      </c>
      <c r="X1233" s="12" t="str">
        <f>IF(K1233&lt;0.03,"Low", IF(K1233&lt;=0.06,"Medium","High"))</f>
        <v>Low</v>
      </c>
    </row>
    <row r="1234" spans="1:24">
      <c r="A1234" s="3">
        <v>899</v>
      </c>
      <c r="B1234" s="5">
        <v>12290.007406964</v>
      </c>
      <c r="C1234" s="4">
        <v>0.93110199436922203</v>
      </c>
      <c r="D1234" s="3">
        <v>4</v>
      </c>
      <c r="E1234" s="1">
        <v>1.17223046047053</v>
      </c>
      <c r="F1234" s="4">
        <v>0.97955264995978597</v>
      </c>
      <c r="G1234" s="3">
        <v>11</v>
      </c>
      <c r="H1234" s="4">
        <v>1.8588302541330299</v>
      </c>
      <c r="I1234" s="26">
        <f>H1234/100</f>
        <v>1.8588302541330301E-2</v>
      </c>
      <c r="J1234" s="1">
        <v>8.9555655119916704</v>
      </c>
      <c r="K1234" s="4">
        <v>2.4785011387593502E-2</v>
      </c>
      <c r="L1234" s="7">
        <v>0.87194572405505899</v>
      </c>
      <c r="M1234" s="3">
        <v>6</v>
      </c>
      <c r="N1234" s="2">
        <v>1929.28024070686</v>
      </c>
      <c r="O1234" s="6">
        <v>0.42829960976451598</v>
      </c>
      <c r="P1234" s="1">
        <v>1.38465923224131</v>
      </c>
      <c r="Q1234" s="5">
        <v>282.85305796505298</v>
      </c>
      <c r="R1234" s="3">
        <v>1</v>
      </c>
      <c r="S1234" s="9" t="str">
        <f>IF(E1234&gt;3, "1", "0")</f>
        <v>0</v>
      </c>
      <c r="T1234" s="3">
        <f>IF(F1234 &lt; 80%, 1, 0)</f>
        <v>0</v>
      </c>
      <c r="U1234" s="12" t="str">
        <f t="shared" si="19"/>
        <v>Medium</v>
      </c>
      <c r="V1234" s="12" t="str">
        <f>IF(A1233 &lt; 400, "Low", IF(A1233 &lt; 700, "Medium", "High"))</f>
        <v>High</v>
      </c>
      <c r="W1234" s="12" t="str">
        <f>IF(O1234&lt;0.23,"Low", IF(O1234&lt;=0.37,"Medium","High"))</f>
        <v>High</v>
      </c>
      <c r="X1234" s="12" t="str">
        <f>IF(K1234&lt;0.03,"Low", IF(K1234&lt;=0.06,"Medium","High"))</f>
        <v>Low</v>
      </c>
    </row>
    <row r="1235" spans="1:24">
      <c r="A1235" s="3">
        <v>147</v>
      </c>
      <c r="B1235" s="5">
        <v>11925.742157196801</v>
      </c>
      <c r="C1235" s="4">
        <v>0.98749623447982104</v>
      </c>
      <c r="D1235" s="3">
        <v>4</v>
      </c>
      <c r="E1235" s="1">
        <v>1.9461648008339201</v>
      </c>
      <c r="F1235" s="4">
        <v>0.80161520305150302</v>
      </c>
      <c r="G1235" s="3">
        <v>8</v>
      </c>
      <c r="H1235" s="4">
        <v>1.8601444468511601</v>
      </c>
      <c r="I1235" s="26">
        <f>H1235/100</f>
        <v>1.8601444468511599E-2</v>
      </c>
      <c r="J1235" s="1">
        <v>4.5616768821194498</v>
      </c>
      <c r="K1235" s="4">
        <v>6.0446429411630698E-2</v>
      </c>
      <c r="L1235" s="7">
        <v>0.83742628654163598</v>
      </c>
      <c r="M1235" s="3">
        <v>3</v>
      </c>
      <c r="N1235" s="2">
        <v>4110.3515734925504</v>
      </c>
      <c r="O1235" s="6">
        <v>0.46536633359183899</v>
      </c>
      <c r="P1235" s="1">
        <v>9.2286163798076508</v>
      </c>
      <c r="Q1235" s="5">
        <v>318.69337466268598</v>
      </c>
      <c r="R1235" s="3">
        <v>0</v>
      </c>
      <c r="S1235" s="9" t="str">
        <f>IF(E1235&gt;3, "1", "0")</f>
        <v>0</v>
      </c>
      <c r="T1235" s="3">
        <f>IF(F1235 &lt; 80%, 1, 0)</f>
        <v>0</v>
      </c>
      <c r="U1235" s="12" t="str">
        <f t="shared" si="19"/>
        <v>Medium</v>
      </c>
      <c r="V1235" s="12" t="str">
        <f>IF(A1234 &lt; 400, "Low", IF(A1234 &lt; 700, "Medium", "High"))</f>
        <v>High</v>
      </c>
      <c r="W1235" s="12" t="str">
        <f>IF(O1235&lt;0.23,"Low", IF(O1235&lt;=0.37,"Medium","High"))</f>
        <v>High</v>
      </c>
      <c r="X1235" s="12" t="str">
        <f>IF(K1235&lt;0.03,"Low", IF(K1235&lt;=0.06,"Medium","High"))</f>
        <v>High</v>
      </c>
    </row>
    <row r="1236" spans="1:24">
      <c r="A1236" s="3">
        <v>781</v>
      </c>
      <c r="B1236" s="5">
        <v>11696.292746023701</v>
      </c>
      <c r="C1236" s="4">
        <v>0.91011412690827298</v>
      </c>
      <c r="D1236" s="3">
        <v>1</v>
      </c>
      <c r="E1236" s="1">
        <v>3.6303809707352102</v>
      </c>
      <c r="F1236" s="4">
        <v>0.85461779543068994</v>
      </c>
      <c r="G1236" s="3">
        <v>19</v>
      </c>
      <c r="H1236" s="4">
        <v>1.8607871409763099</v>
      </c>
      <c r="I1236" s="26">
        <f>H1236/100</f>
        <v>1.86078714097631E-2</v>
      </c>
      <c r="J1236" s="1">
        <v>6.3753786464546902</v>
      </c>
      <c r="K1236" s="4">
        <v>2.17141688292855E-2</v>
      </c>
      <c r="L1236" s="7">
        <v>0.81646972426877995</v>
      </c>
      <c r="M1236" s="3">
        <v>5</v>
      </c>
      <c r="N1236" s="2">
        <v>1875.8484999516099</v>
      </c>
      <c r="O1236" s="6">
        <v>0.264328569143301</v>
      </c>
      <c r="P1236" s="1">
        <v>8.1251556895734804</v>
      </c>
      <c r="Q1236" s="5">
        <v>298.75814462475103</v>
      </c>
      <c r="R1236" s="3">
        <v>1</v>
      </c>
      <c r="S1236" s="9" t="str">
        <f>IF(E1236&gt;3, "1", "0")</f>
        <v>1</v>
      </c>
      <c r="T1236" s="3">
        <f>IF(F1236 &lt; 80%, 1, 0)</f>
        <v>0</v>
      </c>
      <c r="U1236" s="12" t="str">
        <f t="shared" si="19"/>
        <v>Medium</v>
      </c>
      <c r="V1236" s="12" t="str">
        <f>IF(A1235 &lt; 400, "Low", IF(A1235 &lt; 700, "Medium", "High"))</f>
        <v>Low</v>
      </c>
      <c r="W1236" s="12" t="str">
        <f>IF(O1236&lt;0.23,"Low", IF(O1236&lt;=0.37,"Medium","High"))</f>
        <v>Medium</v>
      </c>
      <c r="X1236" s="12" t="str">
        <f>IF(K1236&lt;0.03,"Low", IF(K1236&lt;=0.06,"Medium","High"))</f>
        <v>Low</v>
      </c>
    </row>
    <row r="1237" spans="1:24">
      <c r="A1237" s="3">
        <v>157</v>
      </c>
      <c r="B1237" s="5">
        <v>17582.807928561</v>
      </c>
      <c r="C1237" s="4">
        <v>0.95921370507938808</v>
      </c>
      <c r="D1237" s="3">
        <v>2</v>
      </c>
      <c r="E1237" s="1">
        <v>1.32212665720122</v>
      </c>
      <c r="F1237" s="4">
        <v>0.72984689692459104</v>
      </c>
      <c r="G1237" s="3">
        <v>3</v>
      </c>
      <c r="H1237" s="4">
        <v>1.8618959419555501</v>
      </c>
      <c r="I1237" s="26">
        <f>H1237/100</f>
        <v>1.8618959419555502E-2</v>
      </c>
      <c r="J1237" s="1">
        <v>2.9844015453300599</v>
      </c>
      <c r="K1237" s="4">
        <v>3.8683260898000199E-3</v>
      </c>
      <c r="L1237" s="7">
        <v>0.83976975312159596</v>
      </c>
      <c r="M1237" s="3">
        <v>6</v>
      </c>
      <c r="N1237" s="2">
        <v>4725.2619162941301</v>
      </c>
      <c r="O1237" s="6">
        <v>0.22518762406209</v>
      </c>
      <c r="P1237" s="1">
        <v>9.3794081469314001</v>
      </c>
      <c r="Q1237" s="5">
        <v>240.87342604086501</v>
      </c>
      <c r="R1237" s="3">
        <v>1</v>
      </c>
      <c r="S1237" s="9" t="str">
        <f>IF(E1237&gt;3, "1", "0")</f>
        <v>0</v>
      </c>
      <c r="T1237" s="3">
        <f>IF(F1237 &lt; 80%, 1, 0)</f>
        <v>1</v>
      </c>
      <c r="U1237" s="12" t="str">
        <f t="shared" si="19"/>
        <v>Medium</v>
      </c>
      <c r="V1237" s="12" t="str">
        <f>IF(A1236 &lt; 400, "Low", IF(A1236 &lt; 700, "Medium", "High"))</f>
        <v>High</v>
      </c>
      <c r="W1237" s="12" t="str">
        <f>IF(O1237&lt;0.23,"Low", IF(O1237&lt;=0.37,"Medium","High"))</f>
        <v>Low</v>
      </c>
      <c r="X1237" s="12" t="str">
        <f>IF(K1237&lt;0.03,"Low", IF(K1237&lt;=0.06,"Medium","High"))</f>
        <v>Low</v>
      </c>
    </row>
    <row r="1238" spans="1:24">
      <c r="A1238" s="3">
        <v>519</v>
      </c>
      <c r="B1238" s="5">
        <v>13110.477149673699</v>
      </c>
      <c r="C1238" s="4">
        <v>0.84833178416383703</v>
      </c>
      <c r="D1238" s="3">
        <v>2</v>
      </c>
      <c r="E1238" s="1">
        <v>2.81143702319598</v>
      </c>
      <c r="F1238" s="4">
        <v>0.86950025850354395</v>
      </c>
      <c r="G1238" s="3">
        <v>13</v>
      </c>
      <c r="H1238" s="4">
        <v>1.8620557200722101</v>
      </c>
      <c r="I1238" s="26">
        <f>H1238/100</f>
        <v>1.8620557200722102E-2</v>
      </c>
      <c r="J1238" s="1">
        <v>8.2202365198178509</v>
      </c>
      <c r="K1238" s="4">
        <v>5.9420091056765503E-2</v>
      </c>
      <c r="L1238" s="7">
        <v>0.95352520377773198</v>
      </c>
      <c r="M1238" s="3">
        <v>1</v>
      </c>
      <c r="N1238" s="2">
        <v>2428.0745763541699</v>
      </c>
      <c r="O1238" s="6">
        <v>0.36787567722467501</v>
      </c>
      <c r="P1238" s="1">
        <v>5.1077083600240396</v>
      </c>
      <c r="Q1238" s="5">
        <v>232.26125902339001</v>
      </c>
      <c r="R1238" s="3">
        <v>1</v>
      </c>
      <c r="S1238" s="9" t="str">
        <f>IF(E1238&gt;3, "1", "0")</f>
        <v>0</v>
      </c>
      <c r="T1238" s="3">
        <f>IF(F1238 &lt; 80%, 1, 0)</f>
        <v>0</v>
      </c>
      <c r="U1238" s="12" t="str">
        <f t="shared" si="19"/>
        <v>Medium</v>
      </c>
      <c r="V1238" s="12" t="str">
        <f>IF(A1237 &lt; 400, "Low", IF(A1237 &lt; 700, "Medium", "High"))</f>
        <v>Low</v>
      </c>
      <c r="W1238" s="12" t="str">
        <f>IF(O1238&lt;0.23,"Low", IF(O1238&lt;=0.37,"Medium","High"))</f>
        <v>Medium</v>
      </c>
      <c r="X1238" s="12" t="str">
        <f>IF(K1238&lt;0.03,"Low", IF(K1238&lt;=0.06,"Medium","High"))</f>
        <v>Medium</v>
      </c>
    </row>
    <row r="1239" spans="1:24">
      <c r="A1239" s="3">
        <v>745</v>
      </c>
      <c r="B1239" s="5">
        <v>9893.8087706171991</v>
      </c>
      <c r="C1239" s="4">
        <v>0.92722112692872405</v>
      </c>
      <c r="D1239" s="3">
        <v>3</v>
      </c>
      <c r="E1239" s="1">
        <v>2.5235593289832101</v>
      </c>
      <c r="F1239" s="4">
        <v>0.62414633740602299</v>
      </c>
      <c r="G1239" s="3">
        <v>17</v>
      </c>
      <c r="H1239" s="4">
        <v>1.8649269404150699</v>
      </c>
      <c r="I1239" s="26">
        <f>H1239/100</f>
        <v>1.8649269404150699E-2</v>
      </c>
      <c r="J1239" s="1">
        <v>6.10981220354636</v>
      </c>
      <c r="K1239" s="4">
        <v>4.6470068189745702E-2</v>
      </c>
      <c r="L1239" s="7">
        <v>0.89594317898326092</v>
      </c>
      <c r="M1239" s="3">
        <v>9</v>
      </c>
      <c r="N1239" s="2">
        <v>1095.0510248722001</v>
      </c>
      <c r="O1239" s="6">
        <v>0.22582866427883799</v>
      </c>
      <c r="P1239" s="1">
        <v>4.7062786534732401</v>
      </c>
      <c r="Q1239" s="5">
        <v>396.30095881142898</v>
      </c>
      <c r="R1239" s="3">
        <v>1</v>
      </c>
      <c r="S1239" s="9" t="str">
        <f>IF(E1239&gt;3, "1", "0")</f>
        <v>0</v>
      </c>
      <c r="T1239" s="3">
        <f>IF(F1239 &lt; 80%, 1, 0)</f>
        <v>1</v>
      </c>
      <c r="U1239" s="12" t="str">
        <f t="shared" si="19"/>
        <v>Medium</v>
      </c>
      <c r="V1239" s="12" t="str">
        <f>IF(A1238 &lt; 400, "Low", IF(A1238 &lt; 700, "Medium", "High"))</f>
        <v>Medium</v>
      </c>
      <c r="W1239" s="12" t="str">
        <f>IF(O1239&lt;0.23,"Low", IF(O1239&lt;=0.37,"Medium","High"))</f>
        <v>Low</v>
      </c>
      <c r="X1239" s="12" t="str">
        <f>IF(K1239&lt;0.03,"Low", IF(K1239&lt;=0.06,"Medium","High"))</f>
        <v>Medium</v>
      </c>
    </row>
    <row r="1240" spans="1:24">
      <c r="A1240" s="3">
        <v>153</v>
      </c>
      <c r="B1240" s="5">
        <v>17863.4350649193</v>
      </c>
      <c r="C1240" s="4">
        <v>0.98222410027839202</v>
      </c>
      <c r="D1240" s="3">
        <v>1</v>
      </c>
      <c r="E1240" s="1">
        <v>2.1576852841313001</v>
      </c>
      <c r="F1240" s="4">
        <v>0.77978367727349707</v>
      </c>
      <c r="G1240" s="3">
        <v>16</v>
      </c>
      <c r="H1240" s="4">
        <v>1.8666459621251501</v>
      </c>
      <c r="I1240" s="26">
        <f>H1240/100</f>
        <v>1.8666459621251501E-2</v>
      </c>
      <c r="J1240" s="1">
        <v>6.5392634824281597</v>
      </c>
      <c r="K1240" s="4">
        <v>6.9176053076327806E-2</v>
      </c>
      <c r="L1240" s="7">
        <v>0.97863703658483103</v>
      </c>
      <c r="M1240" s="3">
        <v>9</v>
      </c>
      <c r="N1240" s="2">
        <v>3955.7247259484602</v>
      </c>
      <c r="O1240" s="6">
        <v>0.114075633816064</v>
      </c>
      <c r="P1240" s="1">
        <v>4.1372066404384196</v>
      </c>
      <c r="Q1240" s="5">
        <v>112.673642216619</v>
      </c>
      <c r="R1240" s="3">
        <v>1</v>
      </c>
      <c r="S1240" s="9" t="str">
        <f>IF(E1240&gt;3, "1", "0")</f>
        <v>0</v>
      </c>
      <c r="T1240" s="3">
        <f>IF(F1240 &lt; 80%, 1, 0)</f>
        <v>1</v>
      </c>
      <c r="U1240" s="12" t="str">
        <f t="shared" si="19"/>
        <v>Medium</v>
      </c>
      <c r="V1240" s="12" t="str">
        <f>IF(A1239 &lt; 400, "Low", IF(A1239 &lt; 700, "Medium", "High"))</f>
        <v>High</v>
      </c>
      <c r="W1240" s="12" t="str">
        <f>IF(O1240&lt;0.23,"Low", IF(O1240&lt;=0.37,"Medium","High"))</f>
        <v>Low</v>
      </c>
      <c r="X1240" s="12" t="str">
        <f>IF(K1240&lt;0.03,"Low", IF(K1240&lt;=0.06,"Medium","High"))</f>
        <v>High</v>
      </c>
    </row>
    <row r="1241" spans="1:24">
      <c r="A1241" s="3">
        <v>573</v>
      </c>
      <c r="B1241" s="5">
        <v>12581.8267686567</v>
      </c>
      <c r="C1241" s="4">
        <v>0.82522202833572511</v>
      </c>
      <c r="D1241" s="3">
        <v>1</v>
      </c>
      <c r="E1241" s="1">
        <v>1.7322913359466701</v>
      </c>
      <c r="F1241" s="4">
        <v>0.61953664932829799</v>
      </c>
      <c r="G1241" s="3">
        <v>15</v>
      </c>
      <c r="H1241" s="4">
        <v>1.8680547253684101</v>
      </c>
      <c r="I1241" s="26">
        <f>H1241/100</f>
        <v>1.86805472536841E-2</v>
      </c>
      <c r="J1241" s="1">
        <v>6.6362994242543598</v>
      </c>
      <c r="K1241" s="4">
        <v>9.6355947689687901E-2</v>
      </c>
      <c r="L1241" s="7">
        <v>0.85216804530050094</v>
      </c>
      <c r="M1241" s="3">
        <v>4</v>
      </c>
      <c r="N1241" s="2">
        <v>3006.83412191246</v>
      </c>
      <c r="O1241" s="6">
        <v>0.228429280009492</v>
      </c>
      <c r="P1241" s="1">
        <v>7.9280537101336197</v>
      </c>
      <c r="Q1241" s="5">
        <v>208.75724995519801</v>
      </c>
      <c r="R1241" s="3">
        <v>1</v>
      </c>
      <c r="S1241" s="9" t="str">
        <f>IF(E1241&gt;3, "1", "0")</f>
        <v>0</v>
      </c>
      <c r="T1241" s="3">
        <f>IF(F1241 &lt; 80%, 1, 0)</f>
        <v>1</v>
      </c>
      <c r="U1241" s="12" t="str">
        <f t="shared" si="19"/>
        <v>Medium</v>
      </c>
      <c r="V1241" s="12" t="str">
        <f>IF(A1240 &lt; 400, "Low", IF(A1240 &lt; 700, "Medium", "High"))</f>
        <v>Low</v>
      </c>
      <c r="W1241" s="12" t="str">
        <f>IF(O1241&lt;0.23,"Low", IF(O1241&lt;=0.37,"Medium","High"))</f>
        <v>Low</v>
      </c>
      <c r="X1241" s="12" t="str">
        <f>IF(K1241&lt;0.03,"Low", IF(K1241&lt;=0.06,"Medium","High"))</f>
        <v>High</v>
      </c>
    </row>
    <row r="1242" spans="1:24">
      <c r="A1242" s="3">
        <v>604</v>
      </c>
      <c r="B1242" s="5">
        <v>15831.0640730411</v>
      </c>
      <c r="C1242" s="4">
        <v>0.86019326392632389</v>
      </c>
      <c r="D1242" s="3">
        <v>2</v>
      </c>
      <c r="E1242" s="1">
        <v>1.0731741621501201</v>
      </c>
      <c r="F1242" s="4">
        <v>0.86107561573637004</v>
      </c>
      <c r="G1242" s="3">
        <v>10</v>
      </c>
      <c r="H1242" s="4">
        <v>1.8688462740635099</v>
      </c>
      <c r="I1242" s="26">
        <f>H1242/100</f>
        <v>1.8688462740635098E-2</v>
      </c>
      <c r="J1242" s="1">
        <v>6.7016722396149104</v>
      </c>
      <c r="K1242" s="4">
        <v>2.4878454380136101E-2</v>
      </c>
      <c r="L1242" s="7">
        <v>0.97060068588232196</v>
      </c>
      <c r="M1242" s="3">
        <v>6</v>
      </c>
      <c r="N1242" s="2">
        <v>2528.1623427469699</v>
      </c>
      <c r="O1242" s="6">
        <v>0.29421001072413999</v>
      </c>
      <c r="P1242" s="1">
        <v>7.9675493076099597</v>
      </c>
      <c r="Q1242" s="5">
        <v>183.37910628334799</v>
      </c>
      <c r="R1242" s="3">
        <v>0</v>
      </c>
      <c r="S1242" s="9" t="str">
        <f>IF(E1242&gt;3, "1", "0")</f>
        <v>0</v>
      </c>
      <c r="T1242" s="3">
        <f>IF(F1242 &lt; 80%, 1, 0)</f>
        <v>0</v>
      </c>
      <c r="U1242" s="12" t="str">
        <f t="shared" si="19"/>
        <v>Medium</v>
      </c>
      <c r="V1242" s="12" t="str">
        <f>IF(A1241 &lt; 400, "Low", IF(A1241 &lt; 700, "Medium", "High"))</f>
        <v>Medium</v>
      </c>
      <c r="W1242" s="12" t="str">
        <f>IF(O1242&lt;0.23,"Low", IF(O1242&lt;=0.37,"Medium","High"))</f>
        <v>Medium</v>
      </c>
      <c r="X1242" s="12" t="str">
        <f>IF(K1242&lt;0.03,"Low", IF(K1242&lt;=0.06,"Medium","High"))</f>
        <v>Low</v>
      </c>
    </row>
    <row r="1243" spans="1:24">
      <c r="A1243" s="3">
        <v>228</v>
      </c>
      <c r="B1243" s="5">
        <v>10966.901613936499</v>
      </c>
      <c r="C1243" s="4">
        <v>0.87943737726342608</v>
      </c>
      <c r="D1243" s="3">
        <v>2</v>
      </c>
      <c r="E1243" s="1">
        <v>2.9180067117938502</v>
      </c>
      <c r="F1243" s="4">
        <v>0.68478363610318893</v>
      </c>
      <c r="G1243" s="3">
        <v>11</v>
      </c>
      <c r="H1243" s="4">
        <v>1.87131690824206</v>
      </c>
      <c r="I1243" s="26">
        <f>H1243/100</f>
        <v>1.87131690824206E-2</v>
      </c>
      <c r="J1243" s="1">
        <v>9.2658599693426904</v>
      </c>
      <c r="K1243" s="4">
        <v>7.8503785586639993E-2</v>
      </c>
      <c r="L1243" s="7">
        <v>0.81283822517764193</v>
      </c>
      <c r="M1243" s="3">
        <v>3</v>
      </c>
      <c r="N1243" s="2">
        <v>3731.3166817589699</v>
      </c>
      <c r="O1243" s="6">
        <v>0.46387477718870601</v>
      </c>
      <c r="P1243" s="1">
        <v>4.1889525019163498</v>
      </c>
      <c r="Q1243" s="5">
        <v>467.60545263575699</v>
      </c>
      <c r="R1243" s="3">
        <v>1</v>
      </c>
      <c r="S1243" s="9" t="str">
        <f>IF(E1243&gt;3, "1", "0")</f>
        <v>0</v>
      </c>
      <c r="T1243" s="3">
        <f>IF(F1243 &lt; 80%, 1, 0)</f>
        <v>1</v>
      </c>
      <c r="U1243" s="12" t="str">
        <f t="shared" si="19"/>
        <v>Medium</v>
      </c>
      <c r="V1243" s="12" t="str">
        <f>IF(A1242 &lt; 400, "Low", IF(A1242 &lt; 700, "Medium", "High"))</f>
        <v>Medium</v>
      </c>
      <c r="W1243" s="12" t="str">
        <f>IF(O1243&lt;0.23,"Low", IF(O1243&lt;=0.37,"Medium","High"))</f>
        <v>High</v>
      </c>
      <c r="X1243" s="12" t="str">
        <f>IF(K1243&lt;0.03,"Low", IF(K1243&lt;=0.06,"Medium","High"))</f>
        <v>High</v>
      </c>
    </row>
    <row r="1244" spans="1:24">
      <c r="A1244" s="3">
        <v>116</v>
      </c>
      <c r="B1244" s="5">
        <v>8440.4866555650897</v>
      </c>
      <c r="C1244" s="4">
        <v>0.85609101295201095</v>
      </c>
      <c r="D1244" s="3">
        <v>0</v>
      </c>
      <c r="E1244" s="1">
        <v>2.3603745882825899</v>
      </c>
      <c r="F1244" s="4">
        <v>0.88375629810045198</v>
      </c>
      <c r="G1244" s="3">
        <v>17</v>
      </c>
      <c r="H1244" s="4">
        <v>1.87170307675065</v>
      </c>
      <c r="I1244" s="26">
        <f>H1244/100</f>
        <v>1.8717030767506498E-2</v>
      </c>
      <c r="J1244" s="1">
        <v>8.8642443630982104</v>
      </c>
      <c r="K1244" s="4">
        <v>9.5391908582698096E-2</v>
      </c>
      <c r="L1244" s="7">
        <v>0.82388525376127408</v>
      </c>
      <c r="M1244" s="3">
        <v>9</v>
      </c>
      <c r="N1244" s="2">
        <v>4292.6289122909402</v>
      </c>
      <c r="O1244" s="6">
        <v>0.24269807940892499</v>
      </c>
      <c r="P1244" s="1">
        <v>1.3248101703406501</v>
      </c>
      <c r="Q1244" s="5">
        <v>183.22867927652601</v>
      </c>
      <c r="R1244" s="3">
        <v>1</v>
      </c>
      <c r="S1244" s="9" t="str">
        <f>IF(E1244&gt;3, "1", "0")</f>
        <v>0</v>
      </c>
      <c r="T1244" s="3">
        <f>IF(F1244 &lt; 80%, 1, 0)</f>
        <v>0</v>
      </c>
      <c r="U1244" s="12" t="str">
        <f t="shared" si="19"/>
        <v>Medium</v>
      </c>
      <c r="V1244" s="12" t="str">
        <f>IF(A1243 &lt; 400, "Low", IF(A1243 &lt; 700, "Medium", "High"))</f>
        <v>Low</v>
      </c>
      <c r="W1244" s="12" t="str">
        <f>IF(O1244&lt;0.23,"Low", IF(O1244&lt;=0.37,"Medium","High"))</f>
        <v>Medium</v>
      </c>
      <c r="X1244" s="12" t="str">
        <f>IF(K1244&lt;0.03,"Low", IF(K1244&lt;=0.06,"Medium","High"))</f>
        <v>High</v>
      </c>
    </row>
    <row r="1245" spans="1:24">
      <c r="A1245" s="3">
        <v>685</v>
      </c>
      <c r="B1245" s="5">
        <v>14341.301048597599</v>
      </c>
      <c r="C1245" s="4">
        <v>0.87566951633652901</v>
      </c>
      <c r="D1245" s="3">
        <v>3</v>
      </c>
      <c r="E1245" s="1">
        <v>0.64155737860711703</v>
      </c>
      <c r="F1245" s="4">
        <v>0.82621275076962308</v>
      </c>
      <c r="G1245" s="3">
        <v>21</v>
      </c>
      <c r="H1245" s="4">
        <v>1.8731693480143301</v>
      </c>
      <c r="I1245" s="26">
        <f>H1245/100</f>
        <v>1.8731693480143301E-2</v>
      </c>
      <c r="J1245" s="1">
        <v>5.2947983386585804</v>
      </c>
      <c r="K1245" s="4">
        <v>2.9485071690737299E-2</v>
      </c>
      <c r="L1245" s="7">
        <v>0.90938302581353592</v>
      </c>
      <c r="M1245" s="3">
        <v>0</v>
      </c>
      <c r="N1245" s="2">
        <v>2065.4340623553899</v>
      </c>
      <c r="O1245" s="6">
        <v>0.12832959789304599</v>
      </c>
      <c r="P1245" s="1">
        <v>9.8737179036078402</v>
      </c>
      <c r="Q1245" s="5">
        <v>268.45018924741498</v>
      </c>
      <c r="R1245" s="3">
        <v>1</v>
      </c>
      <c r="S1245" s="9" t="str">
        <f>IF(E1245&gt;3, "1", "0")</f>
        <v>0</v>
      </c>
      <c r="T1245" s="3">
        <f>IF(F1245 &lt; 80%, 1, 0)</f>
        <v>0</v>
      </c>
      <c r="U1245" s="12" t="str">
        <f t="shared" si="19"/>
        <v>Medium</v>
      </c>
      <c r="V1245" s="12" t="str">
        <f>IF(A1244 &lt; 400, "Low", IF(A1244 &lt; 700, "Medium", "High"))</f>
        <v>Low</v>
      </c>
      <c r="W1245" s="12" t="str">
        <f>IF(O1245&lt;0.23,"Low", IF(O1245&lt;=0.37,"Medium","High"))</f>
        <v>Low</v>
      </c>
      <c r="X1245" s="12" t="str">
        <f>IF(K1245&lt;0.03,"Low", IF(K1245&lt;=0.06,"Medium","High"))</f>
        <v>Low</v>
      </c>
    </row>
    <row r="1246" spans="1:24">
      <c r="A1246" s="3">
        <v>328</v>
      </c>
      <c r="B1246" s="5">
        <v>18906.8567279667</v>
      </c>
      <c r="C1246" s="4">
        <v>0.91980220884271402</v>
      </c>
      <c r="D1246" s="3">
        <v>4</v>
      </c>
      <c r="E1246" s="1">
        <v>0.84952585972777395</v>
      </c>
      <c r="F1246" s="4">
        <v>0.911250264514609</v>
      </c>
      <c r="G1246" s="3">
        <v>12</v>
      </c>
      <c r="H1246" s="4">
        <v>1.8741684928858</v>
      </c>
      <c r="I1246" s="26">
        <f>H1246/100</f>
        <v>1.8741684928857999E-2</v>
      </c>
      <c r="J1246" s="1">
        <v>2.96017610962789</v>
      </c>
      <c r="K1246" s="4">
        <v>3.2671047542724901E-2</v>
      </c>
      <c r="L1246" s="7">
        <v>0.94697083253168102</v>
      </c>
      <c r="M1246" s="3">
        <v>3</v>
      </c>
      <c r="N1246" s="2">
        <v>1724.5400384335701</v>
      </c>
      <c r="O1246" s="6">
        <v>0.48234153235057697</v>
      </c>
      <c r="P1246" s="1">
        <v>8.0764598190808794</v>
      </c>
      <c r="Q1246" s="5">
        <v>355.71669138430798</v>
      </c>
      <c r="R1246" s="3">
        <v>1</v>
      </c>
      <c r="S1246" s="9" t="str">
        <f>IF(E1246&gt;3, "1", "0")</f>
        <v>0</v>
      </c>
      <c r="T1246" s="3">
        <f>IF(F1246 &lt; 80%, 1, 0)</f>
        <v>0</v>
      </c>
      <c r="U1246" s="12" t="str">
        <f t="shared" si="19"/>
        <v>Medium</v>
      </c>
      <c r="V1246" s="12" t="str">
        <f>IF(A1245 &lt; 400, "Low", IF(A1245 &lt; 700, "Medium", "High"))</f>
        <v>Medium</v>
      </c>
      <c r="W1246" s="12" t="str">
        <f>IF(O1246&lt;0.23,"Low", IF(O1246&lt;=0.37,"Medium","High"))</f>
        <v>High</v>
      </c>
      <c r="X1246" s="12" t="str">
        <f>IF(K1246&lt;0.03,"Low", IF(K1246&lt;=0.06,"Medium","High"))</f>
        <v>Medium</v>
      </c>
    </row>
    <row r="1247" spans="1:24">
      <c r="A1247" s="3">
        <v>801</v>
      </c>
      <c r="B1247" s="5">
        <v>5584.3676952269598</v>
      </c>
      <c r="C1247" s="4">
        <v>0.89065235450517211</v>
      </c>
      <c r="D1247" s="3">
        <v>5</v>
      </c>
      <c r="E1247" s="1">
        <v>1.0470048328322099</v>
      </c>
      <c r="F1247" s="4">
        <v>0.61219330412455497</v>
      </c>
      <c r="G1247" s="3">
        <v>6</v>
      </c>
      <c r="H1247" s="4">
        <v>1.8747057317632401</v>
      </c>
      <c r="I1247" s="26">
        <f>H1247/100</f>
        <v>1.8747057317632401E-2</v>
      </c>
      <c r="J1247" s="1">
        <v>7.5293338382460302</v>
      </c>
      <c r="K1247" s="4">
        <v>8.47082593222519E-2</v>
      </c>
      <c r="L1247" s="7">
        <v>0.80717511303481804</v>
      </c>
      <c r="M1247" s="3">
        <v>6</v>
      </c>
      <c r="N1247" s="2">
        <v>3341.19155176193</v>
      </c>
      <c r="O1247" s="6">
        <v>0.32943439917552397</v>
      </c>
      <c r="P1247" s="1">
        <v>8.4276766991743806</v>
      </c>
      <c r="Q1247" s="5">
        <v>395.46075712423601</v>
      </c>
      <c r="R1247" s="3">
        <v>1</v>
      </c>
      <c r="S1247" s="9" t="str">
        <f>IF(E1247&gt;3, "1", "0")</f>
        <v>0</v>
      </c>
      <c r="T1247" s="3">
        <f>IF(F1247 &lt; 80%, 1, 0)</f>
        <v>1</v>
      </c>
      <c r="U1247" s="12" t="str">
        <f t="shared" si="19"/>
        <v>Medium</v>
      </c>
      <c r="V1247" s="12" t="str">
        <f>IF(A1246 &lt; 400, "Low", IF(A1246 &lt; 700, "Medium", "High"))</f>
        <v>Low</v>
      </c>
      <c r="W1247" s="12" t="str">
        <f>IF(O1247&lt;0.23,"Low", IF(O1247&lt;=0.37,"Medium","High"))</f>
        <v>Medium</v>
      </c>
      <c r="X1247" s="12" t="str">
        <f>IF(K1247&lt;0.03,"Low", IF(K1247&lt;=0.06,"Medium","High"))</f>
        <v>High</v>
      </c>
    </row>
    <row r="1248" spans="1:24">
      <c r="A1248" s="3">
        <v>329</v>
      </c>
      <c r="B1248" s="5">
        <v>14106.3436807813</v>
      </c>
      <c r="C1248" s="4">
        <v>0.862047056748941</v>
      </c>
      <c r="D1248" s="3">
        <v>4</v>
      </c>
      <c r="E1248" s="1">
        <v>2.39130617024415</v>
      </c>
      <c r="F1248" s="4">
        <v>0.94816206797684</v>
      </c>
      <c r="G1248" s="3">
        <v>8</v>
      </c>
      <c r="H1248" s="4">
        <v>1.8759759588393901</v>
      </c>
      <c r="I1248" s="26">
        <f>H1248/100</f>
        <v>1.87597595883939E-2</v>
      </c>
      <c r="J1248" s="1">
        <v>5.3841356195105101</v>
      </c>
      <c r="K1248" s="4">
        <v>2.7978758615470702E-2</v>
      </c>
      <c r="L1248" s="7">
        <v>0.85482879881503904</v>
      </c>
      <c r="M1248" s="3">
        <v>3</v>
      </c>
      <c r="N1248" s="2">
        <v>1988.2032766078</v>
      </c>
      <c r="O1248" s="6">
        <v>0.32587157658403898</v>
      </c>
      <c r="P1248" s="1">
        <v>1.4141022186827299</v>
      </c>
      <c r="Q1248" s="5">
        <v>267.94417041058398</v>
      </c>
      <c r="R1248" s="3">
        <v>0</v>
      </c>
      <c r="S1248" s="9" t="str">
        <f>IF(E1248&gt;3, "1", "0")</f>
        <v>0</v>
      </c>
      <c r="T1248" s="3">
        <f>IF(F1248 &lt; 80%, 1, 0)</f>
        <v>0</v>
      </c>
      <c r="U1248" s="12" t="str">
        <f t="shared" si="19"/>
        <v>Medium</v>
      </c>
      <c r="V1248" s="12" t="str">
        <f>IF(A1247 &lt; 400, "Low", IF(A1247 &lt; 700, "Medium", "High"))</f>
        <v>High</v>
      </c>
      <c r="W1248" s="12" t="str">
        <f>IF(O1248&lt;0.23,"Low", IF(O1248&lt;=0.37,"Medium","High"))</f>
        <v>Medium</v>
      </c>
      <c r="X1248" s="12" t="str">
        <f>IF(K1248&lt;0.03,"Low", IF(K1248&lt;=0.06,"Medium","High"))</f>
        <v>Low</v>
      </c>
    </row>
    <row r="1249" spans="1:24">
      <c r="A1249" s="3">
        <v>458</v>
      </c>
      <c r="B1249" s="5">
        <v>5243.6516481418103</v>
      </c>
      <c r="C1249" s="4">
        <v>0.81573953503908003</v>
      </c>
      <c r="D1249" s="3">
        <v>4</v>
      </c>
      <c r="E1249" s="1">
        <v>3.5331178060676001</v>
      </c>
      <c r="F1249" s="4">
        <v>0.83378797265784499</v>
      </c>
      <c r="G1249" s="3">
        <v>7</v>
      </c>
      <c r="H1249" s="4">
        <v>1.87632437867793</v>
      </c>
      <c r="I1249" s="26">
        <f>H1249/100</f>
        <v>1.87632437867793E-2</v>
      </c>
      <c r="J1249" s="1">
        <v>7.8496446603639596</v>
      </c>
      <c r="K1249" s="4">
        <v>3.81026226002509E-2</v>
      </c>
      <c r="L1249" s="7">
        <v>0.88246890514621301</v>
      </c>
      <c r="M1249" s="3">
        <v>8</v>
      </c>
      <c r="N1249" s="2">
        <v>3480.1601468915401</v>
      </c>
      <c r="O1249" s="6">
        <v>0.20059207800551099</v>
      </c>
      <c r="P1249" s="1">
        <v>9.4116556555178708</v>
      </c>
      <c r="Q1249" s="5">
        <v>336.073728157988</v>
      </c>
      <c r="R1249" s="3">
        <v>1</v>
      </c>
      <c r="S1249" s="9" t="str">
        <f>IF(E1249&gt;3, "1", "0")</f>
        <v>1</v>
      </c>
      <c r="T1249" s="3">
        <f>IF(F1249 &lt; 80%, 1, 0)</f>
        <v>0</v>
      </c>
      <c r="U1249" s="12" t="str">
        <f t="shared" si="19"/>
        <v>Medium</v>
      </c>
      <c r="V1249" s="12" t="str">
        <f>IF(A1248 &lt; 400, "Low", IF(A1248 &lt; 700, "Medium", "High"))</f>
        <v>Low</v>
      </c>
      <c r="W1249" s="12" t="str">
        <f>IF(O1249&lt;0.23,"Low", IF(O1249&lt;=0.37,"Medium","High"))</f>
        <v>Low</v>
      </c>
      <c r="X1249" s="12" t="str">
        <f>IF(K1249&lt;0.03,"Low", IF(K1249&lt;=0.06,"Medium","High"))</f>
        <v>Medium</v>
      </c>
    </row>
    <row r="1250" spans="1:24">
      <c r="A1250" s="3">
        <v>138</v>
      </c>
      <c r="B1250" s="5">
        <v>8915.7278935227205</v>
      </c>
      <c r="C1250" s="4">
        <v>0.99119601176521399</v>
      </c>
      <c r="D1250" s="3">
        <v>5</v>
      </c>
      <c r="E1250" s="1">
        <v>2.7533987363344399</v>
      </c>
      <c r="F1250" s="4">
        <v>0.92220124450394492</v>
      </c>
      <c r="G1250" s="3">
        <v>8</v>
      </c>
      <c r="H1250" s="4">
        <v>1.8768758242019301</v>
      </c>
      <c r="I1250" s="26">
        <f>H1250/100</f>
        <v>1.87687582420193E-2</v>
      </c>
      <c r="J1250" s="1">
        <v>6.3796407851844803</v>
      </c>
      <c r="K1250" s="4">
        <v>8.1390910678480893E-2</v>
      </c>
      <c r="L1250" s="7">
        <v>0.90651677187192903</v>
      </c>
      <c r="M1250" s="3">
        <v>9</v>
      </c>
      <c r="N1250" s="2">
        <v>4857.5783533571303</v>
      </c>
      <c r="O1250" s="6">
        <v>0.121938782770668</v>
      </c>
      <c r="P1250" s="1">
        <v>3.2647396944585698</v>
      </c>
      <c r="Q1250" s="5">
        <v>150.28729317117001</v>
      </c>
      <c r="R1250" s="3">
        <v>0</v>
      </c>
      <c r="S1250" s="9" t="str">
        <f>IF(E1250&gt;3, "1", "0")</f>
        <v>0</v>
      </c>
      <c r="T1250" s="3">
        <f>IF(F1250 &lt; 80%, 1, 0)</f>
        <v>0</v>
      </c>
      <c r="U1250" s="12" t="str">
        <f t="shared" si="19"/>
        <v>Medium</v>
      </c>
      <c r="V1250" s="12" t="str">
        <f>IF(A1249 &lt; 400, "Low", IF(A1249 &lt; 700, "Medium", "High"))</f>
        <v>Medium</v>
      </c>
      <c r="W1250" s="12" t="str">
        <f>IF(O1250&lt;0.23,"Low", IF(O1250&lt;=0.37,"Medium","High"))</f>
        <v>Low</v>
      </c>
      <c r="X1250" s="12" t="str">
        <f>IF(K1250&lt;0.03,"Low", IF(K1250&lt;=0.06,"Medium","High"))</f>
        <v>High</v>
      </c>
    </row>
    <row r="1251" spans="1:24">
      <c r="A1251" s="3">
        <v>775</v>
      </c>
      <c r="B1251" s="5">
        <v>12346.7880198236</v>
      </c>
      <c r="C1251" s="4">
        <v>0.88825486735001402</v>
      </c>
      <c r="D1251" s="3">
        <v>1</v>
      </c>
      <c r="E1251" s="1">
        <v>4.0846142300681603</v>
      </c>
      <c r="F1251" s="4">
        <v>0.73960748501697693</v>
      </c>
      <c r="G1251" s="3">
        <v>12</v>
      </c>
      <c r="H1251" s="4">
        <v>1.88462981962554</v>
      </c>
      <c r="I1251" s="26">
        <f>H1251/100</f>
        <v>1.8846298196255398E-2</v>
      </c>
      <c r="J1251" s="1">
        <v>7.1373133328189597</v>
      </c>
      <c r="K1251" s="4">
        <v>4.2280463049044502E-2</v>
      </c>
      <c r="L1251" s="7">
        <v>0.87775452272462107</v>
      </c>
      <c r="M1251" s="3">
        <v>1</v>
      </c>
      <c r="N1251" s="2">
        <v>3392.7699273910898</v>
      </c>
      <c r="O1251" s="6">
        <v>0.27430732316241402</v>
      </c>
      <c r="P1251" s="1">
        <v>6.1276742007954903</v>
      </c>
      <c r="Q1251" s="5">
        <v>163.34447371222799</v>
      </c>
      <c r="R1251" s="3">
        <v>0</v>
      </c>
      <c r="S1251" s="9" t="str">
        <f>IF(E1251&gt;3, "1", "0")</f>
        <v>1</v>
      </c>
      <c r="T1251" s="3">
        <f>IF(F1251 &lt; 80%, 1, 0)</f>
        <v>1</v>
      </c>
      <c r="U1251" s="12" t="str">
        <f t="shared" si="19"/>
        <v>Medium</v>
      </c>
      <c r="V1251" s="12" t="str">
        <f>IF(A1250 &lt; 400, "Low", IF(A1250 &lt; 700, "Medium", "High"))</f>
        <v>Low</v>
      </c>
      <c r="W1251" s="12" t="str">
        <f>IF(O1251&lt;0.23,"Low", IF(O1251&lt;=0.37,"Medium","High"))</f>
        <v>Medium</v>
      </c>
      <c r="X1251" s="12" t="str">
        <f>IF(K1251&lt;0.03,"Low", IF(K1251&lt;=0.06,"Medium","High"))</f>
        <v>Medium</v>
      </c>
    </row>
    <row r="1252" spans="1:24">
      <c r="A1252" s="3">
        <v>225</v>
      </c>
      <c r="B1252" s="5">
        <v>9429.5221635774906</v>
      </c>
      <c r="C1252" s="4">
        <v>0.92459080883667599</v>
      </c>
      <c r="D1252" s="3">
        <v>5</v>
      </c>
      <c r="E1252" s="1">
        <v>4.2661594845918103</v>
      </c>
      <c r="F1252" s="4">
        <v>0.908525453290006</v>
      </c>
      <c r="G1252" s="3">
        <v>4</v>
      </c>
      <c r="H1252" s="4">
        <v>1.89250630436569</v>
      </c>
      <c r="I1252" s="26">
        <f>H1252/100</f>
        <v>1.89250630436569E-2</v>
      </c>
      <c r="J1252" s="1">
        <v>8.4889050631903604</v>
      </c>
      <c r="K1252" s="4">
        <v>2.3528390660322401E-2</v>
      </c>
      <c r="L1252" s="7">
        <v>0.81974000114410794</v>
      </c>
      <c r="M1252" s="3">
        <v>3</v>
      </c>
      <c r="N1252" s="2">
        <v>3884.1833452043102</v>
      </c>
      <c r="O1252" s="6">
        <v>0.46684080709513498</v>
      </c>
      <c r="P1252" s="1">
        <v>4.48075927008263</v>
      </c>
      <c r="Q1252" s="5">
        <v>151.43191567604299</v>
      </c>
      <c r="R1252" s="3">
        <v>1</v>
      </c>
      <c r="S1252" s="9" t="str">
        <f>IF(E1252&gt;3, "1", "0")</f>
        <v>1</v>
      </c>
      <c r="T1252" s="3">
        <f>IF(F1252 &lt; 80%, 1, 0)</f>
        <v>0</v>
      </c>
      <c r="U1252" s="12" t="str">
        <f t="shared" si="19"/>
        <v>Medium</v>
      </c>
      <c r="V1252" s="12" t="str">
        <f>IF(A1251 &lt; 400, "Low", IF(A1251 &lt; 700, "Medium", "High"))</f>
        <v>High</v>
      </c>
      <c r="W1252" s="12" t="str">
        <f>IF(O1252&lt;0.23,"Low", IF(O1252&lt;=0.37,"Medium","High"))</f>
        <v>High</v>
      </c>
      <c r="X1252" s="12" t="str">
        <f>IF(K1252&lt;0.03,"Low", IF(K1252&lt;=0.06,"Medium","High"))</f>
        <v>Low</v>
      </c>
    </row>
    <row r="1253" spans="1:24">
      <c r="A1253" s="3">
        <v>388</v>
      </c>
      <c r="B1253" s="5">
        <v>9806.0192921032303</v>
      </c>
      <c r="C1253" s="4">
        <v>0.81979372468174105</v>
      </c>
      <c r="D1253" s="3">
        <v>5</v>
      </c>
      <c r="E1253" s="1">
        <v>4.9575434574053103</v>
      </c>
      <c r="F1253" s="4">
        <v>0.8668006130723459</v>
      </c>
      <c r="G1253" s="3">
        <v>18</v>
      </c>
      <c r="H1253" s="4">
        <v>1.8936857363021899</v>
      </c>
      <c r="I1253" s="26">
        <f>H1253/100</f>
        <v>1.8936857363021899E-2</v>
      </c>
      <c r="J1253" s="1">
        <v>8.3272805885638306</v>
      </c>
      <c r="K1253" s="4">
        <v>8.3107992677426495E-2</v>
      </c>
      <c r="L1253" s="7">
        <v>0.98553671966927103</v>
      </c>
      <c r="M1253" s="3">
        <v>6</v>
      </c>
      <c r="N1253" s="2">
        <v>3058.0156756133401</v>
      </c>
      <c r="O1253" s="6">
        <v>0.31955562539829502</v>
      </c>
      <c r="P1253" s="1">
        <v>7.6453594412772201</v>
      </c>
      <c r="Q1253" s="5">
        <v>349.83396182211698</v>
      </c>
      <c r="R1253" s="3">
        <v>1</v>
      </c>
      <c r="S1253" s="9" t="str">
        <f>IF(E1253&gt;3, "1", "0")</f>
        <v>1</v>
      </c>
      <c r="T1253" s="3">
        <f>IF(F1253 &lt; 80%, 1, 0)</f>
        <v>0</v>
      </c>
      <c r="U1253" s="12" t="str">
        <f t="shared" si="19"/>
        <v>Medium</v>
      </c>
      <c r="V1253" s="12" t="str">
        <f>IF(A1252 &lt; 400, "Low", IF(A1252 &lt; 700, "Medium", "High"))</f>
        <v>Low</v>
      </c>
      <c r="W1253" s="12" t="str">
        <f>IF(O1253&lt;0.23,"Low", IF(O1253&lt;=0.37,"Medium","High"))</f>
        <v>Medium</v>
      </c>
      <c r="X1253" s="12" t="str">
        <f>IF(K1253&lt;0.03,"Low", IF(K1253&lt;=0.06,"Medium","High"))</f>
        <v>High</v>
      </c>
    </row>
    <row r="1254" spans="1:24">
      <c r="A1254" s="3">
        <v>441</v>
      </c>
      <c r="B1254" s="5">
        <v>15455.362490064501</v>
      </c>
      <c r="C1254" s="4">
        <v>0.89844323665749304</v>
      </c>
      <c r="D1254" s="3">
        <v>1</v>
      </c>
      <c r="E1254" s="1">
        <v>2.7945165907889198</v>
      </c>
      <c r="F1254" s="4">
        <v>0.95834677566314697</v>
      </c>
      <c r="G1254" s="3">
        <v>10</v>
      </c>
      <c r="H1254" s="4">
        <v>1.8951513082299001</v>
      </c>
      <c r="I1254" s="26">
        <f>H1254/100</f>
        <v>1.8951513082299001E-2</v>
      </c>
      <c r="J1254" s="1">
        <v>2.9939157909077898</v>
      </c>
      <c r="K1254" s="4">
        <v>2.5531363609935999E-2</v>
      </c>
      <c r="L1254" s="7">
        <v>0.84483161887844105</v>
      </c>
      <c r="M1254" s="3">
        <v>6</v>
      </c>
      <c r="N1254" s="2">
        <v>4263.2652030604804</v>
      </c>
      <c r="O1254" s="6">
        <v>0.141545170680378</v>
      </c>
      <c r="P1254" s="1">
        <v>5.0767579089584798</v>
      </c>
      <c r="Q1254" s="5">
        <v>393.720733241348</v>
      </c>
      <c r="R1254" s="3">
        <v>0</v>
      </c>
      <c r="S1254" s="9" t="str">
        <f>IF(E1254&gt;3, "1", "0")</f>
        <v>0</v>
      </c>
      <c r="T1254" s="3">
        <f>IF(F1254 &lt; 80%, 1, 0)</f>
        <v>0</v>
      </c>
      <c r="U1254" s="12" t="str">
        <f t="shared" si="19"/>
        <v>Medium</v>
      </c>
      <c r="V1254" s="12" t="str">
        <f>IF(A1253 &lt; 400, "Low", IF(A1253 &lt; 700, "Medium", "High"))</f>
        <v>Low</v>
      </c>
      <c r="W1254" s="12" t="str">
        <f>IF(O1254&lt;0.23,"Low", IF(O1254&lt;=0.37,"Medium","High"))</f>
        <v>Low</v>
      </c>
      <c r="X1254" s="12" t="str">
        <f>IF(K1254&lt;0.03,"Low", IF(K1254&lt;=0.06,"Medium","High"))</f>
        <v>Low</v>
      </c>
    </row>
    <row r="1255" spans="1:24">
      <c r="A1255" s="3">
        <v>568</v>
      </c>
      <c r="B1255" s="5">
        <v>9064.1404747454799</v>
      </c>
      <c r="C1255" s="4">
        <v>0.89414019989821203</v>
      </c>
      <c r="D1255" s="3">
        <v>3</v>
      </c>
      <c r="E1255" s="1">
        <v>4.9066172541589301</v>
      </c>
      <c r="F1255" s="4">
        <v>0.70861339316340111</v>
      </c>
      <c r="G1255" s="3">
        <v>11</v>
      </c>
      <c r="H1255" s="4">
        <v>1.89606707353621</v>
      </c>
      <c r="I1255" s="26">
        <f>H1255/100</f>
        <v>1.89606707353621E-2</v>
      </c>
      <c r="J1255" s="1">
        <v>6.8449946893789004</v>
      </c>
      <c r="K1255" s="4">
        <v>1.11038704589851E-2</v>
      </c>
      <c r="L1255" s="7">
        <v>0.89704621064980206</v>
      </c>
      <c r="M1255" s="3">
        <v>1</v>
      </c>
      <c r="N1255" s="2">
        <v>2065.1021597058698</v>
      </c>
      <c r="O1255" s="6">
        <v>0.28567039191678401</v>
      </c>
      <c r="P1255" s="1">
        <v>9.7948521732528508</v>
      </c>
      <c r="Q1255" s="5">
        <v>165.457301398938</v>
      </c>
      <c r="R1255" s="3">
        <v>1</v>
      </c>
      <c r="S1255" s="9" t="str">
        <f>IF(E1255&gt;3, "1", "0")</f>
        <v>1</v>
      </c>
      <c r="T1255" s="3">
        <f>IF(F1255 &lt; 80%, 1, 0)</f>
        <v>1</v>
      </c>
      <c r="U1255" s="12" t="str">
        <f t="shared" si="19"/>
        <v>Medium</v>
      </c>
      <c r="V1255" s="12" t="str">
        <f>IF(A1254 &lt; 400, "Low", IF(A1254 &lt; 700, "Medium", "High"))</f>
        <v>Medium</v>
      </c>
      <c r="W1255" s="12" t="str">
        <f>IF(O1255&lt;0.23,"Low", IF(O1255&lt;=0.37,"Medium","High"))</f>
        <v>Medium</v>
      </c>
      <c r="X1255" s="12" t="str">
        <f>IF(K1255&lt;0.03,"Low", IF(K1255&lt;=0.06,"Medium","High"))</f>
        <v>Low</v>
      </c>
    </row>
    <row r="1256" spans="1:24">
      <c r="A1256" s="3">
        <v>270</v>
      </c>
      <c r="B1256" s="5">
        <v>11934.4334150091</v>
      </c>
      <c r="C1256" s="4">
        <v>0.89354412319423004</v>
      </c>
      <c r="D1256" s="3">
        <v>4</v>
      </c>
      <c r="E1256" s="1">
        <v>1.5904657861084499</v>
      </c>
      <c r="F1256" s="4">
        <v>0.74028740378169999</v>
      </c>
      <c r="G1256" s="3">
        <v>5</v>
      </c>
      <c r="H1256" s="4">
        <v>1.89955080444778</v>
      </c>
      <c r="I1256" s="26">
        <f>H1256/100</f>
        <v>1.8995508044477801E-2</v>
      </c>
      <c r="J1256" s="1">
        <v>9.5724561630925997</v>
      </c>
      <c r="K1256" s="4">
        <v>2.5143410842759501E-4</v>
      </c>
      <c r="L1256" s="7">
        <v>0.85921542350951197</v>
      </c>
      <c r="M1256" s="3">
        <v>6</v>
      </c>
      <c r="N1256" s="2">
        <v>3043.3204485250199</v>
      </c>
      <c r="O1256" s="6">
        <v>0.39899939390137501</v>
      </c>
      <c r="P1256" s="1">
        <v>3.4954995472089698</v>
      </c>
      <c r="Q1256" s="5">
        <v>282.50061161065997</v>
      </c>
      <c r="R1256" s="3">
        <v>1</v>
      </c>
      <c r="S1256" s="9" t="str">
        <f>IF(E1256&gt;3, "1", "0")</f>
        <v>0</v>
      </c>
      <c r="T1256" s="3">
        <f>IF(F1256 &lt; 80%, 1, 0)</f>
        <v>1</v>
      </c>
      <c r="U1256" s="12" t="str">
        <f t="shared" si="19"/>
        <v>Medium</v>
      </c>
      <c r="V1256" s="12" t="str">
        <f>IF(A1255 &lt; 400, "Low", IF(A1255 &lt; 700, "Medium", "High"))</f>
        <v>Medium</v>
      </c>
      <c r="W1256" s="12" t="str">
        <f>IF(O1256&lt;0.23,"Low", IF(O1256&lt;=0.37,"Medium","High"))</f>
        <v>High</v>
      </c>
      <c r="X1256" s="12" t="str">
        <f>IF(K1256&lt;0.03,"Low", IF(K1256&lt;=0.06,"Medium","High"))</f>
        <v>Low</v>
      </c>
    </row>
    <row r="1257" spans="1:24">
      <c r="A1257" s="3">
        <v>387</v>
      </c>
      <c r="B1257" s="5">
        <v>14212.7936647852</v>
      </c>
      <c r="C1257" s="4">
        <v>0.97338820856610297</v>
      </c>
      <c r="D1257" s="3">
        <v>0</v>
      </c>
      <c r="E1257" s="1">
        <v>4.4202664938243803</v>
      </c>
      <c r="F1257" s="4">
        <v>0.86246472257795104</v>
      </c>
      <c r="G1257" s="3">
        <v>3</v>
      </c>
      <c r="H1257" s="4">
        <v>1.903305505641</v>
      </c>
      <c r="I1257" s="26">
        <f>H1257/100</f>
        <v>1.9033055056409998E-2</v>
      </c>
      <c r="J1257" s="1">
        <v>3.2192962072840499</v>
      </c>
      <c r="K1257" s="4">
        <v>4.2596579946147302E-2</v>
      </c>
      <c r="L1257" s="7">
        <v>0.95951707049816404</v>
      </c>
      <c r="M1257" s="3">
        <v>9</v>
      </c>
      <c r="N1257" s="2">
        <v>4290.7130727595704</v>
      </c>
      <c r="O1257" s="6">
        <v>0.43970387490738</v>
      </c>
      <c r="P1257" s="1">
        <v>9.9601217170058405</v>
      </c>
      <c r="Q1257" s="5">
        <v>240.34780139194399</v>
      </c>
      <c r="R1257" s="3">
        <v>1</v>
      </c>
      <c r="S1257" s="9" t="str">
        <f>IF(E1257&gt;3, "1", "0")</f>
        <v>1</v>
      </c>
      <c r="T1257" s="3">
        <f>IF(F1257 &lt; 80%, 1, 0)</f>
        <v>0</v>
      </c>
      <c r="U1257" s="12" t="str">
        <f t="shared" si="19"/>
        <v>Medium</v>
      </c>
      <c r="V1257" s="12" t="str">
        <f>IF(A1256 &lt; 400, "Low", IF(A1256 &lt; 700, "Medium", "High"))</f>
        <v>Low</v>
      </c>
      <c r="W1257" s="12" t="str">
        <f>IF(O1257&lt;0.23,"Low", IF(O1257&lt;=0.37,"Medium","High"))</f>
        <v>High</v>
      </c>
      <c r="X1257" s="12" t="str">
        <f>IF(K1257&lt;0.03,"Low", IF(K1257&lt;=0.06,"Medium","High"))</f>
        <v>Medium</v>
      </c>
    </row>
    <row r="1258" spans="1:24">
      <c r="A1258" s="3">
        <v>188</v>
      </c>
      <c r="B1258" s="5">
        <v>11231.6450088813</v>
      </c>
      <c r="C1258" s="4">
        <v>0.94326506869520599</v>
      </c>
      <c r="D1258" s="3">
        <v>4</v>
      </c>
      <c r="E1258" s="1">
        <v>4.7501954593036002</v>
      </c>
      <c r="F1258" s="4">
        <v>0.83779934629990394</v>
      </c>
      <c r="G1258" s="3">
        <v>13</v>
      </c>
      <c r="H1258" s="4">
        <v>1.90363484978887</v>
      </c>
      <c r="I1258" s="26">
        <f>H1258/100</f>
        <v>1.9036348497888701E-2</v>
      </c>
      <c r="J1258" s="1">
        <v>7.37135320134142</v>
      </c>
      <c r="K1258" s="4">
        <v>8.8806902046263403E-2</v>
      </c>
      <c r="L1258" s="7">
        <v>0.95978743704859193</v>
      </c>
      <c r="M1258" s="3">
        <v>5</v>
      </c>
      <c r="N1258" s="2">
        <v>3144.6686614324599</v>
      </c>
      <c r="O1258" s="6">
        <v>0.19413008481844499</v>
      </c>
      <c r="P1258" s="1">
        <v>9.5629800227005202</v>
      </c>
      <c r="Q1258" s="5">
        <v>201.02936011925499</v>
      </c>
      <c r="R1258" s="3">
        <v>1</v>
      </c>
      <c r="S1258" s="9" t="str">
        <f>IF(E1258&gt;3, "1", "0")</f>
        <v>1</v>
      </c>
      <c r="T1258" s="3">
        <f>IF(F1258 &lt; 80%, 1, 0)</f>
        <v>0</v>
      </c>
      <c r="U1258" s="12" t="str">
        <f t="shared" si="19"/>
        <v>Medium</v>
      </c>
      <c r="V1258" s="12" t="str">
        <f>IF(A1257 &lt; 400, "Low", IF(A1257 &lt; 700, "Medium", "High"))</f>
        <v>Low</v>
      </c>
      <c r="W1258" s="12" t="str">
        <f>IF(O1258&lt;0.23,"Low", IF(O1258&lt;=0.37,"Medium","High"))</f>
        <v>Low</v>
      </c>
      <c r="X1258" s="12" t="str">
        <f>IF(K1258&lt;0.03,"Low", IF(K1258&lt;=0.06,"Medium","High"))</f>
        <v>High</v>
      </c>
    </row>
    <row r="1259" spans="1:24">
      <c r="A1259" s="3">
        <v>731</v>
      </c>
      <c r="B1259" s="5">
        <v>18819.612683194599</v>
      </c>
      <c r="C1259" s="4">
        <v>0.88553381716483404</v>
      </c>
      <c r="D1259" s="3">
        <v>1</v>
      </c>
      <c r="E1259" s="1">
        <v>0.62719115472489995</v>
      </c>
      <c r="F1259" s="4">
        <v>0.69257465218537007</v>
      </c>
      <c r="G1259" s="3">
        <v>17</v>
      </c>
      <c r="H1259" s="4">
        <v>1.90369029940194</v>
      </c>
      <c r="I1259" s="26">
        <f>H1259/100</f>
        <v>1.9036902994019399E-2</v>
      </c>
      <c r="J1259" s="1">
        <v>6.5628385532098497</v>
      </c>
      <c r="K1259" s="4">
        <v>6.7051584371063205E-2</v>
      </c>
      <c r="L1259" s="7">
        <v>0.99295478384575409</v>
      </c>
      <c r="M1259" s="3">
        <v>9</v>
      </c>
      <c r="N1259" s="2">
        <v>3302.11319398162</v>
      </c>
      <c r="O1259" s="6">
        <v>0.46865683435783101</v>
      </c>
      <c r="P1259" s="1">
        <v>7.3486566027593296</v>
      </c>
      <c r="Q1259" s="5">
        <v>268.69071827492598</v>
      </c>
      <c r="R1259" s="3">
        <v>1</v>
      </c>
      <c r="S1259" s="9" t="str">
        <f>IF(E1259&gt;3, "1", "0")</f>
        <v>0</v>
      </c>
      <c r="T1259" s="3">
        <f>IF(F1259 &lt; 80%, 1, 0)</f>
        <v>1</v>
      </c>
      <c r="U1259" s="12" t="str">
        <f t="shared" si="19"/>
        <v>Medium</v>
      </c>
      <c r="V1259" s="12" t="str">
        <f>IF(A1258 &lt; 400, "Low", IF(A1258 &lt; 700, "Medium", "High"))</f>
        <v>Low</v>
      </c>
      <c r="W1259" s="12" t="str">
        <f>IF(O1259&lt;0.23,"Low", IF(O1259&lt;=0.37,"Medium","High"))</f>
        <v>High</v>
      </c>
      <c r="X1259" s="12" t="str">
        <f>IF(K1259&lt;0.03,"Low", IF(K1259&lt;=0.06,"Medium","High"))</f>
        <v>High</v>
      </c>
    </row>
    <row r="1260" spans="1:24">
      <c r="A1260" s="3">
        <v>798</v>
      </c>
      <c r="B1260" s="5">
        <v>15555.4966944358</v>
      </c>
      <c r="C1260" s="4">
        <v>0.87467063220636598</v>
      </c>
      <c r="D1260" s="3">
        <v>2</v>
      </c>
      <c r="E1260" s="1">
        <v>4.1950563175297599</v>
      </c>
      <c r="F1260" s="4">
        <v>0.68010646188719903</v>
      </c>
      <c r="G1260" s="3">
        <v>11</v>
      </c>
      <c r="H1260" s="4">
        <v>1.9059540148012299</v>
      </c>
      <c r="I1260" s="26">
        <f>H1260/100</f>
        <v>1.90595401480123E-2</v>
      </c>
      <c r="J1260" s="1">
        <v>8.5636315033895105</v>
      </c>
      <c r="K1260" s="4">
        <v>2.33777216920705E-3</v>
      </c>
      <c r="L1260" s="7">
        <v>0.93608756904135304</v>
      </c>
      <c r="M1260" s="3">
        <v>9</v>
      </c>
      <c r="N1260" s="2">
        <v>3129.3721914136199</v>
      </c>
      <c r="O1260" s="6">
        <v>0.45531731900401801</v>
      </c>
      <c r="P1260" s="1">
        <v>9.2723259088794698</v>
      </c>
      <c r="Q1260" s="5">
        <v>328.18073880754901</v>
      </c>
      <c r="R1260" s="3">
        <v>1</v>
      </c>
      <c r="S1260" s="9" t="str">
        <f>IF(E1260&gt;3, "1", "0")</f>
        <v>1</v>
      </c>
      <c r="T1260" s="3">
        <f>IF(F1260 &lt; 80%, 1, 0)</f>
        <v>1</v>
      </c>
      <c r="U1260" s="12" t="str">
        <f t="shared" si="19"/>
        <v>Medium</v>
      </c>
      <c r="V1260" s="12" t="str">
        <f>IF(A1259 &lt; 400, "Low", IF(A1259 &lt; 700, "Medium", "High"))</f>
        <v>High</v>
      </c>
      <c r="W1260" s="12" t="str">
        <f>IF(O1260&lt;0.23,"Low", IF(O1260&lt;=0.37,"Medium","High"))</f>
        <v>High</v>
      </c>
      <c r="X1260" s="12" t="str">
        <f>IF(K1260&lt;0.03,"Low", IF(K1260&lt;=0.06,"Medium","High"))</f>
        <v>Low</v>
      </c>
    </row>
    <row r="1261" spans="1:24">
      <c r="A1261" s="3">
        <v>181</v>
      </c>
      <c r="B1261" s="5">
        <v>7510.3554835517198</v>
      </c>
      <c r="C1261" s="4">
        <v>0.94817664134439694</v>
      </c>
      <c r="D1261" s="3">
        <v>5</v>
      </c>
      <c r="E1261" s="1">
        <v>4.0502790344355502</v>
      </c>
      <c r="F1261" s="4">
        <v>0.75935107026377191</v>
      </c>
      <c r="G1261" s="3">
        <v>23</v>
      </c>
      <c r="H1261" s="4">
        <v>1.90617592828552</v>
      </c>
      <c r="I1261" s="26">
        <f>H1261/100</f>
        <v>1.9061759282855199E-2</v>
      </c>
      <c r="J1261" s="1">
        <v>2.5229633038184698</v>
      </c>
      <c r="K1261" s="4">
        <v>8.3680449170304302E-2</v>
      </c>
      <c r="L1261" s="7">
        <v>0.87323733024068106</v>
      </c>
      <c r="M1261" s="3">
        <v>9</v>
      </c>
      <c r="N1261" s="2">
        <v>3436.8979996940102</v>
      </c>
      <c r="O1261" s="6">
        <v>0.105115557700836</v>
      </c>
      <c r="P1261" s="1">
        <v>7.0144063316120704</v>
      </c>
      <c r="Q1261" s="5">
        <v>166.29613338262899</v>
      </c>
      <c r="R1261" s="3">
        <v>1</v>
      </c>
      <c r="S1261" s="9" t="str">
        <f>IF(E1261&gt;3, "1", "0")</f>
        <v>1</v>
      </c>
      <c r="T1261" s="3">
        <f>IF(F1261 &lt; 80%, 1, 0)</f>
        <v>1</v>
      </c>
      <c r="U1261" s="12" t="str">
        <f t="shared" si="19"/>
        <v>Medium</v>
      </c>
      <c r="V1261" s="12" t="str">
        <f>IF(A1260 &lt; 400, "Low", IF(A1260 &lt; 700, "Medium", "High"))</f>
        <v>High</v>
      </c>
      <c r="W1261" s="12" t="str">
        <f>IF(O1261&lt;0.23,"Low", IF(O1261&lt;=0.37,"Medium","High"))</f>
        <v>Low</v>
      </c>
      <c r="X1261" s="12" t="str">
        <f>IF(K1261&lt;0.03,"Low", IF(K1261&lt;=0.06,"Medium","High"))</f>
        <v>High</v>
      </c>
    </row>
    <row r="1262" spans="1:24">
      <c r="A1262" s="3">
        <v>768</v>
      </c>
      <c r="B1262" s="5">
        <v>17882.2515675223</v>
      </c>
      <c r="C1262" s="4">
        <v>0.80649731933803293</v>
      </c>
      <c r="D1262" s="3">
        <v>3</v>
      </c>
      <c r="E1262" s="1">
        <v>0.86575597178399499</v>
      </c>
      <c r="F1262" s="4">
        <v>0.627977604055453</v>
      </c>
      <c r="G1262" s="3">
        <v>21</v>
      </c>
      <c r="H1262" s="4">
        <v>1.9075993015299499</v>
      </c>
      <c r="I1262" s="26">
        <f>H1262/100</f>
        <v>1.9075993015299501E-2</v>
      </c>
      <c r="J1262" s="1">
        <v>2.0326852397177002</v>
      </c>
      <c r="K1262" s="4">
        <v>8.2534812636179802E-2</v>
      </c>
      <c r="L1262" s="7">
        <v>0.80227561126656599</v>
      </c>
      <c r="M1262" s="3">
        <v>7</v>
      </c>
      <c r="N1262" s="2">
        <v>4230.0349339286104</v>
      </c>
      <c r="O1262" s="6">
        <v>0.31732509563900801</v>
      </c>
      <c r="P1262" s="1">
        <v>9.6539500547543895</v>
      </c>
      <c r="Q1262" s="5">
        <v>223.68152774979399</v>
      </c>
      <c r="R1262" s="3">
        <v>1</v>
      </c>
      <c r="S1262" s="9" t="str">
        <f>IF(E1262&gt;3, "1", "0")</f>
        <v>0</v>
      </c>
      <c r="T1262" s="3">
        <f>IF(F1262 &lt; 80%, 1, 0)</f>
        <v>1</v>
      </c>
      <c r="U1262" s="12" t="str">
        <f t="shared" si="19"/>
        <v>Medium</v>
      </c>
      <c r="V1262" s="12" t="str">
        <f>IF(A1261 &lt; 400, "Low", IF(A1261 &lt; 700, "Medium", "High"))</f>
        <v>Low</v>
      </c>
      <c r="W1262" s="12" t="str">
        <f>IF(O1262&lt;0.23,"Low", IF(O1262&lt;=0.37,"Medium","High"))</f>
        <v>Medium</v>
      </c>
      <c r="X1262" s="12" t="str">
        <f>IF(K1262&lt;0.03,"Low", IF(K1262&lt;=0.06,"Medium","High"))</f>
        <v>High</v>
      </c>
    </row>
    <row r="1263" spans="1:24">
      <c r="A1263" s="3">
        <v>897</v>
      </c>
      <c r="B1263" s="5">
        <v>19044.209322033901</v>
      </c>
      <c r="C1263" s="4">
        <v>0.89963785983479594</v>
      </c>
      <c r="D1263" s="3">
        <v>2</v>
      </c>
      <c r="E1263" s="1">
        <v>1.89298926231193</v>
      </c>
      <c r="F1263" s="4">
        <v>0.7753523588563731</v>
      </c>
      <c r="G1263" s="3">
        <v>18</v>
      </c>
      <c r="H1263" s="4">
        <v>1.9088971925492699</v>
      </c>
      <c r="I1263" s="26">
        <f>H1263/100</f>
        <v>1.90889719254927E-2</v>
      </c>
      <c r="J1263" s="1">
        <v>7.1517421291387899</v>
      </c>
      <c r="K1263" s="4">
        <v>3.2579739474562497E-2</v>
      </c>
      <c r="L1263" s="7">
        <v>0.85091783588207304</v>
      </c>
      <c r="M1263" s="3">
        <v>3</v>
      </c>
      <c r="N1263" s="2">
        <v>3642.8517241928098</v>
      </c>
      <c r="O1263" s="6">
        <v>0.49050151359045202</v>
      </c>
      <c r="P1263" s="1">
        <v>1.86621290914135</v>
      </c>
      <c r="Q1263" s="5">
        <v>200.57991194561399</v>
      </c>
      <c r="R1263" s="3">
        <v>1</v>
      </c>
      <c r="S1263" s="9" t="str">
        <f>IF(E1263&gt;3, "1", "0")</f>
        <v>0</v>
      </c>
      <c r="T1263" s="3">
        <f>IF(F1263 &lt; 80%, 1, 0)</f>
        <v>1</v>
      </c>
      <c r="U1263" s="12" t="str">
        <f t="shared" si="19"/>
        <v>Medium</v>
      </c>
      <c r="V1263" s="12" t="str">
        <f>IF(A1262 &lt; 400, "Low", IF(A1262 &lt; 700, "Medium", "High"))</f>
        <v>High</v>
      </c>
      <c r="W1263" s="12" t="str">
        <f>IF(O1263&lt;0.23,"Low", IF(O1263&lt;=0.37,"Medium","High"))</f>
        <v>High</v>
      </c>
      <c r="X1263" s="12" t="str">
        <f>IF(K1263&lt;0.03,"Low", IF(K1263&lt;=0.06,"Medium","High"))</f>
        <v>Medium</v>
      </c>
    </row>
    <row r="1264" spans="1:24">
      <c r="A1264" s="3">
        <v>656</v>
      </c>
      <c r="B1264" s="5">
        <v>19371.770133791499</v>
      </c>
      <c r="C1264" s="4">
        <v>0.90680722264093105</v>
      </c>
      <c r="D1264" s="3">
        <v>4</v>
      </c>
      <c r="E1264" s="1">
        <v>0.95399960947636497</v>
      </c>
      <c r="F1264" s="4">
        <v>0.77459493972308291</v>
      </c>
      <c r="G1264" s="3">
        <v>11</v>
      </c>
      <c r="H1264" s="4">
        <v>1.9125711223614901</v>
      </c>
      <c r="I1264" s="26">
        <f>H1264/100</f>
        <v>1.9125711223614901E-2</v>
      </c>
      <c r="J1264" s="1">
        <v>4.8644392978591799</v>
      </c>
      <c r="K1264" s="4">
        <v>1.7584933560393898E-2</v>
      </c>
      <c r="L1264" s="7">
        <v>0.96635017294963499</v>
      </c>
      <c r="M1264" s="3">
        <v>7</v>
      </c>
      <c r="N1264" s="2">
        <v>1550.51199826481</v>
      </c>
      <c r="O1264" s="6">
        <v>0.143630677840033</v>
      </c>
      <c r="P1264" s="1">
        <v>7.4073741608506003</v>
      </c>
      <c r="Q1264" s="5">
        <v>222.733969616357</v>
      </c>
      <c r="R1264" s="3">
        <v>1</v>
      </c>
      <c r="S1264" s="9" t="str">
        <f>IF(E1264&gt;3, "1", "0")</f>
        <v>0</v>
      </c>
      <c r="T1264" s="3">
        <f>IF(F1264 &lt; 80%, 1, 0)</f>
        <v>1</v>
      </c>
      <c r="U1264" s="12" t="str">
        <f t="shared" si="19"/>
        <v>Medium</v>
      </c>
      <c r="V1264" s="12" t="str">
        <f>IF(A1263 &lt; 400, "Low", IF(A1263 &lt; 700, "Medium", "High"))</f>
        <v>High</v>
      </c>
      <c r="W1264" s="12" t="str">
        <f>IF(O1264&lt;0.23,"Low", IF(O1264&lt;=0.37,"Medium","High"))</f>
        <v>Low</v>
      </c>
      <c r="X1264" s="12" t="str">
        <f>IF(K1264&lt;0.03,"Low", IF(K1264&lt;=0.06,"Medium","High"))</f>
        <v>Low</v>
      </c>
    </row>
    <row r="1265" spans="1:24">
      <c r="A1265" s="3">
        <v>655</v>
      </c>
      <c r="B1265" s="5">
        <v>14638.4779930279</v>
      </c>
      <c r="C1265" s="4">
        <v>0.94770921067939295</v>
      </c>
      <c r="D1265" s="3">
        <v>5</v>
      </c>
      <c r="E1265" s="1">
        <v>1.2775534334710801</v>
      </c>
      <c r="F1265" s="4">
        <v>0.7633067095705699</v>
      </c>
      <c r="G1265" s="3">
        <v>12</v>
      </c>
      <c r="H1265" s="4">
        <v>1.91473704349048</v>
      </c>
      <c r="I1265" s="26">
        <f>H1265/100</f>
        <v>1.91473704349048E-2</v>
      </c>
      <c r="J1265" s="1">
        <v>7.3565051812331497</v>
      </c>
      <c r="K1265" s="4">
        <v>7.65039931358341E-2</v>
      </c>
      <c r="L1265" s="7">
        <v>0.958015363373661</v>
      </c>
      <c r="M1265" s="3">
        <v>3</v>
      </c>
      <c r="N1265" s="2">
        <v>4245.7195707290202</v>
      </c>
      <c r="O1265" s="6">
        <v>0.28977956182498998</v>
      </c>
      <c r="P1265" s="1">
        <v>6.52581302723598</v>
      </c>
      <c r="Q1265" s="5">
        <v>374.40379793259501</v>
      </c>
      <c r="R1265" s="3">
        <v>1</v>
      </c>
      <c r="S1265" s="9" t="str">
        <f>IF(E1265&gt;3, "1", "0")</f>
        <v>0</v>
      </c>
      <c r="T1265" s="3">
        <f>IF(F1265 &lt; 80%, 1, 0)</f>
        <v>1</v>
      </c>
      <c r="U1265" s="12" t="str">
        <f t="shared" si="19"/>
        <v>Medium</v>
      </c>
      <c r="V1265" s="12" t="str">
        <f>IF(A1264 &lt; 400, "Low", IF(A1264 &lt; 700, "Medium", "High"))</f>
        <v>Medium</v>
      </c>
      <c r="W1265" s="12" t="str">
        <f>IF(O1265&lt;0.23,"Low", IF(O1265&lt;=0.37,"Medium","High"))</f>
        <v>Medium</v>
      </c>
      <c r="X1265" s="12" t="str">
        <f>IF(K1265&lt;0.03,"Low", IF(K1265&lt;=0.06,"Medium","High"))</f>
        <v>High</v>
      </c>
    </row>
    <row r="1266" spans="1:24">
      <c r="A1266" s="3">
        <v>107</v>
      </c>
      <c r="B1266" s="5">
        <v>17106.0635580005</v>
      </c>
      <c r="C1266" s="4">
        <v>0.81450446339089599</v>
      </c>
      <c r="D1266" s="3">
        <v>3</v>
      </c>
      <c r="E1266" s="1">
        <v>0.79336760983110999</v>
      </c>
      <c r="F1266" s="4">
        <v>0.64929386720392201</v>
      </c>
      <c r="G1266" s="3">
        <v>21</v>
      </c>
      <c r="H1266" s="4">
        <v>1.9152190642504201</v>
      </c>
      <c r="I1266" s="26">
        <f>H1266/100</f>
        <v>1.9152190642504202E-2</v>
      </c>
      <c r="J1266" s="1">
        <v>8.9293448943365092</v>
      </c>
      <c r="K1266" s="4">
        <v>2.39843278509538E-2</v>
      </c>
      <c r="L1266" s="7">
        <v>0.90206795195016098</v>
      </c>
      <c r="M1266" s="3">
        <v>1</v>
      </c>
      <c r="N1266" s="2">
        <v>2395.3821157846101</v>
      </c>
      <c r="O1266" s="6">
        <v>0.47197488129896198</v>
      </c>
      <c r="P1266" s="1">
        <v>8.3972005370460305</v>
      </c>
      <c r="Q1266" s="5">
        <v>144.755737193909</v>
      </c>
      <c r="R1266" s="3">
        <v>1</v>
      </c>
      <c r="S1266" s="9" t="str">
        <f>IF(E1266&gt;3, "1", "0")</f>
        <v>0</v>
      </c>
      <c r="T1266" s="3">
        <f>IF(F1266 &lt; 80%, 1, 0)</f>
        <v>1</v>
      </c>
      <c r="U1266" s="12" t="str">
        <f t="shared" si="19"/>
        <v>Medium</v>
      </c>
      <c r="V1266" s="12" t="str">
        <f>IF(A1265 &lt; 400, "Low", IF(A1265 &lt; 700, "Medium", "High"))</f>
        <v>Medium</v>
      </c>
      <c r="W1266" s="12" t="str">
        <f>IF(O1266&lt;0.23,"Low", IF(O1266&lt;=0.37,"Medium","High"))</f>
        <v>High</v>
      </c>
      <c r="X1266" s="12" t="str">
        <f>IF(K1266&lt;0.03,"Low", IF(K1266&lt;=0.06,"Medium","High"))</f>
        <v>Low</v>
      </c>
    </row>
    <row r="1267" spans="1:24">
      <c r="A1267" s="3">
        <v>417</v>
      </c>
      <c r="B1267" s="5">
        <v>18060.035511882801</v>
      </c>
      <c r="C1267" s="4">
        <v>0.83593024359106805</v>
      </c>
      <c r="D1267" s="3">
        <v>0</v>
      </c>
      <c r="E1267" s="1">
        <v>2.4235273995911899</v>
      </c>
      <c r="F1267" s="4">
        <v>0.63499184230037098</v>
      </c>
      <c r="G1267" s="3">
        <v>14</v>
      </c>
      <c r="H1267" s="4">
        <v>1.91618172204569</v>
      </c>
      <c r="I1267" s="26">
        <f>H1267/100</f>
        <v>1.91618172204569E-2</v>
      </c>
      <c r="J1267" s="1">
        <v>9.1079483109148391</v>
      </c>
      <c r="K1267" s="4">
        <v>9.55837036975037E-2</v>
      </c>
      <c r="L1267" s="7">
        <v>0.98146976213683801</v>
      </c>
      <c r="M1267" s="3">
        <v>8</v>
      </c>
      <c r="N1267" s="2">
        <v>4995.3510450189397</v>
      </c>
      <c r="O1267" s="6">
        <v>0.43243493477242201</v>
      </c>
      <c r="P1267" s="1">
        <v>8.5076711661144309</v>
      </c>
      <c r="Q1267" s="5">
        <v>317.12773133363402</v>
      </c>
      <c r="R1267" s="3">
        <v>1</v>
      </c>
      <c r="S1267" s="9" t="str">
        <f>IF(E1267&gt;3, "1", "0")</f>
        <v>0</v>
      </c>
      <c r="T1267" s="3">
        <f>IF(F1267 &lt; 80%, 1, 0)</f>
        <v>1</v>
      </c>
      <c r="U1267" s="12" t="str">
        <f t="shared" si="19"/>
        <v>Medium</v>
      </c>
      <c r="V1267" s="12" t="str">
        <f>IF(A1266 &lt; 400, "Low", IF(A1266 &lt; 700, "Medium", "High"))</f>
        <v>Low</v>
      </c>
      <c r="W1267" s="12" t="str">
        <f>IF(O1267&lt;0.23,"Low", IF(O1267&lt;=0.37,"Medium","High"))</f>
        <v>High</v>
      </c>
      <c r="X1267" s="12" t="str">
        <f>IF(K1267&lt;0.03,"Low", IF(K1267&lt;=0.06,"Medium","High"))</f>
        <v>High</v>
      </c>
    </row>
    <row r="1268" spans="1:24">
      <c r="A1268" s="3">
        <v>792</v>
      </c>
      <c r="B1268" s="5">
        <v>18292.726581940198</v>
      </c>
      <c r="C1268" s="4">
        <v>0.88200475734834893</v>
      </c>
      <c r="D1268" s="3">
        <v>3</v>
      </c>
      <c r="E1268" s="1">
        <v>3.55942793276229</v>
      </c>
      <c r="F1268" s="4">
        <v>0.73377847475132996</v>
      </c>
      <c r="G1268" s="3">
        <v>2</v>
      </c>
      <c r="H1268" s="4">
        <v>1.91717651950825</v>
      </c>
      <c r="I1268" s="26">
        <f>H1268/100</f>
        <v>1.9171765195082499E-2</v>
      </c>
      <c r="J1268" s="1">
        <v>6.6885335412889999</v>
      </c>
      <c r="K1268" s="4">
        <v>5.3285820229005403E-2</v>
      </c>
      <c r="L1268" s="7">
        <v>0.84217391989193202</v>
      </c>
      <c r="M1268" s="3">
        <v>9</v>
      </c>
      <c r="N1268" s="2">
        <v>3902.1997608303</v>
      </c>
      <c r="O1268" s="6">
        <v>0.19944832871479901</v>
      </c>
      <c r="P1268" s="1">
        <v>5.5127410054997199</v>
      </c>
      <c r="Q1268" s="5">
        <v>302.02845068994202</v>
      </c>
      <c r="R1268" s="3">
        <v>1</v>
      </c>
      <c r="S1268" s="9" t="str">
        <f>IF(E1268&gt;3, "1", "0")</f>
        <v>1</v>
      </c>
      <c r="T1268" s="3">
        <f>IF(F1268 &lt; 80%, 1, 0)</f>
        <v>1</v>
      </c>
      <c r="U1268" s="12" t="str">
        <f t="shared" si="19"/>
        <v>Medium</v>
      </c>
      <c r="V1268" s="12" t="str">
        <f>IF(A1267 &lt; 400, "Low", IF(A1267 &lt; 700, "Medium", "High"))</f>
        <v>Medium</v>
      </c>
      <c r="W1268" s="12" t="str">
        <f>IF(O1268&lt;0.23,"Low", IF(O1268&lt;=0.37,"Medium","High"))</f>
        <v>Low</v>
      </c>
      <c r="X1268" s="12" t="str">
        <f>IF(K1268&lt;0.03,"Low", IF(K1268&lt;=0.06,"Medium","High"))</f>
        <v>Medium</v>
      </c>
    </row>
    <row r="1269" spans="1:24">
      <c r="A1269" s="3">
        <v>381</v>
      </c>
      <c r="B1269" s="5">
        <v>16264.0969754498</v>
      </c>
      <c r="C1269" s="4">
        <v>0.813125217635564</v>
      </c>
      <c r="D1269" s="3">
        <v>3</v>
      </c>
      <c r="E1269" s="1">
        <v>2.0068562794954201</v>
      </c>
      <c r="F1269" s="4">
        <v>0.97740141425329596</v>
      </c>
      <c r="G1269" s="3">
        <v>11</v>
      </c>
      <c r="H1269" s="4">
        <v>1.9216461088185099</v>
      </c>
      <c r="I1269" s="26">
        <f>H1269/100</f>
        <v>1.9216461088185099E-2</v>
      </c>
      <c r="J1269" s="1">
        <v>2.36725212125909</v>
      </c>
      <c r="K1269" s="4">
        <v>5.5920260829678499E-2</v>
      </c>
      <c r="L1269" s="7">
        <v>0.82735450064003102</v>
      </c>
      <c r="M1269" s="3">
        <v>1</v>
      </c>
      <c r="N1269" s="2">
        <v>2323.5477602414599</v>
      </c>
      <c r="O1269" s="6">
        <v>0.117330991091876</v>
      </c>
      <c r="P1269" s="1">
        <v>6.8181149644958898</v>
      </c>
      <c r="Q1269" s="5">
        <v>490.00193067370498</v>
      </c>
      <c r="R1269" s="3">
        <v>1</v>
      </c>
      <c r="S1269" s="9" t="str">
        <f>IF(E1269&gt;3, "1", "0")</f>
        <v>0</v>
      </c>
      <c r="T1269" s="3">
        <f>IF(F1269 &lt; 80%, 1, 0)</f>
        <v>0</v>
      </c>
      <c r="U1269" s="12" t="str">
        <f t="shared" si="19"/>
        <v>Medium</v>
      </c>
      <c r="V1269" s="12" t="str">
        <f>IF(A1268 &lt; 400, "Low", IF(A1268 &lt; 700, "Medium", "High"))</f>
        <v>High</v>
      </c>
      <c r="W1269" s="12" t="str">
        <f>IF(O1269&lt;0.23,"Low", IF(O1269&lt;=0.37,"Medium","High"))</f>
        <v>Low</v>
      </c>
      <c r="X1269" s="12" t="str">
        <f>IF(K1269&lt;0.03,"Low", IF(K1269&lt;=0.06,"Medium","High"))</f>
        <v>Medium</v>
      </c>
    </row>
    <row r="1270" spans="1:24">
      <c r="A1270" s="3">
        <v>574</v>
      </c>
      <c r="B1270" s="5">
        <v>5078.4442031436902</v>
      </c>
      <c r="C1270" s="4">
        <v>0.82522306447508198</v>
      </c>
      <c r="D1270" s="3">
        <v>5</v>
      </c>
      <c r="E1270" s="1">
        <v>0.70960973938943706</v>
      </c>
      <c r="F1270" s="4">
        <v>0.91927319582993705</v>
      </c>
      <c r="G1270" s="3">
        <v>14</v>
      </c>
      <c r="H1270" s="4">
        <v>1.92291896430109</v>
      </c>
      <c r="I1270" s="26">
        <f>H1270/100</f>
        <v>1.9229189643010899E-2</v>
      </c>
      <c r="J1270" s="1">
        <v>5.43632940316167</v>
      </c>
      <c r="K1270" s="4">
        <v>6.2103620033965898E-2</v>
      </c>
      <c r="L1270" s="7">
        <v>0.99719069510857394</v>
      </c>
      <c r="M1270" s="3">
        <v>0</v>
      </c>
      <c r="N1270" s="2">
        <v>1249.14379473239</v>
      </c>
      <c r="O1270" s="6">
        <v>0.23315978271920099</v>
      </c>
      <c r="P1270" s="1">
        <v>1.38599232296446</v>
      </c>
      <c r="Q1270" s="5">
        <v>121.861233167283</v>
      </c>
      <c r="R1270" s="3">
        <v>1</v>
      </c>
      <c r="S1270" s="9" t="str">
        <f>IF(E1270&gt;3, "1", "0")</f>
        <v>0</v>
      </c>
      <c r="T1270" s="3">
        <f>IF(F1270 &lt; 80%, 1, 0)</f>
        <v>0</v>
      </c>
      <c r="U1270" s="12" t="str">
        <f t="shared" si="19"/>
        <v>Medium</v>
      </c>
      <c r="V1270" s="12" t="str">
        <f>IF(A1269 &lt; 400, "Low", IF(A1269 &lt; 700, "Medium", "High"))</f>
        <v>Low</v>
      </c>
      <c r="W1270" s="12" t="str">
        <f>IF(O1270&lt;0.23,"Low", IF(O1270&lt;=0.37,"Medium","High"))</f>
        <v>Medium</v>
      </c>
      <c r="X1270" s="12" t="str">
        <f>IF(K1270&lt;0.03,"Low", IF(K1270&lt;=0.06,"Medium","High"))</f>
        <v>High</v>
      </c>
    </row>
    <row r="1271" spans="1:24">
      <c r="A1271" s="3">
        <v>510</v>
      </c>
      <c r="B1271" s="5">
        <v>16892.816285507601</v>
      </c>
      <c r="C1271" s="4">
        <v>0.98894147633449603</v>
      </c>
      <c r="D1271" s="3">
        <v>4</v>
      </c>
      <c r="E1271" s="1">
        <v>2.0258942596820599</v>
      </c>
      <c r="F1271" s="4">
        <v>0.75953464593590203</v>
      </c>
      <c r="G1271" s="3">
        <v>4</v>
      </c>
      <c r="H1271" s="4">
        <v>1.9242586857591999</v>
      </c>
      <c r="I1271" s="26">
        <f>H1271/100</f>
        <v>1.9242586857592E-2</v>
      </c>
      <c r="J1271" s="1">
        <v>8.9655560180492309</v>
      </c>
      <c r="K1271" s="4">
        <v>1.3878281068027E-2</v>
      </c>
      <c r="L1271" s="7">
        <v>0.84998473219461901</v>
      </c>
      <c r="M1271" s="3">
        <v>0</v>
      </c>
      <c r="N1271" s="2">
        <v>3823.4874270701298</v>
      </c>
      <c r="O1271" s="6">
        <v>0.235293313293089</v>
      </c>
      <c r="P1271" s="1">
        <v>9.9050906235260392</v>
      </c>
      <c r="Q1271" s="5">
        <v>364.83888653834498</v>
      </c>
      <c r="R1271" s="3">
        <v>0</v>
      </c>
      <c r="S1271" s="9" t="str">
        <f>IF(E1271&gt;3, "1", "0")</f>
        <v>0</v>
      </c>
      <c r="T1271" s="3">
        <f>IF(F1271 &lt; 80%, 1, 0)</f>
        <v>1</v>
      </c>
      <c r="U1271" s="12" t="str">
        <f t="shared" si="19"/>
        <v>Medium</v>
      </c>
      <c r="V1271" s="12" t="str">
        <f>IF(A1270 &lt; 400, "Low", IF(A1270 &lt; 700, "Medium", "High"))</f>
        <v>Medium</v>
      </c>
      <c r="W1271" s="12" t="str">
        <f>IF(O1271&lt;0.23,"Low", IF(O1271&lt;=0.37,"Medium","High"))</f>
        <v>Medium</v>
      </c>
      <c r="X1271" s="12" t="str">
        <f>IF(K1271&lt;0.03,"Low", IF(K1271&lt;=0.06,"Medium","High"))</f>
        <v>Low</v>
      </c>
    </row>
    <row r="1272" spans="1:24">
      <c r="A1272" s="3">
        <v>636</v>
      </c>
      <c r="B1272" s="5">
        <v>8113.1140430855503</v>
      </c>
      <c r="C1272" s="4">
        <v>0.85311751966147198</v>
      </c>
      <c r="D1272" s="3">
        <v>4</v>
      </c>
      <c r="E1272" s="1">
        <v>2.0502583481410799</v>
      </c>
      <c r="F1272" s="4">
        <v>0.61941338029186799</v>
      </c>
      <c r="G1272" s="3">
        <v>5</v>
      </c>
      <c r="H1272" s="4">
        <v>1.9245688595697501</v>
      </c>
      <c r="I1272" s="26">
        <f>H1272/100</f>
        <v>1.9245688595697502E-2</v>
      </c>
      <c r="J1272" s="1">
        <v>6.51852625593577</v>
      </c>
      <c r="K1272" s="4">
        <v>8.6595583638403306E-2</v>
      </c>
      <c r="L1272" s="7">
        <v>0.86979215292127909</v>
      </c>
      <c r="M1272" s="3">
        <v>8</v>
      </c>
      <c r="N1272" s="2">
        <v>2684.6599160566102</v>
      </c>
      <c r="O1272" s="6">
        <v>0.38054995952725401</v>
      </c>
      <c r="P1272" s="1">
        <v>6.6718776410117604</v>
      </c>
      <c r="Q1272" s="5">
        <v>185.277720456482</v>
      </c>
      <c r="R1272" s="3">
        <v>1</v>
      </c>
      <c r="S1272" s="9" t="str">
        <f>IF(E1272&gt;3, "1", "0")</f>
        <v>0</v>
      </c>
      <c r="T1272" s="3">
        <f>IF(F1272 &lt; 80%, 1, 0)</f>
        <v>1</v>
      </c>
      <c r="U1272" s="12" t="str">
        <f t="shared" si="19"/>
        <v>Medium</v>
      </c>
      <c r="V1272" s="12" t="str">
        <f>IF(A1271 &lt; 400, "Low", IF(A1271 &lt; 700, "Medium", "High"))</f>
        <v>Medium</v>
      </c>
      <c r="W1272" s="12" t="str">
        <f>IF(O1272&lt;0.23,"Low", IF(O1272&lt;=0.37,"Medium","High"))</f>
        <v>High</v>
      </c>
      <c r="X1272" s="12" t="str">
        <f>IF(K1272&lt;0.03,"Low", IF(K1272&lt;=0.06,"Medium","High"))</f>
        <v>High</v>
      </c>
    </row>
    <row r="1273" spans="1:24">
      <c r="A1273" s="3">
        <v>191</v>
      </c>
      <c r="B1273" s="5">
        <v>9334.5278738158795</v>
      </c>
      <c r="C1273" s="4">
        <v>0.85142370079973906</v>
      </c>
      <c r="D1273" s="3">
        <v>5</v>
      </c>
      <c r="E1273" s="1">
        <v>4.0141993090572203</v>
      </c>
      <c r="F1273" s="4">
        <v>0.89422327930716705</v>
      </c>
      <c r="G1273" s="3">
        <v>10</v>
      </c>
      <c r="H1273" s="4">
        <v>1.92625359180961</v>
      </c>
      <c r="I1273" s="26">
        <f>H1273/100</f>
        <v>1.92625359180961E-2</v>
      </c>
      <c r="J1273" s="1">
        <v>6.3055115568693196</v>
      </c>
      <c r="K1273" s="4">
        <v>2.3228792763554201E-2</v>
      </c>
      <c r="L1273" s="7">
        <v>0.82498763107010897</v>
      </c>
      <c r="M1273" s="3">
        <v>7</v>
      </c>
      <c r="N1273" s="2">
        <v>2798.75814793988</v>
      </c>
      <c r="O1273" s="6">
        <v>0.20063575762833799</v>
      </c>
      <c r="P1273" s="1">
        <v>4.90049970242453</v>
      </c>
      <c r="Q1273" s="5">
        <v>160.847736092171</v>
      </c>
      <c r="R1273" s="3">
        <v>1</v>
      </c>
      <c r="S1273" s="9" t="str">
        <f>IF(E1273&gt;3, "1", "0")</f>
        <v>1</v>
      </c>
      <c r="T1273" s="3">
        <f>IF(F1273 &lt; 80%, 1, 0)</f>
        <v>0</v>
      </c>
      <c r="U1273" s="12" t="str">
        <f t="shared" si="19"/>
        <v>Medium</v>
      </c>
      <c r="V1273" s="12" t="str">
        <f>IF(A1272 &lt; 400, "Low", IF(A1272 &lt; 700, "Medium", "High"))</f>
        <v>Medium</v>
      </c>
      <c r="W1273" s="12" t="str">
        <f>IF(O1273&lt;0.23,"Low", IF(O1273&lt;=0.37,"Medium","High"))</f>
        <v>Low</v>
      </c>
      <c r="X1273" s="12" t="str">
        <f>IF(K1273&lt;0.03,"Low", IF(K1273&lt;=0.06,"Medium","High"))</f>
        <v>Low</v>
      </c>
    </row>
    <row r="1274" spans="1:24">
      <c r="A1274" s="3">
        <v>741</v>
      </c>
      <c r="B1274" s="5">
        <v>12219.169268288601</v>
      </c>
      <c r="C1274" s="4">
        <v>0.94412325813274289</v>
      </c>
      <c r="D1274" s="3">
        <v>3</v>
      </c>
      <c r="E1274" s="1">
        <v>4.7519403885974496</v>
      </c>
      <c r="F1274" s="4">
        <v>0.65751406920647693</v>
      </c>
      <c r="G1274" s="3">
        <v>13</v>
      </c>
      <c r="H1274" s="4">
        <v>1.9262914005313001</v>
      </c>
      <c r="I1274" s="26">
        <f>H1274/100</f>
        <v>1.9262914005313003E-2</v>
      </c>
      <c r="J1274" s="1">
        <v>4.1560373903183496</v>
      </c>
      <c r="K1274" s="4">
        <v>8.4967108972669902E-2</v>
      </c>
      <c r="L1274" s="7">
        <v>0.86045332827348409</v>
      </c>
      <c r="M1274" s="3">
        <v>3</v>
      </c>
      <c r="N1274" s="2">
        <v>4387.6109139098999</v>
      </c>
      <c r="O1274" s="6">
        <v>0.308419305113183</v>
      </c>
      <c r="P1274" s="1">
        <v>4.6363238023372801</v>
      </c>
      <c r="Q1274" s="5">
        <v>349.88361090492401</v>
      </c>
      <c r="R1274" s="3">
        <v>1</v>
      </c>
      <c r="S1274" s="9" t="str">
        <f>IF(E1274&gt;3, "1", "0")</f>
        <v>1</v>
      </c>
      <c r="T1274" s="3">
        <f>IF(F1274 &lt; 80%, 1, 0)</f>
        <v>1</v>
      </c>
      <c r="U1274" s="12" t="str">
        <f t="shared" si="19"/>
        <v>Medium</v>
      </c>
      <c r="V1274" s="12" t="str">
        <f>IF(A1273 &lt; 400, "Low", IF(A1273 &lt; 700, "Medium", "High"))</f>
        <v>Low</v>
      </c>
      <c r="W1274" s="12" t="str">
        <f>IF(O1274&lt;0.23,"Low", IF(O1274&lt;=0.37,"Medium","High"))</f>
        <v>Medium</v>
      </c>
      <c r="X1274" s="12" t="str">
        <f>IF(K1274&lt;0.03,"Low", IF(K1274&lt;=0.06,"Medium","High"))</f>
        <v>High</v>
      </c>
    </row>
    <row r="1275" spans="1:24">
      <c r="A1275" s="3">
        <v>515</v>
      </c>
      <c r="B1275" s="5">
        <v>9678.1915364558809</v>
      </c>
      <c r="C1275" s="4">
        <v>0.87196498012731294</v>
      </c>
      <c r="D1275" s="3">
        <v>0</v>
      </c>
      <c r="E1275" s="1">
        <v>2.8728460990795699</v>
      </c>
      <c r="F1275" s="4">
        <v>0.99996993073327101</v>
      </c>
      <c r="G1275" s="3">
        <v>0</v>
      </c>
      <c r="H1275" s="4">
        <v>1.9274190002521201</v>
      </c>
      <c r="I1275" s="26">
        <f>H1275/100</f>
        <v>1.9274190002521202E-2</v>
      </c>
      <c r="J1275" s="1">
        <v>3.5464582302715502</v>
      </c>
      <c r="K1275" s="4">
        <v>9.7506052564294704E-2</v>
      </c>
      <c r="L1275" s="7">
        <v>0.96365745551396398</v>
      </c>
      <c r="M1275" s="3">
        <v>7</v>
      </c>
      <c r="N1275" s="2">
        <v>1816.3667149626399</v>
      </c>
      <c r="O1275" s="6">
        <v>0.27936025016589699</v>
      </c>
      <c r="P1275" s="1">
        <v>3.8347888960848699</v>
      </c>
      <c r="Q1275" s="5">
        <v>148.715633103324</v>
      </c>
      <c r="R1275" s="3">
        <v>0</v>
      </c>
      <c r="S1275" s="9" t="str">
        <f>IF(E1275&gt;3, "1", "0")</f>
        <v>0</v>
      </c>
      <c r="T1275" s="3">
        <f>IF(F1275 &lt; 80%, 1, 0)</f>
        <v>0</v>
      </c>
      <c r="U1275" s="12" t="str">
        <f t="shared" si="19"/>
        <v>Medium</v>
      </c>
      <c r="V1275" s="12" t="str">
        <f>IF(A1274 &lt; 400, "Low", IF(A1274 &lt; 700, "Medium", "High"))</f>
        <v>High</v>
      </c>
      <c r="W1275" s="12" t="str">
        <f>IF(O1275&lt;0.23,"Low", IF(O1275&lt;=0.37,"Medium","High"))</f>
        <v>Medium</v>
      </c>
      <c r="X1275" s="12" t="str">
        <f>IF(K1275&lt;0.03,"Low", IF(K1275&lt;=0.06,"Medium","High"))</f>
        <v>High</v>
      </c>
    </row>
    <row r="1276" spans="1:24">
      <c r="A1276" s="3">
        <v>258</v>
      </c>
      <c r="B1276" s="5">
        <v>18362.8330247472</v>
      </c>
      <c r="C1276" s="4">
        <v>0.81107196338768206</v>
      </c>
      <c r="D1276" s="3">
        <v>4</v>
      </c>
      <c r="E1276" s="1">
        <v>3.0217093706154601</v>
      </c>
      <c r="F1276" s="4">
        <v>0.9432054630273311</v>
      </c>
      <c r="G1276" s="3">
        <v>6</v>
      </c>
      <c r="H1276" s="4">
        <v>1.93097910455115</v>
      </c>
      <c r="I1276" s="26">
        <f>H1276/100</f>
        <v>1.9309791045511501E-2</v>
      </c>
      <c r="J1276" s="1">
        <v>9.3342497982488908</v>
      </c>
      <c r="K1276" s="4">
        <v>7.9338344668292801E-2</v>
      </c>
      <c r="L1276" s="7">
        <v>0.92617367781689697</v>
      </c>
      <c r="M1276" s="3">
        <v>9</v>
      </c>
      <c r="N1276" s="2">
        <v>1553.57854257945</v>
      </c>
      <c r="O1276" s="6">
        <v>0.168536764609092</v>
      </c>
      <c r="P1276" s="1">
        <v>5.2348167421064904</v>
      </c>
      <c r="Q1276" s="5">
        <v>395.90084439536997</v>
      </c>
      <c r="R1276" s="3">
        <v>1</v>
      </c>
      <c r="S1276" s="9" t="str">
        <f>IF(E1276&gt;3, "1", "0")</f>
        <v>1</v>
      </c>
      <c r="T1276" s="3">
        <f>IF(F1276 &lt; 80%, 1, 0)</f>
        <v>0</v>
      </c>
      <c r="U1276" s="12" t="str">
        <f t="shared" si="19"/>
        <v>Medium</v>
      </c>
      <c r="V1276" s="12" t="str">
        <f>IF(A1275 &lt; 400, "Low", IF(A1275 &lt; 700, "Medium", "High"))</f>
        <v>Medium</v>
      </c>
      <c r="W1276" s="12" t="str">
        <f>IF(O1276&lt;0.23,"Low", IF(O1276&lt;=0.37,"Medium","High"))</f>
        <v>Low</v>
      </c>
      <c r="X1276" s="12" t="str">
        <f>IF(K1276&lt;0.03,"Low", IF(K1276&lt;=0.06,"Medium","High"))</f>
        <v>High</v>
      </c>
    </row>
    <row r="1277" spans="1:24">
      <c r="A1277" s="3">
        <v>155</v>
      </c>
      <c r="B1277" s="5">
        <v>18993.872938545101</v>
      </c>
      <c r="C1277" s="4">
        <v>0.82912572934108497</v>
      </c>
      <c r="D1277" s="3">
        <v>1</v>
      </c>
      <c r="E1277" s="1">
        <v>1.4293092421840301</v>
      </c>
      <c r="F1277" s="4">
        <v>0.89971013472964201</v>
      </c>
      <c r="G1277" s="3">
        <v>14</v>
      </c>
      <c r="H1277" s="4">
        <v>1.93254574157453</v>
      </c>
      <c r="I1277" s="26">
        <f>H1277/100</f>
        <v>1.93254574157453E-2</v>
      </c>
      <c r="J1277" s="1">
        <v>8.9570335419912404</v>
      </c>
      <c r="K1277" s="4">
        <v>5.4094208491205498E-2</v>
      </c>
      <c r="L1277" s="7">
        <v>0.93245270261813007</v>
      </c>
      <c r="M1277" s="3">
        <v>0</v>
      </c>
      <c r="N1277" s="2">
        <v>3508.5225223255502</v>
      </c>
      <c r="O1277" s="6">
        <v>0.39813555719994598</v>
      </c>
      <c r="P1277" s="1">
        <v>3.7916773950975902</v>
      </c>
      <c r="Q1277" s="5">
        <v>125.36427299427601</v>
      </c>
      <c r="R1277" s="3">
        <v>1</v>
      </c>
      <c r="S1277" s="9" t="str">
        <f>IF(E1277&gt;3, "1", "0")</f>
        <v>0</v>
      </c>
      <c r="T1277" s="3">
        <f>IF(F1277 &lt; 80%, 1, 0)</f>
        <v>0</v>
      </c>
      <c r="U1277" s="12" t="str">
        <f t="shared" si="19"/>
        <v>Medium</v>
      </c>
      <c r="V1277" s="12" t="str">
        <f>IF(A1276 &lt; 400, "Low", IF(A1276 &lt; 700, "Medium", "High"))</f>
        <v>Low</v>
      </c>
      <c r="W1277" s="12" t="str">
        <f>IF(O1277&lt;0.23,"Low", IF(O1277&lt;=0.37,"Medium","High"))</f>
        <v>High</v>
      </c>
      <c r="X1277" s="12" t="str">
        <f>IF(K1277&lt;0.03,"Low", IF(K1277&lt;=0.06,"Medium","High"))</f>
        <v>Medium</v>
      </c>
    </row>
    <row r="1278" spans="1:24">
      <c r="A1278" s="3">
        <v>790</v>
      </c>
      <c r="B1278" s="5">
        <v>12850.863670615499</v>
      </c>
      <c r="C1278" s="4">
        <v>0.83583278365802993</v>
      </c>
      <c r="D1278" s="3">
        <v>3</v>
      </c>
      <c r="E1278" s="1">
        <v>3.1514527555367899</v>
      </c>
      <c r="F1278" s="4">
        <v>0.96705327636868399</v>
      </c>
      <c r="G1278" s="3">
        <v>6</v>
      </c>
      <c r="H1278" s="4">
        <v>1.93271331587041</v>
      </c>
      <c r="I1278" s="26">
        <f>H1278/100</f>
        <v>1.9327133158704098E-2</v>
      </c>
      <c r="J1278" s="1">
        <v>2.0950159259322598</v>
      </c>
      <c r="K1278" s="4">
        <v>2.39831922174071E-2</v>
      </c>
      <c r="L1278" s="7">
        <v>0.88964574333190893</v>
      </c>
      <c r="M1278" s="3">
        <v>2</v>
      </c>
      <c r="N1278" s="2">
        <v>4224.3674286237301</v>
      </c>
      <c r="O1278" s="6">
        <v>0.213648725109992</v>
      </c>
      <c r="P1278" s="1">
        <v>9.7062070118698696</v>
      </c>
      <c r="Q1278" s="5">
        <v>278.25992052975698</v>
      </c>
      <c r="R1278" s="3">
        <v>1</v>
      </c>
      <c r="S1278" s="9" t="str">
        <f>IF(E1278&gt;3, "1", "0")</f>
        <v>1</v>
      </c>
      <c r="T1278" s="3">
        <f>IF(F1278 &lt; 80%, 1, 0)</f>
        <v>0</v>
      </c>
      <c r="U1278" s="12" t="str">
        <f t="shared" si="19"/>
        <v>Medium</v>
      </c>
      <c r="V1278" s="12" t="str">
        <f>IF(A1277 &lt; 400, "Low", IF(A1277 &lt; 700, "Medium", "High"))</f>
        <v>Low</v>
      </c>
      <c r="W1278" s="12" t="str">
        <f>IF(O1278&lt;0.23,"Low", IF(O1278&lt;=0.37,"Medium","High"))</f>
        <v>Low</v>
      </c>
      <c r="X1278" s="12" t="str">
        <f>IF(K1278&lt;0.03,"Low", IF(K1278&lt;=0.06,"Medium","High"))</f>
        <v>Low</v>
      </c>
    </row>
    <row r="1279" spans="1:24">
      <c r="A1279" s="3">
        <v>328</v>
      </c>
      <c r="B1279" s="5">
        <v>11414.020005550101</v>
      </c>
      <c r="C1279" s="4">
        <v>0.938680170685809</v>
      </c>
      <c r="D1279" s="3">
        <v>2</v>
      </c>
      <c r="E1279" s="1">
        <v>3.0636708441593399</v>
      </c>
      <c r="F1279" s="4">
        <v>0.65601569250574099</v>
      </c>
      <c r="G1279" s="3">
        <v>17</v>
      </c>
      <c r="H1279" s="4">
        <v>1.93357663636082</v>
      </c>
      <c r="I1279" s="26">
        <f>H1279/100</f>
        <v>1.93357663636082E-2</v>
      </c>
      <c r="J1279" s="1">
        <v>3.8632364577241298</v>
      </c>
      <c r="K1279" s="4">
        <v>8.4206685093919306E-2</v>
      </c>
      <c r="L1279" s="7">
        <v>0.86988310934371893</v>
      </c>
      <c r="M1279" s="3">
        <v>3</v>
      </c>
      <c r="N1279" s="2">
        <v>1471.4798550983701</v>
      </c>
      <c r="O1279" s="6">
        <v>0.12444574494258499</v>
      </c>
      <c r="P1279" s="1">
        <v>4.8233856964191402</v>
      </c>
      <c r="Q1279" s="5">
        <v>334.47614191836999</v>
      </c>
      <c r="R1279" s="3">
        <v>1</v>
      </c>
      <c r="S1279" s="9" t="str">
        <f>IF(E1279&gt;3, "1", "0")</f>
        <v>1</v>
      </c>
      <c r="T1279" s="3">
        <f>IF(F1279 &lt; 80%, 1, 0)</f>
        <v>1</v>
      </c>
      <c r="U1279" s="12" t="str">
        <f t="shared" si="19"/>
        <v>Medium</v>
      </c>
      <c r="V1279" s="12" t="str">
        <f>IF(A1278 &lt; 400, "Low", IF(A1278 &lt; 700, "Medium", "High"))</f>
        <v>High</v>
      </c>
      <c r="W1279" s="12" t="str">
        <f>IF(O1279&lt;0.23,"Low", IF(O1279&lt;=0.37,"Medium","High"))</f>
        <v>Low</v>
      </c>
      <c r="X1279" s="12" t="str">
        <f>IF(K1279&lt;0.03,"Low", IF(K1279&lt;=0.06,"Medium","High"))</f>
        <v>High</v>
      </c>
    </row>
    <row r="1280" spans="1:24">
      <c r="A1280" s="3">
        <v>265</v>
      </c>
      <c r="B1280" s="5">
        <v>19196.8476972561</v>
      </c>
      <c r="C1280" s="4">
        <v>0.87525186586608394</v>
      </c>
      <c r="D1280" s="3">
        <v>2</v>
      </c>
      <c r="E1280" s="1">
        <v>2.26831462986507</v>
      </c>
      <c r="F1280" s="4">
        <v>0.93432254784713509</v>
      </c>
      <c r="G1280" s="3">
        <v>15</v>
      </c>
      <c r="H1280" s="4">
        <v>1.93391148870074</v>
      </c>
      <c r="I1280" s="26">
        <f>H1280/100</f>
        <v>1.9339114887007399E-2</v>
      </c>
      <c r="J1280" s="1">
        <v>9.4809339479932593</v>
      </c>
      <c r="K1280" s="4">
        <v>5.9501853811029098E-3</v>
      </c>
      <c r="L1280" s="7">
        <v>0.96836668915113899</v>
      </c>
      <c r="M1280" s="3">
        <v>6</v>
      </c>
      <c r="N1280" s="2">
        <v>1741.28684220471</v>
      </c>
      <c r="O1280" s="6">
        <v>0.10222754424946499</v>
      </c>
      <c r="P1280" s="1">
        <v>7.6795606381199004</v>
      </c>
      <c r="Q1280" s="5">
        <v>101.92337261775801</v>
      </c>
      <c r="R1280" s="3">
        <v>1</v>
      </c>
      <c r="S1280" s="9" t="str">
        <f>IF(E1280&gt;3, "1", "0")</f>
        <v>0</v>
      </c>
      <c r="T1280" s="3">
        <f>IF(F1280 &lt; 80%, 1, 0)</f>
        <v>0</v>
      </c>
      <c r="U1280" s="12" t="str">
        <f t="shared" si="19"/>
        <v>Medium</v>
      </c>
      <c r="V1280" s="12" t="str">
        <f>IF(A1279 &lt; 400, "Low", IF(A1279 &lt; 700, "Medium", "High"))</f>
        <v>Low</v>
      </c>
      <c r="W1280" s="12" t="str">
        <f>IF(O1280&lt;0.23,"Low", IF(O1280&lt;=0.37,"Medium","High"))</f>
        <v>Low</v>
      </c>
      <c r="X1280" s="12" t="str">
        <f>IF(K1280&lt;0.03,"Low", IF(K1280&lt;=0.06,"Medium","High"))</f>
        <v>Low</v>
      </c>
    </row>
    <row r="1281" spans="1:24">
      <c r="A1281" s="3">
        <v>649</v>
      </c>
      <c r="B1281" s="5">
        <v>7142.6294722149796</v>
      </c>
      <c r="C1281" s="4">
        <v>0.82612687631147197</v>
      </c>
      <c r="D1281" s="3">
        <v>3</v>
      </c>
      <c r="E1281" s="1">
        <v>1.60108784655473</v>
      </c>
      <c r="F1281" s="4">
        <v>0.70303151299920008</v>
      </c>
      <c r="G1281" s="3">
        <v>0</v>
      </c>
      <c r="H1281" s="4">
        <v>1.9346977051687699</v>
      </c>
      <c r="I1281" s="26">
        <f>H1281/100</f>
        <v>1.9346977051687701E-2</v>
      </c>
      <c r="J1281" s="1">
        <v>5.3421403587456302</v>
      </c>
      <c r="K1281" s="4">
        <v>4.0048797207379402E-2</v>
      </c>
      <c r="L1281" s="7">
        <v>0.99834261473111197</v>
      </c>
      <c r="M1281" s="3">
        <v>6</v>
      </c>
      <c r="N1281" s="2">
        <v>3174.66936623329</v>
      </c>
      <c r="O1281" s="6">
        <v>0.446269552941778</v>
      </c>
      <c r="P1281" s="1">
        <v>5.7406844234945504</v>
      </c>
      <c r="Q1281" s="5">
        <v>222.91409093428101</v>
      </c>
      <c r="R1281" s="3">
        <v>1</v>
      </c>
      <c r="S1281" s="9" t="str">
        <f>IF(E1281&gt;3, "1", "0")</f>
        <v>0</v>
      </c>
      <c r="T1281" s="3">
        <f>IF(F1281 &lt; 80%, 1, 0)</f>
        <v>1</v>
      </c>
      <c r="U1281" s="12" t="str">
        <f t="shared" si="19"/>
        <v>Medium</v>
      </c>
      <c r="V1281" s="12" t="str">
        <f>IF(A1280 &lt; 400, "Low", IF(A1280 &lt; 700, "Medium", "High"))</f>
        <v>Low</v>
      </c>
      <c r="W1281" s="12" t="str">
        <f>IF(O1281&lt;0.23,"Low", IF(O1281&lt;=0.37,"Medium","High"))</f>
        <v>High</v>
      </c>
      <c r="X1281" s="12" t="str">
        <f>IF(K1281&lt;0.03,"Low", IF(K1281&lt;=0.06,"Medium","High"))</f>
        <v>Medium</v>
      </c>
    </row>
    <row r="1282" spans="1:24">
      <c r="A1282" s="3">
        <v>472</v>
      </c>
      <c r="B1282" s="5">
        <v>6371.3298772570697</v>
      </c>
      <c r="C1282" s="4">
        <v>0.82563761456209206</v>
      </c>
      <c r="D1282" s="3">
        <v>3</v>
      </c>
      <c r="E1282" s="1">
        <v>3.80398252787991</v>
      </c>
      <c r="F1282" s="4">
        <v>0.76098207131158802</v>
      </c>
      <c r="G1282" s="3">
        <v>4</v>
      </c>
      <c r="H1282" s="4">
        <v>1.9347292496265101</v>
      </c>
      <c r="I1282" s="26">
        <f>H1282/100</f>
        <v>1.9347292496265101E-2</v>
      </c>
      <c r="J1282" s="1">
        <v>2.9295133913542499</v>
      </c>
      <c r="K1282" s="4">
        <v>1.9828111078704198E-2</v>
      </c>
      <c r="L1282" s="7">
        <v>0.91514860337898396</v>
      </c>
      <c r="M1282" s="3">
        <v>2</v>
      </c>
      <c r="N1282" s="2">
        <v>1773.97284251631</v>
      </c>
      <c r="O1282" s="6">
        <v>0.19287815140728001</v>
      </c>
      <c r="P1282" s="1">
        <v>4.1301875198262898</v>
      </c>
      <c r="Q1282" s="5">
        <v>284.64374200624701</v>
      </c>
      <c r="R1282" s="3">
        <v>1</v>
      </c>
      <c r="S1282" s="9" t="str">
        <f>IF(E1282&gt;3, "1", "0")</f>
        <v>1</v>
      </c>
      <c r="T1282" s="3">
        <f>IF(F1282 &lt; 80%, 1, 0)</f>
        <v>1</v>
      </c>
      <c r="U1282" s="12" t="str">
        <f t="shared" ref="U1282:U1345" si="20">IF(ISBLANK(I1282),"Unknown", IF(I1282&lt;0.01,"Low", IF(I1282&lt;=0.03,"Medium","High")))</f>
        <v>Medium</v>
      </c>
      <c r="V1282" s="12" t="str">
        <f>IF(A1281 &lt; 400, "Low", IF(A1281 &lt; 700, "Medium", "High"))</f>
        <v>Medium</v>
      </c>
      <c r="W1282" s="12" t="str">
        <f>IF(O1282&lt;0.23,"Low", IF(O1282&lt;=0.37,"Medium","High"))</f>
        <v>Low</v>
      </c>
      <c r="X1282" s="12" t="str">
        <f>IF(K1282&lt;0.03,"Low", IF(K1282&lt;=0.06,"Medium","High"))</f>
        <v>Low</v>
      </c>
    </row>
    <row r="1283" spans="1:24">
      <c r="A1283" s="3">
        <v>415</v>
      </c>
      <c r="B1283" s="5">
        <v>6026.7567884902501</v>
      </c>
      <c r="C1283" s="4">
        <v>0.8171588569798981</v>
      </c>
      <c r="D1283" s="3">
        <v>4</v>
      </c>
      <c r="E1283" s="1">
        <v>1.2095990243291601</v>
      </c>
      <c r="F1283" s="4">
        <v>0.72523326774054098</v>
      </c>
      <c r="G1283" s="3">
        <v>14</v>
      </c>
      <c r="H1283" s="4">
        <v>1.9349489341819399</v>
      </c>
      <c r="I1283" s="26">
        <f>H1283/100</f>
        <v>1.93494893418194E-2</v>
      </c>
      <c r="J1283" s="1">
        <v>4.1482090854886202</v>
      </c>
      <c r="K1283" s="4">
        <v>7.9136494334972204E-2</v>
      </c>
      <c r="L1283" s="7">
        <v>0.83019609970904695</v>
      </c>
      <c r="M1283" s="3">
        <v>8</v>
      </c>
      <c r="N1283" s="2">
        <v>3994.3040502992399</v>
      </c>
      <c r="O1283" s="6">
        <v>0.37714634781411599</v>
      </c>
      <c r="P1283" s="1">
        <v>8.2905839174501406</v>
      </c>
      <c r="Q1283" s="5">
        <v>122.675039581476</v>
      </c>
      <c r="R1283" s="3">
        <v>1</v>
      </c>
      <c r="S1283" s="9" t="str">
        <f>IF(E1283&gt;3, "1", "0")</f>
        <v>0</v>
      </c>
      <c r="T1283" s="3">
        <f>IF(F1283 &lt; 80%, 1, 0)</f>
        <v>1</v>
      </c>
      <c r="U1283" s="12" t="str">
        <f t="shared" si="20"/>
        <v>Medium</v>
      </c>
      <c r="V1283" s="12" t="str">
        <f>IF(A1282 &lt; 400, "Low", IF(A1282 &lt; 700, "Medium", "High"))</f>
        <v>Medium</v>
      </c>
      <c r="W1283" s="12" t="str">
        <f>IF(O1283&lt;0.23,"Low", IF(O1283&lt;=0.37,"Medium","High"))</f>
        <v>High</v>
      </c>
      <c r="X1283" s="12" t="str">
        <f>IF(K1283&lt;0.03,"Low", IF(K1283&lt;=0.06,"Medium","High"))</f>
        <v>High</v>
      </c>
    </row>
    <row r="1284" spans="1:24">
      <c r="A1284" s="3">
        <v>464</v>
      </c>
      <c r="B1284" s="5">
        <v>6580.4738337628496</v>
      </c>
      <c r="C1284" s="4">
        <v>0.92536052601296903</v>
      </c>
      <c r="D1284" s="3">
        <v>1</v>
      </c>
      <c r="E1284" s="1">
        <v>0.60398083754366105</v>
      </c>
      <c r="F1284" s="4">
        <v>0.76665274004776507</v>
      </c>
      <c r="G1284" s="3">
        <v>1</v>
      </c>
      <c r="H1284" s="4">
        <v>1.93560669495272</v>
      </c>
      <c r="I1284" s="26">
        <f>H1284/100</f>
        <v>1.9356066949527198E-2</v>
      </c>
      <c r="J1284" s="1">
        <v>7.6643386960441697</v>
      </c>
      <c r="K1284" s="4">
        <v>3.0115141345757601E-2</v>
      </c>
      <c r="L1284" s="7">
        <v>0.81126593412611503</v>
      </c>
      <c r="M1284" s="3">
        <v>3</v>
      </c>
      <c r="N1284" s="2">
        <v>3922.7141779396802</v>
      </c>
      <c r="O1284" s="6">
        <v>0.29003436342427802</v>
      </c>
      <c r="P1284" s="1">
        <v>1.01659885226417</v>
      </c>
      <c r="Q1284" s="5">
        <v>358.81536200683098</v>
      </c>
      <c r="R1284" s="3">
        <v>0</v>
      </c>
      <c r="S1284" s="9" t="str">
        <f>IF(E1284&gt;3, "1", "0")</f>
        <v>0</v>
      </c>
      <c r="T1284" s="3">
        <f>IF(F1284 &lt; 80%, 1, 0)</f>
        <v>1</v>
      </c>
      <c r="U1284" s="12" t="str">
        <f t="shared" si="20"/>
        <v>Medium</v>
      </c>
      <c r="V1284" s="12" t="str">
        <f>IF(A1283 &lt; 400, "Low", IF(A1283 &lt; 700, "Medium", "High"))</f>
        <v>Medium</v>
      </c>
      <c r="W1284" s="12" t="str">
        <f>IF(O1284&lt;0.23,"Low", IF(O1284&lt;=0.37,"Medium","High"))</f>
        <v>Medium</v>
      </c>
      <c r="X1284" s="12" t="str">
        <f>IF(K1284&lt;0.03,"Low", IF(K1284&lt;=0.06,"Medium","High"))</f>
        <v>Medium</v>
      </c>
    </row>
    <row r="1285" spans="1:24">
      <c r="A1285" s="3">
        <v>223</v>
      </c>
      <c r="B1285" s="5">
        <v>17621.713296271399</v>
      </c>
      <c r="C1285" s="4">
        <v>0.84952632861428801</v>
      </c>
      <c r="D1285" s="3">
        <v>5</v>
      </c>
      <c r="E1285" s="1">
        <v>0.61534512447990197</v>
      </c>
      <c r="F1285" s="4">
        <v>0.98565831834622297</v>
      </c>
      <c r="G1285" s="3">
        <v>22</v>
      </c>
      <c r="H1285" s="4">
        <v>1.9361165253508901</v>
      </c>
      <c r="I1285" s="26">
        <f>H1285/100</f>
        <v>1.9361165253508901E-2</v>
      </c>
      <c r="J1285" s="1">
        <v>8.0307060734830102</v>
      </c>
      <c r="K1285" s="4">
        <v>8.3858775819905099E-2</v>
      </c>
      <c r="L1285" s="7">
        <v>0.874120602430002</v>
      </c>
      <c r="M1285" s="3">
        <v>2</v>
      </c>
      <c r="N1285" s="2">
        <v>3872.9693810141398</v>
      </c>
      <c r="O1285" s="6">
        <v>0.49566816030683802</v>
      </c>
      <c r="P1285" s="1">
        <v>8.0825232539568308</v>
      </c>
      <c r="Q1285" s="5">
        <v>158.422565556325</v>
      </c>
      <c r="R1285" s="3">
        <v>1</v>
      </c>
      <c r="S1285" s="9" t="str">
        <f>IF(E1285&gt;3, "1", "0")</f>
        <v>0</v>
      </c>
      <c r="T1285" s="3">
        <f>IF(F1285 &lt; 80%, 1, 0)</f>
        <v>0</v>
      </c>
      <c r="U1285" s="12" t="str">
        <f t="shared" si="20"/>
        <v>Medium</v>
      </c>
      <c r="V1285" s="12" t="str">
        <f>IF(A1284 &lt; 400, "Low", IF(A1284 &lt; 700, "Medium", "High"))</f>
        <v>Medium</v>
      </c>
      <c r="W1285" s="12" t="str">
        <f>IF(O1285&lt;0.23,"Low", IF(O1285&lt;=0.37,"Medium","High"))</f>
        <v>High</v>
      </c>
      <c r="X1285" s="12" t="str">
        <f>IF(K1285&lt;0.03,"Low", IF(K1285&lt;=0.06,"Medium","High"))</f>
        <v>High</v>
      </c>
    </row>
    <row r="1286" spans="1:24">
      <c r="A1286" s="3">
        <v>291</v>
      </c>
      <c r="B1286" s="5">
        <v>6329.0707095451899</v>
      </c>
      <c r="C1286" s="4">
        <v>0.80338255998432206</v>
      </c>
      <c r="D1286" s="3">
        <v>3</v>
      </c>
      <c r="E1286" s="1">
        <v>1.5274887646699</v>
      </c>
      <c r="F1286" s="4">
        <v>0.79864952562526892</v>
      </c>
      <c r="G1286" s="3">
        <v>19</v>
      </c>
      <c r="H1286" s="4">
        <v>1.9395018246931699</v>
      </c>
      <c r="I1286" s="26">
        <f>H1286/100</f>
        <v>1.9395018246931697E-2</v>
      </c>
      <c r="J1286" s="1">
        <v>6.2620741811478</v>
      </c>
      <c r="K1286" s="4">
        <v>9.2014177169904898E-2</v>
      </c>
      <c r="L1286" s="7">
        <v>0.89875773690910199</v>
      </c>
      <c r="M1286" s="3">
        <v>6</v>
      </c>
      <c r="N1286" s="2">
        <v>2887.74005516531</v>
      </c>
      <c r="O1286" s="6">
        <v>0.21750943801674699</v>
      </c>
      <c r="P1286" s="1">
        <v>7.7792985275808499</v>
      </c>
      <c r="Q1286" s="5">
        <v>264.54136690194298</v>
      </c>
      <c r="R1286" s="3">
        <v>1</v>
      </c>
      <c r="S1286" s="9" t="str">
        <f>IF(E1286&gt;3, "1", "0")</f>
        <v>0</v>
      </c>
      <c r="T1286" s="3">
        <f>IF(F1286 &lt; 80%, 1, 0)</f>
        <v>1</v>
      </c>
      <c r="U1286" s="12" t="str">
        <f t="shared" si="20"/>
        <v>Medium</v>
      </c>
      <c r="V1286" s="12" t="str">
        <f>IF(A1285 &lt; 400, "Low", IF(A1285 &lt; 700, "Medium", "High"))</f>
        <v>Low</v>
      </c>
      <c r="W1286" s="12" t="str">
        <f>IF(O1286&lt;0.23,"Low", IF(O1286&lt;=0.37,"Medium","High"))</f>
        <v>Low</v>
      </c>
      <c r="X1286" s="12" t="str">
        <f>IF(K1286&lt;0.03,"Low", IF(K1286&lt;=0.06,"Medium","High"))</f>
        <v>High</v>
      </c>
    </row>
    <row r="1287" spans="1:24">
      <c r="A1287" s="3">
        <v>236</v>
      </c>
      <c r="B1287" s="5">
        <v>6154.6920059744898</v>
      </c>
      <c r="C1287" s="4">
        <v>0.81665153161012594</v>
      </c>
      <c r="D1287" s="3">
        <v>3</v>
      </c>
      <c r="E1287" s="1">
        <v>1.04486584208658</v>
      </c>
      <c r="F1287" s="4">
        <v>0.80128186802998602</v>
      </c>
      <c r="G1287" s="3">
        <v>14</v>
      </c>
      <c r="H1287" s="4">
        <v>1.9408545475887</v>
      </c>
      <c r="I1287" s="26">
        <f>H1287/100</f>
        <v>1.9408545475886999E-2</v>
      </c>
      <c r="J1287" s="1">
        <v>9.0813242580474896</v>
      </c>
      <c r="K1287" s="4">
        <v>1.9332243689317598E-2</v>
      </c>
      <c r="L1287" s="7">
        <v>0.94560216900552807</v>
      </c>
      <c r="M1287" s="3">
        <v>6</v>
      </c>
      <c r="N1287" s="2">
        <v>1673.8394381119101</v>
      </c>
      <c r="O1287" s="6">
        <v>0.2520544491308</v>
      </c>
      <c r="P1287" s="1">
        <v>8.5330646988254308</v>
      </c>
      <c r="Q1287" s="5">
        <v>274.33084533883698</v>
      </c>
      <c r="R1287" s="3">
        <v>1</v>
      </c>
      <c r="S1287" s="9" t="str">
        <f>IF(E1287&gt;3, "1", "0")</f>
        <v>0</v>
      </c>
      <c r="T1287" s="3">
        <f>IF(F1287 &lt; 80%, 1, 0)</f>
        <v>0</v>
      </c>
      <c r="U1287" s="12" t="str">
        <f t="shared" si="20"/>
        <v>Medium</v>
      </c>
      <c r="V1287" s="12" t="str">
        <f>IF(A1286 &lt; 400, "Low", IF(A1286 &lt; 700, "Medium", "High"))</f>
        <v>Low</v>
      </c>
      <c r="W1287" s="12" t="str">
        <f>IF(O1287&lt;0.23,"Low", IF(O1287&lt;=0.37,"Medium","High"))</f>
        <v>Medium</v>
      </c>
      <c r="X1287" s="12" t="str">
        <f>IF(K1287&lt;0.03,"Low", IF(K1287&lt;=0.06,"Medium","High"))</f>
        <v>Low</v>
      </c>
    </row>
    <row r="1288" spans="1:24">
      <c r="A1288" s="3">
        <v>587</v>
      </c>
      <c r="B1288" s="5">
        <v>17400.610396122302</v>
      </c>
      <c r="C1288" s="4">
        <v>0.857227008491663</v>
      </c>
      <c r="D1288" s="3">
        <v>5</v>
      </c>
      <c r="E1288" s="1">
        <v>2.6174510822805002</v>
      </c>
      <c r="F1288" s="4">
        <v>0.72266745212524697</v>
      </c>
      <c r="G1288" s="3">
        <v>6</v>
      </c>
      <c r="H1288" s="4">
        <v>1.9412005866414599</v>
      </c>
      <c r="I1288" s="26">
        <f>H1288/100</f>
        <v>1.9412005866414599E-2</v>
      </c>
      <c r="J1288" s="1">
        <v>3.9579515247906398</v>
      </c>
      <c r="K1288" s="4">
        <v>7.2104367535796202E-2</v>
      </c>
      <c r="L1288" s="7">
        <v>0.83366331639118296</v>
      </c>
      <c r="M1288" s="3">
        <v>4</v>
      </c>
      <c r="N1288" s="2">
        <v>1072.67128370867</v>
      </c>
      <c r="O1288" s="6">
        <v>0.46927076177760202</v>
      </c>
      <c r="P1288" s="1">
        <v>2.4197647499048101</v>
      </c>
      <c r="Q1288" s="5">
        <v>340.143451001443</v>
      </c>
      <c r="R1288" s="3">
        <v>1</v>
      </c>
      <c r="S1288" s="9" t="str">
        <f>IF(E1288&gt;3, "1", "0")</f>
        <v>0</v>
      </c>
      <c r="T1288" s="3">
        <f>IF(F1288 &lt; 80%, 1, 0)</f>
        <v>1</v>
      </c>
      <c r="U1288" s="12" t="str">
        <f t="shared" si="20"/>
        <v>Medium</v>
      </c>
      <c r="V1288" s="12" t="str">
        <f>IF(A1287 &lt; 400, "Low", IF(A1287 &lt; 700, "Medium", "High"))</f>
        <v>Low</v>
      </c>
      <c r="W1288" s="12" t="str">
        <f>IF(O1288&lt;0.23,"Low", IF(O1288&lt;=0.37,"Medium","High"))</f>
        <v>High</v>
      </c>
      <c r="X1288" s="12" t="str">
        <f>IF(K1288&lt;0.03,"Low", IF(K1288&lt;=0.06,"Medium","High"))</f>
        <v>High</v>
      </c>
    </row>
    <row r="1289" spans="1:24">
      <c r="A1289" s="3">
        <v>253</v>
      </c>
      <c r="B1289" s="5">
        <v>9688.9703736244992</v>
      </c>
      <c r="C1289" s="4">
        <v>0.90318917570508506</v>
      </c>
      <c r="D1289" s="3">
        <v>1</v>
      </c>
      <c r="E1289" s="1">
        <v>4.8879585549508997</v>
      </c>
      <c r="F1289" s="4">
        <v>0.76975070680555102</v>
      </c>
      <c r="G1289" s="3">
        <v>23</v>
      </c>
      <c r="H1289" s="4">
        <v>1.9426438636851</v>
      </c>
      <c r="I1289" s="26">
        <f>H1289/100</f>
        <v>1.9426438636851E-2</v>
      </c>
      <c r="J1289" s="1">
        <v>5.97474113097193</v>
      </c>
      <c r="K1289" s="4">
        <v>5.4610725869518803E-2</v>
      </c>
      <c r="L1289" s="7">
        <v>0.90476683073183695</v>
      </c>
      <c r="M1289" s="3">
        <v>5</v>
      </c>
      <c r="N1289" s="2">
        <v>2127.0634739890402</v>
      </c>
      <c r="O1289" s="6">
        <v>0.29172557525354298</v>
      </c>
      <c r="P1289" s="1">
        <v>5.1679293803287898</v>
      </c>
      <c r="Q1289" s="5">
        <v>392.91409755259002</v>
      </c>
      <c r="R1289" s="3">
        <v>1</v>
      </c>
      <c r="S1289" s="9" t="str">
        <f>IF(E1289&gt;3, "1", "0")</f>
        <v>1</v>
      </c>
      <c r="T1289" s="3">
        <f>IF(F1289 &lt; 80%, 1, 0)</f>
        <v>1</v>
      </c>
      <c r="U1289" s="12" t="str">
        <f t="shared" si="20"/>
        <v>Medium</v>
      </c>
      <c r="V1289" s="12" t="str">
        <f>IF(A1288 &lt; 400, "Low", IF(A1288 &lt; 700, "Medium", "High"))</f>
        <v>Medium</v>
      </c>
      <c r="W1289" s="12" t="str">
        <f>IF(O1289&lt;0.23,"Low", IF(O1289&lt;=0.37,"Medium","High"))</f>
        <v>Medium</v>
      </c>
      <c r="X1289" s="12" t="str">
        <f>IF(K1289&lt;0.03,"Low", IF(K1289&lt;=0.06,"Medium","High"))</f>
        <v>Medium</v>
      </c>
    </row>
    <row r="1290" spans="1:24">
      <c r="A1290" s="3">
        <v>341</v>
      </c>
      <c r="B1290" s="5">
        <v>7931.8700055259997</v>
      </c>
      <c r="C1290" s="4">
        <v>0.98860414192914703</v>
      </c>
      <c r="D1290" s="3">
        <v>0</v>
      </c>
      <c r="E1290" s="1">
        <v>1.9161003824209699</v>
      </c>
      <c r="F1290" s="4">
        <v>0.73283009687253398</v>
      </c>
      <c r="G1290" s="3">
        <v>15</v>
      </c>
      <c r="H1290" s="4">
        <v>1.9466196086326</v>
      </c>
      <c r="I1290" s="26">
        <f>H1290/100</f>
        <v>1.9466196086326E-2</v>
      </c>
      <c r="J1290" s="1">
        <v>7.65187190513904</v>
      </c>
      <c r="K1290" s="4">
        <v>6.9217027713184096E-2</v>
      </c>
      <c r="L1290" s="7">
        <v>0.97488280005254102</v>
      </c>
      <c r="M1290" s="3">
        <v>5</v>
      </c>
      <c r="N1290" s="2">
        <v>2924.0050148550799</v>
      </c>
      <c r="O1290" s="6">
        <v>0.12977475846123901</v>
      </c>
      <c r="P1290" s="1">
        <v>1.3959642706551401</v>
      </c>
      <c r="Q1290" s="5">
        <v>454.11404720480903</v>
      </c>
      <c r="R1290" s="3">
        <v>1</v>
      </c>
      <c r="S1290" s="9" t="str">
        <f>IF(E1290&gt;3, "1", "0")</f>
        <v>0</v>
      </c>
      <c r="T1290" s="3">
        <f>IF(F1290 &lt; 80%, 1, 0)</f>
        <v>1</v>
      </c>
      <c r="U1290" s="12" t="str">
        <f t="shared" si="20"/>
        <v>Medium</v>
      </c>
      <c r="V1290" s="12" t="str">
        <f>IF(A1289 &lt; 400, "Low", IF(A1289 &lt; 700, "Medium", "High"))</f>
        <v>Low</v>
      </c>
      <c r="W1290" s="12" t="str">
        <f>IF(O1290&lt;0.23,"Low", IF(O1290&lt;=0.37,"Medium","High"))</f>
        <v>Low</v>
      </c>
      <c r="X1290" s="12" t="str">
        <f>IF(K1290&lt;0.03,"Low", IF(K1290&lt;=0.06,"Medium","High"))</f>
        <v>High</v>
      </c>
    </row>
    <row r="1291" spans="1:24">
      <c r="A1291" s="3">
        <v>787</v>
      </c>
      <c r="B1291" s="5">
        <v>13267.399428745601</v>
      </c>
      <c r="C1291" s="4">
        <v>0.85250205809663304</v>
      </c>
      <c r="D1291" s="3">
        <v>3</v>
      </c>
      <c r="E1291" s="1">
        <v>1.0067321706768999</v>
      </c>
      <c r="F1291" s="4">
        <v>0.72873100326763196</v>
      </c>
      <c r="G1291" s="3">
        <v>11</v>
      </c>
      <c r="H1291" s="4">
        <v>1.94665533571611</v>
      </c>
      <c r="I1291" s="26">
        <f>H1291/100</f>
        <v>1.94665533571611E-2</v>
      </c>
      <c r="J1291" s="1">
        <v>2.6221205588622198</v>
      </c>
      <c r="K1291" s="4">
        <v>4.7551465101129002E-2</v>
      </c>
      <c r="L1291" s="7">
        <v>0.85015797900006407</v>
      </c>
      <c r="M1291" s="3">
        <v>8</v>
      </c>
      <c r="N1291" s="2">
        <v>1843.71627274241</v>
      </c>
      <c r="O1291" s="6">
        <v>0.21470758422621</v>
      </c>
      <c r="P1291" s="1">
        <v>7.7583084921670604</v>
      </c>
      <c r="Q1291" s="5">
        <v>326.33155872711899</v>
      </c>
      <c r="R1291" s="3">
        <v>1</v>
      </c>
      <c r="S1291" s="9" t="str">
        <f>IF(E1291&gt;3, "1", "0")</f>
        <v>0</v>
      </c>
      <c r="T1291" s="3">
        <f>IF(F1291 &lt; 80%, 1, 0)</f>
        <v>1</v>
      </c>
      <c r="U1291" s="12" t="str">
        <f t="shared" si="20"/>
        <v>Medium</v>
      </c>
      <c r="V1291" s="12" t="str">
        <f>IF(A1290 &lt; 400, "Low", IF(A1290 &lt; 700, "Medium", "High"))</f>
        <v>Low</v>
      </c>
      <c r="W1291" s="12" t="str">
        <f>IF(O1291&lt;0.23,"Low", IF(O1291&lt;=0.37,"Medium","High"))</f>
        <v>Low</v>
      </c>
      <c r="X1291" s="12" t="str">
        <f>IF(K1291&lt;0.03,"Low", IF(K1291&lt;=0.06,"Medium","High"))</f>
        <v>Medium</v>
      </c>
    </row>
    <row r="1292" spans="1:24">
      <c r="A1292" s="3">
        <v>325</v>
      </c>
      <c r="B1292" s="5">
        <v>10205.035031183001</v>
      </c>
      <c r="C1292" s="4">
        <v>0.96570605191630188</v>
      </c>
      <c r="D1292" s="3">
        <v>5</v>
      </c>
      <c r="E1292" s="1">
        <v>1.49748729389325</v>
      </c>
      <c r="F1292" s="4">
        <v>0.89597250058816302</v>
      </c>
      <c r="G1292" s="3">
        <v>17</v>
      </c>
      <c r="H1292" s="4">
        <v>1.94725831512175</v>
      </c>
      <c r="I1292" s="26">
        <f>H1292/100</f>
        <v>1.9472583151217498E-2</v>
      </c>
      <c r="J1292" s="1">
        <v>5.2613796651849301</v>
      </c>
      <c r="K1292" s="4">
        <v>7.1885098056819405E-2</v>
      </c>
      <c r="L1292" s="7">
        <v>0.98121696441774009</v>
      </c>
      <c r="M1292" s="3">
        <v>5</v>
      </c>
      <c r="N1292" s="2">
        <v>3565.9711182988499</v>
      </c>
      <c r="O1292" s="6">
        <v>0.224613011418138</v>
      </c>
      <c r="P1292" s="1">
        <v>8.6315840411252704</v>
      </c>
      <c r="Q1292" s="5">
        <v>391.916695475702</v>
      </c>
      <c r="R1292" s="3">
        <v>0</v>
      </c>
      <c r="S1292" s="9" t="str">
        <f>IF(E1292&gt;3, "1", "0")</f>
        <v>0</v>
      </c>
      <c r="T1292" s="3">
        <f>IF(F1292 &lt; 80%, 1, 0)</f>
        <v>0</v>
      </c>
      <c r="U1292" s="12" t="str">
        <f t="shared" si="20"/>
        <v>Medium</v>
      </c>
      <c r="V1292" s="12" t="str">
        <f>IF(A1291 &lt; 400, "Low", IF(A1291 &lt; 700, "Medium", "High"))</f>
        <v>High</v>
      </c>
      <c r="W1292" s="12" t="str">
        <f>IF(O1292&lt;0.23,"Low", IF(O1292&lt;=0.37,"Medium","High"))</f>
        <v>Low</v>
      </c>
      <c r="X1292" s="12" t="str">
        <f>IF(K1292&lt;0.03,"Low", IF(K1292&lt;=0.06,"Medium","High"))</f>
        <v>High</v>
      </c>
    </row>
    <row r="1293" spans="1:24">
      <c r="A1293" s="3">
        <v>312</v>
      </c>
      <c r="B1293" s="5">
        <v>13018.3882873446</v>
      </c>
      <c r="C1293" s="4">
        <v>0.82062935217567201</v>
      </c>
      <c r="D1293" s="3">
        <v>2</v>
      </c>
      <c r="E1293" s="1">
        <v>4.0132309806793502</v>
      </c>
      <c r="F1293" s="4">
        <v>0.60487502040469698</v>
      </c>
      <c r="G1293" s="3">
        <v>17</v>
      </c>
      <c r="H1293" s="4">
        <v>1.9477375694946899</v>
      </c>
      <c r="I1293" s="26">
        <f>H1293/100</f>
        <v>1.94773756949469E-2</v>
      </c>
      <c r="J1293" s="1">
        <v>6.7230829860049903</v>
      </c>
      <c r="K1293" s="4">
        <v>3.5252846257834897E-2</v>
      </c>
      <c r="L1293" s="7">
        <v>0.96364272390397399</v>
      </c>
      <c r="M1293" s="3">
        <v>6</v>
      </c>
      <c r="N1293" s="2">
        <v>1781.5418584593699</v>
      </c>
      <c r="O1293" s="6">
        <v>0.124267256151274</v>
      </c>
      <c r="P1293" s="1">
        <v>7.5155805697984501</v>
      </c>
      <c r="Q1293" s="5">
        <v>135.79494050382701</v>
      </c>
      <c r="R1293" s="3">
        <v>0</v>
      </c>
      <c r="S1293" s="9" t="str">
        <f>IF(E1293&gt;3, "1", "0")</f>
        <v>1</v>
      </c>
      <c r="T1293" s="3">
        <f>IF(F1293 &lt; 80%, 1, 0)</f>
        <v>1</v>
      </c>
      <c r="U1293" s="12" t="str">
        <f t="shared" si="20"/>
        <v>Medium</v>
      </c>
      <c r="V1293" s="12" t="str">
        <f>IF(A1292 &lt; 400, "Low", IF(A1292 &lt; 700, "Medium", "High"))</f>
        <v>Low</v>
      </c>
      <c r="W1293" s="12" t="str">
        <f>IF(O1293&lt;0.23,"Low", IF(O1293&lt;=0.37,"Medium","High"))</f>
        <v>Low</v>
      </c>
      <c r="X1293" s="12" t="str">
        <f>IF(K1293&lt;0.03,"Low", IF(K1293&lt;=0.06,"Medium","High"))</f>
        <v>Medium</v>
      </c>
    </row>
    <row r="1294" spans="1:24">
      <c r="A1294" s="3">
        <v>450</v>
      </c>
      <c r="B1294" s="5">
        <v>14874.6115925909</v>
      </c>
      <c r="C1294" s="4">
        <v>0.96828795199124895</v>
      </c>
      <c r="D1294" s="3">
        <v>0</v>
      </c>
      <c r="E1294" s="1">
        <v>1.91441695426112</v>
      </c>
      <c r="F1294" s="4">
        <v>0.95584055804975809</v>
      </c>
      <c r="G1294" s="3">
        <v>7</v>
      </c>
      <c r="H1294" s="4">
        <v>1.95023532581922</v>
      </c>
      <c r="I1294" s="26">
        <f>H1294/100</f>
        <v>1.95023532581922E-2</v>
      </c>
      <c r="J1294" s="1">
        <v>9.8844343581827996</v>
      </c>
      <c r="K1294" s="4">
        <v>3.7513931304159399E-2</v>
      </c>
      <c r="L1294" s="7">
        <v>0.96260060077635201</v>
      </c>
      <c r="M1294" s="3">
        <v>4</v>
      </c>
      <c r="N1294" s="2">
        <v>4771.9283660839101</v>
      </c>
      <c r="O1294" s="6">
        <v>0.30834631880084101</v>
      </c>
      <c r="P1294" s="1">
        <v>8.1648916067087907</v>
      </c>
      <c r="Q1294" s="5">
        <v>370.87648689620102</v>
      </c>
      <c r="R1294" s="3">
        <v>1</v>
      </c>
      <c r="S1294" s="9" t="str">
        <f>IF(E1294&gt;3, "1", "0")</f>
        <v>0</v>
      </c>
      <c r="T1294" s="3">
        <f>IF(F1294 &lt; 80%, 1, 0)</f>
        <v>0</v>
      </c>
      <c r="U1294" s="12" t="str">
        <f t="shared" si="20"/>
        <v>Medium</v>
      </c>
      <c r="V1294" s="12" t="str">
        <f>IF(A1293 &lt; 400, "Low", IF(A1293 &lt; 700, "Medium", "High"))</f>
        <v>Low</v>
      </c>
      <c r="W1294" s="12" t="str">
        <f>IF(O1294&lt;0.23,"Low", IF(O1294&lt;=0.37,"Medium","High"))</f>
        <v>Medium</v>
      </c>
      <c r="X1294" s="12" t="str">
        <f>IF(K1294&lt;0.03,"Low", IF(K1294&lt;=0.06,"Medium","High"))</f>
        <v>Medium</v>
      </c>
    </row>
    <row r="1295" spans="1:24">
      <c r="A1295" s="3">
        <v>201</v>
      </c>
      <c r="B1295" s="5">
        <v>17921.270691432801</v>
      </c>
      <c r="C1295" s="4">
        <v>0.97841487021872398</v>
      </c>
      <c r="D1295" s="3">
        <v>4</v>
      </c>
      <c r="E1295" s="1">
        <v>4.8704845548235198</v>
      </c>
      <c r="F1295" s="4">
        <v>0.85348389736924501</v>
      </c>
      <c r="G1295" s="3">
        <v>17</v>
      </c>
      <c r="H1295" s="4">
        <v>1.95200065892873</v>
      </c>
      <c r="I1295" s="26">
        <f>H1295/100</f>
        <v>1.9520006589287299E-2</v>
      </c>
      <c r="J1295" s="1">
        <v>5.5019151889410898</v>
      </c>
      <c r="K1295" s="4">
        <v>7.8551178489904394E-2</v>
      </c>
      <c r="L1295" s="7">
        <v>0.959869903250686</v>
      </c>
      <c r="M1295" s="3">
        <v>6</v>
      </c>
      <c r="N1295" s="2">
        <v>2810.3601021581999</v>
      </c>
      <c r="O1295" s="6">
        <v>0.32591271797322902</v>
      </c>
      <c r="P1295" s="1">
        <v>8.2858474541727798</v>
      </c>
      <c r="Q1295" s="5">
        <v>421.75832061357801</v>
      </c>
      <c r="R1295" s="3">
        <v>1</v>
      </c>
      <c r="S1295" s="9" t="str">
        <f>IF(E1295&gt;3, "1", "0")</f>
        <v>1</v>
      </c>
      <c r="T1295" s="3">
        <f>IF(F1295 &lt; 80%, 1, 0)</f>
        <v>0</v>
      </c>
      <c r="U1295" s="12" t="str">
        <f t="shared" si="20"/>
        <v>Medium</v>
      </c>
      <c r="V1295" s="12" t="str">
        <f>IF(A1294 &lt; 400, "Low", IF(A1294 &lt; 700, "Medium", "High"))</f>
        <v>Medium</v>
      </c>
      <c r="W1295" s="12" t="str">
        <f>IF(O1295&lt;0.23,"Low", IF(O1295&lt;=0.37,"Medium","High"))</f>
        <v>Medium</v>
      </c>
      <c r="X1295" s="12" t="str">
        <f>IF(K1295&lt;0.03,"Low", IF(K1295&lt;=0.06,"Medium","High"))</f>
        <v>High</v>
      </c>
    </row>
    <row r="1296" spans="1:24">
      <c r="A1296" s="3">
        <v>415</v>
      </c>
      <c r="B1296" s="5">
        <v>11911.004003625099</v>
      </c>
      <c r="C1296" s="4">
        <v>0.98168750957445294</v>
      </c>
      <c r="D1296" s="3">
        <v>1</v>
      </c>
      <c r="E1296" s="1">
        <v>1.4905823937609399</v>
      </c>
      <c r="F1296" s="4">
        <v>0.6582583184105989</v>
      </c>
      <c r="G1296" s="3">
        <v>14</v>
      </c>
      <c r="H1296" s="4">
        <v>1.95201741848597</v>
      </c>
      <c r="I1296" s="26">
        <f>H1296/100</f>
        <v>1.9520174184859698E-2</v>
      </c>
      <c r="J1296" s="1">
        <v>8.8182615941019709</v>
      </c>
      <c r="K1296" s="4">
        <v>4.3754130241320403E-2</v>
      </c>
      <c r="L1296" s="7">
        <v>0.81662534158271993</v>
      </c>
      <c r="M1296" s="3">
        <v>5</v>
      </c>
      <c r="N1296" s="2">
        <v>2220.10697555142</v>
      </c>
      <c r="O1296" s="6">
        <v>0.16030758942290799</v>
      </c>
      <c r="P1296" s="1">
        <v>3.35005519889447</v>
      </c>
      <c r="Q1296" s="5">
        <v>211.85655161166099</v>
      </c>
      <c r="R1296" s="3">
        <v>1</v>
      </c>
      <c r="S1296" s="9" t="str">
        <f>IF(E1296&gt;3, "1", "0")</f>
        <v>0</v>
      </c>
      <c r="T1296" s="3">
        <f>IF(F1296 &lt; 80%, 1, 0)</f>
        <v>1</v>
      </c>
      <c r="U1296" s="12" t="str">
        <f t="shared" si="20"/>
        <v>Medium</v>
      </c>
      <c r="V1296" s="12" t="str">
        <f>IF(A1295 &lt; 400, "Low", IF(A1295 &lt; 700, "Medium", "High"))</f>
        <v>Low</v>
      </c>
      <c r="W1296" s="12" t="str">
        <f>IF(O1296&lt;0.23,"Low", IF(O1296&lt;=0.37,"Medium","High"))</f>
        <v>Low</v>
      </c>
      <c r="X1296" s="12" t="str">
        <f>IF(K1296&lt;0.03,"Low", IF(K1296&lt;=0.06,"Medium","High"))</f>
        <v>Medium</v>
      </c>
    </row>
    <row r="1297" spans="1:24">
      <c r="A1297" s="3">
        <v>381</v>
      </c>
      <c r="B1297" s="5">
        <v>19737.819083840601</v>
      </c>
      <c r="C1297" s="4">
        <v>0.811031318120357</v>
      </c>
      <c r="D1297" s="3">
        <v>2</v>
      </c>
      <c r="E1297" s="1">
        <v>4.5891174483630799</v>
      </c>
      <c r="F1297" s="4">
        <v>0.66078501035128601</v>
      </c>
      <c r="G1297" s="3">
        <v>8</v>
      </c>
      <c r="H1297" s="4">
        <v>1.9520749268277799</v>
      </c>
      <c r="I1297" s="26">
        <f>H1297/100</f>
        <v>1.95207492682778E-2</v>
      </c>
      <c r="J1297" s="1">
        <v>8.2609946729688595</v>
      </c>
      <c r="K1297" s="4">
        <v>9.1840842247323501E-2</v>
      </c>
      <c r="L1297" s="7">
        <v>0.97963770269010597</v>
      </c>
      <c r="M1297" s="3">
        <v>2</v>
      </c>
      <c r="N1297" s="2">
        <v>2200.2033443352302</v>
      </c>
      <c r="O1297" s="6">
        <v>0.30061882957744601</v>
      </c>
      <c r="P1297" s="1">
        <v>3.1161343834721702</v>
      </c>
      <c r="Q1297" s="5">
        <v>407.92226403929601</v>
      </c>
      <c r="R1297" s="3">
        <v>1</v>
      </c>
      <c r="S1297" s="9" t="str">
        <f>IF(E1297&gt;3, "1", "0")</f>
        <v>1</v>
      </c>
      <c r="T1297" s="3">
        <f>IF(F1297 &lt; 80%, 1, 0)</f>
        <v>1</v>
      </c>
      <c r="U1297" s="12" t="str">
        <f t="shared" si="20"/>
        <v>Medium</v>
      </c>
      <c r="V1297" s="12" t="str">
        <f>IF(A1296 &lt; 400, "Low", IF(A1296 &lt; 700, "Medium", "High"))</f>
        <v>Medium</v>
      </c>
      <c r="W1297" s="12" t="str">
        <f>IF(O1297&lt;0.23,"Low", IF(O1297&lt;=0.37,"Medium","High"))</f>
        <v>Medium</v>
      </c>
      <c r="X1297" s="12" t="str">
        <f>IF(K1297&lt;0.03,"Low", IF(K1297&lt;=0.06,"Medium","High"))</f>
        <v>High</v>
      </c>
    </row>
    <row r="1298" spans="1:24">
      <c r="A1298" s="3">
        <v>899</v>
      </c>
      <c r="B1298" s="5">
        <v>17673.0702163284</v>
      </c>
      <c r="C1298" s="4">
        <v>0.91747397371511497</v>
      </c>
      <c r="D1298" s="3">
        <v>0</v>
      </c>
      <c r="E1298" s="1">
        <v>4.7853562307049797</v>
      </c>
      <c r="F1298" s="4">
        <v>0.99581924771795105</v>
      </c>
      <c r="G1298" s="3">
        <v>18</v>
      </c>
      <c r="H1298" s="4">
        <v>1.95470811444641</v>
      </c>
      <c r="I1298" s="26">
        <f>H1298/100</f>
        <v>1.9547081144464101E-2</v>
      </c>
      <c r="J1298" s="1">
        <v>2.1928933994319899</v>
      </c>
      <c r="K1298" s="4">
        <v>6.82808086069909E-2</v>
      </c>
      <c r="L1298" s="7">
        <v>0.8859034100659311</v>
      </c>
      <c r="M1298" s="3">
        <v>1</v>
      </c>
      <c r="N1298" s="2">
        <v>2405.0013215059498</v>
      </c>
      <c r="O1298" s="6">
        <v>0.419008716419907</v>
      </c>
      <c r="P1298" s="1">
        <v>2.7812622821553399</v>
      </c>
      <c r="Q1298" s="5">
        <v>354.384671996245</v>
      </c>
      <c r="R1298" s="3">
        <v>1</v>
      </c>
      <c r="S1298" s="9" t="str">
        <f>IF(E1298&gt;3, "1", "0")</f>
        <v>1</v>
      </c>
      <c r="T1298" s="3">
        <f>IF(F1298 &lt; 80%, 1, 0)</f>
        <v>0</v>
      </c>
      <c r="U1298" s="12" t="str">
        <f t="shared" si="20"/>
        <v>Medium</v>
      </c>
      <c r="V1298" s="12" t="str">
        <f>IF(A1297 &lt; 400, "Low", IF(A1297 &lt; 700, "Medium", "High"))</f>
        <v>Low</v>
      </c>
      <c r="W1298" s="12" t="str">
        <f>IF(O1298&lt;0.23,"Low", IF(O1298&lt;=0.37,"Medium","High"))</f>
        <v>High</v>
      </c>
      <c r="X1298" s="12" t="str">
        <f>IF(K1298&lt;0.03,"Low", IF(K1298&lt;=0.06,"Medium","High"))</f>
        <v>High</v>
      </c>
    </row>
    <row r="1299" spans="1:24">
      <c r="A1299" s="3">
        <v>912</v>
      </c>
      <c r="B1299" s="5">
        <v>14997.829650395501</v>
      </c>
      <c r="C1299" s="4">
        <v>0.93405079520887202</v>
      </c>
      <c r="D1299" s="3">
        <v>4</v>
      </c>
      <c r="E1299" s="1">
        <v>1.3370379433519799</v>
      </c>
      <c r="F1299" s="4">
        <v>0.87279897891229297</v>
      </c>
      <c r="G1299" s="3">
        <v>9</v>
      </c>
      <c r="H1299" s="4">
        <v>1.956570217284</v>
      </c>
      <c r="I1299" s="26">
        <f>H1299/100</f>
        <v>1.956570217284E-2</v>
      </c>
      <c r="J1299" s="1">
        <v>3.7580689924859398</v>
      </c>
      <c r="K1299" s="4">
        <v>1.8591702734373598E-2</v>
      </c>
      <c r="L1299" s="7">
        <v>0.82981004861442598</v>
      </c>
      <c r="M1299" s="3">
        <v>2</v>
      </c>
      <c r="N1299" s="2">
        <v>4845.0180750692598</v>
      </c>
      <c r="O1299" s="6">
        <v>0.408076518845016</v>
      </c>
      <c r="P1299" s="1">
        <v>5.5206248310282602</v>
      </c>
      <c r="Q1299" s="5">
        <v>408.46574727279699</v>
      </c>
      <c r="R1299" s="3">
        <v>1</v>
      </c>
      <c r="S1299" s="9" t="str">
        <f>IF(E1299&gt;3, "1", "0")</f>
        <v>0</v>
      </c>
      <c r="T1299" s="3">
        <f>IF(F1299 &lt; 80%, 1, 0)</f>
        <v>0</v>
      </c>
      <c r="U1299" s="12" t="str">
        <f t="shared" si="20"/>
        <v>Medium</v>
      </c>
      <c r="V1299" s="12" t="str">
        <f>IF(A1298 &lt; 400, "Low", IF(A1298 &lt; 700, "Medium", "High"))</f>
        <v>High</v>
      </c>
      <c r="W1299" s="12" t="str">
        <f>IF(O1299&lt;0.23,"Low", IF(O1299&lt;=0.37,"Medium","High"))</f>
        <v>High</v>
      </c>
      <c r="X1299" s="12" t="str">
        <f>IF(K1299&lt;0.03,"Low", IF(K1299&lt;=0.06,"Medium","High"))</f>
        <v>Low</v>
      </c>
    </row>
    <row r="1300" spans="1:24">
      <c r="A1300" s="3">
        <v>639</v>
      </c>
      <c r="B1300" s="5">
        <v>11455.197985583</v>
      </c>
      <c r="C1300" s="4">
        <v>0.95956047444172199</v>
      </c>
      <c r="D1300" s="3">
        <v>4</v>
      </c>
      <c r="E1300" s="1">
        <v>0.90493500357329304</v>
      </c>
      <c r="F1300" s="4">
        <v>0.97667568337678001</v>
      </c>
      <c r="G1300" s="3">
        <v>4</v>
      </c>
      <c r="H1300" s="4">
        <v>1.95695013235</v>
      </c>
      <c r="I1300" s="26">
        <f>H1300/100</f>
        <v>1.9569501323500001E-2</v>
      </c>
      <c r="J1300" s="1">
        <v>5.1662782557911502</v>
      </c>
      <c r="K1300" s="4">
        <v>2.6968858327239099E-2</v>
      </c>
      <c r="L1300" s="7">
        <v>0.94160362788616492</v>
      </c>
      <c r="M1300" s="3">
        <v>4</v>
      </c>
      <c r="N1300" s="2">
        <v>4831.4893393666798</v>
      </c>
      <c r="O1300" s="6">
        <v>0.497616581006461</v>
      </c>
      <c r="P1300" s="1">
        <v>9.4691626898696395</v>
      </c>
      <c r="Q1300" s="5">
        <v>419.73464518622501</v>
      </c>
      <c r="R1300" s="3">
        <v>0</v>
      </c>
      <c r="S1300" s="9" t="str">
        <f>IF(E1300&gt;3, "1", "0")</f>
        <v>0</v>
      </c>
      <c r="T1300" s="3">
        <f>IF(F1300 &lt; 80%, 1, 0)</f>
        <v>0</v>
      </c>
      <c r="U1300" s="12" t="str">
        <f t="shared" si="20"/>
        <v>Medium</v>
      </c>
      <c r="V1300" s="12" t="str">
        <f>IF(A1299 &lt; 400, "Low", IF(A1299 &lt; 700, "Medium", "High"))</f>
        <v>High</v>
      </c>
      <c r="W1300" s="12" t="str">
        <f>IF(O1300&lt;0.23,"Low", IF(O1300&lt;=0.37,"Medium","High"))</f>
        <v>High</v>
      </c>
      <c r="X1300" s="12" t="str">
        <f>IF(K1300&lt;0.03,"Low", IF(K1300&lt;=0.06,"Medium","High"))</f>
        <v>Low</v>
      </c>
    </row>
    <row r="1301" spans="1:24">
      <c r="A1301" s="3">
        <v>739</v>
      </c>
      <c r="B1301" s="5">
        <v>12770.1209960694</v>
      </c>
      <c r="C1301" s="4">
        <v>0.91202319660187003</v>
      </c>
      <c r="D1301" s="3">
        <v>4</v>
      </c>
      <c r="E1301" s="1">
        <v>0.95198188037884701</v>
      </c>
      <c r="F1301" s="4">
        <v>0.6747337625178329</v>
      </c>
      <c r="G1301" s="3">
        <v>15</v>
      </c>
      <c r="H1301" s="4">
        <v>1.9570341642828899</v>
      </c>
      <c r="I1301" s="26">
        <f>H1301/100</f>
        <v>1.9570341642828899E-2</v>
      </c>
      <c r="J1301" s="1">
        <v>6.6748192209990904</v>
      </c>
      <c r="K1301" s="4">
        <v>5.5816085828610203E-2</v>
      </c>
      <c r="L1301" s="7">
        <v>0.95798816108102203</v>
      </c>
      <c r="M1301" s="3">
        <v>9</v>
      </c>
      <c r="N1301" s="2">
        <v>4668.5580607731399</v>
      </c>
      <c r="O1301" s="6">
        <v>0.46821135857874702</v>
      </c>
      <c r="P1301" s="1">
        <v>6.0582993913609799</v>
      </c>
      <c r="Q1301" s="5">
        <v>405.73392514137799</v>
      </c>
      <c r="R1301" s="3">
        <v>1</v>
      </c>
      <c r="S1301" s="9" t="str">
        <f>IF(E1301&gt;3, "1", "0")</f>
        <v>0</v>
      </c>
      <c r="T1301" s="3">
        <f>IF(F1301 &lt; 80%, 1, 0)</f>
        <v>1</v>
      </c>
      <c r="U1301" s="12" t="str">
        <f t="shared" si="20"/>
        <v>Medium</v>
      </c>
      <c r="V1301" s="12" t="str">
        <f>IF(A1300 &lt; 400, "Low", IF(A1300 &lt; 700, "Medium", "High"))</f>
        <v>Medium</v>
      </c>
      <c r="W1301" s="12" t="str">
        <f>IF(O1301&lt;0.23,"Low", IF(O1301&lt;=0.37,"Medium","High"))</f>
        <v>High</v>
      </c>
      <c r="X1301" s="12" t="str">
        <f>IF(K1301&lt;0.03,"Low", IF(K1301&lt;=0.06,"Medium","High"))</f>
        <v>Medium</v>
      </c>
    </row>
    <row r="1302" spans="1:24">
      <c r="A1302" s="3">
        <v>248</v>
      </c>
      <c r="B1302" s="5">
        <v>15805.759978796699</v>
      </c>
      <c r="C1302" s="4">
        <v>0.97698534936899306</v>
      </c>
      <c r="D1302" s="3">
        <v>3</v>
      </c>
      <c r="E1302" s="1">
        <v>3.0713512686990501</v>
      </c>
      <c r="F1302" s="4">
        <v>0.89873924851844711</v>
      </c>
      <c r="G1302" s="3">
        <v>11</v>
      </c>
      <c r="H1302" s="4">
        <v>1.9574949930677801</v>
      </c>
      <c r="I1302" s="26">
        <f>H1302/100</f>
        <v>1.95749499306778E-2</v>
      </c>
      <c r="J1302" s="1">
        <v>8.3747125174774997</v>
      </c>
      <c r="K1302" s="4">
        <v>8.8097461183346604E-2</v>
      </c>
      <c r="L1302" s="7">
        <v>0.8344216124976479</v>
      </c>
      <c r="M1302" s="3">
        <v>6</v>
      </c>
      <c r="N1302" s="2">
        <v>4464.0061210351996</v>
      </c>
      <c r="O1302" s="6">
        <v>0.47313992030748198</v>
      </c>
      <c r="P1302" s="1">
        <v>3.7732834246810101</v>
      </c>
      <c r="Q1302" s="5">
        <v>403.17768084242601</v>
      </c>
      <c r="R1302" s="3">
        <v>1</v>
      </c>
      <c r="S1302" s="9" t="str">
        <f>IF(E1302&gt;3, "1", "0")</f>
        <v>1</v>
      </c>
      <c r="T1302" s="3">
        <f>IF(F1302 &lt; 80%, 1, 0)</f>
        <v>0</v>
      </c>
      <c r="U1302" s="12" t="str">
        <f t="shared" si="20"/>
        <v>Medium</v>
      </c>
      <c r="V1302" s="12" t="str">
        <f>IF(A1301 &lt; 400, "Low", IF(A1301 &lt; 700, "Medium", "High"))</f>
        <v>High</v>
      </c>
      <c r="W1302" s="12" t="str">
        <f>IF(O1302&lt;0.23,"Low", IF(O1302&lt;=0.37,"Medium","High"))</f>
        <v>High</v>
      </c>
      <c r="X1302" s="12" t="str">
        <f>IF(K1302&lt;0.03,"Low", IF(K1302&lt;=0.06,"Medium","High"))</f>
        <v>High</v>
      </c>
    </row>
    <row r="1303" spans="1:24">
      <c r="A1303" s="3">
        <v>472</v>
      </c>
      <c r="B1303" s="5">
        <v>12107.1474259692</v>
      </c>
      <c r="C1303" s="4">
        <v>0.84018226793710493</v>
      </c>
      <c r="D1303" s="3">
        <v>5</v>
      </c>
      <c r="E1303" s="1">
        <v>4.0453912381349504</v>
      </c>
      <c r="F1303" s="4">
        <v>0.84105316851425405</v>
      </c>
      <c r="G1303" s="3">
        <v>23</v>
      </c>
      <c r="H1303" s="4">
        <v>1.9605533456767901</v>
      </c>
      <c r="I1303" s="26">
        <f>H1303/100</f>
        <v>1.9605533456767899E-2</v>
      </c>
      <c r="J1303" s="1">
        <v>3.6905276717347602</v>
      </c>
      <c r="K1303" s="4">
        <v>4.4017371592400899E-2</v>
      </c>
      <c r="L1303" s="7">
        <v>0.95039324513729595</v>
      </c>
      <c r="M1303" s="3">
        <v>4</v>
      </c>
      <c r="N1303" s="2">
        <v>1928.6768587464401</v>
      </c>
      <c r="O1303" s="6">
        <v>0.230850492788546</v>
      </c>
      <c r="P1303" s="1">
        <v>9.2823693312579802</v>
      </c>
      <c r="Q1303" s="5">
        <v>409.38395400521898</v>
      </c>
      <c r="R1303" s="3">
        <v>1</v>
      </c>
      <c r="S1303" s="9" t="str">
        <f>IF(E1303&gt;3, "1", "0")</f>
        <v>1</v>
      </c>
      <c r="T1303" s="3">
        <f>IF(F1303 &lt; 80%, 1, 0)</f>
        <v>0</v>
      </c>
      <c r="U1303" s="12" t="str">
        <f t="shared" si="20"/>
        <v>Medium</v>
      </c>
      <c r="V1303" s="12" t="str">
        <f>IF(A1302 &lt; 400, "Low", IF(A1302 &lt; 700, "Medium", "High"))</f>
        <v>Low</v>
      </c>
      <c r="W1303" s="12" t="str">
        <f>IF(O1303&lt;0.23,"Low", IF(O1303&lt;=0.37,"Medium","High"))</f>
        <v>Medium</v>
      </c>
      <c r="X1303" s="12" t="str">
        <f>IF(K1303&lt;0.03,"Low", IF(K1303&lt;=0.06,"Medium","High"))</f>
        <v>Medium</v>
      </c>
    </row>
    <row r="1304" spans="1:24">
      <c r="A1304" s="3">
        <v>924</v>
      </c>
      <c r="B1304" s="5">
        <v>13656.8387905748</v>
      </c>
      <c r="C1304" s="4">
        <v>0.84869340881335209</v>
      </c>
      <c r="D1304" s="3">
        <v>0</v>
      </c>
      <c r="E1304" s="1">
        <v>1.22177243752765</v>
      </c>
      <c r="F1304" s="4">
        <v>0.82037767753624091</v>
      </c>
      <c r="G1304" s="3">
        <v>13</v>
      </c>
      <c r="H1304" s="4">
        <v>1.96063001400684</v>
      </c>
      <c r="I1304" s="26">
        <f>H1304/100</f>
        <v>1.9606300140068401E-2</v>
      </c>
      <c r="J1304" s="1">
        <v>6.62328938047885</v>
      </c>
      <c r="K1304" s="4">
        <v>6.4067579138932296E-2</v>
      </c>
      <c r="L1304" s="7">
        <v>0.82186012615418502</v>
      </c>
      <c r="M1304" s="3">
        <v>2</v>
      </c>
      <c r="N1304" s="2">
        <v>3465.7460039982602</v>
      </c>
      <c r="O1304" s="6">
        <v>0.451532064039595</v>
      </c>
      <c r="P1304" s="1">
        <v>7.3395879699524897</v>
      </c>
      <c r="Q1304" s="5">
        <v>360.868853336347</v>
      </c>
      <c r="R1304" s="3">
        <v>1</v>
      </c>
      <c r="S1304" s="9" t="str">
        <f>IF(E1304&gt;3, "1", "0")</f>
        <v>0</v>
      </c>
      <c r="T1304" s="3">
        <f>IF(F1304 &lt; 80%, 1, 0)</f>
        <v>0</v>
      </c>
      <c r="U1304" s="12" t="str">
        <f t="shared" si="20"/>
        <v>Medium</v>
      </c>
      <c r="V1304" s="12" t="str">
        <f>IF(A1303 &lt; 400, "Low", IF(A1303 &lt; 700, "Medium", "High"))</f>
        <v>Medium</v>
      </c>
      <c r="W1304" s="12" t="str">
        <f>IF(O1304&lt;0.23,"Low", IF(O1304&lt;=0.37,"Medium","High"))</f>
        <v>High</v>
      </c>
      <c r="X1304" s="12" t="str">
        <f>IF(K1304&lt;0.03,"Low", IF(K1304&lt;=0.06,"Medium","High"))</f>
        <v>High</v>
      </c>
    </row>
    <row r="1305" spans="1:24">
      <c r="A1305" s="3">
        <v>850</v>
      </c>
      <c r="B1305" s="5">
        <v>9338.6715795898199</v>
      </c>
      <c r="C1305" s="4">
        <v>0.92365700420274388</v>
      </c>
      <c r="D1305" s="3">
        <v>0</v>
      </c>
      <c r="E1305" s="1">
        <v>3.02001795153013</v>
      </c>
      <c r="F1305" s="4">
        <v>0.74863433636501397</v>
      </c>
      <c r="G1305" s="3">
        <v>6</v>
      </c>
      <c r="H1305" s="4">
        <v>1.9629470045433</v>
      </c>
      <c r="I1305" s="26">
        <f>H1305/100</f>
        <v>1.9629470045433001E-2</v>
      </c>
      <c r="J1305" s="1">
        <v>3.9684387362474398</v>
      </c>
      <c r="K1305" s="4">
        <v>9.8418711328994699E-2</v>
      </c>
      <c r="L1305" s="7">
        <v>0.82949498128022892</v>
      </c>
      <c r="M1305" s="3">
        <v>0</v>
      </c>
      <c r="N1305" s="2">
        <v>3737.6625432588698</v>
      </c>
      <c r="O1305" s="6">
        <v>0.31022387806954399</v>
      </c>
      <c r="P1305" s="1">
        <v>7.0389512020752001</v>
      </c>
      <c r="Q1305" s="5">
        <v>320.63015111086702</v>
      </c>
      <c r="R1305" s="3">
        <v>1</v>
      </c>
      <c r="S1305" s="9" t="str">
        <f>IF(E1305&gt;3, "1", "0")</f>
        <v>1</v>
      </c>
      <c r="T1305" s="3">
        <f>IF(F1305 &lt; 80%, 1, 0)</f>
        <v>1</v>
      </c>
      <c r="U1305" s="12" t="str">
        <f t="shared" si="20"/>
        <v>Medium</v>
      </c>
      <c r="V1305" s="12" t="str">
        <f>IF(A1304 &lt; 400, "Low", IF(A1304 &lt; 700, "Medium", "High"))</f>
        <v>High</v>
      </c>
      <c r="W1305" s="12" t="str">
        <f>IF(O1305&lt;0.23,"Low", IF(O1305&lt;=0.37,"Medium","High"))</f>
        <v>Medium</v>
      </c>
      <c r="X1305" s="12" t="str">
        <f>IF(K1305&lt;0.03,"Low", IF(K1305&lt;=0.06,"Medium","High"))</f>
        <v>High</v>
      </c>
    </row>
    <row r="1306" spans="1:24">
      <c r="A1306" s="3">
        <v>224</v>
      </c>
      <c r="B1306" s="5">
        <v>17684.065444848598</v>
      </c>
      <c r="C1306" s="4">
        <v>0.93415300508860699</v>
      </c>
      <c r="D1306" s="3">
        <v>3</v>
      </c>
      <c r="E1306" s="1">
        <v>4.0944732310158303</v>
      </c>
      <c r="F1306" s="4">
        <v>0.67717377451711802</v>
      </c>
      <c r="G1306" s="3">
        <v>21</v>
      </c>
      <c r="H1306" s="4">
        <v>1.96379567277346</v>
      </c>
      <c r="I1306" s="26">
        <f>H1306/100</f>
        <v>1.96379567277346E-2</v>
      </c>
      <c r="J1306" s="1">
        <v>3.9290961416800299</v>
      </c>
      <c r="K1306" s="4">
        <v>3.3307576787614097E-2</v>
      </c>
      <c r="L1306" s="7">
        <v>0.97584561650272206</v>
      </c>
      <c r="M1306" s="3">
        <v>8</v>
      </c>
      <c r="N1306" s="2">
        <v>2127.1464816827202</v>
      </c>
      <c r="O1306" s="6">
        <v>0.105553463876528</v>
      </c>
      <c r="P1306" s="1">
        <v>6.2296485548303702</v>
      </c>
      <c r="Q1306" s="5">
        <v>277.23267284937998</v>
      </c>
      <c r="R1306" s="3">
        <v>1</v>
      </c>
      <c r="S1306" s="9" t="str">
        <f>IF(E1306&gt;3, "1", "0")</f>
        <v>1</v>
      </c>
      <c r="T1306" s="3">
        <f>IF(F1306 &lt; 80%, 1, 0)</f>
        <v>1</v>
      </c>
      <c r="U1306" s="12" t="str">
        <f t="shared" si="20"/>
        <v>Medium</v>
      </c>
      <c r="V1306" s="12" t="str">
        <f>IF(A1305 &lt; 400, "Low", IF(A1305 &lt; 700, "Medium", "High"))</f>
        <v>High</v>
      </c>
      <c r="W1306" s="12" t="str">
        <f>IF(O1306&lt;0.23,"Low", IF(O1306&lt;=0.37,"Medium","High"))</f>
        <v>Low</v>
      </c>
      <c r="X1306" s="12" t="str">
        <f>IF(K1306&lt;0.03,"Low", IF(K1306&lt;=0.06,"Medium","High"))</f>
        <v>Medium</v>
      </c>
    </row>
    <row r="1307" spans="1:24">
      <c r="A1307" s="3">
        <v>588</v>
      </c>
      <c r="B1307" s="5">
        <v>7317.3830600738902</v>
      </c>
      <c r="C1307" s="4">
        <v>0.98634628495076493</v>
      </c>
      <c r="D1307" s="3">
        <v>0</v>
      </c>
      <c r="E1307" s="1">
        <v>1.27578264484304</v>
      </c>
      <c r="F1307" s="4">
        <v>0.60893797350651602</v>
      </c>
      <c r="G1307" s="3">
        <v>0</v>
      </c>
      <c r="H1307" s="4">
        <v>1.96757210065225</v>
      </c>
      <c r="I1307" s="26">
        <f>H1307/100</f>
        <v>1.9675721006522498E-2</v>
      </c>
      <c r="J1307" s="1">
        <v>2.4728888806782998</v>
      </c>
      <c r="K1307" s="4">
        <v>2.4403441368578398E-2</v>
      </c>
      <c r="L1307" s="7">
        <v>0.83589747283863602</v>
      </c>
      <c r="M1307" s="3">
        <v>1</v>
      </c>
      <c r="N1307" s="2">
        <v>2023.4745623039</v>
      </c>
      <c r="O1307" s="6">
        <v>0.30378058156790999</v>
      </c>
      <c r="P1307" s="1">
        <v>4.7358439285061804</v>
      </c>
      <c r="Q1307" s="5">
        <v>124.89572284962399</v>
      </c>
      <c r="R1307" s="3">
        <v>1</v>
      </c>
      <c r="S1307" s="9" t="str">
        <f>IF(E1307&gt;3, "1", "0")</f>
        <v>0</v>
      </c>
      <c r="T1307" s="3">
        <f>IF(F1307 &lt; 80%, 1, 0)</f>
        <v>1</v>
      </c>
      <c r="U1307" s="12" t="str">
        <f t="shared" si="20"/>
        <v>Medium</v>
      </c>
      <c r="V1307" s="12" t="str">
        <f>IF(A1306 &lt; 400, "Low", IF(A1306 &lt; 700, "Medium", "High"))</f>
        <v>Low</v>
      </c>
      <c r="W1307" s="12" t="str">
        <f>IF(O1307&lt;0.23,"Low", IF(O1307&lt;=0.37,"Medium","High"))</f>
        <v>Medium</v>
      </c>
      <c r="X1307" s="12" t="str">
        <f>IF(K1307&lt;0.03,"Low", IF(K1307&lt;=0.06,"Medium","High"))</f>
        <v>Low</v>
      </c>
    </row>
    <row r="1308" spans="1:24">
      <c r="A1308" s="3">
        <v>283</v>
      </c>
      <c r="B1308" s="5">
        <v>6067.3742776014897</v>
      </c>
      <c r="C1308" s="4">
        <v>0.99989213621193496</v>
      </c>
      <c r="D1308" s="3">
        <v>2</v>
      </c>
      <c r="E1308" s="1">
        <v>2.7914521336071898</v>
      </c>
      <c r="F1308" s="4">
        <v>0.89592865374623898</v>
      </c>
      <c r="G1308" s="3">
        <v>17</v>
      </c>
      <c r="H1308" s="4">
        <v>1.9685271146450201</v>
      </c>
      <c r="I1308" s="26">
        <f>H1308/100</f>
        <v>1.96852711464502E-2</v>
      </c>
      <c r="J1308" s="1">
        <v>9.1898964951833797</v>
      </c>
      <c r="K1308" s="4">
        <v>9.5642462453922703E-2</v>
      </c>
      <c r="L1308" s="7">
        <v>0.96639893374101504</v>
      </c>
      <c r="M1308" s="3">
        <v>2</v>
      </c>
      <c r="N1308" s="2">
        <v>2864.2993661399</v>
      </c>
      <c r="O1308" s="6">
        <v>0.35589519895135002</v>
      </c>
      <c r="P1308" s="1">
        <v>6.8293579142713901</v>
      </c>
      <c r="Q1308" s="5">
        <v>249.17909297859799</v>
      </c>
      <c r="R1308" s="3">
        <v>1</v>
      </c>
      <c r="S1308" s="9" t="str">
        <f>IF(E1308&gt;3, "1", "0")</f>
        <v>0</v>
      </c>
      <c r="T1308" s="3">
        <f>IF(F1308 &lt; 80%, 1, 0)</f>
        <v>0</v>
      </c>
      <c r="U1308" s="12" t="str">
        <f t="shared" si="20"/>
        <v>Medium</v>
      </c>
      <c r="V1308" s="12" t="str">
        <f>IF(A1307 &lt; 400, "Low", IF(A1307 &lt; 700, "Medium", "High"))</f>
        <v>Medium</v>
      </c>
      <c r="W1308" s="12" t="str">
        <f>IF(O1308&lt;0.23,"Low", IF(O1308&lt;=0.37,"Medium","High"))</f>
        <v>Medium</v>
      </c>
      <c r="X1308" s="12" t="str">
        <f>IF(K1308&lt;0.03,"Low", IF(K1308&lt;=0.06,"Medium","High"))</f>
        <v>High</v>
      </c>
    </row>
    <row r="1309" spans="1:24">
      <c r="A1309" s="3">
        <v>623</v>
      </c>
      <c r="B1309" s="5">
        <v>6449.6725143162803</v>
      </c>
      <c r="C1309" s="4">
        <v>0.91942332400310089</v>
      </c>
      <c r="D1309" s="3">
        <v>1</v>
      </c>
      <c r="E1309" s="1">
        <v>2.17987245555299</v>
      </c>
      <c r="F1309" s="4">
        <v>0.98587422257873703</v>
      </c>
      <c r="G1309" s="3">
        <v>7</v>
      </c>
      <c r="H1309" s="4">
        <v>1.9702262759441</v>
      </c>
      <c r="I1309" s="26">
        <f>H1309/100</f>
        <v>1.9702262759441001E-2</v>
      </c>
      <c r="J1309" s="1">
        <v>7.3261286778424504</v>
      </c>
      <c r="K1309" s="4">
        <v>2.48594332268765E-2</v>
      </c>
      <c r="L1309" s="7">
        <v>0.97103262586464101</v>
      </c>
      <c r="M1309" s="3">
        <v>0</v>
      </c>
      <c r="N1309" s="2">
        <v>3130.4905326696999</v>
      </c>
      <c r="O1309" s="6">
        <v>0.48362370946868599</v>
      </c>
      <c r="P1309" s="1">
        <v>2.9404828786303399</v>
      </c>
      <c r="Q1309" s="5">
        <v>378.798928351641</v>
      </c>
      <c r="R1309" s="3">
        <v>0</v>
      </c>
      <c r="S1309" s="9" t="str">
        <f>IF(E1309&gt;3, "1", "0")</f>
        <v>0</v>
      </c>
      <c r="T1309" s="3">
        <f>IF(F1309 &lt; 80%, 1, 0)</f>
        <v>0</v>
      </c>
      <c r="U1309" s="12" t="str">
        <f t="shared" si="20"/>
        <v>Medium</v>
      </c>
      <c r="V1309" s="12" t="str">
        <f>IF(A1308 &lt; 400, "Low", IF(A1308 &lt; 700, "Medium", "High"))</f>
        <v>Low</v>
      </c>
      <c r="W1309" s="12" t="str">
        <f>IF(O1309&lt;0.23,"Low", IF(O1309&lt;=0.37,"Medium","High"))</f>
        <v>High</v>
      </c>
      <c r="X1309" s="12" t="str">
        <f>IF(K1309&lt;0.03,"Low", IF(K1309&lt;=0.06,"Medium","High"))</f>
        <v>Low</v>
      </c>
    </row>
    <row r="1310" spans="1:24">
      <c r="A1310" s="3">
        <v>867</v>
      </c>
      <c r="B1310" s="5">
        <v>5792.4002954708303</v>
      </c>
      <c r="C1310" s="4">
        <v>0.87301878404636102</v>
      </c>
      <c r="D1310" s="3">
        <v>2</v>
      </c>
      <c r="E1310" s="1">
        <v>2.7071528324363001</v>
      </c>
      <c r="F1310" s="4">
        <v>0.84870375443815904</v>
      </c>
      <c r="G1310" s="3">
        <v>11</v>
      </c>
      <c r="H1310" s="4">
        <v>1.9707809006697301</v>
      </c>
      <c r="I1310" s="26">
        <f>H1310/100</f>
        <v>1.9707809006697302E-2</v>
      </c>
      <c r="J1310" s="1">
        <v>3.1439972972509298</v>
      </c>
      <c r="K1310" s="4">
        <v>7.15135474458201E-2</v>
      </c>
      <c r="L1310" s="7">
        <v>0.85307730114650293</v>
      </c>
      <c r="M1310" s="3">
        <v>1</v>
      </c>
      <c r="N1310" s="2">
        <v>4139.9269279953296</v>
      </c>
      <c r="O1310" s="6">
        <v>0.49799705012189499</v>
      </c>
      <c r="P1310" s="1">
        <v>5.0964992752629596</v>
      </c>
      <c r="Q1310" s="5">
        <v>229.994865778541</v>
      </c>
      <c r="R1310" s="3">
        <v>0</v>
      </c>
      <c r="S1310" s="9" t="str">
        <f>IF(E1310&gt;3, "1", "0")</f>
        <v>0</v>
      </c>
      <c r="T1310" s="3">
        <f>IF(F1310 &lt; 80%, 1, 0)</f>
        <v>0</v>
      </c>
      <c r="U1310" s="12" t="str">
        <f t="shared" si="20"/>
        <v>Medium</v>
      </c>
      <c r="V1310" s="12" t="str">
        <f>IF(A1309 &lt; 400, "Low", IF(A1309 &lt; 700, "Medium", "High"))</f>
        <v>Medium</v>
      </c>
      <c r="W1310" s="12" t="str">
        <f>IF(O1310&lt;0.23,"Low", IF(O1310&lt;=0.37,"Medium","High"))</f>
        <v>High</v>
      </c>
      <c r="X1310" s="12" t="str">
        <f>IF(K1310&lt;0.03,"Low", IF(K1310&lt;=0.06,"Medium","High"))</f>
        <v>High</v>
      </c>
    </row>
    <row r="1311" spans="1:24">
      <c r="A1311" s="3">
        <v>927</v>
      </c>
      <c r="B1311" s="5">
        <v>9954.2700125312695</v>
      </c>
      <c r="C1311" s="4">
        <v>0.908976337205879</v>
      </c>
      <c r="D1311" s="3">
        <v>2</v>
      </c>
      <c r="E1311" s="1">
        <v>1.9772253210116799</v>
      </c>
      <c r="F1311" s="4">
        <v>0.90879562810187597</v>
      </c>
      <c r="G1311" s="3">
        <v>19</v>
      </c>
      <c r="H1311" s="4">
        <v>1.9710407742537499</v>
      </c>
      <c r="I1311" s="26">
        <f>H1311/100</f>
        <v>1.9710407742537499E-2</v>
      </c>
      <c r="J1311" s="1">
        <v>5.2620069968587302</v>
      </c>
      <c r="K1311" s="4">
        <v>5.2226743228181799E-2</v>
      </c>
      <c r="L1311" s="7">
        <v>0.85081692645458107</v>
      </c>
      <c r="M1311" s="3">
        <v>7</v>
      </c>
      <c r="N1311" s="2">
        <v>3665.8643819599702</v>
      </c>
      <c r="O1311" s="6">
        <v>0.38962830813164401</v>
      </c>
      <c r="P1311" s="1">
        <v>7.6048472889663703</v>
      </c>
      <c r="Q1311" s="5">
        <v>133.84853685703101</v>
      </c>
      <c r="R1311" s="3">
        <v>1</v>
      </c>
      <c r="S1311" s="9" t="str">
        <f>IF(E1311&gt;3, "1", "0")</f>
        <v>0</v>
      </c>
      <c r="T1311" s="3">
        <f>IF(F1311 &lt; 80%, 1, 0)</f>
        <v>0</v>
      </c>
      <c r="U1311" s="12" t="str">
        <f t="shared" si="20"/>
        <v>Medium</v>
      </c>
      <c r="V1311" s="12" t="str">
        <f>IF(A1310 &lt; 400, "Low", IF(A1310 &lt; 700, "Medium", "High"))</f>
        <v>High</v>
      </c>
      <c r="W1311" s="12" t="str">
        <f>IF(O1311&lt;0.23,"Low", IF(O1311&lt;=0.37,"Medium","High"))</f>
        <v>High</v>
      </c>
      <c r="X1311" s="12" t="str">
        <f>IF(K1311&lt;0.03,"Low", IF(K1311&lt;=0.06,"Medium","High"))</f>
        <v>Medium</v>
      </c>
    </row>
    <row r="1312" spans="1:24">
      <c r="A1312" s="3">
        <v>287</v>
      </c>
      <c r="B1312" s="5">
        <v>16591.571294976198</v>
      </c>
      <c r="C1312" s="4">
        <v>0.84205523558037199</v>
      </c>
      <c r="D1312" s="3">
        <v>1</v>
      </c>
      <c r="E1312" s="1">
        <v>4.1541498186169701</v>
      </c>
      <c r="F1312" s="4">
        <v>0.71554044933265304</v>
      </c>
      <c r="G1312" s="3">
        <v>17</v>
      </c>
      <c r="H1312" s="4">
        <v>1.9752921725613799</v>
      </c>
      <c r="I1312" s="26">
        <f>H1312/100</f>
        <v>1.9752921725613798E-2</v>
      </c>
      <c r="J1312" s="1">
        <v>8.9533139906466808</v>
      </c>
      <c r="K1312" s="4">
        <v>9.8361941199642505E-2</v>
      </c>
      <c r="L1312" s="7">
        <v>0.97044573339509599</v>
      </c>
      <c r="M1312" s="3">
        <v>5</v>
      </c>
      <c r="N1312" s="2">
        <v>1244.37079792798</v>
      </c>
      <c r="O1312" s="6">
        <v>0.48672657033591399</v>
      </c>
      <c r="P1312" s="1">
        <v>3.97730003393993</v>
      </c>
      <c r="Q1312" s="5">
        <v>186.86786279784599</v>
      </c>
      <c r="R1312" s="3">
        <v>1</v>
      </c>
      <c r="S1312" s="9" t="str">
        <f>IF(E1312&gt;3, "1", "0")</f>
        <v>1</v>
      </c>
      <c r="T1312" s="3">
        <f>IF(F1312 &lt; 80%, 1, 0)</f>
        <v>1</v>
      </c>
      <c r="U1312" s="12" t="str">
        <f t="shared" si="20"/>
        <v>Medium</v>
      </c>
      <c r="V1312" s="12" t="str">
        <f>IF(A1311 &lt; 400, "Low", IF(A1311 &lt; 700, "Medium", "High"))</f>
        <v>High</v>
      </c>
      <c r="W1312" s="12" t="str">
        <f>IF(O1312&lt;0.23,"Low", IF(O1312&lt;=0.37,"Medium","High"))</f>
        <v>High</v>
      </c>
      <c r="X1312" s="12" t="str">
        <f>IF(K1312&lt;0.03,"Low", IF(K1312&lt;=0.06,"Medium","High"))</f>
        <v>High</v>
      </c>
    </row>
    <row r="1313" spans="1:24">
      <c r="A1313" s="3">
        <v>618</v>
      </c>
      <c r="B1313" s="5">
        <v>19461.176247351599</v>
      </c>
      <c r="C1313" s="4">
        <v>0.88853874039348701</v>
      </c>
      <c r="D1313" s="3">
        <v>0</v>
      </c>
      <c r="E1313" s="1">
        <v>2.4815829825196398</v>
      </c>
      <c r="F1313" s="4">
        <v>0.93054368407000199</v>
      </c>
      <c r="G1313" s="3">
        <v>4</v>
      </c>
      <c r="H1313" s="4">
        <v>1.9776943818057</v>
      </c>
      <c r="I1313" s="26">
        <f>H1313/100</f>
        <v>1.9776943818056999E-2</v>
      </c>
      <c r="J1313" s="1">
        <v>6.8117340935334898</v>
      </c>
      <c r="K1313" s="4">
        <v>7.3645205370552094E-2</v>
      </c>
      <c r="L1313" s="7">
        <v>0.92295495036396502</v>
      </c>
      <c r="M1313" s="3">
        <v>4</v>
      </c>
      <c r="N1313" s="2">
        <v>1284.2466992939501</v>
      </c>
      <c r="O1313" s="6">
        <v>0.41213537537994499</v>
      </c>
      <c r="P1313" s="1">
        <v>4.81840533358851</v>
      </c>
      <c r="Q1313" s="5">
        <v>332.875289766778</v>
      </c>
      <c r="R1313" s="3">
        <v>0</v>
      </c>
      <c r="S1313" s="9" t="str">
        <f>IF(E1313&gt;3, "1", "0")</f>
        <v>0</v>
      </c>
      <c r="T1313" s="3">
        <f>IF(F1313 &lt; 80%, 1, 0)</f>
        <v>0</v>
      </c>
      <c r="U1313" s="12" t="str">
        <f t="shared" si="20"/>
        <v>Medium</v>
      </c>
      <c r="V1313" s="12" t="str">
        <f>IF(A1312 &lt; 400, "Low", IF(A1312 &lt; 700, "Medium", "High"))</f>
        <v>Low</v>
      </c>
      <c r="W1313" s="12" t="str">
        <f>IF(O1313&lt;0.23,"Low", IF(O1313&lt;=0.37,"Medium","High"))</f>
        <v>High</v>
      </c>
      <c r="X1313" s="12" t="str">
        <f>IF(K1313&lt;0.03,"Low", IF(K1313&lt;=0.06,"Medium","High"))</f>
        <v>High</v>
      </c>
    </row>
    <row r="1314" spans="1:24">
      <c r="A1314" s="3">
        <v>928</v>
      </c>
      <c r="B1314" s="5">
        <v>6063.9832420066004</v>
      </c>
      <c r="C1314" s="4">
        <v>0.92878159141355299</v>
      </c>
      <c r="D1314" s="3">
        <v>4</v>
      </c>
      <c r="E1314" s="1">
        <v>1.89968767275643</v>
      </c>
      <c r="F1314" s="4">
        <v>0.95007488538349194</v>
      </c>
      <c r="G1314" s="3">
        <v>1</v>
      </c>
      <c r="H1314" s="4">
        <v>1.9785157721995901</v>
      </c>
      <c r="I1314" s="26">
        <f>H1314/100</f>
        <v>1.9785157721995902E-2</v>
      </c>
      <c r="J1314" s="1">
        <v>2.73428344785499</v>
      </c>
      <c r="K1314" s="4">
        <v>2.5264832605613501E-2</v>
      </c>
      <c r="L1314" s="7">
        <v>0.86765948871814003</v>
      </c>
      <c r="M1314" s="3">
        <v>9</v>
      </c>
      <c r="N1314" s="2">
        <v>3816.5643855846802</v>
      </c>
      <c r="O1314" s="6">
        <v>0.43198264869848901</v>
      </c>
      <c r="P1314" s="1">
        <v>3.9449423188603201</v>
      </c>
      <c r="Q1314" s="5">
        <v>481.13279873044797</v>
      </c>
      <c r="R1314" s="3">
        <v>1</v>
      </c>
      <c r="S1314" s="9" t="str">
        <f>IF(E1314&gt;3, "1", "0")</f>
        <v>0</v>
      </c>
      <c r="T1314" s="3">
        <f>IF(F1314 &lt; 80%, 1, 0)</f>
        <v>0</v>
      </c>
      <c r="U1314" s="12" t="str">
        <f t="shared" si="20"/>
        <v>Medium</v>
      </c>
      <c r="V1314" s="12" t="str">
        <f>IF(A1313 &lt; 400, "Low", IF(A1313 &lt; 700, "Medium", "High"))</f>
        <v>Medium</v>
      </c>
      <c r="W1314" s="12" t="str">
        <f>IF(O1314&lt;0.23,"Low", IF(O1314&lt;=0.37,"Medium","High"))</f>
        <v>High</v>
      </c>
      <c r="X1314" s="12" t="str">
        <f>IF(K1314&lt;0.03,"Low", IF(K1314&lt;=0.06,"Medium","High"))</f>
        <v>Low</v>
      </c>
    </row>
    <row r="1315" spans="1:24">
      <c r="A1315" s="3">
        <v>884</v>
      </c>
      <c r="B1315" s="5">
        <v>12603.806569427499</v>
      </c>
      <c r="C1315" s="4">
        <v>0.90194521505763603</v>
      </c>
      <c r="D1315" s="3">
        <v>3</v>
      </c>
      <c r="E1315" s="1">
        <v>4.7892989221841296</v>
      </c>
      <c r="F1315" s="4">
        <v>0.97043253871476798</v>
      </c>
      <c r="G1315" s="3">
        <v>14</v>
      </c>
      <c r="H1315" s="4">
        <v>1.9817172291551799</v>
      </c>
      <c r="I1315" s="26">
        <f>H1315/100</f>
        <v>1.9817172291551798E-2</v>
      </c>
      <c r="J1315" s="1">
        <v>6.9491321323701198</v>
      </c>
      <c r="K1315" s="4">
        <v>1.8146721887817199E-2</v>
      </c>
      <c r="L1315" s="7">
        <v>0.97737710099693498</v>
      </c>
      <c r="M1315" s="3">
        <v>1</v>
      </c>
      <c r="N1315" s="2">
        <v>2425.6283822087398</v>
      </c>
      <c r="O1315" s="6">
        <v>0.13169967457655399</v>
      </c>
      <c r="P1315" s="1">
        <v>5.07496049067736</v>
      </c>
      <c r="Q1315" s="5">
        <v>159.445745074721</v>
      </c>
      <c r="R1315" s="3">
        <v>1</v>
      </c>
      <c r="S1315" s="9" t="str">
        <f>IF(E1315&gt;3, "1", "0")</f>
        <v>1</v>
      </c>
      <c r="T1315" s="3">
        <f>IF(F1315 &lt; 80%, 1, 0)</f>
        <v>0</v>
      </c>
      <c r="U1315" s="12" t="str">
        <f t="shared" si="20"/>
        <v>Medium</v>
      </c>
      <c r="V1315" s="12" t="str">
        <f>IF(A1314 &lt; 400, "Low", IF(A1314 &lt; 700, "Medium", "High"))</f>
        <v>High</v>
      </c>
      <c r="W1315" s="12" t="str">
        <f>IF(O1315&lt;0.23,"Low", IF(O1315&lt;=0.37,"Medium","High"))</f>
        <v>Low</v>
      </c>
      <c r="X1315" s="12" t="str">
        <f>IF(K1315&lt;0.03,"Low", IF(K1315&lt;=0.06,"Medium","High"))</f>
        <v>Low</v>
      </c>
    </row>
    <row r="1316" spans="1:24">
      <c r="A1316" s="3">
        <v>961</v>
      </c>
      <c r="B1316" s="5">
        <v>10944.6893824733</v>
      </c>
      <c r="C1316" s="4">
        <v>0.96808855010920392</v>
      </c>
      <c r="D1316" s="3">
        <v>4</v>
      </c>
      <c r="E1316" s="1">
        <v>4.5191242327074503</v>
      </c>
      <c r="F1316" s="4">
        <v>0.62248382314648898</v>
      </c>
      <c r="G1316" s="3">
        <v>20</v>
      </c>
      <c r="H1316" s="4">
        <v>1.9848583120711301</v>
      </c>
      <c r="I1316" s="26">
        <f>H1316/100</f>
        <v>1.9848583120711302E-2</v>
      </c>
      <c r="J1316" s="1">
        <v>6.6325991066588399</v>
      </c>
      <c r="K1316" s="4">
        <v>5.4078797331059698E-4</v>
      </c>
      <c r="L1316" s="7">
        <v>0.80402893295094502</v>
      </c>
      <c r="M1316" s="3">
        <v>5</v>
      </c>
      <c r="N1316" s="2">
        <v>2043.42634728333</v>
      </c>
      <c r="O1316" s="6">
        <v>0.21732425460889199</v>
      </c>
      <c r="P1316" s="1">
        <v>8.1601799299886704</v>
      </c>
      <c r="Q1316" s="5">
        <v>306.443693194236</v>
      </c>
      <c r="R1316" s="3">
        <v>1</v>
      </c>
      <c r="S1316" s="9" t="str">
        <f>IF(E1316&gt;3, "1", "0")</f>
        <v>1</v>
      </c>
      <c r="T1316" s="3">
        <f>IF(F1316 &lt; 80%, 1, 0)</f>
        <v>1</v>
      </c>
      <c r="U1316" s="12" t="str">
        <f t="shared" si="20"/>
        <v>Medium</v>
      </c>
      <c r="V1316" s="12" t="str">
        <f>IF(A1315 &lt; 400, "Low", IF(A1315 &lt; 700, "Medium", "High"))</f>
        <v>High</v>
      </c>
      <c r="W1316" s="12" t="str">
        <f>IF(O1316&lt;0.23,"Low", IF(O1316&lt;=0.37,"Medium","High"))</f>
        <v>Low</v>
      </c>
      <c r="X1316" s="12" t="str">
        <f>IF(K1316&lt;0.03,"Low", IF(K1316&lt;=0.06,"Medium","High"))</f>
        <v>Low</v>
      </c>
    </row>
    <row r="1317" spans="1:24">
      <c r="A1317" s="3">
        <v>372</v>
      </c>
      <c r="B1317" s="5">
        <v>10696.2728437898</v>
      </c>
      <c r="C1317" s="4">
        <v>0.98216684539795096</v>
      </c>
      <c r="D1317" s="3">
        <v>0</v>
      </c>
      <c r="E1317" s="1">
        <v>3.46879189517341</v>
      </c>
      <c r="F1317" s="4">
        <v>0.97690446946342502</v>
      </c>
      <c r="G1317" s="3">
        <v>2</v>
      </c>
      <c r="H1317" s="4">
        <v>1.9853411360290201</v>
      </c>
      <c r="I1317" s="26">
        <f>H1317/100</f>
        <v>1.9853411360290202E-2</v>
      </c>
      <c r="J1317" s="1">
        <v>7.6157488259478301</v>
      </c>
      <c r="K1317" s="4">
        <v>8.0514757815570201E-2</v>
      </c>
      <c r="L1317" s="7">
        <v>0.98719467882169099</v>
      </c>
      <c r="M1317" s="3">
        <v>1</v>
      </c>
      <c r="N1317" s="2">
        <v>4722.10400283333</v>
      </c>
      <c r="O1317" s="6">
        <v>0.10025954783089</v>
      </c>
      <c r="P1317" s="1">
        <v>9.7130782137468792</v>
      </c>
      <c r="Q1317" s="5">
        <v>244.669705785432</v>
      </c>
      <c r="R1317" s="3">
        <v>1</v>
      </c>
      <c r="S1317" s="9" t="str">
        <f>IF(E1317&gt;3, "1", "0")</f>
        <v>1</v>
      </c>
      <c r="T1317" s="3">
        <f>IF(F1317 &lt; 80%, 1, 0)</f>
        <v>0</v>
      </c>
      <c r="U1317" s="12" t="str">
        <f t="shared" si="20"/>
        <v>Medium</v>
      </c>
      <c r="V1317" s="12" t="str">
        <f>IF(A1316 &lt; 400, "Low", IF(A1316 &lt; 700, "Medium", "High"))</f>
        <v>High</v>
      </c>
      <c r="W1317" s="12" t="str">
        <f>IF(O1317&lt;0.23,"Low", IF(O1317&lt;=0.37,"Medium","High"))</f>
        <v>Low</v>
      </c>
      <c r="X1317" s="12" t="str">
        <f>IF(K1317&lt;0.03,"Low", IF(K1317&lt;=0.06,"Medium","High"))</f>
        <v>High</v>
      </c>
    </row>
    <row r="1318" spans="1:24">
      <c r="A1318" s="3">
        <v>701</v>
      </c>
      <c r="B1318" s="5">
        <v>19567.2636105243</v>
      </c>
      <c r="C1318" s="4">
        <v>0.93079884428404991</v>
      </c>
      <c r="D1318" s="3">
        <v>2</v>
      </c>
      <c r="E1318" s="1">
        <v>4.3878066265175999</v>
      </c>
      <c r="F1318" s="4">
        <v>0.61516677762945304</v>
      </c>
      <c r="G1318" s="3">
        <v>12</v>
      </c>
      <c r="H1318" s="4">
        <v>1.9888960865682399</v>
      </c>
      <c r="I1318" s="26">
        <f>H1318/100</f>
        <v>1.9888960865682398E-2</v>
      </c>
      <c r="J1318" s="1">
        <v>4.7763666339830797</v>
      </c>
      <c r="K1318" s="4">
        <v>9.6001004394376498E-3</v>
      </c>
      <c r="L1318" s="7">
        <v>0.91496408450179301</v>
      </c>
      <c r="M1318" s="3">
        <v>9</v>
      </c>
      <c r="N1318" s="2">
        <v>1112.8248525323099</v>
      </c>
      <c r="O1318" s="6">
        <v>0.14611119651270299</v>
      </c>
      <c r="P1318" s="1">
        <v>4.8260992078121498</v>
      </c>
      <c r="Q1318" s="5">
        <v>301.07953120388299</v>
      </c>
      <c r="R1318" s="3">
        <v>1</v>
      </c>
      <c r="S1318" s="9" t="str">
        <f>IF(E1318&gt;3, "1", "0")</f>
        <v>1</v>
      </c>
      <c r="T1318" s="3">
        <f>IF(F1318 &lt; 80%, 1, 0)</f>
        <v>1</v>
      </c>
      <c r="U1318" s="12" t="str">
        <f t="shared" si="20"/>
        <v>Medium</v>
      </c>
      <c r="V1318" s="12" t="str">
        <f>IF(A1317 &lt; 400, "Low", IF(A1317 &lt; 700, "Medium", "High"))</f>
        <v>Low</v>
      </c>
      <c r="W1318" s="12" t="str">
        <f>IF(O1318&lt;0.23,"Low", IF(O1318&lt;=0.37,"Medium","High"))</f>
        <v>Low</v>
      </c>
      <c r="X1318" s="12" t="str">
        <f>IF(K1318&lt;0.03,"Low", IF(K1318&lt;=0.06,"Medium","High"))</f>
        <v>Low</v>
      </c>
    </row>
    <row r="1319" spans="1:24">
      <c r="A1319" s="3">
        <v>201</v>
      </c>
      <c r="B1319" s="5">
        <v>13228.826225820299</v>
      </c>
      <c r="C1319" s="4">
        <v>0.855451683269837</v>
      </c>
      <c r="D1319" s="3">
        <v>3</v>
      </c>
      <c r="E1319" s="1">
        <v>0.79887382016645703</v>
      </c>
      <c r="F1319" s="4">
        <v>0.94302125083996502</v>
      </c>
      <c r="G1319" s="3">
        <v>19</v>
      </c>
      <c r="H1319" s="4">
        <v>1.9922944540991301</v>
      </c>
      <c r="I1319" s="26">
        <f>H1319/100</f>
        <v>1.9922944540991302E-2</v>
      </c>
      <c r="J1319" s="1">
        <v>7.9494018897118801</v>
      </c>
      <c r="K1319" s="4">
        <v>6.4310349969503897E-2</v>
      </c>
      <c r="L1319" s="7">
        <v>0.88839104032501892</v>
      </c>
      <c r="M1319" s="3">
        <v>9</v>
      </c>
      <c r="N1319" s="2">
        <v>2273.7315896677601</v>
      </c>
      <c r="O1319" s="6">
        <v>0.240037846537698</v>
      </c>
      <c r="P1319" s="1">
        <v>1.9930714091867601</v>
      </c>
      <c r="Q1319" s="5">
        <v>226.78711404996301</v>
      </c>
      <c r="R1319" s="3">
        <v>1</v>
      </c>
      <c r="S1319" s="9" t="str">
        <f>IF(E1319&gt;3, "1", "0")</f>
        <v>0</v>
      </c>
      <c r="T1319" s="3">
        <f>IF(F1319 &lt; 80%, 1, 0)</f>
        <v>0</v>
      </c>
      <c r="U1319" s="12" t="str">
        <f t="shared" si="20"/>
        <v>Medium</v>
      </c>
      <c r="V1319" s="12" t="str">
        <f>IF(A1318 &lt; 400, "Low", IF(A1318 &lt; 700, "Medium", "High"))</f>
        <v>High</v>
      </c>
      <c r="W1319" s="12" t="str">
        <f>IF(O1319&lt;0.23,"Low", IF(O1319&lt;=0.37,"Medium","High"))</f>
        <v>Medium</v>
      </c>
      <c r="X1319" s="12" t="str">
        <f>IF(K1319&lt;0.03,"Low", IF(K1319&lt;=0.06,"Medium","High"))</f>
        <v>High</v>
      </c>
    </row>
    <row r="1320" spans="1:24">
      <c r="A1320" s="3">
        <v>358</v>
      </c>
      <c r="B1320" s="5">
        <v>8630.3311997131605</v>
      </c>
      <c r="C1320" s="4">
        <v>0.90364114643650395</v>
      </c>
      <c r="D1320" s="3">
        <v>0</v>
      </c>
      <c r="E1320" s="1">
        <v>4.94058467380954</v>
      </c>
      <c r="F1320" s="4">
        <v>0.94693820188084499</v>
      </c>
      <c r="G1320" s="3">
        <v>13</v>
      </c>
      <c r="H1320" s="4">
        <v>1.9924384456966699</v>
      </c>
      <c r="I1320" s="26">
        <f>H1320/100</f>
        <v>1.99243844569667E-2</v>
      </c>
      <c r="J1320" s="1">
        <v>9.4642412341357698</v>
      </c>
      <c r="K1320" s="4">
        <v>6.8937436184009396E-2</v>
      </c>
      <c r="L1320" s="7">
        <v>0.92966504347190704</v>
      </c>
      <c r="M1320" s="3">
        <v>1</v>
      </c>
      <c r="N1320" s="2">
        <v>2448.3146836001201</v>
      </c>
      <c r="O1320" s="6">
        <v>0.244068819908552</v>
      </c>
      <c r="P1320" s="1">
        <v>8.9989643707399605</v>
      </c>
      <c r="Q1320" s="5">
        <v>144.63964228903299</v>
      </c>
      <c r="R1320" s="3">
        <v>1</v>
      </c>
      <c r="S1320" s="9" t="str">
        <f>IF(E1320&gt;3, "1", "0")</f>
        <v>1</v>
      </c>
      <c r="T1320" s="3">
        <f>IF(F1320 &lt; 80%, 1, 0)</f>
        <v>0</v>
      </c>
      <c r="U1320" s="12" t="str">
        <f t="shared" si="20"/>
        <v>Medium</v>
      </c>
      <c r="V1320" s="12" t="str">
        <f>IF(A1319 &lt; 400, "Low", IF(A1319 &lt; 700, "Medium", "High"))</f>
        <v>Low</v>
      </c>
      <c r="W1320" s="12" t="str">
        <f>IF(O1320&lt;0.23,"Low", IF(O1320&lt;=0.37,"Medium","High"))</f>
        <v>Medium</v>
      </c>
      <c r="X1320" s="12" t="str">
        <f>IF(K1320&lt;0.03,"Low", IF(K1320&lt;=0.06,"Medium","High"))</f>
        <v>High</v>
      </c>
    </row>
    <row r="1321" spans="1:24">
      <c r="A1321" s="3">
        <v>440</v>
      </c>
      <c r="B1321" s="5">
        <v>19907.7258334955</v>
      </c>
      <c r="C1321" s="4">
        <v>0.85896344766935295</v>
      </c>
      <c r="D1321" s="3">
        <v>2</v>
      </c>
      <c r="E1321" s="1">
        <v>3.3540259946612698</v>
      </c>
      <c r="F1321" s="4">
        <v>0.942633777690983</v>
      </c>
      <c r="G1321" s="3">
        <v>11</v>
      </c>
      <c r="H1321" s="4">
        <v>1.99281693897013</v>
      </c>
      <c r="I1321" s="26">
        <f>H1321/100</f>
        <v>1.9928169389701302E-2</v>
      </c>
      <c r="J1321" s="1">
        <v>8.7199295651998607</v>
      </c>
      <c r="K1321" s="4">
        <v>7.6985494339891297E-2</v>
      </c>
      <c r="L1321" s="7">
        <v>0.93906330036022201</v>
      </c>
      <c r="M1321" s="3">
        <v>0</v>
      </c>
      <c r="N1321" s="2">
        <v>2289.94748722038</v>
      </c>
      <c r="O1321" s="6">
        <v>0.29131786219316402</v>
      </c>
      <c r="P1321" s="1">
        <v>2.0900038482397201</v>
      </c>
      <c r="Q1321" s="5">
        <v>370.41886023707002</v>
      </c>
      <c r="R1321" s="3">
        <v>1</v>
      </c>
      <c r="S1321" s="9" t="str">
        <f>IF(E1321&gt;3, "1", "0")</f>
        <v>1</v>
      </c>
      <c r="T1321" s="3">
        <f>IF(F1321 &lt; 80%, 1, 0)</f>
        <v>0</v>
      </c>
      <c r="U1321" s="12" t="str">
        <f t="shared" si="20"/>
        <v>Medium</v>
      </c>
      <c r="V1321" s="12" t="str">
        <f>IF(A1320 &lt; 400, "Low", IF(A1320 &lt; 700, "Medium", "High"))</f>
        <v>Low</v>
      </c>
      <c r="W1321" s="12" t="str">
        <f>IF(O1321&lt;0.23,"Low", IF(O1321&lt;=0.37,"Medium","High"))</f>
        <v>Medium</v>
      </c>
      <c r="X1321" s="12" t="str">
        <f>IF(K1321&lt;0.03,"Low", IF(K1321&lt;=0.06,"Medium","High"))</f>
        <v>High</v>
      </c>
    </row>
    <row r="1322" spans="1:24">
      <c r="A1322" s="3">
        <v>794</v>
      </c>
      <c r="B1322" s="5">
        <v>9493.4851693081091</v>
      </c>
      <c r="C1322" s="4">
        <v>0.99548763684080199</v>
      </c>
      <c r="D1322" s="3">
        <v>4</v>
      </c>
      <c r="E1322" s="1">
        <v>0.79532597901083202</v>
      </c>
      <c r="F1322" s="4">
        <v>0.98760518540120001</v>
      </c>
      <c r="G1322" s="3">
        <v>23</v>
      </c>
      <c r="H1322" s="4">
        <v>1.99569654314135</v>
      </c>
      <c r="I1322" s="26">
        <f>H1322/100</f>
        <v>1.9956965431413499E-2</v>
      </c>
      <c r="J1322" s="1">
        <v>8.7398303604551906</v>
      </c>
      <c r="K1322" s="4">
        <v>7.40150747250998E-2</v>
      </c>
      <c r="L1322" s="7">
        <v>0.85545798067355905</v>
      </c>
      <c r="M1322" s="3">
        <v>3</v>
      </c>
      <c r="N1322" s="2">
        <v>3010.0009800735802</v>
      </c>
      <c r="O1322" s="6">
        <v>0.39748869919230001</v>
      </c>
      <c r="P1322" s="1">
        <v>9.2755573675829694</v>
      </c>
      <c r="Q1322" s="5">
        <v>400.886292129975</v>
      </c>
      <c r="R1322" s="3">
        <v>1</v>
      </c>
      <c r="S1322" s="9" t="str">
        <f>IF(E1322&gt;3, "1", "0")</f>
        <v>0</v>
      </c>
      <c r="T1322" s="3">
        <f>IF(F1322 &lt; 80%, 1, 0)</f>
        <v>0</v>
      </c>
      <c r="U1322" s="12" t="str">
        <f t="shared" si="20"/>
        <v>Medium</v>
      </c>
      <c r="V1322" s="12" t="str">
        <f>IF(A1321 &lt; 400, "Low", IF(A1321 &lt; 700, "Medium", "High"))</f>
        <v>Medium</v>
      </c>
      <c r="W1322" s="12" t="str">
        <f>IF(O1322&lt;0.23,"Low", IF(O1322&lt;=0.37,"Medium","High"))</f>
        <v>High</v>
      </c>
      <c r="X1322" s="12" t="str">
        <f>IF(K1322&lt;0.03,"Low", IF(K1322&lt;=0.06,"Medium","High"))</f>
        <v>High</v>
      </c>
    </row>
    <row r="1323" spans="1:24">
      <c r="A1323" s="3">
        <v>348</v>
      </c>
      <c r="B1323" s="5">
        <v>16385.079237828999</v>
      </c>
      <c r="C1323" s="4">
        <v>0.80439636296192507</v>
      </c>
      <c r="D1323" s="3">
        <v>0</v>
      </c>
      <c r="E1323" s="1">
        <v>1.2519503949453501</v>
      </c>
      <c r="F1323" s="4">
        <v>0.995504162357705</v>
      </c>
      <c r="G1323" s="3">
        <v>10</v>
      </c>
      <c r="H1323" s="4">
        <v>1.9960743719320599</v>
      </c>
      <c r="I1323" s="26">
        <f>H1323/100</f>
        <v>1.9960743719320599E-2</v>
      </c>
      <c r="J1323" s="1">
        <v>3.0599482694411502</v>
      </c>
      <c r="K1323" s="4">
        <v>5.77899384635834E-2</v>
      </c>
      <c r="L1323" s="7">
        <v>0.83480849581542704</v>
      </c>
      <c r="M1323" s="3">
        <v>6</v>
      </c>
      <c r="N1323" s="2">
        <v>3007.0676831360202</v>
      </c>
      <c r="O1323" s="6">
        <v>0.22320829510503701</v>
      </c>
      <c r="P1323" s="1">
        <v>5.7039339069673698</v>
      </c>
      <c r="Q1323" s="5">
        <v>219.690980055799</v>
      </c>
      <c r="R1323" s="3">
        <v>0</v>
      </c>
      <c r="S1323" s="9" t="str">
        <f>IF(E1323&gt;3, "1", "0")</f>
        <v>0</v>
      </c>
      <c r="T1323" s="3">
        <f>IF(F1323 &lt; 80%, 1, 0)</f>
        <v>0</v>
      </c>
      <c r="U1323" s="12" t="str">
        <f t="shared" si="20"/>
        <v>Medium</v>
      </c>
      <c r="V1323" s="12" t="str">
        <f>IF(A1322 &lt; 400, "Low", IF(A1322 &lt; 700, "Medium", "High"))</f>
        <v>High</v>
      </c>
      <c r="W1323" s="12" t="str">
        <f>IF(O1323&lt;0.23,"Low", IF(O1323&lt;=0.37,"Medium","High"))</f>
        <v>Low</v>
      </c>
      <c r="X1323" s="12" t="str">
        <f>IF(K1323&lt;0.03,"Low", IF(K1323&lt;=0.06,"Medium","High"))</f>
        <v>Medium</v>
      </c>
    </row>
    <row r="1324" spans="1:24">
      <c r="A1324" s="3">
        <v>792</v>
      </c>
      <c r="B1324" s="5">
        <v>9917.5729827505093</v>
      </c>
      <c r="C1324" s="4">
        <v>0.94240159223963305</v>
      </c>
      <c r="D1324" s="3">
        <v>5</v>
      </c>
      <c r="E1324" s="1">
        <v>3.5246690911958298</v>
      </c>
      <c r="F1324" s="4">
        <v>0.92697906020278098</v>
      </c>
      <c r="G1324" s="3">
        <v>0</v>
      </c>
      <c r="H1324" s="4">
        <v>1.99757149023408</v>
      </c>
      <c r="I1324" s="26">
        <f>H1324/100</f>
        <v>1.9975714902340801E-2</v>
      </c>
      <c r="J1324" s="1">
        <v>9.3268247995340197</v>
      </c>
      <c r="K1324" s="4">
        <v>6.6545814302798198E-2</v>
      </c>
      <c r="L1324" s="7">
        <v>0.92071509270830998</v>
      </c>
      <c r="M1324" s="3">
        <v>7</v>
      </c>
      <c r="N1324" s="2">
        <v>2932.8822067920701</v>
      </c>
      <c r="O1324" s="6">
        <v>0.13867900549882201</v>
      </c>
      <c r="P1324" s="1">
        <v>4.4426875607441403</v>
      </c>
      <c r="Q1324" s="5">
        <v>483.42974236732999</v>
      </c>
      <c r="R1324" s="3">
        <v>0</v>
      </c>
      <c r="S1324" s="9" t="str">
        <f>IF(E1324&gt;3, "1", "0")</f>
        <v>1</v>
      </c>
      <c r="T1324" s="3">
        <f>IF(F1324 &lt; 80%, 1, 0)</f>
        <v>0</v>
      </c>
      <c r="U1324" s="12" t="str">
        <f t="shared" si="20"/>
        <v>Medium</v>
      </c>
      <c r="V1324" s="12" t="str">
        <f>IF(A1323 &lt; 400, "Low", IF(A1323 &lt; 700, "Medium", "High"))</f>
        <v>Low</v>
      </c>
      <c r="W1324" s="12" t="str">
        <f>IF(O1324&lt;0.23,"Low", IF(O1324&lt;=0.37,"Medium","High"))</f>
        <v>Low</v>
      </c>
      <c r="X1324" s="12" t="str">
        <f>IF(K1324&lt;0.03,"Low", IF(K1324&lt;=0.06,"Medium","High"))</f>
        <v>High</v>
      </c>
    </row>
    <row r="1325" spans="1:24">
      <c r="A1325" s="3">
        <v>971</v>
      </c>
      <c r="B1325" s="5">
        <v>19450.916513203301</v>
      </c>
      <c r="C1325" s="4">
        <v>0.84079892072187801</v>
      </c>
      <c r="D1325" s="3">
        <v>2</v>
      </c>
      <c r="E1325" s="1">
        <v>3.7924065676395</v>
      </c>
      <c r="F1325" s="4">
        <v>0.65727900155209695</v>
      </c>
      <c r="G1325" s="3">
        <v>19</v>
      </c>
      <c r="H1325" s="4">
        <v>1.9995431498022</v>
      </c>
      <c r="I1325" s="26">
        <f>H1325/100</f>
        <v>1.9995431498022E-2</v>
      </c>
      <c r="J1325" s="1">
        <v>5.8464200626980301</v>
      </c>
      <c r="K1325" s="4">
        <v>7.1402621458690502E-2</v>
      </c>
      <c r="L1325" s="7">
        <v>0.83005830097583899</v>
      </c>
      <c r="M1325" s="3">
        <v>2</v>
      </c>
      <c r="N1325" s="2">
        <v>2165.2535646205401</v>
      </c>
      <c r="O1325" s="6">
        <v>0.13144372941052501</v>
      </c>
      <c r="P1325" s="1">
        <v>7.2528367603905703</v>
      </c>
      <c r="Q1325" s="5">
        <v>341.14639008978401</v>
      </c>
      <c r="R1325" s="3">
        <v>1</v>
      </c>
      <c r="S1325" s="9" t="str">
        <f>IF(E1325&gt;3, "1", "0")</f>
        <v>1</v>
      </c>
      <c r="T1325" s="3">
        <f>IF(F1325 &lt; 80%, 1, 0)</f>
        <v>1</v>
      </c>
      <c r="U1325" s="12" t="str">
        <f t="shared" si="20"/>
        <v>Medium</v>
      </c>
      <c r="V1325" s="12" t="str">
        <f>IF(A1324 &lt; 400, "Low", IF(A1324 &lt; 700, "Medium", "High"))</f>
        <v>High</v>
      </c>
      <c r="W1325" s="12" t="str">
        <f>IF(O1325&lt;0.23,"Low", IF(O1325&lt;=0.37,"Medium","High"))</f>
        <v>Low</v>
      </c>
      <c r="X1325" s="12" t="str">
        <f>IF(K1325&lt;0.03,"Low", IF(K1325&lt;=0.06,"Medium","High"))</f>
        <v>High</v>
      </c>
    </row>
    <row r="1326" spans="1:24">
      <c r="A1326" s="3">
        <v>906</v>
      </c>
      <c r="B1326" s="5">
        <v>6251.9612748407499</v>
      </c>
      <c r="C1326" s="4">
        <v>0.97066343733331706</v>
      </c>
      <c r="D1326" s="3">
        <v>3</v>
      </c>
      <c r="E1326" s="1">
        <v>2.76081257066057</v>
      </c>
      <c r="F1326" s="4">
        <v>0.71036902122724099</v>
      </c>
      <c r="G1326" s="3">
        <v>22</v>
      </c>
      <c r="H1326" s="4">
        <v>2.0058258016351398</v>
      </c>
      <c r="I1326" s="26">
        <f>H1326/100</f>
        <v>2.0058258016351398E-2</v>
      </c>
      <c r="J1326" s="1">
        <v>9.7411205243194701</v>
      </c>
      <c r="K1326" s="4">
        <v>9.4178572750956702E-2</v>
      </c>
      <c r="L1326" s="7">
        <v>0.86538544848431598</v>
      </c>
      <c r="M1326" s="3">
        <v>9</v>
      </c>
      <c r="N1326" s="2">
        <v>3112.1212195806902</v>
      </c>
      <c r="O1326" s="6">
        <v>0.14649399219092801</v>
      </c>
      <c r="P1326" s="1">
        <v>7.3520226248682201</v>
      </c>
      <c r="Q1326" s="5">
        <v>189.066667112293</v>
      </c>
      <c r="R1326" s="3">
        <v>1</v>
      </c>
      <c r="S1326" s="9" t="str">
        <f>IF(E1326&gt;3, "1", "0")</f>
        <v>0</v>
      </c>
      <c r="T1326" s="3">
        <f>IF(F1326 &lt; 80%, 1, 0)</f>
        <v>1</v>
      </c>
      <c r="U1326" s="12" t="str">
        <f t="shared" si="20"/>
        <v>Medium</v>
      </c>
      <c r="V1326" s="12" t="str">
        <f>IF(A1325 &lt; 400, "Low", IF(A1325 &lt; 700, "Medium", "High"))</f>
        <v>High</v>
      </c>
      <c r="W1326" s="12" t="str">
        <f>IF(O1326&lt;0.23,"Low", IF(O1326&lt;=0.37,"Medium","High"))</f>
        <v>Low</v>
      </c>
      <c r="X1326" s="12" t="str">
        <f>IF(K1326&lt;0.03,"Low", IF(K1326&lt;=0.06,"Medium","High"))</f>
        <v>High</v>
      </c>
    </row>
    <row r="1327" spans="1:24">
      <c r="A1327" s="3">
        <v>673</v>
      </c>
      <c r="B1327" s="5">
        <v>7322.4291889657998</v>
      </c>
      <c r="C1327" s="4">
        <v>0.92954401088412197</v>
      </c>
      <c r="D1327" s="3">
        <v>0</v>
      </c>
      <c r="E1327" s="1">
        <v>2.4709898655299898</v>
      </c>
      <c r="F1327" s="4">
        <v>0.73763990561189496</v>
      </c>
      <c r="G1327" s="3">
        <v>18</v>
      </c>
      <c r="H1327" s="4">
        <v>2.0062776748950499</v>
      </c>
      <c r="I1327" s="26">
        <f>H1327/100</f>
        <v>2.00627767489505E-2</v>
      </c>
      <c r="J1327" s="1">
        <v>3.7509190647633202</v>
      </c>
      <c r="K1327" s="4">
        <v>9.8356579080792303E-2</v>
      </c>
      <c r="L1327" s="7">
        <v>0.86309060056895803</v>
      </c>
      <c r="M1327" s="3">
        <v>4</v>
      </c>
      <c r="N1327" s="2">
        <v>2593.6466472605998</v>
      </c>
      <c r="O1327" s="6">
        <v>0.213949335305233</v>
      </c>
      <c r="P1327" s="1">
        <v>4.5685200224319296</v>
      </c>
      <c r="Q1327" s="5">
        <v>142.158562316961</v>
      </c>
      <c r="R1327" s="3">
        <v>1</v>
      </c>
      <c r="S1327" s="9" t="str">
        <f>IF(E1327&gt;3, "1", "0")</f>
        <v>0</v>
      </c>
      <c r="T1327" s="3">
        <f>IF(F1327 &lt; 80%, 1, 0)</f>
        <v>1</v>
      </c>
      <c r="U1327" s="12" t="str">
        <f t="shared" si="20"/>
        <v>Medium</v>
      </c>
      <c r="V1327" s="12" t="str">
        <f>IF(A1326 &lt; 400, "Low", IF(A1326 &lt; 700, "Medium", "High"))</f>
        <v>High</v>
      </c>
      <c r="W1327" s="12" t="str">
        <f>IF(O1327&lt;0.23,"Low", IF(O1327&lt;=0.37,"Medium","High"))</f>
        <v>Low</v>
      </c>
      <c r="X1327" s="12" t="str">
        <f>IF(K1327&lt;0.03,"Low", IF(K1327&lt;=0.06,"Medium","High"))</f>
        <v>High</v>
      </c>
    </row>
    <row r="1328" spans="1:24">
      <c r="A1328" s="3">
        <v>713</v>
      </c>
      <c r="B1328" s="5">
        <v>15163.1870777566</v>
      </c>
      <c r="C1328" s="4">
        <v>0.95395446147711693</v>
      </c>
      <c r="D1328" s="3">
        <v>1</v>
      </c>
      <c r="E1328" s="1">
        <v>0.97837619590828095</v>
      </c>
      <c r="F1328" s="4">
        <v>0.97104569405922303</v>
      </c>
      <c r="G1328" s="3">
        <v>23</v>
      </c>
      <c r="H1328" s="4">
        <v>2.0075445023725398</v>
      </c>
      <c r="I1328" s="26">
        <f>H1328/100</f>
        <v>2.0075445023725397E-2</v>
      </c>
      <c r="J1328" s="1">
        <v>9.3710079162251603</v>
      </c>
      <c r="K1328" s="4">
        <v>3.3643994836258601E-2</v>
      </c>
      <c r="L1328" s="7">
        <v>0.99338531716663203</v>
      </c>
      <c r="M1328" s="3">
        <v>3</v>
      </c>
      <c r="N1328" s="2">
        <v>4875.6363504746196</v>
      </c>
      <c r="O1328" s="6">
        <v>0.15871917437666699</v>
      </c>
      <c r="P1328" s="1">
        <v>5.6829942413993297</v>
      </c>
      <c r="Q1328" s="5">
        <v>404.40385214684102</v>
      </c>
      <c r="R1328" s="3">
        <v>1</v>
      </c>
      <c r="S1328" s="9" t="str">
        <f>IF(E1328&gt;3, "1", "0")</f>
        <v>0</v>
      </c>
      <c r="T1328" s="3">
        <f>IF(F1328 &lt; 80%, 1, 0)</f>
        <v>0</v>
      </c>
      <c r="U1328" s="12" t="str">
        <f t="shared" si="20"/>
        <v>Medium</v>
      </c>
      <c r="V1328" s="12" t="str">
        <f>IF(A1327 &lt; 400, "Low", IF(A1327 &lt; 700, "Medium", "High"))</f>
        <v>Medium</v>
      </c>
      <c r="W1328" s="12" t="str">
        <f>IF(O1328&lt;0.23,"Low", IF(O1328&lt;=0.37,"Medium","High"))</f>
        <v>Low</v>
      </c>
      <c r="X1328" s="12" t="str">
        <f>IF(K1328&lt;0.03,"Low", IF(K1328&lt;=0.06,"Medium","High"))</f>
        <v>Medium</v>
      </c>
    </row>
    <row r="1329" spans="1:24">
      <c r="A1329" s="3">
        <v>930</v>
      </c>
      <c r="B1329" s="5">
        <v>13385.889274199</v>
      </c>
      <c r="C1329" s="4">
        <v>0.99346562227069402</v>
      </c>
      <c r="D1329" s="3">
        <v>0</v>
      </c>
      <c r="E1329" s="1">
        <v>2.5385663767108499</v>
      </c>
      <c r="F1329" s="4">
        <v>0.760485931084532</v>
      </c>
      <c r="G1329" s="3">
        <v>20</v>
      </c>
      <c r="H1329" s="4">
        <v>2.0099806868927801</v>
      </c>
      <c r="I1329" s="26">
        <f>H1329/100</f>
        <v>2.0099806868927803E-2</v>
      </c>
      <c r="J1329" s="1">
        <v>3.4759114841701799</v>
      </c>
      <c r="K1329" s="4">
        <v>4.3832704087905898E-2</v>
      </c>
      <c r="L1329" s="7">
        <v>0.81540266173292397</v>
      </c>
      <c r="M1329" s="3">
        <v>2</v>
      </c>
      <c r="N1329" s="2">
        <v>3010.1122492433501</v>
      </c>
      <c r="O1329" s="6">
        <v>0.42764775155359902</v>
      </c>
      <c r="P1329" s="1">
        <v>2.0022924102840198</v>
      </c>
      <c r="Q1329" s="5">
        <v>325.28558265485702</v>
      </c>
      <c r="R1329" s="3">
        <v>1</v>
      </c>
      <c r="S1329" s="9" t="str">
        <f>IF(E1329&gt;3, "1", "0")</f>
        <v>0</v>
      </c>
      <c r="T1329" s="3">
        <f>IF(F1329 &lt; 80%, 1, 0)</f>
        <v>1</v>
      </c>
      <c r="U1329" s="12" t="str">
        <f t="shared" si="20"/>
        <v>Medium</v>
      </c>
      <c r="V1329" s="12" t="str">
        <f>IF(A1328 &lt; 400, "Low", IF(A1328 &lt; 700, "Medium", "High"))</f>
        <v>High</v>
      </c>
      <c r="W1329" s="12" t="str">
        <f>IF(O1329&lt;0.23,"Low", IF(O1329&lt;=0.37,"Medium","High"))</f>
        <v>High</v>
      </c>
      <c r="X1329" s="12" t="str">
        <f>IF(K1329&lt;0.03,"Low", IF(K1329&lt;=0.06,"Medium","High"))</f>
        <v>Medium</v>
      </c>
    </row>
    <row r="1330" spans="1:24">
      <c r="A1330" s="3">
        <v>323</v>
      </c>
      <c r="B1330" s="5">
        <v>10319.993074776199</v>
      </c>
      <c r="C1330" s="4">
        <v>0.96711434101812999</v>
      </c>
      <c r="D1330" s="3">
        <v>4</v>
      </c>
      <c r="E1330" s="1">
        <v>3.2183244526957901</v>
      </c>
      <c r="F1330" s="4">
        <v>0.606423529072046</v>
      </c>
      <c r="G1330" s="3">
        <v>11</v>
      </c>
      <c r="H1330" s="4">
        <v>2.0106129577482301</v>
      </c>
      <c r="I1330" s="26">
        <f>H1330/100</f>
        <v>2.0106129577482302E-2</v>
      </c>
      <c r="J1330" s="1">
        <v>7.7895711797493004</v>
      </c>
      <c r="K1330" s="4">
        <v>4.2345827340239797E-2</v>
      </c>
      <c r="L1330" s="7">
        <v>0.937369233680167</v>
      </c>
      <c r="M1330" s="3">
        <v>7</v>
      </c>
      <c r="N1330" s="2">
        <v>1144.7445219034601</v>
      </c>
      <c r="O1330" s="6">
        <v>0.47653279536206899</v>
      </c>
      <c r="P1330" s="1">
        <v>8.7810923463388804</v>
      </c>
      <c r="Q1330" s="5">
        <v>224.328205982399</v>
      </c>
      <c r="R1330" s="3">
        <v>1</v>
      </c>
      <c r="S1330" s="9" t="str">
        <f>IF(E1330&gt;3, "1", "0")</f>
        <v>1</v>
      </c>
      <c r="T1330" s="3">
        <f>IF(F1330 &lt; 80%, 1, 0)</f>
        <v>1</v>
      </c>
      <c r="U1330" s="12" t="str">
        <f t="shared" si="20"/>
        <v>Medium</v>
      </c>
      <c r="V1330" s="12" t="str">
        <f>IF(A1329 &lt; 400, "Low", IF(A1329 &lt; 700, "Medium", "High"))</f>
        <v>High</v>
      </c>
      <c r="W1330" s="12" t="str">
        <f>IF(O1330&lt;0.23,"Low", IF(O1330&lt;=0.37,"Medium","High"))</f>
        <v>High</v>
      </c>
      <c r="X1330" s="12" t="str">
        <f>IF(K1330&lt;0.03,"Low", IF(K1330&lt;=0.06,"Medium","High"))</f>
        <v>Medium</v>
      </c>
    </row>
    <row r="1331" spans="1:24">
      <c r="A1331" s="3">
        <v>426</v>
      </c>
      <c r="B1331" s="5">
        <v>12506.017185653</v>
      </c>
      <c r="C1331" s="4">
        <v>0.98335120062374903</v>
      </c>
      <c r="D1331" s="3">
        <v>2</v>
      </c>
      <c r="E1331" s="1">
        <v>0.98672158505831997</v>
      </c>
      <c r="F1331" s="4">
        <v>0.72309980664312801</v>
      </c>
      <c r="G1331" s="3">
        <v>10</v>
      </c>
      <c r="H1331" s="4">
        <v>2.0107949863682402</v>
      </c>
      <c r="I1331" s="26">
        <f>H1331/100</f>
        <v>2.0107949863682403E-2</v>
      </c>
      <c r="J1331" s="1">
        <v>9.5644629697619301</v>
      </c>
      <c r="K1331" s="4">
        <v>4.6333891134583399E-3</v>
      </c>
      <c r="L1331" s="7">
        <v>0.99939021839248199</v>
      </c>
      <c r="M1331" s="3">
        <v>7</v>
      </c>
      <c r="N1331" s="2">
        <v>1833.12123769765</v>
      </c>
      <c r="O1331" s="6">
        <v>0.26786112409814</v>
      </c>
      <c r="P1331" s="1">
        <v>7.8379362776906003</v>
      </c>
      <c r="Q1331" s="5">
        <v>275.43502086502201</v>
      </c>
      <c r="R1331" s="3">
        <v>1</v>
      </c>
      <c r="S1331" s="9" t="str">
        <f>IF(E1331&gt;3, "1", "0")</f>
        <v>0</v>
      </c>
      <c r="T1331" s="3">
        <f>IF(F1331 &lt; 80%, 1, 0)</f>
        <v>1</v>
      </c>
      <c r="U1331" s="12" t="str">
        <f t="shared" si="20"/>
        <v>Medium</v>
      </c>
      <c r="V1331" s="12" t="str">
        <f>IF(A1330 &lt; 400, "Low", IF(A1330 &lt; 700, "Medium", "High"))</f>
        <v>Low</v>
      </c>
      <c r="W1331" s="12" t="str">
        <f>IF(O1331&lt;0.23,"Low", IF(O1331&lt;=0.37,"Medium","High"))</f>
        <v>Medium</v>
      </c>
      <c r="X1331" s="12" t="str">
        <f>IF(K1331&lt;0.03,"Low", IF(K1331&lt;=0.06,"Medium","High"))</f>
        <v>Low</v>
      </c>
    </row>
    <row r="1332" spans="1:24">
      <c r="A1332" s="3">
        <v>158</v>
      </c>
      <c r="B1332" s="5">
        <v>16414.8614004214</v>
      </c>
      <c r="C1332" s="4">
        <v>0.91634430549469503</v>
      </c>
      <c r="D1332" s="3">
        <v>2</v>
      </c>
      <c r="E1332" s="1">
        <v>3.6730091598754799</v>
      </c>
      <c r="F1332" s="4">
        <v>0.65088164773511192</v>
      </c>
      <c r="G1332" s="3">
        <v>9</v>
      </c>
      <c r="H1332" s="4">
        <v>2.0184408872833202</v>
      </c>
      <c r="I1332" s="26">
        <f>H1332/100</f>
        <v>2.0184408872833202E-2</v>
      </c>
      <c r="J1332" s="1">
        <v>9.9283853823915997</v>
      </c>
      <c r="K1332" s="4">
        <v>4.4758249295404402E-2</v>
      </c>
      <c r="L1332" s="7">
        <v>0.94898708954916</v>
      </c>
      <c r="M1332" s="3">
        <v>2</v>
      </c>
      <c r="N1332" s="2">
        <v>3722.45807785651</v>
      </c>
      <c r="O1332" s="6">
        <v>0.33499434114578502</v>
      </c>
      <c r="P1332" s="1">
        <v>5.5622796360914899</v>
      </c>
      <c r="Q1332" s="5">
        <v>144.575559550208</v>
      </c>
      <c r="R1332" s="3">
        <v>1</v>
      </c>
      <c r="S1332" s="9" t="str">
        <f>IF(E1332&gt;3, "1", "0")</f>
        <v>1</v>
      </c>
      <c r="T1332" s="3">
        <f>IF(F1332 &lt; 80%, 1, 0)</f>
        <v>1</v>
      </c>
      <c r="U1332" s="12" t="str">
        <f t="shared" si="20"/>
        <v>Medium</v>
      </c>
      <c r="V1332" s="12" t="str">
        <f>IF(A1331 &lt; 400, "Low", IF(A1331 &lt; 700, "Medium", "High"))</f>
        <v>Medium</v>
      </c>
      <c r="W1332" s="12" t="str">
        <f>IF(O1332&lt;0.23,"Low", IF(O1332&lt;=0.37,"Medium","High"))</f>
        <v>Medium</v>
      </c>
      <c r="X1332" s="12" t="str">
        <f>IF(K1332&lt;0.03,"Low", IF(K1332&lt;=0.06,"Medium","High"))</f>
        <v>Medium</v>
      </c>
    </row>
    <row r="1333" spans="1:24">
      <c r="A1333" s="3">
        <v>330</v>
      </c>
      <c r="B1333" s="5">
        <v>16950.220957870599</v>
      </c>
      <c r="C1333" s="4">
        <v>0.81896983865063111</v>
      </c>
      <c r="D1333" s="3">
        <v>1</v>
      </c>
      <c r="E1333" s="1">
        <v>4.0178563646687397</v>
      </c>
      <c r="F1333" s="4">
        <v>0.88619367190975595</v>
      </c>
      <c r="G1333" s="3">
        <v>23</v>
      </c>
      <c r="H1333" s="4">
        <v>2.0197824999651499</v>
      </c>
      <c r="I1333" s="26">
        <f>H1333/100</f>
        <v>2.01978249996515E-2</v>
      </c>
      <c r="J1333" s="1">
        <v>6.5722095922989503</v>
      </c>
      <c r="K1333" s="4">
        <v>2.61218956640402E-2</v>
      </c>
      <c r="L1333" s="7">
        <v>0.92018099719956292</v>
      </c>
      <c r="M1333" s="3">
        <v>6</v>
      </c>
      <c r="N1333" s="2">
        <v>4404.4306183368099</v>
      </c>
      <c r="O1333" s="6">
        <v>0.46973798220124102</v>
      </c>
      <c r="P1333" s="1">
        <v>6.2326872630861097</v>
      </c>
      <c r="Q1333" s="5">
        <v>116.862088140381</v>
      </c>
      <c r="R1333" s="3">
        <v>1</v>
      </c>
      <c r="S1333" s="9" t="str">
        <f>IF(E1333&gt;3, "1", "0")</f>
        <v>1</v>
      </c>
      <c r="T1333" s="3">
        <f>IF(F1333 &lt; 80%, 1, 0)</f>
        <v>0</v>
      </c>
      <c r="U1333" s="12" t="str">
        <f t="shared" si="20"/>
        <v>Medium</v>
      </c>
      <c r="V1333" s="12" t="str">
        <f>IF(A1332 &lt; 400, "Low", IF(A1332 &lt; 700, "Medium", "High"))</f>
        <v>Low</v>
      </c>
      <c r="W1333" s="12" t="str">
        <f>IF(O1333&lt;0.23,"Low", IF(O1333&lt;=0.37,"Medium","High"))</f>
        <v>High</v>
      </c>
      <c r="X1333" s="12" t="str">
        <f>IF(K1333&lt;0.03,"Low", IF(K1333&lt;=0.06,"Medium","High"))</f>
        <v>Low</v>
      </c>
    </row>
    <row r="1334" spans="1:24">
      <c r="A1334" s="3">
        <v>325</v>
      </c>
      <c r="B1334" s="5">
        <v>6566.8177715022703</v>
      </c>
      <c r="C1334" s="4">
        <v>0.89866831761047605</v>
      </c>
      <c r="D1334" s="3">
        <v>2</v>
      </c>
      <c r="E1334" s="1">
        <v>3.6273437096838799</v>
      </c>
      <c r="F1334" s="4">
        <v>0.69279399399347497</v>
      </c>
      <c r="G1334" s="3">
        <v>1</v>
      </c>
      <c r="H1334" s="4">
        <v>2.0206805555684602</v>
      </c>
      <c r="I1334" s="26">
        <f>H1334/100</f>
        <v>2.02068055556846E-2</v>
      </c>
      <c r="J1334" s="1">
        <v>4.5336415227766302</v>
      </c>
      <c r="K1334" s="4">
        <v>9.2105254043651399E-2</v>
      </c>
      <c r="L1334" s="7">
        <v>0.8762572529491941</v>
      </c>
      <c r="M1334" s="3">
        <v>6</v>
      </c>
      <c r="N1334" s="2">
        <v>4919.7401389251399</v>
      </c>
      <c r="O1334" s="6">
        <v>0.49743599889060702</v>
      </c>
      <c r="P1334" s="1">
        <v>7.7941913211955498</v>
      </c>
      <c r="Q1334" s="5">
        <v>115.597381160746</v>
      </c>
      <c r="R1334" s="3">
        <v>1</v>
      </c>
      <c r="S1334" s="9" t="str">
        <f>IF(E1334&gt;3, "1", "0")</f>
        <v>1</v>
      </c>
      <c r="T1334" s="3">
        <f>IF(F1334 &lt; 80%, 1, 0)</f>
        <v>1</v>
      </c>
      <c r="U1334" s="12" t="str">
        <f t="shared" si="20"/>
        <v>Medium</v>
      </c>
      <c r="V1334" s="12" t="str">
        <f>IF(A1333 &lt; 400, "Low", IF(A1333 &lt; 700, "Medium", "High"))</f>
        <v>Low</v>
      </c>
      <c r="W1334" s="12" t="str">
        <f>IF(O1334&lt;0.23,"Low", IF(O1334&lt;=0.37,"Medium","High"))</f>
        <v>High</v>
      </c>
      <c r="X1334" s="12" t="str">
        <f>IF(K1334&lt;0.03,"Low", IF(K1334&lt;=0.06,"Medium","High"))</f>
        <v>High</v>
      </c>
    </row>
    <row r="1335" spans="1:24">
      <c r="A1335" s="3">
        <v>625</v>
      </c>
      <c r="B1335" s="5">
        <v>18214.595084594901</v>
      </c>
      <c r="C1335" s="4">
        <v>0.98669102104997097</v>
      </c>
      <c r="D1335" s="3">
        <v>4</v>
      </c>
      <c r="E1335" s="1">
        <v>1.82508844478522</v>
      </c>
      <c r="F1335" s="4">
        <v>0.77099754879772808</v>
      </c>
      <c r="G1335" s="3">
        <v>19</v>
      </c>
      <c r="H1335" s="4">
        <v>2.02158406807344</v>
      </c>
      <c r="I1335" s="26">
        <f>H1335/100</f>
        <v>2.0215840680734402E-2</v>
      </c>
      <c r="J1335" s="1">
        <v>2.0940180767838799</v>
      </c>
      <c r="K1335" s="4">
        <v>8.0347941992074401E-2</v>
      </c>
      <c r="L1335" s="7">
        <v>0.98831207386479203</v>
      </c>
      <c r="M1335" s="3">
        <v>5</v>
      </c>
      <c r="N1335" s="2">
        <v>4781.1996177941501</v>
      </c>
      <c r="O1335" s="6">
        <v>0.232749777232304</v>
      </c>
      <c r="P1335" s="1">
        <v>5.7838286825434704</v>
      </c>
      <c r="Q1335" s="5">
        <v>248.13768085907401</v>
      </c>
      <c r="R1335" s="3">
        <v>1</v>
      </c>
      <c r="S1335" s="9" t="str">
        <f>IF(E1335&gt;3, "1", "0")</f>
        <v>0</v>
      </c>
      <c r="T1335" s="3">
        <f>IF(F1335 &lt; 80%, 1, 0)</f>
        <v>1</v>
      </c>
      <c r="U1335" s="12" t="str">
        <f t="shared" si="20"/>
        <v>Medium</v>
      </c>
      <c r="V1335" s="12" t="str">
        <f>IF(A1334 &lt; 400, "Low", IF(A1334 &lt; 700, "Medium", "High"))</f>
        <v>Low</v>
      </c>
      <c r="W1335" s="12" t="str">
        <f>IF(O1335&lt;0.23,"Low", IF(O1335&lt;=0.37,"Medium","High"))</f>
        <v>Medium</v>
      </c>
      <c r="X1335" s="12" t="str">
        <f>IF(K1335&lt;0.03,"Low", IF(K1335&lt;=0.06,"Medium","High"))</f>
        <v>High</v>
      </c>
    </row>
    <row r="1336" spans="1:24">
      <c r="A1336" s="3">
        <v>599</v>
      </c>
      <c r="B1336" s="5">
        <v>5722.7901858994401</v>
      </c>
      <c r="C1336" s="4">
        <v>0.89603670305237804</v>
      </c>
      <c r="D1336" s="3">
        <v>3</v>
      </c>
      <c r="E1336" s="1">
        <v>1.1402879837492099</v>
      </c>
      <c r="F1336" s="4">
        <v>0.83985605762758697</v>
      </c>
      <c r="G1336" s="3">
        <v>9</v>
      </c>
      <c r="H1336" s="4">
        <v>2.0247624290489998</v>
      </c>
      <c r="I1336" s="26">
        <f>H1336/100</f>
        <v>2.0247624290489999E-2</v>
      </c>
      <c r="J1336" s="1">
        <v>4.7563413343887397</v>
      </c>
      <c r="K1336" s="4">
        <v>1.0624981588114301E-2</v>
      </c>
      <c r="L1336" s="7">
        <v>0.94824572401220908</v>
      </c>
      <c r="M1336" s="3">
        <v>9</v>
      </c>
      <c r="N1336" s="2">
        <v>2042.7894363076</v>
      </c>
      <c r="O1336" s="6">
        <v>0.33150535732085401</v>
      </c>
      <c r="P1336" s="1">
        <v>6.8973905579218497</v>
      </c>
      <c r="Q1336" s="5">
        <v>250.03000940169201</v>
      </c>
      <c r="R1336" s="3">
        <v>0</v>
      </c>
      <c r="S1336" s="9" t="str">
        <f>IF(E1336&gt;3, "1", "0")</f>
        <v>0</v>
      </c>
      <c r="T1336" s="3">
        <f>IF(F1336 &lt; 80%, 1, 0)</f>
        <v>0</v>
      </c>
      <c r="U1336" s="12" t="str">
        <f t="shared" si="20"/>
        <v>Medium</v>
      </c>
      <c r="V1336" s="12" t="str">
        <f>IF(A1335 &lt; 400, "Low", IF(A1335 &lt; 700, "Medium", "High"))</f>
        <v>Medium</v>
      </c>
      <c r="W1336" s="12" t="str">
        <f>IF(O1336&lt;0.23,"Low", IF(O1336&lt;=0.37,"Medium","High"))</f>
        <v>Medium</v>
      </c>
      <c r="X1336" s="12" t="str">
        <f>IF(K1336&lt;0.03,"Low", IF(K1336&lt;=0.06,"Medium","High"))</f>
        <v>Low</v>
      </c>
    </row>
    <row r="1337" spans="1:24">
      <c r="A1337" s="3">
        <v>450</v>
      </c>
      <c r="B1337" s="5">
        <v>13327.006801297801</v>
      </c>
      <c r="C1337" s="4">
        <v>0.86684306745202311</v>
      </c>
      <c r="D1337" s="3">
        <v>1</v>
      </c>
      <c r="E1337" s="1">
        <v>2.7867078795206601</v>
      </c>
      <c r="F1337" s="4">
        <v>0.88163987375898001</v>
      </c>
      <c r="G1337" s="3">
        <v>20</v>
      </c>
      <c r="H1337" s="4">
        <v>2.0249638545811299</v>
      </c>
      <c r="I1337" s="26">
        <f>H1337/100</f>
        <v>2.0249638545811299E-2</v>
      </c>
      <c r="J1337" s="1">
        <v>9.6240047863965703</v>
      </c>
      <c r="K1337" s="4">
        <v>5.3868193358872503E-2</v>
      </c>
      <c r="L1337" s="7">
        <v>0.99432550226592598</v>
      </c>
      <c r="M1337" s="3">
        <v>8</v>
      </c>
      <c r="N1337" s="2">
        <v>1867.7138314639601</v>
      </c>
      <c r="O1337" s="6">
        <v>0.47988277848292998</v>
      </c>
      <c r="P1337" s="1">
        <v>6.1785738420179497</v>
      </c>
      <c r="Q1337" s="5">
        <v>324.05285668321397</v>
      </c>
      <c r="R1337" s="3">
        <v>1</v>
      </c>
      <c r="S1337" s="9" t="str">
        <f>IF(E1337&gt;3, "1", "0")</f>
        <v>0</v>
      </c>
      <c r="T1337" s="3">
        <f>IF(F1337 &lt; 80%, 1, 0)</f>
        <v>0</v>
      </c>
      <c r="U1337" s="12" t="str">
        <f t="shared" si="20"/>
        <v>Medium</v>
      </c>
      <c r="V1337" s="12" t="str">
        <f>IF(A1336 &lt; 400, "Low", IF(A1336 &lt; 700, "Medium", "High"))</f>
        <v>Medium</v>
      </c>
      <c r="W1337" s="12" t="str">
        <f>IF(O1337&lt;0.23,"Low", IF(O1337&lt;=0.37,"Medium","High"))</f>
        <v>High</v>
      </c>
      <c r="X1337" s="12" t="str">
        <f>IF(K1337&lt;0.03,"Low", IF(K1337&lt;=0.06,"Medium","High"))</f>
        <v>Medium</v>
      </c>
    </row>
    <row r="1338" spans="1:24">
      <c r="A1338" s="3">
        <v>875</v>
      </c>
      <c r="B1338" s="5">
        <v>6155.8741870149697</v>
      </c>
      <c r="C1338" s="4">
        <v>0.98264593725585403</v>
      </c>
      <c r="D1338" s="3">
        <v>2</v>
      </c>
      <c r="E1338" s="1">
        <v>3.4758678302909001</v>
      </c>
      <c r="F1338" s="4">
        <v>0.71162411087197497</v>
      </c>
      <c r="G1338" s="3">
        <v>1</v>
      </c>
      <c r="H1338" s="4">
        <v>2.0287694858821101</v>
      </c>
      <c r="I1338" s="26">
        <f>H1338/100</f>
        <v>2.0287694858821103E-2</v>
      </c>
      <c r="J1338" s="1">
        <v>6.4998026835988201</v>
      </c>
      <c r="K1338" s="4">
        <v>1.6361718817825999E-3</v>
      </c>
      <c r="L1338" s="7">
        <v>0.94099028573738297</v>
      </c>
      <c r="M1338" s="3">
        <v>0</v>
      </c>
      <c r="N1338" s="2">
        <v>2329.93014970376</v>
      </c>
      <c r="O1338" s="6">
        <v>0.26266557169319699</v>
      </c>
      <c r="P1338" s="1">
        <v>3.0128192634123301</v>
      </c>
      <c r="Q1338" s="5">
        <v>288.92872308954202</v>
      </c>
      <c r="R1338" s="3">
        <v>1</v>
      </c>
      <c r="S1338" s="9" t="str">
        <f>IF(E1338&gt;3, "1", "0")</f>
        <v>1</v>
      </c>
      <c r="T1338" s="3">
        <f>IF(F1338 &lt; 80%, 1, 0)</f>
        <v>1</v>
      </c>
      <c r="U1338" s="12" t="str">
        <f t="shared" si="20"/>
        <v>Medium</v>
      </c>
      <c r="V1338" s="12" t="str">
        <f>IF(A1337 &lt; 400, "Low", IF(A1337 &lt; 700, "Medium", "High"))</f>
        <v>Medium</v>
      </c>
      <c r="W1338" s="12" t="str">
        <f>IF(O1338&lt;0.23,"Low", IF(O1338&lt;=0.37,"Medium","High"))</f>
        <v>Medium</v>
      </c>
      <c r="X1338" s="12" t="str">
        <f>IF(K1338&lt;0.03,"Low", IF(K1338&lt;=0.06,"Medium","High"))</f>
        <v>Low</v>
      </c>
    </row>
    <row r="1339" spans="1:24">
      <c r="A1339" s="3">
        <v>927</v>
      </c>
      <c r="B1339" s="5">
        <v>8799.0857528407305</v>
      </c>
      <c r="C1339" s="4">
        <v>0.81046657146013301</v>
      </c>
      <c r="D1339" s="3">
        <v>0</v>
      </c>
      <c r="E1339" s="1">
        <v>1.2318273334207299</v>
      </c>
      <c r="F1339" s="4">
        <v>0.72206333221491603</v>
      </c>
      <c r="G1339" s="3">
        <v>4</v>
      </c>
      <c r="H1339" s="4">
        <v>2.0292605266750998</v>
      </c>
      <c r="I1339" s="26">
        <f>H1339/100</f>
        <v>2.0292605266750998E-2</v>
      </c>
      <c r="J1339" s="1">
        <v>3.27296754297564</v>
      </c>
      <c r="K1339" s="4">
        <v>1.1611403574541801E-2</v>
      </c>
      <c r="L1339" s="7">
        <v>0.85204292146046001</v>
      </c>
      <c r="M1339" s="3">
        <v>2</v>
      </c>
      <c r="N1339" s="2">
        <v>3409.5167345807099</v>
      </c>
      <c r="O1339" s="6">
        <v>0.49128906801059602</v>
      </c>
      <c r="P1339" s="1">
        <v>2.4024374497322198</v>
      </c>
      <c r="Q1339" s="5">
        <v>344.85378316330502</v>
      </c>
      <c r="R1339" s="3">
        <v>1</v>
      </c>
      <c r="S1339" s="9" t="str">
        <f>IF(E1339&gt;3, "1", "0")</f>
        <v>0</v>
      </c>
      <c r="T1339" s="3">
        <f>IF(F1339 &lt; 80%, 1, 0)</f>
        <v>1</v>
      </c>
      <c r="U1339" s="12" t="str">
        <f t="shared" si="20"/>
        <v>Medium</v>
      </c>
      <c r="V1339" s="12" t="str">
        <f>IF(A1338 &lt; 400, "Low", IF(A1338 &lt; 700, "Medium", "High"))</f>
        <v>High</v>
      </c>
      <c r="W1339" s="12" t="str">
        <f>IF(O1339&lt;0.23,"Low", IF(O1339&lt;=0.37,"Medium","High"))</f>
        <v>High</v>
      </c>
      <c r="X1339" s="12" t="str">
        <f>IF(K1339&lt;0.03,"Low", IF(K1339&lt;=0.06,"Medium","High"))</f>
        <v>Low</v>
      </c>
    </row>
    <row r="1340" spans="1:24">
      <c r="A1340" s="3">
        <v>334</v>
      </c>
      <c r="B1340" s="5">
        <v>17039.6046852939</v>
      </c>
      <c r="C1340" s="4">
        <v>0.82264869032796395</v>
      </c>
      <c r="D1340" s="3">
        <v>4</v>
      </c>
      <c r="E1340" s="1">
        <v>2.0472012106643902</v>
      </c>
      <c r="F1340" s="4">
        <v>0.97291285762831192</v>
      </c>
      <c r="G1340" s="3">
        <v>11</v>
      </c>
      <c r="H1340" s="4">
        <v>2.0308488297861702</v>
      </c>
      <c r="I1340" s="26">
        <f>H1340/100</f>
        <v>2.0308488297861704E-2</v>
      </c>
      <c r="J1340" s="1">
        <v>4.5786942764580898</v>
      </c>
      <c r="K1340" s="4">
        <v>1.04894733043272E-2</v>
      </c>
      <c r="L1340" s="7">
        <v>0.85235400202899603</v>
      </c>
      <c r="M1340" s="3">
        <v>9</v>
      </c>
      <c r="N1340" s="2">
        <v>4858.7779304012201</v>
      </c>
      <c r="O1340" s="6">
        <v>0.246825376750546</v>
      </c>
      <c r="P1340" s="1">
        <v>3.8637857240678999</v>
      </c>
      <c r="Q1340" s="5">
        <v>101.00812003011799</v>
      </c>
      <c r="R1340" s="3">
        <v>1</v>
      </c>
      <c r="S1340" s="9" t="str">
        <f>IF(E1340&gt;3, "1", "0")</f>
        <v>0</v>
      </c>
      <c r="T1340" s="3">
        <f>IF(F1340 &lt; 80%, 1, 0)</f>
        <v>0</v>
      </c>
      <c r="U1340" s="12" t="str">
        <f t="shared" si="20"/>
        <v>Medium</v>
      </c>
      <c r="V1340" s="12" t="str">
        <f>IF(A1339 &lt; 400, "Low", IF(A1339 &lt; 700, "Medium", "High"))</f>
        <v>High</v>
      </c>
      <c r="W1340" s="12" t="str">
        <f>IF(O1340&lt;0.23,"Low", IF(O1340&lt;=0.37,"Medium","High"))</f>
        <v>Medium</v>
      </c>
      <c r="X1340" s="12" t="str">
        <f>IF(K1340&lt;0.03,"Low", IF(K1340&lt;=0.06,"Medium","High"))</f>
        <v>Low</v>
      </c>
    </row>
    <row r="1341" spans="1:24">
      <c r="A1341" s="3">
        <v>791</v>
      </c>
      <c r="B1341" s="5">
        <v>19677.882025837102</v>
      </c>
      <c r="C1341" s="4">
        <v>0.93005101421873204</v>
      </c>
      <c r="D1341" s="3">
        <v>1</v>
      </c>
      <c r="E1341" s="1">
        <v>3.9225115198396501</v>
      </c>
      <c r="F1341" s="4">
        <v>0.87031638545119405</v>
      </c>
      <c r="G1341" s="3">
        <v>5</v>
      </c>
      <c r="H1341" s="4">
        <v>2.0376321153930799</v>
      </c>
      <c r="I1341" s="26">
        <f>H1341/100</f>
        <v>2.0376321153930798E-2</v>
      </c>
      <c r="J1341" s="1">
        <v>8.7226932219543905</v>
      </c>
      <c r="K1341" s="4">
        <v>1.8710075923528802E-2</v>
      </c>
      <c r="L1341" s="7">
        <v>0.93265317474213205</v>
      </c>
      <c r="M1341" s="3">
        <v>3</v>
      </c>
      <c r="N1341" s="2">
        <v>4115.9420078861604</v>
      </c>
      <c r="O1341" s="6">
        <v>0.14154038977285099</v>
      </c>
      <c r="P1341" s="1">
        <v>6.2019298584089899</v>
      </c>
      <c r="Q1341" s="5">
        <v>311.16997831280997</v>
      </c>
      <c r="R1341" s="3">
        <v>1</v>
      </c>
      <c r="S1341" s="9" t="str">
        <f>IF(E1341&gt;3, "1", "0")</f>
        <v>1</v>
      </c>
      <c r="T1341" s="3">
        <f>IF(F1341 &lt; 80%, 1, 0)</f>
        <v>0</v>
      </c>
      <c r="U1341" s="12" t="str">
        <f t="shared" si="20"/>
        <v>Medium</v>
      </c>
      <c r="V1341" s="12" t="str">
        <f>IF(A1340 &lt; 400, "Low", IF(A1340 &lt; 700, "Medium", "High"))</f>
        <v>Low</v>
      </c>
      <c r="W1341" s="12" t="str">
        <f>IF(O1341&lt;0.23,"Low", IF(O1341&lt;=0.37,"Medium","High"))</f>
        <v>Low</v>
      </c>
      <c r="X1341" s="12" t="str">
        <f>IF(K1341&lt;0.03,"Low", IF(K1341&lt;=0.06,"Medium","High"))</f>
        <v>Low</v>
      </c>
    </row>
    <row r="1342" spans="1:24">
      <c r="A1342" s="3">
        <v>188</v>
      </c>
      <c r="B1342" s="5">
        <v>12160.255971836001</v>
      </c>
      <c r="C1342" s="4">
        <v>0.98216484406607907</v>
      </c>
      <c r="D1342" s="3">
        <v>2</v>
      </c>
      <c r="E1342" s="1">
        <v>1.4888763507509599</v>
      </c>
      <c r="F1342" s="4">
        <v>0.90700267815814595</v>
      </c>
      <c r="G1342" s="3">
        <v>1</v>
      </c>
      <c r="H1342" s="4">
        <v>2.0402263360753401</v>
      </c>
      <c r="I1342" s="26">
        <f>H1342/100</f>
        <v>2.04022633607534E-2</v>
      </c>
      <c r="J1342" s="1">
        <v>2.3623803133876198</v>
      </c>
      <c r="K1342" s="4">
        <v>6.6974244154175498E-3</v>
      </c>
      <c r="L1342" s="7">
        <v>0.83055674018730796</v>
      </c>
      <c r="M1342" s="3">
        <v>9</v>
      </c>
      <c r="N1342" s="2">
        <v>3341.3642611015698</v>
      </c>
      <c r="O1342" s="6">
        <v>0.40568038754070601</v>
      </c>
      <c r="P1342" s="1">
        <v>4.2659293090552701</v>
      </c>
      <c r="Q1342" s="5">
        <v>236.45189026095699</v>
      </c>
      <c r="R1342" s="3">
        <v>0</v>
      </c>
      <c r="S1342" s="9" t="str">
        <f>IF(E1342&gt;3, "1", "0")</f>
        <v>0</v>
      </c>
      <c r="T1342" s="3">
        <f>IF(F1342 &lt; 80%, 1, 0)</f>
        <v>0</v>
      </c>
      <c r="U1342" s="12" t="str">
        <f t="shared" si="20"/>
        <v>Medium</v>
      </c>
      <c r="V1342" s="12" t="str">
        <f>IF(A1341 &lt; 400, "Low", IF(A1341 &lt; 700, "Medium", "High"))</f>
        <v>High</v>
      </c>
      <c r="W1342" s="12" t="str">
        <f>IF(O1342&lt;0.23,"Low", IF(O1342&lt;=0.37,"Medium","High"))</f>
        <v>High</v>
      </c>
      <c r="X1342" s="12" t="str">
        <f>IF(K1342&lt;0.03,"Low", IF(K1342&lt;=0.06,"Medium","High"))</f>
        <v>Low</v>
      </c>
    </row>
    <row r="1343" spans="1:24">
      <c r="A1343" s="3">
        <v>150</v>
      </c>
      <c r="B1343" s="5">
        <v>6845.0494268561797</v>
      </c>
      <c r="C1343" s="4">
        <v>0.97393917697032706</v>
      </c>
      <c r="D1343" s="3">
        <v>0</v>
      </c>
      <c r="E1343" s="1">
        <v>0.56967106611881901</v>
      </c>
      <c r="F1343" s="4">
        <v>0.72177737959614996</v>
      </c>
      <c r="G1343" s="3">
        <v>11</v>
      </c>
      <c r="H1343" s="4">
        <v>2.0405032423710301</v>
      </c>
      <c r="I1343" s="26">
        <f>H1343/100</f>
        <v>2.04050324237103E-2</v>
      </c>
      <c r="J1343" s="1">
        <v>2.9217324900004198</v>
      </c>
      <c r="K1343" s="4">
        <v>5.82535811198506E-2</v>
      </c>
      <c r="L1343" s="7">
        <v>0.87781708155165905</v>
      </c>
      <c r="M1343" s="3">
        <v>5</v>
      </c>
      <c r="N1343" s="2">
        <v>4660.58502943241</v>
      </c>
      <c r="O1343" s="6">
        <v>0.35729240106438698</v>
      </c>
      <c r="P1343" s="1">
        <v>2.4439327014174199</v>
      </c>
      <c r="Q1343" s="5">
        <v>141.62580343549899</v>
      </c>
      <c r="R1343" s="3">
        <v>1</v>
      </c>
      <c r="S1343" s="9" t="str">
        <f>IF(E1343&gt;3, "1", "0")</f>
        <v>0</v>
      </c>
      <c r="T1343" s="3">
        <f>IF(F1343 &lt; 80%, 1, 0)</f>
        <v>1</v>
      </c>
      <c r="U1343" s="12" t="str">
        <f t="shared" si="20"/>
        <v>Medium</v>
      </c>
      <c r="V1343" s="12" t="str">
        <f>IF(A1342 &lt; 400, "Low", IF(A1342 &lt; 700, "Medium", "High"))</f>
        <v>Low</v>
      </c>
      <c r="W1343" s="12" t="str">
        <f>IF(O1343&lt;0.23,"Low", IF(O1343&lt;=0.37,"Medium","High"))</f>
        <v>Medium</v>
      </c>
      <c r="X1343" s="12" t="str">
        <f>IF(K1343&lt;0.03,"Low", IF(K1343&lt;=0.06,"Medium","High"))</f>
        <v>Medium</v>
      </c>
    </row>
    <row r="1344" spans="1:24">
      <c r="A1344" s="3">
        <v>636</v>
      </c>
      <c r="B1344" s="5">
        <v>5079.7021350251898</v>
      </c>
      <c r="C1344" s="4">
        <v>0.81058718711376399</v>
      </c>
      <c r="D1344" s="3">
        <v>5</v>
      </c>
      <c r="E1344" s="1">
        <v>1.13822972909454</v>
      </c>
      <c r="F1344" s="4">
        <v>0.94633659016797689</v>
      </c>
      <c r="G1344" s="3">
        <v>20</v>
      </c>
      <c r="H1344" s="4">
        <v>2.0421076180686701</v>
      </c>
      <c r="I1344" s="26">
        <f>H1344/100</f>
        <v>2.0421076180686702E-2</v>
      </c>
      <c r="J1344" s="1">
        <v>7.50383662116446</v>
      </c>
      <c r="K1344" s="4">
        <v>2.53963376857127E-2</v>
      </c>
      <c r="L1344" s="7">
        <v>0.99435157547458397</v>
      </c>
      <c r="M1344" s="3">
        <v>2</v>
      </c>
      <c r="N1344" s="2">
        <v>2286.6205081312801</v>
      </c>
      <c r="O1344" s="6">
        <v>0.237418579987695</v>
      </c>
      <c r="P1344" s="1">
        <v>9.4237513763656207</v>
      </c>
      <c r="Q1344" s="5">
        <v>191.112953859534</v>
      </c>
      <c r="R1344" s="3">
        <v>1</v>
      </c>
      <c r="S1344" s="9" t="str">
        <f>IF(E1344&gt;3, "1", "0")</f>
        <v>0</v>
      </c>
      <c r="T1344" s="3">
        <f>IF(F1344 &lt; 80%, 1, 0)</f>
        <v>0</v>
      </c>
      <c r="U1344" s="12" t="str">
        <f t="shared" si="20"/>
        <v>Medium</v>
      </c>
      <c r="V1344" s="12" t="str">
        <f>IF(A1343 &lt; 400, "Low", IF(A1343 &lt; 700, "Medium", "High"))</f>
        <v>Low</v>
      </c>
      <c r="W1344" s="12" t="str">
        <f>IF(O1344&lt;0.23,"Low", IF(O1344&lt;=0.37,"Medium","High"))</f>
        <v>Medium</v>
      </c>
      <c r="X1344" s="12" t="str">
        <f>IF(K1344&lt;0.03,"Low", IF(K1344&lt;=0.06,"Medium","High"))</f>
        <v>Low</v>
      </c>
    </row>
    <row r="1345" spans="1:24">
      <c r="A1345" s="3">
        <v>185</v>
      </c>
      <c r="B1345" s="5">
        <v>5779.3486633140301</v>
      </c>
      <c r="C1345" s="4">
        <v>0.88656798421143501</v>
      </c>
      <c r="D1345" s="3">
        <v>4</v>
      </c>
      <c r="E1345" s="1">
        <v>2.5508111630381798</v>
      </c>
      <c r="F1345" s="4">
        <v>0.972284488933018</v>
      </c>
      <c r="G1345" s="3">
        <v>20</v>
      </c>
      <c r="H1345" s="4">
        <v>2.0427436623783199</v>
      </c>
      <c r="I1345" s="26">
        <f>H1345/100</f>
        <v>2.0427436623783199E-2</v>
      </c>
      <c r="J1345" s="1">
        <v>4.1948013108429603</v>
      </c>
      <c r="K1345" s="4">
        <v>3.0887484208934599E-2</v>
      </c>
      <c r="L1345" s="7">
        <v>0.82870176507209803</v>
      </c>
      <c r="M1345" s="3">
        <v>8</v>
      </c>
      <c r="N1345" s="2">
        <v>1923.4702632046899</v>
      </c>
      <c r="O1345" s="6">
        <v>0.20756454047922401</v>
      </c>
      <c r="P1345" s="1">
        <v>7.7944777265290899</v>
      </c>
      <c r="Q1345" s="5">
        <v>216.973216385341</v>
      </c>
      <c r="R1345" s="3">
        <v>1</v>
      </c>
      <c r="S1345" s="9" t="str">
        <f>IF(E1345&gt;3, "1", "0")</f>
        <v>0</v>
      </c>
      <c r="T1345" s="3">
        <f>IF(F1345 &lt; 80%, 1, 0)</f>
        <v>0</v>
      </c>
      <c r="U1345" s="12" t="str">
        <f t="shared" si="20"/>
        <v>Medium</v>
      </c>
      <c r="V1345" s="12" t="str">
        <f>IF(A1344 &lt; 400, "Low", IF(A1344 &lt; 700, "Medium", "High"))</f>
        <v>Medium</v>
      </c>
      <c r="W1345" s="12" t="str">
        <f>IF(O1345&lt;0.23,"Low", IF(O1345&lt;=0.37,"Medium","High"))</f>
        <v>Low</v>
      </c>
      <c r="X1345" s="12" t="str">
        <f>IF(K1345&lt;0.03,"Low", IF(K1345&lt;=0.06,"Medium","High"))</f>
        <v>Medium</v>
      </c>
    </row>
    <row r="1346" spans="1:24">
      <c r="A1346" s="3">
        <v>775</v>
      </c>
      <c r="B1346" s="5">
        <v>15075.632888660901</v>
      </c>
      <c r="C1346" s="4">
        <v>0.912138896275136</v>
      </c>
      <c r="D1346" s="3">
        <v>3</v>
      </c>
      <c r="E1346" s="1">
        <v>2.4861203540852999</v>
      </c>
      <c r="F1346" s="4">
        <v>0.66626526699056499</v>
      </c>
      <c r="G1346" s="3">
        <v>8</v>
      </c>
      <c r="H1346" s="4">
        <v>2.04304069959852</v>
      </c>
      <c r="I1346" s="26">
        <f>H1346/100</f>
        <v>2.0430406995985199E-2</v>
      </c>
      <c r="J1346" s="1">
        <v>2.8782991176661898</v>
      </c>
      <c r="K1346" s="4">
        <v>2.93794850460533E-2</v>
      </c>
      <c r="L1346" s="7">
        <v>0.97816717147950694</v>
      </c>
      <c r="M1346" s="3">
        <v>4</v>
      </c>
      <c r="N1346" s="2">
        <v>3995.7146795236499</v>
      </c>
      <c r="O1346" s="6">
        <v>0.132020106101193</v>
      </c>
      <c r="P1346" s="1">
        <v>3.7929305896487202</v>
      </c>
      <c r="Q1346" s="5">
        <v>286.77870267332901</v>
      </c>
      <c r="R1346" s="3">
        <v>1</v>
      </c>
      <c r="S1346" s="9" t="str">
        <f>IF(E1346&gt;3, "1", "0")</f>
        <v>0</v>
      </c>
      <c r="T1346" s="3">
        <f>IF(F1346 &lt; 80%, 1, 0)</f>
        <v>1</v>
      </c>
      <c r="U1346" s="12" t="str">
        <f t="shared" ref="U1346:U1409" si="21">IF(ISBLANK(I1346),"Unknown", IF(I1346&lt;0.01,"Low", IF(I1346&lt;=0.03,"Medium","High")))</f>
        <v>Medium</v>
      </c>
      <c r="V1346" s="12" t="str">
        <f>IF(A1345 &lt; 400, "Low", IF(A1345 &lt; 700, "Medium", "High"))</f>
        <v>Low</v>
      </c>
      <c r="W1346" s="12" t="str">
        <f>IF(O1346&lt;0.23,"Low", IF(O1346&lt;=0.37,"Medium","High"))</f>
        <v>Low</v>
      </c>
      <c r="X1346" s="12" t="str">
        <f>IF(K1346&lt;0.03,"Low", IF(K1346&lt;=0.06,"Medium","High"))</f>
        <v>Low</v>
      </c>
    </row>
    <row r="1347" spans="1:24">
      <c r="A1347" s="3">
        <v>876</v>
      </c>
      <c r="B1347" s="5">
        <v>15131.8406800464</v>
      </c>
      <c r="C1347" s="4">
        <v>0.80983216583100992</v>
      </c>
      <c r="D1347" s="3">
        <v>0</v>
      </c>
      <c r="E1347" s="1">
        <v>3.0418212694980902</v>
      </c>
      <c r="F1347" s="4">
        <v>0.70174381552255294</v>
      </c>
      <c r="G1347" s="3">
        <v>21</v>
      </c>
      <c r="H1347" s="4">
        <v>2.0449859270475601</v>
      </c>
      <c r="I1347" s="26">
        <f>H1347/100</f>
        <v>2.0449859270475601E-2</v>
      </c>
      <c r="J1347" s="1">
        <v>6.7828422085345199</v>
      </c>
      <c r="K1347" s="4">
        <v>4.7160140130322201E-2</v>
      </c>
      <c r="L1347" s="7">
        <v>0.88422065907073799</v>
      </c>
      <c r="M1347" s="3">
        <v>6</v>
      </c>
      <c r="N1347" s="2">
        <v>1467.74375300265</v>
      </c>
      <c r="O1347" s="6">
        <v>0.28489898261290503</v>
      </c>
      <c r="P1347" s="1">
        <v>7.9298346967439199</v>
      </c>
      <c r="Q1347" s="5">
        <v>324.02778083461902</v>
      </c>
      <c r="R1347" s="3">
        <v>1</v>
      </c>
      <c r="S1347" s="9" t="str">
        <f>IF(E1347&gt;3, "1", "0")</f>
        <v>1</v>
      </c>
      <c r="T1347" s="3">
        <f>IF(F1347 &lt; 80%, 1, 0)</f>
        <v>1</v>
      </c>
      <c r="U1347" s="12" t="str">
        <f t="shared" si="21"/>
        <v>Medium</v>
      </c>
      <c r="V1347" s="12" t="str">
        <f>IF(A1346 &lt; 400, "Low", IF(A1346 &lt; 700, "Medium", "High"))</f>
        <v>High</v>
      </c>
      <c r="W1347" s="12" t="str">
        <f>IF(O1347&lt;0.23,"Low", IF(O1347&lt;=0.37,"Medium","High"))</f>
        <v>Medium</v>
      </c>
      <c r="X1347" s="12" t="str">
        <f>IF(K1347&lt;0.03,"Low", IF(K1347&lt;=0.06,"Medium","High"))</f>
        <v>Medium</v>
      </c>
    </row>
    <row r="1348" spans="1:24">
      <c r="A1348" s="3">
        <v>965</v>
      </c>
      <c r="B1348" s="5">
        <v>16749.469744340699</v>
      </c>
      <c r="C1348" s="4">
        <v>0.92584383860165798</v>
      </c>
      <c r="D1348" s="3">
        <v>1</v>
      </c>
      <c r="E1348" s="1">
        <v>1.6860782791336999</v>
      </c>
      <c r="F1348" s="4">
        <v>0.709324943461488</v>
      </c>
      <c r="G1348" s="3">
        <v>11</v>
      </c>
      <c r="H1348" s="4">
        <v>2.0474792489573899</v>
      </c>
      <c r="I1348" s="26">
        <f>H1348/100</f>
        <v>2.0474792489573897E-2</v>
      </c>
      <c r="J1348" s="1">
        <v>9.2283487402817101</v>
      </c>
      <c r="K1348" s="4">
        <v>7.8674489206114806E-2</v>
      </c>
      <c r="L1348" s="7">
        <v>0.85730392302568703</v>
      </c>
      <c r="M1348" s="3">
        <v>3</v>
      </c>
      <c r="N1348" s="2">
        <v>1300.9023561644899</v>
      </c>
      <c r="O1348" s="6">
        <v>0.19477896441797601</v>
      </c>
      <c r="P1348" s="1">
        <v>5.6402409729579199</v>
      </c>
      <c r="Q1348" s="5">
        <v>325.46362417378299</v>
      </c>
      <c r="R1348" s="3">
        <v>1</v>
      </c>
      <c r="S1348" s="9" t="str">
        <f>IF(E1348&gt;3, "1", "0")</f>
        <v>0</v>
      </c>
      <c r="T1348" s="3">
        <f>IF(F1348 &lt; 80%, 1, 0)</f>
        <v>1</v>
      </c>
      <c r="U1348" s="12" t="str">
        <f t="shared" si="21"/>
        <v>Medium</v>
      </c>
      <c r="V1348" s="12" t="str">
        <f>IF(A1347 &lt; 400, "Low", IF(A1347 &lt; 700, "Medium", "High"))</f>
        <v>High</v>
      </c>
      <c r="W1348" s="12" t="str">
        <f>IF(O1348&lt;0.23,"Low", IF(O1348&lt;=0.37,"Medium","High"))</f>
        <v>Low</v>
      </c>
      <c r="X1348" s="12" t="str">
        <f>IF(K1348&lt;0.03,"Low", IF(K1348&lt;=0.06,"Medium","High"))</f>
        <v>High</v>
      </c>
    </row>
    <row r="1349" spans="1:24">
      <c r="A1349" s="3">
        <v>335</v>
      </c>
      <c r="B1349" s="5">
        <v>10886.8727934422</v>
      </c>
      <c r="C1349" s="4">
        <v>0.88946055125052004</v>
      </c>
      <c r="D1349" s="3">
        <v>3</v>
      </c>
      <c r="E1349" s="1">
        <v>2.0341238413644098</v>
      </c>
      <c r="F1349" s="4">
        <v>0.77097242846408609</v>
      </c>
      <c r="G1349" s="3">
        <v>5</v>
      </c>
      <c r="H1349" s="4">
        <v>2.0476057363009499</v>
      </c>
      <c r="I1349" s="26">
        <f>H1349/100</f>
        <v>2.04760573630095E-2</v>
      </c>
      <c r="J1349" s="1">
        <v>6.46481901498281</v>
      </c>
      <c r="K1349" s="4">
        <v>3.7828275903634197E-2</v>
      </c>
      <c r="L1349" s="7">
        <v>0.91193320819303803</v>
      </c>
      <c r="M1349" s="3">
        <v>2</v>
      </c>
      <c r="N1349" s="2">
        <v>3506.03552126771</v>
      </c>
      <c r="O1349" s="6">
        <v>0.116112795412862</v>
      </c>
      <c r="P1349" s="1">
        <v>1.2412941179568</v>
      </c>
      <c r="Q1349" s="5">
        <v>282.24713664914401</v>
      </c>
      <c r="R1349" s="3">
        <v>0</v>
      </c>
      <c r="S1349" s="9" t="str">
        <f>IF(E1349&gt;3, "1", "0")</f>
        <v>0</v>
      </c>
      <c r="T1349" s="3">
        <f>IF(F1349 &lt; 80%, 1, 0)</f>
        <v>1</v>
      </c>
      <c r="U1349" s="12" t="str">
        <f t="shared" si="21"/>
        <v>Medium</v>
      </c>
      <c r="V1349" s="12" t="str">
        <f>IF(A1348 &lt; 400, "Low", IF(A1348 &lt; 700, "Medium", "High"))</f>
        <v>High</v>
      </c>
      <c r="W1349" s="12" t="str">
        <f>IF(O1349&lt;0.23,"Low", IF(O1349&lt;=0.37,"Medium","High"))</f>
        <v>Low</v>
      </c>
      <c r="X1349" s="12" t="str">
        <f>IF(K1349&lt;0.03,"Low", IF(K1349&lt;=0.06,"Medium","High"))</f>
        <v>Medium</v>
      </c>
    </row>
    <row r="1350" spans="1:24">
      <c r="A1350" s="3">
        <v>819</v>
      </c>
      <c r="B1350" s="5">
        <v>8592.6525486430692</v>
      </c>
      <c r="C1350" s="4">
        <v>0.86081892719425701</v>
      </c>
      <c r="D1350" s="3">
        <v>4</v>
      </c>
      <c r="E1350" s="1">
        <v>4.0544064832088402</v>
      </c>
      <c r="F1350" s="4">
        <v>0.81494309969075107</v>
      </c>
      <c r="G1350" s="3">
        <v>22</v>
      </c>
      <c r="H1350" s="4">
        <v>2.0478545090237898</v>
      </c>
      <c r="I1350" s="26">
        <f>H1350/100</f>
        <v>2.0478545090237898E-2</v>
      </c>
      <c r="J1350" s="1">
        <v>6.2190213047845102</v>
      </c>
      <c r="K1350" s="4">
        <v>4.4220028117723797E-2</v>
      </c>
      <c r="L1350" s="7">
        <v>0.900625079126398</v>
      </c>
      <c r="M1350" s="3">
        <v>0</v>
      </c>
      <c r="N1350" s="2">
        <v>2761.1348545599299</v>
      </c>
      <c r="O1350" s="6">
        <v>0.132584555358356</v>
      </c>
      <c r="P1350" s="1">
        <v>3.7173191904207901</v>
      </c>
      <c r="Q1350" s="5">
        <v>430.45599472842298</v>
      </c>
      <c r="R1350" s="3">
        <v>1</v>
      </c>
      <c r="S1350" s="9" t="str">
        <f>IF(E1350&gt;3, "1", "0")</f>
        <v>1</v>
      </c>
      <c r="T1350" s="3">
        <f>IF(F1350 &lt; 80%, 1, 0)</f>
        <v>0</v>
      </c>
      <c r="U1350" s="12" t="str">
        <f t="shared" si="21"/>
        <v>Medium</v>
      </c>
      <c r="V1350" s="12" t="str">
        <f>IF(A1349 &lt; 400, "Low", IF(A1349 &lt; 700, "Medium", "High"))</f>
        <v>Low</v>
      </c>
      <c r="W1350" s="12" t="str">
        <f>IF(O1350&lt;0.23,"Low", IF(O1350&lt;=0.37,"Medium","High"))</f>
        <v>Low</v>
      </c>
      <c r="X1350" s="12" t="str">
        <f>IF(K1350&lt;0.03,"Low", IF(K1350&lt;=0.06,"Medium","High"))</f>
        <v>Medium</v>
      </c>
    </row>
    <row r="1351" spans="1:24">
      <c r="A1351" s="3">
        <v>554</v>
      </c>
      <c r="B1351" s="5">
        <v>18329.886203981001</v>
      </c>
      <c r="C1351" s="4">
        <v>0.88917732397196203</v>
      </c>
      <c r="D1351" s="3">
        <v>2</v>
      </c>
      <c r="E1351" s="1">
        <v>1.34227901717126</v>
      </c>
      <c r="F1351" s="4">
        <v>0.62935360666080298</v>
      </c>
      <c r="G1351" s="3">
        <v>8</v>
      </c>
      <c r="H1351" s="4">
        <v>2.04873443428693</v>
      </c>
      <c r="I1351" s="26">
        <f>H1351/100</f>
        <v>2.04873443428693E-2</v>
      </c>
      <c r="J1351" s="1">
        <v>9.0110274405413708</v>
      </c>
      <c r="K1351" s="4">
        <v>8.0416756796075795E-2</v>
      </c>
      <c r="L1351" s="7">
        <v>0.99583616792243901</v>
      </c>
      <c r="M1351" s="3">
        <v>6</v>
      </c>
      <c r="N1351" s="2">
        <v>4902.4804628634602</v>
      </c>
      <c r="O1351" s="6">
        <v>0.112132509045531</v>
      </c>
      <c r="P1351" s="1">
        <v>7.8332288677150901</v>
      </c>
      <c r="Q1351" s="5">
        <v>271.08554468550801</v>
      </c>
      <c r="R1351" s="3">
        <v>1</v>
      </c>
      <c r="S1351" s="9" t="str">
        <f>IF(E1351&gt;3, "1", "0")</f>
        <v>0</v>
      </c>
      <c r="T1351" s="3">
        <f>IF(F1351 &lt; 80%, 1, 0)</f>
        <v>1</v>
      </c>
      <c r="U1351" s="12" t="str">
        <f t="shared" si="21"/>
        <v>Medium</v>
      </c>
      <c r="V1351" s="12" t="str">
        <f>IF(A1350 &lt; 400, "Low", IF(A1350 &lt; 700, "Medium", "High"))</f>
        <v>High</v>
      </c>
      <c r="W1351" s="12" t="str">
        <f>IF(O1351&lt;0.23,"Low", IF(O1351&lt;=0.37,"Medium","High"))</f>
        <v>Low</v>
      </c>
      <c r="X1351" s="12" t="str">
        <f>IF(K1351&lt;0.03,"Low", IF(K1351&lt;=0.06,"Medium","High"))</f>
        <v>High</v>
      </c>
    </row>
    <row r="1352" spans="1:24">
      <c r="A1352" s="3">
        <v>289</v>
      </c>
      <c r="B1352" s="5">
        <v>7190.3152894544401</v>
      </c>
      <c r="C1352" s="4">
        <v>0.81660775156203702</v>
      </c>
      <c r="D1352" s="3">
        <v>3</v>
      </c>
      <c r="E1352" s="1">
        <v>1.7142505398099199</v>
      </c>
      <c r="F1352" s="4">
        <v>0.80234691941147507</v>
      </c>
      <c r="G1352" s="3">
        <v>3</v>
      </c>
      <c r="H1352" s="4">
        <v>2.0503122423928501</v>
      </c>
      <c r="I1352" s="26">
        <f>H1352/100</f>
        <v>2.0503122423928502E-2</v>
      </c>
      <c r="J1352" s="1">
        <v>9.5041338127141604</v>
      </c>
      <c r="K1352" s="4">
        <v>7.3086725053938401E-2</v>
      </c>
      <c r="L1352" s="7">
        <v>0.81395653027208104</v>
      </c>
      <c r="M1352" s="3">
        <v>9</v>
      </c>
      <c r="N1352" s="2">
        <v>1894.14954423482</v>
      </c>
      <c r="O1352" s="6">
        <v>0.27412542695334002</v>
      </c>
      <c r="P1352" s="1">
        <v>3.6559029239132501</v>
      </c>
      <c r="Q1352" s="5">
        <v>444.62707306367702</v>
      </c>
      <c r="R1352" s="3">
        <v>0</v>
      </c>
      <c r="S1352" s="9" t="str">
        <f>IF(E1352&gt;3, "1", "0")</f>
        <v>0</v>
      </c>
      <c r="T1352" s="3">
        <f>IF(F1352 &lt; 80%, 1, 0)</f>
        <v>0</v>
      </c>
      <c r="U1352" s="12" t="str">
        <f t="shared" si="21"/>
        <v>Medium</v>
      </c>
      <c r="V1352" s="12" t="str">
        <f>IF(A1351 &lt; 400, "Low", IF(A1351 &lt; 700, "Medium", "High"))</f>
        <v>Medium</v>
      </c>
      <c r="W1352" s="12" t="str">
        <f>IF(O1352&lt;0.23,"Low", IF(O1352&lt;=0.37,"Medium","High"))</f>
        <v>Medium</v>
      </c>
      <c r="X1352" s="12" t="str">
        <f>IF(K1352&lt;0.03,"Low", IF(K1352&lt;=0.06,"Medium","High"))</f>
        <v>High</v>
      </c>
    </row>
    <row r="1353" spans="1:24">
      <c r="A1353" s="3">
        <v>437</v>
      </c>
      <c r="B1353" s="5">
        <v>10581.233824443399</v>
      </c>
      <c r="C1353" s="4">
        <v>0.87699174452751094</v>
      </c>
      <c r="D1353" s="3">
        <v>3</v>
      </c>
      <c r="E1353" s="1">
        <v>1.19185264398104</v>
      </c>
      <c r="F1353" s="4">
        <v>0.68257707685162794</v>
      </c>
      <c r="G1353" s="3">
        <v>13</v>
      </c>
      <c r="H1353" s="4">
        <v>2.0505694160257901</v>
      </c>
      <c r="I1353" s="26">
        <f>H1353/100</f>
        <v>2.0505694160257902E-2</v>
      </c>
      <c r="J1353" s="1">
        <v>5.2483594598615104</v>
      </c>
      <c r="K1353" s="4">
        <v>8.0655462262426897E-2</v>
      </c>
      <c r="L1353" s="7">
        <v>0.89598350539666005</v>
      </c>
      <c r="M1353" s="3">
        <v>1</v>
      </c>
      <c r="N1353" s="2">
        <v>2699.3344264428301</v>
      </c>
      <c r="O1353" s="6">
        <v>0.22257955843711599</v>
      </c>
      <c r="P1353" s="1">
        <v>3.8958062526788302</v>
      </c>
      <c r="Q1353" s="5">
        <v>256.88139489983598</v>
      </c>
      <c r="R1353" s="3">
        <v>0</v>
      </c>
      <c r="S1353" s="9" t="str">
        <f>IF(E1353&gt;3, "1", "0")</f>
        <v>0</v>
      </c>
      <c r="T1353" s="3">
        <f>IF(F1353 &lt; 80%, 1, 0)</f>
        <v>1</v>
      </c>
      <c r="U1353" s="12" t="str">
        <f t="shared" si="21"/>
        <v>Medium</v>
      </c>
      <c r="V1353" s="12" t="str">
        <f>IF(A1352 &lt; 400, "Low", IF(A1352 &lt; 700, "Medium", "High"))</f>
        <v>Low</v>
      </c>
      <c r="W1353" s="12" t="str">
        <f>IF(O1353&lt;0.23,"Low", IF(O1353&lt;=0.37,"Medium","High"))</f>
        <v>Low</v>
      </c>
      <c r="X1353" s="12" t="str">
        <f>IF(K1353&lt;0.03,"Low", IF(K1353&lt;=0.06,"Medium","High"))</f>
        <v>High</v>
      </c>
    </row>
    <row r="1354" spans="1:24">
      <c r="A1354" s="3">
        <v>919</v>
      </c>
      <c r="B1354" s="5">
        <v>7950.3229596923502</v>
      </c>
      <c r="C1354" s="4">
        <v>0.99474851640769901</v>
      </c>
      <c r="D1354" s="3">
        <v>4</v>
      </c>
      <c r="E1354" s="1">
        <v>1.6329172394545199</v>
      </c>
      <c r="F1354" s="4">
        <v>0.75377149322695303</v>
      </c>
      <c r="G1354" s="3">
        <v>1</v>
      </c>
      <c r="H1354" s="4">
        <v>2.0518918769447998</v>
      </c>
      <c r="I1354" s="26">
        <f>H1354/100</f>
        <v>2.0518918769447999E-2</v>
      </c>
      <c r="J1354" s="1">
        <v>6.6759878374373001</v>
      </c>
      <c r="K1354" s="4">
        <v>9.4991818149919499E-2</v>
      </c>
      <c r="L1354" s="7">
        <v>0.86198858964016301</v>
      </c>
      <c r="M1354" s="3">
        <v>1</v>
      </c>
      <c r="N1354" s="2">
        <v>1139.4095335125201</v>
      </c>
      <c r="O1354" s="6">
        <v>0.36881095827405802</v>
      </c>
      <c r="P1354" s="1">
        <v>9.4293587964465093</v>
      </c>
      <c r="Q1354" s="5">
        <v>251.963573489532</v>
      </c>
      <c r="R1354" s="3">
        <v>1</v>
      </c>
      <c r="S1354" s="9" t="str">
        <f>IF(E1354&gt;3, "1", "0")</f>
        <v>0</v>
      </c>
      <c r="T1354" s="3">
        <f>IF(F1354 &lt; 80%, 1, 0)</f>
        <v>1</v>
      </c>
      <c r="U1354" s="12" t="str">
        <f t="shared" si="21"/>
        <v>Medium</v>
      </c>
      <c r="V1354" s="12" t="str">
        <f>IF(A1353 &lt; 400, "Low", IF(A1353 &lt; 700, "Medium", "High"))</f>
        <v>Medium</v>
      </c>
      <c r="W1354" s="12" t="str">
        <f>IF(O1354&lt;0.23,"Low", IF(O1354&lt;=0.37,"Medium","High"))</f>
        <v>Medium</v>
      </c>
      <c r="X1354" s="12" t="str">
        <f>IF(K1354&lt;0.03,"Low", IF(K1354&lt;=0.06,"Medium","High"))</f>
        <v>High</v>
      </c>
    </row>
    <row r="1355" spans="1:24">
      <c r="A1355" s="3">
        <v>346</v>
      </c>
      <c r="B1355" s="5">
        <v>16428.527189073098</v>
      </c>
      <c r="C1355" s="4">
        <v>0.98296698999937604</v>
      </c>
      <c r="D1355" s="3">
        <v>4</v>
      </c>
      <c r="E1355" s="1">
        <v>0.968341803882111</v>
      </c>
      <c r="F1355" s="4">
        <v>0.61796379860349293</v>
      </c>
      <c r="G1355" s="3">
        <v>15</v>
      </c>
      <c r="H1355" s="4">
        <v>2.05319816010562</v>
      </c>
      <c r="I1355" s="26">
        <f>H1355/100</f>
        <v>2.0531981601056199E-2</v>
      </c>
      <c r="J1355" s="1">
        <v>2.7211118809808701</v>
      </c>
      <c r="K1355" s="4">
        <v>8.2942243998677098E-2</v>
      </c>
      <c r="L1355" s="7">
        <v>0.83473326513783508</v>
      </c>
      <c r="M1355" s="3">
        <v>1</v>
      </c>
      <c r="N1355" s="2">
        <v>2504.7850878469599</v>
      </c>
      <c r="O1355" s="6">
        <v>0.47317192291209198</v>
      </c>
      <c r="P1355" s="1">
        <v>5.9607752061763399</v>
      </c>
      <c r="Q1355" s="5">
        <v>193.857960918966</v>
      </c>
      <c r="R1355" s="3">
        <v>1</v>
      </c>
      <c r="S1355" s="9" t="str">
        <f>IF(E1355&gt;3, "1", "0")</f>
        <v>0</v>
      </c>
      <c r="T1355" s="3">
        <f>IF(F1355 &lt; 80%, 1, 0)</f>
        <v>1</v>
      </c>
      <c r="U1355" s="12" t="str">
        <f t="shared" si="21"/>
        <v>Medium</v>
      </c>
      <c r="V1355" s="12" t="str">
        <f>IF(A1354 &lt; 400, "Low", IF(A1354 &lt; 700, "Medium", "High"))</f>
        <v>High</v>
      </c>
      <c r="W1355" s="12" t="str">
        <f>IF(O1355&lt;0.23,"Low", IF(O1355&lt;=0.37,"Medium","High"))</f>
        <v>High</v>
      </c>
      <c r="X1355" s="12" t="str">
        <f>IF(K1355&lt;0.03,"Low", IF(K1355&lt;=0.06,"Medium","High"))</f>
        <v>High</v>
      </c>
    </row>
    <row r="1356" spans="1:24">
      <c r="A1356" s="3">
        <v>722</v>
      </c>
      <c r="B1356" s="5">
        <v>13070.3405804585</v>
      </c>
      <c r="C1356" s="4">
        <v>0.81041448124425397</v>
      </c>
      <c r="D1356" s="3">
        <v>5</v>
      </c>
      <c r="E1356" s="1">
        <v>2.6289254214471902</v>
      </c>
      <c r="F1356" s="4">
        <v>0.80343116874748599</v>
      </c>
      <c r="G1356" s="3">
        <v>5</v>
      </c>
      <c r="H1356" s="4">
        <v>2.05658499303585</v>
      </c>
      <c r="I1356" s="26">
        <f>H1356/100</f>
        <v>2.0565849930358499E-2</v>
      </c>
      <c r="J1356" s="1">
        <v>8.2216528812223597</v>
      </c>
      <c r="K1356" s="4">
        <v>5.9712753382344198E-2</v>
      </c>
      <c r="L1356" s="7">
        <v>0.81774878014095298</v>
      </c>
      <c r="M1356" s="3">
        <v>8</v>
      </c>
      <c r="N1356" s="2">
        <v>3531.6356597620302</v>
      </c>
      <c r="O1356" s="6">
        <v>0.39878766744917199</v>
      </c>
      <c r="P1356" s="1">
        <v>2.2605493664730898</v>
      </c>
      <c r="Q1356" s="5">
        <v>327.14765247991897</v>
      </c>
      <c r="R1356" s="3">
        <v>0</v>
      </c>
      <c r="S1356" s="9" t="str">
        <f>IF(E1356&gt;3, "1", "0")</f>
        <v>0</v>
      </c>
      <c r="T1356" s="3">
        <f>IF(F1356 &lt; 80%, 1, 0)</f>
        <v>0</v>
      </c>
      <c r="U1356" s="12" t="str">
        <f t="shared" si="21"/>
        <v>Medium</v>
      </c>
      <c r="V1356" s="12" t="str">
        <f>IF(A1355 &lt; 400, "Low", IF(A1355 &lt; 700, "Medium", "High"))</f>
        <v>Low</v>
      </c>
      <c r="W1356" s="12" t="str">
        <f>IF(O1356&lt;0.23,"Low", IF(O1356&lt;=0.37,"Medium","High"))</f>
        <v>High</v>
      </c>
      <c r="X1356" s="12" t="str">
        <f>IF(K1356&lt;0.03,"Low", IF(K1356&lt;=0.06,"Medium","High"))</f>
        <v>Medium</v>
      </c>
    </row>
    <row r="1357" spans="1:24">
      <c r="A1357" s="3">
        <v>846</v>
      </c>
      <c r="B1357" s="5">
        <v>11426.868557731899</v>
      </c>
      <c r="C1357" s="4">
        <v>0.83243667448157599</v>
      </c>
      <c r="D1357" s="3">
        <v>5</v>
      </c>
      <c r="E1357" s="1">
        <v>3.5733398840990902</v>
      </c>
      <c r="F1357" s="4">
        <v>0.7464053567360609</v>
      </c>
      <c r="G1357" s="3">
        <v>5</v>
      </c>
      <c r="H1357" s="4">
        <v>2.0608725022179599</v>
      </c>
      <c r="I1357" s="26">
        <f>H1357/100</f>
        <v>2.06087250221796E-2</v>
      </c>
      <c r="J1357" s="1">
        <v>8.1508956428722907</v>
      </c>
      <c r="K1357" s="4">
        <v>8.6023953600299893E-2</v>
      </c>
      <c r="L1357" s="7">
        <v>0.90851096612306903</v>
      </c>
      <c r="M1357" s="3">
        <v>4</v>
      </c>
      <c r="N1357" s="2">
        <v>1169.89369978897</v>
      </c>
      <c r="O1357" s="6">
        <v>0.40949435383234101</v>
      </c>
      <c r="P1357" s="1">
        <v>4.5922276278433296</v>
      </c>
      <c r="Q1357" s="5">
        <v>346.38347829910703</v>
      </c>
      <c r="R1357" s="3">
        <v>1</v>
      </c>
      <c r="S1357" s="9" t="str">
        <f>IF(E1357&gt;3, "1", "0")</f>
        <v>1</v>
      </c>
      <c r="T1357" s="3">
        <f>IF(F1357 &lt; 80%, 1, 0)</f>
        <v>1</v>
      </c>
      <c r="U1357" s="12" t="str">
        <f t="shared" si="21"/>
        <v>Medium</v>
      </c>
      <c r="V1357" s="12" t="str">
        <f>IF(A1356 &lt; 400, "Low", IF(A1356 &lt; 700, "Medium", "High"))</f>
        <v>High</v>
      </c>
      <c r="W1357" s="12" t="str">
        <f>IF(O1357&lt;0.23,"Low", IF(O1357&lt;=0.37,"Medium","High"))</f>
        <v>High</v>
      </c>
      <c r="X1357" s="12" t="str">
        <f>IF(K1357&lt;0.03,"Low", IF(K1357&lt;=0.06,"Medium","High"))</f>
        <v>High</v>
      </c>
    </row>
    <row r="1358" spans="1:24">
      <c r="A1358" s="3">
        <v>496</v>
      </c>
      <c r="B1358" s="5">
        <v>16124.4093117783</v>
      </c>
      <c r="C1358" s="4">
        <v>0.98722511430802695</v>
      </c>
      <c r="D1358" s="3">
        <v>2</v>
      </c>
      <c r="E1358" s="1">
        <v>3.0080527912241002</v>
      </c>
      <c r="F1358" s="4">
        <v>0.95882298734891702</v>
      </c>
      <c r="G1358" s="3">
        <v>19</v>
      </c>
      <c r="H1358" s="4">
        <v>2.0651355581576398</v>
      </c>
      <c r="I1358" s="26">
        <f>H1358/100</f>
        <v>2.0651355581576398E-2</v>
      </c>
      <c r="J1358" s="1">
        <v>7.1419234133808898</v>
      </c>
      <c r="K1358" s="4">
        <v>4.5981502366930001E-2</v>
      </c>
      <c r="L1358" s="7">
        <v>0.95909461465957702</v>
      </c>
      <c r="M1358" s="3">
        <v>3</v>
      </c>
      <c r="N1358" s="2">
        <v>2620.63361760014</v>
      </c>
      <c r="O1358" s="6">
        <v>0.40669255624693301</v>
      </c>
      <c r="P1358" s="1">
        <v>3.8604365592443202</v>
      </c>
      <c r="Q1358" s="5">
        <v>340.74101297303201</v>
      </c>
      <c r="R1358" s="3">
        <v>1</v>
      </c>
      <c r="S1358" s="9" t="str">
        <f>IF(E1358&gt;3, "1", "0")</f>
        <v>1</v>
      </c>
      <c r="T1358" s="3">
        <f>IF(F1358 &lt; 80%, 1, 0)</f>
        <v>0</v>
      </c>
      <c r="U1358" s="12" t="str">
        <f t="shared" si="21"/>
        <v>Medium</v>
      </c>
      <c r="V1358" s="12" t="str">
        <f>IF(A1357 &lt; 400, "Low", IF(A1357 &lt; 700, "Medium", "High"))</f>
        <v>High</v>
      </c>
      <c r="W1358" s="12" t="str">
        <f>IF(O1358&lt;0.23,"Low", IF(O1358&lt;=0.37,"Medium","High"))</f>
        <v>High</v>
      </c>
      <c r="X1358" s="12" t="str">
        <f>IF(K1358&lt;0.03,"Low", IF(K1358&lt;=0.06,"Medium","High"))</f>
        <v>Medium</v>
      </c>
    </row>
    <row r="1359" spans="1:24">
      <c r="A1359" s="3">
        <v>487</v>
      </c>
      <c r="B1359" s="5">
        <v>12759.0358466241</v>
      </c>
      <c r="C1359" s="4">
        <v>0.98826687855738005</v>
      </c>
      <c r="D1359" s="3">
        <v>4</v>
      </c>
      <c r="E1359" s="1">
        <v>3.8674346050512098</v>
      </c>
      <c r="F1359" s="4">
        <v>0.81245785302586593</v>
      </c>
      <c r="G1359" s="3">
        <v>23</v>
      </c>
      <c r="H1359" s="4">
        <v>2.06528311606752</v>
      </c>
      <c r="I1359" s="26">
        <f>H1359/100</f>
        <v>2.0652831160675199E-2</v>
      </c>
      <c r="J1359" s="1">
        <v>9.4394453030056304</v>
      </c>
      <c r="K1359" s="4">
        <v>1.4956393549182601E-2</v>
      </c>
      <c r="L1359" s="7">
        <v>0.9093842589248089</v>
      </c>
      <c r="M1359" s="3">
        <v>2</v>
      </c>
      <c r="N1359" s="2">
        <v>4635.0545321584796</v>
      </c>
      <c r="O1359" s="6">
        <v>0.27812194985823502</v>
      </c>
      <c r="P1359" s="1">
        <v>6.3733365783503304</v>
      </c>
      <c r="Q1359" s="5">
        <v>260.37863104491299</v>
      </c>
      <c r="R1359" s="3">
        <v>1</v>
      </c>
      <c r="S1359" s="9" t="str">
        <f>IF(E1359&gt;3, "1", "0")</f>
        <v>1</v>
      </c>
      <c r="T1359" s="3">
        <f>IF(F1359 &lt; 80%, 1, 0)</f>
        <v>0</v>
      </c>
      <c r="U1359" s="12" t="str">
        <f t="shared" si="21"/>
        <v>Medium</v>
      </c>
      <c r="V1359" s="12" t="str">
        <f>IF(A1358 &lt; 400, "Low", IF(A1358 &lt; 700, "Medium", "High"))</f>
        <v>Medium</v>
      </c>
      <c r="W1359" s="12" t="str">
        <f>IF(O1359&lt;0.23,"Low", IF(O1359&lt;=0.37,"Medium","High"))</f>
        <v>Medium</v>
      </c>
      <c r="X1359" s="12" t="str">
        <f>IF(K1359&lt;0.03,"Low", IF(K1359&lt;=0.06,"Medium","High"))</f>
        <v>Low</v>
      </c>
    </row>
    <row r="1360" spans="1:24">
      <c r="A1360" s="3">
        <v>963</v>
      </c>
      <c r="B1360" s="5">
        <v>8364.4022492756794</v>
      </c>
      <c r="C1360" s="4">
        <v>0.83746935826535807</v>
      </c>
      <c r="D1360" s="3">
        <v>2</v>
      </c>
      <c r="E1360" s="1">
        <v>4.6284163376202603</v>
      </c>
      <c r="F1360" s="4">
        <v>0.74509465918899298</v>
      </c>
      <c r="G1360" s="3">
        <v>7</v>
      </c>
      <c r="H1360" s="4">
        <v>2.0668714793751</v>
      </c>
      <c r="I1360" s="26">
        <f>H1360/100</f>
        <v>2.0668714793751E-2</v>
      </c>
      <c r="J1360" s="1">
        <v>4.6158137723350698</v>
      </c>
      <c r="K1360" s="4">
        <v>1.9012936231276902E-2</v>
      </c>
      <c r="L1360" s="7">
        <v>0.92325098416764306</v>
      </c>
      <c r="M1360" s="3">
        <v>1</v>
      </c>
      <c r="N1360" s="2">
        <v>2098.4655913384599</v>
      </c>
      <c r="O1360" s="6">
        <v>0.44850022176605298</v>
      </c>
      <c r="P1360" s="1">
        <v>1.2578018317269</v>
      </c>
      <c r="Q1360" s="5">
        <v>451.55131145821701</v>
      </c>
      <c r="R1360" s="3">
        <v>1</v>
      </c>
      <c r="S1360" s="9" t="str">
        <f>IF(E1360&gt;3, "1", "0")</f>
        <v>1</v>
      </c>
      <c r="T1360" s="3">
        <f>IF(F1360 &lt; 80%, 1, 0)</f>
        <v>1</v>
      </c>
      <c r="U1360" s="12" t="str">
        <f t="shared" si="21"/>
        <v>Medium</v>
      </c>
      <c r="V1360" s="12" t="str">
        <f>IF(A1359 &lt; 400, "Low", IF(A1359 &lt; 700, "Medium", "High"))</f>
        <v>Medium</v>
      </c>
      <c r="W1360" s="12" t="str">
        <f>IF(O1360&lt;0.23,"Low", IF(O1360&lt;=0.37,"Medium","High"))</f>
        <v>High</v>
      </c>
      <c r="X1360" s="12" t="str">
        <f>IF(K1360&lt;0.03,"Low", IF(K1360&lt;=0.06,"Medium","High"))</f>
        <v>Low</v>
      </c>
    </row>
    <row r="1361" spans="1:24">
      <c r="A1361" s="3">
        <v>178</v>
      </c>
      <c r="B1361" s="5">
        <v>16541.638691323398</v>
      </c>
      <c r="C1361" s="4">
        <v>0.9602743070927271</v>
      </c>
      <c r="D1361" s="3">
        <v>4</v>
      </c>
      <c r="E1361" s="1">
        <v>3.5866814931869899</v>
      </c>
      <c r="F1361" s="4">
        <v>0.69298761608670501</v>
      </c>
      <c r="G1361" s="3">
        <v>6</v>
      </c>
      <c r="H1361" s="4">
        <v>2.0676424949179699</v>
      </c>
      <c r="I1361" s="26">
        <f>H1361/100</f>
        <v>2.0676424949179699E-2</v>
      </c>
      <c r="J1361" s="1">
        <v>9.1984217432931494</v>
      </c>
      <c r="K1361" s="4">
        <v>2.7182485016544099E-2</v>
      </c>
      <c r="L1361" s="7">
        <v>0.98215839592098808</v>
      </c>
      <c r="M1361" s="3">
        <v>3</v>
      </c>
      <c r="N1361" s="2">
        <v>2057.10581763557</v>
      </c>
      <c r="O1361" s="6">
        <v>0.238088024221671</v>
      </c>
      <c r="P1361" s="1">
        <v>7.7423981818787704</v>
      </c>
      <c r="Q1361" s="5">
        <v>472.78124908492299</v>
      </c>
      <c r="R1361" s="3">
        <v>1</v>
      </c>
      <c r="S1361" s="9" t="str">
        <f>IF(E1361&gt;3, "1", "0")</f>
        <v>1</v>
      </c>
      <c r="T1361" s="3">
        <f>IF(F1361 &lt; 80%, 1, 0)</f>
        <v>1</v>
      </c>
      <c r="U1361" s="12" t="str">
        <f t="shared" si="21"/>
        <v>Medium</v>
      </c>
      <c r="V1361" s="12" t="str">
        <f>IF(A1360 &lt; 400, "Low", IF(A1360 &lt; 700, "Medium", "High"))</f>
        <v>High</v>
      </c>
      <c r="W1361" s="12" t="str">
        <f>IF(O1361&lt;0.23,"Low", IF(O1361&lt;=0.37,"Medium","High"))</f>
        <v>Medium</v>
      </c>
      <c r="X1361" s="12" t="str">
        <f>IF(K1361&lt;0.03,"Low", IF(K1361&lt;=0.06,"Medium","High"))</f>
        <v>Low</v>
      </c>
    </row>
    <row r="1362" spans="1:24">
      <c r="A1362" s="3">
        <v>395</v>
      </c>
      <c r="B1362" s="5">
        <v>10526.733798748701</v>
      </c>
      <c r="C1362" s="4">
        <v>0.92570078001671408</v>
      </c>
      <c r="D1362" s="3">
        <v>5</v>
      </c>
      <c r="E1362" s="1">
        <v>0.63586406901734904</v>
      </c>
      <c r="F1362" s="4">
        <v>0.7420379065452759</v>
      </c>
      <c r="G1362" s="3">
        <v>23</v>
      </c>
      <c r="H1362" s="4">
        <v>2.0681420905492698</v>
      </c>
      <c r="I1362" s="26">
        <f>H1362/100</f>
        <v>2.0681420905492697E-2</v>
      </c>
      <c r="J1362" s="1">
        <v>6.6335729072615903</v>
      </c>
      <c r="K1362" s="4">
        <v>5.5423492444932901E-2</v>
      </c>
      <c r="L1362" s="7">
        <v>0.97083729915888495</v>
      </c>
      <c r="M1362" s="3">
        <v>1</v>
      </c>
      <c r="N1362" s="2">
        <v>1661.67114721088</v>
      </c>
      <c r="O1362" s="6">
        <v>0.47339646801424501</v>
      </c>
      <c r="P1362" s="1">
        <v>5.3255360818423698</v>
      </c>
      <c r="Q1362" s="5">
        <v>347.63819275502698</v>
      </c>
      <c r="R1362" s="3">
        <v>1</v>
      </c>
      <c r="S1362" s="9" t="str">
        <f>IF(E1362&gt;3, "1", "0")</f>
        <v>0</v>
      </c>
      <c r="T1362" s="3">
        <f>IF(F1362 &lt; 80%, 1, 0)</f>
        <v>1</v>
      </c>
      <c r="U1362" s="12" t="str">
        <f t="shared" si="21"/>
        <v>Medium</v>
      </c>
      <c r="V1362" s="12" t="str">
        <f>IF(A1361 &lt; 400, "Low", IF(A1361 &lt; 700, "Medium", "High"))</f>
        <v>Low</v>
      </c>
      <c r="W1362" s="12" t="str">
        <f>IF(O1362&lt;0.23,"Low", IF(O1362&lt;=0.37,"Medium","High"))</f>
        <v>High</v>
      </c>
      <c r="X1362" s="12" t="str">
        <f>IF(K1362&lt;0.03,"Low", IF(K1362&lt;=0.06,"Medium","High"))</f>
        <v>Medium</v>
      </c>
    </row>
    <row r="1363" spans="1:24">
      <c r="A1363" s="3">
        <v>744</v>
      </c>
      <c r="B1363" s="5">
        <v>13167.454386558</v>
      </c>
      <c r="C1363" s="4">
        <v>0.96728794747522495</v>
      </c>
      <c r="D1363" s="3">
        <v>0</v>
      </c>
      <c r="E1363" s="1">
        <v>2.8174091479175498</v>
      </c>
      <c r="F1363" s="4">
        <v>0.76709447780462492</v>
      </c>
      <c r="G1363" s="3">
        <v>1</v>
      </c>
      <c r="H1363" s="4">
        <v>2.0695476171800999</v>
      </c>
      <c r="I1363" s="26">
        <f>H1363/100</f>
        <v>2.0695476171800998E-2</v>
      </c>
      <c r="J1363" s="1">
        <v>3.80766032510122</v>
      </c>
      <c r="K1363" s="4">
        <v>8.4718496880085304E-3</v>
      </c>
      <c r="L1363" s="7">
        <v>0.89138191641692399</v>
      </c>
      <c r="M1363" s="3">
        <v>5</v>
      </c>
      <c r="N1363" s="2">
        <v>4249.2034005962796</v>
      </c>
      <c r="O1363" s="6">
        <v>0.25655131743641701</v>
      </c>
      <c r="P1363" s="1">
        <v>5.2951146205058999</v>
      </c>
      <c r="Q1363" s="5">
        <v>267.10543363461102</v>
      </c>
      <c r="R1363" s="3">
        <v>0</v>
      </c>
      <c r="S1363" s="9" t="str">
        <f>IF(E1363&gt;3, "1", "0")</f>
        <v>0</v>
      </c>
      <c r="T1363" s="3">
        <f>IF(F1363 &lt; 80%, 1, 0)</f>
        <v>1</v>
      </c>
      <c r="U1363" s="12" t="str">
        <f t="shared" si="21"/>
        <v>Medium</v>
      </c>
      <c r="V1363" s="12" t="str">
        <f>IF(A1362 &lt; 400, "Low", IF(A1362 &lt; 700, "Medium", "High"))</f>
        <v>Low</v>
      </c>
      <c r="W1363" s="12" t="str">
        <f>IF(O1363&lt;0.23,"Low", IF(O1363&lt;=0.37,"Medium","High"))</f>
        <v>Medium</v>
      </c>
      <c r="X1363" s="12" t="str">
        <f>IF(K1363&lt;0.03,"Low", IF(K1363&lt;=0.06,"Medium","High"))</f>
        <v>Low</v>
      </c>
    </row>
    <row r="1364" spans="1:24">
      <c r="A1364" s="3">
        <v>464</v>
      </c>
      <c r="B1364" s="5">
        <v>14052.932097516799</v>
      </c>
      <c r="C1364" s="4">
        <v>0.97194956113701292</v>
      </c>
      <c r="D1364" s="3">
        <v>5</v>
      </c>
      <c r="E1364" s="1">
        <v>3.7257674303025601</v>
      </c>
      <c r="F1364" s="4">
        <v>0.62918394556518198</v>
      </c>
      <c r="G1364" s="3">
        <v>10</v>
      </c>
      <c r="H1364" s="4">
        <v>2.0702779561940701</v>
      </c>
      <c r="I1364" s="26">
        <f>H1364/100</f>
        <v>2.07027795619407E-2</v>
      </c>
      <c r="J1364" s="1">
        <v>8.3454016534737292</v>
      </c>
      <c r="K1364" s="4">
        <v>3.50428941034562E-2</v>
      </c>
      <c r="L1364" s="7">
        <v>0.96694962599842793</v>
      </c>
      <c r="M1364" s="3">
        <v>9</v>
      </c>
      <c r="N1364" s="2">
        <v>4241.3941793507802</v>
      </c>
      <c r="O1364" s="6">
        <v>0.286129358028341</v>
      </c>
      <c r="P1364" s="1">
        <v>9.0719797655886403</v>
      </c>
      <c r="Q1364" s="5">
        <v>437.818380536917</v>
      </c>
      <c r="R1364" s="3">
        <v>1</v>
      </c>
      <c r="S1364" s="9" t="str">
        <f>IF(E1364&gt;3, "1", "0")</f>
        <v>1</v>
      </c>
      <c r="T1364" s="3">
        <f>IF(F1364 &lt; 80%, 1, 0)</f>
        <v>1</v>
      </c>
      <c r="U1364" s="12" t="str">
        <f t="shared" si="21"/>
        <v>Medium</v>
      </c>
      <c r="V1364" s="12" t="str">
        <f>IF(A1363 &lt; 400, "Low", IF(A1363 &lt; 700, "Medium", "High"))</f>
        <v>High</v>
      </c>
      <c r="W1364" s="12" t="str">
        <f>IF(O1364&lt;0.23,"Low", IF(O1364&lt;=0.37,"Medium","High"))</f>
        <v>Medium</v>
      </c>
      <c r="X1364" s="12" t="str">
        <f>IF(K1364&lt;0.03,"Low", IF(K1364&lt;=0.06,"Medium","High"))</f>
        <v>Medium</v>
      </c>
    </row>
    <row r="1365" spans="1:24">
      <c r="A1365" s="3">
        <v>825</v>
      </c>
      <c r="B1365" s="5">
        <v>13402.5227519276</v>
      </c>
      <c r="C1365" s="4">
        <v>0.96529292189843696</v>
      </c>
      <c r="D1365" s="3">
        <v>4</v>
      </c>
      <c r="E1365" s="1">
        <v>2.4775170048181399</v>
      </c>
      <c r="F1365" s="4">
        <v>0.82317949657379197</v>
      </c>
      <c r="G1365" s="3">
        <v>9</v>
      </c>
      <c r="H1365" s="4">
        <v>2.0706757156979099</v>
      </c>
      <c r="I1365" s="26">
        <f>H1365/100</f>
        <v>2.0706757156979099E-2</v>
      </c>
      <c r="J1365" s="1">
        <v>7.7657236132575997</v>
      </c>
      <c r="K1365" s="4">
        <v>6.7388851211913306E-2</v>
      </c>
      <c r="L1365" s="7">
        <v>0.97715963757640201</v>
      </c>
      <c r="M1365" s="3">
        <v>9</v>
      </c>
      <c r="N1365" s="2">
        <v>1588.47873658554</v>
      </c>
      <c r="O1365" s="6">
        <v>0.32077441889866398</v>
      </c>
      <c r="P1365" s="1">
        <v>3.6457535561088301</v>
      </c>
      <c r="Q1365" s="5">
        <v>186.55480265681999</v>
      </c>
      <c r="R1365" s="3">
        <v>1</v>
      </c>
      <c r="S1365" s="9" t="str">
        <f>IF(E1365&gt;3, "1", "0")</f>
        <v>0</v>
      </c>
      <c r="T1365" s="3">
        <f>IF(F1365 &lt; 80%, 1, 0)</f>
        <v>0</v>
      </c>
      <c r="U1365" s="12" t="str">
        <f t="shared" si="21"/>
        <v>Medium</v>
      </c>
      <c r="V1365" s="12" t="str">
        <f>IF(A1364 &lt; 400, "Low", IF(A1364 &lt; 700, "Medium", "High"))</f>
        <v>Medium</v>
      </c>
      <c r="W1365" s="12" t="str">
        <f>IF(O1365&lt;0.23,"Low", IF(O1365&lt;=0.37,"Medium","High"))</f>
        <v>Medium</v>
      </c>
      <c r="X1365" s="12" t="str">
        <f>IF(K1365&lt;0.03,"Low", IF(K1365&lt;=0.06,"Medium","High"))</f>
        <v>High</v>
      </c>
    </row>
    <row r="1366" spans="1:24">
      <c r="A1366" s="3">
        <v>707</v>
      </c>
      <c r="B1366" s="5">
        <v>15339.6561815404</v>
      </c>
      <c r="C1366" s="4">
        <v>0.8450414200432399</v>
      </c>
      <c r="D1366" s="3">
        <v>2</v>
      </c>
      <c r="E1366" s="1">
        <v>4.1168838843683702</v>
      </c>
      <c r="F1366" s="4">
        <v>0.87182074491407402</v>
      </c>
      <c r="G1366" s="3">
        <v>7</v>
      </c>
      <c r="H1366" s="4">
        <v>2.0715932512617301</v>
      </c>
      <c r="I1366" s="26">
        <f>H1366/100</f>
        <v>2.0715932512617302E-2</v>
      </c>
      <c r="J1366" s="1">
        <v>3.9395903143275199</v>
      </c>
      <c r="K1366" s="4">
        <v>6.4867938274171894E-2</v>
      </c>
      <c r="L1366" s="7">
        <v>0.9281984393876439</v>
      </c>
      <c r="M1366" s="3">
        <v>3</v>
      </c>
      <c r="N1366" s="2">
        <v>3992.15449149812</v>
      </c>
      <c r="O1366" s="6">
        <v>0.41048138690693298</v>
      </c>
      <c r="P1366" s="1">
        <v>2.1586283417077401</v>
      </c>
      <c r="Q1366" s="5">
        <v>397.10745196918202</v>
      </c>
      <c r="R1366" s="3">
        <v>1</v>
      </c>
      <c r="S1366" s="9" t="str">
        <f>IF(E1366&gt;3, "1", "0")</f>
        <v>1</v>
      </c>
      <c r="T1366" s="3">
        <f>IF(F1366 &lt; 80%, 1, 0)</f>
        <v>0</v>
      </c>
      <c r="U1366" s="12" t="str">
        <f t="shared" si="21"/>
        <v>Medium</v>
      </c>
      <c r="V1366" s="12" t="str">
        <f>IF(A1365 &lt; 400, "Low", IF(A1365 &lt; 700, "Medium", "High"))</f>
        <v>High</v>
      </c>
      <c r="W1366" s="12" t="str">
        <f>IF(O1366&lt;0.23,"Low", IF(O1366&lt;=0.37,"Medium","High"))</f>
        <v>High</v>
      </c>
      <c r="X1366" s="12" t="str">
        <f>IF(K1366&lt;0.03,"Low", IF(K1366&lt;=0.06,"Medium","High"))</f>
        <v>High</v>
      </c>
    </row>
    <row r="1367" spans="1:24">
      <c r="A1367" s="3">
        <v>324</v>
      </c>
      <c r="B1367" s="5">
        <v>13080.5269692907</v>
      </c>
      <c r="C1367" s="4">
        <v>0.81099326136796401</v>
      </c>
      <c r="D1367" s="3">
        <v>0</v>
      </c>
      <c r="E1367" s="1">
        <v>4.4048632553677898</v>
      </c>
      <c r="F1367" s="4">
        <v>0.71353845933845506</v>
      </c>
      <c r="G1367" s="3">
        <v>4</v>
      </c>
      <c r="H1367" s="4">
        <v>2.0747925110126002</v>
      </c>
      <c r="I1367" s="26">
        <f>H1367/100</f>
        <v>2.0747925110126002E-2</v>
      </c>
      <c r="J1367" s="1">
        <v>4.4515135273862203</v>
      </c>
      <c r="K1367" s="4">
        <v>9.5309187297862197E-2</v>
      </c>
      <c r="L1367" s="7">
        <v>0.84230445367378293</v>
      </c>
      <c r="M1367" s="3">
        <v>6</v>
      </c>
      <c r="N1367" s="2">
        <v>3405.3786796283198</v>
      </c>
      <c r="O1367" s="6">
        <v>0.16292743758450801</v>
      </c>
      <c r="P1367" s="1">
        <v>4.3264575120179902</v>
      </c>
      <c r="Q1367" s="5">
        <v>340.67720415308702</v>
      </c>
      <c r="R1367" s="3">
        <v>1</v>
      </c>
      <c r="S1367" s="9" t="str">
        <f>IF(E1367&gt;3, "1", "0")</f>
        <v>1</v>
      </c>
      <c r="T1367" s="3">
        <f>IF(F1367 &lt; 80%, 1, 0)</f>
        <v>1</v>
      </c>
      <c r="U1367" s="12" t="str">
        <f t="shared" si="21"/>
        <v>Medium</v>
      </c>
      <c r="V1367" s="12" t="str">
        <f>IF(A1366 &lt; 400, "Low", IF(A1366 &lt; 700, "Medium", "High"))</f>
        <v>High</v>
      </c>
      <c r="W1367" s="12" t="str">
        <f>IF(O1367&lt;0.23,"Low", IF(O1367&lt;=0.37,"Medium","High"))</f>
        <v>Low</v>
      </c>
      <c r="X1367" s="12" t="str">
        <f>IF(K1367&lt;0.03,"Low", IF(K1367&lt;=0.06,"Medium","High"))</f>
        <v>High</v>
      </c>
    </row>
    <row r="1368" spans="1:24">
      <c r="A1368" s="3">
        <v>240</v>
      </c>
      <c r="B1368" s="5">
        <v>8960.9297704057808</v>
      </c>
      <c r="C1368" s="4">
        <v>0.96142140406390297</v>
      </c>
      <c r="D1368" s="3">
        <v>5</v>
      </c>
      <c r="E1368" s="1">
        <v>3.8710201056164202</v>
      </c>
      <c r="F1368" s="4">
        <v>0.67303885243484007</v>
      </c>
      <c r="G1368" s="3">
        <v>14</v>
      </c>
      <c r="H1368" s="4">
        <v>2.0767403465943501</v>
      </c>
      <c r="I1368" s="26">
        <f>H1368/100</f>
        <v>2.0767403465943503E-2</v>
      </c>
      <c r="J1368" s="1">
        <v>4.8650814391558104</v>
      </c>
      <c r="K1368" s="4">
        <v>4.9156060243312698E-2</v>
      </c>
      <c r="L1368" s="7">
        <v>0.9076270451798869</v>
      </c>
      <c r="M1368" s="3">
        <v>7</v>
      </c>
      <c r="N1368" s="2">
        <v>4285.7585265095404</v>
      </c>
      <c r="O1368" s="6">
        <v>0.23934453695533001</v>
      </c>
      <c r="P1368" s="1">
        <v>6.0208548399022304</v>
      </c>
      <c r="Q1368" s="5">
        <v>314.42690675544998</v>
      </c>
      <c r="R1368" s="3">
        <v>1</v>
      </c>
      <c r="S1368" s="9" t="str">
        <f>IF(E1368&gt;3, "1", "0")</f>
        <v>1</v>
      </c>
      <c r="T1368" s="3">
        <f>IF(F1368 &lt; 80%, 1, 0)</f>
        <v>1</v>
      </c>
      <c r="U1368" s="12" t="str">
        <f t="shared" si="21"/>
        <v>Medium</v>
      </c>
      <c r="V1368" s="12" t="str">
        <f>IF(A1367 &lt; 400, "Low", IF(A1367 &lt; 700, "Medium", "High"))</f>
        <v>Low</v>
      </c>
      <c r="W1368" s="12" t="str">
        <f>IF(O1368&lt;0.23,"Low", IF(O1368&lt;=0.37,"Medium","High"))</f>
        <v>Medium</v>
      </c>
      <c r="X1368" s="12" t="str">
        <f>IF(K1368&lt;0.03,"Low", IF(K1368&lt;=0.06,"Medium","High"))</f>
        <v>Medium</v>
      </c>
    </row>
    <row r="1369" spans="1:24">
      <c r="A1369" s="3">
        <v>860</v>
      </c>
      <c r="B1369" s="5">
        <v>16483.201257737899</v>
      </c>
      <c r="C1369" s="4">
        <v>0.87233321663900898</v>
      </c>
      <c r="D1369" s="3">
        <v>1</v>
      </c>
      <c r="E1369" s="1">
        <v>4.1376411057956801</v>
      </c>
      <c r="F1369" s="4">
        <v>0.62847071954547096</v>
      </c>
      <c r="G1369" s="3">
        <v>5</v>
      </c>
      <c r="H1369" s="4">
        <v>2.07748222768419</v>
      </c>
      <c r="I1369" s="26">
        <f>H1369/100</f>
        <v>2.0774822276841898E-2</v>
      </c>
      <c r="J1369" s="1">
        <v>2.39002301828882</v>
      </c>
      <c r="K1369" s="4">
        <v>6.6170739084995503E-2</v>
      </c>
      <c r="L1369" s="7">
        <v>0.836455116833142</v>
      </c>
      <c r="M1369" s="3">
        <v>9</v>
      </c>
      <c r="N1369" s="2">
        <v>1138.19912512676</v>
      </c>
      <c r="O1369" s="6">
        <v>0.43790509382669401</v>
      </c>
      <c r="P1369" s="1">
        <v>1.99259578131799</v>
      </c>
      <c r="Q1369" s="5">
        <v>371.28020993410303</v>
      </c>
      <c r="R1369" s="3">
        <v>1</v>
      </c>
      <c r="S1369" s="9" t="str">
        <f>IF(E1369&gt;3, "1", "0")</f>
        <v>1</v>
      </c>
      <c r="T1369" s="3">
        <f>IF(F1369 &lt; 80%, 1, 0)</f>
        <v>1</v>
      </c>
      <c r="U1369" s="12" t="str">
        <f t="shared" si="21"/>
        <v>Medium</v>
      </c>
      <c r="V1369" s="12" t="str">
        <f>IF(A1368 &lt; 400, "Low", IF(A1368 &lt; 700, "Medium", "High"))</f>
        <v>Low</v>
      </c>
      <c r="W1369" s="12" t="str">
        <f>IF(O1369&lt;0.23,"Low", IF(O1369&lt;=0.37,"Medium","High"))</f>
        <v>High</v>
      </c>
      <c r="X1369" s="12" t="str">
        <f>IF(K1369&lt;0.03,"Low", IF(K1369&lt;=0.06,"Medium","High"))</f>
        <v>High</v>
      </c>
    </row>
    <row r="1370" spans="1:24">
      <c r="A1370" s="3">
        <v>689</v>
      </c>
      <c r="B1370" s="5">
        <v>10696.061072324699</v>
      </c>
      <c r="C1370" s="4">
        <v>0.94844020182422695</v>
      </c>
      <c r="D1370" s="3">
        <v>0</v>
      </c>
      <c r="E1370" s="1">
        <v>1.51909111254828</v>
      </c>
      <c r="F1370" s="4">
        <v>0.95023054666708606</v>
      </c>
      <c r="G1370" s="3">
        <v>19</v>
      </c>
      <c r="H1370" s="4">
        <v>2.0781110496177599</v>
      </c>
      <c r="I1370" s="26">
        <f>H1370/100</f>
        <v>2.0781110496177601E-2</v>
      </c>
      <c r="J1370" s="1">
        <v>7.1776507763054997</v>
      </c>
      <c r="K1370" s="4">
        <v>8.7063836413317094E-2</v>
      </c>
      <c r="L1370" s="7">
        <v>0.99736401031284994</v>
      </c>
      <c r="M1370" s="3">
        <v>4</v>
      </c>
      <c r="N1370" s="2">
        <v>2322.6132242398899</v>
      </c>
      <c r="O1370" s="6">
        <v>0.142539466259933</v>
      </c>
      <c r="P1370" s="1">
        <v>3.47799070505542</v>
      </c>
      <c r="Q1370" s="5">
        <v>445.88358202454498</v>
      </c>
      <c r="R1370" s="3">
        <v>1</v>
      </c>
      <c r="S1370" s="9" t="str">
        <f>IF(E1370&gt;3, "1", "0")</f>
        <v>0</v>
      </c>
      <c r="T1370" s="3">
        <f>IF(F1370 &lt; 80%, 1, 0)</f>
        <v>0</v>
      </c>
      <c r="U1370" s="12" t="str">
        <f t="shared" si="21"/>
        <v>Medium</v>
      </c>
      <c r="V1370" s="12" t="str">
        <f>IF(A1369 &lt; 400, "Low", IF(A1369 &lt; 700, "Medium", "High"))</f>
        <v>High</v>
      </c>
      <c r="W1370" s="12" t="str">
        <f>IF(O1370&lt;0.23,"Low", IF(O1370&lt;=0.37,"Medium","High"))</f>
        <v>Low</v>
      </c>
      <c r="X1370" s="12" t="str">
        <f>IF(K1370&lt;0.03,"Low", IF(K1370&lt;=0.06,"Medium","High"))</f>
        <v>High</v>
      </c>
    </row>
    <row r="1371" spans="1:24">
      <c r="A1371" s="3">
        <v>413</v>
      </c>
      <c r="B1371" s="5">
        <v>17767.261031389698</v>
      </c>
      <c r="C1371" s="4">
        <v>0.97900677177068696</v>
      </c>
      <c r="D1371" s="3">
        <v>5</v>
      </c>
      <c r="E1371" s="1">
        <v>1.1608167608304201</v>
      </c>
      <c r="F1371" s="4">
        <v>0.74504678063418495</v>
      </c>
      <c r="G1371" s="3">
        <v>9</v>
      </c>
      <c r="H1371" s="4">
        <v>2.08040238584416</v>
      </c>
      <c r="I1371" s="26">
        <f>H1371/100</f>
        <v>2.08040238584416E-2</v>
      </c>
      <c r="J1371" s="1">
        <v>7.4351145490136297</v>
      </c>
      <c r="K1371" s="4">
        <v>5.0542529483078101E-2</v>
      </c>
      <c r="L1371" s="7">
        <v>0.89005513134469394</v>
      </c>
      <c r="M1371" s="3">
        <v>4</v>
      </c>
      <c r="N1371" s="2">
        <v>3264.62312722259</v>
      </c>
      <c r="O1371" s="6">
        <v>0.41521558977912598</v>
      </c>
      <c r="P1371" s="1">
        <v>6.1331470412202798</v>
      </c>
      <c r="Q1371" s="5">
        <v>308.234047955167</v>
      </c>
      <c r="R1371" s="3">
        <v>1</v>
      </c>
      <c r="S1371" s="9" t="str">
        <f>IF(E1371&gt;3, "1", "0")</f>
        <v>0</v>
      </c>
      <c r="T1371" s="3">
        <f>IF(F1371 &lt; 80%, 1, 0)</f>
        <v>1</v>
      </c>
      <c r="U1371" s="12" t="str">
        <f t="shared" si="21"/>
        <v>Medium</v>
      </c>
      <c r="V1371" s="12" t="str">
        <f>IF(A1370 &lt; 400, "Low", IF(A1370 &lt; 700, "Medium", "High"))</f>
        <v>Medium</v>
      </c>
      <c r="W1371" s="12" t="str">
        <f>IF(O1371&lt;0.23,"Low", IF(O1371&lt;=0.37,"Medium","High"))</f>
        <v>High</v>
      </c>
      <c r="X1371" s="12" t="str">
        <f>IF(K1371&lt;0.03,"Low", IF(K1371&lt;=0.06,"Medium","High"))</f>
        <v>Medium</v>
      </c>
    </row>
    <row r="1372" spans="1:24">
      <c r="A1372" s="3">
        <v>388</v>
      </c>
      <c r="B1372" s="5">
        <v>7690.4702301831603</v>
      </c>
      <c r="C1372" s="4">
        <v>0.96537356943467201</v>
      </c>
      <c r="D1372" s="3">
        <v>5</v>
      </c>
      <c r="E1372" s="1">
        <v>2.0551139300691399</v>
      </c>
      <c r="F1372" s="4">
        <v>0.73802034772882297</v>
      </c>
      <c r="G1372" s="3">
        <v>13</v>
      </c>
      <c r="H1372" s="4">
        <v>2.0806990750424399</v>
      </c>
      <c r="I1372" s="26">
        <f>H1372/100</f>
        <v>2.0806990750424401E-2</v>
      </c>
      <c r="J1372" s="1">
        <v>4.9627829702833797</v>
      </c>
      <c r="K1372" s="4">
        <v>8.4539550416051504E-2</v>
      </c>
      <c r="L1372" s="7">
        <v>0.99126925331801796</v>
      </c>
      <c r="M1372" s="3">
        <v>0</v>
      </c>
      <c r="N1372" s="2">
        <v>1105.7595322956499</v>
      </c>
      <c r="O1372" s="6">
        <v>0.14661865354822301</v>
      </c>
      <c r="P1372" s="1">
        <v>5.5158325603169702</v>
      </c>
      <c r="Q1372" s="5">
        <v>143.603194480284</v>
      </c>
      <c r="R1372" s="3">
        <v>1</v>
      </c>
      <c r="S1372" s="9" t="str">
        <f>IF(E1372&gt;3, "1", "0")</f>
        <v>0</v>
      </c>
      <c r="T1372" s="3">
        <f>IF(F1372 &lt; 80%, 1, 0)</f>
        <v>1</v>
      </c>
      <c r="U1372" s="12" t="str">
        <f t="shared" si="21"/>
        <v>Medium</v>
      </c>
      <c r="V1372" s="12" t="str">
        <f>IF(A1371 &lt; 400, "Low", IF(A1371 &lt; 700, "Medium", "High"))</f>
        <v>Medium</v>
      </c>
      <c r="W1372" s="12" t="str">
        <f>IF(O1372&lt;0.23,"Low", IF(O1372&lt;=0.37,"Medium","High"))</f>
        <v>Low</v>
      </c>
      <c r="X1372" s="12" t="str">
        <f>IF(K1372&lt;0.03,"Low", IF(K1372&lt;=0.06,"Medium","High"))</f>
        <v>High</v>
      </c>
    </row>
    <row r="1373" spans="1:24">
      <c r="A1373" s="3">
        <v>874</v>
      </c>
      <c r="B1373" s="5">
        <v>15033.1479656103</v>
      </c>
      <c r="C1373" s="4">
        <v>0.80487819862201904</v>
      </c>
      <c r="D1373" s="3">
        <v>2</v>
      </c>
      <c r="E1373" s="1">
        <v>1.26604864597249</v>
      </c>
      <c r="F1373" s="4">
        <v>0.66322452011666</v>
      </c>
      <c r="G1373" s="3">
        <v>1</v>
      </c>
      <c r="H1373" s="4">
        <v>2.0813079642468302</v>
      </c>
      <c r="I1373" s="26">
        <f>H1373/100</f>
        <v>2.0813079642468302E-2</v>
      </c>
      <c r="J1373" s="1">
        <v>2.5303918430815702</v>
      </c>
      <c r="K1373" s="4">
        <v>8.0361041265750902E-2</v>
      </c>
      <c r="L1373" s="7">
        <v>0.81470654633458495</v>
      </c>
      <c r="M1373" s="3">
        <v>0</v>
      </c>
      <c r="N1373" s="2">
        <v>2929.85779665584</v>
      </c>
      <c r="O1373" s="6">
        <v>0.180484446825494</v>
      </c>
      <c r="P1373" s="1">
        <v>1.3971902370092399</v>
      </c>
      <c r="Q1373" s="5">
        <v>364.751711265903</v>
      </c>
      <c r="R1373" s="3">
        <v>1</v>
      </c>
      <c r="S1373" s="9" t="str">
        <f>IF(E1373&gt;3, "1", "0")</f>
        <v>0</v>
      </c>
      <c r="T1373" s="3">
        <f>IF(F1373 &lt; 80%, 1, 0)</f>
        <v>1</v>
      </c>
      <c r="U1373" s="12" t="str">
        <f t="shared" si="21"/>
        <v>Medium</v>
      </c>
      <c r="V1373" s="12" t="str">
        <f>IF(A1372 &lt; 400, "Low", IF(A1372 &lt; 700, "Medium", "High"))</f>
        <v>Low</v>
      </c>
      <c r="W1373" s="12" t="str">
        <f>IF(O1373&lt;0.23,"Low", IF(O1373&lt;=0.37,"Medium","High"))</f>
        <v>Low</v>
      </c>
      <c r="X1373" s="12" t="str">
        <f>IF(K1373&lt;0.03,"Low", IF(K1373&lt;=0.06,"Medium","High"))</f>
        <v>High</v>
      </c>
    </row>
    <row r="1374" spans="1:24">
      <c r="A1374" s="3">
        <v>491</v>
      </c>
      <c r="B1374" s="5">
        <v>6034.3702453463202</v>
      </c>
      <c r="C1374" s="4">
        <v>0.93226853578894509</v>
      </c>
      <c r="D1374" s="3">
        <v>4</v>
      </c>
      <c r="E1374" s="1">
        <v>2.6172728554654698</v>
      </c>
      <c r="F1374" s="4">
        <v>0.70195278256447391</v>
      </c>
      <c r="G1374" s="3">
        <v>16</v>
      </c>
      <c r="H1374" s="4">
        <v>2.08267253060307</v>
      </c>
      <c r="I1374" s="26">
        <f>H1374/100</f>
        <v>2.0826725306030702E-2</v>
      </c>
      <c r="J1374" s="1">
        <v>3.8447954788014602</v>
      </c>
      <c r="K1374" s="4">
        <v>9.5742759384404699E-2</v>
      </c>
      <c r="L1374" s="7">
        <v>0.87700071056005202</v>
      </c>
      <c r="M1374" s="3">
        <v>3</v>
      </c>
      <c r="N1374" s="2">
        <v>1677.1565160130999</v>
      </c>
      <c r="O1374" s="6">
        <v>0.45963647100843302</v>
      </c>
      <c r="P1374" s="1">
        <v>9.5791312261995607</v>
      </c>
      <c r="Q1374" s="5">
        <v>338.527293634172</v>
      </c>
      <c r="R1374" s="3">
        <v>1</v>
      </c>
      <c r="S1374" s="9" t="str">
        <f>IF(E1374&gt;3, "1", "0")</f>
        <v>0</v>
      </c>
      <c r="T1374" s="3">
        <f>IF(F1374 &lt; 80%, 1, 0)</f>
        <v>1</v>
      </c>
      <c r="U1374" s="12" t="str">
        <f t="shared" si="21"/>
        <v>Medium</v>
      </c>
      <c r="V1374" s="12" t="str">
        <f>IF(A1373 &lt; 400, "Low", IF(A1373 &lt; 700, "Medium", "High"))</f>
        <v>High</v>
      </c>
      <c r="W1374" s="12" t="str">
        <f>IF(O1374&lt;0.23,"Low", IF(O1374&lt;=0.37,"Medium","High"))</f>
        <v>High</v>
      </c>
      <c r="X1374" s="12" t="str">
        <f>IF(K1374&lt;0.03,"Low", IF(K1374&lt;=0.06,"Medium","High"))</f>
        <v>High</v>
      </c>
    </row>
    <row r="1375" spans="1:24">
      <c r="A1375" s="3">
        <v>313</v>
      </c>
      <c r="B1375" s="5">
        <v>10119.779689250799</v>
      </c>
      <c r="C1375" s="4">
        <v>0.97232499001679595</v>
      </c>
      <c r="D1375" s="3">
        <v>0</v>
      </c>
      <c r="E1375" s="1">
        <v>3.4549563048028</v>
      </c>
      <c r="F1375" s="4">
        <v>0.97511505218351602</v>
      </c>
      <c r="G1375" s="3">
        <v>11</v>
      </c>
      <c r="H1375" s="4">
        <v>2.0839349578397801</v>
      </c>
      <c r="I1375" s="26">
        <f>H1375/100</f>
        <v>2.0839349578397802E-2</v>
      </c>
      <c r="J1375" s="1">
        <v>5.7725397069178097</v>
      </c>
      <c r="K1375" s="4">
        <v>7.8178436066886903E-2</v>
      </c>
      <c r="L1375" s="7">
        <v>0.90182593407888501</v>
      </c>
      <c r="M1375" s="3">
        <v>5</v>
      </c>
      <c r="N1375" s="2">
        <v>2630.3981207280899</v>
      </c>
      <c r="O1375" s="6">
        <v>0.48892657146304702</v>
      </c>
      <c r="P1375" s="1">
        <v>5.04474029367924</v>
      </c>
      <c r="Q1375" s="5">
        <v>342.32234970384701</v>
      </c>
      <c r="R1375" s="3">
        <v>1</v>
      </c>
      <c r="S1375" s="9" t="str">
        <f>IF(E1375&gt;3, "1", "0")</f>
        <v>1</v>
      </c>
      <c r="T1375" s="3">
        <f>IF(F1375 &lt; 80%, 1, 0)</f>
        <v>0</v>
      </c>
      <c r="U1375" s="12" t="str">
        <f t="shared" si="21"/>
        <v>Medium</v>
      </c>
      <c r="V1375" s="12" t="str">
        <f>IF(A1374 &lt; 400, "Low", IF(A1374 &lt; 700, "Medium", "High"))</f>
        <v>Medium</v>
      </c>
      <c r="W1375" s="12" t="str">
        <f>IF(O1375&lt;0.23,"Low", IF(O1375&lt;=0.37,"Medium","High"))</f>
        <v>High</v>
      </c>
      <c r="X1375" s="12" t="str">
        <f>IF(K1375&lt;0.03,"Low", IF(K1375&lt;=0.06,"Medium","High"))</f>
        <v>High</v>
      </c>
    </row>
    <row r="1376" spans="1:24">
      <c r="A1376" s="3">
        <v>769</v>
      </c>
      <c r="B1376" s="5">
        <v>8280.7341949689107</v>
      </c>
      <c r="C1376" s="4">
        <v>0.97390823377184399</v>
      </c>
      <c r="D1376" s="3">
        <v>5</v>
      </c>
      <c r="E1376" s="1">
        <v>2.9475216342168902</v>
      </c>
      <c r="F1376" s="4">
        <v>0.90092438826938204</v>
      </c>
      <c r="G1376" s="3">
        <v>22</v>
      </c>
      <c r="H1376" s="4">
        <v>2.0850093530484402</v>
      </c>
      <c r="I1376" s="26">
        <f>H1376/100</f>
        <v>2.0850093530484403E-2</v>
      </c>
      <c r="J1376" s="1">
        <v>6.4516350287667201</v>
      </c>
      <c r="K1376" s="4">
        <v>6.2298538224308503E-2</v>
      </c>
      <c r="L1376" s="7">
        <v>0.94894408795302498</v>
      </c>
      <c r="M1376" s="3">
        <v>7</v>
      </c>
      <c r="N1376" s="2">
        <v>3892.9733054471099</v>
      </c>
      <c r="O1376" s="6">
        <v>0.218148750503598</v>
      </c>
      <c r="P1376" s="1">
        <v>9.0484869117187596</v>
      </c>
      <c r="Q1376" s="5">
        <v>162.37404597837701</v>
      </c>
      <c r="R1376" s="3">
        <v>1</v>
      </c>
      <c r="S1376" s="9" t="str">
        <f>IF(E1376&gt;3, "1", "0")</f>
        <v>0</v>
      </c>
      <c r="T1376" s="3">
        <f>IF(F1376 &lt; 80%, 1, 0)</f>
        <v>0</v>
      </c>
      <c r="U1376" s="12" t="str">
        <f t="shared" si="21"/>
        <v>Medium</v>
      </c>
      <c r="V1376" s="12" t="str">
        <f>IF(A1375 &lt; 400, "Low", IF(A1375 &lt; 700, "Medium", "High"))</f>
        <v>Low</v>
      </c>
      <c r="W1376" s="12" t="str">
        <f>IF(O1376&lt;0.23,"Low", IF(O1376&lt;=0.37,"Medium","High"))</f>
        <v>Low</v>
      </c>
      <c r="X1376" s="12" t="str">
        <f>IF(K1376&lt;0.03,"Low", IF(K1376&lt;=0.06,"Medium","High"))</f>
        <v>High</v>
      </c>
    </row>
    <row r="1377" spans="1:24">
      <c r="A1377" s="3">
        <v>499</v>
      </c>
      <c r="B1377" s="5">
        <v>17124.023168244199</v>
      </c>
      <c r="C1377" s="4">
        <v>0.99765242302863699</v>
      </c>
      <c r="D1377" s="3">
        <v>0</v>
      </c>
      <c r="E1377" s="1">
        <v>3.0122443598176201</v>
      </c>
      <c r="F1377" s="4">
        <v>0.92142704056012403</v>
      </c>
      <c r="G1377" s="3">
        <v>1</v>
      </c>
      <c r="H1377" s="4">
        <v>2.0889183565661398</v>
      </c>
      <c r="I1377" s="26">
        <f>H1377/100</f>
        <v>2.0889183565661398E-2</v>
      </c>
      <c r="J1377" s="1">
        <v>5.1241197822290996</v>
      </c>
      <c r="K1377" s="4">
        <v>8.9957705741310998E-2</v>
      </c>
      <c r="L1377" s="7">
        <v>0.91622144050877907</v>
      </c>
      <c r="M1377" s="3">
        <v>1</v>
      </c>
      <c r="N1377" s="2">
        <v>4965.5258994023598</v>
      </c>
      <c r="O1377" s="6">
        <v>0.10101175871790601</v>
      </c>
      <c r="P1377" s="1">
        <v>4.0480706286938402</v>
      </c>
      <c r="Q1377" s="5">
        <v>424.92573086090403</v>
      </c>
      <c r="R1377" s="3">
        <v>1</v>
      </c>
      <c r="S1377" s="9" t="str">
        <f>IF(E1377&gt;3, "1", "0")</f>
        <v>1</v>
      </c>
      <c r="T1377" s="3">
        <f>IF(F1377 &lt; 80%, 1, 0)</f>
        <v>0</v>
      </c>
      <c r="U1377" s="12" t="str">
        <f t="shared" si="21"/>
        <v>Medium</v>
      </c>
      <c r="V1377" s="12" t="str">
        <f>IF(A1376 &lt; 400, "Low", IF(A1376 &lt; 700, "Medium", "High"))</f>
        <v>High</v>
      </c>
      <c r="W1377" s="12" t="str">
        <f>IF(O1377&lt;0.23,"Low", IF(O1377&lt;=0.37,"Medium","High"))</f>
        <v>Low</v>
      </c>
      <c r="X1377" s="12" t="str">
        <f>IF(K1377&lt;0.03,"Low", IF(K1377&lt;=0.06,"Medium","High"))</f>
        <v>High</v>
      </c>
    </row>
    <row r="1378" spans="1:24">
      <c r="A1378" s="3">
        <v>942</v>
      </c>
      <c r="B1378" s="5">
        <v>8490.92523373328</v>
      </c>
      <c r="C1378" s="4">
        <v>0.88773433936060997</v>
      </c>
      <c r="D1378" s="3">
        <v>0</v>
      </c>
      <c r="E1378" s="1">
        <v>4.47265309490317</v>
      </c>
      <c r="F1378" s="4">
        <v>0.74341307334793794</v>
      </c>
      <c r="G1378" s="3">
        <v>18</v>
      </c>
      <c r="H1378" s="4">
        <v>2.0890872589056202</v>
      </c>
      <c r="I1378" s="26">
        <f>H1378/100</f>
        <v>2.0890872589056201E-2</v>
      </c>
      <c r="J1378" s="1">
        <v>8.3624562640889106</v>
      </c>
      <c r="K1378" s="4">
        <v>1.4467316210251499E-2</v>
      </c>
      <c r="L1378" s="7">
        <v>0.95379924751624301</v>
      </c>
      <c r="M1378" s="3">
        <v>6</v>
      </c>
      <c r="N1378" s="2">
        <v>2115.6082028872902</v>
      </c>
      <c r="O1378" s="6">
        <v>0.11138528867342599</v>
      </c>
      <c r="P1378" s="1">
        <v>3.6094133144743101</v>
      </c>
      <c r="Q1378" s="5">
        <v>250.33247857511199</v>
      </c>
      <c r="R1378" s="3">
        <v>1</v>
      </c>
      <c r="S1378" s="9" t="str">
        <f>IF(E1378&gt;3, "1", "0")</f>
        <v>1</v>
      </c>
      <c r="T1378" s="3">
        <f>IF(F1378 &lt; 80%, 1, 0)</f>
        <v>1</v>
      </c>
      <c r="U1378" s="12" t="str">
        <f t="shared" si="21"/>
        <v>Medium</v>
      </c>
      <c r="V1378" s="12" t="str">
        <f>IF(A1377 &lt; 400, "Low", IF(A1377 &lt; 700, "Medium", "High"))</f>
        <v>Medium</v>
      </c>
      <c r="W1378" s="12" t="str">
        <f>IF(O1378&lt;0.23,"Low", IF(O1378&lt;=0.37,"Medium","High"))</f>
        <v>Low</v>
      </c>
      <c r="X1378" s="12" t="str">
        <f>IF(K1378&lt;0.03,"Low", IF(K1378&lt;=0.06,"Medium","High"))</f>
        <v>Low</v>
      </c>
    </row>
    <row r="1379" spans="1:24">
      <c r="A1379" s="3">
        <v>115</v>
      </c>
      <c r="B1379" s="5">
        <v>8982.4461114360893</v>
      </c>
      <c r="C1379" s="4">
        <v>0.86200680480249003</v>
      </c>
      <c r="D1379" s="3">
        <v>2</v>
      </c>
      <c r="E1379" s="1">
        <v>3.3489807022297899</v>
      </c>
      <c r="F1379" s="4">
        <v>0.83766374315186098</v>
      </c>
      <c r="G1379" s="3">
        <v>20</v>
      </c>
      <c r="H1379" s="4">
        <v>2.0896110281446099</v>
      </c>
      <c r="I1379" s="26">
        <f>H1379/100</f>
        <v>2.0896110281446098E-2</v>
      </c>
      <c r="J1379" s="1">
        <v>6.6782338485116197</v>
      </c>
      <c r="K1379" s="4">
        <v>7.8031117605621304E-3</v>
      </c>
      <c r="L1379" s="7">
        <v>0.81726069427925196</v>
      </c>
      <c r="M1379" s="3">
        <v>1</v>
      </c>
      <c r="N1379" s="2">
        <v>3310.7143732270702</v>
      </c>
      <c r="O1379" s="6">
        <v>0.26948330763641298</v>
      </c>
      <c r="P1379" s="1">
        <v>2.4171706964442299</v>
      </c>
      <c r="Q1379" s="5">
        <v>115.945983835213</v>
      </c>
      <c r="R1379" s="3">
        <v>1</v>
      </c>
      <c r="S1379" s="9" t="str">
        <f>IF(E1379&gt;3, "1", "0")</f>
        <v>1</v>
      </c>
      <c r="T1379" s="3">
        <f>IF(F1379 &lt; 80%, 1, 0)</f>
        <v>0</v>
      </c>
      <c r="U1379" s="12" t="str">
        <f t="shared" si="21"/>
        <v>Medium</v>
      </c>
      <c r="V1379" s="12" t="str">
        <f>IF(A1378 &lt; 400, "Low", IF(A1378 &lt; 700, "Medium", "High"))</f>
        <v>High</v>
      </c>
      <c r="W1379" s="12" t="str">
        <f>IF(O1379&lt;0.23,"Low", IF(O1379&lt;=0.37,"Medium","High"))</f>
        <v>Medium</v>
      </c>
      <c r="X1379" s="12" t="str">
        <f>IF(K1379&lt;0.03,"Low", IF(K1379&lt;=0.06,"Medium","High"))</f>
        <v>Low</v>
      </c>
    </row>
    <row r="1380" spans="1:24">
      <c r="A1380" s="3">
        <v>229</v>
      </c>
      <c r="B1380" s="5">
        <v>18189.193342355102</v>
      </c>
      <c r="C1380" s="4">
        <v>0.88258223791784307</v>
      </c>
      <c r="D1380" s="3">
        <v>3</v>
      </c>
      <c r="E1380" s="1">
        <v>2.3750153744286702</v>
      </c>
      <c r="F1380" s="4">
        <v>0.64225713954809704</v>
      </c>
      <c r="G1380" s="3">
        <v>7</v>
      </c>
      <c r="H1380" s="4">
        <v>2.0899712894000801</v>
      </c>
      <c r="I1380" s="26">
        <f>H1380/100</f>
        <v>2.0899712894000801E-2</v>
      </c>
      <c r="J1380" s="1">
        <v>4.1595282094030397</v>
      </c>
      <c r="K1380" s="4">
        <v>6.5389157404050505E-2</v>
      </c>
      <c r="L1380" s="7">
        <v>0.83881225362003309</v>
      </c>
      <c r="M1380" s="3">
        <v>4</v>
      </c>
      <c r="N1380" s="2">
        <v>3123.0564460457499</v>
      </c>
      <c r="O1380" s="6">
        <v>0.197932935251284</v>
      </c>
      <c r="P1380" s="1">
        <v>1.5888403358722201</v>
      </c>
      <c r="Q1380" s="5">
        <v>129.46639945996699</v>
      </c>
      <c r="R1380" s="3">
        <v>1</v>
      </c>
      <c r="S1380" s="9" t="str">
        <f>IF(E1380&gt;3, "1", "0")</f>
        <v>0</v>
      </c>
      <c r="T1380" s="3">
        <f>IF(F1380 &lt; 80%, 1, 0)</f>
        <v>1</v>
      </c>
      <c r="U1380" s="12" t="str">
        <f t="shared" si="21"/>
        <v>Medium</v>
      </c>
      <c r="V1380" s="12" t="str">
        <f>IF(A1379 &lt; 400, "Low", IF(A1379 &lt; 700, "Medium", "High"))</f>
        <v>Low</v>
      </c>
      <c r="W1380" s="12" t="str">
        <f>IF(O1380&lt;0.23,"Low", IF(O1380&lt;=0.37,"Medium","High"))</f>
        <v>Low</v>
      </c>
      <c r="X1380" s="12" t="str">
        <f>IF(K1380&lt;0.03,"Low", IF(K1380&lt;=0.06,"Medium","High"))</f>
        <v>High</v>
      </c>
    </row>
    <row r="1381" spans="1:24">
      <c r="A1381" s="3">
        <v>138</v>
      </c>
      <c r="B1381" s="5">
        <v>10535.7953264137</v>
      </c>
      <c r="C1381" s="4">
        <v>0.99649651612024992</v>
      </c>
      <c r="D1381" s="3">
        <v>4</v>
      </c>
      <c r="E1381" s="1">
        <v>2.8986375266971498</v>
      </c>
      <c r="F1381" s="4">
        <v>0.92248386206897293</v>
      </c>
      <c r="G1381" s="3">
        <v>0</v>
      </c>
      <c r="H1381" s="4">
        <v>2.0952752529454499</v>
      </c>
      <c r="I1381" s="26">
        <f>H1381/100</f>
        <v>2.0952752529454499E-2</v>
      </c>
      <c r="J1381" s="1">
        <v>6.4695757118421202</v>
      </c>
      <c r="K1381" s="4">
        <v>4.1324064432575601E-2</v>
      </c>
      <c r="L1381" s="7">
        <v>0.87676695414457795</v>
      </c>
      <c r="M1381" s="3">
        <v>2</v>
      </c>
      <c r="N1381" s="2">
        <v>1027.92129782451</v>
      </c>
      <c r="O1381" s="6">
        <v>0.38922934939792297</v>
      </c>
      <c r="P1381" s="1">
        <v>9.9697837673917995</v>
      </c>
      <c r="Q1381" s="5">
        <v>264.51664355447798</v>
      </c>
      <c r="R1381" s="3">
        <v>0</v>
      </c>
      <c r="S1381" s="9" t="str">
        <f>IF(E1381&gt;3, "1", "0")</f>
        <v>0</v>
      </c>
      <c r="T1381" s="3">
        <f>IF(F1381 &lt; 80%, 1, 0)</f>
        <v>0</v>
      </c>
      <c r="U1381" s="12" t="str">
        <f t="shared" si="21"/>
        <v>Medium</v>
      </c>
      <c r="V1381" s="12" t="str">
        <f>IF(A1380 &lt; 400, "Low", IF(A1380 &lt; 700, "Medium", "High"))</f>
        <v>Low</v>
      </c>
      <c r="W1381" s="12" t="str">
        <f>IF(O1381&lt;0.23,"Low", IF(O1381&lt;=0.37,"Medium","High"))</f>
        <v>High</v>
      </c>
      <c r="X1381" s="12" t="str">
        <f>IF(K1381&lt;0.03,"Low", IF(K1381&lt;=0.06,"Medium","High"))</f>
        <v>Medium</v>
      </c>
    </row>
    <row r="1382" spans="1:24">
      <c r="A1382" s="3">
        <v>238</v>
      </c>
      <c r="B1382" s="5">
        <v>16270.626290435701</v>
      </c>
      <c r="C1382" s="4">
        <v>0.90092745759548709</v>
      </c>
      <c r="D1382" s="3">
        <v>0</v>
      </c>
      <c r="E1382" s="1">
        <v>2.9246871526235099</v>
      </c>
      <c r="F1382" s="4">
        <v>0.64909602186984794</v>
      </c>
      <c r="G1382" s="3">
        <v>18</v>
      </c>
      <c r="H1382" s="4">
        <v>2.0955810863441999</v>
      </c>
      <c r="I1382" s="26">
        <f>H1382/100</f>
        <v>2.0955810863442E-2</v>
      </c>
      <c r="J1382" s="1">
        <v>4.8548412251036499</v>
      </c>
      <c r="K1382" s="4">
        <v>9.1993706717924506E-2</v>
      </c>
      <c r="L1382" s="7">
        <v>0.92154503564120405</v>
      </c>
      <c r="M1382" s="3">
        <v>9</v>
      </c>
      <c r="N1382" s="2">
        <v>2998.7370212659298</v>
      </c>
      <c r="O1382" s="6">
        <v>0.43276398490197099</v>
      </c>
      <c r="P1382" s="1">
        <v>6.1987764999338903</v>
      </c>
      <c r="Q1382" s="5">
        <v>363.30903988664602</v>
      </c>
      <c r="R1382" s="3">
        <v>1</v>
      </c>
      <c r="S1382" s="9" t="str">
        <f>IF(E1382&gt;3, "1", "0")</f>
        <v>0</v>
      </c>
      <c r="T1382" s="3">
        <f>IF(F1382 &lt; 80%, 1, 0)</f>
        <v>1</v>
      </c>
      <c r="U1382" s="12" t="str">
        <f t="shared" si="21"/>
        <v>Medium</v>
      </c>
      <c r="V1382" s="12" t="str">
        <f>IF(A1381 &lt; 400, "Low", IF(A1381 &lt; 700, "Medium", "High"))</f>
        <v>Low</v>
      </c>
      <c r="W1382" s="12" t="str">
        <f>IF(O1382&lt;0.23,"Low", IF(O1382&lt;=0.37,"Medium","High"))</f>
        <v>High</v>
      </c>
      <c r="X1382" s="12" t="str">
        <f>IF(K1382&lt;0.03,"Low", IF(K1382&lt;=0.06,"Medium","High"))</f>
        <v>High</v>
      </c>
    </row>
    <row r="1383" spans="1:24">
      <c r="A1383" s="3">
        <v>615</v>
      </c>
      <c r="B1383" s="5">
        <v>10176.2561826985</v>
      </c>
      <c r="C1383" s="4">
        <v>0.98952473170413302</v>
      </c>
      <c r="D1383" s="3">
        <v>5</v>
      </c>
      <c r="E1383" s="1">
        <v>3.9813649025259199</v>
      </c>
      <c r="F1383" s="4">
        <v>0.93718896081942504</v>
      </c>
      <c r="G1383" s="3">
        <v>5</v>
      </c>
      <c r="H1383" s="4">
        <v>2.0980651070030398</v>
      </c>
      <c r="I1383" s="26">
        <f>H1383/100</f>
        <v>2.0980651070030398E-2</v>
      </c>
      <c r="J1383" s="1">
        <v>4.4020728810574203</v>
      </c>
      <c r="K1383" s="4">
        <v>7.63050159728689E-2</v>
      </c>
      <c r="L1383" s="7">
        <v>0.96779418628366498</v>
      </c>
      <c r="M1383" s="3">
        <v>0</v>
      </c>
      <c r="N1383" s="2">
        <v>2347.1592310819701</v>
      </c>
      <c r="O1383" s="6">
        <v>0.33841075141167998</v>
      </c>
      <c r="P1383" s="1">
        <v>2.2893012108058599</v>
      </c>
      <c r="Q1383" s="5">
        <v>207.82170732918101</v>
      </c>
      <c r="R1383" s="3">
        <v>1</v>
      </c>
      <c r="S1383" s="9" t="str">
        <f>IF(E1383&gt;3, "1", "0")</f>
        <v>1</v>
      </c>
      <c r="T1383" s="3">
        <f>IF(F1383 &lt; 80%, 1, 0)</f>
        <v>0</v>
      </c>
      <c r="U1383" s="12" t="str">
        <f t="shared" si="21"/>
        <v>Medium</v>
      </c>
      <c r="V1383" s="12" t="str">
        <f>IF(A1382 &lt; 400, "Low", IF(A1382 &lt; 700, "Medium", "High"))</f>
        <v>Low</v>
      </c>
      <c r="W1383" s="12" t="str">
        <f>IF(O1383&lt;0.23,"Low", IF(O1383&lt;=0.37,"Medium","High"))</f>
        <v>Medium</v>
      </c>
      <c r="X1383" s="12" t="str">
        <f>IF(K1383&lt;0.03,"Low", IF(K1383&lt;=0.06,"Medium","High"))</f>
        <v>High</v>
      </c>
    </row>
    <row r="1384" spans="1:24">
      <c r="A1384" s="3">
        <v>818</v>
      </c>
      <c r="B1384" s="5">
        <v>11081.3423770873</v>
      </c>
      <c r="C1384" s="4">
        <v>0.905716840287489</v>
      </c>
      <c r="D1384" s="3">
        <v>0</v>
      </c>
      <c r="E1384" s="1">
        <v>2.8016904614397502</v>
      </c>
      <c r="F1384" s="4">
        <v>0.74385469727160103</v>
      </c>
      <c r="G1384" s="3">
        <v>18</v>
      </c>
      <c r="H1384" s="4">
        <v>2.1056014214575201</v>
      </c>
      <c r="I1384" s="26">
        <f>H1384/100</f>
        <v>2.1056014214575199E-2</v>
      </c>
      <c r="J1384" s="1">
        <v>3.8346850808113202</v>
      </c>
      <c r="K1384" s="4">
        <v>7.1197912833749599E-2</v>
      </c>
      <c r="L1384" s="7">
        <v>0.84054107825104296</v>
      </c>
      <c r="M1384" s="3">
        <v>2</v>
      </c>
      <c r="N1384" s="2">
        <v>3842.98549511478</v>
      </c>
      <c r="O1384" s="6">
        <v>0.14180805347749101</v>
      </c>
      <c r="P1384" s="1">
        <v>3.7879978674630999</v>
      </c>
      <c r="Q1384" s="5">
        <v>183.472169109851</v>
      </c>
      <c r="R1384" s="3">
        <v>1</v>
      </c>
      <c r="S1384" s="9" t="str">
        <f>IF(E1384&gt;3, "1", "0")</f>
        <v>0</v>
      </c>
      <c r="T1384" s="3">
        <f>IF(F1384 &lt; 80%, 1, 0)</f>
        <v>1</v>
      </c>
      <c r="U1384" s="12" t="str">
        <f t="shared" si="21"/>
        <v>Medium</v>
      </c>
      <c r="V1384" s="12" t="str">
        <f>IF(A1383 &lt; 400, "Low", IF(A1383 &lt; 700, "Medium", "High"))</f>
        <v>Medium</v>
      </c>
      <c r="W1384" s="12" t="str">
        <f>IF(O1384&lt;0.23,"Low", IF(O1384&lt;=0.37,"Medium","High"))</f>
        <v>Low</v>
      </c>
      <c r="X1384" s="12" t="str">
        <f>IF(K1384&lt;0.03,"Low", IF(K1384&lt;=0.06,"Medium","High"))</f>
        <v>High</v>
      </c>
    </row>
    <row r="1385" spans="1:24">
      <c r="A1385" s="3">
        <v>814</v>
      </c>
      <c r="B1385" s="5">
        <v>12705.6178282296</v>
      </c>
      <c r="C1385" s="4">
        <v>0.83278634419064101</v>
      </c>
      <c r="D1385" s="3">
        <v>2</v>
      </c>
      <c r="E1385" s="1">
        <v>1.9345926278774801</v>
      </c>
      <c r="F1385" s="4">
        <v>0.951730599606329</v>
      </c>
      <c r="G1385" s="3">
        <v>21</v>
      </c>
      <c r="H1385" s="4">
        <v>2.1072802318838999</v>
      </c>
      <c r="I1385" s="26">
        <f>H1385/100</f>
        <v>2.1072802318838998E-2</v>
      </c>
      <c r="J1385" s="1">
        <v>4.91732404576008</v>
      </c>
      <c r="K1385" s="4">
        <v>3.1527829833112898E-2</v>
      </c>
      <c r="L1385" s="7">
        <v>0.93052676672045098</v>
      </c>
      <c r="M1385" s="3">
        <v>8</v>
      </c>
      <c r="N1385" s="2">
        <v>3234.54822174024</v>
      </c>
      <c r="O1385" s="6">
        <v>0.30197879719861098</v>
      </c>
      <c r="P1385" s="1">
        <v>7.7280338908227302</v>
      </c>
      <c r="Q1385" s="5">
        <v>294.73265755436398</v>
      </c>
      <c r="R1385" s="3">
        <v>1</v>
      </c>
      <c r="S1385" s="9" t="str">
        <f>IF(E1385&gt;3, "1", "0")</f>
        <v>0</v>
      </c>
      <c r="T1385" s="3">
        <f>IF(F1385 &lt; 80%, 1, 0)</f>
        <v>0</v>
      </c>
      <c r="U1385" s="12" t="str">
        <f t="shared" si="21"/>
        <v>Medium</v>
      </c>
      <c r="V1385" s="12" t="str">
        <f>IF(A1384 &lt; 400, "Low", IF(A1384 &lt; 700, "Medium", "High"))</f>
        <v>High</v>
      </c>
      <c r="W1385" s="12" t="str">
        <f>IF(O1385&lt;0.23,"Low", IF(O1385&lt;=0.37,"Medium","High"))</f>
        <v>Medium</v>
      </c>
      <c r="X1385" s="12" t="str">
        <f>IF(K1385&lt;0.03,"Low", IF(K1385&lt;=0.06,"Medium","High"))</f>
        <v>Medium</v>
      </c>
    </row>
    <row r="1386" spans="1:24">
      <c r="A1386" s="3">
        <v>598</v>
      </c>
      <c r="B1386" s="5">
        <v>14854.327344007101</v>
      </c>
      <c r="C1386" s="4">
        <v>0.80147060891088495</v>
      </c>
      <c r="D1386" s="3">
        <v>3</v>
      </c>
      <c r="E1386" s="1">
        <v>2.5075143820633499</v>
      </c>
      <c r="F1386" s="4">
        <v>0.98524586375395207</v>
      </c>
      <c r="G1386" s="3">
        <v>9</v>
      </c>
      <c r="H1386" s="4">
        <v>2.1073272422465501</v>
      </c>
      <c r="I1386" s="26">
        <f>H1386/100</f>
        <v>2.1073272422465501E-2</v>
      </c>
      <c r="J1386" s="1">
        <v>4.3600580899508596</v>
      </c>
      <c r="K1386" s="4">
        <v>2.32532947385285E-2</v>
      </c>
      <c r="L1386" s="7">
        <v>0.80611267425195299</v>
      </c>
      <c r="M1386" s="3">
        <v>8</v>
      </c>
      <c r="N1386" s="2">
        <v>4645.12534970247</v>
      </c>
      <c r="O1386" s="6">
        <v>0.117359178433771</v>
      </c>
      <c r="P1386" s="1">
        <v>8.7981953256143299</v>
      </c>
      <c r="Q1386" s="5">
        <v>368.67851390892002</v>
      </c>
      <c r="R1386" s="3">
        <v>0</v>
      </c>
      <c r="S1386" s="9" t="str">
        <f>IF(E1386&gt;3, "1", "0")</f>
        <v>0</v>
      </c>
      <c r="T1386" s="3">
        <f>IF(F1386 &lt; 80%, 1, 0)</f>
        <v>0</v>
      </c>
      <c r="U1386" s="12" t="str">
        <f t="shared" si="21"/>
        <v>Medium</v>
      </c>
      <c r="V1386" s="12" t="str">
        <f>IF(A1385 &lt; 400, "Low", IF(A1385 &lt; 700, "Medium", "High"))</f>
        <v>High</v>
      </c>
      <c r="W1386" s="12" t="str">
        <f>IF(O1386&lt;0.23,"Low", IF(O1386&lt;=0.37,"Medium","High"))</f>
        <v>Low</v>
      </c>
      <c r="X1386" s="12" t="str">
        <f>IF(K1386&lt;0.03,"Low", IF(K1386&lt;=0.06,"Medium","High"))</f>
        <v>Low</v>
      </c>
    </row>
    <row r="1387" spans="1:24">
      <c r="A1387" s="3">
        <v>771</v>
      </c>
      <c r="B1387" s="5">
        <v>19452.488613313799</v>
      </c>
      <c r="C1387" s="4">
        <v>0.87787795593337503</v>
      </c>
      <c r="D1387" s="3">
        <v>3</v>
      </c>
      <c r="E1387" s="1">
        <v>4.64941694107549</v>
      </c>
      <c r="F1387" s="4">
        <v>0.99568261031923699</v>
      </c>
      <c r="G1387" s="3">
        <v>21</v>
      </c>
      <c r="H1387" s="4">
        <v>2.1075526575958601</v>
      </c>
      <c r="I1387" s="26">
        <f>H1387/100</f>
        <v>2.1075526575958601E-2</v>
      </c>
      <c r="J1387" s="1">
        <v>3.82628049695523</v>
      </c>
      <c r="K1387" s="4">
        <v>3.4624573776595399E-3</v>
      </c>
      <c r="L1387" s="7">
        <v>0.83451898631852506</v>
      </c>
      <c r="M1387" s="3">
        <v>5</v>
      </c>
      <c r="N1387" s="2">
        <v>2787.0544618570998</v>
      </c>
      <c r="O1387" s="6">
        <v>0.26573057233076502</v>
      </c>
      <c r="P1387" s="1">
        <v>9.7776079319419598</v>
      </c>
      <c r="Q1387" s="5">
        <v>359.87820703376099</v>
      </c>
      <c r="R1387" s="3">
        <v>1</v>
      </c>
      <c r="S1387" s="9" t="str">
        <f>IF(E1387&gt;3, "1", "0")</f>
        <v>1</v>
      </c>
      <c r="T1387" s="3">
        <f>IF(F1387 &lt; 80%, 1, 0)</f>
        <v>0</v>
      </c>
      <c r="U1387" s="12" t="str">
        <f t="shared" si="21"/>
        <v>Medium</v>
      </c>
      <c r="V1387" s="12" t="str">
        <f>IF(A1386 &lt; 400, "Low", IF(A1386 &lt; 700, "Medium", "High"))</f>
        <v>Medium</v>
      </c>
      <c r="W1387" s="12" t="str">
        <f>IF(O1387&lt;0.23,"Low", IF(O1387&lt;=0.37,"Medium","High"))</f>
        <v>Medium</v>
      </c>
      <c r="X1387" s="12" t="str">
        <f>IF(K1387&lt;0.03,"Low", IF(K1387&lt;=0.06,"Medium","High"))</f>
        <v>Low</v>
      </c>
    </row>
    <row r="1388" spans="1:24">
      <c r="A1388" s="3">
        <v>140</v>
      </c>
      <c r="B1388" s="5">
        <v>16390.9739362695</v>
      </c>
      <c r="C1388" s="4">
        <v>0.91641402622484502</v>
      </c>
      <c r="D1388" s="3">
        <v>4</v>
      </c>
      <c r="E1388" s="1">
        <v>3.6706371446000801</v>
      </c>
      <c r="F1388" s="4">
        <v>0.94245208814121795</v>
      </c>
      <c r="G1388" s="3">
        <v>15</v>
      </c>
      <c r="H1388" s="4">
        <v>2.10764682423514</v>
      </c>
      <c r="I1388" s="26">
        <f>H1388/100</f>
        <v>2.10764682423514E-2</v>
      </c>
      <c r="J1388" s="1">
        <v>3.2356828844277299</v>
      </c>
      <c r="K1388" s="4">
        <v>8.4977548636222394E-2</v>
      </c>
      <c r="L1388" s="7">
        <v>0.94614003373819799</v>
      </c>
      <c r="M1388" s="3">
        <v>0</v>
      </c>
      <c r="N1388" s="2">
        <v>4618.76063451757</v>
      </c>
      <c r="O1388" s="6">
        <v>0.47593491250299202</v>
      </c>
      <c r="P1388" s="1">
        <v>8.4664412940490301</v>
      </c>
      <c r="Q1388" s="5">
        <v>269.85584360213397</v>
      </c>
      <c r="R1388" s="3">
        <v>1</v>
      </c>
      <c r="S1388" s="9" t="str">
        <f>IF(E1388&gt;3, "1", "0")</f>
        <v>1</v>
      </c>
      <c r="T1388" s="3">
        <f>IF(F1388 &lt; 80%, 1, 0)</f>
        <v>0</v>
      </c>
      <c r="U1388" s="12" t="str">
        <f t="shared" si="21"/>
        <v>Medium</v>
      </c>
      <c r="V1388" s="12" t="str">
        <f>IF(A1387 &lt; 400, "Low", IF(A1387 &lt; 700, "Medium", "High"))</f>
        <v>High</v>
      </c>
      <c r="W1388" s="12" t="str">
        <f>IF(O1388&lt;0.23,"Low", IF(O1388&lt;=0.37,"Medium","High"))</f>
        <v>High</v>
      </c>
      <c r="X1388" s="12" t="str">
        <f>IF(K1388&lt;0.03,"Low", IF(K1388&lt;=0.06,"Medium","High"))</f>
        <v>High</v>
      </c>
    </row>
    <row r="1389" spans="1:24">
      <c r="A1389" s="3">
        <v>363</v>
      </c>
      <c r="B1389" s="5">
        <v>19130.873292328899</v>
      </c>
      <c r="C1389" s="4">
        <v>0.83569013481967502</v>
      </c>
      <c r="D1389" s="3">
        <v>4</v>
      </c>
      <c r="E1389" s="1">
        <v>2.46330211682162</v>
      </c>
      <c r="F1389" s="4">
        <v>0.939467470247484</v>
      </c>
      <c r="G1389" s="3">
        <v>12</v>
      </c>
      <c r="H1389" s="4">
        <v>2.1096531536589</v>
      </c>
      <c r="I1389" s="26">
        <f>H1389/100</f>
        <v>2.1096531536589001E-2</v>
      </c>
      <c r="J1389" s="1">
        <v>4.2610635292170498</v>
      </c>
      <c r="K1389" s="4">
        <v>6.9830235571813906E-2</v>
      </c>
      <c r="L1389" s="7">
        <v>0.83333527502023896</v>
      </c>
      <c r="M1389" s="3">
        <v>1</v>
      </c>
      <c r="N1389" s="2">
        <v>2921.7809540007202</v>
      </c>
      <c r="O1389" s="6">
        <v>0.139660083257789</v>
      </c>
      <c r="P1389" s="1">
        <v>8.6523671003960203</v>
      </c>
      <c r="Q1389" s="5">
        <v>246.404568585612</v>
      </c>
      <c r="R1389" s="3">
        <v>1</v>
      </c>
      <c r="S1389" s="9" t="str">
        <f>IF(E1389&gt;3, "1", "0")</f>
        <v>0</v>
      </c>
      <c r="T1389" s="3">
        <f>IF(F1389 &lt; 80%, 1, 0)</f>
        <v>0</v>
      </c>
      <c r="U1389" s="12" t="str">
        <f t="shared" si="21"/>
        <v>Medium</v>
      </c>
      <c r="V1389" s="12" t="str">
        <f>IF(A1388 &lt; 400, "Low", IF(A1388 &lt; 700, "Medium", "High"))</f>
        <v>Low</v>
      </c>
      <c r="W1389" s="12" t="str">
        <f>IF(O1389&lt;0.23,"Low", IF(O1389&lt;=0.37,"Medium","High"))</f>
        <v>Low</v>
      </c>
      <c r="X1389" s="12" t="str">
        <f>IF(K1389&lt;0.03,"Low", IF(K1389&lt;=0.06,"Medium","High"))</f>
        <v>High</v>
      </c>
    </row>
    <row r="1390" spans="1:24">
      <c r="A1390" s="3">
        <v>769</v>
      </c>
      <c r="B1390" s="5">
        <v>12582.8118758524</v>
      </c>
      <c r="C1390" s="4">
        <v>0.90195141338017393</v>
      </c>
      <c r="D1390" s="3">
        <v>5</v>
      </c>
      <c r="E1390" s="1">
        <v>1.8380468639302101</v>
      </c>
      <c r="F1390" s="4">
        <v>0.90965386348297106</v>
      </c>
      <c r="G1390" s="3">
        <v>13</v>
      </c>
      <c r="H1390" s="4">
        <v>2.1100240292429402</v>
      </c>
      <c r="I1390" s="26">
        <f>H1390/100</f>
        <v>2.1100240292429403E-2</v>
      </c>
      <c r="J1390" s="1">
        <v>9.4705490324358603</v>
      </c>
      <c r="K1390" s="4">
        <v>7.0147506170294097E-2</v>
      </c>
      <c r="L1390" s="7">
        <v>0.88336498869082003</v>
      </c>
      <c r="M1390" s="3">
        <v>9</v>
      </c>
      <c r="N1390" s="2">
        <v>4098.4029855551298</v>
      </c>
      <c r="O1390" s="6">
        <v>0.132735861337826</v>
      </c>
      <c r="P1390" s="1">
        <v>6.16129036435147</v>
      </c>
      <c r="Q1390" s="5">
        <v>312.142761814256</v>
      </c>
      <c r="R1390" s="3">
        <v>1</v>
      </c>
      <c r="S1390" s="9" t="str">
        <f>IF(E1390&gt;3, "1", "0")</f>
        <v>0</v>
      </c>
      <c r="T1390" s="3">
        <f>IF(F1390 &lt; 80%, 1, 0)</f>
        <v>0</v>
      </c>
      <c r="U1390" s="12" t="str">
        <f t="shared" si="21"/>
        <v>Medium</v>
      </c>
      <c r="V1390" s="12" t="str">
        <f>IF(A1389 &lt; 400, "Low", IF(A1389 &lt; 700, "Medium", "High"))</f>
        <v>Low</v>
      </c>
      <c r="W1390" s="12" t="str">
        <f>IF(O1390&lt;0.23,"Low", IF(O1390&lt;=0.37,"Medium","High"))</f>
        <v>Low</v>
      </c>
      <c r="X1390" s="12" t="str">
        <f>IF(K1390&lt;0.03,"Low", IF(K1390&lt;=0.06,"Medium","High"))</f>
        <v>High</v>
      </c>
    </row>
    <row r="1391" spans="1:24">
      <c r="A1391" s="3">
        <v>552</v>
      </c>
      <c r="B1391" s="5">
        <v>7087.9505201854299</v>
      </c>
      <c r="C1391" s="4">
        <v>0.86189251528923705</v>
      </c>
      <c r="D1391" s="3">
        <v>2</v>
      </c>
      <c r="E1391" s="1">
        <v>3.8921156769584502</v>
      </c>
      <c r="F1391" s="4">
        <v>0.95057170993697393</v>
      </c>
      <c r="G1391" s="3">
        <v>1</v>
      </c>
      <c r="H1391" s="4">
        <v>2.11162662239802</v>
      </c>
      <c r="I1391" s="26">
        <f>H1391/100</f>
        <v>2.1116266223980201E-2</v>
      </c>
      <c r="J1391" s="1">
        <v>5.1875255588984501</v>
      </c>
      <c r="K1391" s="4">
        <v>7.3917699871442796E-2</v>
      </c>
      <c r="L1391" s="7">
        <v>0.8028671684371631</v>
      </c>
      <c r="M1391" s="3">
        <v>1</v>
      </c>
      <c r="N1391" s="2">
        <v>1597.62577954678</v>
      </c>
      <c r="O1391" s="6">
        <v>0.42043823057232599</v>
      </c>
      <c r="P1391" s="1">
        <v>1.3468450005724399</v>
      </c>
      <c r="Q1391" s="5">
        <v>307.563163577804</v>
      </c>
      <c r="R1391" s="3">
        <v>1</v>
      </c>
      <c r="S1391" s="9" t="str">
        <f>IF(E1391&gt;3, "1", "0")</f>
        <v>1</v>
      </c>
      <c r="T1391" s="3">
        <f>IF(F1391 &lt; 80%, 1, 0)</f>
        <v>0</v>
      </c>
      <c r="U1391" s="12" t="str">
        <f t="shared" si="21"/>
        <v>Medium</v>
      </c>
      <c r="V1391" s="12" t="str">
        <f>IF(A1390 &lt; 400, "Low", IF(A1390 &lt; 700, "Medium", "High"))</f>
        <v>High</v>
      </c>
      <c r="W1391" s="12" t="str">
        <f>IF(O1391&lt;0.23,"Low", IF(O1391&lt;=0.37,"Medium","High"))</f>
        <v>High</v>
      </c>
      <c r="X1391" s="12" t="str">
        <f>IF(K1391&lt;0.03,"Low", IF(K1391&lt;=0.06,"Medium","High"))</f>
        <v>High</v>
      </c>
    </row>
    <row r="1392" spans="1:24">
      <c r="A1392" s="3">
        <v>802</v>
      </c>
      <c r="B1392" s="5">
        <v>8855.9403828381292</v>
      </c>
      <c r="C1392" s="4">
        <v>0.87263782474324503</v>
      </c>
      <c r="D1392" s="3">
        <v>3</v>
      </c>
      <c r="E1392" s="1">
        <v>0.54301183766630901</v>
      </c>
      <c r="F1392" s="4">
        <v>0.64268598874735006</v>
      </c>
      <c r="G1392" s="3">
        <v>2</v>
      </c>
      <c r="H1392" s="4">
        <v>2.1130393963705298</v>
      </c>
      <c r="I1392" s="26">
        <f>H1392/100</f>
        <v>2.1130393963705297E-2</v>
      </c>
      <c r="J1392" s="1">
        <v>4.9384835850037101</v>
      </c>
      <c r="K1392" s="4">
        <v>3.4252081438591098E-2</v>
      </c>
      <c r="L1392" s="7">
        <v>0.96560366119906504</v>
      </c>
      <c r="M1392" s="3">
        <v>0</v>
      </c>
      <c r="N1392" s="2">
        <v>2888.7679452142202</v>
      </c>
      <c r="O1392" s="6">
        <v>0.47068440240887199</v>
      </c>
      <c r="P1392" s="1">
        <v>6.2816842600912102</v>
      </c>
      <c r="Q1392" s="5">
        <v>481.40300983630698</v>
      </c>
      <c r="R1392" s="3">
        <v>0</v>
      </c>
      <c r="S1392" s="9" t="str">
        <f>IF(E1392&gt;3, "1", "0")</f>
        <v>0</v>
      </c>
      <c r="T1392" s="3">
        <f>IF(F1392 &lt; 80%, 1, 0)</f>
        <v>1</v>
      </c>
      <c r="U1392" s="12" t="str">
        <f t="shared" si="21"/>
        <v>Medium</v>
      </c>
      <c r="V1392" s="12" t="str">
        <f>IF(A1391 &lt; 400, "Low", IF(A1391 &lt; 700, "Medium", "High"))</f>
        <v>Medium</v>
      </c>
      <c r="W1392" s="12" t="str">
        <f>IF(O1392&lt;0.23,"Low", IF(O1392&lt;=0.37,"Medium","High"))</f>
        <v>High</v>
      </c>
      <c r="X1392" s="12" t="str">
        <f>IF(K1392&lt;0.03,"Low", IF(K1392&lt;=0.06,"Medium","High"))</f>
        <v>Medium</v>
      </c>
    </row>
    <row r="1393" spans="1:24">
      <c r="A1393" s="3">
        <v>780</v>
      </c>
      <c r="B1393" s="5">
        <v>8470.7095456527204</v>
      </c>
      <c r="C1393" s="4">
        <v>0.91437950449179095</v>
      </c>
      <c r="D1393" s="3">
        <v>2</v>
      </c>
      <c r="E1393" s="1">
        <v>4.7562998407822201</v>
      </c>
      <c r="F1393" s="4">
        <v>0.70113448122991595</v>
      </c>
      <c r="G1393" s="3">
        <v>13</v>
      </c>
      <c r="H1393" s="4">
        <v>2.1152946377259698</v>
      </c>
      <c r="I1393" s="26">
        <f>H1393/100</f>
        <v>2.1152946377259698E-2</v>
      </c>
      <c r="J1393" s="1">
        <v>9.5090905312120402</v>
      </c>
      <c r="K1393" s="4">
        <v>6.5806205848567903E-2</v>
      </c>
      <c r="L1393" s="7">
        <v>0.82953133060485995</v>
      </c>
      <c r="M1393" s="3">
        <v>3</v>
      </c>
      <c r="N1393" s="2">
        <v>3701.24636714298</v>
      </c>
      <c r="O1393" s="6">
        <v>0.29481711774520297</v>
      </c>
      <c r="P1393" s="1">
        <v>2.7007650171741</v>
      </c>
      <c r="Q1393" s="5">
        <v>176.617650723125</v>
      </c>
      <c r="R1393" s="3">
        <v>1</v>
      </c>
      <c r="S1393" s="9" t="str">
        <f>IF(E1393&gt;3, "1", "0")</f>
        <v>1</v>
      </c>
      <c r="T1393" s="3">
        <f>IF(F1393 &lt; 80%, 1, 0)</f>
        <v>1</v>
      </c>
      <c r="U1393" s="12" t="str">
        <f t="shared" si="21"/>
        <v>Medium</v>
      </c>
      <c r="V1393" s="12" t="str">
        <f>IF(A1392 &lt; 400, "Low", IF(A1392 &lt; 700, "Medium", "High"))</f>
        <v>High</v>
      </c>
      <c r="W1393" s="12" t="str">
        <f>IF(O1393&lt;0.23,"Low", IF(O1393&lt;=0.37,"Medium","High"))</f>
        <v>Medium</v>
      </c>
      <c r="X1393" s="12" t="str">
        <f>IF(K1393&lt;0.03,"Low", IF(K1393&lt;=0.06,"Medium","High"))</f>
        <v>High</v>
      </c>
    </row>
    <row r="1394" spans="1:24">
      <c r="A1394" s="3">
        <v>435</v>
      </c>
      <c r="B1394" s="5">
        <v>6058.03456389435</v>
      </c>
      <c r="C1394" s="4">
        <v>0.85365520409071094</v>
      </c>
      <c r="D1394" s="3">
        <v>5</v>
      </c>
      <c r="E1394" s="1">
        <v>3.4600028325718002</v>
      </c>
      <c r="F1394" s="4">
        <v>0.89576458218267707</v>
      </c>
      <c r="G1394" s="3">
        <v>21</v>
      </c>
      <c r="H1394" s="4">
        <v>2.1154368492695199</v>
      </c>
      <c r="I1394" s="26">
        <f>H1394/100</f>
        <v>2.11543684926952E-2</v>
      </c>
      <c r="J1394" s="1">
        <v>3.1469372177070598</v>
      </c>
      <c r="K1394" s="4">
        <v>3.6705868835097001E-2</v>
      </c>
      <c r="L1394" s="7">
        <v>0.90579448105001004</v>
      </c>
      <c r="M1394" s="3">
        <v>5</v>
      </c>
      <c r="N1394" s="2">
        <v>1102.3660289980101</v>
      </c>
      <c r="O1394" s="6">
        <v>0.21693685111354399</v>
      </c>
      <c r="P1394" s="1">
        <v>6.8117442427947799</v>
      </c>
      <c r="Q1394" s="5">
        <v>442.76465880811799</v>
      </c>
      <c r="R1394" s="3">
        <v>1</v>
      </c>
      <c r="S1394" s="9" t="str">
        <f>IF(E1394&gt;3, "1", "0")</f>
        <v>1</v>
      </c>
      <c r="T1394" s="3">
        <f>IF(F1394 &lt; 80%, 1, 0)</f>
        <v>0</v>
      </c>
      <c r="U1394" s="12" t="str">
        <f t="shared" si="21"/>
        <v>Medium</v>
      </c>
      <c r="V1394" s="12" t="str">
        <f>IF(A1393 &lt; 400, "Low", IF(A1393 &lt; 700, "Medium", "High"))</f>
        <v>High</v>
      </c>
      <c r="W1394" s="12" t="str">
        <f>IF(O1394&lt;0.23,"Low", IF(O1394&lt;=0.37,"Medium","High"))</f>
        <v>Low</v>
      </c>
      <c r="X1394" s="12" t="str">
        <f>IF(K1394&lt;0.03,"Low", IF(K1394&lt;=0.06,"Medium","High"))</f>
        <v>Medium</v>
      </c>
    </row>
    <row r="1395" spans="1:24">
      <c r="A1395" s="3">
        <v>875</v>
      </c>
      <c r="B1395" s="5">
        <v>12126.5051103758</v>
      </c>
      <c r="C1395" s="4">
        <v>0.83480208960322499</v>
      </c>
      <c r="D1395" s="3">
        <v>1</v>
      </c>
      <c r="E1395" s="1">
        <v>3.47462176205465</v>
      </c>
      <c r="F1395" s="4">
        <v>0.94121626484660392</v>
      </c>
      <c r="G1395" s="3">
        <v>9</v>
      </c>
      <c r="H1395" s="4">
        <v>2.1188587338976101</v>
      </c>
      <c r="I1395" s="26">
        <f>H1395/100</f>
        <v>2.1188587338976102E-2</v>
      </c>
      <c r="J1395" s="1">
        <v>5.5593781547904202</v>
      </c>
      <c r="K1395" s="4">
        <v>8.7136403481959404E-2</v>
      </c>
      <c r="L1395" s="7">
        <v>0.99921237543442498</v>
      </c>
      <c r="M1395" s="3">
        <v>6</v>
      </c>
      <c r="N1395" s="2">
        <v>2256.7790137956999</v>
      </c>
      <c r="O1395" s="6">
        <v>0.49845000782593202</v>
      </c>
      <c r="P1395" s="1">
        <v>5.3971082130350601</v>
      </c>
      <c r="Q1395" s="5">
        <v>137.166980633257</v>
      </c>
      <c r="R1395" s="3">
        <v>1</v>
      </c>
      <c r="S1395" s="9" t="str">
        <f>IF(E1395&gt;3, "1", "0")</f>
        <v>1</v>
      </c>
      <c r="T1395" s="3">
        <f>IF(F1395 &lt; 80%, 1, 0)</f>
        <v>0</v>
      </c>
      <c r="U1395" s="12" t="str">
        <f t="shared" si="21"/>
        <v>Medium</v>
      </c>
      <c r="V1395" s="12" t="str">
        <f>IF(A1394 &lt; 400, "Low", IF(A1394 &lt; 700, "Medium", "High"))</f>
        <v>Medium</v>
      </c>
      <c r="W1395" s="12" t="str">
        <f>IF(O1395&lt;0.23,"Low", IF(O1395&lt;=0.37,"Medium","High"))</f>
        <v>High</v>
      </c>
      <c r="X1395" s="12" t="str">
        <f>IF(K1395&lt;0.03,"Low", IF(K1395&lt;=0.06,"Medium","High"))</f>
        <v>High</v>
      </c>
    </row>
    <row r="1396" spans="1:24">
      <c r="A1396" s="3">
        <v>984</v>
      </c>
      <c r="B1396" s="5">
        <v>12821.735362503199</v>
      </c>
      <c r="C1396" s="4">
        <v>0.99357291319027097</v>
      </c>
      <c r="D1396" s="3">
        <v>1</v>
      </c>
      <c r="E1396" s="1">
        <v>2.1363248694702102</v>
      </c>
      <c r="F1396" s="4">
        <v>0.60807796923373303</v>
      </c>
      <c r="G1396" s="3">
        <v>16</v>
      </c>
      <c r="H1396" s="4">
        <v>2.1192276225028799</v>
      </c>
      <c r="I1396" s="26">
        <f>H1396/100</f>
        <v>2.1192276225028797E-2</v>
      </c>
      <c r="J1396" s="1">
        <v>7.3650727586788802</v>
      </c>
      <c r="K1396" s="4">
        <v>6.3685442676850904E-2</v>
      </c>
      <c r="L1396" s="7">
        <v>0.83387272431873294</v>
      </c>
      <c r="M1396" s="3">
        <v>5</v>
      </c>
      <c r="N1396" s="2">
        <v>1474.1801642955199</v>
      </c>
      <c r="O1396" s="6">
        <v>0.100636330606309</v>
      </c>
      <c r="P1396" s="1">
        <v>6.3129929733223999</v>
      </c>
      <c r="Q1396" s="5">
        <v>430.97569335162302</v>
      </c>
      <c r="R1396" s="3">
        <v>1</v>
      </c>
      <c r="S1396" s="9" t="str">
        <f>IF(E1396&gt;3, "1", "0")</f>
        <v>0</v>
      </c>
      <c r="T1396" s="3">
        <f>IF(F1396 &lt; 80%, 1, 0)</f>
        <v>1</v>
      </c>
      <c r="U1396" s="12" t="str">
        <f t="shared" si="21"/>
        <v>Medium</v>
      </c>
      <c r="V1396" s="12" t="str">
        <f>IF(A1395 &lt; 400, "Low", IF(A1395 &lt; 700, "Medium", "High"))</f>
        <v>High</v>
      </c>
      <c r="W1396" s="12" t="str">
        <f>IF(O1396&lt;0.23,"Low", IF(O1396&lt;=0.37,"Medium","High"))</f>
        <v>Low</v>
      </c>
      <c r="X1396" s="12" t="str">
        <f>IF(K1396&lt;0.03,"Low", IF(K1396&lt;=0.06,"Medium","High"))</f>
        <v>High</v>
      </c>
    </row>
    <row r="1397" spans="1:24">
      <c r="A1397" s="3">
        <v>316</v>
      </c>
      <c r="B1397" s="5">
        <v>14925.0088944378</v>
      </c>
      <c r="C1397" s="4">
        <v>0.99360443440914803</v>
      </c>
      <c r="D1397" s="3">
        <v>3</v>
      </c>
      <c r="E1397" s="1">
        <v>3.9352580529861201</v>
      </c>
      <c r="F1397" s="4">
        <v>0.74574731764003199</v>
      </c>
      <c r="G1397" s="3">
        <v>16</v>
      </c>
      <c r="H1397" s="4">
        <v>2.1211046097637101</v>
      </c>
      <c r="I1397" s="26">
        <f>H1397/100</f>
        <v>2.1211046097637101E-2</v>
      </c>
      <c r="J1397" s="1">
        <v>3.5783845963074601</v>
      </c>
      <c r="K1397" s="4">
        <v>8.6083202349918994E-2</v>
      </c>
      <c r="L1397" s="7">
        <v>0.88630662632375401</v>
      </c>
      <c r="M1397" s="3">
        <v>1</v>
      </c>
      <c r="N1397" s="2">
        <v>1071.9329182323399</v>
      </c>
      <c r="O1397" s="6">
        <v>0.21693393002919201</v>
      </c>
      <c r="P1397" s="1">
        <v>4.9681454834469703</v>
      </c>
      <c r="Q1397" s="5">
        <v>469.61129164315798</v>
      </c>
      <c r="R1397" s="3">
        <v>1</v>
      </c>
      <c r="S1397" s="9" t="str">
        <f>IF(E1397&gt;3, "1", "0")</f>
        <v>1</v>
      </c>
      <c r="T1397" s="3">
        <f>IF(F1397 &lt; 80%, 1, 0)</f>
        <v>1</v>
      </c>
      <c r="U1397" s="12" t="str">
        <f t="shared" si="21"/>
        <v>Medium</v>
      </c>
      <c r="V1397" s="12" t="str">
        <f>IF(A1396 &lt; 400, "Low", IF(A1396 &lt; 700, "Medium", "High"))</f>
        <v>High</v>
      </c>
      <c r="W1397" s="12" t="str">
        <f>IF(O1397&lt;0.23,"Low", IF(O1397&lt;=0.37,"Medium","High"))</f>
        <v>Low</v>
      </c>
      <c r="X1397" s="12" t="str">
        <f>IF(K1397&lt;0.03,"Low", IF(K1397&lt;=0.06,"Medium","High"))</f>
        <v>High</v>
      </c>
    </row>
    <row r="1398" spans="1:24">
      <c r="A1398" s="3">
        <v>473</v>
      </c>
      <c r="B1398" s="5">
        <v>17077.615960405699</v>
      </c>
      <c r="C1398" s="4">
        <v>0.93864190844377404</v>
      </c>
      <c r="D1398" s="3">
        <v>1</v>
      </c>
      <c r="E1398" s="1">
        <v>1.3520018907368201</v>
      </c>
      <c r="F1398" s="4">
        <v>0.99128946743254998</v>
      </c>
      <c r="G1398" s="3">
        <v>3</v>
      </c>
      <c r="H1398" s="4">
        <v>2.1213093181428802</v>
      </c>
      <c r="I1398" s="26">
        <f>H1398/100</f>
        <v>2.1213093181428801E-2</v>
      </c>
      <c r="J1398" s="1">
        <v>4.8764788633932996</v>
      </c>
      <c r="K1398" s="4">
        <v>3.9627096074213101E-2</v>
      </c>
      <c r="L1398" s="7">
        <v>0.94074055052876104</v>
      </c>
      <c r="M1398" s="3">
        <v>1</v>
      </c>
      <c r="N1398" s="2">
        <v>2963.0919452893099</v>
      </c>
      <c r="O1398" s="6">
        <v>0.41709707374438598</v>
      </c>
      <c r="P1398" s="1">
        <v>7.7982799337044399</v>
      </c>
      <c r="Q1398" s="5">
        <v>329.48831907863899</v>
      </c>
      <c r="R1398" s="3">
        <v>1</v>
      </c>
      <c r="S1398" s="9" t="str">
        <f>IF(E1398&gt;3, "1", "0")</f>
        <v>0</v>
      </c>
      <c r="T1398" s="3">
        <f>IF(F1398 &lt; 80%, 1, 0)</f>
        <v>0</v>
      </c>
      <c r="U1398" s="12" t="str">
        <f t="shared" si="21"/>
        <v>Medium</v>
      </c>
      <c r="V1398" s="12" t="str">
        <f>IF(A1397 &lt; 400, "Low", IF(A1397 &lt; 700, "Medium", "High"))</f>
        <v>Low</v>
      </c>
      <c r="W1398" s="12" t="str">
        <f>IF(O1398&lt;0.23,"Low", IF(O1398&lt;=0.37,"Medium","High"))</f>
        <v>High</v>
      </c>
      <c r="X1398" s="12" t="str">
        <f>IF(K1398&lt;0.03,"Low", IF(K1398&lt;=0.06,"Medium","High"))</f>
        <v>Medium</v>
      </c>
    </row>
    <row r="1399" spans="1:24">
      <c r="A1399" s="3">
        <v>363</v>
      </c>
      <c r="B1399" s="5">
        <v>7018.6440065616198</v>
      </c>
      <c r="C1399" s="4">
        <v>0.8349573430090319</v>
      </c>
      <c r="D1399" s="3">
        <v>2</v>
      </c>
      <c r="E1399" s="1">
        <v>4.1768822611384202</v>
      </c>
      <c r="F1399" s="4">
        <v>0.74398460995326199</v>
      </c>
      <c r="G1399" s="3">
        <v>21</v>
      </c>
      <c r="H1399" s="4">
        <v>2.1227632643674599</v>
      </c>
      <c r="I1399" s="26">
        <f>H1399/100</f>
        <v>2.1227632643674599E-2</v>
      </c>
      <c r="J1399" s="1">
        <v>9.0115619642705393</v>
      </c>
      <c r="K1399" s="4">
        <v>6.5489859476762701E-3</v>
      </c>
      <c r="L1399" s="7">
        <v>0.89905834627014203</v>
      </c>
      <c r="M1399" s="3">
        <v>9</v>
      </c>
      <c r="N1399" s="2">
        <v>1173.26407782006</v>
      </c>
      <c r="O1399" s="6">
        <v>0.17473205409311701</v>
      </c>
      <c r="P1399" s="1">
        <v>2.6872684634227699</v>
      </c>
      <c r="Q1399" s="5">
        <v>372.66298117046898</v>
      </c>
      <c r="R1399" s="3">
        <v>1</v>
      </c>
      <c r="S1399" s="9" t="str">
        <f>IF(E1399&gt;3, "1", "0")</f>
        <v>1</v>
      </c>
      <c r="T1399" s="3">
        <f>IF(F1399 &lt; 80%, 1, 0)</f>
        <v>1</v>
      </c>
      <c r="U1399" s="12" t="str">
        <f t="shared" si="21"/>
        <v>Medium</v>
      </c>
      <c r="V1399" s="12" t="str">
        <f>IF(A1398 &lt; 400, "Low", IF(A1398 &lt; 700, "Medium", "High"))</f>
        <v>Medium</v>
      </c>
      <c r="W1399" s="12" t="str">
        <f>IF(O1399&lt;0.23,"Low", IF(O1399&lt;=0.37,"Medium","High"))</f>
        <v>Low</v>
      </c>
      <c r="X1399" s="12" t="str">
        <f>IF(K1399&lt;0.03,"Low", IF(K1399&lt;=0.06,"Medium","High"))</f>
        <v>Low</v>
      </c>
    </row>
    <row r="1400" spans="1:24">
      <c r="A1400" s="3">
        <v>758</v>
      </c>
      <c r="B1400" s="5">
        <v>8983.7424943790902</v>
      </c>
      <c r="C1400" s="4">
        <v>0.80141836255487409</v>
      </c>
      <c r="D1400" s="3">
        <v>3</v>
      </c>
      <c r="E1400" s="1">
        <v>4.69833146855186</v>
      </c>
      <c r="F1400" s="4">
        <v>0.75633341970688905</v>
      </c>
      <c r="G1400" s="3">
        <v>23</v>
      </c>
      <c r="H1400" s="4">
        <v>2.1230593039335099</v>
      </c>
      <c r="I1400" s="26">
        <f>H1400/100</f>
        <v>2.12305930393351E-2</v>
      </c>
      <c r="J1400" s="1">
        <v>5.5169220053444299</v>
      </c>
      <c r="K1400" s="4">
        <v>3.3034279417328102E-2</v>
      </c>
      <c r="L1400" s="7">
        <v>0.98002977370879707</v>
      </c>
      <c r="M1400" s="3">
        <v>9</v>
      </c>
      <c r="N1400" s="2">
        <v>1187.8372132900399</v>
      </c>
      <c r="O1400" s="6">
        <v>0.33345539180705902</v>
      </c>
      <c r="P1400" s="1">
        <v>2.1680674962826498</v>
      </c>
      <c r="Q1400" s="5">
        <v>432.99747994943903</v>
      </c>
      <c r="R1400" s="3">
        <v>1</v>
      </c>
      <c r="S1400" s="9" t="str">
        <f>IF(E1400&gt;3, "1", "0")</f>
        <v>1</v>
      </c>
      <c r="T1400" s="3">
        <f>IF(F1400 &lt; 80%, 1, 0)</f>
        <v>1</v>
      </c>
      <c r="U1400" s="12" t="str">
        <f t="shared" si="21"/>
        <v>Medium</v>
      </c>
      <c r="V1400" s="12" t="str">
        <f>IF(A1399 &lt; 400, "Low", IF(A1399 &lt; 700, "Medium", "High"))</f>
        <v>Low</v>
      </c>
      <c r="W1400" s="12" t="str">
        <f>IF(O1400&lt;0.23,"Low", IF(O1400&lt;=0.37,"Medium","High"))</f>
        <v>Medium</v>
      </c>
      <c r="X1400" s="12" t="str">
        <f>IF(K1400&lt;0.03,"Low", IF(K1400&lt;=0.06,"Medium","High"))</f>
        <v>Medium</v>
      </c>
    </row>
    <row r="1401" spans="1:24">
      <c r="A1401" s="3">
        <v>896</v>
      </c>
      <c r="B1401" s="5">
        <v>13978.4448982664</v>
      </c>
      <c r="C1401" s="4">
        <v>0.96799964464878896</v>
      </c>
      <c r="D1401" s="3">
        <v>5</v>
      </c>
      <c r="E1401" s="1">
        <v>4.81553189043996</v>
      </c>
      <c r="F1401" s="4">
        <v>0.62065671888910301</v>
      </c>
      <c r="G1401" s="3">
        <v>12</v>
      </c>
      <c r="H1401" s="4">
        <v>2.1235683833836001</v>
      </c>
      <c r="I1401" s="26">
        <f>H1401/100</f>
        <v>2.1235683833836002E-2</v>
      </c>
      <c r="J1401" s="1">
        <v>6.2182360940957802</v>
      </c>
      <c r="K1401" s="4">
        <v>1.4382517845251399E-2</v>
      </c>
      <c r="L1401" s="7">
        <v>0.80513407397929104</v>
      </c>
      <c r="M1401" s="3">
        <v>9</v>
      </c>
      <c r="N1401" s="2">
        <v>2606.3503418772798</v>
      </c>
      <c r="O1401" s="6">
        <v>0.43519968895029698</v>
      </c>
      <c r="P1401" s="1">
        <v>5.4250208554913399</v>
      </c>
      <c r="Q1401" s="5">
        <v>404.52256470688297</v>
      </c>
      <c r="R1401" s="3">
        <v>1</v>
      </c>
      <c r="S1401" s="9" t="str">
        <f>IF(E1401&gt;3, "1", "0")</f>
        <v>1</v>
      </c>
      <c r="T1401" s="3">
        <f>IF(F1401 &lt; 80%, 1, 0)</f>
        <v>1</v>
      </c>
      <c r="U1401" s="12" t="str">
        <f t="shared" si="21"/>
        <v>Medium</v>
      </c>
      <c r="V1401" s="12" t="str">
        <f>IF(A1400 &lt; 400, "Low", IF(A1400 &lt; 700, "Medium", "High"))</f>
        <v>High</v>
      </c>
      <c r="W1401" s="12" t="str">
        <f>IF(O1401&lt;0.23,"Low", IF(O1401&lt;=0.37,"Medium","High"))</f>
        <v>High</v>
      </c>
      <c r="X1401" s="12" t="str">
        <f>IF(K1401&lt;0.03,"Low", IF(K1401&lt;=0.06,"Medium","High"))</f>
        <v>Low</v>
      </c>
    </row>
    <row r="1402" spans="1:24">
      <c r="A1402" s="3">
        <v>772</v>
      </c>
      <c r="B1402" s="5">
        <v>8483.3703635201491</v>
      </c>
      <c r="C1402" s="4">
        <v>0.93837278163216897</v>
      </c>
      <c r="D1402" s="3">
        <v>3</v>
      </c>
      <c r="E1402" s="1">
        <v>3.86046700078743</v>
      </c>
      <c r="F1402" s="4">
        <v>0.72081954619573596</v>
      </c>
      <c r="G1402" s="3">
        <v>19</v>
      </c>
      <c r="H1402" s="4">
        <v>2.12392583349274</v>
      </c>
      <c r="I1402" s="26">
        <f>H1402/100</f>
        <v>2.1239258334927399E-2</v>
      </c>
      <c r="J1402" s="1">
        <v>3.3903969826673599</v>
      </c>
      <c r="K1402" s="4">
        <v>5.1046381263546201E-2</v>
      </c>
      <c r="L1402" s="7">
        <v>0.96781563543789995</v>
      </c>
      <c r="M1402" s="3">
        <v>1</v>
      </c>
      <c r="N1402" s="2">
        <v>2368.7548649751102</v>
      </c>
      <c r="O1402" s="6">
        <v>0.138770040854687</v>
      </c>
      <c r="P1402" s="1">
        <v>2.4105980323997001</v>
      </c>
      <c r="Q1402" s="5">
        <v>232.99883533125001</v>
      </c>
      <c r="R1402" s="3">
        <v>1</v>
      </c>
      <c r="S1402" s="9" t="str">
        <f>IF(E1402&gt;3, "1", "0")</f>
        <v>1</v>
      </c>
      <c r="T1402" s="3">
        <f>IF(F1402 &lt; 80%, 1, 0)</f>
        <v>1</v>
      </c>
      <c r="U1402" s="12" t="str">
        <f t="shared" si="21"/>
        <v>Medium</v>
      </c>
      <c r="V1402" s="12" t="str">
        <f>IF(A1401 &lt; 400, "Low", IF(A1401 &lt; 700, "Medium", "High"))</f>
        <v>High</v>
      </c>
      <c r="W1402" s="12" t="str">
        <f>IF(O1402&lt;0.23,"Low", IF(O1402&lt;=0.37,"Medium","High"))</f>
        <v>Low</v>
      </c>
      <c r="X1402" s="12" t="str">
        <f>IF(K1402&lt;0.03,"Low", IF(K1402&lt;=0.06,"Medium","High"))</f>
        <v>Medium</v>
      </c>
    </row>
    <row r="1403" spans="1:24">
      <c r="A1403" s="3">
        <v>875</v>
      </c>
      <c r="B1403" s="5">
        <v>18105.4789019952</v>
      </c>
      <c r="C1403" s="4">
        <v>0.99451364712994705</v>
      </c>
      <c r="D1403" s="3">
        <v>2</v>
      </c>
      <c r="E1403" s="1">
        <v>3.5168698159653</v>
      </c>
      <c r="F1403" s="4">
        <v>0.71914000451444093</v>
      </c>
      <c r="G1403" s="3">
        <v>0</v>
      </c>
      <c r="H1403" s="4">
        <v>2.1248618664954702</v>
      </c>
      <c r="I1403" s="26">
        <f>H1403/100</f>
        <v>2.1248618664954703E-2</v>
      </c>
      <c r="J1403" s="1">
        <v>3.7733135061839498</v>
      </c>
      <c r="K1403" s="4">
        <v>3.8243296798074901E-2</v>
      </c>
      <c r="L1403" s="7">
        <v>0.93455855485804196</v>
      </c>
      <c r="M1403" s="3">
        <v>8</v>
      </c>
      <c r="N1403" s="2">
        <v>3998.6479338334998</v>
      </c>
      <c r="O1403" s="6">
        <v>0.36775255762982001</v>
      </c>
      <c r="P1403" s="1">
        <v>2.5019185863579598</v>
      </c>
      <c r="Q1403" s="5">
        <v>431.97963687768203</v>
      </c>
      <c r="R1403" s="3">
        <v>1</v>
      </c>
      <c r="S1403" s="9" t="str">
        <f>IF(E1403&gt;3, "1", "0")</f>
        <v>1</v>
      </c>
      <c r="T1403" s="3">
        <f>IF(F1403 &lt; 80%, 1, 0)</f>
        <v>1</v>
      </c>
      <c r="U1403" s="12" t="str">
        <f t="shared" si="21"/>
        <v>Medium</v>
      </c>
      <c r="V1403" s="12" t="str">
        <f>IF(A1402 &lt; 400, "Low", IF(A1402 &lt; 700, "Medium", "High"))</f>
        <v>High</v>
      </c>
      <c r="W1403" s="12" t="str">
        <f>IF(O1403&lt;0.23,"Low", IF(O1403&lt;=0.37,"Medium","High"))</f>
        <v>Medium</v>
      </c>
      <c r="X1403" s="12" t="str">
        <f>IF(K1403&lt;0.03,"Low", IF(K1403&lt;=0.06,"Medium","High"))</f>
        <v>Medium</v>
      </c>
    </row>
    <row r="1404" spans="1:24">
      <c r="A1404" s="3">
        <v>574</v>
      </c>
      <c r="B1404" s="5">
        <v>8048.34636629131</v>
      </c>
      <c r="C1404" s="4">
        <v>0.870812912471019</v>
      </c>
      <c r="D1404" s="3">
        <v>1</v>
      </c>
      <c r="E1404" s="1">
        <v>4.2441833264844897</v>
      </c>
      <c r="F1404" s="4">
        <v>0.80162997873603503</v>
      </c>
      <c r="G1404" s="3">
        <v>8</v>
      </c>
      <c r="H1404" s="4">
        <v>2.1304263183635199</v>
      </c>
      <c r="I1404" s="26">
        <f>H1404/100</f>
        <v>2.1304263183635198E-2</v>
      </c>
      <c r="J1404" s="1">
        <v>4.31639458465839</v>
      </c>
      <c r="K1404" s="4">
        <v>1.273711544942E-2</v>
      </c>
      <c r="L1404" s="7">
        <v>0.853361272185436</v>
      </c>
      <c r="M1404" s="3">
        <v>5</v>
      </c>
      <c r="N1404" s="2">
        <v>4626.4894601471797</v>
      </c>
      <c r="O1404" s="6">
        <v>0.47952010031851999</v>
      </c>
      <c r="P1404" s="1">
        <v>4.6761405156599896</v>
      </c>
      <c r="Q1404" s="5">
        <v>238.31174763691601</v>
      </c>
      <c r="R1404" s="3">
        <v>1</v>
      </c>
      <c r="S1404" s="9" t="str">
        <f>IF(E1404&gt;3, "1", "0")</f>
        <v>1</v>
      </c>
      <c r="T1404" s="3">
        <f>IF(F1404 &lt; 80%, 1, 0)</f>
        <v>0</v>
      </c>
      <c r="U1404" s="12" t="str">
        <f t="shared" si="21"/>
        <v>Medium</v>
      </c>
      <c r="V1404" s="12" t="str">
        <f>IF(A1403 &lt; 400, "Low", IF(A1403 &lt; 700, "Medium", "High"))</f>
        <v>High</v>
      </c>
      <c r="W1404" s="12" t="str">
        <f>IF(O1404&lt;0.23,"Low", IF(O1404&lt;=0.37,"Medium","High"))</f>
        <v>High</v>
      </c>
      <c r="X1404" s="12" t="str">
        <f>IF(K1404&lt;0.03,"Low", IF(K1404&lt;=0.06,"Medium","High"))</f>
        <v>Low</v>
      </c>
    </row>
    <row r="1405" spans="1:24">
      <c r="A1405" s="3">
        <v>622</v>
      </c>
      <c r="B1405" s="5">
        <v>7742.2008280883902</v>
      </c>
      <c r="C1405" s="4">
        <v>0.89880233411986099</v>
      </c>
      <c r="D1405" s="3">
        <v>1</v>
      </c>
      <c r="E1405" s="1">
        <v>1.25551711312256</v>
      </c>
      <c r="F1405" s="4">
        <v>0.95190677516382605</v>
      </c>
      <c r="G1405" s="3">
        <v>9</v>
      </c>
      <c r="H1405" s="4">
        <v>2.1305571818006799</v>
      </c>
      <c r="I1405" s="26">
        <f>H1405/100</f>
        <v>2.13055718180068E-2</v>
      </c>
      <c r="J1405" s="1">
        <v>8.89657815000092</v>
      </c>
      <c r="K1405" s="4">
        <v>4.3274158285469003E-2</v>
      </c>
      <c r="L1405" s="7">
        <v>0.822018699954014</v>
      </c>
      <c r="M1405" s="3">
        <v>2</v>
      </c>
      <c r="N1405" s="2">
        <v>2860.25773565191</v>
      </c>
      <c r="O1405" s="6">
        <v>0.481850471966217</v>
      </c>
      <c r="P1405" s="1">
        <v>7.5904114339930198</v>
      </c>
      <c r="Q1405" s="5">
        <v>245.50794969085899</v>
      </c>
      <c r="R1405" s="3">
        <v>0</v>
      </c>
      <c r="S1405" s="9" t="str">
        <f>IF(E1405&gt;3, "1", "0")</f>
        <v>0</v>
      </c>
      <c r="T1405" s="3">
        <f>IF(F1405 &lt; 80%, 1, 0)</f>
        <v>0</v>
      </c>
      <c r="U1405" s="12" t="str">
        <f t="shared" si="21"/>
        <v>Medium</v>
      </c>
      <c r="V1405" s="12" t="str">
        <f>IF(A1404 &lt; 400, "Low", IF(A1404 &lt; 700, "Medium", "High"))</f>
        <v>Medium</v>
      </c>
      <c r="W1405" s="12" t="str">
        <f>IF(O1405&lt;0.23,"Low", IF(O1405&lt;=0.37,"Medium","High"))</f>
        <v>High</v>
      </c>
      <c r="X1405" s="12" t="str">
        <f>IF(K1405&lt;0.03,"Low", IF(K1405&lt;=0.06,"Medium","High"))</f>
        <v>Medium</v>
      </c>
    </row>
    <row r="1406" spans="1:24">
      <c r="A1406" s="3">
        <v>707</v>
      </c>
      <c r="B1406" s="5">
        <v>16913.1599382411</v>
      </c>
      <c r="C1406" s="4">
        <v>0.82877359326866595</v>
      </c>
      <c r="D1406" s="3">
        <v>1</v>
      </c>
      <c r="E1406" s="1">
        <v>1.47284858241714</v>
      </c>
      <c r="F1406" s="4">
        <v>0.71925718845925601</v>
      </c>
      <c r="G1406" s="3">
        <v>17</v>
      </c>
      <c r="H1406" s="4">
        <v>2.1307320414025099</v>
      </c>
      <c r="I1406" s="26">
        <f>H1406/100</f>
        <v>2.13073204140251E-2</v>
      </c>
      <c r="J1406" s="1">
        <v>3.69757804413122</v>
      </c>
      <c r="K1406" s="4">
        <v>7.6442545861135497E-2</v>
      </c>
      <c r="L1406" s="7">
        <v>0.81192086822768905</v>
      </c>
      <c r="M1406" s="3">
        <v>9</v>
      </c>
      <c r="N1406" s="2">
        <v>4393.9028872246599</v>
      </c>
      <c r="O1406" s="6">
        <v>0.12375025677243801</v>
      </c>
      <c r="P1406" s="1">
        <v>8.5550834434894796</v>
      </c>
      <c r="Q1406" s="5">
        <v>497.75072660198299</v>
      </c>
      <c r="R1406" s="3">
        <v>1</v>
      </c>
      <c r="S1406" s="9" t="str">
        <f>IF(E1406&gt;3, "1", "0")</f>
        <v>0</v>
      </c>
      <c r="T1406" s="3">
        <f>IF(F1406 &lt; 80%, 1, 0)</f>
        <v>1</v>
      </c>
      <c r="U1406" s="12" t="str">
        <f t="shared" si="21"/>
        <v>Medium</v>
      </c>
      <c r="V1406" s="12" t="str">
        <f>IF(A1405 &lt; 400, "Low", IF(A1405 &lt; 700, "Medium", "High"))</f>
        <v>Medium</v>
      </c>
      <c r="W1406" s="12" t="str">
        <f>IF(O1406&lt;0.23,"Low", IF(O1406&lt;=0.37,"Medium","High"))</f>
        <v>Low</v>
      </c>
      <c r="X1406" s="12" t="str">
        <f>IF(K1406&lt;0.03,"Low", IF(K1406&lt;=0.06,"Medium","High"))</f>
        <v>High</v>
      </c>
    </row>
    <row r="1407" spans="1:24">
      <c r="A1407" s="3">
        <v>684</v>
      </c>
      <c r="B1407" s="5">
        <v>14627.2927520215</v>
      </c>
      <c r="C1407" s="4">
        <v>0.962463466542824</v>
      </c>
      <c r="D1407" s="3">
        <v>0</v>
      </c>
      <c r="E1407" s="1">
        <v>4.1763580271369403</v>
      </c>
      <c r="F1407" s="4">
        <v>0.77188032281726393</v>
      </c>
      <c r="G1407" s="3">
        <v>1</v>
      </c>
      <c r="H1407" s="4">
        <v>2.1310238614465602</v>
      </c>
      <c r="I1407" s="26">
        <f>H1407/100</f>
        <v>2.1310238614465602E-2</v>
      </c>
      <c r="J1407" s="1">
        <v>5.75374175716893</v>
      </c>
      <c r="K1407" s="4">
        <v>9.5908928837622004E-2</v>
      </c>
      <c r="L1407" s="7">
        <v>0.97482945605933291</v>
      </c>
      <c r="M1407" s="3">
        <v>8</v>
      </c>
      <c r="N1407" s="2">
        <v>1662.4119992529399</v>
      </c>
      <c r="O1407" s="6">
        <v>0.40579032353204197</v>
      </c>
      <c r="P1407" s="1">
        <v>2.07426528438861</v>
      </c>
      <c r="Q1407" s="5">
        <v>215.74708741499299</v>
      </c>
      <c r="R1407" s="3">
        <v>1</v>
      </c>
      <c r="S1407" s="9" t="str">
        <f>IF(E1407&gt;3, "1", "0")</f>
        <v>1</v>
      </c>
      <c r="T1407" s="3">
        <f>IF(F1407 &lt; 80%, 1, 0)</f>
        <v>1</v>
      </c>
      <c r="U1407" s="12" t="str">
        <f t="shared" si="21"/>
        <v>Medium</v>
      </c>
      <c r="V1407" s="12" t="str">
        <f>IF(A1406 &lt; 400, "Low", IF(A1406 &lt; 700, "Medium", "High"))</f>
        <v>High</v>
      </c>
      <c r="W1407" s="12" t="str">
        <f>IF(O1407&lt;0.23,"Low", IF(O1407&lt;=0.37,"Medium","High"))</f>
        <v>High</v>
      </c>
      <c r="X1407" s="12" t="str">
        <f>IF(K1407&lt;0.03,"Low", IF(K1407&lt;=0.06,"Medium","High"))</f>
        <v>High</v>
      </c>
    </row>
    <row r="1408" spans="1:24">
      <c r="A1408" s="3">
        <v>612</v>
      </c>
      <c r="B1408" s="5">
        <v>6176.8372447568599</v>
      </c>
      <c r="C1408" s="4">
        <v>0.81090185548274407</v>
      </c>
      <c r="D1408" s="3">
        <v>2</v>
      </c>
      <c r="E1408" s="1">
        <v>4.0864444464154399</v>
      </c>
      <c r="F1408" s="4">
        <v>0.77384094748719701</v>
      </c>
      <c r="G1408" s="3">
        <v>7</v>
      </c>
      <c r="H1408" s="4">
        <v>2.1336766833604699</v>
      </c>
      <c r="I1408" s="26">
        <f>H1408/100</f>
        <v>2.1336766833604699E-2</v>
      </c>
      <c r="J1408" s="1">
        <v>5.4717913852232298</v>
      </c>
      <c r="K1408" s="4">
        <v>5.1487991997226097E-2</v>
      </c>
      <c r="L1408" s="7">
        <v>0.93091751137454293</v>
      </c>
      <c r="M1408" s="3">
        <v>2</v>
      </c>
      <c r="N1408" s="2">
        <v>2391.1397819962699</v>
      </c>
      <c r="O1408" s="6">
        <v>0.169538925164573</v>
      </c>
      <c r="P1408" s="1">
        <v>1.53127519153888</v>
      </c>
      <c r="Q1408" s="5">
        <v>449.46094171970998</v>
      </c>
      <c r="R1408" s="3">
        <v>1</v>
      </c>
      <c r="S1408" s="9" t="str">
        <f>IF(E1408&gt;3, "1", "0")</f>
        <v>1</v>
      </c>
      <c r="T1408" s="3">
        <f>IF(F1408 &lt; 80%, 1, 0)</f>
        <v>1</v>
      </c>
      <c r="U1408" s="12" t="str">
        <f t="shared" si="21"/>
        <v>Medium</v>
      </c>
      <c r="V1408" s="12" t="str">
        <f>IF(A1407 &lt; 400, "Low", IF(A1407 &lt; 700, "Medium", "High"))</f>
        <v>Medium</v>
      </c>
      <c r="W1408" s="12" t="str">
        <f>IF(O1408&lt;0.23,"Low", IF(O1408&lt;=0.37,"Medium","High"))</f>
        <v>Low</v>
      </c>
      <c r="X1408" s="12" t="str">
        <f>IF(K1408&lt;0.03,"Low", IF(K1408&lt;=0.06,"Medium","High"))</f>
        <v>Medium</v>
      </c>
    </row>
    <row r="1409" spans="1:24">
      <c r="A1409" s="3">
        <v>956</v>
      </c>
      <c r="B1409" s="5">
        <v>10903.3300415947</v>
      </c>
      <c r="C1409" s="4">
        <v>0.98881895718607293</v>
      </c>
      <c r="D1409" s="3">
        <v>2</v>
      </c>
      <c r="E1409" s="1">
        <v>2.6765620059103998</v>
      </c>
      <c r="F1409" s="4">
        <v>0.72089975796527894</v>
      </c>
      <c r="G1409" s="3">
        <v>10</v>
      </c>
      <c r="H1409" s="4">
        <v>2.1341420380715999</v>
      </c>
      <c r="I1409" s="26">
        <f>H1409/100</f>
        <v>2.1341420380716E-2</v>
      </c>
      <c r="J1409" s="1">
        <v>9.4910242308650101</v>
      </c>
      <c r="K1409" s="4">
        <v>9.8220214922193405E-2</v>
      </c>
      <c r="L1409" s="7">
        <v>0.85236341039237506</v>
      </c>
      <c r="M1409" s="3">
        <v>0</v>
      </c>
      <c r="N1409" s="2">
        <v>1867.5757649562299</v>
      </c>
      <c r="O1409" s="6">
        <v>0.432712462405416</v>
      </c>
      <c r="P1409" s="1">
        <v>1.6685123571780101</v>
      </c>
      <c r="Q1409" s="5">
        <v>172.96638195116199</v>
      </c>
      <c r="R1409" s="3">
        <v>1</v>
      </c>
      <c r="S1409" s="9" t="str">
        <f>IF(E1409&gt;3, "1", "0")</f>
        <v>0</v>
      </c>
      <c r="T1409" s="3">
        <f>IF(F1409 &lt; 80%, 1, 0)</f>
        <v>1</v>
      </c>
      <c r="U1409" s="12" t="str">
        <f t="shared" si="21"/>
        <v>Medium</v>
      </c>
      <c r="V1409" s="12" t="str">
        <f>IF(A1408 &lt; 400, "Low", IF(A1408 &lt; 700, "Medium", "High"))</f>
        <v>Medium</v>
      </c>
      <c r="W1409" s="12" t="str">
        <f>IF(O1409&lt;0.23,"Low", IF(O1409&lt;=0.37,"Medium","High"))</f>
        <v>High</v>
      </c>
      <c r="X1409" s="12" t="str">
        <f>IF(K1409&lt;0.03,"Low", IF(K1409&lt;=0.06,"Medium","High"))</f>
        <v>High</v>
      </c>
    </row>
    <row r="1410" spans="1:24">
      <c r="A1410" s="3">
        <v>466</v>
      </c>
      <c r="B1410" s="5">
        <v>15709.2894875988</v>
      </c>
      <c r="C1410" s="4">
        <v>0.90695989325623894</v>
      </c>
      <c r="D1410" s="3">
        <v>4</v>
      </c>
      <c r="E1410" s="1">
        <v>4.5366733231280802</v>
      </c>
      <c r="F1410" s="4">
        <v>0.68761534465682306</v>
      </c>
      <c r="G1410" s="3">
        <v>7</v>
      </c>
      <c r="H1410" s="4">
        <v>2.1350790822872798</v>
      </c>
      <c r="I1410" s="26">
        <f>H1410/100</f>
        <v>2.1350790822872799E-2</v>
      </c>
      <c r="J1410" s="1">
        <v>7.8501681758346704</v>
      </c>
      <c r="K1410" s="4">
        <v>8.0133631522657997E-2</v>
      </c>
      <c r="L1410" s="7">
        <v>0.92754003567157794</v>
      </c>
      <c r="M1410" s="3">
        <v>4</v>
      </c>
      <c r="N1410" s="2">
        <v>4760.54328021947</v>
      </c>
      <c r="O1410" s="6">
        <v>0.20227309618495401</v>
      </c>
      <c r="P1410" s="1">
        <v>1.4070276376991999</v>
      </c>
      <c r="Q1410" s="5">
        <v>155.17109460091001</v>
      </c>
      <c r="R1410" s="3">
        <v>1</v>
      </c>
      <c r="S1410" s="9" t="str">
        <f>IF(E1410&gt;3, "1", "0")</f>
        <v>1</v>
      </c>
      <c r="T1410" s="3">
        <f>IF(F1410 &lt; 80%, 1, 0)</f>
        <v>1</v>
      </c>
      <c r="U1410" s="12" t="str">
        <f t="shared" ref="U1410:U1473" si="22">IF(ISBLANK(I1410),"Unknown", IF(I1410&lt;0.01,"Low", IF(I1410&lt;=0.03,"Medium","High")))</f>
        <v>Medium</v>
      </c>
      <c r="V1410" s="12" t="str">
        <f>IF(A1409 &lt; 400, "Low", IF(A1409 &lt; 700, "Medium", "High"))</f>
        <v>High</v>
      </c>
      <c r="W1410" s="12" t="str">
        <f>IF(O1410&lt;0.23,"Low", IF(O1410&lt;=0.37,"Medium","High"))</f>
        <v>Low</v>
      </c>
      <c r="X1410" s="12" t="str">
        <f>IF(K1410&lt;0.03,"Low", IF(K1410&lt;=0.06,"Medium","High"))</f>
        <v>High</v>
      </c>
    </row>
    <row r="1411" spans="1:24">
      <c r="A1411" s="3">
        <v>569</v>
      </c>
      <c r="B1411" s="5">
        <v>9754.1988168667904</v>
      </c>
      <c r="C1411" s="4">
        <v>0.91386099688244005</v>
      </c>
      <c r="D1411" s="3">
        <v>5</v>
      </c>
      <c r="E1411" s="1">
        <v>3.1771220941349201</v>
      </c>
      <c r="F1411" s="4">
        <v>0.63703042682083999</v>
      </c>
      <c r="G1411" s="3">
        <v>13</v>
      </c>
      <c r="H1411" s="4">
        <v>2.1359780139873501</v>
      </c>
      <c r="I1411" s="26">
        <f>H1411/100</f>
        <v>2.13597801398735E-2</v>
      </c>
      <c r="J1411" s="1">
        <v>5.67187605547735</v>
      </c>
      <c r="K1411" s="4">
        <v>8.9135218528898802E-2</v>
      </c>
      <c r="L1411" s="7">
        <v>0.96865449801294901</v>
      </c>
      <c r="M1411" s="3">
        <v>2</v>
      </c>
      <c r="N1411" s="2">
        <v>4115.7935302092201</v>
      </c>
      <c r="O1411" s="6">
        <v>0.24537073121503</v>
      </c>
      <c r="P1411" s="1">
        <v>8.1738233550827299</v>
      </c>
      <c r="Q1411" s="5">
        <v>121.26884309981</v>
      </c>
      <c r="R1411" s="3">
        <v>1</v>
      </c>
      <c r="S1411" s="9" t="str">
        <f>IF(E1411&gt;3, "1", "0")</f>
        <v>1</v>
      </c>
      <c r="T1411" s="3">
        <f>IF(F1411 &lt; 80%, 1, 0)</f>
        <v>1</v>
      </c>
      <c r="U1411" s="12" t="str">
        <f t="shared" si="22"/>
        <v>Medium</v>
      </c>
      <c r="V1411" s="12" t="str">
        <f>IF(A1410 &lt; 400, "Low", IF(A1410 &lt; 700, "Medium", "High"))</f>
        <v>Medium</v>
      </c>
      <c r="W1411" s="12" t="str">
        <f>IF(O1411&lt;0.23,"Low", IF(O1411&lt;=0.37,"Medium","High"))</f>
        <v>Medium</v>
      </c>
      <c r="X1411" s="12" t="str">
        <f>IF(K1411&lt;0.03,"Low", IF(K1411&lt;=0.06,"Medium","High"))</f>
        <v>High</v>
      </c>
    </row>
    <row r="1412" spans="1:24">
      <c r="A1412" s="3">
        <v>195</v>
      </c>
      <c r="B1412" s="5">
        <v>13804.0475983836</v>
      </c>
      <c r="C1412" s="4">
        <v>0.82606359761825798</v>
      </c>
      <c r="D1412" s="3">
        <v>0</v>
      </c>
      <c r="E1412" s="1">
        <v>1.11676857591462</v>
      </c>
      <c r="F1412" s="4">
        <v>0.83450713727730697</v>
      </c>
      <c r="G1412" s="3">
        <v>14</v>
      </c>
      <c r="H1412" s="4">
        <v>2.13601669489021</v>
      </c>
      <c r="I1412" s="26">
        <f>H1412/100</f>
        <v>2.1360166948902099E-2</v>
      </c>
      <c r="J1412" s="1">
        <v>4.7518079808845703</v>
      </c>
      <c r="K1412" s="4">
        <v>3.2406369074494498E-2</v>
      </c>
      <c r="L1412" s="7">
        <v>0.93524784461817501</v>
      </c>
      <c r="M1412" s="3">
        <v>6</v>
      </c>
      <c r="N1412" s="2">
        <v>1506.3181596504901</v>
      </c>
      <c r="O1412" s="6">
        <v>0.27896862892628799</v>
      </c>
      <c r="P1412" s="1">
        <v>8.2421631680774698</v>
      </c>
      <c r="Q1412" s="5">
        <v>371.42721473297001</v>
      </c>
      <c r="R1412" s="3">
        <v>1</v>
      </c>
      <c r="S1412" s="9" t="str">
        <f>IF(E1412&gt;3, "1", "0")</f>
        <v>0</v>
      </c>
      <c r="T1412" s="3">
        <f>IF(F1412 &lt; 80%, 1, 0)</f>
        <v>0</v>
      </c>
      <c r="U1412" s="12" t="str">
        <f t="shared" si="22"/>
        <v>Medium</v>
      </c>
      <c r="V1412" s="12" t="str">
        <f>IF(A1411 &lt; 400, "Low", IF(A1411 &lt; 700, "Medium", "High"))</f>
        <v>Medium</v>
      </c>
      <c r="W1412" s="12" t="str">
        <f>IF(O1412&lt;0.23,"Low", IF(O1412&lt;=0.37,"Medium","High"))</f>
        <v>Medium</v>
      </c>
      <c r="X1412" s="12" t="str">
        <f>IF(K1412&lt;0.03,"Low", IF(K1412&lt;=0.06,"Medium","High"))</f>
        <v>Medium</v>
      </c>
    </row>
    <row r="1413" spans="1:24">
      <c r="A1413" s="3">
        <v>267</v>
      </c>
      <c r="B1413" s="5">
        <v>17409.532246058701</v>
      </c>
      <c r="C1413" s="4">
        <v>0.83825547420747892</v>
      </c>
      <c r="D1413" s="3">
        <v>1</v>
      </c>
      <c r="E1413" s="1">
        <v>3.4779431962732801</v>
      </c>
      <c r="F1413" s="4">
        <v>0.96672931680936802</v>
      </c>
      <c r="G1413" s="3">
        <v>15</v>
      </c>
      <c r="H1413" s="4">
        <v>2.1362580069814801</v>
      </c>
      <c r="I1413" s="26">
        <f>H1413/100</f>
        <v>2.1362580069814799E-2</v>
      </c>
      <c r="J1413" s="1">
        <v>2.2069768471410498</v>
      </c>
      <c r="K1413" s="4">
        <v>1.5723440443790399E-2</v>
      </c>
      <c r="L1413" s="7">
        <v>0.86242686299188909</v>
      </c>
      <c r="M1413" s="3">
        <v>4</v>
      </c>
      <c r="N1413" s="2">
        <v>1024.4056447619</v>
      </c>
      <c r="O1413" s="6">
        <v>0.46409312406140502</v>
      </c>
      <c r="P1413" s="1">
        <v>4.0153869969840299</v>
      </c>
      <c r="Q1413" s="5">
        <v>192.30861778561999</v>
      </c>
      <c r="R1413" s="3">
        <v>1</v>
      </c>
      <c r="S1413" s="9" t="str">
        <f>IF(E1413&gt;3, "1", "0")</f>
        <v>1</v>
      </c>
      <c r="T1413" s="3">
        <f>IF(F1413 &lt; 80%, 1, 0)</f>
        <v>0</v>
      </c>
      <c r="U1413" s="12" t="str">
        <f t="shared" si="22"/>
        <v>Medium</v>
      </c>
      <c r="V1413" s="12" t="str">
        <f>IF(A1412 &lt; 400, "Low", IF(A1412 &lt; 700, "Medium", "High"))</f>
        <v>Low</v>
      </c>
      <c r="W1413" s="12" t="str">
        <f>IF(O1413&lt;0.23,"Low", IF(O1413&lt;=0.37,"Medium","High"))</f>
        <v>High</v>
      </c>
      <c r="X1413" s="12" t="str">
        <f>IF(K1413&lt;0.03,"Low", IF(K1413&lt;=0.06,"Medium","High"))</f>
        <v>Low</v>
      </c>
    </row>
    <row r="1414" spans="1:24">
      <c r="A1414" s="3">
        <v>549</v>
      </c>
      <c r="B1414" s="5">
        <v>13515.909768965799</v>
      </c>
      <c r="C1414" s="4">
        <v>0.90230512816189901</v>
      </c>
      <c r="D1414" s="3">
        <v>3</v>
      </c>
      <c r="E1414" s="1">
        <v>3.1811338957548601</v>
      </c>
      <c r="F1414" s="4">
        <v>0.923901486974266</v>
      </c>
      <c r="G1414" s="3">
        <v>12</v>
      </c>
      <c r="H1414" s="4">
        <v>2.1378045006034898</v>
      </c>
      <c r="I1414" s="26">
        <f>H1414/100</f>
        <v>2.1378045006034897E-2</v>
      </c>
      <c r="J1414" s="1">
        <v>6.7792167643145698</v>
      </c>
      <c r="K1414" s="4">
        <v>3.8917147170302202E-2</v>
      </c>
      <c r="L1414" s="7">
        <v>0.90932595106735603</v>
      </c>
      <c r="M1414" s="3">
        <v>2</v>
      </c>
      <c r="N1414" s="2">
        <v>3802.1862355928201</v>
      </c>
      <c r="O1414" s="6">
        <v>0.39366234989742899</v>
      </c>
      <c r="P1414" s="1">
        <v>4.7955598055112496</v>
      </c>
      <c r="Q1414" s="5">
        <v>112.597221390418</v>
      </c>
      <c r="R1414" s="3">
        <v>1</v>
      </c>
      <c r="S1414" s="9" t="str">
        <f>IF(E1414&gt;3, "1", "0")</f>
        <v>1</v>
      </c>
      <c r="T1414" s="3">
        <f>IF(F1414 &lt; 80%, 1, 0)</f>
        <v>0</v>
      </c>
      <c r="U1414" s="12" t="str">
        <f t="shared" si="22"/>
        <v>Medium</v>
      </c>
      <c r="V1414" s="12" t="str">
        <f>IF(A1413 &lt; 400, "Low", IF(A1413 &lt; 700, "Medium", "High"))</f>
        <v>Low</v>
      </c>
      <c r="W1414" s="12" t="str">
        <f>IF(O1414&lt;0.23,"Low", IF(O1414&lt;=0.37,"Medium","High"))</f>
        <v>High</v>
      </c>
      <c r="X1414" s="12" t="str">
        <f>IF(K1414&lt;0.03,"Low", IF(K1414&lt;=0.06,"Medium","High"))</f>
        <v>Medium</v>
      </c>
    </row>
    <row r="1415" spans="1:24">
      <c r="A1415" s="3">
        <v>251</v>
      </c>
      <c r="B1415" s="5">
        <v>17301.012530834701</v>
      </c>
      <c r="C1415" s="4">
        <v>0.99978093995261508</v>
      </c>
      <c r="D1415" s="3">
        <v>0</v>
      </c>
      <c r="E1415" s="1">
        <v>2.9593116891554199</v>
      </c>
      <c r="F1415" s="4">
        <v>0.71883078311858895</v>
      </c>
      <c r="G1415" s="3">
        <v>12</v>
      </c>
      <c r="H1415" s="4">
        <v>2.1405138545387699</v>
      </c>
      <c r="I1415" s="26">
        <f>H1415/100</f>
        <v>2.1405138545387697E-2</v>
      </c>
      <c r="J1415" s="1">
        <v>2.2963692255788102</v>
      </c>
      <c r="K1415" s="4">
        <v>3.3187714893758602E-2</v>
      </c>
      <c r="L1415" s="7">
        <v>0.87795533300910089</v>
      </c>
      <c r="M1415" s="3">
        <v>8</v>
      </c>
      <c r="N1415" s="2">
        <v>3381.8404966482999</v>
      </c>
      <c r="O1415" s="6">
        <v>0.255594634988561</v>
      </c>
      <c r="P1415" s="1">
        <v>6.9088611479491302</v>
      </c>
      <c r="Q1415" s="5">
        <v>133.418185824354</v>
      </c>
      <c r="R1415" s="3">
        <v>1</v>
      </c>
      <c r="S1415" s="9" t="str">
        <f>IF(E1415&gt;3, "1", "0")</f>
        <v>0</v>
      </c>
      <c r="T1415" s="3">
        <f>IF(F1415 &lt; 80%, 1, 0)</f>
        <v>1</v>
      </c>
      <c r="U1415" s="12" t="str">
        <f t="shared" si="22"/>
        <v>Medium</v>
      </c>
      <c r="V1415" s="12" t="str">
        <f>IF(A1414 &lt; 400, "Low", IF(A1414 &lt; 700, "Medium", "High"))</f>
        <v>Medium</v>
      </c>
      <c r="W1415" s="12" t="str">
        <f>IF(O1415&lt;0.23,"Low", IF(O1415&lt;=0.37,"Medium","High"))</f>
        <v>Medium</v>
      </c>
      <c r="X1415" s="12" t="str">
        <f>IF(K1415&lt;0.03,"Low", IF(K1415&lt;=0.06,"Medium","High"))</f>
        <v>Medium</v>
      </c>
    </row>
    <row r="1416" spans="1:24">
      <c r="A1416" s="3">
        <v>101</v>
      </c>
      <c r="B1416" s="5">
        <v>13458.793501334399</v>
      </c>
      <c r="C1416" s="4">
        <v>0.86586425549650103</v>
      </c>
      <c r="D1416" s="3">
        <v>5</v>
      </c>
      <c r="E1416" s="1">
        <v>2.19266289504721</v>
      </c>
      <c r="F1416" s="4">
        <v>0.99596859650997605</v>
      </c>
      <c r="G1416" s="3">
        <v>3</v>
      </c>
      <c r="H1416" s="4">
        <v>2.14472498905165</v>
      </c>
      <c r="I1416" s="26">
        <f>H1416/100</f>
        <v>2.1447249890516499E-2</v>
      </c>
      <c r="J1416" s="1">
        <v>4.5161756233422601</v>
      </c>
      <c r="K1416" s="4">
        <v>6.5341883539309295E-2</v>
      </c>
      <c r="L1416" s="7">
        <v>0.93600565025453197</v>
      </c>
      <c r="M1416" s="3">
        <v>1</v>
      </c>
      <c r="N1416" s="2">
        <v>1855.9267349086799</v>
      </c>
      <c r="O1416" s="6">
        <v>0.37010927918144998</v>
      </c>
      <c r="P1416" s="1">
        <v>3.19523730110763</v>
      </c>
      <c r="Q1416" s="5">
        <v>274.30497649075397</v>
      </c>
      <c r="R1416" s="3">
        <v>0</v>
      </c>
      <c r="S1416" s="9" t="str">
        <f>IF(E1416&gt;3, "1", "0")</f>
        <v>0</v>
      </c>
      <c r="T1416" s="3">
        <f>IF(F1416 &lt; 80%, 1, 0)</f>
        <v>0</v>
      </c>
      <c r="U1416" s="12" t="str">
        <f t="shared" si="22"/>
        <v>Medium</v>
      </c>
      <c r="V1416" s="12" t="str">
        <f>IF(A1415 &lt; 400, "Low", IF(A1415 &lt; 700, "Medium", "High"))</f>
        <v>Low</v>
      </c>
      <c r="W1416" s="12" t="str">
        <f>IF(O1416&lt;0.23,"Low", IF(O1416&lt;=0.37,"Medium","High"))</f>
        <v>High</v>
      </c>
      <c r="X1416" s="12" t="str">
        <f>IF(K1416&lt;0.03,"Low", IF(K1416&lt;=0.06,"Medium","High"))</f>
        <v>High</v>
      </c>
    </row>
    <row r="1417" spans="1:24">
      <c r="A1417" s="3">
        <v>875</v>
      </c>
      <c r="B1417" s="5">
        <v>8561.5020256220905</v>
      </c>
      <c r="C1417" s="4">
        <v>0.85162152863468288</v>
      </c>
      <c r="D1417" s="3">
        <v>0</v>
      </c>
      <c r="E1417" s="1">
        <v>2.17183808859608</v>
      </c>
      <c r="F1417" s="4">
        <v>0.61216892575731396</v>
      </c>
      <c r="G1417" s="3">
        <v>11</v>
      </c>
      <c r="H1417" s="4">
        <v>2.1480070708382302</v>
      </c>
      <c r="I1417" s="26">
        <f>H1417/100</f>
        <v>2.1480070708382301E-2</v>
      </c>
      <c r="J1417" s="1">
        <v>7.94910132447776</v>
      </c>
      <c r="K1417" s="4">
        <v>9.6457286842651604E-2</v>
      </c>
      <c r="L1417" s="7">
        <v>0.96859233496761998</v>
      </c>
      <c r="M1417" s="3">
        <v>1</v>
      </c>
      <c r="N1417" s="2">
        <v>2895.4835829240801</v>
      </c>
      <c r="O1417" s="6">
        <v>0.15179833610510099</v>
      </c>
      <c r="P1417" s="1">
        <v>6.7895914344388597</v>
      </c>
      <c r="Q1417" s="5">
        <v>316.29721885753997</v>
      </c>
      <c r="R1417" s="3">
        <v>1</v>
      </c>
      <c r="S1417" s="9" t="str">
        <f>IF(E1417&gt;3, "1", "0")</f>
        <v>0</v>
      </c>
      <c r="T1417" s="3">
        <f>IF(F1417 &lt; 80%, 1, 0)</f>
        <v>1</v>
      </c>
      <c r="U1417" s="12" t="str">
        <f t="shared" si="22"/>
        <v>Medium</v>
      </c>
      <c r="V1417" s="12" t="str">
        <f>IF(A1416 &lt; 400, "Low", IF(A1416 &lt; 700, "Medium", "High"))</f>
        <v>Low</v>
      </c>
      <c r="W1417" s="12" t="str">
        <f>IF(O1417&lt;0.23,"Low", IF(O1417&lt;=0.37,"Medium","High"))</f>
        <v>Low</v>
      </c>
      <c r="X1417" s="12" t="str">
        <f>IF(K1417&lt;0.03,"Low", IF(K1417&lt;=0.06,"Medium","High"))</f>
        <v>High</v>
      </c>
    </row>
    <row r="1418" spans="1:24">
      <c r="A1418" s="3">
        <v>873</v>
      </c>
      <c r="B1418" s="5">
        <v>15404.2708621069</v>
      </c>
      <c r="C1418" s="4">
        <v>0.95126201939605903</v>
      </c>
      <c r="D1418" s="3">
        <v>0</v>
      </c>
      <c r="E1418" s="1">
        <v>3.23115026101943</v>
      </c>
      <c r="F1418" s="4">
        <v>0.68427516681212097</v>
      </c>
      <c r="G1418" s="3">
        <v>16</v>
      </c>
      <c r="H1418" s="4">
        <v>2.1487060206163702</v>
      </c>
      <c r="I1418" s="26">
        <f>H1418/100</f>
        <v>2.1487060206163703E-2</v>
      </c>
      <c r="J1418" s="1">
        <v>7.9512301033272701</v>
      </c>
      <c r="K1418" s="4">
        <v>7.3181982488524103E-2</v>
      </c>
      <c r="L1418" s="7">
        <v>0.84448493639443001</v>
      </c>
      <c r="M1418" s="3">
        <v>5</v>
      </c>
      <c r="N1418" s="2">
        <v>2688.42419110627</v>
      </c>
      <c r="O1418" s="6">
        <v>0.48416072754432798</v>
      </c>
      <c r="P1418" s="1">
        <v>3.0274586424946399</v>
      </c>
      <c r="Q1418" s="5">
        <v>435.15304850313902</v>
      </c>
      <c r="R1418" s="3">
        <v>1</v>
      </c>
      <c r="S1418" s="9" t="str">
        <f>IF(E1418&gt;3, "1", "0")</f>
        <v>1</v>
      </c>
      <c r="T1418" s="3">
        <f>IF(F1418 &lt; 80%, 1, 0)</f>
        <v>1</v>
      </c>
      <c r="U1418" s="12" t="str">
        <f t="shared" si="22"/>
        <v>Medium</v>
      </c>
      <c r="V1418" s="12" t="str">
        <f>IF(A1417 &lt; 400, "Low", IF(A1417 &lt; 700, "Medium", "High"))</f>
        <v>High</v>
      </c>
      <c r="W1418" s="12" t="str">
        <f>IF(O1418&lt;0.23,"Low", IF(O1418&lt;=0.37,"Medium","High"))</f>
        <v>High</v>
      </c>
      <c r="X1418" s="12" t="str">
        <f>IF(K1418&lt;0.03,"Low", IF(K1418&lt;=0.06,"Medium","High"))</f>
        <v>High</v>
      </c>
    </row>
    <row r="1419" spans="1:24">
      <c r="A1419" s="3">
        <v>645</v>
      </c>
      <c r="B1419" s="5">
        <v>11672.786492413101</v>
      </c>
      <c r="C1419" s="4">
        <v>0.85969013222955193</v>
      </c>
      <c r="D1419" s="3">
        <v>0</v>
      </c>
      <c r="E1419" s="1">
        <v>2.9975408891368298</v>
      </c>
      <c r="F1419" s="4">
        <v>0.83698985902544609</v>
      </c>
      <c r="G1419" s="3">
        <v>12</v>
      </c>
      <c r="H1419" s="4">
        <v>2.1501179367250498</v>
      </c>
      <c r="I1419" s="26">
        <f>H1419/100</f>
        <v>2.15011793672505E-2</v>
      </c>
      <c r="J1419" s="1">
        <v>3.3812635691923401</v>
      </c>
      <c r="K1419" s="4">
        <v>6.0051661289753297E-3</v>
      </c>
      <c r="L1419" s="7">
        <v>0.97540908899399792</v>
      </c>
      <c r="M1419" s="3">
        <v>0</v>
      </c>
      <c r="N1419" s="2">
        <v>1328.96617315494</v>
      </c>
      <c r="O1419" s="6">
        <v>0.42471220930633002</v>
      </c>
      <c r="P1419" s="1">
        <v>5.7518535275064897</v>
      </c>
      <c r="Q1419" s="5">
        <v>266.15336027709799</v>
      </c>
      <c r="R1419" s="3">
        <v>0</v>
      </c>
      <c r="S1419" s="9" t="str">
        <f>IF(E1419&gt;3, "1", "0")</f>
        <v>0</v>
      </c>
      <c r="T1419" s="3">
        <f>IF(F1419 &lt; 80%, 1, 0)</f>
        <v>0</v>
      </c>
      <c r="U1419" s="12" t="str">
        <f t="shared" si="22"/>
        <v>Medium</v>
      </c>
      <c r="V1419" s="12" t="str">
        <f>IF(A1418 &lt; 400, "Low", IF(A1418 &lt; 700, "Medium", "High"))</f>
        <v>High</v>
      </c>
      <c r="W1419" s="12" t="str">
        <f>IF(O1419&lt;0.23,"Low", IF(O1419&lt;=0.37,"Medium","High"))</f>
        <v>High</v>
      </c>
      <c r="X1419" s="12" t="str">
        <f>IF(K1419&lt;0.03,"Low", IF(K1419&lt;=0.06,"Medium","High"))</f>
        <v>Low</v>
      </c>
    </row>
    <row r="1420" spans="1:24">
      <c r="A1420" s="3">
        <v>715</v>
      </c>
      <c r="B1420" s="5">
        <v>13563.161252592099</v>
      </c>
      <c r="C1420" s="4">
        <v>0.83339003580689397</v>
      </c>
      <c r="D1420" s="3">
        <v>4</v>
      </c>
      <c r="E1420" s="1">
        <v>3.9957411625172998</v>
      </c>
      <c r="F1420" s="4">
        <v>0.86512123455029399</v>
      </c>
      <c r="G1420" s="3">
        <v>16</v>
      </c>
      <c r="H1420" s="4">
        <v>2.15075376486879</v>
      </c>
      <c r="I1420" s="26">
        <f>H1420/100</f>
        <v>2.1507537648687899E-2</v>
      </c>
      <c r="J1420" s="1">
        <v>8.2534233704115305</v>
      </c>
      <c r="K1420" s="4">
        <v>8.7475884738860005E-2</v>
      </c>
      <c r="L1420" s="7">
        <v>0.81640358088980403</v>
      </c>
      <c r="M1420" s="3">
        <v>5</v>
      </c>
      <c r="N1420" s="2">
        <v>1600.8957043732501</v>
      </c>
      <c r="O1420" s="6">
        <v>0.28328730199505398</v>
      </c>
      <c r="P1420" s="1">
        <v>2.1364664373992501</v>
      </c>
      <c r="Q1420" s="5">
        <v>317.93328398193398</v>
      </c>
      <c r="R1420" s="3">
        <v>1</v>
      </c>
      <c r="S1420" s="9" t="str">
        <f>IF(E1420&gt;3, "1", "0")</f>
        <v>1</v>
      </c>
      <c r="T1420" s="3">
        <f>IF(F1420 &lt; 80%, 1, 0)</f>
        <v>0</v>
      </c>
      <c r="U1420" s="12" t="str">
        <f t="shared" si="22"/>
        <v>Medium</v>
      </c>
      <c r="V1420" s="12" t="str">
        <f>IF(A1419 &lt; 400, "Low", IF(A1419 &lt; 700, "Medium", "High"))</f>
        <v>Medium</v>
      </c>
      <c r="W1420" s="12" t="str">
        <f>IF(O1420&lt;0.23,"Low", IF(O1420&lt;=0.37,"Medium","High"))</f>
        <v>Medium</v>
      </c>
      <c r="X1420" s="12" t="str">
        <f>IF(K1420&lt;0.03,"Low", IF(K1420&lt;=0.06,"Medium","High"))</f>
        <v>High</v>
      </c>
    </row>
    <row r="1421" spans="1:24">
      <c r="A1421" s="3">
        <v>797</v>
      </c>
      <c r="B1421" s="5">
        <v>10147.510297589901</v>
      </c>
      <c r="C1421" s="4">
        <v>0.88980755207399198</v>
      </c>
      <c r="D1421" s="3">
        <v>1</v>
      </c>
      <c r="E1421" s="1">
        <v>0.51104563899729905</v>
      </c>
      <c r="F1421" s="4">
        <v>0.76894074908029397</v>
      </c>
      <c r="G1421" s="3">
        <v>8</v>
      </c>
      <c r="H1421" s="4">
        <v>2.1514281312437902</v>
      </c>
      <c r="I1421" s="26">
        <f>H1421/100</f>
        <v>2.1514281312437902E-2</v>
      </c>
      <c r="J1421" s="1">
        <v>2.8755466168261501</v>
      </c>
      <c r="K1421" s="4">
        <v>7.7003702369121907E-2</v>
      </c>
      <c r="L1421" s="7">
        <v>0.80397738329268709</v>
      </c>
      <c r="M1421" s="3">
        <v>3</v>
      </c>
      <c r="N1421" s="2">
        <v>1850.29263269291</v>
      </c>
      <c r="O1421" s="6">
        <v>0.102134624367618</v>
      </c>
      <c r="P1421" s="1">
        <v>7.2905951392874702</v>
      </c>
      <c r="Q1421" s="5">
        <v>349.19241846012801</v>
      </c>
      <c r="R1421" s="3">
        <v>0</v>
      </c>
      <c r="S1421" s="9" t="str">
        <f>IF(E1421&gt;3, "1", "0")</f>
        <v>0</v>
      </c>
      <c r="T1421" s="3">
        <f>IF(F1421 &lt; 80%, 1, 0)</f>
        <v>1</v>
      </c>
      <c r="U1421" s="12" t="str">
        <f t="shared" si="22"/>
        <v>Medium</v>
      </c>
      <c r="V1421" s="12" t="str">
        <f>IF(A1420 &lt; 400, "Low", IF(A1420 &lt; 700, "Medium", "High"))</f>
        <v>High</v>
      </c>
      <c r="W1421" s="12" t="str">
        <f>IF(O1421&lt;0.23,"Low", IF(O1421&lt;=0.37,"Medium","High"))</f>
        <v>Low</v>
      </c>
      <c r="X1421" s="12" t="str">
        <f>IF(K1421&lt;0.03,"Low", IF(K1421&lt;=0.06,"Medium","High"))</f>
        <v>High</v>
      </c>
    </row>
    <row r="1422" spans="1:24">
      <c r="A1422" s="3">
        <v>371</v>
      </c>
      <c r="B1422" s="5">
        <v>10842.2284235363</v>
      </c>
      <c r="C1422" s="4">
        <v>0.80668471448710088</v>
      </c>
      <c r="D1422" s="3">
        <v>2</v>
      </c>
      <c r="E1422" s="1">
        <v>3.7910529283337202</v>
      </c>
      <c r="F1422" s="4">
        <v>0.74898677913026901</v>
      </c>
      <c r="G1422" s="3">
        <v>8</v>
      </c>
      <c r="H1422" s="4">
        <v>2.1527973198999701</v>
      </c>
      <c r="I1422" s="26">
        <f>H1422/100</f>
        <v>2.1527973198999701E-2</v>
      </c>
      <c r="J1422" s="1">
        <v>3.99128706543928</v>
      </c>
      <c r="K1422" s="4">
        <v>1.48260575671329E-2</v>
      </c>
      <c r="L1422" s="7">
        <v>0.90335777797493511</v>
      </c>
      <c r="M1422" s="3">
        <v>5</v>
      </c>
      <c r="N1422" s="2">
        <v>1258.2358006276199</v>
      </c>
      <c r="O1422" s="6">
        <v>0.30675226958947099</v>
      </c>
      <c r="P1422" s="1">
        <v>3.2926264987376199</v>
      </c>
      <c r="Q1422" s="5">
        <v>435.96595465840602</v>
      </c>
      <c r="R1422" s="3">
        <v>1</v>
      </c>
      <c r="S1422" s="9" t="str">
        <f>IF(E1422&gt;3, "1", "0")</f>
        <v>1</v>
      </c>
      <c r="T1422" s="3">
        <f>IF(F1422 &lt; 80%, 1, 0)</f>
        <v>1</v>
      </c>
      <c r="U1422" s="12" t="str">
        <f t="shared" si="22"/>
        <v>Medium</v>
      </c>
      <c r="V1422" s="12" t="str">
        <f>IF(A1421 &lt; 400, "Low", IF(A1421 &lt; 700, "Medium", "High"))</f>
        <v>High</v>
      </c>
      <c r="W1422" s="12" t="str">
        <f>IF(O1422&lt;0.23,"Low", IF(O1422&lt;=0.37,"Medium","High"))</f>
        <v>Medium</v>
      </c>
      <c r="X1422" s="12" t="str">
        <f>IF(K1422&lt;0.03,"Low", IF(K1422&lt;=0.06,"Medium","High"))</f>
        <v>Low</v>
      </c>
    </row>
    <row r="1423" spans="1:24">
      <c r="A1423" s="3">
        <v>388</v>
      </c>
      <c r="B1423" s="5">
        <v>12340.8880610988</v>
      </c>
      <c r="C1423" s="4">
        <v>0.98650079061947693</v>
      </c>
      <c r="D1423" s="3">
        <v>5</v>
      </c>
      <c r="E1423" s="1">
        <v>0.96274767228870795</v>
      </c>
      <c r="F1423" s="4">
        <v>0.842413381008151</v>
      </c>
      <c r="G1423" s="3">
        <v>3</v>
      </c>
      <c r="H1423" s="4">
        <v>2.1539902643188702</v>
      </c>
      <c r="I1423" s="26">
        <f>H1423/100</f>
        <v>2.1539902643188703E-2</v>
      </c>
      <c r="J1423" s="1">
        <v>6.8272842922082004</v>
      </c>
      <c r="K1423" s="4">
        <v>9.7008943174212395E-2</v>
      </c>
      <c r="L1423" s="7">
        <v>0.84106834950232789</v>
      </c>
      <c r="M1423" s="3">
        <v>1</v>
      </c>
      <c r="N1423" s="2">
        <v>1772.20510556298</v>
      </c>
      <c r="O1423" s="6">
        <v>0.36081565766748203</v>
      </c>
      <c r="P1423" s="1">
        <v>3.8576661636704501</v>
      </c>
      <c r="Q1423" s="5">
        <v>274.78806797730601</v>
      </c>
      <c r="R1423" s="3">
        <v>0</v>
      </c>
      <c r="S1423" s="9" t="str">
        <f>IF(E1423&gt;3, "1", "0")</f>
        <v>0</v>
      </c>
      <c r="T1423" s="3">
        <f>IF(F1423 &lt; 80%, 1, 0)</f>
        <v>0</v>
      </c>
      <c r="U1423" s="12" t="str">
        <f t="shared" si="22"/>
        <v>Medium</v>
      </c>
      <c r="V1423" s="12" t="str">
        <f>IF(A1422 &lt; 400, "Low", IF(A1422 &lt; 700, "Medium", "High"))</f>
        <v>Low</v>
      </c>
      <c r="W1423" s="12" t="str">
        <f>IF(O1423&lt;0.23,"Low", IF(O1423&lt;=0.37,"Medium","High"))</f>
        <v>Medium</v>
      </c>
      <c r="X1423" s="12" t="str">
        <f>IF(K1423&lt;0.03,"Low", IF(K1423&lt;=0.06,"Medium","High"))</f>
        <v>High</v>
      </c>
    </row>
    <row r="1424" spans="1:24">
      <c r="A1424" s="3">
        <v>168</v>
      </c>
      <c r="B1424" s="5">
        <v>10572.0089393657</v>
      </c>
      <c r="C1424" s="4">
        <v>0.82617622771071497</v>
      </c>
      <c r="D1424" s="3">
        <v>4</v>
      </c>
      <c r="E1424" s="1">
        <v>2.0017168181410701</v>
      </c>
      <c r="F1424" s="4">
        <v>0.98142941496491898</v>
      </c>
      <c r="G1424" s="3">
        <v>7</v>
      </c>
      <c r="H1424" s="4">
        <v>2.1554260892950898</v>
      </c>
      <c r="I1424" s="26">
        <f>H1424/100</f>
        <v>2.1554260892950899E-2</v>
      </c>
      <c r="J1424" s="1">
        <v>9.3946159789426495</v>
      </c>
      <c r="K1424" s="4">
        <v>4.4774299296759003E-3</v>
      </c>
      <c r="L1424" s="7">
        <v>0.97842122032353995</v>
      </c>
      <c r="M1424" s="3">
        <v>9</v>
      </c>
      <c r="N1424" s="2">
        <v>1694.18560440446</v>
      </c>
      <c r="O1424" s="6">
        <v>0.34545967856806398</v>
      </c>
      <c r="P1424" s="1">
        <v>3.7035649863432001</v>
      </c>
      <c r="Q1424" s="5">
        <v>389.46477128787302</v>
      </c>
      <c r="R1424" s="3">
        <v>0</v>
      </c>
      <c r="S1424" s="9" t="str">
        <f>IF(E1424&gt;3, "1", "0")</f>
        <v>0</v>
      </c>
      <c r="T1424" s="3">
        <f>IF(F1424 &lt; 80%, 1, 0)</f>
        <v>0</v>
      </c>
      <c r="U1424" s="12" t="str">
        <f t="shared" si="22"/>
        <v>Medium</v>
      </c>
      <c r="V1424" s="12" t="str">
        <f>IF(A1423 &lt; 400, "Low", IF(A1423 &lt; 700, "Medium", "High"))</f>
        <v>Low</v>
      </c>
      <c r="W1424" s="12" t="str">
        <f>IF(O1424&lt;0.23,"Low", IF(O1424&lt;=0.37,"Medium","High"))</f>
        <v>Medium</v>
      </c>
      <c r="X1424" s="12" t="str">
        <f>IF(K1424&lt;0.03,"Low", IF(K1424&lt;=0.06,"Medium","High"))</f>
        <v>Low</v>
      </c>
    </row>
    <row r="1425" spans="1:24">
      <c r="A1425" s="3">
        <v>289</v>
      </c>
      <c r="B1425" s="5">
        <v>14784.3747288791</v>
      </c>
      <c r="C1425" s="4">
        <v>0.81539383660160392</v>
      </c>
      <c r="D1425" s="3">
        <v>2</v>
      </c>
      <c r="E1425" s="1">
        <v>3.77741979722181</v>
      </c>
      <c r="F1425" s="4">
        <v>0.74325874656067692</v>
      </c>
      <c r="G1425" s="3">
        <v>0</v>
      </c>
      <c r="H1425" s="4">
        <v>2.1559220359609101</v>
      </c>
      <c r="I1425" s="26">
        <f>H1425/100</f>
        <v>2.15592203596091E-2</v>
      </c>
      <c r="J1425" s="1">
        <v>7.6652008369300004</v>
      </c>
      <c r="K1425" s="4">
        <v>2.1798509263329601E-3</v>
      </c>
      <c r="L1425" s="7">
        <v>0.91943664589556906</v>
      </c>
      <c r="M1425" s="3">
        <v>2</v>
      </c>
      <c r="N1425" s="2">
        <v>2306.4507210471802</v>
      </c>
      <c r="O1425" s="6">
        <v>0.36047516982021799</v>
      </c>
      <c r="P1425" s="1">
        <v>7.0219530082655801</v>
      </c>
      <c r="Q1425" s="5">
        <v>473.313656620404</v>
      </c>
      <c r="R1425" s="3">
        <v>1</v>
      </c>
      <c r="S1425" s="9" t="str">
        <f>IF(E1425&gt;3, "1", "0")</f>
        <v>1</v>
      </c>
      <c r="T1425" s="3">
        <f>IF(F1425 &lt; 80%, 1, 0)</f>
        <v>1</v>
      </c>
      <c r="U1425" s="12" t="str">
        <f t="shared" si="22"/>
        <v>Medium</v>
      </c>
      <c r="V1425" s="12" t="str">
        <f>IF(A1424 &lt; 400, "Low", IF(A1424 &lt; 700, "Medium", "High"))</f>
        <v>Low</v>
      </c>
      <c r="W1425" s="12" t="str">
        <f>IF(O1425&lt;0.23,"Low", IF(O1425&lt;=0.37,"Medium","High"))</f>
        <v>Medium</v>
      </c>
      <c r="X1425" s="12" t="str">
        <f>IF(K1425&lt;0.03,"Low", IF(K1425&lt;=0.06,"Medium","High"))</f>
        <v>Low</v>
      </c>
    </row>
    <row r="1426" spans="1:24">
      <c r="A1426" s="3">
        <v>870</v>
      </c>
      <c r="B1426" s="5">
        <v>18792.965369840698</v>
      </c>
      <c r="C1426" s="4">
        <v>0.80703185005423905</v>
      </c>
      <c r="D1426" s="3">
        <v>1</v>
      </c>
      <c r="E1426" s="1">
        <v>1.7183017958978</v>
      </c>
      <c r="F1426" s="4">
        <v>0.94754831821575491</v>
      </c>
      <c r="G1426" s="3">
        <v>15</v>
      </c>
      <c r="H1426" s="4">
        <v>2.1585362900412099</v>
      </c>
      <c r="I1426" s="26">
        <f>H1426/100</f>
        <v>2.1585362900412099E-2</v>
      </c>
      <c r="J1426" s="1">
        <v>5.9027331478222198</v>
      </c>
      <c r="K1426" s="4">
        <v>7.1588265517285907E-2</v>
      </c>
      <c r="L1426" s="7">
        <v>0.99067071857672506</v>
      </c>
      <c r="M1426" s="3">
        <v>2</v>
      </c>
      <c r="N1426" s="2">
        <v>2347.1008680233999</v>
      </c>
      <c r="O1426" s="6">
        <v>0.14005981067964399</v>
      </c>
      <c r="P1426" s="1">
        <v>9.9812914904725094</v>
      </c>
      <c r="Q1426" s="5">
        <v>335.980793239045</v>
      </c>
      <c r="R1426" s="3">
        <v>1</v>
      </c>
      <c r="S1426" s="9" t="str">
        <f>IF(E1426&gt;3, "1", "0")</f>
        <v>0</v>
      </c>
      <c r="T1426" s="3">
        <f>IF(F1426 &lt; 80%, 1, 0)</f>
        <v>0</v>
      </c>
      <c r="U1426" s="12" t="str">
        <f t="shared" si="22"/>
        <v>Medium</v>
      </c>
      <c r="V1426" s="12" t="str">
        <f>IF(A1425 &lt; 400, "Low", IF(A1425 &lt; 700, "Medium", "High"))</f>
        <v>Low</v>
      </c>
      <c r="W1426" s="12" t="str">
        <f>IF(O1426&lt;0.23,"Low", IF(O1426&lt;=0.37,"Medium","High"))</f>
        <v>Low</v>
      </c>
      <c r="X1426" s="12" t="str">
        <f>IF(K1426&lt;0.03,"Low", IF(K1426&lt;=0.06,"Medium","High"))</f>
        <v>High</v>
      </c>
    </row>
    <row r="1427" spans="1:24">
      <c r="A1427" s="3">
        <v>152</v>
      </c>
      <c r="B1427" s="5">
        <v>9480.8836038316003</v>
      </c>
      <c r="C1427" s="4">
        <v>0.87875102831308094</v>
      </c>
      <c r="D1427" s="3">
        <v>0</v>
      </c>
      <c r="E1427" s="1">
        <v>3.8979228528416598</v>
      </c>
      <c r="F1427" s="4">
        <v>0.73838899512281098</v>
      </c>
      <c r="G1427" s="3">
        <v>12</v>
      </c>
      <c r="H1427" s="4">
        <v>2.1589124708274801</v>
      </c>
      <c r="I1427" s="26">
        <f>H1427/100</f>
        <v>2.1589124708274801E-2</v>
      </c>
      <c r="J1427" s="1">
        <v>9.0941091603356092</v>
      </c>
      <c r="K1427" s="4">
        <v>3.4848874291804603E-2</v>
      </c>
      <c r="L1427" s="7">
        <v>0.90406339478214204</v>
      </c>
      <c r="M1427" s="3">
        <v>8</v>
      </c>
      <c r="N1427" s="2">
        <v>3884.1283386058499</v>
      </c>
      <c r="O1427" s="6">
        <v>0.16984634000295901</v>
      </c>
      <c r="P1427" s="1">
        <v>8.5262217669998197</v>
      </c>
      <c r="Q1427" s="5">
        <v>351.73633720493001</v>
      </c>
      <c r="R1427" s="3">
        <v>1</v>
      </c>
      <c r="S1427" s="9" t="str">
        <f>IF(E1427&gt;3, "1", "0")</f>
        <v>1</v>
      </c>
      <c r="T1427" s="3">
        <f>IF(F1427 &lt; 80%, 1, 0)</f>
        <v>1</v>
      </c>
      <c r="U1427" s="12" t="str">
        <f t="shared" si="22"/>
        <v>Medium</v>
      </c>
      <c r="V1427" s="12" t="str">
        <f>IF(A1426 &lt; 400, "Low", IF(A1426 &lt; 700, "Medium", "High"))</f>
        <v>High</v>
      </c>
      <c r="W1427" s="12" t="str">
        <f>IF(O1427&lt;0.23,"Low", IF(O1427&lt;=0.37,"Medium","High"))</f>
        <v>Low</v>
      </c>
      <c r="X1427" s="12" t="str">
        <f>IF(K1427&lt;0.03,"Low", IF(K1427&lt;=0.06,"Medium","High"))</f>
        <v>Medium</v>
      </c>
    </row>
    <row r="1428" spans="1:24">
      <c r="A1428" s="3">
        <v>293</v>
      </c>
      <c r="B1428" s="5">
        <v>7149.2218805396196</v>
      </c>
      <c r="C1428" s="4">
        <v>0.83942120776473106</v>
      </c>
      <c r="D1428" s="3">
        <v>1</v>
      </c>
      <c r="E1428" s="1">
        <v>4.5377720246098496</v>
      </c>
      <c r="F1428" s="4">
        <v>0.87855033994822607</v>
      </c>
      <c r="G1428" s="3">
        <v>13</v>
      </c>
      <c r="H1428" s="4">
        <v>2.1591449798261801</v>
      </c>
      <c r="I1428" s="26">
        <f>H1428/100</f>
        <v>2.1591449798261803E-2</v>
      </c>
      <c r="J1428" s="1">
        <v>6.5330743713747204</v>
      </c>
      <c r="K1428" s="4">
        <v>9.6686395671870304E-2</v>
      </c>
      <c r="L1428" s="7">
        <v>0.97928445976170098</v>
      </c>
      <c r="M1428" s="3">
        <v>7</v>
      </c>
      <c r="N1428" s="2">
        <v>4093.9755754918401</v>
      </c>
      <c r="O1428" s="6">
        <v>0.46551994740680702</v>
      </c>
      <c r="P1428" s="1">
        <v>1.5297083629091199</v>
      </c>
      <c r="Q1428" s="5">
        <v>204.89875355513999</v>
      </c>
      <c r="R1428" s="3">
        <v>1</v>
      </c>
      <c r="S1428" s="9" t="str">
        <f>IF(E1428&gt;3, "1", "0")</f>
        <v>1</v>
      </c>
      <c r="T1428" s="3">
        <f>IF(F1428 &lt; 80%, 1, 0)</f>
        <v>0</v>
      </c>
      <c r="U1428" s="12" t="str">
        <f t="shared" si="22"/>
        <v>Medium</v>
      </c>
      <c r="V1428" s="12" t="str">
        <f>IF(A1427 &lt; 400, "Low", IF(A1427 &lt; 700, "Medium", "High"))</f>
        <v>Low</v>
      </c>
      <c r="W1428" s="12" t="str">
        <f>IF(O1428&lt;0.23,"Low", IF(O1428&lt;=0.37,"Medium","High"))</f>
        <v>High</v>
      </c>
      <c r="X1428" s="12" t="str">
        <f>IF(K1428&lt;0.03,"Low", IF(K1428&lt;=0.06,"Medium","High"))</f>
        <v>High</v>
      </c>
    </row>
    <row r="1429" spans="1:24">
      <c r="A1429" s="3">
        <v>135</v>
      </c>
      <c r="B1429" s="5">
        <v>14764.6020072643</v>
      </c>
      <c r="C1429" s="4">
        <v>0.88567036011376898</v>
      </c>
      <c r="D1429" s="3">
        <v>0</v>
      </c>
      <c r="E1429" s="1">
        <v>1.53990014960556</v>
      </c>
      <c r="F1429" s="4">
        <v>0.83095970685323606</v>
      </c>
      <c r="G1429" s="3">
        <v>5</v>
      </c>
      <c r="H1429" s="4">
        <v>2.15935194806235</v>
      </c>
      <c r="I1429" s="26">
        <f>H1429/100</f>
        <v>2.1593519480623501E-2</v>
      </c>
      <c r="J1429" s="1">
        <v>9.4844409535934702</v>
      </c>
      <c r="K1429" s="4">
        <v>9.2383642903702407E-2</v>
      </c>
      <c r="L1429" s="7">
        <v>0.8896614876478669</v>
      </c>
      <c r="M1429" s="3">
        <v>8</v>
      </c>
      <c r="N1429" s="2">
        <v>4738.2787917589403</v>
      </c>
      <c r="O1429" s="6">
        <v>0.23916346939489799</v>
      </c>
      <c r="P1429" s="1">
        <v>7.2594707581057296</v>
      </c>
      <c r="Q1429" s="5">
        <v>455.18620769355601</v>
      </c>
      <c r="R1429" s="3">
        <v>0</v>
      </c>
      <c r="S1429" s="9" t="str">
        <f>IF(E1429&gt;3, "1", "0")</f>
        <v>0</v>
      </c>
      <c r="T1429" s="3">
        <f>IF(F1429 &lt; 80%, 1, 0)</f>
        <v>0</v>
      </c>
      <c r="U1429" s="12" t="str">
        <f t="shared" si="22"/>
        <v>Medium</v>
      </c>
      <c r="V1429" s="12" t="str">
        <f>IF(A1428 &lt; 400, "Low", IF(A1428 &lt; 700, "Medium", "High"))</f>
        <v>Low</v>
      </c>
      <c r="W1429" s="12" t="str">
        <f>IF(O1429&lt;0.23,"Low", IF(O1429&lt;=0.37,"Medium","High"))</f>
        <v>Medium</v>
      </c>
      <c r="X1429" s="12" t="str">
        <f>IF(K1429&lt;0.03,"Low", IF(K1429&lt;=0.06,"Medium","High"))</f>
        <v>High</v>
      </c>
    </row>
    <row r="1430" spans="1:24">
      <c r="A1430" s="3">
        <v>915</v>
      </c>
      <c r="B1430" s="5">
        <v>16309.4285539518</v>
      </c>
      <c r="C1430" s="4">
        <v>0.85794559674764304</v>
      </c>
      <c r="D1430" s="3">
        <v>2</v>
      </c>
      <c r="E1430" s="1">
        <v>1.7639747288042</v>
      </c>
      <c r="F1430" s="4">
        <v>0.81681415420244707</v>
      </c>
      <c r="G1430" s="3">
        <v>9</v>
      </c>
      <c r="H1430" s="4">
        <v>2.1639646210343</v>
      </c>
      <c r="I1430" s="26">
        <f>H1430/100</f>
        <v>2.1639646210342998E-2</v>
      </c>
      <c r="J1430" s="1">
        <v>6.2352317068538197</v>
      </c>
      <c r="K1430" s="4">
        <v>9.1398724776959706E-2</v>
      </c>
      <c r="L1430" s="7">
        <v>0.95174069994417498</v>
      </c>
      <c r="M1430" s="3">
        <v>2</v>
      </c>
      <c r="N1430" s="2">
        <v>2731.9997060054902</v>
      </c>
      <c r="O1430" s="6">
        <v>0.217759466810238</v>
      </c>
      <c r="P1430" s="1">
        <v>7.38700254625879</v>
      </c>
      <c r="Q1430" s="5">
        <v>413.15172647550497</v>
      </c>
      <c r="R1430" s="3">
        <v>1</v>
      </c>
      <c r="S1430" s="9" t="str">
        <f>IF(E1430&gt;3, "1", "0")</f>
        <v>0</v>
      </c>
      <c r="T1430" s="3">
        <f>IF(F1430 &lt; 80%, 1, 0)</f>
        <v>0</v>
      </c>
      <c r="U1430" s="12" t="str">
        <f t="shared" si="22"/>
        <v>Medium</v>
      </c>
      <c r="V1430" s="12" t="str">
        <f>IF(A1429 &lt; 400, "Low", IF(A1429 &lt; 700, "Medium", "High"))</f>
        <v>Low</v>
      </c>
      <c r="W1430" s="12" t="str">
        <f>IF(O1430&lt;0.23,"Low", IF(O1430&lt;=0.37,"Medium","High"))</f>
        <v>Low</v>
      </c>
      <c r="X1430" s="12" t="str">
        <f>IF(K1430&lt;0.03,"Low", IF(K1430&lt;=0.06,"Medium","High"))</f>
        <v>High</v>
      </c>
    </row>
    <row r="1431" spans="1:24">
      <c r="A1431" s="3">
        <v>753</v>
      </c>
      <c r="B1431" s="5">
        <v>15860.437831593799</v>
      </c>
      <c r="C1431" s="4">
        <v>0.83232753875691801</v>
      </c>
      <c r="D1431" s="3">
        <v>1</v>
      </c>
      <c r="E1431" s="1">
        <v>1.29476161658355</v>
      </c>
      <c r="F1431" s="4">
        <v>0.80591056880018097</v>
      </c>
      <c r="G1431" s="3">
        <v>14</v>
      </c>
      <c r="H1431" s="4">
        <v>2.1652727588074598</v>
      </c>
      <c r="I1431" s="26">
        <f>H1431/100</f>
        <v>2.16527275880746E-2</v>
      </c>
      <c r="J1431" s="1">
        <v>4.2635018639559803</v>
      </c>
      <c r="K1431" s="4">
        <v>6.2440724017431698E-3</v>
      </c>
      <c r="L1431" s="7">
        <v>0.87698410891218304</v>
      </c>
      <c r="M1431" s="3">
        <v>0</v>
      </c>
      <c r="N1431" s="2">
        <v>1345.5469670959101</v>
      </c>
      <c r="O1431" s="6">
        <v>0.448660752495529</v>
      </c>
      <c r="P1431" s="1">
        <v>2.9515502388758601</v>
      </c>
      <c r="Q1431" s="5">
        <v>148.98365315538399</v>
      </c>
      <c r="R1431" s="3">
        <v>1</v>
      </c>
      <c r="S1431" s="9" t="str">
        <f>IF(E1431&gt;3, "1", "0")</f>
        <v>0</v>
      </c>
      <c r="T1431" s="3">
        <f>IF(F1431 &lt; 80%, 1, 0)</f>
        <v>0</v>
      </c>
      <c r="U1431" s="12" t="str">
        <f t="shared" si="22"/>
        <v>Medium</v>
      </c>
      <c r="V1431" s="12" t="str">
        <f>IF(A1430 &lt; 400, "Low", IF(A1430 &lt; 700, "Medium", "High"))</f>
        <v>High</v>
      </c>
      <c r="W1431" s="12" t="str">
        <f>IF(O1431&lt;0.23,"Low", IF(O1431&lt;=0.37,"Medium","High"))</f>
        <v>High</v>
      </c>
      <c r="X1431" s="12" t="str">
        <f>IF(K1431&lt;0.03,"Low", IF(K1431&lt;=0.06,"Medium","High"))</f>
        <v>Low</v>
      </c>
    </row>
    <row r="1432" spans="1:24">
      <c r="A1432" s="3">
        <v>475</v>
      </c>
      <c r="B1432" s="5">
        <v>6026.88079000367</v>
      </c>
      <c r="C1432" s="4">
        <v>0.97796727881766199</v>
      </c>
      <c r="D1432" s="3">
        <v>2</v>
      </c>
      <c r="E1432" s="1">
        <v>2.1805889755672498</v>
      </c>
      <c r="F1432" s="4">
        <v>0.66343920233521703</v>
      </c>
      <c r="G1432" s="3">
        <v>14</v>
      </c>
      <c r="H1432" s="4">
        <v>2.1654725226017</v>
      </c>
      <c r="I1432" s="26">
        <f>H1432/100</f>
        <v>2.1654725226017E-2</v>
      </c>
      <c r="J1432" s="1">
        <v>2.8405318499873502</v>
      </c>
      <c r="K1432" s="4">
        <v>6.7870351483914695E-2</v>
      </c>
      <c r="L1432" s="7">
        <v>0.87202208916238899</v>
      </c>
      <c r="M1432" s="3">
        <v>9</v>
      </c>
      <c r="N1432" s="2">
        <v>3768.9578533328299</v>
      </c>
      <c r="O1432" s="6">
        <v>0.43508731941003298</v>
      </c>
      <c r="P1432" s="1">
        <v>1.8547953993985999</v>
      </c>
      <c r="Q1432" s="5">
        <v>224.85492550876</v>
      </c>
      <c r="R1432" s="3">
        <v>1</v>
      </c>
      <c r="S1432" s="9" t="str">
        <f>IF(E1432&gt;3, "1", "0")</f>
        <v>0</v>
      </c>
      <c r="T1432" s="3">
        <f>IF(F1432 &lt; 80%, 1, 0)</f>
        <v>1</v>
      </c>
      <c r="U1432" s="12" t="str">
        <f t="shared" si="22"/>
        <v>Medium</v>
      </c>
      <c r="V1432" s="12" t="str">
        <f>IF(A1431 &lt; 400, "Low", IF(A1431 &lt; 700, "Medium", "High"))</f>
        <v>High</v>
      </c>
      <c r="W1432" s="12" t="str">
        <f>IF(O1432&lt;0.23,"Low", IF(O1432&lt;=0.37,"Medium","High"))</f>
        <v>High</v>
      </c>
      <c r="X1432" s="12" t="str">
        <f>IF(K1432&lt;0.03,"Low", IF(K1432&lt;=0.06,"Medium","High"))</f>
        <v>High</v>
      </c>
    </row>
    <row r="1433" spans="1:24">
      <c r="A1433" s="3">
        <v>960</v>
      </c>
      <c r="B1433" s="5">
        <v>17314.7152594871</v>
      </c>
      <c r="C1433" s="4">
        <v>0.84826994076749995</v>
      </c>
      <c r="D1433" s="3">
        <v>2</v>
      </c>
      <c r="E1433" s="1">
        <v>1.6000349461549801</v>
      </c>
      <c r="F1433" s="4">
        <v>0.72826589048914003</v>
      </c>
      <c r="G1433" s="3">
        <v>1</v>
      </c>
      <c r="H1433" s="4">
        <v>2.1700570565531399</v>
      </c>
      <c r="I1433" s="26">
        <f>H1433/100</f>
        <v>2.1700570565531398E-2</v>
      </c>
      <c r="J1433" s="1">
        <v>4.5412800596571898</v>
      </c>
      <c r="K1433" s="4">
        <v>6.4443586282794396E-2</v>
      </c>
      <c r="L1433" s="7">
        <v>0.86696394638383889</v>
      </c>
      <c r="M1433" s="3">
        <v>3</v>
      </c>
      <c r="N1433" s="2">
        <v>4807.1853774853498</v>
      </c>
      <c r="O1433" s="6">
        <v>0.136432309108273</v>
      </c>
      <c r="P1433" s="1">
        <v>2.7278146249186799</v>
      </c>
      <c r="Q1433" s="5">
        <v>207.90453331169201</v>
      </c>
      <c r="R1433" s="3">
        <v>1</v>
      </c>
      <c r="S1433" s="9" t="str">
        <f>IF(E1433&gt;3, "1", "0")</f>
        <v>0</v>
      </c>
      <c r="T1433" s="3">
        <f>IF(F1433 &lt; 80%, 1, 0)</f>
        <v>1</v>
      </c>
      <c r="U1433" s="12" t="str">
        <f t="shared" si="22"/>
        <v>Medium</v>
      </c>
      <c r="V1433" s="12" t="str">
        <f>IF(A1432 &lt; 400, "Low", IF(A1432 &lt; 700, "Medium", "High"))</f>
        <v>Medium</v>
      </c>
      <c r="W1433" s="12" t="str">
        <f>IF(O1433&lt;0.23,"Low", IF(O1433&lt;=0.37,"Medium","High"))</f>
        <v>Low</v>
      </c>
      <c r="X1433" s="12" t="str">
        <f>IF(K1433&lt;0.03,"Low", IF(K1433&lt;=0.06,"Medium","High"))</f>
        <v>High</v>
      </c>
    </row>
    <row r="1434" spans="1:24">
      <c r="A1434" s="3">
        <v>460</v>
      </c>
      <c r="B1434" s="5">
        <v>9444.8870284969998</v>
      </c>
      <c r="C1434" s="4">
        <v>0.94025866841767691</v>
      </c>
      <c r="D1434" s="3">
        <v>5</v>
      </c>
      <c r="E1434" s="1">
        <v>2.0409476377206999</v>
      </c>
      <c r="F1434" s="4">
        <v>0.852694470729364</v>
      </c>
      <c r="G1434" s="3">
        <v>15</v>
      </c>
      <c r="H1434" s="4">
        <v>2.1710051398872001</v>
      </c>
      <c r="I1434" s="26">
        <f>H1434/100</f>
        <v>2.1710051398872002E-2</v>
      </c>
      <c r="J1434" s="1">
        <v>3.8172765731121499</v>
      </c>
      <c r="K1434" s="4">
        <v>2.2626293899879499E-2</v>
      </c>
      <c r="L1434" s="7">
        <v>0.80592257242839593</v>
      </c>
      <c r="M1434" s="3">
        <v>6</v>
      </c>
      <c r="N1434" s="2">
        <v>4238.50808118441</v>
      </c>
      <c r="O1434" s="6">
        <v>0.31111656221950701</v>
      </c>
      <c r="P1434" s="1">
        <v>2.8845360878325201</v>
      </c>
      <c r="Q1434" s="5">
        <v>239.688221909058</v>
      </c>
      <c r="R1434" s="3">
        <v>1</v>
      </c>
      <c r="S1434" s="9" t="str">
        <f>IF(E1434&gt;3, "1", "0")</f>
        <v>0</v>
      </c>
      <c r="T1434" s="3">
        <f>IF(F1434 &lt; 80%, 1, 0)</f>
        <v>0</v>
      </c>
      <c r="U1434" s="12" t="str">
        <f t="shared" si="22"/>
        <v>Medium</v>
      </c>
      <c r="V1434" s="12" t="str">
        <f>IF(A1433 &lt; 400, "Low", IF(A1433 &lt; 700, "Medium", "High"))</f>
        <v>High</v>
      </c>
      <c r="W1434" s="12" t="str">
        <f>IF(O1434&lt;0.23,"Low", IF(O1434&lt;=0.37,"Medium","High"))</f>
        <v>Medium</v>
      </c>
      <c r="X1434" s="12" t="str">
        <f>IF(K1434&lt;0.03,"Low", IF(K1434&lt;=0.06,"Medium","High"))</f>
        <v>Low</v>
      </c>
    </row>
    <row r="1435" spans="1:24">
      <c r="A1435" s="3">
        <v>252</v>
      </c>
      <c r="B1435" s="5">
        <v>5722.1425396753002</v>
      </c>
      <c r="C1435" s="4">
        <v>0.86256683950484403</v>
      </c>
      <c r="D1435" s="3">
        <v>4</v>
      </c>
      <c r="E1435" s="1">
        <v>3.2549407846574701</v>
      </c>
      <c r="F1435" s="4">
        <v>0.8819296661562871</v>
      </c>
      <c r="G1435" s="3">
        <v>17</v>
      </c>
      <c r="H1435" s="4">
        <v>2.1714799105860099</v>
      </c>
      <c r="I1435" s="26">
        <f>H1435/100</f>
        <v>2.1714799105860098E-2</v>
      </c>
      <c r="J1435" s="1">
        <v>3.54684548674713</v>
      </c>
      <c r="K1435" s="4">
        <v>2.2418066426269499E-2</v>
      </c>
      <c r="L1435" s="7">
        <v>0.92509404508386595</v>
      </c>
      <c r="M1435" s="3">
        <v>9</v>
      </c>
      <c r="N1435" s="2">
        <v>4225.8102707816097</v>
      </c>
      <c r="O1435" s="6">
        <v>0.13310741340875601</v>
      </c>
      <c r="P1435" s="1">
        <v>1.70746816418446</v>
      </c>
      <c r="Q1435" s="5">
        <v>227.29158085306599</v>
      </c>
      <c r="R1435" s="3">
        <v>1</v>
      </c>
      <c r="S1435" s="9" t="str">
        <f>IF(E1435&gt;3, "1", "0")</f>
        <v>1</v>
      </c>
      <c r="T1435" s="3">
        <f>IF(F1435 &lt; 80%, 1, 0)</f>
        <v>0</v>
      </c>
      <c r="U1435" s="12" t="str">
        <f t="shared" si="22"/>
        <v>Medium</v>
      </c>
      <c r="V1435" s="12" t="str">
        <f>IF(A1434 &lt; 400, "Low", IF(A1434 &lt; 700, "Medium", "High"))</f>
        <v>Medium</v>
      </c>
      <c r="W1435" s="12" t="str">
        <f>IF(O1435&lt;0.23,"Low", IF(O1435&lt;=0.37,"Medium","High"))</f>
        <v>Low</v>
      </c>
      <c r="X1435" s="12" t="str">
        <f>IF(K1435&lt;0.03,"Low", IF(K1435&lt;=0.06,"Medium","High"))</f>
        <v>Low</v>
      </c>
    </row>
    <row r="1436" spans="1:24">
      <c r="A1436" s="3">
        <v>891</v>
      </c>
      <c r="B1436" s="5">
        <v>11940.134075980901</v>
      </c>
      <c r="C1436" s="4">
        <v>0.82606408663446695</v>
      </c>
      <c r="D1436" s="3">
        <v>5</v>
      </c>
      <c r="E1436" s="1">
        <v>2.0604203236403098</v>
      </c>
      <c r="F1436" s="4">
        <v>0.85803307678671403</v>
      </c>
      <c r="G1436" s="3">
        <v>7</v>
      </c>
      <c r="H1436" s="4">
        <v>2.1772994239457399</v>
      </c>
      <c r="I1436" s="26">
        <f>H1436/100</f>
        <v>2.1772994239457399E-2</v>
      </c>
      <c r="J1436" s="1">
        <v>5.3618837055357904</v>
      </c>
      <c r="K1436" s="4">
        <v>9.2979972370481598E-2</v>
      </c>
      <c r="L1436" s="7">
        <v>0.89741072365644992</v>
      </c>
      <c r="M1436" s="3">
        <v>3</v>
      </c>
      <c r="N1436" s="2">
        <v>1290.4858959158501</v>
      </c>
      <c r="O1436" s="6">
        <v>0.46374491787309402</v>
      </c>
      <c r="P1436" s="1">
        <v>1.03141095266714</v>
      </c>
      <c r="Q1436" s="5">
        <v>414.60711355336298</v>
      </c>
      <c r="R1436" s="3">
        <v>1</v>
      </c>
      <c r="S1436" s="9" t="str">
        <f>IF(E1436&gt;3, "1", "0")</f>
        <v>0</v>
      </c>
      <c r="T1436" s="3">
        <f>IF(F1436 &lt; 80%, 1, 0)</f>
        <v>0</v>
      </c>
      <c r="U1436" s="12" t="str">
        <f t="shared" si="22"/>
        <v>Medium</v>
      </c>
      <c r="V1436" s="12" t="str">
        <f>IF(A1435 &lt; 400, "Low", IF(A1435 &lt; 700, "Medium", "High"))</f>
        <v>Low</v>
      </c>
      <c r="W1436" s="12" t="str">
        <f>IF(O1436&lt;0.23,"Low", IF(O1436&lt;=0.37,"Medium","High"))</f>
        <v>High</v>
      </c>
      <c r="X1436" s="12" t="str">
        <f>IF(K1436&lt;0.03,"Low", IF(K1436&lt;=0.06,"Medium","High"))</f>
        <v>High</v>
      </c>
    </row>
    <row r="1437" spans="1:24">
      <c r="A1437" s="3">
        <v>703</v>
      </c>
      <c r="B1437" s="5">
        <v>14292.8930005445</v>
      </c>
      <c r="C1437" s="4">
        <v>0.9513578445804789</v>
      </c>
      <c r="D1437" s="3">
        <v>0</v>
      </c>
      <c r="E1437" s="1">
        <v>3.2546741972602602</v>
      </c>
      <c r="F1437" s="4">
        <v>0.99049250268039002</v>
      </c>
      <c r="G1437" s="3">
        <v>7</v>
      </c>
      <c r="H1437" s="4">
        <v>2.1776622077362302</v>
      </c>
      <c r="I1437" s="26">
        <f>H1437/100</f>
        <v>2.1776622077362303E-2</v>
      </c>
      <c r="J1437" s="1">
        <v>7.2536257834654903</v>
      </c>
      <c r="K1437" s="4">
        <v>3.2394395230362201E-2</v>
      </c>
      <c r="L1437" s="7">
        <v>0.94013044679611502</v>
      </c>
      <c r="M1437" s="3">
        <v>1</v>
      </c>
      <c r="N1437" s="2">
        <v>3696.3191588908298</v>
      </c>
      <c r="O1437" s="6">
        <v>0.104894009152159</v>
      </c>
      <c r="P1437" s="1">
        <v>1.51576833275613</v>
      </c>
      <c r="Q1437" s="5">
        <v>408.69957678127798</v>
      </c>
      <c r="R1437" s="3">
        <v>1</v>
      </c>
      <c r="S1437" s="9" t="str">
        <f>IF(E1437&gt;3, "1", "0")</f>
        <v>1</v>
      </c>
      <c r="T1437" s="3">
        <f>IF(F1437 &lt; 80%, 1, 0)</f>
        <v>0</v>
      </c>
      <c r="U1437" s="12" t="str">
        <f t="shared" si="22"/>
        <v>Medium</v>
      </c>
      <c r="V1437" s="12" t="str">
        <f>IF(A1436 &lt; 400, "Low", IF(A1436 &lt; 700, "Medium", "High"))</f>
        <v>High</v>
      </c>
      <c r="W1437" s="12" t="str">
        <f>IF(O1437&lt;0.23,"Low", IF(O1437&lt;=0.37,"Medium","High"))</f>
        <v>Low</v>
      </c>
      <c r="X1437" s="12" t="str">
        <f>IF(K1437&lt;0.03,"Low", IF(K1437&lt;=0.06,"Medium","High"))</f>
        <v>Medium</v>
      </c>
    </row>
    <row r="1438" spans="1:24">
      <c r="A1438" s="3">
        <v>175</v>
      </c>
      <c r="B1438" s="5">
        <v>10012.8907125966</v>
      </c>
      <c r="C1438" s="4">
        <v>0.86124784904568008</v>
      </c>
      <c r="D1438" s="3">
        <v>5</v>
      </c>
      <c r="E1438" s="1">
        <v>2.8653396260016599</v>
      </c>
      <c r="F1438" s="4">
        <v>0.90219962747871507</v>
      </c>
      <c r="G1438" s="3">
        <v>1</v>
      </c>
      <c r="H1438" s="4">
        <v>2.17803988775086</v>
      </c>
      <c r="I1438" s="26">
        <f>H1438/100</f>
        <v>2.17803988775086E-2</v>
      </c>
      <c r="J1438" s="1">
        <v>3.0257960739173599</v>
      </c>
      <c r="K1438" s="4">
        <v>7.5116949517788703E-2</v>
      </c>
      <c r="L1438" s="7">
        <v>0.96931589572978194</v>
      </c>
      <c r="M1438" s="3">
        <v>2</v>
      </c>
      <c r="N1438" s="2">
        <v>4710.2633673586197</v>
      </c>
      <c r="O1438" s="6">
        <v>0.45500287604725198</v>
      </c>
      <c r="P1438" s="1">
        <v>8.2071531311734809</v>
      </c>
      <c r="Q1438" s="5">
        <v>298.46916556745998</v>
      </c>
      <c r="R1438" s="3">
        <v>0</v>
      </c>
      <c r="S1438" s="9" t="str">
        <f>IF(E1438&gt;3, "1", "0")</f>
        <v>0</v>
      </c>
      <c r="T1438" s="3">
        <f>IF(F1438 &lt; 80%, 1, 0)</f>
        <v>0</v>
      </c>
      <c r="U1438" s="12" t="str">
        <f t="shared" si="22"/>
        <v>Medium</v>
      </c>
      <c r="V1438" s="12" t="str">
        <f>IF(A1437 &lt; 400, "Low", IF(A1437 &lt; 700, "Medium", "High"))</f>
        <v>High</v>
      </c>
      <c r="W1438" s="12" t="str">
        <f>IF(O1438&lt;0.23,"Low", IF(O1438&lt;=0.37,"Medium","High"))</f>
        <v>High</v>
      </c>
      <c r="X1438" s="12" t="str">
        <f>IF(K1438&lt;0.03,"Low", IF(K1438&lt;=0.06,"Medium","High"))</f>
        <v>High</v>
      </c>
    </row>
    <row r="1439" spans="1:24">
      <c r="A1439" s="3">
        <v>522</v>
      </c>
      <c r="B1439" s="5">
        <v>13200.1589734597</v>
      </c>
      <c r="C1439" s="4">
        <v>0.85045056677103403</v>
      </c>
      <c r="D1439" s="3">
        <v>3</v>
      </c>
      <c r="E1439" s="1">
        <v>4.70085940722484</v>
      </c>
      <c r="F1439" s="4">
        <v>0.96234422551701104</v>
      </c>
      <c r="G1439" s="3">
        <v>23</v>
      </c>
      <c r="H1439" s="4">
        <v>2.1783251035081599</v>
      </c>
      <c r="I1439" s="26">
        <f>H1439/100</f>
        <v>2.1783251035081597E-2</v>
      </c>
      <c r="J1439" s="1">
        <v>8.8631660582012692</v>
      </c>
      <c r="K1439" s="4">
        <v>6.5158660026819096E-2</v>
      </c>
      <c r="L1439" s="7">
        <v>0.92870100422439805</v>
      </c>
      <c r="M1439" s="3">
        <v>7</v>
      </c>
      <c r="N1439" s="2">
        <v>3092.8253078745302</v>
      </c>
      <c r="O1439" s="6">
        <v>0.37307678412668799</v>
      </c>
      <c r="P1439" s="1">
        <v>2.5994932646344902</v>
      </c>
      <c r="Q1439" s="5">
        <v>184.16968410284599</v>
      </c>
      <c r="R1439" s="3">
        <v>0</v>
      </c>
      <c r="S1439" s="9" t="str">
        <f>IF(E1439&gt;3, "1", "0")</f>
        <v>1</v>
      </c>
      <c r="T1439" s="3">
        <f>IF(F1439 &lt; 80%, 1, 0)</f>
        <v>0</v>
      </c>
      <c r="U1439" s="12" t="str">
        <f t="shared" si="22"/>
        <v>Medium</v>
      </c>
      <c r="V1439" s="12" t="str">
        <f>IF(A1438 &lt; 400, "Low", IF(A1438 &lt; 700, "Medium", "High"))</f>
        <v>Low</v>
      </c>
      <c r="W1439" s="12" t="str">
        <f>IF(O1439&lt;0.23,"Low", IF(O1439&lt;=0.37,"Medium","High"))</f>
        <v>High</v>
      </c>
      <c r="X1439" s="12" t="str">
        <f>IF(K1439&lt;0.03,"Low", IF(K1439&lt;=0.06,"Medium","High"))</f>
        <v>High</v>
      </c>
    </row>
    <row r="1440" spans="1:24">
      <c r="A1440" s="3">
        <v>161</v>
      </c>
      <c r="B1440" s="5">
        <v>8485.7648458407202</v>
      </c>
      <c r="C1440" s="4">
        <v>0.86844510495578109</v>
      </c>
      <c r="D1440" s="3">
        <v>4</v>
      </c>
      <c r="E1440" s="1">
        <v>2.4806489294207199</v>
      </c>
      <c r="F1440" s="4">
        <v>0.68594846953965405</v>
      </c>
      <c r="G1440" s="3">
        <v>1</v>
      </c>
      <c r="H1440" s="4">
        <v>2.1802841525893402</v>
      </c>
      <c r="I1440" s="26">
        <f>H1440/100</f>
        <v>2.1802841525893402E-2</v>
      </c>
      <c r="J1440" s="1">
        <v>7.18029334616954</v>
      </c>
      <c r="K1440" s="4">
        <v>2.1547260585062601E-2</v>
      </c>
      <c r="L1440" s="7">
        <v>0.85592125410485709</v>
      </c>
      <c r="M1440" s="3">
        <v>8</v>
      </c>
      <c r="N1440" s="2">
        <v>4574.4563994817399</v>
      </c>
      <c r="O1440" s="6">
        <v>0.13901563743229001</v>
      </c>
      <c r="P1440" s="1">
        <v>9.0313290840281208</v>
      </c>
      <c r="Q1440" s="5">
        <v>456.335565621846</v>
      </c>
      <c r="R1440" s="3">
        <v>1</v>
      </c>
      <c r="S1440" s="9" t="str">
        <f>IF(E1440&gt;3, "1", "0")</f>
        <v>0</v>
      </c>
      <c r="T1440" s="3">
        <f>IF(F1440 &lt; 80%, 1, 0)</f>
        <v>1</v>
      </c>
      <c r="U1440" s="12" t="str">
        <f t="shared" si="22"/>
        <v>Medium</v>
      </c>
      <c r="V1440" s="12" t="str">
        <f>IF(A1439 &lt; 400, "Low", IF(A1439 &lt; 700, "Medium", "High"))</f>
        <v>Medium</v>
      </c>
      <c r="W1440" s="12" t="str">
        <f>IF(O1440&lt;0.23,"Low", IF(O1440&lt;=0.37,"Medium","High"))</f>
        <v>Low</v>
      </c>
      <c r="X1440" s="12" t="str">
        <f>IF(K1440&lt;0.03,"Low", IF(K1440&lt;=0.06,"Medium","High"))</f>
        <v>Low</v>
      </c>
    </row>
    <row r="1441" spans="1:24">
      <c r="A1441" s="3">
        <v>352</v>
      </c>
      <c r="B1441" s="5">
        <v>7117.9859530577696</v>
      </c>
      <c r="C1441" s="4">
        <v>0.94593568272944795</v>
      </c>
      <c r="D1441" s="3">
        <v>3</v>
      </c>
      <c r="E1441" s="1">
        <v>2.7272846016724599</v>
      </c>
      <c r="F1441" s="4">
        <v>0.92324750199412908</v>
      </c>
      <c r="G1441" s="3">
        <v>18</v>
      </c>
      <c r="H1441" s="4">
        <v>2.1815281547858199</v>
      </c>
      <c r="I1441" s="26">
        <f>H1441/100</f>
        <v>2.1815281547858199E-2</v>
      </c>
      <c r="J1441" s="1">
        <v>8.4024979260400308</v>
      </c>
      <c r="K1441" s="4">
        <v>4.2411490957341501E-2</v>
      </c>
      <c r="L1441" s="7">
        <v>0.89893813591858007</v>
      </c>
      <c r="M1441" s="3">
        <v>3</v>
      </c>
      <c r="N1441" s="2">
        <v>2091.0626368401199</v>
      </c>
      <c r="O1441" s="6">
        <v>0.14757756983202</v>
      </c>
      <c r="P1441" s="1">
        <v>6.8898755024208702</v>
      </c>
      <c r="Q1441" s="5">
        <v>268.76452484972901</v>
      </c>
      <c r="R1441" s="3">
        <v>1</v>
      </c>
      <c r="S1441" s="9" t="str">
        <f>IF(E1441&gt;3, "1", "0")</f>
        <v>0</v>
      </c>
      <c r="T1441" s="3">
        <f>IF(F1441 &lt; 80%, 1, 0)</f>
        <v>0</v>
      </c>
      <c r="U1441" s="12" t="str">
        <f t="shared" si="22"/>
        <v>Medium</v>
      </c>
      <c r="V1441" s="12" t="str">
        <f>IF(A1440 &lt; 400, "Low", IF(A1440 &lt; 700, "Medium", "High"))</f>
        <v>Low</v>
      </c>
      <c r="W1441" s="12" t="str">
        <f>IF(O1441&lt;0.23,"Low", IF(O1441&lt;=0.37,"Medium","High"))</f>
        <v>Low</v>
      </c>
      <c r="X1441" s="12" t="str">
        <f>IF(K1441&lt;0.03,"Low", IF(K1441&lt;=0.06,"Medium","High"))</f>
        <v>Medium</v>
      </c>
    </row>
    <row r="1442" spans="1:24">
      <c r="A1442" s="3">
        <v>210</v>
      </c>
      <c r="B1442" s="5">
        <v>6918.0020183362603</v>
      </c>
      <c r="C1442" s="4">
        <v>0.89327491890090993</v>
      </c>
      <c r="D1442" s="3">
        <v>1</v>
      </c>
      <c r="E1442" s="1">
        <v>2.44411159835184</v>
      </c>
      <c r="F1442" s="4">
        <v>0.65624232163061091</v>
      </c>
      <c r="G1442" s="3">
        <v>6</v>
      </c>
      <c r="H1442" s="4">
        <v>2.1819293748394002</v>
      </c>
      <c r="I1442" s="26">
        <f>H1442/100</f>
        <v>2.1819293748394003E-2</v>
      </c>
      <c r="J1442" s="1">
        <v>7.9026588840473897</v>
      </c>
      <c r="K1442" s="4">
        <v>5.7925994063461897E-2</v>
      </c>
      <c r="L1442" s="7">
        <v>0.93153112180374509</v>
      </c>
      <c r="M1442" s="3">
        <v>1</v>
      </c>
      <c r="N1442" s="2">
        <v>1943.52680937523</v>
      </c>
      <c r="O1442" s="6">
        <v>0.47354734945063798</v>
      </c>
      <c r="P1442" s="1">
        <v>2.82245213719471</v>
      </c>
      <c r="Q1442" s="5">
        <v>171.53251906475501</v>
      </c>
      <c r="R1442" s="3">
        <v>1</v>
      </c>
      <c r="S1442" s="9" t="str">
        <f>IF(E1442&gt;3, "1", "0")</f>
        <v>0</v>
      </c>
      <c r="T1442" s="3">
        <f>IF(F1442 &lt; 80%, 1, 0)</f>
        <v>1</v>
      </c>
      <c r="U1442" s="12" t="str">
        <f t="shared" si="22"/>
        <v>Medium</v>
      </c>
      <c r="V1442" s="12" t="str">
        <f>IF(A1441 &lt; 400, "Low", IF(A1441 &lt; 700, "Medium", "High"))</f>
        <v>Low</v>
      </c>
      <c r="W1442" s="12" t="str">
        <f>IF(O1442&lt;0.23,"Low", IF(O1442&lt;=0.37,"Medium","High"))</f>
        <v>High</v>
      </c>
      <c r="X1442" s="12" t="str">
        <f>IF(K1442&lt;0.03,"Low", IF(K1442&lt;=0.06,"Medium","High"))</f>
        <v>Medium</v>
      </c>
    </row>
    <row r="1443" spans="1:24">
      <c r="A1443" s="3">
        <v>387</v>
      </c>
      <c r="B1443" s="5">
        <v>11565.752374003099</v>
      </c>
      <c r="C1443" s="4">
        <v>0.92353891723771797</v>
      </c>
      <c r="D1443" s="3">
        <v>3</v>
      </c>
      <c r="E1443" s="1">
        <v>0.88101416423880197</v>
      </c>
      <c r="F1443" s="4">
        <v>0.96467320173189408</v>
      </c>
      <c r="G1443" s="3">
        <v>18</v>
      </c>
      <c r="H1443" s="4">
        <v>2.18217220747374</v>
      </c>
      <c r="I1443" s="26">
        <f>H1443/100</f>
        <v>2.1821722074737399E-2</v>
      </c>
      <c r="J1443" s="1">
        <v>8.5146670976557601</v>
      </c>
      <c r="K1443" s="4">
        <v>3.0465514689548199E-2</v>
      </c>
      <c r="L1443" s="7">
        <v>0.91848729042491295</v>
      </c>
      <c r="M1443" s="3">
        <v>2</v>
      </c>
      <c r="N1443" s="2">
        <v>2327.53328397426</v>
      </c>
      <c r="O1443" s="6">
        <v>0.31164217686086398</v>
      </c>
      <c r="P1443" s="1">
        <v>8.6512320021106106</v>
      </c>
      <c r="Q1443" s="5">
        <v>411.02477048435202</v>
      </c>
      <c r="R1443" s="3">
        <v>0</v>
      </c>
      <c r="S1443" s="9" t="str">
        <f>IF(E1443&gt;3, "1", "0")</f>
        <v>0</v>
      </c>
      <c r="T1443" s="3">
        <f>IF(F1443 &lt; 80%, 1, 0)</f>
        <v>0</v>
      </c>
      <c r="U1443" s="12" t="str">
        <f t="shared" si="22"/>
        <v>Medium</v>
      </c>
      <c r="V1443" s="12" t="str">
        <f>IF(A1442 &lt; 400, "Low", IF(A1442 &lt; 700, "Medium", "High"))</f>
        <v>Low</v>
      </c>
      <c r="W1443" s="12" t="str">
        <f>IF(O1443&lt;0.23,"Low", IF(O1443&lt;=0.37,"Medium","High"))</f>
        <v>Medium</v>
      </c>
      <c r="X1443" s="12" t="str">
        <f>IF(K1443&lt;0.03,"Low", IF(K1443&lt;=0.06,"Medium","High"))</f>
        <v>Medium</v>
      </c>
    </row>
    <row r="1444" spans="1:24">
      <c r="A1444" s="3">
        <v>716</v>
      </c>
      <c r="B1444" s="5">
        <v>14257.9134067545</v>
      </c>
      <c r="C1444" s="4">
        <v>0.90194710200078798</v>
      </c>
      <c r="D1444" s="3">
        <v>2</v>
      </c>
      <c r="E1444" s="1">
        <v>1.0811138182985001</v>
      </c>
      <c r="F1444" s="4">
        <v>0.80605506938443994</v>
      </c>
      <c r="G1444" s="3">
        <v>17</v>
      </c>
      <c r="H1444" s="4">
        <v>2.1840891031537701</v>
      </c>
      <c r="I1444" s="26">
        <f>H1444/100</f>
        <v>2.1840891031537701E-2</v>
      </c>
      <c r="J1444" s="1">
        <v>5.4014320566634497</v>
      </c>
      <c r="K1444" s="4">
        <v>1.2904336287549299E-2</v>
      </c>
      <c r="L1444" s="7">
        <v>0.86213254281364005</v>
      </c>
      <c r="M1444" s="3">
        <v>6</v>
      </c>
      <c r="N1444" s="2">
        <v>3125.38976234238</v>
      </c>
      <c r="O1444" s="6">
        <v>0.460516495037537</v>
      </c>
      <c r="P1444" s="1">
        <v>9.5331140359787003</v>
      </c>
      <c r="Q1444" s="5">
        <v>125.316982158291</v>
      </c>
      <c r="R1444" s="3">
        <v>0</v>
      </c>
      <c r="S1444" s="9" t="str">
        <f>IF(E1444&gt;3, "1", "0")</f>
        <v>0</v>
      </c>
      <c r="T1444" s="3">
        <f>IF(F1444 &lt; 80%, 1, 0)</f>
        <v>0</v>
      </c>
      <c r="U1444" s="12" t="str">
        <f t="shared" si="22"/>
        <v>Medium</v>
      </c>
      <c r="V1444" s="12" t="str">
        <f>IF(A1443 &lt; 400, "Low", IF(A1443 &lt; 700, "Medium", "High"))</f>
        <v>Low</v>
      </c>
      <c r="W1444" s="12" t="str">
        <f>IF(O1444&lt;0.23,"Low", IF(O1444&lt;=0.37,"Medium","High"))</f>
        <v>High</v>
      </c>
      <c r="X1444" s="12" t="str">
        <f>IF(K1444&lt;0.03,"Low", IF(K1444&lt;=0.06,"Medium","High"))</f>
        <v>Low</v>
      </c>
    </row>
    <row r="1445" spans="1:24">
      <c r="A1445" s="3">
        <v>245</v>
      </c>
      <c r="B1445" s="5">
        <v>15990.4857588542</v>
      </c>
      <c r="C1445" s="4">
        <v>0.92391651856541701</v>
      </c>
      <c r="D1445" s="3">
        <v>0</v>
      </c>
      <c r="E1445" s="1">
        <v>1.4822126728402401</v>
      </c>
      <c r="F1445" s="4">
        <v>0.80519153676573696</v>
      </c>
      <c r="G1445" s="3">
        <v>20</v>
      </c>
      <c r="H1445" s="4">
        <v>2.1849828786907501</v>
      </c>
      <c r="I1445" s="26">
        <f>H1445/100</f>
        <v>2.1849828786907503E-2</v>
      </c>
      <c r="J1445" s="1">
        <v>6.21532356716114</v>
      </c>
      <c r="K1445" s="4">
        <v>7.3850340177864602E-3</v>
      </c>
      <c r="L1445" s="7">
        <v>0.98783524498752595</v>
      </c>
      <c r="M1445" s="3">
        <v>6</v>
      </c>
      <c r="N1445" s="2">
        <v>4409.7906714279698</v>
      </c>
      <c r="O1445" s="6">
        <v>0.36872231784544901</v>
      </c>
      <c r="P1445" s="1">
        <v>5.3062297908584499</v>
      </c>
      <c r="Q1445" s="5">
        <v>290.56922849396</v>
      </c>
      <c r="R1445" s="3">
        <v>1</v>
      </c>
      <c r="S1445" s="9" t="str">
        <f>IF(E1445&gt;3, "1", "0")</f>
        <v>0</v>
      </c>
      <c r="T1445" s="3">
        <f>IF(F1445 &lt; 80%, 1, 0)</f>
        <v>0</v>
      </c>
      <c r="U1445" s="12" t="str">
        <f t="shared" si="22"/>
        <v>Medium</v>
      </c>
      <c r="V1445" s="12" t="str">
        <f>IF(A1444 &lt; 400, "Low", IF(A1444 &lt; 700, "Medium", "High"))</f>
        <v>High</v>
      </c>
      <c r="W1445" s="12" t="str">
        <f>IF(O1445&lt;0.23,"Low", IF(O1445&lt;=0.37,"Medium","High"))</f>
        <v>Medium</v>
      </c>
      <c r="X1445" s="12" t="str">
        <f>IF(K1445&lt;0.03,"Low", IF(K1445&lt;=0.06,"Medium","High"))</f>
        <v>Low</v>
      </c>
    </row>
    <row r="1446" spans="1:24">
      <c r="A1446" s="3">
        <v>809</v>
      </c>
      <c r="B1446" s="5">
        <v>5600.88678576042</v>
      </c>
      <c r="C1446" s="4">
        <v>0.83822112453822895</v>
      </c>
      <c r="D1446" s="3">
        <v>1</v>
      </c>
      <c r="E1446" s="1">
        <v>4.7490065351320396</v>
      </c>
      <c r="F1446" s="4">
        <v>0.766315560630901</v>
      </c>
      <c r="G1446" s="3">
        <v>6</v>
      </c>
      <c r="H1446" s="4">
        <v>2.1861431583057498</v>
      </c>
      <c r="I1446" s="26">
        <f>H1446/100</f>
        <v>2.1861431583057499E-2</v>
      </c>
      <c r="J1446" s="1">
        <v>8.4077181181425509</v>
      </c>
      <c r="K1446" s="4">
        <v>9.0893149621330299E-2</v>
      </c>
      <c r="L1446" s="7">
        <v>0.91942283523333801</v>
      </c>
      <c r="M1446" s="3">
        <v>7</v>
      </c>
      <c r="N1446" s="2">
        <v>1426.75104953289</v>
      </c>
      <c r="O1446" s="6">
        <v>0.11994901632775</v>
      </c>
      <c r="P1446" s="1">
        <v>3.84785923020514</v>
      </c>
      <c r="Q1446" s="5">
        <v>241.61861807345801</v>
      </c>
      <c r="R1446" s="3">
        <v>1</v>
      </c>
      <c r="S1446" s="9" t="str">
        <f>IF(E1446&gt;3, "1", "0")</f>
        <v>1</v>
      </c>
      <c r="T1446" s="3">
        <f>IF(F1446 &lt; 80%, 1, 0)</f>
        <v>1</v>
      </c>
      <c r="U1446" s="12" t="str">
        <f t="shared" si="22"/>
        <v>Medium</v>
      </c>
      <c r="V1446" s="12" t="str">
        <f>IF(A1445 &lt; 400, "Low", IF(A1445 &lt; 700, "Medium", "High"))</f>
        <v>Low</v>
      </c>
      <c r="W1446" s="12" t="str">
        <f>IF(O1446&lt;0.23,"Low", IF(O1446&lt;=0.37,"Medium","High"))</f>
        <v>Low</v>
      </c>
      <c r="X1446" s="12" t="str">
        <f>IF(K1446&lt;0.03,"Low", IF(K1446&lt;=0.06,"Medium","High"))</f>
        <v>High</v>
      </c>
    </row>
    <row r="1447" spans="1:24">
      <c r="A1447" s="3">
        <v>592</v>
      </c>
      <c r="B1447" s="5">
        <v>9419.2909451929008</v>
      </c>
      <c r="C1447" s="4">
        <v>0.85143047022181906</v>
      </c>
      <c r="D1447" s="3">
        <v>5</v>
      </c>
      <c r="E1447" s="1">
        <v>1.6933139380864499</v>
      </c>
      <c r="F1447" s="4">
        <v>0.74141928902538201</v>
      </c>
      <c r="G1447" s="3">
        <v>22</v>
      </c>
      <c r="H1447" s="4">
        <v>2.1862791960130501</v>
      </c>
      <c r="I1447" s="26">
        <f>H1447/100</f>
        <v>2.1862791960130502E-2</v>
      </c>
      <c r="J1447" s="1">
        <v>4.3691453152113597</v>
      </c>
      <c r="K1447" s="4">
        <v>2.06460175692093E-2</v>
      </c>
      <c r="L1447" s="7">
        <v>0.88226137108120495</v>
      </c>
      <c r="M1447" s="3">
        <v>4</v>
      </c>
      <c r="N1447" s="2">
        <v>3572.6069815188898</v>
      </c>
      <c r="O1447" s="6">
        <v>0.181170157021246</v>
      </c>
      <c r="P1447" s="1">
        <v>8.7950543799019592</v>
      </c>
      <c r="Q1447" s="5">
        <v>189.01150861032201</v>
      </c>
      <c r="R1447" s="3">
        <v>1</v>
      </c>
      <c r="S1447" s="9" t="str">
        <f>IF(E1447&gt;3, "1", "0")</f>
        <v>0</v>
      </c>
      <c r="T1447" s="3">
        <f>IF(F1447 &lt; 80%, 1, 0)</f>
        <v>1</v>
      </c>
      <c r="U1447" s="12" t="str">
        <f t="shared" si="22"/>
        <v>Medium</v>
      </c>
      <c r="V1447" s="12" t="str">
        <f>IF(A1446 &lt; 400, "Low", IF(A1446 &lt; 700, "Medium", "High"))</f>
        <v>High</v>
      </c>
      <c r="W1447" s="12" t="str">
        <f>IF(O1447&lt;0.23,"Low", IF(O1447&lt;=0.37,"Medium","High"))</f>
        <v>Low</v>
      </c>
      <c r="X1447" s="12" t="str">
        <f>IF(K1447&lt;0.03,"Low", IF(K1447&lt;=0.06,"Medium","High"))</f>
        <v>Low</v>
      </c>
    </row>
    <row r="1448" spans="1:24">
      <c r="A1448" s="3">
        <v>114</v>
      </c>
      <c r="B1448" s="5">
        <v>10948.3052298494</v>
      </c>
      <c r="C1448" s="4">
        <v>0.83489969727959101</v>
      </c>
      <c r="D1448" s="3">
        <v>2</v>
      </c>
      <c r="E1448" s="1">
        <v>4.7762782257671903</v>
      </c>
      <c r="F1448" s="4">
        <v>0.81495353697574702</v>
      </c>
      <c r="G1448" s="3">
        <v>1</v>
      </c>
      <c r="H1448" s="4">
        <v>2.1900758812904102</v>
      </c>
      <c r="I1448" s="26">
        <f>H1448/100</f>
        <v>2.1900758812904101E-2</v>
      </c>
      <c r="J1448" s="1">
        <v>9.3112209542475206</v>
      </c>
      <c r="K1448" s="4">
        <v>8.4823667758747001E-2</v>
      </c>
      <c r="L1448" s="7">
        <v>0.86537442992525793</v>
      </c>
      <c r="M1448" s="3">
        <v>6</v>
      </c>
      <c r="N1448" s="2">
        <v>4291.9721248088499</v>
      </c>
      <c r="O1448" s="6">
        <v>0.35034485204339999</v>
      </c>
      <c r="P1448" s="1">
        <v>5.67583458451033</v>
      </c>
      <c r="Q1448" s="5">
        <v>431.74727384731898</v>
      </c>
      <c r="R1448" s="3">
        <v>1</v>
      </c>
      <c r="S1448" s="9" t="str">
        <f>IF(E1448&gt;3, "1", "0")</f>
        <v>1</v>
      </c>
      <c r="T1448" s="3">
        <f>IF(F1448 &lt; 80%, 1, 0)</f>
        <v>0</v>
      </c>
      <c r="U1448" s="12" t="str">
        <f t="shared" si="22"/>
        <v>Medium</v>
      </c>
      <c r="V1448" s="12" t="str">
        <f>IF(A1447 &lt; 400, "Low", IF(A1447 &lt; 700, "Medium", "High"))</f>
        <v>Medium</v>
      </c>
      <c r="W1448" s="12" t="str">
        <f>IF(O1448&lt;0.23,"Low", IF(O1448&lt;=0.37,"Medium","High"))</f>
        <v>Medium</v>
      </c>
      <c r="X1448" s="12" t="str">
        <f>IF(K1448&lt;0.03,"Low", IF(K1448&lt;=0.06,"Medium","High"))</f>
        <v>High</v>
      </c>
    </row>
    <row r="1449" spans="1:24">
      <c r="A1449" s="3">
        <v>521</v>
      </c>
      <c r="B1449" s="5">
        <v>16415.566853761698</v>
      </c>
      <c r="C1449" s="4">
        <v>0.93385365835016698</v>
      </c>
      <c r="D1449" s="3">
        <v>2</v>
      </c>
      <c r="E1449" s="1">
        <v>2.4478299805805199</v>
      </c>
      <c r="F1449" s="4">
        <v>0.73162512676036395</v>
      </c>
      <c r="G1449" s="3">
        <v>11</v>
      </c>
      <c r="H1449" s="4">
        <v>2.1917782676015798</v>
      </c>
      <c r="I1449" s="26">
        <f>H1449/100</f>
        <v>2.1917782676015799E-2</v>
      </c>
      <c r="J1449" s="1">
        <v>8.1383055651358607</v>
      </c>
      <c r="K1449" s="4">
        <v>5.6528586624446597E-2</v>
      </c>
      <c r="L1449" s="7">
        <v>0.96549754930657894</v>
      </c>
      <c r="M1449" s="3">
        <v>1</v>
      </c>
      <c r="N1449" s="2">
        <v>4384.0299084470998</v>
      </c>
      <c r="O1449" s="6">
        <v>0.47448906095393401</v>
      </c>
      <c r="P1449" s="1">
        <v>2.8007974979420198</v>
      </c>
      <c r="Q1449" s="5">
        <v>128.648026264077</v>
      </c>
      <c r="R1449" s="3">
        <v>1</v>
      </c>
      <c r="S1449" s="9" t="str">
        <f>IF(E1449&gt;3, "1", "0")</f>
        <v>0</v>
      </c>
      <c r="T1449" s="3">
        <f>IF(F1449 &lt; 80%, 1, 0)</f>
        <v>1</v>
      </c>
      <c r="U1449" s="12" t="str">
        <f t="shared" si="22"/>
        <v>Medium</v>
      </c>
      <c r="V1449" s="12" t="str">
        <f>IF(A1448 &lt; 400, "Low", IF(A1448 &lt; 700, "Medium", "High"))</f>
        <v>Low</v>
      </c>
      <c r="W1449" s="12" t="str">
        <f>IF(O1449&lt;0.23,"Low", IF(O1449&lt;=0.37,"Medium","High"))</f>
        <v>High</v>
      </c>
      <c r="X1449" s="12" t="str">
        <f>IF(K1449&lt;0.03,"Low", IF(K1449&lt;=0.06,"Medium","High"))</f>
        <v>Medium</v>
      </c>
    </row>
    <row r="1450" spans="1:24">
      <c r="A1450" s="3">
        <v>602</v>
      </c>
      <c r="B1450" s="5">
        <v>7971.4644913961001</v>
      </c>
      <c r="C1450" s="4">
        <v>0.83853527929733995</v>
      </c>
      <c r="D1450" s="3">
        <v>5</v>
      </c>
      <c r="E1450" s="1">
        <v>1.36856743432564</v>
      </c>
      <c r="F1450" s="4">
        <v>0.99212882909113009</v>
      </c>
      <c r="G1450" s="3">
        <v>23</v>
      </c>
      <c r="H1450" s="4">
        <v>2.1923417056107901</v>
      </c>
      <c r="I1450" s="26">
        <f>H1450/100</f>
        <v>2.19234170561079E-2</v>
      </c>
      <c r="J1450" s="1">
        <v>9.9473308582064703</v>
      </c>
      <c r="K1450" s="4">
        <v>9.2589055372595E-2</v>
      </c>
      <c r="L1450" s="7">
        <v>0.99224021764335602</v>
      </c>
      <c r="M1450" s="3">
        <v>6</v>
      </c>
      <c r="N1450" s="2">
        <v>3271.18798765164</v>
      </c>
      <c r="O1450" s="6">
        <v>0.12759741435990099</v>
      </c>
      <c r="P1450" s="1">
        <v>4.2539526779114603</v>
      </c>
      <c r="Q1450" s="5">
        <v>466.117920173762</v>
      </c>
      <c r="R1450" s="3">
        <v>1</v>
      </c>
      <c r="S1450" s="9" t="str">
        <f>IF(E1450&gt;3, "1", "0")</f>
        <v>0</v>
      </c>
      <c r="T1450" s="3">
        <f>IF(F1450 &lt; 80%, 1, 0)</f>
        <v>0</v>
      </c>
      <c r="U1450" s="12" t="str">
        <f t="shared" si="22"/>
        <v>Medium</v>
      </c>
      <c r="V1450" s="12" t="str">
        <f>IF(A1449 &lt; 400, "Low", IF(A1449 &lt; 700, "Medium", "High"))</f>
        <v>Medium</v>
      </c>
      <c r="W1450" s="12" t="str">
        <f>IF(O1450&lt;0.23,"Low", IF(O1450&lt;=0.37,"Medium","High"))</f>
        <v>Low</v>
      </c>
      <c r="X1450" s="12" t="str">
        <f>IF(K1450&lt;0.03,"Low", IF(K1450&lt;=0.06,"Medium","High"))</f>
        <v>High</v>
      </c>
    </row>
    <row r="1451" spans="1:24">
      <c r="A1451" s="3">
        <v>181</v>
      </c>
      <c r="B1451" s="5">
        <v>12711.431638268899</v>
      </c>
      <c r="C1451" s="4">
        <v>0.95076274259567395</v>
      </c>
      <c r="D1451" s="3">
        <v>5</v>
      </c>
      <c r="E1451" s="1">
        <v>1.08585207140361</v>
      </c>
      <c r="F1451" s="4">
        <v>0.6938734131541</v>
      </c>
      <c r="G1451" s="3">
        <v>4</v>
      </c>
      <c r="H1451" s="4">
        <v>2.1935445074626299</v>
      </c>
      <c r="I1451" s="26">
        <f>H1451/100</f>
        <v>2.19354450746263E-2</v>
      </c>
      <c r="J1451" s="1">
        <v>3.4809266845191398</v>
      </c>
      <c r="K1451" s="4">
        <v>8.4403397684462596E-3</v>
      </c>
      <c r="L1451" s="7">
        <v>0.82411363233668</v>
      </c>
      <c r="M1451" s="3">
        <v>6</v>
      </c>
      <c r="N1451" s="2">
        <v>2467.3137364357199</v>
      </c>
      <c r="O1451" s="6">
        <v>0.318551330626405</v>
      </c>
      <c r="P1451" s="1">
        <v>7.1953239274037299</v>
      </c>
      <c r="Q1451" s="5">
        <v>184.669099535171</v>
      </c>
      <c r="R1451" s="3">
        <v>1</v>
      </c>
      <c r="S1451" s="9" t="str">
        <f>IF(E1451&gt;3, "1", "0")</f>
        <v>0</v>
      </c>
      <c r="T1451" s="3">
        <f>IF(F1451 &lt; 80%, 1, 0)</f>
        <v>1</v>
      </c>
      <c r="U1451" s="12" t="str">
        <f t="shared" si="22"/>
        <v>Medium</v>
      </c>
      <c r="V1451" s="12" t="str">
        <f>IF(A1450 &lt; 400, "Low", IF(A1450 &lt; 700, "Medium", "High"))</f>
        <v>Medium</v>
      </c>
      <c r="W1451" s="12" t="str">
        <f>IF(O1451&lt;0.23,"Low", IF(O1451&lt;=0.37,"Medium","High"))</f>
        <v>Medium</v>
      </c>
      <c r="X1451" s="12" t="str">
        <f>IF(K1451&lt;0.03,"Low", IF(K1451&lt;=0.06,"Medium","High"))</f>
        <v>Low</v>
      </c>
    </row>
    <row r="1452" spans="1:24">
      <c r="A1452" s="3">
        <v>732</v>
      </c>
      <c r="B1452" s="5">
        <v>19936.016780769802</v>
      </c>
      <c r="C1452" s="4">
        <v>0.96631478518209091</v>
      </c>
      <c r="D1452" s="3">
        <v>5</v>
      </c>
      <c r="E1452" s="1">
        <v>0.87713795069223899</v>
      </c>
      <c r="F1452" s="4">
        <v>0.83245916598930403</v>
      </c>
      <c r="G1452" s="3">
        <v>13</v>
      </c>
      <c r="H1452" s="4">
        <v>2.1946497179148201</v>
      </c>
      <c r="I1452" s="26">
        <f>H1452/100</f>
        <v>2.1946497179148202E-2</v>
      </c>
      <c r="J1452" s="1">
        <v>7.8788416464670199</v>
      </c>
      <c r="K1452" s="4">
        <v>5.8420914119923201E-2</v>
      </c>
      <c r="L1452" s="7">
        <v>0.93624651893013611</v>
      </c>
      <c r="M1452" s="3">
        <v>0</v>
      </c>
      <c r="N1452" s="2">
        <v>1948.5326258202799</v>
      </c>
      <c r="O1452" s="6">
        <v>0.33658377253294097</v>
      </c>
      <c r="P1452" s="1">
        <v>6.2496066702763304</v>
      </c>
      <c r="Q1452" s="5">
        <v>104.691848930752</v>
      </c>
      <c r="R1452" s="3">
        <v>1</v>
      </c>
      <c r="S1452" s="9" t="str">
        <f>IF(E1452&gt;3, "1", "0")</f>
        <v>0</v>
      </c>
      <c r="T1452" s="3">
        <f>IF(F1452 &lt; 80%, 1, 0)</f>
        <v>0</v>
      </c>
      <c r="U1452" s="12" t="str">
        <f t="shared" si="22"/>
        <v>Medium</v>
      </c>
      <c r="V1452" s="12" t="str">
        <f>IF(A1451 &lt; 400, "Low", IF(A1451 &lt; 700, "Medium", "High"))</f>
        <v>Low</v>
      </c>
      <c r="W1452" s="12" t="str">
        <f>IF(O1452&lt;0.23,"Low", IF(O1452&lt;=0.37,"Medium","High"))</f>
        <v>Medium</v>
      </c>
      <c r="X1452" s="12" t="str">
        <f>IF(K1452&lt;0.03,"Low", IF(K1452&lt;=0.06,"Medium","High"))</f>
        <v>Medium</v>
      </c>
    </row>
    <row r="1453" spans="1:24">
      <c r="A1453" s="3">
        <v>449</v>
      </c>
      <c r="B1453" s="5">
        <v>8964.1439473795908</v>
      </c>
      <c r="C1453" s="4">
        <v>0.89044302002034403</v>
      </c>
      <c r="D1453" s="3">
        <v>1</v>
      </c>
      <c r="E1453" s="1">
        <v>3.6030398497338401</v>
      </c>
      <c r="F1453" s="4">
        <v>0.91356495223489409</v>
      </c>
      <c r="G1453" s="3">
        <v>2</v>
      </c>
      <c r="H1453" s="4">
        <v>2.1950110874500299</v>
      </c>
      <c r="I1453" s="26">
        <f>H1453/100</f>
        <v>2.19501108745003E-2</v>
      </c>
      <c r="J1453" s="1">
        <v>6.6554232398457698</v>
      </c>
      <c r="K1453" s="4">
        <v>6.0893302098964298E-2</v>
      </c>
      <c r="L1453" s="7">
        <v>0.86594323719269095</v>
      </c>
      <c r="M1453" s="3">
        <v>6</v>
      </c>
      <c r="N1453" s="2">
        <v>4727.2770730244602</v>
      </c>
      <c r="O1453" s="6">
        <v>0.43808101411168698</v>
      </c>
      <c r="P1453" s="1">
        <v>3.7706621843239301</v>
      </c>
      <c r="Q1453" s="5">
        <v>401.043229027721</v>
      </c>
      <c r="R1453" s="3">
        <v>1</v>
      </c>
      <c r="S1453" s="9" t="str">
        <f>IF(E1453&gt;3, "1", "0")</f>
        <v>1</v>
      </c>
      <c r="T1453" s="3">
        <f>IF(F1453 &lt; 80%, 1, 0)</f>
        <v>0</v>
      </c>
      <c r="U1453" s="12" t="str">
        <f t="shared" si="22"/>
        <v>Medium</v>
      </c>
      <c r="V1453" s="12" t="str">
        <f>IF(A1452 &lt; 400, "Low", IF(A1452 &lt; 700, "Medium", "High"))</f>
        <v>High</v>
      </c>
      <c r="W1453" s="12" t="str">
        <f>IF(O1453&lt;0.23,"Low", IF(O1453&lt;=0.37,"Medium","High"))</f>
        <v>High</v>
      </c>
      <c r="X1453" s="12" t="str">
        <f>IF(K1453&lt;0.03,"Low", IF(K1453&lt;=0.06,"Medium","High"))</f>
        <v>High</v>
      </c>
    </row>
    <row r="1454" spans="1:24">
      <c r="A1454" s="3">
        <v>317</v>
      </c>
      <c r="B1454" s="5">
        <v>17035.9404583045</v>
      </c>
      <c r="C1454" s="4">
        <v>0.98803596694584794</v>
      </c>
      <c r="D1454" s="3">
        <v>0</v>
      </c>
      <c r="E1454" s="1">
        <v>1.48970441223762</v>
      </c>
      <c r="F1454" s="4">
        <v>0.86463069622962296</v>
      </c>
      <c r="G1454" s="3">
        <v>16</v>
      </c>
      <c r="H1454" s="4">
        <v>2.2022615766063098</v>
      </c>
      <c r="I1454" s="26">
        <f>H1454/100</f>
        <v>2.2022615766063097E-2</v>
      </c>
      <c r="J1454" s="1">
        <v>2.1357554762875801</v>
      </c>
      <c r="K1454" s="4">
        <v>4.8734367114298398E-2</v>
      </c>
      <c r="L1454" s="7">
        <v>0.83544829771020301</v>
      </c>
      <c r="M1454" s="3">
        <v>9</v>
      </c>
      <c r="N1454" s="2">
        <v>3257.9429451525798</v>
      </c>
      <c r="O1454" s="6">
        <v>0.46872496246261097</v>
      </c>
      <c r="P1454" s="1">
        <v>6.35342388458717</v>
      </c>
      <c r="Q1454" s="5">
        <v>107.23974883581</v>
      </c>
      <c r="R1454" s="3">
        <v>1</v>
      </c>
      <c r="S1454" s="9" t="str">
        <f>IF(E1454&gt;3, "1", "0")</f>
        <v>0</v>
      </c>
      <c r="T1454" s="3">
        <f>IF(F1454 &lt; 80%, 1, 0)</f>
        <v>0</v>
      </c>
      <c r="U1454" s="12" t="str">
        <f t="shared" si="22"/>
        <v>Medium</v>
      </c>
      <c r="V1454" s="12" t="str">
        <f>IF(A1453 &lt; 400, "Low", IF(A1453 &lt; 700, "Medium", "High"))</f>
        <v>Medium</v>
      </c>
      <c r="W1454" s="12" t="str">
        <f>IF(O1454&lt;0.23,"Low", IF(O1454&lt;=0.37,"Medium","High"))</f>
        <v>High</v>
      </c>
      <c r="X1454" s="12" t="str">
        <f>IF(K1454&lt;0.03,"Low", IF(K1454&lt;=0.06,"Medium","High"))</f>
        <v>Medium</v>
      </c>
    </row>
    <row r="1455" spans="1:24">
      <c r="A1455" s="3">
        <v>319</v>
      </c>
      <c r="B1455" s="5">
        <v>14672.489060334699</v>
      </c>
      <c r="C1455" s="4">
        <v>0.88126644619275396</v>
      </c>
      <c r="D1455" s="3">
        <v>5</v>
      </c>
      <c r="E1455" s="1">
        <v>3.7839768680127102</v>
      </c>
      <c r="F1455" s="4">
        <v>0.94094218415499398</v>
      </c>
      <c r="G1455" s="3">
        <v>10</v>
      </c>
      <c r="H1455" s="4">
        <v>2.20233965489285</v>
      </c>
      <c r="I1455" s="26">
        <f>H1455/100</f>
        <v>2.2023396548928501E-2</v>
      </c>
      <c r="J1455" s="1">
        <v>2.8558544610564498</v>
      </c>
      <c r="K1455" s="4">
        <v>1.4783689452802101E-2</v>
      </c>
      <c r="L1455" s="7">
        <v>0.90945003020959803</v>
      </c>
      <c r="M1455" s="3">
        <v>7</v>
      </c>
      <c r="N1455" s="2">
        <v>1692.2147511435301</v>
      </c>
      <c r="O1455" s="6">
        <v>0.25914565207927798</v>
      </c>
      <c r="P1455" s="1">
        <v>5.5538322233718898</v>
      </c>
      <c r="Q1455" s="5">
        <v>414.547267737764</v>
      </c>
      <c r="R1455" s="3">
        <v>1</v>
      </c>
      <c r="S1455" s="9" t="str">
        <f>IF(E1455&gt;3, "1", "0")</f>
        <v>1</v>
      </c>
      <c r="T1455" s="3">
        <f>IF(F1455 &lt; 80%, 1, 0)</f>
        <v>0</v>
      </c>
      <c r="U1455" s="12" t="str">
        <f t="shared" si="22"/>
        <v>Medium</v>
      </c>
      <c r="V1455" s="12" t="str">
        <f>IF(A1454 &lt; 400, "Low", IF(A1454 &lt; 700, "Medium", "High"))</f>
        <v>Low</v>
      </c>
      <c r="W1455" s="12" t="str">
        <f>IF(O1455&lt;0.23,"Low", IF(O1455&lt;=0.37,"Medium","High"))</f>
        <v>Medium</v>
      </c>
      <c r="X1455" s="12" t="str">
        <f>IF(K1455&lt;0.03,"Low", IF(K1455&lt;=0.06,"Medium","High"))</f>
        <v>Low</v>
      </c>
    </row>
    <row r="1456" spans="1:24">
      <c r="A1456" s="3">
        <v>383</v>
      </c>
      <c r="B1456" s="5">
        <v>14009.765998225301</v>
      </c>
      <c r="C1456" s="4">
        <v>0.95517545089393907</v>
      </c>
      <c r="D1456" s="3">
        <v>1</v>
      </c>
      <c r="E1456" s="1">
        <v>0.61613225686053996</v>
      </c>
      <c r="F1456" s="4">
        <v>0.63091739726018603</v>
      </c>
      <c r="G1456" s="3">
        <v>6</v>
      </c>
      <c r="H1456" s="4">
        <v>2.2032684346372098</v>
      </c>
      <c r="I1456" s="26">
        <f>H1456/100</f>
        <v>2.2032684346372098E-2</v>
      </c>
      <c r="J1456" s="1">
        <v>7.3624470503260202</v>
      </c>
      <c r="K1456" s="4">
        <v>7.7923579658645201E-2</v>
      </c>
      <c r="L1456" s="7">
        <v>0.91963369437715103</v>
      </c>
      <c r="M1456" s="3">
        <v>7</v>
      </c>
      <c r="N1456" s="2">
        <v>2720.9839861549899</v>
      </c>
      <c r="O1456" s="6">
        <v>0.10794989240904</v>
      </c>
      <c r="P1456" s="1">
        <v>5.3599598862855897</v>
      </c>
      <c r="Q1456" s="5">
        <v>300.73260862732701</v>
      </c>
      <c r="R1456" s="3">
        <v>1</v>
      </c>
      <c r="S1456" s="9" t="str">
        <f>IF(E1456&gt;3, "1", "0")</f>
        <v>0</v>
      </c>
      <c r="T1456" s="3">
        <f>IF(F1456 &lt; 80%, 1, 0)</f>
        <v>1</v>
      </c>
      <c r="U1456" s="12" t="str">
        <f t="shared" si="22"/>
        <v>Medium</v>
      </c>
      <c r="V1456" s="12" t="str">
        <f>IF(A1455 &lt; 400, "Low", IF(A1455 &lt; 700, "Medium", "High"))</f>
        <v>Low</v>
      </c>
      <c r="W1456" s="12" t="str">
        <f>IF(O1456&lt;0.23,"Low", IF(O1456&lt;=0.37,"Medium","High"))</f>
        <v>Low</v>
      </c>
      <c r="X1456" s="12" t="str">
        <f>IF(K1456&lt;0.03,"Low", IF(K1456&lt;=0.06,"Medium","High"))</f>
        <v>High</v>
      </c>
    </row>
    <row r="1457" spans="1:24">
      <c r="A1457" s="3">
        <v>154</v>
      </c>
      <c r="B1457" s="5">
        <v>7075.5739208083496</v>
      </c>
      <c r="C1457" s="4">
        <v>0.87186779810315695</v>
      </c>
      <c r="D1457" s="3">
        <v>2</v>
      </c>
      <c r="E1457" s="1">
        <v>2.2164848694752401</v>
      </c>
      <c r="F1457" s="4">
        <v>0.889021638646462</v>
      </c>
      <c r="G1457" s="3">
        <v>6</v>
      </c>
      <c r="H1457" s="4">
        <v>2.20374700185788</v>
      </c>
      <c r="I1457" s="26">
        <f>H1457/100</f>
        <v>2.2037470018578798E-2</v>
      </c>
      <c r="J1457" s="1">
        <v>3.98823699293572</v>
      </c>
      <c r="K1457" s="4">
        <v>7.5792770334378895E-2</v>
      </c>
      <c r="L1457" s="7">
        <v>0.881455670043372</v>
      </c>
      <c r="M1457" s="3">
        <v>2</v>
      </c>
      <c r="N1457" s="2">
        <v>2898.7211633003199</v>
      </c>
      <c r="O1457" s="6">
        <v>0.166675147277837</v>
      </c>
      <c r="P1457" s="1">
        <v>7.8492594100673498</v>
      </c>
      <c r="Q1457" s="5">
        <v>410.42099959154302</v>
      </c>
      <c r="R1457" s="3">
        <v>0</v>
      </c>
      <c r="S1457" s="9" t="str">
        <f>IF(E1457&gt;3, "1", "0")</f>
        <v>0</v>
      </c>
      <c r="T1457" s="3">
        <f>IF(F1457 &lt; 80%, 1, 0)</f>
        <v>0</v>
      </c>
      <c r="U1457" s="12" t="str">
        <f t="shared" si="22"/>
        <v>Medium</v>
      </c>
      <c r="V1457" s="12" t="str">
        <f>IF(A1456 &lt; 400, "Low", IF(A1456 &lt; 700, "Medium", "High"))</f>
        <v>Low</v>
      </c>
      <c r="W1457" s="12" t="str">
        <f>IF(O1457&lt;0.23,"Low", IF(O1457&lt;=0.37,"Medium","High"))</f>
        <v>Low</v>
      </c>
      <c r="X1457" s="12" t="str">
        <f>IF(K1457&lt;0.03,"Low", IF(K1457&lt;=0.06,"Medium","High"))</f>
        <v>High</v>
      </c>
    </row>
    <row r="1458" spans="1:24">
      <c r="A1458" s="3">
        <v>966</v>
      </c>
      <c r="B1458" s="5">
        <v>12794.1751370451</v>
      </c>
      <c r="C1458" s="4">
        <v>0.95015804623595801</v>
      </c>
      <c r="D1458" s="3">
        <v>2</v>
      </c>
      <c r="E1458" s="1">
        <v>0.97222631147577299</v>
      </c>
      <c r="F1458" s="4">
        <v>0.60673332794422496</v>
      </c>
      <c r="G1458" s="3">
        <v>3</v>
      </c>
      <c r="H1458" s="4">
        <v>2.2051331175778399</v>
      </c>
      <c r="I1458" s="26">
        <f>H1458/100</f>
        <v>2.2051331175778399E-2</v>
      </c>
      <c r="J1458" s="1">
        <v>5.8456318773596996</v>
      </c>
      <c r="K1458" s="4">
        <v>8.5988096444867101E-2</v>
      </c>
      <c r="L1458" s="7">
        <v>0.9018818853822469</v>
      </c>
      <c r="M1458" s="3">
        <v>3</v>
      </c>
      <c r="N1458" s="2">
        <v>1802.7301716043401</v>
      </c>
      <c r="O1458" s="6">
        <v>0.425589581752986</v>
      </c>
      <c r="P1458" s="1">
        <v>9.9271572205564897</v>
      </c>
      <c r="Q1458" s="5">
        <v>453.03104364359598</v>
      </c>
      <c r="R1458" s="3">
        <v>1</v>
      </c>
      <c r="S1458" s="9" t="str">
        <f>IF(E1458&gt;3, "1", "0")</f>
        <v>0</v>
      </c>
      <c r="T1458" s="3">
        <f>IF(F1458 &lt; 80%, 1, 0)</f>
        <v>1</v>
      </c>
      <c r="U1458" s="12" t="str">
        <f t="shared" si="22"/>
        <v>Medium</v>
      </c>
      <c r="V1458" s="12" t="str">
        <f>IF(A1457 &lt; 400, "Low", IF(A1457 &lt; 700, "Medium", "High"))</f>
        <v>Low</v>
      </c>
      <c r="W1458" s="12" t="str">
        <f>IF(O1458&lt;0.23,"Low", IF(O1458&lt;=0.37,"Medium","High"))</f>
        <v>High</v>
      </c>
      <c r="X1458" s="12" t="str">
        <f>IF(K1458&lt;0.03,"Low", IF(K1458&lt;=0.06,"Medium","High"))</f>
        <v>High</v>
      </c>
    </row>
    <row r="1459" spans="1:24">
      <c r="A1459" s="3">
        <v>128</v>
      </c>
      <c r="B1459" s="5">
        <v>6135.4959096468101</v>
      </c>
      <c r="C1459" s="4">
        <v>0.99971216131712592</v>
      </c>
      <c r="D1459" s="3">
        <v>5</v>
      </c>
      <c r="E1459" s="1">
        <v>2.9712006085560798</v>
      </c>
      <c r="F1459" s="4">
        <v>0.68564649736517391</v>
      </c>
      <c r="G1459" s="3">
        <v>12</v>
      </c>
      <c r="H1459" s="4">
        <v>2.2070219993823699</v>
      </c>
      <c r="I1459" s="26">
        <f>H1459/100</f>
        <v>2.2070219993823699E-2</v>
      </c>
      <c r="J1459" s="1">
        <v>8.4690450179449996</v>
      </c>
      <c r="K1459" s="4">
        <v>4.5357291427874903E-2</v>
      </c>
      <c r="L1459" s="7">
        <v>0.91207713083722097</v>
      </c>
      <c r="M1459" s="3">
        <v>0</v>
      </c>
      <c r="N1459" s="2">
        <v>2436.3410823680902</v>
      </c>
      <c r="O1459" s="6">
        <v>0.48451695660397398</v>
      </c>
      <c r="P1459" s="1">
        <v>3.7935174289815699</v>
      </c>
      <c r="Q1459" s="5">
        <v>281.321777707536</v>
      </c>
      <c r="R1459" s="3">
        <v>1</v>
      </c>
      <c r="S1459" s="9" t="str">
        <f>IF(E1459&gt;3, "1", "0")</f>
        <v>0</v>
      </c>
      <c r="T1459" s="3">
        <f>IF(F1459 &lt; 80%, 1, 0)</f>
        <v>1</v>
      </c>
      <c r="U1459" s="12" t="str">
        <f t="shared" si="22"/>
        <v>Medium</v>
      </c>
      <c r="V1459" s="12" t="str">
        <f>IF(A1458 &lt; 400, "Low", IF(A1458 &lt; 700, "Medium", "High"))</f>
        <v>High</v>
      </c>
      <c r="W1459" s="12" t="str">
        <f>IF(O1459&lt;0.23,"Low", IF(O1459&lt;=0.37,"Medium","High"))</f>
        <v>High</v>
      </c>
      <c r="X1459" s="12" t="str">
        <f>IF(K1459&lt;0.03,"Low", IF(K1459&lt;=0.06,"Medium","High"))</f>
        <v>Medium</v>
      </c>
    </row>
    <row r="1460" spans="1:24">
      <c r="A1460" s="3">
        <v>155</v>
      </c>
      <c r="B1460" s="5">
        <v>16452.7376550232</v>
      </c>
      <c r="C1460" s="4">
        <v>0.81040916775122596</v>
      </c>
      <c r="D1460" s="3">
        <v>0</v>
      </c>
      <c r="E1460" s="1">
        <v>4.7558208173103198</v>
      </c>
      <c r="F1460" s="4">
        <v>0.84480037502274696</v>
      </c>
      <c r="G1460" s="3">
        <v>19</v>
      </c>
      <c r="H1460" s="4">
        <v>2.21038536719449</v>
      </c>
      <c r="I1460" s="26">
        <f>H1460/100</f>
        <v>2.2103853671944899E-2</v>
      </c>
      <c r="J1460" s="1">
        <v>5.0571423682855601</v>
      </c>
      <c r="K1460" s="4">
        <v>4.6242433810090598E-2</v>
      </c>
      <c r="L1460" s="7">
        <v>0.82598339715951496</v>
      </c>
      <c r="M1460" s="3">
        <v>9</v>
      </c>
      <c r="N1460" s="2">
        <v>1331.6078564962399</v>
      </c>
      <c r="O1460" s="6">
        <v>0.48286276894720298</v>
      </c>
      <c r="P1460" s="1">
        <v>7.2603322378827801</v>
      </c>
      <c r="Q1460" s="5">
        <v>216.36830017330499</v>
      </c>
      <c r="R1460" s="3">
        <v>1</v>
      </c>
      <c r="S1460" s="9" t="str">
        <f>IF(E1460&gt;3, "1", "0")</f>
        <v>1</v>
      </c>
      <c r="T1460" s="3">
        <f>IF(F1460 &lt; 80%, 1, 0)</f>
        <v>0</v>
      </c>
      <c r="U1460" s="12" t="str">
        <f t="shared" si="22"/>
        <v>Medium</v>
      </c>
      <c r="V1460" s="12" t="str">
        <f>IF(A1459 &lt; 400, "Low", IF(A1459 &lt; 700, "Medium", "High"))</f>
        <v>Low</v>
      </c>
      <c r="W1460" s="12" t="str">
        <f>IF(O1460&lt;0.23,"Low", IF(O1460&lt;=0.37,"Medium","High"))</f>
        <v>High</v>
      </c>
      <c r="X1460" s="12" t="str">
        <f>IF(K1460&lt;0.03,"Low", IF(K1460&lt;=0.06,"Medium","High"))</f>
        <v>Medium</v>
      </c>
    </row>
    <row r="1461" spans="1:24">
      <c r="A1461" s="3">
        <v>991</v>
      </c>
      <c r="B1461" s="5">
        <v>7766.8857658982497</v>
      </c>
      <c r="C1461" s="4">
        <v>0.84224165171759002</v>
      </c>
      <c r="D1461" s="3">
        <v>4</v>
      </c>
      <c r="E1461" s="1">
        <v>2.3924196053099398</v>
      </c>
      <c r="F1461" s="4">
        <v>0.97110843936272806</v>
      </c>
      <c r="G1461" s="3">
        <v>18</v>
      </c>
      <c r="H1461" s="4">
        <v>2.2113487155132501</v>
      </c>
      <c r="I1461" s="26">
        <f>H1461/100</f>
        <v>2.2113487155132502E-2</v>
      </c>
      <c r="J1461" s="1">
        <v>2.6056170892655599</v>
      </c>
      <c r="K1461" s="4">
        <v>1.7903324467112298E-2</v>
      </c>
      <c r="L1461" s="7">
        <v>0.9655078970125569</v>
      </c>
      <c r="M1461" s="3">
        <v>0</v>
      </c>
      <c r="N1461" s="2">
        <v>3004.8497958828202</v>
      </c>
      <c r="O1461" s="6">
        <v>0.48802617730266801</v>
      </c>
      <c r="P1461" s="1">
        <v>1.8190081511624701</v>
      </c>
      <c r="Q1461" s="5">
        <v>239.43539408425201</v>
      </c>
      <c r="R1461" s="3">
        <v>1</v>
      </c>
      <c r="S1461" s="9" t="str">
        <f>IF(E1461&gt;3, "1", "0")</f>
        <v>0</v>
      </c>
      <c r="T1461" s="3">
        <f>IF(F1461 &lt; 80%, 1, 0)</f>
        <v>0</v>
      </c>
      <c r="U1461" s="12" t="str">
        <f t="shared" si="22"/>
        <v>Medium</v>
      </c>
      <c r="V1461" s="12" t="str">
        <f>IF(A1460 &lt; 400, "Low", IF(A1460 &lt; 700, "Medium", "High"))</f>
        <v>Low</v>
      </c>
      <c r="W1461" s="12" t="str">
        <f>IF(O1461&lt;0.23,"Low", IF(O1461&lt;=0.37,"Medium","High"))</f>
        <v>High</v>
      </c>
      <c r="X1461" s="12" t="str">
        <f>IF(K1461&lt;0.03,"Low", IF(K1461&lt;=0.06,"Medium","High"))</f>
        <v>Low</v>
      </c>
    </row>
    <row r="1462" spans="1:24">
      <c r="A1462" s="3">
        <v>272</v>
      </c>
      <c r="B1462" s="5">
        <v>16397.354876425801</v>
      </c>
      <c r="C1462" s="4">
        <v>0.880458935615264</v>
      </c>
      <c r="D1462" s="3">
        <v>0</v>
      </c>
      <c r="E1462" s="1">
        <v>1.09952036592959</v>
      </c>
      <c r="F1462" s="4">
        <v>0.81097641822311206</v>
      </c>
      <c r="G1462" s="3">
        <v>11</v>
      </c>
      <c r="H1462" s="4">
        <v>2.2118239958159598</v>
      </c>
      <c r="I1462" s="26">
        <f>H1462/100</f>
        <v>2.2118239958159598E-2</v>
      </c>
      <c r="J1462" s="1">
        <v>9.1720095037916192</v>
      </c>
      <c r="K1462" s="4">
        <v>9.9485614703844795E-3</v>
      </c>
      <c r="L1462" s="7">
        <v>0.88551884585241192</v>
      </c>
      <c r="M1462" s="3">
        <v>4</v>
      </c>
      <c r="N1462" s="2">
        <v>2700.5980540975202</v>
      </c>
      <c r="O1462" s="6">
        <v>0.36974179496305798</v>
      </c>
      <c r="P1462" s="1">
        <v>8.6674857419690792</v>
      </c>
      <c r="Q1462" s="5">
        <v>349.19340205478801</v>
      </c>
      <c r="R1462" s="3">
        <v>0</v>
      </c>
      <c r="S1462" s="9" t="str">
        <f>IF(E1462&gt;3, "1", "0")</f>
        <v>0</v>
      </c>
      <c r="T1462" s="3">
        <f>IF(F1462 &lt; 80%, 1, 0)</f>
        <v>0</v>
      </c>
      <c r="U1462" s="12" t="str">
        <f t="shared" si="22"/>
        <v>Medium</v>
      </c>
      <c r="V1462" s="12" t="str">
        <f>IF(A1461 &lt; 400, "Low", IF(A1461 &lt; 700, "Medium", "High"))</f>
        <v>High</v>
      </c>
      <c r="W1462" s="12" t="str">
        <f>IF(O1462&lt;0.23,"Low", IF(O1462&lt;=0.37,"Medium","High"))</f>
        <v>Medium</v>
      </c>
      <c r="X1462" s="12" t="str">
        <f>IF(K1462&lt;0.03,"Low", IF(K1462&lt;=0.06,"Medium","High"))</f>
        <v>Low</v>
      </c>
    </row>
    <row r="1463" spans="1:24">
      <c r="A1463" s="3">
        <v>947</v>
      </c>
      <c r="B1463" s="5">
        <v>5008.9690825219304</v>
      </c>
      <c r="C1463" s="4">
        <v>0.89464263737687999</v>
      </c>
      <c r="D1463" s="3">
        <v>1</v>
      </c>
      <c r="E1463" s="1">
        <v>2.4602292386643501</v>
      </c>
      <c r="F1463" s="4">
        <v>0.75803540894265298</v>
      </c>
      <c r="G1463" s="3">
        <v>17</v>
      </c>
      <c r="H1463" s="4">
        <v>2.2168662741946701</v>
      </c>
      <c r="I1463" s="26">
        <f>H1463/100</f>
        <v>2.2168662741946701E-2</v>
      </c>
      <c r="J1463" s="1">
        <v>8.0117002850225099</v>
      </c>
      <c r="K1463" s="4">
        <v>3.9917914342360701E-2</v>
      </c>
      <c r="L1463" s="7">
        <v>0.94775554118608296</v>
      </c>
      <c r="M1463" s="3">
        <v>1</v>
      </c>
      <c r="N1463" s="2">
        <v>2699.5401515986</v>
      </c>
      <c r="O1463" s="6">
        <v>0.27879056672756802</v>
      </c>
      <c r="P1463" s="1">
        <v>4.5745125519815097</v>
      </c>
      <c r="Q1463" s="5">
        <v>487.74322313916502</v>
      </c>
      <c r="R1463" s="3">
        <v>1</v>
      </c>
      <c r="S1463" s="9" t="str">
        <f>IF(E1463&gt;3, "1", "0")</f>
        <v>0</v>
      </c>
      <c r="T1463" s="3">
        <f>IF(F1463 &lt; 80%, 1, 0)</f>
        <v>1</v>
      </c>
      <c r="U1463" s="12" t="str">
        <f t="shared" si="22"/>
        <v>Medium</v>
      </c>
      <c r="V1463" s="12" t="str">
        <f>IF(A1462 &lt; 400, "Low", IF(A1462 &lt; 700, "Medium", "High"))</f>
        <v>Low</v>
      </c>
      <c r="W1463" s="12" t="str">
        <f>IF(O1463&lt;0.23,"Low", IF(O1463&lt;=0.37,"Medium","High"))</f>
        <v>Medium</v>
      </c>
      <c r="X1463" s="12" t="str">
        <f>IF(K1463&lt;0.03,"Low", IF(K1463&lt;=0.06,"Medium","High"))</f>
        <v>Medium</v>
      </c>
    </row>
    <row r="1464" spans="1:24">
      <c r="A1464" s="3">
        <v>692</v>
      </c>
      <c r="B1464" s="5">
        <v>19349.2193162519</v>
      </c>
      <c r="C1464" s="4">
        <v>0.93834402282693796</v>
      </c>
      <c r="D1464" s="3">
        <v>5</v>
      </c>
      <c r="E1464" s="1">
        <v>3.0416824128208901</v>
      </c>
      <c r="F1464" s="4">
        <v>0.64915023195766097</v>
      </c>
      <c r="G1464" s="3">
        <v>1</v>
      </c>
      <c r="H1464" s="4">
        <v>2.2179523319007601</v>
      </c>
      <c r="I1464" s="26">
        <f>H1464/100</f>
        <v>2.2179523319007601E-2</v>
      </c>
      <c r="J1464" s="1">
        <v>8.0570655337469805</v>
      </c>
      <c r="K1464" s="4">
        <v>4.67534822778101E-2</v>
      </c>
      <c r="L1464" s="7">
        <v>0.97190299602321506</v>
      </c>
      <c r="M1464" s="3">
        <v>1</v>
      </c>
      <c r="N1464" s="2">
        <v>1506.35926402214</v>
      </c>
      <c r="O1464" s="6">
        <v>0.428351673862291</v>
      </c>
      <c r="P1464" s="1">
        <v>8.0070924280649791</v>
      </c>
      <c r="Q1464" s="5">
        <v>167.75756894395201</v>
      </c>
      <c r="R1464" s="3">
        <v>1</v>
      </c>
      <c r="S1464" s="9" t="str">
        <f>IF(E1464&gt;3, "1", "0")</f>
        <v>1</v>
      </c>
      <c r="T1464" s="3">
        <f>IF(F1464 &lt; 80%, 1, 0)</f>
        <v>1</v>
      </c>
      <c r="U1464" s="12" t="str">
        <f t="shared" si="22"/>
        <v>Medium</v>
      </c>
      <c r="V1464" s="12" t="str">
        <f>IF(A1463 &lt; 400, "Low", IF(A1463 &lt; 700, "Medium", "High"))</f>
        <v>High</v>
      </c>
      <c r="W1464" s="12" t="str">
        <f>IF(O1464&lt;0.23,"Low", IF(O1464&lt;=0.37,"Medium","High"))</f>
        <v>High</v>
      </c>
      <c r="X1464" s="12" t="str">
        <f>IF(K1464&lt;0.03,"Low", IF(K1464&lt;=0.06,"Medium","High"))</f>
        <v>Medium</v>
      </c>
    </row>
    <row r="1465" spans="1:24">
      <c r="A1465" s="3">
        <v>721</v>
      </c>
      <c r="B1465" s="5">
        <v>6111.5813386230102</v>
      </c>
      <c r="C1465" s="4">
        <v>0.977654439302301</v>
      </c>
      <c r="D1465" s="3">
        <v>0</v>
      </c>
      <c r="E1465" s="1">
        <v>4.8551546164618502</v>
      </c>
      <c r="F1465" s="4">
        <v>0.85475958886619197</v>
      </c>
      <c r="G1465" s="3">
        <v>8</v>
      </c>
      <c r="H1465" s="4">
        <v>2.22019331520187</v>
      </c>
      <c r="I1465" s="26">
        <f>H1465/100</f>
        <v>2.22019331520187E-2</v>
      </c>
      <c r="J1465" s="1">
        <v>2.5416314414249999</v>
      </c>
      <c r="K1465" s="4">
        <v>3.35012759735051E-2</v>
      </c>
      <c r="L1465" s="7">
        <v>0.91793945493542195</v>
      </c>
      <c r="M1465" s="3">
        <v>4</v>
      </c>
      <c r="N1465" s="2">
        <v>2239.8595278109701</v>
      </c>
      <c r="O1465" s="6">
        <v>0.106759495540489</v>
      </c>
      <c r="P1465" s="1">
        <v>7.4112734178698796</v>
      </c>
      <c r="Q1465" s="5">
        <v>472.94151772999498</v>
      </c>
      <c r="R1465" s="3">
        <v>1</v>
      </c>
      <c r="S1465" s="9" t="str">
        <f>IF(E1465&gt;3, "1", "0")</f>
        <v>1</v>
      </c>
      <c r="T1465" s="3">
        <f>IF(F1465 &lt; 80%, 1, 0)</f>
        <v>0</v>
      </c>
      <c r="U1465" s="12" t="str">
        <f t="shared" si="22"/>
        <v>Medium</v>
      </c>
      <c r="V1465" s="12" t="str">
        <f>IF(A1464 &lt; 400, "Low", IF(A1464 &lt; 700, "Medium", "High"))</f>
        <v>Medium</v>
      </c>
      <c r="W1465" s="12" t="str">
        <f>IF(O1465&lt;0.23,"Low", IF(O1465&lt;=0.37,"Medium","High"))</f>
        <v>Low</v>
      </c>
      <c r="X1465" s="12" t="str">
        <f>IF(K1465&lt;0.03,"Low", IF(K1465&lt;=0.06,"Medium","High"))</f>
        <v>Medium</v>
      </c>
    </row>
    <row r="1466" spans="1:24">
      <c r="A1466" s="3">
        <v>788</v>
      </c>
      <c r="B1466" s="5">
        <v>11372.7626430213</v>
      </c>
      <c r="C1466" s="4">
        <v>0.86033244832623001</v>
      </c>
      <c r="D1466" s="3">
        <v>2</v>
      </c>
      <c r="E1466" s="1">
        <v>1.4480617879740301</v>
      </c>
      <c r="F1466" s="4">
        <v>0.85647985329285903</v>
      </c>
      <c r="G1466" s="3">
        <v>15</v>
      </c>
      <c r="H1466" s="4">
        <v>2.22193765806071</v>
      </c>
      <c r="I1466" s="26">
        <f>H1466/100</f>
        <v>2.22193765806071E-2</v>
      </c>
      <c r="J1466" s="1">
        <v>2.5430776949255902</v>
      </c>
      <c r="K1466" s="4">
        <v>1.7458908225166201E-3</v>
      </c>
      <c r="L1466" s="7">
        <v>0.82846018489984896</v>
      </c>
      <c r="M1466" s="3">
        <v>0</v>
      </c>
      <c r="N1466" s="2">
        <v>3002.5411837929801</v>
      </c>
      <c r="O1466" s="6">
        <v>0.351553699213488</v>
      </c>
      <c r="P1466" s="1">
        <v>3.9186750176010001</v>
      </c>
      <c r="Q1466" s="5">
        <v>152.87635951756999</v>
      </c>
      <c r="R1466" s="3">
        <v>1</v>
      </c>
      <c r="S1466" s="9" t="str">
        <f>IF(E1466&gt;3, "1", "0")</f>
        <v>0</v>
      </c>
      <c r="T1466" s="3">
        <f>IF(F1466 &lt; 80%, 1, 0)</f>
        <v>0</v>
      </c>
      <c r="U1466" s="12" t="str">
        <f t="shared" si="22"/>
        <v>Medium</v>
      </c>
      <c r="V1466" s="12" t="str">
        <f>IF(A1465 &lt; 400, "Low", IF(A1465 &lt; 700, "Medium", "High"))</f>
        <v>High</v>
      </c>
      <c r="W1466" s="12" t="str">
        <f>IF(O1466&lt;0.23,"Low", IF(O1466&lt;=0.37,"Medium","High"))</f>
        <v>Medium</v>
      </c>
      <c r="X1466" s="12" t="str">
        <f>IF(K1466&lt;0.03,"Low", IF(K1466&lt;=0.06,"Medium","High"))</f>
        <v>Low</v>
      </c>
    </row>
    <row r="1467" spans="1:24">
      <c r="A1467" s="3">
        <v>352</v>
      </c>
      <c r="B1467" s="5">
        <v>7820.3710192312401</v>
      </c>
      <c r="C1467" s="4">
        <v>0.81594301463745689</v>
      </c>
      <c r="D1467" s="3">
        <v>0</v>
      </c>
      <c r="E1467" s="1">
        <v>1.03037048905897</v>
      </c>
      <c r="F1467" s="4">
        <v>0.95786704972560499</v>
      </c>
      <c r="G1467" s="3">
        <v>20</v>
      </c>
      <c r="H1467" s="4">
        <v>2.2229045150753302</v>
      </c>
      <c r="I1467" s="26">
        <f>H1467/100</f>
        <v>2.2229045150753302E-2</v>
      </c>
      <c r="J1467" s="1">
        <v>4.2599884013828202</v>
      </c>
      <c r="K1467" s="4">
        <v>6.8927478859769006E-2</v>
      </c>
      <c r="L1467" s="7">
        <v>0.94282518655694603</v>
      </c>
      <c r="M1467" s="3">
        <v>6</v>
      </c>
      <c r="N1467" s="2">
        <v>1027.1851389860601</v>
      </c>
      <c r="O1467" s="6">
        <v>0.100557137807654</v>
      </c>
      <c r="P1467" s="1">
        <v>2.4071317277550102</v>
      </c>
      <c r="Q1467" s="5">
        <v>177.77647084719999</v>
      </c>
      <c r="R1467" s="3">
        <v>1</v>
      </c>
      <c r="S1467" s="9" t="str">
        <f>IF(E1467&gt;3, "1", "0")</f>
        <v>0</v>
      </c>
      <c r="T1467" s="3">
        <f>IF(F1467 &lt; 80%, 1, 0)</f>
        <v>0</v>
      </c>
      <c r="U1467" s="12" t="str">
        <f t="shared" si="22"/>
        <v>Medium</v>
      </c>
      <c r="V1467" s="12" t="str">
        <f>IF(A1466 &lt; 400, "Low", IF(A1466 &lt; 700, "Medium", "High"))</f>
        <v>High</v>
      </c>
      <c r="W1467" s="12" t="str">
        <f>IF(O1467&lt;0.23,"Low", IF(O1467&lt;=0.37,"Medium","High"))</f>
        <v>Low</v>
      </c>
      <c r="X1467" s="12" t="str">
        <f>IF(K1467&lt;0.03,"Low", IF(K1467&lt;=0.06,"Medium","High"))</f>
        <v>High</v>
      </c>
    </row>
    <row r="1468" spans="1:24">
      <c r="A1468" s="3">
        <v>558</v>
      </c>
      <c r="B1468" s="5">
        <v>10566.6940764519</v>
      </c>
      <c r="C1468" s="4">
        <v>0.92010695364128292</v>
      </c>
      <c r="D1468" s="3">
        <v>5</v>
      </c>
      <c r="E1468" s="1">
        <v>4.9692685531925003</v>
      </c>
      <c r="F1468" s="4">
        <v>0.85667460318991995</v>
      </c>
      <c r="G1468" s="3">
        <v>19</v>
      </c>
      <c r="H1468" s="4">
        <v>2.22401666672536</v>
      </c>
      <c r="I1468" s="26">
        <f>H1468/100</f>
        <v>2.2240166667253602E-2</v>
      </c>
      <c r="J1468" s="1">
        <v>9.1277490871812397</v>
      </c>
      <c r="K1468" s="4">
        <v>6.5617069728642702E-2</v>
      </c>
      <c r="L1468" s="7">
        <v>0.83683673583085194</v>
      </c>
      <c r="M1468" s="3">
        <v>5</v>
      </c>
      <c r="N1468" s="2">
        <v>1955.09767592904</v>
      </c>
      <c r="O1468" s="6">
        <v>0.33986566451643402</v>
      </c>
      <c r="P1468" s="1">
        <v>3.96727778301734</v>
      </c>
      <c r="Q1468" s="5">
        <v>314.29475298613301</v>
      </c>
      <c r="R1468" s="3">
        <v>1</v>
      </c>
      <c r="S1468" s="9" t="str">
        <f>IF(E1468&gt;3, "1", "0")</f>
        <v>1</v>
      </c>
      <c r="T1468" s="3">
        <f>IF(F1468 &lt; 80%, 1, 0)</f>
        <v>0</v>
      </c>
      <c r="U1468" s="12" t="str">
        <f t="shared" si="22"/>
        <v>Medium</v>
      </c>
      <c r="V1468" s="12" t="str">
        <f>IF(A1467 &lt; 400, "Low", IF(A1467 &lt; 700, "Medium", "High"))</f>
        <v>Low</v>
      </c>
      <c r="W1468" s="12" t="str">
        <f>IF(O1468&lt;0.23,"Low", IF(O1468&lt;=0.37,"Medium","High"))</f>
        <v>Medium</v>
      </c>
      <c r="X1468" s="12" t="str">
        <f>IF(K1468&lt;0.03,"Low", IF(K1468&lt;=0.06,"Medium","High"))</f>
        <v>High</v>
      </c>
    </row>
    <row r="1469" spans="1:24">
      <c r="A1469" s="3">
        <v>243</v>
      </c>
      <c r="B1469" s="5">
        <v>13406.6094647066</v>
      </c>
      <c r="C1469" s="4">
        <v>0.81281894220723505</v>
      </c>
      <c r="D1469" s="3">
        <v>3</v>
      </c>
      <c r="E1469" s="1">
        <v>3.68927860957205</v>
      </c>
      <c r="F1469" s="4">
        <v>0.82508080214842705</v>
      </c>
      <c r="G1469" s="3">
        <v>0</v>
      </c>
      <c r="H1469" s="4">
        <v>2.2294397771097798</v>
      </c>
      <c r="I1469" s="26">
        <f>H1469/100</f>
        <v>2.2294397771097797E-2</v>
      </c>
      <c r="J1469" s="1">
        <v>2.3095220360019102</v>
      </c>
      <c r="K1469" s="4">
        <v>2.55839283151734E-2</v>
      </c>
      <c r="L1469" s="7">
        <v>0.855272695917635</v>
      </c>
      <c r="M1469" s="3">
        <v>5</v>
      </c>
      <c r="N1469" s="2">
        <v>2854.3065089546899</v>
      </c>
      <c r="O1469" s="6">
        <v>0.11800712742125299</v>
      </c>
      <c r="P1469" s="1">
        <v>8.95668877904086</v>
      </c>
      <c r="Q1469" s="5">
        <v>279.412165359531</v>
      </c>
      <c r="R1469" s="3">
        <v>1</v>
      </c>
      <c r="S1469" s="9" t="str">
        <f>IF(E1469&gt;3, "1", "0")</f>
        <v>1</v>
      </c>
      <c r="T1469" s="3">
        <f>IF(F1469 &lt; 80%, 1, 0)</f>
        <v>0</v>
      </c>
      <c r="U1469" s="12" t="str">
        <f t="shared" si="22"/>
        <v>Medium</v>
      </c>
      <c r="V1469" s="12" t="str">
        <f>IF(A1468 &lt; 400, "Low", IF(A1468 &lt; 700, "Medium", "High"))</f>
        <v>Medium</v>
      </c>
      <c r="W1469" s="12" t="str">
        <f>IF(O1469&lt;0.23,"Low", IF(O1469&lt;=0.37,"Medium","High"))</f>
        <v>Low</v>
      </c>
      <c r="X1469" s="12" t="str">
        <f>IF(K1469&lt;0.03,"Low", IF(K1469&lt;=0.06,"Medium","High"))</f>
        <v>Low</v>
      </c>
    </row>
    <row r="1470" spans="1:24">
      <c r="A1470" s="3">
        <v>680</v>
      </c>
      <c r="B1470" s="5">
        <v>5014.1512290144701</v>
      </c>
      <c r="C1470" s="4">
        <v>0.85902177203685692</v>
      </c>
      <c r="D1470" s="3">
        <v>1</v>
      </c>
      <c r="E1470" s="1">
        <v>2.6404294300323699</v>
      </c>
      <c r="F1470" s="4">
        <v>0.92498238016124501</v>
      </c>
      <c r="G1470" s="3">
        <v>7</v>
      </c>
      <c r="H1470" s="4">
        <v>2.22980557988092</v>
      </c>
      <c r="I1470" s="26">
        <f>H1470/100</f>
        <v>2.22980557988092E-2</v>
      </c>
      <c r="J1470" s="1">
        <v>3.1566151183710001</v>
      </c>
      <c r="K1470" s="4">
        <v>3.5020166309908098E-2</v>
      </c>
      <c r="L1470" s="7">
        <v>0.9961868313775869</v>
      </c>
      <c r="M1470" s="3">
        <v>6</v>
      </c>
      <c r="N1470" s="2">
        <v>3816.28013826802</v>
      </c>
      <c r="O1470" s="6">
        <v>0.47760296156128901</v>
      </c>
      <c r="P1470" s="1">
        <v>2.8508329512931199</v>
      </c>
      <c r="Q1470" s="5">
        <v>336.15122582950301</v>
      </c>
      <c r="R1470" s="3">
        <v>0</v>
      </c>
      <c r="S1470" s="9" t="str">
        <f>IF(E1470&gt;3, "1", "0")</f>
        <v>0</v>
      </c>
      <c r="T1470" s="3">
        <f>IF(F1470 &lt; 80%, 1, 0)</f>
        <v>0</v>
      </c>
      <c r="U1470" s="12" t="str">
        <f t="shared" si="22"/>
        <v>Medium</v>
      </c>
      <c r="V1470" s="12" t="str">
        <f>IF(A1469 &lt; 400, "Low", IF(A1469 &lt; 700, "Medium", "High"))</f>
        <v>Low</v>
      </c>
      <c r="W1470" s="12" t="str">
        <f>IF(O1470&lt;0.23,"Low", IF(O1470&lt;=0.37,"Medium","High"))</f>
        <v>High</v>
      </c>
      <c r="X1470" s="12" t="str">
        <f>IF(K1470&lt;0.03,"Low", IF(K1470&lt;=0.06,"Medium","High"))</f>
        <v>Medium</v>
      </c>
    </row>
    <row r="1471" spans="1:24">
      <c r="A1471" s="3">
        <v>121</v>
      </c>
      <c r="B1471" s="5">
        <v>16608.194835952301</v>
      </c>
      <c r="C1471" s="4">
        <v>0.90374956942294205</v>
      </c>
      <c r="D1471" s="3">
        <v>5</v>
      </c>
      <c r="E1471" s="1">
        <v>0.61417169619042</v>
      </c>
      <c r="F1471" s="4">
        <v>0.62783271341743196</v>
      </c>
      <c r="G1471" s="3">
        <v>14</v>
      </c>
      <c r="H1471" s="4">
        <v>2.2316687022041402</v>
      </c>
      <c r="I1471" s="26">
        <f>H1471/100</f>
        <v>2.2316687022041402E-2</v>
      </c>
      <c r="J1471" s="1">
        <v>9.3420628966419805</v>
      </c>
      <c r="K1471" s="4">
        <v>5.07320192398132E-2</v>
      </c>
      <c r="L1471" s="7">
        <v>0.84130411312108</v>
      </c>
      <c r="M1471" s="3">
        <v>6</v>
      </c>
      <c r="N1471" s="2">
        <v>2964.0078808510498</v>
      </c>
      <c r="O1471" s="6">
        <v>0.28219095106264602</v>
      </c>
      <c r="P1471" s="1">
        <v>3.2819212913890898</v>
      </c>
      <c r="Q1471" s="5">
        <v>496.31250398669499</v>
      </c>
      <c r="R1471" s="3">
        <v>1</v>
      </c>
      <c r="S1471" s="9" t="str">
        <f>IF(E1471&gt;3, "1", "0")</f>
        <v>0</v>
      </c>
      <c r="T1471" s="3">
        <f>IF(F1471 &lt; 80%, 1, 0)</f>
        <v>1</v>
      </c>
      <c r="U1471" s="12" t="str">
        <f t="shared" si="22"/>
        <v>Medium</v>
      </c>
      <c r="V1471" s="12" t="str">
        <f>IF(A1470 &lt; 400, "Low", IF(A1470 &lt; 700, "Medium", "High"))</f>
        <v>Medium</v>
      </c>
      <c r="W1471" s="12" t="str">
        <f>IF(O1471&lt;0.23,"Low", IF(O1471&lt;=0.37,"Medium","High"))</f>
        <v>Medium</v>
      </c>
      <c r="X1471" s="12" t="str">
        <f>IF(K1471&lt;0.03,"Low", IF(K1471&lt;=0.06,"Medium","High"))</f>
        <v>Medium</v>
      </c>
    </row>
    <row r="1472" spans="1:24">
      <c r="A1472" s="3">
        <v>877</v>
      </c>
      <c r="B1472" s="5">
        <v>13487.758404698699</v>
      </c>
      <c r="C1472" s="4">
        <v>0.84491647653078006</v>
      </c>
      <c r="D1472" s="3">
        <v>2</v>
      </c>
      <c r="E1472" s="1">
        <v>3.6801247115413198</v>
      </c>
      <c r="F1472" s="4">
        <v>0.81494256190915493</v>
      </c>
      <c r="G1472" s="3">
        <v>17</v>
      </c>
      <c r="H1472" s="4">
        <v>2.2345254590175401</v>
      </c>
      <c r="I1472" s="26">
        <f>H1472/100</f>
        <v>2.23452545901754E-2</v>
      </c>
      <c r="J1472" s="1">
        <v>6.4718369476015898</v>
      </c>
      <c r="K1472" s="4">
        <v>7.8824662849481295E-2</v>
      </c>
      <c r="L1472" s="7">
        <v>0.80533748529584404</v>
      </c>
      <c r="M1472" s="3">
        <v>5</v>
      </c>
      <c r="N1472" s="2">
        <v>3636.4069814140498</v>
      </c>
      <c r="O1472" s="6">
        <v>0.29862670036574301</v>
      </c>
      <c r="P1472" s="1">
        <v>4.40952742825705</v>
      </c>
      <c r="Q1472" s="5">
        <v>209.955792680104</v>
      </c>
      <c r="R1472" s="3">
        <v>1</v>
      </c>
      <c r="S1472" s="9" t="str">
        <f>IF(E1472&gt;3, "1", "0")</f>
        <v>1</v>
      </c>
      <c r="T1472" s="3">
        <f>IF(F1472 &lt; 80%, 1, 0)</f>
        <v>0</v>
      </c>
      <c r="U1472" s="12" t="str">
        <f t="shared" si="22"/>
        <v>Medium</v>
      </c>
      <c r="V1472" s="12" t="str">
        <f>IF(A1471 &lt; 400, "Low", IF(A1471 &lt; 700, "Medium", "High"))</f>
        <v>Low</v>
      </c>
      <c r="W1472" s="12" t="str">
        <f>IF(O1472&lt;0.23,"Low", IF(O1472&lt;=0.37,"Medium","High"))</f>
        <v>Medium</v>
      </c>
      <c r="X1472" s="12" t="str">
        <f>IF(K1472&lt;0.03,"Low", IF(K1472&lt;=0.06,"Medium","High"))</f>
        <v>High</v>
      </c>
    </row>
    <row r="1473" spans="1:24">
      <c r="A1473" s="3">
        <v>874</v>
      </c>
      <c r="B1473" s="5">
        <v>14742.6339456117</v>
      </c>
      <c r="C1473" s="4">
        <v>0.803224929274443</v>
      </c>
      <c r="D1473" s="3">
        <v>2</v>
      </c>
      <c r="E1473" s="1">
        <v>2.4194878440873802</v>
      </c>
      <c r="F1473" s="4">
        <v>0.69107465037183902</v>
      </c>
      <c r="G1473" s="3">
        <v>7</v>
      </c>
      <c r="H1473" s="4">
        <v>2.2353415471390901</v>
      </c>
      <c r="I1473" s="26">
        <f>H1473/100</f>
        <v>2.23534154713909E-2</v>
      </c>
      <c r="J1473" s="1">
        <v>8.5438467994321208</v>
      </c>
      <c r="K1473" s="4">
        <v>3.03358286022253E-2</v>
      </c>
      <c r="L1473" s="7">
        <v>0.96610236714926701</v>
      </c>
      <c r="M1473" s="3">
        <v>2</v>
      </c>
      <c r="N1473" s="2">
        <v>2511.17673964096</v>
      </c>
      <c r="O1473" s="6">
        <v>0.38205697557943902</v>
      </c>
      <c r="P1473" s="1">
        <v>9.2159364409984104</v>
      </c>
      <c r="Q1473" s="5">
        <v>246.12855548959499</v>
      </c>
      <c r="R1473" s="3">
        <v>1</v>
      </c>
      <c r="S1473" s="9" t="str">
        <f>IF(E1473&gt;3, "1", "0")</f>
        <v>0</v>
      </c>
      <c r="T1473" s="3">
        <f>IF(F1473 &lt; 80%, 1, 0)</f>
        <v>1</v>
      </c>
      <c r="U1473" s="12" t="str">
        <f t="shared" si="22"/>
        <v>Medium</v>
      </c>
      <c r="V1473" s="12" t="str">
        <f>IF(A1472 &lt; 400, "Low", IF(A1472 &lt; 700, "Medium", "High"))</f>
        <v>High</v>
      </c>
      <c r="W1473" s="12" t="str">
        <f>IF(O1473&lt;0.23,"Low", IF(O1473&lt;=0.37,"Medium","High"))</f>
        <v>High</v>
      </c>
      <c r="X1473" s="12" t="str">
        <f>IF(K1473&lt;0.03,"Low", IF(K1473&lt;=0.06,"Medium","High"))</f>
        <v>Medium</v>
      </c>
    </row>
    <row r="1474" spans="1:24">
      <c r="A1474" s="3">
        <v>653</v>
      </c>
      <c r="B1474" s="5">
        <v>14626.0159594784</v>
      </c>
      <c r="C1474" s="4">
        <v>0.81947534582160098</v>
      </c>
      <c r="D1474" s="3">
        <v>1</v>
      </c>
      <c r="E1474" s="1">
        <v>1.75817466735454</v>
      </c>
      <c r="F1474" s="4">
        <v>0.650821300095202</v>
      </c>
      <c r="G1474" s="3">
        <v>2</v>
      </c>
      <c r="H1474" s="4">
        <v>2.2358105531942298</v>
      </c>
      <c r="I1474" s="26">
        <f>H1474/100</f>
        <v>2.2358105531942299E-2</v>
      </c>
      <c r="J1474" s="1">
        <v>3.4689978350734898</v>
      </c>
      <c r="K1474" s="4">
        <v>1.38648041765498E-2</v>
      </c>
      <c r="L1474" s="7">
        <v>0.81387933242373411</v>
      </c>
      <c r="M1474" s="3">
        <v>8</v>
      </c>
      <c r="N1474" s="2">
        <v>3770.2009472351901</v>
      </c>
      <c r="O1474" s="6">
        <v>0.27720130605953802</v>
      </c>
      <c r="P1474" s="1">
        <v>5.4404367756809302</v>
      </c>
      <c r="Q1474" s="5">
        <v>139.459189819149</v>
      </c>
      <c r="R1474" s="3">
        <v>1</v>
      </c>
      <c r="S1474" s="9" t="str">
        <f>IF(E1474&gt;3, "1", "0")</f>
        <v>0</v>
      </c>
      <c r="T1474" s="3">
        <f>IF(F1474 &lt; 80%, 1, 0)</f>
        <v>1</v>
      </c>
      <c r="U1474" s="12" t="str">
        <f t="shared" ref="U1474:U1537" si="23">IF(ISBLANK(I1474),"Unknown", IF(I1474&lt;0.01,"Low", IF(I1474&lt;=0.03,"Medium","High")))</f>
        <v>Medium</v>
      </c>
      <c r="V1474" s="12" t="str">
        <f>IF(A1473 &lt; 400, "Low", IF(A1473 &lt; 700, "Medium", "High"))</f>
        <v>High</v>
      </c>
      <c r="W1474" s="12" t="str">
        <f>IF(O1474&lt;0.23,"Low", IF(O1474&lt;=0.37,"Medium","High"))</f>
        <v>Medium</v>
      </c>
      <c r="X1474" s="12" t="str">
        <f>IF(K1474&lt;0.03,"Low", IF(K1474&lt;=0.06,"Medium","High"))</f>
        <v>Low</v>
      </c>
    </row>
    <row r="1475" spans="1:24">
      <c r="A1475" s="3">
        <v>257</v>
      </c>
      <c r="B1475" s="5">
        <v>9155.18786488968</v>
      </c>
      <c r="C1475" s="4">
        <v>0.96551624349614007</v>
      </c>
      <c r="D1475" s="3">
        <v>5</v>
      </c>
      <c r="E1475" s="1">
        <v>3.4182391889624202</v>
      </c>
      <c r="F1475" s="4">
        <v>0.86222327896693995</v>
      </c>
      <c r="G1475" s="3">
        <v>16</v>
      </c>
      <c r="H1475" s="4">
        <v>2.23608369946776</v>
      </c>
      <c r="I1475" s="26">
        <f>H1475/100</f>
        <v>2.2360836994677599E-2</v>
      </c>
      <c r="J1475" s="1">
        <v>9.7912350844448905</v>
      </c>
      <c r="K1475" s="4">
        <v>3.3484853537744598E-3</v>
      </c>
      <c r="L1475" s="7">
        <v>0.89260020379621197</v>
      </c>
      <c r="M1475" s="3">
        <v>7</v>
      </c>
      <c r="N1475" s="2">
        <v>3359.30827489999</v>
      </c>
      <c r="O1475" s="6">
        <v>0.109915332814755</v>
      </c>
      <c r="P1475" s="1">
        <v>7.34421131591197</v>
      </c>
      <c r="Q1475" s="5">
        <v>159.36574387303401</v>
      </c>
      <c r="R1475" s="3">
        <v>1</v>
      </c>
      <c r="S1475" s="9" t="str">
        <f>IF(E1475&gt;3, "1", "0")</f>
        <v>1</v>
      </c>
      <c r="T1475" s="3">
        <f>IF(F1475 &lt; 80%, 1, 0)</f>
        <v>0</v>
      </c>
      <c r="U1475" s="12" t="str">
        <f t="shared" si="23"/>
        <v>Medium</v>
      </c>
      <c r="V1475" s="12" t="str">
        <f>IF(A1474 &lt; 400, "Low", IF(A1474 &lt; 700, "Medium", "High"))</f>
        <v>Medium</v>
      </c>
      <c r="W1475" s="12" t="str">
        <f>IF(O1475&lt;0.23,"Low", IF(O1475&lt;=0.37,"Medium","High"))</f>
        <v>Low</v>
      </c>
      <c r="X1475" s="12" t="str">
        <f>IF(K1475&lt;0.03,"Low", IF(K1475&lt;=0.06,"Medium","High"))</f>
        <v>Low</v>
      </c>
    </row>
    <row r="1476" spans="1:24">
      <c r="A1476" s="3">
        <v>736</v>
      </c>
      <c r="B1476" s="5">
        <v>15354.8427035109</v>
      </c>
      <c r="C1476" s="4">
        <v>0.92545168012719603</v>
      </c>
      <c r="D1476" s="3">
        <v>1</v>
      </c>
      <c r="E1476" s="1">
        <v>4.4557790204851297</v>
      </c>
      <c r="F1476" s="4">
        <v>0.77564630971305604</v>
      </c>
      <c r="G1476" s="3">
        <v>14</v>
      </c>
      <c r="H1476" s="4">
        <v>2.2366252055581799</v>
      </c>
      <c r="I1476" s="26">
        <f>H1476/100</f>
        <v>2.2366252055581799E-2</v>
      </c>
      <c r="J1476" s="1">
        <v>4.55199420471887</v>
      </c>
      <c r="K1476" s="4">
        <v>7.1852451271285298E-2</v>
      </c>
      <c r="L1476" s="7">
        <v>0.843564885734433</v>
      </c>
      <c r="M1476" s="3">
        <v>7</v>
      </c>
      <c r="N1476" s="2">
        <v>3001.1891185848199</v>
      </c>
      <c r="O1476" s="6">
        <v>0.24702760998606299</v>
      </c>
      <c r="P1476" s="1">
        <v>7.7057656130622201</v>
      </c>
      <c r="Q1476" s="5">
        <v>235.02705151238899</v>
      </c>
      <c r="R1476" s="3">
        <v>1</v>
      </c>
      <c r="S1476" s="9" t="str">
        <f>IF(E1476&gt;3, "1", "0")</f>
        <v>1</v>
      </c>
      <c r="T1476" s="3">
        <f>IF(F1476 &lt; 80%, 1, 0)</f>
        <v>1</v>
      </c>
      <c r="U1476" s="12" t="str">
        <f t="shared" si="23"/>
        <v>Medium</v>
      </c>
      <c r="V1476" s="12" t="str">
        <f>IF(A1475 &lt; 400, "Low", IF(A1475 &lt; 700, "Medium", "High"))</f>
        <v>Low</v>
      </c>
      <c r="W1476" s="12" t="str">
        <f>IF(O1476&lt;0.23,"Low", IF(O1476&lt;=0.37,"Medium","High"))</f>
        <v>Medium</v>
      </c>
      <c r="X1476" s="12" t="str">
        <f>IF(K1476&lt;0.03,"Low", IF(K1476&lt;=0.06,"Medium","High"))</f>
        <v>High</v>
      </c>
    </row>
    <row r="1477" spans="1:24">
      <c r="A1477" s="3">
        <v>353</v>
      </c>
      <c r="B1477" s="5">
        <v>7336.59890870255</v>
      </c>
      <c r="C1477" s="4">
        <v>0.93717525501729293</v>
      </c>
      <c r="D1477" s="3">
        <v>1</v>
      </c>
      <c r="E1477" s="1">
        <v>4.6747952590235204</v>
      </c>
      <c r="F1477" s="4">
        <v>0.80016779833403306</v>
      </c>
      <c r="G1477" s="3">
        <v>20</v>
      </c>
      <c r="H1477" s="4">
        <v>2.2452236312324101</v>
      </c>
      <c r="I1477" s="26">
        <f>H1477/100</f>
        <v>2.2452236312324101E-2</v>
      </c>
      <c r="J1477" s="1">
        <v>2.6552427139020298</v>
      </c>
      <c r="K1477" s="4">
        <v>6.5818940466152498E-2</v>
      </c>
      <c r="L1477" s="7">
        <v>0.86106608434513598</v>
      </c>
      <c r="M1477" s="3">
        <v>7</v>
      </c>
      <c r="N1477" s="2">
        <v>2445.08766035402</v>
      </c>
      <c r="O1477" s="6">
        <v>0.162148194968739</v>
      </c>
      <c r="P1477" s="1">
        <v>4.84063043484226</v>
      </c>
      <c r="Q1477" s="5">
        <v>479.66813314720201</v>
      </c>
      <c r="R1477" s="3">
        <v>1</v>
      </c>
      <c r="S1477" s="9" t="str">
        <f>IF(E1477&gt;3, "1", "0")</f>
        <v>1</v>
      </c>
      <c r="T1477" s="3">
        <f>IF(F1477 &lt; 80%, 1, 0)</f>
        <v>0</v>
      </c>
      <c r="U1477" s="12" t="str">
        <f t="shared" si="23"/>
        <v>Medium</v>
      </c>
      <c r="V1477" s="12" t="str">
        <f>IF(A1476 &lt; 400, "Low", IF(A1476 &lt; 700, "Medium", "High"))</f>
        <v>High</v>
      </c>
      <c r="W1477" s="12" t="str">
        <f>IF(O1477&lt;0.23,"Low", IF(O1477&lt;=0.37,"Medium","High"))</f>
        <v>Low</v>
      </c>
      <c r="X1477" s="12" t="str">
        <f>IF(K1477&lt;0.03,"Low", IF(K1477&lt;=0.06,"Medium","High"))</f>
        <v>High</v>
      </c>
    </row>
    <row r="1478" spans="1:24">
      <c r="A1478" s="3">
        <v>997</v>
      </c>
      <c r="B1478" s="5">
        <v>13409.901416242599</v>
      </c>
      <c r="C1478" s="4">
        <v>0.80420183139727197</v>
      </c>
      <c r="D1478" s="3">
        <v>2</v>
      </c>
      <c r="E1478" s="1">
        <v>3.6508471668232398</v>
      </c>
      <c r="F1478" s="4">
        <v>0.84982345436695794</v>
      </c>
      <c r="G1478" s="3">
        <v>11</v>
      </c>
      <c r="H1478" s="4">
        <v>2.2476642299265399</v>
      </c>
      <c r="I1478" s="26">
        <f>H1478/100</f>
        <v>2.2476642299265399E-2</v>
      </c>
      <c r="J1478" s="1">
        <v>8.8924392373618506</v>
      </c>
      <c r="K1478" s="4">
        <v>9.7589131819919905E-2</v>
      </c>
      <c r="L1478" s="7">
        <v>0.84317836464673301</v>
      </c>
      <c r="M1478" s="3">
        <v>8</v>
      </c>
      <c r="N1478" s="2">
        <v>2696.21780681579</v>
      </c>
      <c r="O1478" s="6">
        <v>0.44384458586612202</v>
      </c>
      <c r="P1478" s="1">
        <v>2.2464602573257202</v>
      </c>
      <c r="Q1478" s="5">
        <v>456.41442687656502</v>
      </c>
      <c r="R1478" s="3">
        <v>1</v>
      </c>
      <c r="S1478" s="9" t="str">
        <f>IF(E1478&gt;3, "1", "0")</f>
        <v>1</v>
      </c>
      <c r="T1478" s="3">
        <f>IF(F1478 &lt; 80%, 1, 0)</f>
        <v>0</v>
      </c>
      <c r="U1478" s="12" t="str">
        <f t="shared" si="23"/>
        <v>Medium</v>
      </c>
      <c r="V1478" s="12" t="str">
        <f>IF(A1477 &lt; 400, "Low", IF(A1477 &lt; 700, "Medium", "High"))</f>
        <v>Low</v>
      </c>
      <c r="W1478" s="12" t="str">
        <f>IF(O1478&lt;0.23,"Low", IF(O1478&lt;=0.37,"Medium","High"))</f>
        <v>High</v>
      </c>
      <c r="X1478" s="12" t="str">
        <f>IF(K1478&lt;0.03,"Low", IF(K1478&lt;=0.06,"Medium","High"))</f>
        <v>High</v>
      </c>
    </row>
    <row r="1479" spans="1:24">
      <c r="A1479" s="3">
        <v>139</v>
      </c>
      <c r="B1479" s="5">
        <v>10323.4652522983</v>
      </c>
      <c r="C1479" s="4">
        <v>0.81339821887916997</v>
      </c>
      <c r="D1479" s="3">
        <v>0</v>
      </c>
      <c r="E1479" s="1">
        <v>3.2724435296720999</v>
      </c>
      <c r="F1479" s="4">
        <v>0.82030629054886106</v>
      </c>
      <c r="G1479" s="3">
        <v>6</v>
      </c>
      <c r="H1479" s="4">
        <v>2.2496914637652798</v>
      </c>
      <c r="I1479" s="26">
        <f>H1479/100</f>
        <v>2.2496914637652798E-2</v>
      </c>
      <c r="J1479" s="1">
        <v>4.5041904236466204</v>
      </c>
      <c r="K1479" s="4">
        <v>1.45210060611278E-2</v>
      </c>
      <c r="L1479" s="7">
        <v>0.80973440360972504</v>
      </c>
      <c r="M1479" s="3">
        <v>0</v>
      </c>
      <c r="N1479" s="2">
        <v>4474.7098848411497</v>
      </c>
      <c r="O1479" s="6">
        <v>0.37214582311486299</v>
      </c>
      <c r="P1479" s="1">
        <v>4.4618560505571203</v>
      </c>
      <c r="Q1479" s="5">
        <v>447.84979565786199</v>
      </c>
      <c r="R1479" s="3">
        <v>1</v>
      </c>
      <c r="S1479" s="9" t="str">
        <f>IF(E1479&gt;3, "1", "0")</f>
        <v>1</v>
      </c>
      <c r="T1479" s="3">
        <f>IF(F1479 &lt; 80%, 1, 0)</f>
        <v>0</v>
      </c>
      <c r="U1479" s="12" t="str">
        <f t="shared" si="23"/>
        <v>Medium</v>
      </c>
      <c r="V1479" s="12" t="str">
        <f>IF(A1478 &lt; 400, "Low", IF(A1478 &lt; 700, "Medium", "High"))</f>
        <v>High</v>
      </c>
      <c r="W1479" s="12" t="str">
        <f>IF(O1479&lt;0.23,"Low", IF(O1479&lt;=0.37,"Medium","High"))</f>
        <v>High</v>
      </c>
      <c r="X1479" s="12" t="str">
        <f>IF(K1479&lt;0.03,"Low", IF(K1479&lt;=0.06,"Medium","High"))</f>
        <v>Low</v>
      </c>
    </row>
    <row r="1480" spans="1:24">
      <c r="A1480" s="3">
        <v>655</v>
      </c>
      <c r="B1480" s="5">
        <v>17704.5328131059</v>
      </c>
      <c r="C1480" s="4">
        <v>0.99712014679055994</v>
      </c>
      <c r="D1480" s="3">
        <v>4</v>
      </c>
      <c r="E1480" s="1">
        <v>3.7310279454844202</v>
      </c>
      <c r="F1480" s="4">
        <v>0.91993178161996103</v>
      </c>
      <c r="G1480" s="3">
        <v>23</v>
      </c>
      <c r="H1480" s="4">
        <v>2.2509491298880699</v>
      </c>
      <c r="I1480" s="26">
        <f>H1480/100</f>
        <v>2.2509491298880701E-2</v>
      </c>
      <c r="J1480" s="1">
        <v>7.4857768501128703</v>
      </c>
      <c r="K1480" s="4">
        <v>7.9097662725158002E-2</v>
      </c>
      <c r="L1480" s="7">
        <v>0.85657086019388307</v>
      </c>
      <c r="M1480" s="3">
        <v>4</v>
      </c>
      <c r="N1480" s="2">
        <v>1122.01110967726</v>
      </c>
      <c r="O1480" s="6">
        <v>0.12453856395804799</v>
      </c>
      <c r="P1480" s="1">
        <v>1.8664348862690201</v>
      </c>
      <c r="Q1480" s="5">
        <v>479.83313957830097</v>
      </c>
      <c r="R1480" s="3">
        <v>1</v>
      </c>
      <c r="S1480" s="9" t="str">
        <f>IF(E1480&gt;3, "1", "0")</f>
        <v>1</v>
      </c>
      <c r="T1480" s="3">
        <f>IF(F1480 &lt; 80%, 1, 0)</f>
        <v>0</v>
      </c>
      <c r="U1480" s="12" t="str">
        <f t="shared" si="23"/>
        <v>Medium</v>
      </c>
      <c r="V1480" s="12" t="str">
        <f>IF(A1479 &lt; 400, "Low", IF(A1479 &lt; 700, "Medium", "High"))</f>
        <v>Low</v>
      </c>
      <c r="W1480" s="12" t="str">
        <f>IF(O1480&lt;0.23,"Low", IF(O1480&lt;=0.37,"Medium","High"))</f>
        <v>Low</v>
      </c>
      <c r="X1480" s="12" t="str">
        <f>IF(K1480&lt;0.03,"Low", IF(K1480&lt;=0.06,"Medium","High"))</f>
        <v>High</v>
      </c>
    </row>
    <row r="1481" spans="1:24">
      <c r="A1481" s="3">
        <v>521</v>
      </c>
      <c r="B1481" s="5">
        <v>10448.830275137199</v>
      </c>
      <c r="C1481" s="4">
        <v>0.99916047355598392</v>
      </c>
      <c r="D1481" s="3">
        <v>2</v>
      </c>
      <c r="E1481" s="1">
        <v>2.2016966835233398</v>
      </c>
      <c r="F1481" s="4">
        <v>0.92255811733399296</v>
      </c>
      <c r="G1481" s="3">
        <v>9</v>
      </c>
      <c r="H1481" s="4">
        <v>2.25173474665164</v>
      </c>
      <c r="I1481" s="26">
        <f>H1481/100</f>
        <v>2.2517347466516398E-2</v>
      </c>
      <c r="J1481" s="1">
        <v>7.0268578386285503</v>
      </c>
      <c r="K1481" s="4">
        <v>9.3981584314724906E-2</v>
      </c>
      <c r="L1481" s="7">
        <v>0.83491561901876599</v>
      </c>
      <c r="M1481" s="3">
        <v>2</v>
      </c>
      <c r="N1481" s="2">
        <v>2820.5849639461399</v>
      </c>
      <c r="O1481" s="6">
        <v>0.26223709208333301</v>
      </c>
      <c r="P1481" s="1">
        <v>5.9776559136101897</v>
      </c>
      <c r="Q1481" s="5">
        <v>197.734660152283</v>
      </c>
      <c r="R1481" s="3">
        <v>0</v>
      </c>
      <c r="S1481" s="9" t="str">
        <f>IF(E1481&gt;3, "1", "0")</f>
        <v>0</v>
      </c>
      <c r="T1481" s="3">
        <f>IF(F1481 &lt; 80%, 1, 0)</f>
        <v>0</v>
      </c>
      <c r="U1481" s="12" t="str">
        <f t="shared" si="23"/>
        <v>Medium</v>
      </c>
      <c r="V1481" s="12" t="str">
        <f>IF(A1480 &lt; 400, "Low", IF(A1480 &lt; 700, "Medium", "High"))</f>
        <v>Medium</v>
      </c>
      <c r="W1481" s="12" t="str">
        <f>IF(O1481&lt;0.23,"Low", IF(O1481&lt;=0.37,"Medium","High"))</f>
        <v>Medium</v>
      </c>
      <c r="X1481" s="12" t="str">
        <f>IF(K1481&lt;0.03,"Low", IF(K1481&lt;=0.06,"Medium","High"))</f>
        <v>High</v>
      </c>
    </row>
    <row r="1482" spans="1:24">
      <c r="A1482" s="3">
        <v>624</v>
      </c>
      <c r="B1482" s="5">
        <v>15028.5897008437</v>
      </c>
      <c r="C1482" s="4">
        <v>0.81102030703176597</v>
      </c>
      <c r="D1482" s="3">
        <v>1</v>
      </c>
      <c r="E1482" s="1">
        <v>3.5422520225596399</v>
      </c>
      <c r="F1482" s="4">
        <v>0.77014210973147401</v>
      </c>
      <c r="G1482" s="3">
        <v>22</v>
      </c>
      <c r="H1482" s="4">
        <v>2.2523520582894898</v>
      </c>
      <c r="I1482" s="26">
        <f>H1482/100</f>
        <v>2.2523520582894897E-2</v>
      </c>
      <c r="J1482" s="1">
        <v>9.9078971602707302</v>
      </c>
      <c r="K1482" s="4">
        <v>6.1280284825980101E-2</v>
      </c>
      <c r="L1482" s="7">
        <v>0.94922727955555108</v>
      </c>
      <c r="M1482" s="3">
        <v>2</v>
      </c>
      <c r="N1482" s="2">
        <v>2361.7622645730398</v>
      </c>
      <c r="O1482" s="6">
        <v>0.27637138773185899</v>
      </c>
      <c r="P1482" s="1">
        <v>5.5516964567718796</v>
      </c>
      <c r="Q1482" s="5">
        <v>284.71679492894401</v>
      </c>
      <c r="R1482" s="3">
        <v>1</v>
      </c>
      <c r="S1482" s="9" t="str">
        <f>IF(E1482&gt;3, "1", "0")</f>
        <v>1</v>
      </c>
      <c r="T1482" s="3">
        <f>IF(F1482 &lt; 80%, 1, 0)</f>
        <v>1</v>
      </c>
      <c r="U1482" s="12" t="str">
        <f t="shared" si="23"/>
        <v>Medium</v>
      </c>
      <c r="V1482" s="12" t="str">
        <f>IF(A1481 &lt; 400, "Low", IF(A1481 &lt; 700, "Medium", "High"))</f>
        <v>Medium</v>
      </c>
      <c r="W1482" s="12" t="str">
        <f>IF(O1482&lt;0.23,"Low", IF(O1482&lt;=0.37,"Medium","High"))</f>
        <v>Medium</v>
      </c>
      <c r="X1482" s="12" t="str">
        <f>IF(K1482&lt;0.03,"Low", IF(K1482&lt;=0.06,"Medium","High"))</f>
        <v>High</v>
      </c>
    </row>
    <row r="1483" spans="1:24">
      <c r="A1483" s="3">
        <v>289</v>
      </c>
      <c r="B1483" s="5">
        <v>9903.9742450711892</v>
      </c>
      <c r="C1483" s="4">
        <v>0.92470106224946802</v>
      </c>
      <c r="D1483" s="3">
        <v>1</v>
      </c>
      <c r="E1483" s="1">
        <v>4.3043864076534604</v>
      </c>
      <c r="F1483" s="4">
        <v>0.60369692583243095</v>
      </c>
      <c r="G1483" s="3">
        <v>14</v>
      </c>
      <c r="H1483" s="4">
        <v>2.2527702404946299</v>
      </c>
      <c r="I1483" s="26">
        <f>H1483/100</f>
        <v>2.2527702404946299E-2</v>
      </c>
      <c r="J1483" s="1">
        <v>7.2705447856644296</v>
      </c>
      <c r="K1483" s="4">
        <v>4.6667281905197797E-2</v>
      </c>
      <c r="L1483" s="7">
        <v>0.98859494399870496</v>
      </c>
      <c r="M1483" s="3">
        <v>0</v>
      </c>
      <c r="N1483" s="2">
        <v>3965.0471987978099</v>
      </c>
      <c r="O1483" s="6">
        <v>0.11655453479639399</v>
      </c>
      <c r="P1483" s="1">
        <v>2.4991775511521301</v>
      </c>
      <c r="Q1483" s="5">
        <v>109.57578662991</v>
      </c>
      <c r="R1483" s="3">
        <v>1</v>
      </c>
      <c r="S1483" s="9" t="str">
        <f>IF(E1483&gt;3, "1", "0")</f>
        <v>1</v>
      </c>
      <c r="T1483" s="3">
        <f>IF(F1483 &lt; 80%, 1, 0)</f>
        <v>1</v>
      </c>
      <c r="U1483" s="12" t="str">
        <f t="shared" si="23"/>
        <v>Medium</v>
      </c>
      <c r="V1483" s="12" t="str">
        <f>IF(A1482 &lt; 400, "Low", IF(A1482 &lt; 700, "Medium", "High"))</f>
        <v>Medium</v>
      </c>
      <c r="W1483" s="12" t="str">
        <f>IF(O1483&lt;0.23,"Low", IF(O1483&lt;=0.37,"Medium","High"))</f>
        <v>Low</v>
      </c>
      <c r="X1483" s="12" t="str">
        <f>IF(K1483&lt;0.03,"Low", IF(K1483&lt;=0.06,"Medium","High"))</f>
        <v>Medium</v>
      </c>
    </row>
    <row r="1484" spans="1:24">
      <c r="A1484" s="3">
        <v>534</v>
      </c>
      <c r="B1484" s="5">
        <v>8549.1467406126103</v>
      </c>
      <c r="C1484" s="4">
        <v>0.94934866155963205</v>
      </c>
      <c r="D1484" s="3">
        <v>5</v>
      </c>
      <c r="E1484" s="1">
        <v>1.7251139136671201</v>
      </c>
      <c r="F1484" s="4">
        <v>0.9164342886112119</v>
      </c>
      <c r="G1484" s="3">
        <v>6</v>
      </c>
      <c r="H1484" s="4">
        <v>2.2536230455226902</v>
      </c>
      <c r="I1484" s="26">
        <f>H1484/100</f>
        <v>2.2536230455226902E-2</v>
      </c>
      <c r="J1484" s="1">
        <v>7.2291524576925204</v>
      </c>
      <c r="K1484" s="4">
        <v>1.5572348255258299E-4</v>
      </c>
      <c r="L1484" s="7">
        <v>0.88692769865973309</v>
      </c>
      <c r="M1484" s="3">
        <v>4</v>
      </c>
      <c r="N1484" s="2">
        <v>2657.6465996458801</v>
      </c>
      <c r="O1484" s="6">
        <v>0.26629365335546101</v>
      </c>
      <c r="P1484" s="1">
        <v>8.7748143712420301</v>
      </c>
      <c r="Q1484" s="5">
        <v>183.60703793488801</v>
      </c>
      <c r="R1484" s="3">
        <v>0</v>
      </c>
      <c r="S1484" s="9" t="str">
        <f>IF(E1484&gt;3, "1", "0")</f>
        <v>0</v>
      </c>
      <c r="T1484" s="3">
        <f>IF(F1484 &lt; 80%, 1, 0)</f>
        <v>0</v>
      </c>
      <c r="U1484" s="12" t="str">
        <f t="shared" si="23"/>
        <v>Medium</v>
      </c>
      <c r="V1484" s="12" t="str">
        <f>IF(A1483 &lt; 400, "Low", IF(A1483 &lt; 700, "Medium", "High"))</f>
        <v>Low</v>
      </c>
      <c r="W1484" s="12" t="str">
        <f>IF(O1484&lt;0.23,"Low", IF(O1484&lt;=0.37,"Medium","High"))</f>
        <v>Medium</v>
      </c>
      <c r="X1484" s="12" t="str">
        <f>IF(K1484&lt;0.03,"Low", IF(K1484&lt;=0.06,"Medium","High"))</f>
        <v>Low</v>
      </c>
    </row>
    <row r="1485" spans="1:24">
      <c r="A1485" s="3">
        <v>114</v>
      </c>
      <c r="B1485" s="5">
        <v>12546.987088273099</v>
      </c>
      <c r="C1485" s="4">
        <v>0.80420738049209406</v>
      </c>
      <c r="D1485" s="3">
        <v>5</v>
      </c>
      <c r="E1485" s="1">
        <v>4.0518520209866802</v>
      </c>
      <c r="F1485" s="4">
        <v>0.94647556610623196</v>
      </c>
      <c r="G1485" s="3">
        <v>14</v>
      </c>
      <c r="H1485" s="4">
        <v>2.2552700287822902</v>
      </c>
      <c r="I1485" s="26">
        <f>H1485/100</f>
        <v>2.2552700287822903E-2</v>
      </c>
      <c r="J1485" s="1">
        <v>4.4137429748418899</v>
      </c>
      <c r="K1485" s="4">
        <v>8.04981858514114E-2</v>
      </c>
      <c r="L1485" s="7">
        <v>0.96936831162008696</v>
      </c>
      <c r="M1485" s="3">
        <v>9</v>
      </c>
      <c r="N1485" s="2">
        <v>4349.5121178609097</v>
      </c>
      <c r="O1485" s="6">
        <v>0.17628701675193101</v>
      </c>
      <c r="P1485" s="1">
        <v>8.3017360962050297</v>
      </c>
      <c r="Q1485" s="5">
        <v>331.11682449564898</v>
      </c>
      <c r="R1485" s="3">
        <v>1</v>
      </c>
      <c r="S1485" s="9" t="str">
        <f>IF(E1485&gt;3, "1", "0")</f>
        <v>1</v>
      </c>
      <c r="T1485" s="3">
        <f>IF(F1485 &lt; 80%, 1, 0)</f>
        <v>0</v>
      </c>
      <c r="U1485" s="12" t="str">
        <f t="shared" si="23"/>
        <v>Medium</v>
      </c>
      <c r="V1485" s="12" t="str">
        <f>IF(A1484 &lt; 400, "Low", IF(A1484 &lt; 700, "Medium", "High"))</f>
        <v>Medium</v>
      </c>
      <c r="W1485" s="12" t="str">
        <f>IF(O1485&lt;0.23,"Low", IF(O1485&lt;=0.37,"Medium","High"))</f>
        <v>Low</v>
      </c>
      <c r="X1485" s="12" t="str">
        <f>IF(K1485&lt;0.03,"Low", IF(K1485&lt;=0.06,"Medium","High"))</f>
        <v>High</v>
      </c>
    </row>
    <row r="1486" spans="1:24">
      <c r="A1486" s="3">
        <v>407</v>
      </c>
      <c r="B1486" s="5">
        <v>11975.5450133137</v>
      </c>
      <c r="C1486" s="4">
        <v>0.81045373351231897</v>
      </c>
      <c r="D1486" s="3">
        <v>5</v>
      </c>
      <c r="E1486" s="1">
        <v>1.5670922107249501</v>
      </c>
      <c r="F1486" s="4">
        <v>0.81999899419494293</v>
      </c>
      <c r="G1486" s="3">
        <v>3</v>
      </c>
      <c r="H1486" s="4">
        <v>2.2560507162878398</v>
      </c>
      <c r="I1486" s="26">
        <f>H1486/100</f>
        <v>2.2560507162878399E-2</v>
      </c>
      <c r="J1486" s="1">
        <v>9.8710209553367392</v>
      </c>
      <c r="K1486" s="4">
        <v>5.21144485402684E-2</v>
      </c>
      <c r="L1486" s="7">
        <v>0.83988139621922298</v>
      </c>
      <c r="M1486" s="3">
        <v>6</v>
      </c>
      <c r="N1486" s="2">
        <v>4955.4003260330901</v>
      </c>
      <c r="O1486" s="6">
        <v>0.115073554779955</v>
      </c>
      <c r="P1486" s="1">
        <v>9.8194469165722094</v>
      </c>
      <c r="Q1486" s="5">
        <v>293.06207672538102</v>
      </c>
      <c r="R1486" s="3">
        <v>1</v>
      </c>
      <c r="S1486" s="9" t="str">
        <f>IF(E1486&gt;3, "1", "0")</f>
        <v>0</v>
      </c>
      <c r="T1486" s="3">
        <f>IF(F1486 &lt; 80%, 1, 0)</f>
        <v>0</v>
      </c>
      <c r="U1486" s="12" t="str">
        <f t="shared" si="23"/>
        <v>Medium</v>
      </c>
      <c r="V1486" s="12" t="str">
        <f>IF(A1485 &lt; 400, "Low", IF(A1485 &lt; 700, "Medium", "High"))</f>
        <v>Low</v>
      </c>
      <c r="W1486" s="12" t="str">
        <f>IF(O1486&lt;0.23,"Low", IF(O1486&lt;=0.37,"Medium","High"))</f>
        <v>Low</v>
      </c>
      <c r="X1486" s="12" t="str">
        <f>IF(K1486&lt;0.03,"Low", IF(K1486&lt;=0.06,"Medium","High"))</f>
        <v>Medium</v>
      </c>
    </row>
    <row r="1487" spans="1:24">
      <c r="A1487" s="3">
        <v>243</v>
      </c>
      <c r="B1487" s="5">
        <v>17338.021915763002</v>
      </c>
      <c r="C1487" s="4">
        <v>0.99924489860892807</v>
      </c>
      <c r="D1487" s="3">
        <v>5</v>
      </c>
      <c r="E1487" s="1">
        <v>4.5578375421828898</v>
      </c>
      <c r="F1487" s="4">
        <v>0.628759767462998</v>
      </c>
      <c r="G1487" s="3">
        <v>5</v>
      </c>
      <c r="H1487" s="4">
        <v>2.2568113760047299</v>
      </c>
      <c r="I1487" s="26">
        <f>H1487/100</f>
        <v>2.25681137600473E-2</v>
      </c>
      <c r="J1487" s="1">
        <v>5.6602960358163301</v>
      </c>
      <c r="K1487" s="4">
        <v>7.3149924400621305E-2</v>
      </c>
      <c r="L1487" s="7">
        <v>0.928572512893027</v>
      </c>
      <c r="M1487" s="3">
        <v>3</v>
      </c>
      <c r="N1487" s="2">
        <v>1128.50059303789</v>
      </c>
      <c r="O1487" s="6">
        <v>0.43223020882533703</v>
      </c>
      <c r="P1487" s="1">
        <v>8.2167991599351407</v>
      </c>
      <c r="Q1487" s="5">
        <v>450.79159364153998</v>
      </c>
      <c r="R1487" s="3">
        <v>1</v>
      </c>
      <c r="S1487" s="9" t="str">
        <f>IF(E1487&gt;3, "1", "0")</f>
        <v>1</v>
      </c>
      <c r="T1487" s="3">
        <f>IF(F1487 &lt; 80%, 1, 0)</f>
        <v>1</v>
      </c>
      <c r="U1487" s="12" t="str">
        <f t="shared" si="23"/>
        <v>Medium</v>
      </c>
      <c r="V1487" s="12" t="str">
        <f>IF(A1486 &lt; 400, "Low", IF(A1486 &lt; 700, "Medium", "High"))</f>
        <v>Medium</v>
      </c>
      <c r="W1487" s="12" t="str">
        <f>IF(O1487&lt;0.23,"Low", IF(O1487&lt;=0.37,"Medium","High"))</f>
        <v>High</v>
      </c>
      <c r="X1487" s="12" t="str">
        <f>IF(K1487&lt;0.03,"Low", IF(K1487&lt;=0.06,"Medium","High"))</f>
        <v>High</v>
      </c>
    </row>
    <row r="1488" spans="1:24">
      <c r="A1488" s="3">
        <v>716</v>
      </c>
      <c r="B1488" s="5">
        <v>6270.3251281295998</v>
      </c>
      <c r="C1488" s="4">
        <v>0.92019143899949896</v>
      </c>
      <c r="D1488" s="3">
        <v>4</v>
      </c>
      <c r="E1488" s="1">
        <v>1.5182131314129601</v>
      </c>
      <c r="F1488" s="4">
        <v>0.75729858591681509</v>
      </c>
      <c r="G1488" s="3">
        <v>22</v>
      </c>
      <c r="H1488" s="4">
        <v>2.2569494941699899</v>
      </c>
      <c r="I1488" s="26">
        <f>H1488/100</f>
        <v>2.2569494941699898E-2</v>
      </c>
      <c r="J1488" s="1">
        <v>8.3834503262406699</v>
      </c>
      <c r="K1488" s="4">
        <v>9.7913212939334193E-2</v>
      </c>
      <c r="L1488" s="7">
        <v>0.83902260705863296</v>
      </c>
      <c r="M1488" s="3">
        <v>6</v>
      </c>
      <c r="N1488" s="2">
        <v>4127.3312657020097</v>
      </c>
      <c r="O1488" s="6">
        <v>0.174402493173405</v>
      </c>
      <c r="P1488" s="1">
        <v>6.2052416760540199</v>
      </c>
      <c r="Q1488" s="5">
        <v>470.496104652854</v>
      </c>
      <c r="R1488" s="3">
        <v>1</v>
      </c>
      <c r="S1488" s="9" t="str">
        <f>IF(E1488&gt;3, "1", "0")</f>
        <v>0</v>
      </c>
      <c r="T1488" s="3">
        <f>IF(F1488 &lt; 80%, 1, 0)</f>
        <v>1</v>
      </c>
      <c r="U1488" s="12" t="str">
        <f t="shared" si="23"/>
        <v>Medium</v>
      </c>
      <c r="V1488" s="12" t="str">
        <f>IF(A1487 &lt; 400, "Low", IF(A1487 &lt; 700, "Medium", "High"))</f>
        <v>Low</v>
      </c>
      <c r="W1488" s="12" t="str">
        <f>IF(O1488&lt;0.23,"Low", IF(O1488&lt;=0.37,"Medium","High"))</f>
        <v>Low</v>
      </c>
      <c r="X1488" s="12" t="str">
        <f>IF(K1488&lt;0.03,"Low", IF(K1488&lt;=0.06,"Medium","High"))</f>
        <v>High</v>
      </c>
    </row>
    <row r="1489" spans="1:24">
      <c r="A1489" s="3">
        <v>593</v>
      </c>
      <c r="B1489" s="5">
        <v>7685.4745616237597</v>
      </c>
      <c r="C1489" s="4">
        <v>0.97419351997250903</v>
      </c>
      <c r="D1489" s="3">
        <v>4</v>
      </c>
      <c r="E1489" s="1">
        <v>2.1024035318963601</v>
      </c>
      <c r="F1489" s="4">
        <v>0.85477743017075203</v>
      </c>
      <c r="G1489" s="3">
        <v>1</v>
      </c>
      <c r="H1489" s="4">
        <v>2.2590653920546</v>
      </c>
      <c r="I1489" s="26">
        <f>H1489/100</f>
        <v>2.2590653920545999E-2</v>
      </c>
      <c r="J1489" s="1">
        <v>4.9899955339714896</v>
      </c>
      <c r="K1489" s="4">
        <v>1.0866617852398701E-2</v>
      </c>
      <c r="L1489" s="7">
        <v>0.9346568901098129</v>
      </c>
      <c r="M1489" s="3">
        <v>3</v>
      </c>
      <c r="N1489" s="2">
        <v>3034.8645624670698</v>
      </c>
      <c r="O1489" s="6">
        <v>0.47238779659533903</v>
      </c>
      <c r="P1489" s="1">
        <v>7.7038001688378897</v>
      </c>
      <c r="Q1489" s="5">
        <v>244.090452249583</v>
      </c>
      <c r="R1489" s="3">
        <v>0</v>
      </c>
      <c r="S1489" s="9" t="str">
        <f>IF(E1489&gt;3, "1", "0")</f>
        <v>0</v>
      </c>
      <c r="T1489" s="3">
        <f>IF(F1489 &lt; 80%, 1, 0)</f>
        <v>0</v>
      </c>
      <c r="U1489" s="12" t="str">
        <f t="shared" si="23"/>
        <v>Medium</v>
      </c>
      <c r="V1489" s="12" t="str">
        <f>IF(A1488 &lt; 400, "Low", IF(A1488 &lt; 700, "Medium", "High"))</f>
        <v>High</v>
      </c>
      <c r="W1489" s="12" t="str">
        <f>IF(O1489&lt;0.23,"Low", IF(O1489&lt;=0.37,"Medium","High"))</f>
        <v>High</v>
      </c>
      <c r="X1489" s="12" t="str">
        <f>IF(K1489&lt;0.03,"Low", IF(K1489&lt;=0.06,"Medium","High"))</f>
        <v>Low</v>
      </c>
    </row>
    <row r="1490" spans="1:24">
      <c r="A1490" s="3">
        <v>293</v>
      </c>
      <c r="B1490" s="5">
        <v>16048.028425021899</v>
      </c>
      <c r="C1490" s="4">
        <v>0.92362059311233902</v>
      </c>
      <c r="D1490" s="3">
        <v>2</v>
      </c>
      <c r="E1490" s="1">
        <v>4.93222041036889</v>
      </c>
      <c r="F1490" s="4">
        <v>0.74970578714029401</v>
      </c>
      <c r="G1490" s="3">
        <v>14</v>
      </c>
      <c r="H1490" s="4">
        <v>2.2595903763133101</v>
      </c>
      <c r="I1490" s="26">
        <f>H1490/100</f>
        <v>2.2595903763133099E-2</v>
      </c>
      <c r="J1490" s="1">
        <v>8.8795378979350907</v>
      </c>
      <c r="K1490" s="4">
        <v>9.0104418378297704E-2</v>
      </c>
      <c r="L1490" s="7">
        <v>0.80401817250885899</v>
      </c>
      <c r="M1490" s="3">
        <v>7</v>
      </c>
      <c r="N1490" s="2">
        <v>2291.6079591466801</v>
      </c>
      <c r="O1490" s="6">
        <v>0.28486337969574299</v>
      </c>
      <c r="P1490" s="1">
        <v>9.3703599453514492</v>
      </c>
      <c r="Q1490" s="5">
        <v>205.58685471363401</v>
      </c>
      <c r="R1490" s="3">
        <v>1</v>
      </c>
      <c r="S1490" s="9" t="str">
        <f>IF(E1490&gt;3, "1", "0")</f>
        <v>1</v>
      </c>
      <c r="T1490" s="3">
        <f>IF(F1490 &lt; 80%, 1, 0)</f>
        <v>1</v>
      </c>
      <c r="U1490" s="12" t="str">
        <f t="shared" si="23"/>
        <v>Medium</v>
      </c>
      <c r="V1490" s="12" t="str">
        <f>IF(A1489 &lt; 400, "Low", IF(A1489 &lt; 700, "Medium", "High"))</f>
        <v>Medium</v>
      </c>
      <c r="W1490" s="12" t="str">
        <f>IF(O1490&lt;0.23,"Low", IF(O1490&lt;=0.37,"Medium","High"))</f>
        <v>Medium</v>
      </c>
      <c r="X1490" s="12" t="str">
        <f>IF(K1490&lt;0.03,"Low", IF(K1490&lt;=0.06,"Medium","High"))</f>
        <v>High</v>
      </c>
    </row>
    <row r="1491" spans="1:24">
      <c r="A1491" s="3">
        <v>465</v>
      </c>
      <c r="B1491" s="5">
        <v>12101.5348906253</v>
      </c>
      <c r="C1491" s="4">
        <v>0.93546836921630305</v>
      </c>
      <c r="D1491" s="3">
        <v>4</v>
      </c>
      <c r="E1491" s="1">
        <v>2.6205650928124098</v>
      </c>
      <c r="F1491" s="4">
        <v>0.87289055068239607</v>
      </c>
      <c r="G1491" s="3">
        <v>12</v>
      </c>
      <c r="H1491" s="4">
        <v>2.2600637334698899</v>
      </c>
      <c r="I1491" s="26">
        <f>H1491/100</f>
        <v>2.26006373346989E-2</v>
      </c>
      <c r="J1491" s="1">
        <v>4.8045691971025102</v>
      </c>
      <c r="K1491" s="4">
        <v>9.1205187815656702E-2</v>
      </c>
      <c r="L1491" s="7">
        <v>0.86918625418003703</v>
      </c>
      <c r="M1491" s="3">
        <v>4</v>
      </c>
      <c r="N1491" s="2">
        <v>2675.6562731838499</v>
      </c>
      <c r="O1491" s="6">
        <v>0.36582954350233798</v>
      </c>
      <c r="P1491" s="1">
        <v>7.9179945041169004</v>
      </c>
      <c r="Q1491" s="5">
        <v>466.03162831995002</v>
      </c>
      <c r="R1491" s="3">
        <v>1</v>
      </c>
      <c r="S1491" s="9" t="str">
        <f>IF(E1491&gt;3, "1", "0")</f>
        <v>0</v>
      </c>
      <c r="T1491" s="3">
        <f>IF(F1491 &lt; 80%, 1, 0)</f>
        <v>0</v>
      </c>
      <c r="U1491" s="12" t="str">
        <f t="shared" si="23"/>
        <v>Medium</v>
      </c>
      <c r="V1491" s="12" t="str">
        <f>IF(A1490 &lt; 400, "Low", IF(A1490 &lt; 700, "Medium", "High"))</f>
        <v>Low</v>
      </c>
      <c r="W1491" s="12" t="str">
        <f>IF(O1491&lt;0.23,"Low", IF(O1491&lt;=0.37,"Medium","High"))</f>
        <v>Medium</v>
      </c>
      <c r="X1491" s="12" t="str">
        <f>IF(K1491&lt;0.03,"Low", IF(K1491&lt;=0.06,"Medium","High"))</f>
        <v>High</v>
      </c>
    </row>
    <row r="1492" spans="1:24">
      <c r="A1492" s="3">
        <v>933</v>
      </c>
      <c r="B1492" s="5">
        <v>5029.8820282860497</v>
      </c>
      <c r="C1492" s="4">
        <v>0.88114288483619008</v>
      </c>
      <c r="D1492" s="3">
        <v>1</v>
      </c>
      <c r="E1492" s="1">
        <v>2.7077435974028301</v>
      </c>
      <c r="F1492" s="4">
        <v>0.82761862995746993</v>
      </c>
      <c r="G1492" s="3">
        <v>12</v>
      </c>
      <c r="H1492" s="4">
        <v>2.2625366822964099</v>
      </c>
      <c r="I1492" s="26">
        <f>H1492/100</f>
        <v>2.2625366822964101E-2</v>
      </c>
      <c r="J1492" s="1">
        <v>9.4232927207713306</v>
      </c>
      <c r="K1492" s="4">
        <v>5.2307328094913702E-2</v>
      </c>
      <c r="L1492" s="7">
        <v>0.80283264109830199</v>
      </c>
      <c r="M1492" s="3">
        <v>7</v>
      </c>
      <c r="N1492" s="2">
        <v>2005.99654822496</v>
      </c>
      <c r="O1492" s="6">
        <v>0.49497982396530099</v>
      </c>
      <c r="P1492" s="1">
        <v>1.6198721668740601</v>
      </c>
      <c r="Q1492" s="5">
        <v>457.68355073643198</v>
      </c>
      <c r="R1492" s="3">
        <v>1</v>
      </c>
      <c r="S1492" s="9" t="str">
        <f>IF(E1492&gt;3, "1", "0")</f>
        <v>0</v>
      </c>
      <c r="T1492" s="3">
        <f>IF(F1492 &lt; 80%, 1, 0)</f>
        <v>0</v>
      </c>
      <c r="U1492" s="12" t="str">
        <f t="shared" si="23"/>
        <v>Medium</v>
      </c>
      <c r="V1492" s="12" t="str">
        <f>IF(A1491 &lt; 400, "Low", IF(A1491 &lt; 700, "Medium", "High"))</f>
        <v>Medium</v>
      </c>
      <c r="W1492" s="12" t="str">
        <f>IF(O1492&lt;0.23,"Low", IF(O1492&lt;=0.37,"Medium","High"))</f>
        <v>High</v>
      </c>
      <c r="X1492" s="12" t="str">
        <f>IF(K1492&lt;0.03,"Low", IF(K1492&lt;=0.06,"Medium","High"))</f>
        <v>Medium</v>
      </c>
    </row>
    <row r="1493" spans="1:24">
      <c r="A1493" s="3">
        <v>260</v>
      </c>
      <c r="B1493" s="5">
        <v>5003.4055732738298</v>
      </c>
      <c r="C1493" s="4">
        <v>0.80619412068450202</v>
      </c>
      <c r="D1493" s="3">
        <v>0</v>
      </c>
      <c r="E1493" s="1">
        <v>3.32112325691253</v>
      </c>
      <c r="F1493" s="4">
        <v>0.82666243104082493</v>
      </c>
      <c r="G1493" s="3">
        <v>18</v>
      </c>
      <c r="H1493" s="4">
        <v>2.2629997746885602</v>
      </c>
      <c r="I1493" s="26">
        <f>H1493/100</f>
        <v>2.2629997746885601E-2</v>
      </c>
      <c r="J1493" s="1">
        <v>7.8784546480631397</v>
      </c>
      <c r="K1493" s="4">
        <v>3.3067026869553998E-2</v>
      </c>
      <c r="L1493" s="7">
        <v>0.87168250594784102</v>
      </c>
      <c r="M1493" s="3">
        <v>1</v>
      </c>
      <c r="N1493" s="2">
        <v>1255.6559030122201</v>
      </c>
      <c r="O1493" s="6">
        <v>0.36317908215102201</v>
      </c>
      <c r="P1493" s="1">
        <v>5.0375354383405897</v>
      </c>
      <c r="Q1493" s="5">
        <v>259.42713809117998</v>
      </c>
      <c r="R1493" s="3">
        <v>1</v>
      </c>
      <c r="S1493" s="9" t="str">
        <f>IF(E1493&gt;3, "1", "0")</f>
        <v>1</v>
      </c>
      <c r="T1493" s="3">
        <f>IF(F1493 &lt; 80%, 1, 0)</f>
        <v>0</v>
      </c>
      <c r="U1493" s="12" t="str">
        <f t="shared" si="23"/>
        <v>Medium</v>
      </c>
      <c r="V1493" s="12" t="str">
        <f>IF(A1492 &lt; 400, "Low", IF(A1492 &lt; 700, "Medium", "High"))</f>
        <v>High</v>
      </c>
      <c r="W1493" s="12" t="str">
        <f>IF(O1493&lt;0.23,"Low", IF(O1493&lt;=0.37,"Medium","High"))</f>
        <v>Medium</v>
      </c>
      <c r="X1493" s="12" t="str">
        <f>IF(K1493&lt;0.03,"Low", IF(K1493&lt;=0.06,"Medium","High"))</f>
        <v>Medium</v>
      </c>
    </row>
    <row r="1494" spans="1:24">
      <c r="A1494" s="3">
        <v>608</v>
      </c>
      <c r="B1494" s="5">
        <v>12473.835233951801</v>
      </c>
      <c r="C1494" s="4">
        <v>0.90767262042020502</v>
      </c>
      <c r="D1494" s="3">
        <v>3</v>
      </c>
      <c r="E1494" s="1">
        <v>1.4377265555397101</v>
      </c>
      <c r="F1494" s="4">
        <v>0.80484154218552006</v>
      </c>
      <c r="G1494" s="3">
        <v>19</v>
      </c>
      <c r="H1494" s="4">
        <v>2.2643579229256598</v>
      </c>
      <c r="I1494" s="26">
        <f>H1494/100</f>
        <v>2.2643579229256597E-2</v>
      </c>
      <c r="J1494" s="1">
        <v>3.09059357467155</v>
      </c>
      <c r="K1494" s="4">
        <v>9.6420148577635603E-2</v>
      </c>
      <c r="L1494" s="7">
        <v>0.82513810271290788</v>
      </c>
      <c r="M1494" s="3">
        <v>6</v>
      </c>
      <c r="N1494" s="2">
        <v>4692.8635415764702</v>
      </c>
      <c r="O1494" s="6">
        <v>0.348084719881528</v>
      </c>
      <c r="P1494" s="1">
        <v>1.0333431668980799</v>
      </c>
      <c r="Q1494" s="5">
        <v>204.972751546154</v>
      </c>
      <c r="R1494" s="3">
        <v>1</v>
      </c>
      <c r="S1494" s="9" t="str">
        <f>IF(E1494&gt;3, "1", "0")</f>
        <v>0</v>
      </c>
      <c r="T1494" s="3">
        <f>IF(F1494 &lt; 80%, 1, 0)</f>
        <v>0</v>
      </c>
      <c r="U1494" s="12" t="str">
        <f t="shared" si="23"/>
        <v>Medium</v>
      </c>
      <c r="V1494" s="12" t="str">
        <f>IF(A1493 &lt; 400, "Low", IF(A1493 &lt; 700, "Medium", "High"))</f>
        <v>Low</v>
      </c>
      <c r="W1494" s="12" t="str">
        <f>IF(O1494&lt;0.23,"Low", IF(O1494&lt;=0.37,"Medium","High"))</f>
        <v>Medium</v>
      </c>
      <c r="X1494" s="12" t="str">
        <f>IF(K1494&lt;0.03,"Low", IF(K1494&lt;=0.06,"Medium","High"))</f>
        <v>High</v>
      </c>
    </row>
    <row r="1495" spans="1:24">
      <c r="A1495" s="3">
        <v>825</v>
      </c>
      <c r="B1495" s="5">
        <v>8795.3951138037992</v>
      </c>
      <c r="C1495" s="4">
        <v>0.97755030493433792</v>
      </c>
      <c r="D1495" s="3">
        <v>3</v>
      </c>
      <c r="E1495" s="1">
        <v>4.1515386368616101</v>
      </c>
      <c r="F1495" s="4">
        <v>0.81794931371429402</v>
      </c>
      <c r="G1495" s="3">
        <v>12</v>
      </c>
      <c r="H1495" s="4">
        <v>2.2650340684672998</v>
      </c>
      <c r="I1495" s="26">
        <f>H1495/100</f>
        <v>2.2650340684672997E-2</v>
      </c>
      <c r="J1495" s="1">
        <v>4.9304569507529203</v>
      </c>
      <c r="K1495" s="4">
        <v>8.7602286508122698E-2</v>
      </c>
      <c r="L1495" s="7">
        <v>0.95142491451615996</v>
      </c>
      <c r="M1495" s="3">
        <v>6</v>
      </c>
      <c r="N1495" s="2">
        <v>4099.9219978683104</v>
      </c>
      <c r="O1495" s="6">
        <v>0.24625513236310301</v>
      </c>
      <c r="P1495" s="1">
        <v>5.8111318752892496</v>
      </c>
      <c r="Q1495" s="5">
        <v>465.79557480557099</v>
      </c>
      <c r="R1495" s="3">
        <v>1</v>
      </c>
      <c r="S1495" s="9" t="str">
        <f>IF(E1495&gt;3, "1", "0")</f>
        <v>1</v>
      </c>
      <c r="T1495" s="3">
        <f>IF(F1495 &lt; 80%, 1, 0)</f>
        <v>0</v>
      </c>
      <c r="U1495" s="12" t="str">
        <f t="shared" si="23"/>
        <v>Medium</v>
      </c>
      <c r="V1495" s="12" t="str">
        <f>IF(A1494 &lt; 400, "Low", IF(A1494 &lt; 700, "Medium", "High"))</f>
        <v>Medium</v>
      </c>
      <c r="W1495" s="12" t="str">
        <f>IF(O1495&lt;0.23,"Low", IF(O1495&lt;=0.37,"Medium","High"))</f>
        <v>Medium</v>
      </c>
      <c r="X1495" s="12" t="str">
        <f>IF(K1495&lt;0.03,"Low", IF(K1495&lt;=0.06,"Medium","High"))</f>
        <v>High</v>
      </c>
    </row>
    <row r="1496" spans="1:24">
      <c r="A1496" s="3">
        <v>136</v>
      </c>
      <c r="B1496" s="5">
        <v>16359.2446741325</v>
      </c>
      <c r="C1496" s="4">
        <v>0.84672495272971304</v>
      </c>
      <c r="D1496" s="3">
        <v>0</v>
      </c>
      <c r="E1496" s="1">
        <v>2.2479224955253598</v>
      </c>
      <c r="F1496" s="4">
        <v>0.74625686508168498</v>
      </c>
      <c r="G1496" s="3">
        <v>4</v>
      </c>
      <c r="H1496" s="4">
        <v>2.265840461507</v>
      </c>
      <c r="I1496" s="26">
        <f>H1496/100</f>
        <v>2.2658404615070002E-2</v>
      </c>
      <c r="J1496" s="1">
        <v>9.2040851490998108</v>
      </c>
      <c r="K1496" s="4">
        <v>6.6267286965666694E-2</v>
      </c>
      <c r="L1496" s="7">
        <v>0.8318526793688289</v>
      </c>
      <c r="M1496" s="3">
        <v>3</v>
      </c>
      <c r="N1496" s="2">
        <v>2256.8163098568002</v>
      </c>
      <c r="O1496" s="6">
        <v>0.10315689040322</v>
      </c>
      <c r="P1496" s="1">
        <v>4.0417566977914401</v>
      </c>
      <c r="Q1496" s="5">
        <v>476.41155460214702</v>
      </c>
      <c r="R1496" s="3">
        <v>1</v>
      </c>
      <c r="S1496" s="9" t="str">
        <f>IF(E1496&gt;3, "1", "0")</f>
        <v>0</v>
      </c>
      <c r="T1496" s="3">
        <f>IF(F1496 &lt; 80%, 1, 0)</f>
        <v>1</v>
      </c>
      <c r="U1496" s="12" t="str">
        <f t="shared" si="23"/>
        <v>Medium</v>
      </c>
      <c r="V1496" s="12" t="str">
        <f>IF(A1495 &lt; 400, "Low", IF(A1495 &lt; 700, "Medium", "High"))</f>
        <v>High</v>
      </c>
      <c r="W1496" s="12" t="str">
        <f>IF(O1496&lt;0.23,"Low", IF(O1496&lt;=0.37,"Medium","High"))</f>
        <v>Low</v>
      </c>
      <c r="X1496" s="12" t="str">
        <f>IF(K1496&lt;0.03,"Low", IF(K1496&lt;=0.06,"Medium","High"))</f>
        <v>High</v>
      </c>
    </row>
    <row r="1497" spans="1:24">
      <c r="A1497" s="3">
        <v>823</v>
      </c>
      <c r="B1497" s="5">
        <v>7828.10908623877</v>
      </c>
      <c r="C1497" s="4">
        <v>0.848624906084534</v>
      </c>
      <c r="D1497" s="3">
        <v>4</v>
      </c>
      <c r="E1497" s="1">
        <v>4.2760472139777397</v>
      </c>
      <c r="F1497" s="4">
        <v>0.62049581645856999</v>
      </c>
      <c r="G1497" s="3">
        <v>22</v>
      </c>
      <c r="H1497" s="4">
        <v>2.2658701448436598</v>
      </c>
      <c r="I1497" s="26">
        <f>H1497/100</f>
        <v>2.2658701448436597E-2</v>
      </c>
      <c r="J1497" s="1">
        <v>7.8866295764046299</v>
      </c>
      <c r="K1497" s="4">
        <v>8.2028312502020306E-2</v>
      </c>
      <c r="L1497" s="7">
        <v>0.99293544727330796</v>
      </c>
      <c r="M1497" s="3">
        <v>0</v>
      </c>
      <c r="N1497" s="2">
        <v>3441.8533558739</v>
      </c>
      <c r="O1497" s="6">
        <v>0.189563376475511</v>
      </c>
      <c r="P1497" s="1">
        <v>2.5088093232678501</v>
      </c>
      <c r="Q1497" s="5">
        <v>332.38556720502498</v>
      </c>
      <c r="R1497" s="3">
        <v>1</v>
      </c>
      <c r="S1497" s="9" t="str">
        <f>IF(E1497&gt;3, "1", "0")</f>
        <v>1</v>
      </c>
      <c r="T1497" s="3">
        <f>IF(F1497 &lt; 80%, 1, 0)</f>
        <v>1</v>
      </c>
      <c r="U1497" s="12" t="str">
        <f t="shared" si="23"/>
        <v>Medium</v>
      </c>
      <c r="V1497" s="12" t="str">
        <f>IF(A1496 &lt; 400, "Low", IF(A1496 &lt; 700, "Medium", "High"))</f>
        <v>Low</v>
      </c>
      <c r="W1497" s="12" t="str">
        <f>IF(O1497&lt;0.23,"Low", IF(O1497&lt;=0.37,"Medium","High"))</f>
        <v>Low</v>
      </c>
      <c r="X1497" s="12" t="str">
        <f>IF(K1497&lt;0.03,"Low", IF(K1497&lt;=0.06,"Medium","High"))</f>
        <v>High</v>
      </c>
    </row>
    <row r="1498" spans="1:24">
      <c r="A1498" s="3">
        <v>712</v>
      </c>
      <c r="B1498" s="5">
        <v>17412.783831594599</v>
      </c>
      <c r="C1498" s="4">
        <v>0.97819477693814094</v>
      </c>
      <c r="D1498" s="3">
        <v>0</v>
      </c>
      <c r="E1498" s="1">
        <v>3.9281236472972898</v>
      </c>
      <c r="F1498" s="4">
        <v>0.91565758051716495</v>
      </c>
      <c r="G1498" s="3">
        <v>13</v>
      </c>
      <c r="H1498" s="4">
        <v>2.2661590062500001</v>
      </c>
      <c r="I1498" s="26">
        <f>H1498/100</f>
        <v>2.2661590062500001E-2</v>
      </c>
      <c r="J1498" s="1">
        <v>3.59760332853027</v>
      </c>
      <c r="K1498" s="4">
        <v>6.7556901922367005E-2</v>
      </c>
      <c r="L1498" s="7">
        <v>0.87321834734906201</v>
      </c>
      <c r="M1498" s="3">
        <v>2</v>
      </c>
      <c r="N1498" s="2">
        <v>4715.2303015799298</v>
      </c>
      <c r="O1498" s="6">
        <v>0.23016015308945001</v>
      </c>
      <c r="P1498" s="1">
        <v>2.3734296190836002</v>
      </c>
      <c r="Q1498" s="5">
        <v>191.381199948741</v>
      </c>
      <c r="R1498" s="3">
        <v>1</v>
      </c>
      <c r="S1498" s="9" t="str">
        <f>IF(E1498&gt;3, "1", "0")</f>
        <v>1</v>
      </c>
      <c r="T1498" s="3">
        <f>IF(F1498 &lt; 80%, 1, 0)</f>
        <v>0</v>
      </c>
      <c r="U1498" s="12" t="str">
        <f t="shared" si="23"/>
        <v>Medium</v>
      </c>
      <c r="V1498" s="12" t="str">
        <f>IF(A1497 &lt; 400, "Low", IF(A1497 &lt; 700, "Medium", "High"))</f>
        <v>High</v>
      </c>
      <c r="W1498" s="12" t="str">
        <f>IF(O1498&lt;0.23,"Low", IF(O1498&lt;=0.37,"Medium","High"))</f>
        <v>Medium</v>
      </c>
      <c r="X1498" s="12" t="str">
        <f>IF(K1498&lt;0.03,"Low", IF(K1498&lt;=0.06,"Medium","High"))</f>
        <v>High</v>
      </c>
    </row>
    <row r="1499" spans="1:24">
      <c r="A1499" s="3">
        <v>985</v>
      </c>
      <c r="B1499" s="5">
        <v>17426.580064084901</v>
      </c>
      <c r="C1499" s="4">
        <v>0.83336594099005301</v>
      </c>
      <c r="D1499" s="3">
        <v>2</v>
      </c>
      <c r="E1499" s="1">
        <v>3.7875482169503201</v>
      </c>
      <c r="F1499" s="4">
        <v>0.715779677721748</v>
      </c>
      <c r="G1499" s="3">
        <v>6</v>
      </c>
      <c r="H1499" s="4">
        <v>2.2706278792602101</v>
      </c>
      <c r="I1499" s="26">
        <f>H1499/100</f>
        <v>2.2706278792602102E-2</v>
      </c>
      <c r="J1499" s="1">
        <v>7.9526922893049701</v>
      </c>
      <c r="K1499" s="4">
        <v>6.7806140365373996E-2</v>
      </c>
      <c r="L1499" s="7">
        <v>0.96239289255475402</v>
      </c>
      <c r="M1499" s="3">
        <v>2</v>
      </c>
      <c r="N1499" s="2">
        <v>2205.8534179324301</v>
      </c>
      <c r="O1499" s="6">
        <v>0.40885054202161403</v>
      </c>
      <c r="P1499" s="1">
        <v>1.0129802498646201</v>
      </c>
      <c r="Q1499" s="5">
        <v>457.21413617689097</v>
      </c>
      <c r="R1499" s="3">
        <v>1</v>
      </c>
      <c r="S1499" s="9" t="str">
        <f>IF(E1499&gt;3, "1", "0")</f>
        <v>1</v>
      </c>
      <c r="T1499" s="3">
        <f>IF(F1499 &lt; 80%, 1, 0)</f>
        <v>1</v>
      </c>
      <c r="U1499" s="12" t="str">
        <f t="shared" si="23"/>
        <v>Medium</v>
      </c>
      <c r="V1499" s="12" t="str">
        <f>IF(A1498 &lt; 400, "Low", IF(A1498 &lt; 700, "Medium", "High"))</f>
        <v>High</v>
      </c>
      <c r="W1499" s="12" t="str">
        <f>IF(O1499&lt;0.23,"Low", IF(O1499&lt;=0.37,"Medium","High"))</f>
        <v>High</v>
      </c>
      <c r="X1499" s="12" t="str">
        <f>IF(K1499&lt;0.03,"Low", IF(K1499&lt;=0.06,"Medium","High"))</f>
        <v>High</v>
      </c>
    </row>
    <row r="1500" spans="1:24">
      <c r="A1500" s="3">
        <v>248</v>
      </c>
      <c r="B1500" s="5">
        <v>18810.371011679301</v>
      </c>
      <c r="C1500" s="4">
        <v>0.80771831238762704</v>
      </c>
      <c r="D1500" s="3">
        <v>2</v>
      </c>
      <c r="E1500" s="1">
        <v>3.7994216222883899</v>
      </c>
      <c r="F1500" s="4">
        <v>0.76924727901909196</v>
      </c>
      <c r="G1500" s="3">
        <v>1</v>
      </c>
      <c r="H1500" s="4">
        <v>2.2727170126376999</v>
      </c>
      <c r="I1500" s="26">
        <f>H1500/100</f>
        <v>2.2727170126376997E-2</v>
      </c>
      <c r="J1500" s="1">
        <v>8.3852192584835894</v>
      </c>
      <c r="K1500" s="4">
        <v>8.3340068954939006E-2</v>
      </c>
      <c r="L1500" s="7">
        <v>0.95403964116890905</v>
      </c>
      <c r="M1500" s="3">
        <v>2</v>
      </c>
      <c r="N1500" s="2">
        <v>2168.3813979945598</v>
      </c>
      <c r="O1500" s="6">
        <v>0.47705231855132801</v>
      </c>
      <c r="P1500" s="1">
        <v>7.8661074933036099</v>
      </c>
      <c r="Q1500" s="5">
        <v>203.88130402661201</v>
      </c>
      <c r="R1500" s="3">
        <v>1</v>
      </c>
      <c r="S1500" s="9" t="str">
        <f>IF(E1500&gt;3, "1", "0")</f>
        <v>1</v>
      </c>
      <c r="T1500" s="3">
        <f>IF(F1500 &lt; 80%, 1, 0)</f>
        <v>1</v>
      </c>
      <c r="U1500" s="12" t="str">
        <f t="shared" si="23"/>
        <v>Medium</v>
      </c>
      <c r="V1500" s="12" t="str">
        <f>IF(A1499 &lt; 400, "Low", IF(A1499 &lt; 700, "Medium", "High"))</f>
        <v>High</v>
      </c>
      <c r="W1500" s="12" t="str">
        <f>IF(O1500&lt;0.23,"Low", IF(O1500&lt;=0.37,"Medium","High"))</f>
        <v>High</v>
      </c>
      <c r="X1500" s="12" t="str">
        <f>IF(K1500&lt;0.03,"Low", IF(K1500&lt;=0.06,"Medium","High"))</f>
        <v>High</v>
      </c>
    </row>
    <row r="1501" spans="1:24">
      <c r="A1501" s="3">
        <v>904</v>
      </c>
      <c r="B1501" s="5">
        <v>18937.1707581753</v>
      </c>
      <c r="C1501" s="4">
        <v>0.88060775158142701</v>
      </c>
      <c r="D1501" s="3">
        <v>5</v>
      </c>
      <c r="E1501" s="1">
        <v>1.3732424611052201</v>
      </c>
      <c r="F1501" s="4">
        <v>0.61273669781923901</v>
      </c>
      <c r="G1501" s="3">
        <v>7</v>
      </c>
      <c r="H1501" s="4">
        <v>2.2747983218310401</v>
      </c>
      <c r="I1501" s="26">
        <f>H1501/100</f>
        <v>2.27479832183104E-2</v>
      </c>
      <c r="J1501" s="1">
        <v>9.6340619659669091</v>
      </c>
      <c r="K1501" s="4">
        <v>2.7808337878964199E-2</v>
      </c>
      <c r="L1501" s="7">
        <v>0.94154500162889709</v>
      </c>
      <c r="M1501" s="3">
        <v>0</v>
      </c>
      <c r="N1501" s="2">
        <v>1421.17042615122</v>
      </c>
      <c r="O1501" s="6">
        <v>0.24566104180578699</v>
      </c>
      <c r="P1501" s="1">
        <v>6.88928829018929</v>
      </c>
      <c r="Q1501" s="5">
        <v>143.08788058363299</v>
      </c>
      <c r="R1501" s="3">
        <v>1</v>
      </c>
      <c r="S1501" s="9" t="str">
        <f>IF(E1501&gt;3, "1", "0")</f>
        <v>0</v>
      </c>
      <c r="T1501" s="3">
        <f>IF(F1501 &lt; 80%, 1, 0)</f>
        <v>1</v>
      </c>
      <c r="U1501" s="12" t="str">
        <f t="shared" si="23"/>
        <v>Medium</v>
      </c>
      <c r="V1501" s="12" t="str">
        <f>IF(A1500 &lt; 400, "Low", IF(A1500 &lt; 700, "Medium", "High"))</f>
        <v>Low</v>
      </c>
      <c r="W1501" s="12" t="str">
        <f>IF(O1501&lt;0.23,"Low", IF(O1501&lt;=0.37,"Medium","High"))</f>
        <v>Medium</v>
      </c>
      <c r="X1501" s="12" t="str">
        <f>IF(K1501&lt;0.03,"Low", IF(K1501&lt;=0.06,"Medium","High"))</f>
        <v>Low</v>
      </c>
    </row>
    <row r="1502" spans="1:24">
      <c r="A1502" s="3">
        <v>420</v>
      </c>
      <c r="B1502" s="5">
        <v>14188.6020251723</v>
      </c>
      <c r="C1502" s="4">
        <v>0.8132110615644319</v>
      </c>
      <c r="D1502" s="3">
        <v>1</v>
      </c>
      <c r="E1502" s="1">
        <v>4.65835012382421</v>
      </c>
      <c r="F1502" s="4">
        <v>0.9663968005448309</v>
      </c>
      <c r="G1502" s="3">
        <v>4</v>
      </c>
      <c r="H1502" s="4">
        <v>2.2815506721932799</v>
      </c>
      <c r="I1502" s="26">
        <f>H1502/100</f>
        <v>2.2815506721932798E-2</v>
      </c>
      <c r="J1502" s="1">
        <v>7.0726108369699903</v>
      </c>
      <c r="K1502" s="4">
        <v>8.9035887077835801E-2</v>
      </c>
      <c r="L1502" s="7">
        <v>0.90024935099825798</v>
      </c>
      <c r="M1502" s="3">
        <v>1</v>
      </c>
      <c r="N1502" s="2">
        <v>4411.2159331058901</v>
      </c>
      <c r="O1502" s="6">
        <v>0.115700636460124</v>
      </c>
      <c r="P1502" s="1">
        <v>2.3790836611538499</v>
      </c>
      <c r="Q1502" s="5">
        <v>297.13218941361902</v>
      </c>
      <c r="R1502" s="3">
        <v>1</v>
      </c>
      <c r="S1502" s="9" t="str">
        <f>IF(E1502&gt;3, "1", "0")</f>
        <v>1</v>
      </c>
      <c r="T1502" s="3">
        <f>IF(F1502 &lt; 80%, 1, 0)</f>
        <v>0</v>
      </c>
      <c r="U1502" s="12" t="str">
        <f t="shared" si="23"/>
        <v>Medium</v>
      </c>
      <c r="V1502" s="12" t="str">
        <f>IF(A1501 &lt; 400, "Low", IF(A1501 &lt; 700, "Medium", "High"))</f>
        <v>High</v>
      </c>
      <c r="W1502" s="12" t="str">
        <f>IF(O1502&lt;0.23,"Low", IF(O1502&lt;=0.37,"Medium","High"))</f>
        <v>Low</v>
      </c>
      <c r="X1502" s="12" t="str">
        <f>IF(K1502&lt;0.03,"Low", IF(K1502&lt;=0.06,"Medium","High"))</f>
        <v>High</v>
      </c>
    </row>
    <row r="1503" spans="1:24">
      <c r="A1503" s="3">
        <v>434</v>
      </c>
      <c r="B1503" s="5">
        <v>7564.0460363127204</v>
      </c>
      <c r="C1503" s="4">
        <v>0.84210569768812304</v>
      </c>
      <c r="D1503" s="3">
        <v>2</v>
      </c>
      <c r="E1503" s="1">
        <v>2.6415162987327099</v>
      </c>
      <c r="F1503" s="4">
        <v>0.97355737525994501</v>
      </c>
      <c r="G1503" s="3">
        <v>12</v>
      </c>
      <c r="H1503" s="4">
        <v>2.2824367833014199</v>
      </c>
      <c r="I1503" s="26">
        <f>H1503/100</f>
        <v>2.2824367833014197E-2</v>
      </c>
      <c r="J1503" s="1">
        <v>8.9033649965458803</v>
      </c>
      <c r="K1503" s="4">
        <v>1.9071776913379902E-2</v>
      </c>
      <c r="L1503" s="7">
        <v>0.80983973332897607</v>
      </c>
      <c r="M1503" s="3">
        <v>9</v>
      </c>
      <c r="N1503" s="2">
        <v>4505.0879949802402</v>
      </c>
      <c r="O1503" s="6">
        <v>0.142121373210739</v>
      </c>
      <c r="P1503" s="1">
        <v>3.4953814219612198</v>
      </c>
      <c r="Q1503" s="5">
        <v>238.641292716664</v>
      </c>
      <c r="R1503" s="3">
        <v>1</v>
      </c>
      <c r="S1503" s="9" t="str">
        <f>IF(E1503&gt;3, "1", "0")</f>
        <v>0</v>
      </c>
      <c r="T1503" s="3">
        <f>IF(F1503 &lt; 80%, 1, 0)</f>
        <v>0</v>
      </c>
      <c r="U1503" s="12" t="str">
        <f t="shared" si="23"/>
        <v>Medium</v>
      </c>
      <c r="V1503" s="12" t="str">
        <f>IF(A1502 &lt; 400, "Low", IF(A1502 &lt; 700, "Medium", "High"))</f>
        <v>Medium</v>
      </c>
      <c r="W1503" s="12" t="str">
        <f>IF(O1503&lt;0.23,"Low", IF(O1503&lt;=0.37,"Medium","High"))</f>
        <v>Low</v>
      </c>
      <c r="X1503" s="12" t="str">
        <f>IF(K1503&lt;0.03,"Low", IF(K1503&lt;=0.06,"Medium","High"))</f>
        <v>Low</v>
      </c>
    </row>
    <row r="1504" spans="1:24">
      <c r="A1504" s="3">
        <v>229</v>
      </c>
      <c r="B1504" s="5">
        <v>10653.0032052078</v>
      </c>
      <c r="C1504" s="4">
        <v>0.88121642651195398</v>
      </c>
      <c r="D1504" s="3">
        <v>0</v>
      </c>
      <c r="E1504" s="1">
        <v>4.2414602868172002</v>
      </c>
      <c r="F1504" s="4">
        <v>0.81787523737359091</v>
      </c>
      <c r="G1504" s="3">
        <v>19</v>
      </c>
      <c r="H1504" s="4">
        <v>2.2830851669986099</v>
      </c>
      <c r="I1504" s="26">
        <f>H1504/100</f>
        <v>2.2830851669986097E-2</v>
      </c>
      <c r="J1504" s="1">
        <v>4.3578135738214199</v>
      </c>
      <c r="K1504" s="4">
        <v>6.3703412456271494E-2</v>
      </c>
      <c r="L1504" s="7">
        <v>0.81143342946204899</v>
      </c>
      <c r="M1504" s="3">
        <v>4</v>
      </c>
      <c r="N1504" s="2">
        <v>4567.8889473484796</v>
      </c>
      <c r="O1504" s="6">
        <v>0.28423102509567499</v>
      </c>
      <c r="P1504" s="1">
        <v>9.3170512340749703</v>
      </c>
      <c r="Q1504" s="5">
        <v>494.787782023707</v>
      </c>
      <c r="R1504" s="3">
        <v>1</v>
      </c>
      <c r="S1504" s="9" t="str">
        <f>IF(E1504&gt;3, "1", "0")</f>
        <v>1</v>
      </c>
      <c r="T1504" s="3">
        <f>IF(F1504 &lt; 80%, 1, 0)</f>
        <v>0</v>
      </c>
      <c r="U1504" s="12" t="str">
        <f t="shared" si="23"/>
        <v>Medium</v>
      </c>
      <c r="V1504" s="12" t="str">
        <f>IF(A1503 &lt; 400, "Low", IF(A1503 &lt; 700, "Medium", "High"))</f>
        <v>Medium</v>
      </c>
      <c r="W1504" s="12" t="str">
        <f>IF(O1504&lt;0.23,"Low", IF(O1504&lt;=0.37,"Medium","High"))</f>
        <v>Medium</v>
      </c>
      <c r="X1504" s="12" t="str">
        <f>IF(K1504&lt;0.03,"Low", IF(K1504&lt;=0.06,"Medium","High"))</f>
        <v>High</v>
      </c>
    </row>
    <row r="1505" spans="1:24">
      <c r="A1505" s="3">
        <v>858</v>
      </c>
      <c r="B1505" s="5">
        <v>16267.670717126301</v>
      </c>
      <c r="C1505" s="4">
        <v>0.80798959465721898</v>
      </c>
      <c r="D1505" s="3">
        <v>5</v>
      </c>
      <c r="E1505" s="1">
        <v>1.91653530672631</v>
      </c>
      <c r="F1505" s="4">
        <v>0.77334677947873398</v>
      </c>
      <c r="G1505" s="3">
        <v>17</v>
      </c>
      <c r="H1505" s="4">
        <v>2.28507684636241</v>
      </c>
      <c r="I1505" s="26">
        <f>H1505/100</f>
        <v>2.2850768463624101E-2</v>
      </c>
      <c r="J1505" s="1">
        <v>4.1021123033140299</v>
      </c>
      <c r="K1505" s="4">
        <v>6.1478435883503602E-2</v>
      </c>
      <c r="L1505" s="7">
        <v>0.96798018650235096</v>
      </c>
      <c r="M1505" s="3">
        <v>5</v>
      </c>
      <c r="N1505" s="2">
        <v>3611.0589194875101</v>
      </c>
      <c r="O1505" s="6">
        <v>0.293794353174195</v>
      </c>
      <c r="P1505" s="1">
        <v>3.5080583738229998</v>
      </c>
      <c r="Q1505" s="5">
        <v>263.51786920323201</v>
      </c>
      <c r="R1505" s="3">
        <v>1</v>
      </c>
      <c r="S1505" s="9" t="str">
        <f>IF(E1505&gt;3, "1", "0")</f>
        <v>0</v>
      </c>
      <c r="T1505" s="3">
        <f>IF(F1505 &lt; 80%, 1, 0)</f>
        <v>1</v>
      </c>
      <c r="U1505" s="12" t="str">
        <f t="shared" si="23"/>
        <v>Medium</v>
      </c>
      <c r="V1505" s="12" t="str">
        <f>IF(A1504 &lt; 400, "Low", IF(A1504 &lt; 700, "Medium", "High"))</f>
        <v>Low</v>
      </c>
      <c r="W1505" s="12" t="str">
        <f>IF(O1505&lt;0.23,"Low", IF(O1505&lt;=0.37,"Medium","High"))</f>
        <v>Medium</v>
      </c>
      <c r="X1505" s="12" t="str">
        <f>IF(K1505&lt;0.03,"Low", IF(K1505&lt;=0.06,"Medium","High"))</f>
        <v>High</v>
      </c>
    </row>
    <row r="1506" spans="1:24">
      <c r="A1506" s="3">
        <v>288</v>
      </c>
      <c r="B1506" s="5">
        <v>10782.678571053801</v>
      </c>
      <c r="C1506" s="4">
        <v>0.91595856876659099</v>
      </c>
      <c r="D1506" s="3">
        <v>0</v>
      </c>
      <c r="E1506" s="1">
        <v>4.9519997907272399</v>
      </c>
      <c r="F1506" s="4">
        <v>0.78305065303577603</v>
      </c>
      <c r="G1506" s="3">
        <v>13</v>
      </c>
      <c r="H1506" s="4">
        <v>2.2864819997726</v>
      </c>
      <c r="I1506" s="26">
        <f>H1506/100</f>
        <v>2.2864819997726001E-2</v>
      </c>
      <c r="J1506" s="1">
        <v>8.9178045561439099</v>
      </c>
      <c r="K1506" s="4">
        <v>4.5844340033419202E-2</v>
      </c>
      <c r="L1506" s="7">
        <v>0.92476428615036399</v>
      </c>
      <c r="M1506" s="3">
        <v>3</v>
      </c>
      <c r="N1506" s="2">
        <v>4344.11656291079</v>
      </c>
      <c r="O1506" s="6">
        <v>0.32864131809442598</v>
      </c>
      <c r="P1506" s="1">
        <v>4.7539424461962199</v>
      </c>
      <c r="Q1506" s="5">
        <v>446.49949235397202</v>
      </c>
      <c r="R1506" s="3">
        <v>1</v>
      </c>
      <c r="S1506" s="9" t="str">
        <f>IF(E1506&gt;3, "1", "0")</f>
        <v>1</v>
      </c>
      <c r="T1506" s="3">
        <f>IF(F1506 &lt; 80%, 1, 0)</f>
        <v>1</v>
      </c>
      <c r="U1506" s="12" t="str">
        <f t="shared" si="23"/>
        <v>Medium</v>
      </c>
      <c r="V1506" s="12" t="str">
        <f>IF(A1505 &lt; 400, "Low", IF(A1505 &lt; 700, "Medium", "High"))</f>
        <v>High</v>
      </c>
      <c r="W1506" s="12" t="str">
        <f>IF(O1506&lt;0.23,"Low", IF(O1506&lt;=0.37,"Medium","High"))</f>
        <v>Medium</v>
      </c>
      <c r="X1506" s="12" t="str">
        <f>IF(K1506&lt;0.03,"Low", IF(K1506&lt;=0.06,"Medium","High"))</f>
        <v>Medium</v>
      </c>
    </row>
    <row r="1507" spans="1:24">
      <c r="A1507" s="3">
        <v>336</v>
      </c>
      <c r="B1507" s="5">
        <v>19760.197448157</v>
      </c>
      <c r="C1507" s="4">
        <v>0.92808945479865101</v>
      </c>
      <c r="D1507" s="3">
        <v>3</v>
      </c>
      <c r="E1507" s="1">
        <v>1.9153290749409699</v>
      </c>
      <c r="F1507" s="4">
        <v>0.98463158841556608</v>
      </c>
      <c r="G1507" s="3">
        <v>16</v>
      </c>
      <c r="H1507" s="4">
        <v>2.2872902081677302</v>
      </c>
      <c r="I1507" s="26">
        <f>H1507/100</f>
        <v>2.2872902081677301E-2</v>
      </c>
      <c r="J1507" s="1">
        <v>3.9795489518528999</v>
      </c>
      <c r="K1507" s="4">
        <v>3.7941901186154897E-2</v>
      </c>
      <c r="L1507" s="7">
        <v>0.96239934851978803</v>
      </c>
      <c r="M1507" s="3">
        <v>6</v>
      </c>
      <c r="N1507" s="2">
        <v>2749.4028198529099</v>
      </c>
      <c r="O1507" s="6">
        <v>0.43649203824402999</v>
      </c>
      <c r="P1507" s="1">
        <v>4.9946440651673703</v>
      </c>
      <c r="Q1507" s="5">
        <v>100.745354134945</v>
      </c>
      <c r="R1507" s="3">
        <v>1</v>
      </c>
      <c r="S1507" s="9" t="str">
        <f>IF(E1507&gt;3, "1", "0")</f>
        <v>0</v>
      </c>
      <c r="T1507" s="3">
        <f>IF(F1507 &lt; 80%, 1, 0)</f>
        <v>0</v>
      </c>
      <c r="U1507" s="12" t="str">
        <f t="shared" si="23"/>
        <v>Medium</v>
      </c>
      <c r="V1507" s="12" t="str">
        <f>IF(A1506 &lt; 400, "Low", IF(A1506 &lt; 700, "Medium", "High"))</f>
        <v>Low</v>
      </c>
      <c r="W1507" s="12" t="str">
        <f>IF(O1507&lt;0.23,"Low", IF(O1507&lt;=0.37,"Medium","High"))</f>
        <v>High</v>
      </c>
      <c r="X1507" s="12" t="str">
        <f>IF(K1507&lt;0.03,"Low", IF(K1507&lt;=0.06,"Medium","High"))</f>
        <v>Medium</v>
      </c>
    </row>
    <row r="1508" spans="1:24">
      <c r="A1508" s="3">
        <v>625</v>
      </c>
      <c r="B1508" s="5">
        <v>14963.290774834501</v>
      </c>
      <c r="C1508" s="4">
        <v>0.87711050029833404</v>
      </c>
      <c r="D1508" s="3">
        <v>2</v>
      </c>
      <c r="E1508" s="1">
        <v>1.27695830493915</v>
      </c>
      <c r="F1508" s="4">
        <v>0.75717777574934397</v>
      </c>
      <c r="G1508" s="3">
        <v>9</v>
      </c>
      <c r="H1508" s="4">
        <v>2.2877361455462499</v>
      </c>
      <c r="I1508" s="26">
        <f>H1508/100</f>
        <v>2.28773614554625E-2</v>
      </c>
      <c r="J1508" s="1">
        <v>2.7732155166552301</v>
      </c>
      <c r="K1508" s="4">
        <v>7.5309612463400302E-2</v>
      </c>
      <c r="L1508" s="7">
        <v>0.93476669880516594</v>
      </c>
      <c r="M1508" s="3">
        <v>5</v>
      </c>
      <c r="N1508" s="2">
        <v>4242.4264501161597</v>
      </c>
      <c r="O1508" s="6">
        <v>0.18018684576859401</v>
      </c>
      <c r="P1508" s="1">
        <v>7.5444629900071503</v>
      </c>
      <c r="Q1508" s="5">
        <v>474.27928304224997</v>
      </c>
      <c r="R1508" s="3">
        <v>0</v>
      </c>
      <c r="S1508" s="9" t="str">
        <f>IF(E1508&gt;3, "1", "0")</f>
        <v>0</v>
      </c>
      <c r="T1508" s="3">
        <f>IF(F1508 &lt; 80%, 1, 0)</f>
        <v>1</v>
      </c>
      <c r="U1508" s="12" t="str">
        <f t="shared" si="23"/>
        <v>Medium</v>
      </c>
      <c r="V1508" s="12" t="str">
        <f>IF(A1507 &lt; 400, "Low", IF(A1507 &lt; 700, "Medium", "High"))</f>
        <v>Low</v>
      </c>
      <c r="W1508" s="12" t="str">
        <f>IF(O1508&lt;0.23,"Low", IF(O1508&lt;=0.37,"Medium","High"))</f>
        <v>Low</v>
      </c>
      <c r="X1508" s="12" t="str">
        <f>IF(K1508&lt;0.03,"Low", IF(K1508&lt;=0.06,"Medium","High"))</f>
        <v>High</v>
      </c>
    </row>
    <row r="1509" spans="1:24">
      <c r="A1509" s="3">
        <v>456</v>
      </c>
      <c r="B1509" s="5">
        <v>17085.717885023299</v>
      </c>
      <c r="C1509" s="4">
        <v>0.93541875695672905</v>
      </c>
      <c r="D1509" s="3">
        <v>0</v>
      </c>
      <c r="E1509" s="1">
        <v>1.45187881638536</v>
      </c>
      <c r="F1509" s="4">
        <v>0.62038961431666495</v>
      </c>
      <c r="G1509" s="3">
        <v>4</v>
      </c>
      <c r="H1509" s="4">
        <v>2.2892876186906301</v>
      </c>
      <c r="I1509" s="26">
        <f>H1509/100</f>
        <v>2.2892876186906302E-2</v>
      </c>
      <c r="J1509" s="1">
        <v>2.4038321042170798</v>
      </c>
      <c r="K1509" s="4">
        <v>2.55968696871673E-2</v>
      </c>
      <c r="L1509" s="7">
        <v>0.91953937956923693</v>
      </c>
      <c r="M1509" s="3">
        <v>3</v>
      </c>
      <c r="N1509" s="2">
        <v>1412.2945466061101</v>
      </c>
      <c r="O1509" s="6">
        <v>0.16012642764919899</v>
      </c>
      <c r="P1509" s="1">
        <v>7.5395195126513599</v>
      </c>
      <c r="Q1509" s="5">
        <v>376.19171255968001</v>
      </c>
      <c r="R1509" s="3">
        <v>1</v>
      </c>
      <c r="S1509" s="9" t="str">
        <f>IF(E1509&gt;3, "1", "0")</f>
        <v>0</v>
      </c>
      <c r="T1509" s="3">
        <f>IF(F1509 &lt; 80%, 1, 0)</f>
        <v>1</v>
      </c>
      <c r="U1509" s="12" t="str">
        <f t="shared" si="23"/>
        <v>Medium</v>
      </c>
      <c r="V1509" s="12" t="str">
        <f>IF(A1508 &lt; 400, "Low", IF(A1508 &lt; 700, "Medium", "High"))</f>
        <v>Medium</v>
      </c>
      <c r="W1509" s="12" t="str">
        <f>IF(O1509&lt;0.23,"Low", IF(O1509&lt;=0.37,"Medium","High"))</f>
        <v>Low</v>
      </c>
      <c r="X1509" s="12" t="str">
        <f>IF(K1509&lt;0.03,"Low", IF(K1509&lt;=0.06,"Medium","High"))</f>
        <v>Low</v>
      </c>
    </row>
    <row r="1510" spans="1:24">
      <c r="A1510" s="3">
        <v>438</v>
      </c>
      <c r="B1510" s="5">
        <v>16253.9864590826</v>
      </c>
      <c r="C1510" s="4">
        <v>0.90061452005432197</v>
      </c>
      <c r="D1510" s="3">
        <v>2</v>
      </c>
      <c r="E1510" s="1">
        <v>2.6141093406395601</v>
      </c>
      <c r="F1510" s="4">
        <v>0.63729796768854297</v>
      </c>
      <c r="G1510" s="3">
        <v>23</v>
      </c>
      <c r="H1510" s="4">
        <v>2.2893702608621598</v>
      </c>
      <c r="I1510" s="26">
        <f>H1510/100</f>
        <v>2.2893702608621599E-2</v>
      </c>
      <c r="J1510" s="1">
        <v>8.8337525274076807</v>
      </c>
      <c r="K1510" s="4">
        <v>1.0220321173051499E-2</v>
      </c>
      <c r="L1510" s="7">
        <v>0.91781841611252901</v>
      </c>
      <c r="M1510" s="3">
        <v>0</v>
      </c>
      <c r="N1510" s="2">
        <v>4497.6028774251299</v>
      </c>
      <c r="O1510" s="6">
        <v>0.13365060160935899</v>
      </c>
      <c r="P1510" s="1">
        <v>5.7986904730698603</v>
      </c>
      <c r="Q1510" s="5">
        <v>334.00624310038501</v>
      </c>
      <c r="R1510" s="3">
        <v>1</v>
      </c>
      <c r="S1510" s="9" t="str">
        <f>IF(E1510&gt;3, "1", "0")</f>
        <v>0</v>
      </c>
      <c r="T1510" s="3">
        <f>IF(F1510 &lt; 80%, 1, 0)</f>
        <v>1</v>
      </c>
      <c r="U1510" s="12" t="str">
        <f t="shared" si="23"/>
        <v>Medium</v>
      </c>
      <c r="V1510" s="12" t="str">
        <f>IF(A1509 &lt; 400, "Low", IF(A1509 &lt; 700, "Medium", "High"))</f>
        <v>Medium</v>
      </c>
      <c r="W1510" s="12" t="str">
        <f>IF(O1510&lt;0.23,"Low", IF(O1510&lt;=0.37,"Medium","High"))</f>
        <v>Low</v>
      </c>
      <c r="X1510" s="12" t="str">
        <f>IF(K1510&lt;0.03,"Low", IF(K1510&lt;=0.06,"Medium","High"))</f>
        <v>Low</v>
      </c>
    </row>
    <row r="1511" spans="1:24">
      <c r="A1511" s="3">
        <v>649</v>
      </c>
      <c r="B1511" s="5">
        <v>16134.3834723042</v>
      </c>
      <c r="C1511" s="4">
        <v>0.88406707783909999</v>
      </c>
      <c r="D1511" s="3">
        <v>1</v>
      </c>
      <c r="E1511" s="1">
        <v>1.98660959914577</v>
      </c>
      <c r="F1511" s="4">
        <v>0.84244975555319102</v>
      </c>
      <c r="G1511" s="3">
        <v>0</v>
      </c>
      <c r="H1511" s="4">
        <v>2.2922553047458201</v>
      </c>
      <c r="I1511" s="26">
        <f>H1511/100</f>
        <v>2.2922553047458202E-2</v>
      </c>
      <c r="J1511" s="1">
        <v>2.6893839971758502</v>
      </c>
      <c r="K1511" s="4">
        <v>4.2152539978002501E-2</v>
      </c>
      <c r="L1511" s="7">
        <v>0.85104840722178599</v>
      </c>
      <c r="M1511" s="3">
        <v>1</v>
      </c>
      <c r="N1511" s="2">
        <v>2386.90141553371</v>
      </c>
      <c r="O1511" s="6">
        <v>0.12017508081571</v>
      </c>
      <c r="P1511" s="1">
        <v>2.9944681958116801</v>
      </c>
      <c r="Q1511" s="5">
        <v>242.243574651448</v>
      </c>
      <c r="R1511" s="3">
        <v>0</v>
      </c>
      <c r="S1511" s="9" t="str">
        <f>IF(E1511&gt;3, "1", "0")</f>
        <v>0</v>
      </c>
      <c r="T1511" s="3">
        <f>IF(F1511 &lt; 80%, 1, 0)</f>
        <v>0</v>
      </c>
      <c r="U1511" s="12" t="str">
        <f t="shared" si="23"/>
        <v>Medium</v>
      </c>
      <c r="V1511" s="12" t="str">
        <f>IF(A1510 &lt; 400, "Low", IF(A1510 &lt; 700, "Medium", "High"))</f>
        <v>Medium</v>
      </c>
      <c r="W1511" s="12" t="str">
        <f>IF(O1511&lt;0.23,"Low", IF(O1511&lt;=0.37,"Medium","High"))</f>
        <v>Low</v>
      </c>
      <c r="X1511" s="12" t="str">
        <f>IF(K1511&lt;0.03,"Low", IF(K1511&lt;=0.06,"Medium","High"))</f>
        <v>Medium</v>
      </c>
    </row>
    <row r="1512" spans="1:24">
      <c r="A1512" s="3">
        <v>459</v>
      </c>
      <c r="B1512" s="5">
        <v>15891.2727722578</v>
      </c>
      <c r="C1512" s="4">
        <v>0.92229897054384002</v>
      </c>
      <c r="D1512" s="3">
        <v>1</v>
      </c>
      <c r="E1512" s="1">
        <v>0.67912557449939304</v>
      </c>
      <c r="F1512" s="4">
        <v>0.72597612227249997</v>
      </c>
      <c r="G1512" s="3">
        <v>3</v>
      </c>
      <c r="H1512" s="4">
        <v>2.2927924114532598</v>
      </c>
      <c r="I1512" s="26">
        <f>H1512/100</f>
        <v>2.2927924114532598E-2</v>
      </c>
      <c r="J1512" s="1">
        <v>9.0027222962896101</v>
      </c>
      <c r="K1512" s="4">
        <v>1.91925286647728E-2</v>
      </c>
      <c r="L1512" s="7">
        <v>0.96335253708227797</v>
      </c>
      <c r="M1512" s="3">
        <v>7</v>
      </c>
      <c r="N1512" s="2">
        <v>1276.4035111415801</v>
      </c>
      <c r="O1512" s="6">
        <v>0.226727548282499</v>
      </c>
      <c r="P1512" s="1">
        <v>5.6911798985569702</v>
      </c>
      <c r="Q1512" s="5">
        <v>498.38601482036898</v>
      </c>
      <c r="R1512" s="3">
        <v>1</v>
      </c>
      <c r="S1512" s="9" t="str">
        <f>IF(E1512&gt;3, "1", "0")</f>
        <v>0</v>
      </c>
      <c r="T1512" s="3">
        <f>IF(F1512 &lt; 80%, 1, 0)</f>
        <v>1</v>
      </c>
      <c r="U1512" s="12" t="str">
        <f t="shared" si="23"/>
        <v>Medium</v>
      </c>
      <c r="V1512" s="12" t="str">
        <f>IF(A1511 &lt; 400, "Low", IF(A1511 &lt; 700, "Medium", "High"))</f>
        <v>Medium</v>
      </c>
      <c r="W1512" s="12" t="str">
        <f>IF(O1512&lt;0.23,"Low", IF(O1512&lt;=0.37,"Medium","High"))</f>
        <v>Low</v>
      </c>
      <c r="X1512" s="12" t="str">
        <f>IF(K1512&lt;0.03,"Low", IF(K1512&lt;=0.06,"Medium","High"))</f>
        <v>Low</v>
      </c>
    </row>
    <row r="1513" spans="1:24">
      <c r="A1513" s="3">
        <v>233</v>
      </c>
      <c r="B1513" s="5">
        <v>15381.1047053655</v>
      </c>
      <c r="C1513" s="4">
        <v>0.87436735691328393</v>
      </c>
      <c r="D1513" s="3">
        <v>4</v>
      </c>
      <c r="E1513" s="1">
        <v>4.2901231333965502</v>
      </c>
      <c r="F1513" s="4">
        <v>0.733382808212659</v>
      </c>
      <c r="G1513" s="3">
        <v>9</v>
      </c>
      <c r="H1513" s="4">
        <v>2.2932680820456901</v>
      </c>
      <c r="I1513" s="26">
        <f>H1513/100</f>
        <v>2.2932680820456901E-2</v>
      </c>
      <c r="J1513" s="1">
        <v>6.6029472558163604</v>
      </c>
      <c r="K1513" s="4">
        <v>4.00743364997274E-2</v>
      </c>
      <c r="L1513" s="7">
        <v>0.84730669027678895</v>
      </c>
      <c r="M1513" s="3">
        <v>5</v>
      </c>
      <c r="N1513" s="2">
        <v>4695.4213582038801</v>
      </c>
      <c r="O1513" s="6">
        <v>0.241787395477705</v>
      </c>
      <c r="P1513" s="1">
        <v>1.8320638375038401</v>
      </c>
      <c r="Q1513" s="5">
        <v>280.088237386294</v>
      </c>
      <c r="R1513" s="3">
        <v>1</v>
      </c>
      <c r="S1513" s="9" t="str">
        <f>IF(E1513&gt;3, "1", "0")</f>
        <v>1</v>
      </c>
      <c r="T1513" s="3">
        <f>IF(F1513 &lt; 80%, 1, 0)</f>
        <v>1</v>
      </c>
      <c r="U1513" s="12" t="str">
        <f t="shared" si="23"/>
        <v>Medium</v>
      </c>
      <c r="V1513" s="12" t="str">
        <f>IF(A1512 &lt; 400, "Low", IF(A1512 &lt; 700, "Medium", "High"))</f>
        <v>Medium</v>
      </c>
      <c r="W1513" s="12" t="str">
        <f>IF(O1513&lt;0.23,"Low", IF(O1513&lt;=0.37,"Medium","High"))</f>
        <v>Medium</v>
      </c>
      <c r="X1513" s="12" t="str">
        <f>IF(K1513&lt;0.03,"Low", IF(K1513&lt;=0.06,"Medium","High"))</f>
        <v>Medium</v>
      </c>
    </row>
    <row r="1514" spans="1:24">
      <c r="A1514" s="3">
        <v>166</v>
      </c>
      <c r="B1514" s="5">
        <v>17412.8554093073</v>
      </c>
      <c r="C1514" s="4">
        <v>0.95444805517865505</v>
      </c>
      <c r="D1514" s="3">
        <v>0</v>
      </c>
      <c r="E1514" s="1">
        <v>4.3493726958403096</v>
      </c>
      <c r="F1514" s="4">
        <v>0.61154593578321192</v>
      </c>
      <c r="G1514" s="3">
        <v>11</v>
      </c>
      <c r="H1514" s="4">
        <v>2.2936202691529002</v>
      </c>
      <c r="I1514" s="26">
        <f>H1514/100</f>
        <v>2.2936202691529003E-2</v>
      </c>
      <c r="J1514" s="1">
        <v>7.4169595132352102</v>
      </c>
      <c r="K1514" s="4">
        <v>5.1753309090588201E-3</v>
      </c>
      <c r="L1514" s="7">
        <v>0.90946556641955101</v>
      </c>
      <c r="M1514" s="3">
        <v>3</v>
      </c>
      <c r="N1514" s="2">
        <v>2259.2515127571</v>
      </c>
      <c r="O1514" s="6">
        <v>0.28826983066656398</v>
      </c>
      <c r="P1514" s="1">
        <v>2.4766959127272798</v>
      </c>
      <c r="Q1514" s="5">
        <v>162.93698822437599</v>
      </c>
      <c r="R1514" s="3">
        <v>1</v>
      </c>
      <c r="S1514" s="9" t="str">
        <f>IF(E1514&gt;3, "1", "0")</f>
        <v>1</v>
      </c>
      <c r="T1514" s="3">
        <f>IF(F1514 &lt; 80%, 1, 0)</f>
        <v>1</v>
      </c>
      <c r="U1514" s="12" t="str">
        <f t="shared" si="23"/>
        <v>Medium</v>
      </c>
      <c r="V1514" s="12" t="str">
        <f>IF(A1513 &lt; 400, "Low", IF(A1513 &lt; 700, "Medium", "High"))</f>
        <v>Low</v>
      </c>
      <c r="W1514" s="12" t="str">
        <f>IF(O1514&lt;0.23,"Low", IF(O1514&lt;=0.37,"Medium","High"))</f>
        <v>Medium</v>
      </c>
      <c r="X1514" s="12" t="str">
        <f>IF(K1514&lt;0.03,"Low", IF(K1514&lt;=0.06,"Medium","High"))</f>
        <v>Low</v>
      </c>
    </row>
    <row r="1515" spans="1:24">
      <c r="A1515" s="3">
        <v>222</v>
      </c>
      <c r="B1515" s="5">
        <v>17423.7387865583</v>
      </c>
      <c r="C1515" s="4">
        <v>0.9726863155578771</v>
      </c>
      <c r="D1515" s="3">
        <v>4</v>
      </c>
      <c r="E1515" s="1">
        <v>1.0309054974666201</v>
      </c>
      <c r="F1515" s="4">
        <v>0.86905949577294905</v>
      </c>
      <c r="G1515" s="3">
        <v>21</v>
      </c>
      <c r="H1515" s="4">
        <v>2.2959969169769399</v>
      </c>
      <c r="I1515" s="26">
        <f>H1515/100</f>
        <v>2.29599691697694E-2</v>
      </c>
      <c r="J1515" s="1">
        <v>2.0424200874627698</v>
      </c>
      <c r="K1515" s="4">
        <v>1.8289463694762701E-2</v>
      </c>
      <c r="L1515" s="7">
        <v>0.93864451628605905</v>
      </c>
      <c r="M1515" s="3">
        <v>9</v>
      </c>
      <c r="N1515" s="2">
        <v>2892.1900178461801</v>
      </c>
      <c r="O1515" s="6">
        <v>0.39426475301981301</v>
      </c>
      <c r="P1515" s="1">
        <v>5.9921028461628003</v>
      </c>
      <c r="Q1515" s="5">
        <v>211.72643817170001</v>
      </c>
      <c r="R1515" s="3">
        <v>1</v>
      </c>
      <c r="S1515" s="9" t="str">
        <f>IF(E1515&gt;3, "1", "0")</f>
        <v>0</v>
      </c>
      <c r="T1515" s="3">
        <f>IF(F1515 &lt; 80%, 1, 0)</f>
        <v>0</v>
      </c>
      <c r="U1515" s="12" t="str">
        <f t="shared" si="23"/>
        <v>Medium</v>
      </c>
      <c r="V1515" s="12" t="str">
        <f>IF(A1514 &lt; 400, "Low", IF(A1514 &lt; 700, "Medium", "High"))</f>
        <v>Low</v>
      </c>
      <c r="W1515" s="12" t="str">
        <f>IF(O1515&lt;0.23,"Low", IF(O1515&lt;=0.37,"Medium","High"))</f>
        <v>High</v>
      </c>
      <c r="X1515" s="12" t="str">
        <f>IF(K1515&lt;0.03,"Low", IF(K1515&lt;=0.06,"Medium","High"))</f>
        <v>Low</v>
      </c>
    </row>
    <row r="1516" spans="1:24">
      <c r="A1516" s="3">
        <v>443</v>
      </c>
      <c r="B1516" s="5">
        <v>17459.341406476899</v>
      </c>
      <c r="C1516" s="4">
        <v>0.90597512510364098</v>
      </c>
      <c r="D1516" s="3">
        <v>0</v>
      </c>
      <c r="E1516" s="1">
        <v>3.7066007446126701</v>
      </c>
      <c r="F1516" s="4">
        <v>0.73800826664418695</v>
      </c>
      <c r="G1516" s="3">
        <v>7</v>
      </c>
      <c r="H1516" s="4">
        <v>2.2966674780557899</v>
      </c>
      <c r="I1516" s="26">
        <f>H1516/100</f>
        <v>2.2966674780557899E-2</v>
      </c>
      <c r="J1516" s="1">
        <v>8.7194982441574194</v>
      </c>
      <c r="K1516" s="4">
        <v>5.5643950410879002E-2</v>
      </c>
      <c r="L1516" s="7">
        <v>0.87407983945359702</v>
      </c>
      <c r="M1516" s="3">
        <v>5</v>
      </c>
      <c r="N1516" s="2">
        <v>2386.3849170548101</v>
      </c>
      <c r="O1516" s="6">
        <v>0.46068371944109099</v>
      </c>
      <c r="P1516" s="1">
        <v>3.3103177581970802</v>
      </c>
      <c r="Q1516" s="5">
        <v>471.69319822407698</v>
      </c>
      <c r="R1516" s="3">
        <v>1</v>
      </c>
      <c r="S1516" s="9" t="str">
        <f>IF(E1516&gt;3, "1", "0")</f>
        <v>1</v>
      </c>
      <c r="T1516" s="3">
        <f>IF(F1516 &lt; 80%, 1, 0)</f>
        <v>1</v>
      </c>
      <c r="U1516" s="12" t="str">
        <f t="shared" si="23"/>
        <v>Medium</v>
      </c>
      <c r="V1516" s="12" t="str">
        <f>IF(A1515 &lt; 400, "Low", IF(A1515 &lt; 700, "Medium", "High"))</f>
        <v>Low</v>
      </c>
      <c r="W1516" s="12" t="str">
        <f>IF(O1516&lt;0.23,"Low", IF(O1516&lt;=0.37,"Medium","High"))</f>
        <v>High</v>
      </c>
      <c r="X1516" s="12" t="str">
        <f>IF(K1516&lt;0.03,"Low", IF(K1516&lt;=0.06,"Medium","High"))</f>
        <v>Medium</v>
      </c>
    </row>
    <row r="1517" spans="1:24">
      <c r="A1517" s="3">
        <v>413</v>
      </c>
      <c r="B1517" s="5">
        <v>15996.069440445101</v>
      </c>
      <c r="C1517" s="4">
        <v>0.87539723345736808</v>
      </c>
      <c r="D1517" s="3">
        <v>3</v>
      </c>
      <c r="E1517" s="1">
        <v>1.8939406243333401</v>
      </c>
      <c r="F1517" s="4">
        <v>0.96346222453614405</v>
      </c>
      <c r="G1517" s="3">
        <v>7</v>
      </c>
      <c r="H1517" s="4">
        <v>2.2967260152937201</v>
      </c>
      <c r="I1517" s="26">
        <f>H1517/100</f>
        <v>2.2967260152937201E-2</v>
      </c>
      <c r="J1517" s="1">
        <v>7.3268048759439601</v>
      </c>
      <c r="K1517" s="4">
        <v>3.8548389073072099E-2</v>
      </c>
      <c r="L1517" s="7">
        <v>0.80503462594112196</v>
      </c>
      <c r="M1517" s="3">
        <v>7</v>
      </c>
      <c r="N1517" s="2">
        <v>4218.4942227817301</v>
      </c>
      <c r="O1517" s="6">
        <v>0.16378773812833</v>
      </c>
      <c r="P1517" s="1">
        <v>5.9425992291615497</v>
      </c>
      <c r="Q1517" s="5">
        <v>392.76344440473798</v>
      </c>
      <c r="R1517" s="3">
        <v>0</v>
      </c>
      <c r="S1517" s="9" t="str">
        <f>IF(E1517&gt;3, "1", "0")</f>
        <v>0</v>
      </c>
      <c r="T1517" s="3">
        <f>IF(F1517 &lt; 80%, 1, 0)</f>
        <v>0</v>
      </c>
      <c r="U1517" s="12" t="str">
        <f t="shared" si="23"/>
        <v>Medium</v>
      </c>
      <c r="V1517" s="12" t="str">
        <f>IF(A1516 &lt; 400, "Low", IF(A1516 &lt; 700, "Medium", "High"))</f>
        <v>Medium</v>
      </c>
      <c r="W1517" s="12" t="str">
        <f>IF(O1517&lt;0.23,"Low", IF(O1517&lt;=0.37,"Medium","High"))</f>
        <v>Low</v>
      </c>
      <c r="X1517" s="12" t="str">
        <f>IF(K1517&lt;0.03,"Low", IF(K1517&lt;=0.06,"Medium","High"))</f>
        <v>Medium</v>
      </c>
    </row>
    <row r="1518" spans="1:24">
      <c r="A1518" s="3">
        <v>752</v>
      </c>
      <c r="B1518" s="5">
        <v>10655.808965025501</v>
      </c>
      <c r="C1518" s="4">
        <v>0.98973081618059799</v>
      </c>
      <c r="D1518" s="3">
        <v>5</v>
      </c>
      <c r="E1518" s="1">
        <v>4.9617845972532599</v>
      </c>
      <c r="F1518" s="4">
        <v>0.92576942683166097</v>
      </c>
      <c r="G1518" s="3">
        <v>7</v>
      </c>
      <c r="H1518" s="4">
        <v>2.29855484224184</v>
      </c>
      <c r="I1518" s="26">
        <f>H1518/100</f>
        <v>2.29855484224184E-2</v>
      </c>
      <c r="J1518" s="1">
        <v>6.8546483420339603</v>
      </c>
      <c r="K1518" s="4">
        <v>6.4987866444866593E-2</v>
      </c>
      <c r="L1518" s="7">
        <v>0.95707365382240894</v>
      </c>
      <c r="M1518" s="3">
        <v>4</v>
      </c>
      <c r="N1518" s="2">
        <v>4948.8953764182797</v>
      </c>
      <c r="O1518" s="6">
        <v>0.47694593863020901</v>
      </c>
      <c r="P1518" s="1">
        <v>6.83290303325479</v>
      </c>
      <c r="Q1518" s="5">
        <v>374.51154652788603</v>
      </c>
      <c r="R1518" s="3">
        <v>1</v>
      </c>
      <c r="S1518" s="9" t="str">
        <f>IF(E1518&gt;3, "1", "0")</f>
        <v>1</v>
      </c>
      <c r="T1518" s="3">
        <f>IF(F1518 &lt; 80%, 1, 0)</f>
        <v>0</v>
      </c>
      <c r="U1518" s="12" t="str">
        <f t="shared" si="23"/>
        <v>Medium</v>
      </c>
      <c r="V1518" s="12" t="str">
        <f>IF(A1517 &lt; 400, "Low", IF(A1517 &lt; 700, "Medium", "High"))</f>
        <v>Medium</v>
      </c>
      <c r="W1518" s="12" t="str">
        <f>IF(O1518&lt;0.23,"Low", IF(O1518&lt;=0.37,"Medium","High"))</f>
        <v>High</v>
      </c>
      <c r="X1518" s="12" t="str">
        <f>IF(K1518&lt;0.03,"Low", IF(K1518&lt;=0.06,"Medium","High"))</f>
        <v>High</v>
      </c>
    </row>
    <row r="1519" spans="1:24">
      <c r="A1519" s="3">
        <v>576</v>
      </c>
      <c r="B1519" s="5">
        <v>17224.095928108101</v>
      </c>
      <c r="C1519" s="4">
        <v>0.82036945302847697</v>
      </c>
      <c r="D1519" s="3">
        <v>2</v>
      </c>
      <c r="E1519" s="1">
        <v>4.3299134700446498</v>
      </c>
      <c r="F1519" s="4">
        <v>0.86022991644373903</v>
      </c>
      <c r="G1519" s="3">
        <v>12</v>
      </c>
      <c r="H1519" s="4">
        <v>2.2986341197460098</v>
      </c>
      <c r="I1519" s="26">
        <f>H1519/100</f>
        <v>2.2986341197460097E-2</v>
      </c>
      <c r="J1519" s="1">
        <v>9.2008407347231493</v>
      </c>
      <c r="K1519" s="4">
        <v>2.4931486641108998E-2</v>
      </c>
      <c r="L1519" s="7">
        <v>0.96770026790877595</v>
      </c>
      <c r="M1519" s="3">
        <v>7</v>
      </c>
      <c r="N1519" s="2">
        <v>3443.3756360971001</v>
      </c>
      <c r="O1519" s="6">
        <v>0.101736771104379</v>
      </c>
      <c r="P1519" s="1">
        <v>2.8730901468398802</v>
      </c>
      <c r="Q1519" s="5">
        <v>251.22538337476499</v>
      </c>
      <c r="R1519" s="3">
        <v>1</v>
      </c>
      <c r="S1519" s="9" t="str">
        <f>IF(E1519&gt;3, "1", "0")</f>
        <v>1</v>
      </c>
      <c r="T1519" s="3">
        <f>IF(F1519 &lt; 80%, 1, 0)</f>
        <v>0</v>
      </c>
      <c r="U1519" s="12" t="str">
        <f t="shared" si="23"/>
        <v>Medium</v>
      </c>
      <c r="V1519" s="12" t="str">
        <f>IF(A1518 &lt; 400, "Low", IF(A1518 &lt; 700, "Medium", "High"))</f>
        <v>High</v>
      </c>
      <c r="W1519" s="12" t="str">
        <f>IF(O1519&lt;0.23,"Low", IF(O1519&lt;=0.37,"Medium","High"))</f>
        <v>Low</v>
      </c>
      <c r="X1519" s="12" t="str">
        <f>IF(K1519&lt;0.03,"Low", IF(K1519&lt;=0.06,"Medium","High"))</f>
        <v>Low</v>
      </c>
    </row>
    <row r="1520" spans="1:24">
      <c r="A1520" s="3">
        <v>445</v>
      </c>
      <c r="B1520" s="5">
        <v>14724.770111781399</v>
      </c>
      <c r="C1520" s="4">
        <v>0.93386308327269996</v>
      </c>
      <c r="D1520" s="3">
        <v>0</v>
      </c>
      <c r="E1520" s="1">
        <v>4.6121665925129598</v>
      </c>
      <c r="F1520" s="4">
        <v>0.81717997517924501</v>
      </c>
      <c r="G1520" s="3">
        <v>3</v>
      </c>
      <c r="H1520" s="4">
        <v>2.2986573231514802</v>
      </c>
      <c r="I1520" s="26">
        <f>H1520/100</f>
        <v>2.2986573231514804E-2</v>
      </c>
      <c r="J1520" s="1">
        <v>4.4131347716003004</v>
      </c>
      <c r="K1520" s="4">
        <v>7.9621187908171395E-2</v>
      </c>
      <c r="L1520" s="7">
        <v>0.80976915332468591</v>
      </c>
      <c r="M1520" s="3">
        <v>8</v>
      </c>
      <c r="N1520" s="2">
        <v>3921.8277415714401</v>
      </c>
      <c r="O1520" s="6">
        <v>0.38925448881300501</v>
      </c>
      <c r="P1520" s="1">
        <v>7.1619420851586204</v>
      </c>
      <c r="Q1520" s="5">
        <v>440.45652769636098</v>
      </c>
      <c r="R1520" s="3">
        <v>1</v>
      </c>
      <c r="S1520" s="9" t="str">
        <f>IF(E1520&gt;3, "1", "0")</f>
        <v>1</v>
      </c>
      <c r="T1520" s="3">
        <f>IF(F1520 &lt; 80%, 1, 0)</f>
        <v>0</v>
      </c>
      <c r="U1520" s="12" t="str">
        <f t="shared" si="23"/>
        <v>Medium</v>
      </c>
      <c r="V1520" s="12" t="str">
        <f>IF(A1519 &lt; 400, "Low", IF(A1519 &lt; 700, "Medium", "High"))</f>
        <v>Medium</v>
      </c>
      <c r="W1520" s="12" t="str">
        <f>IF(O1520&lt;0.23,"Low", IF(O1520&lt;=0.37,"Medium","High"))</f>
        <v>High</v>
      </c>
      <c r="X1520" s="12" t="str">
        <f>IF(K1520&lt;0.03,"Low", IF(K1520&lt;=0.06,"Medium","High"))</f>
        <v>High</v>
      </c>
    </row>
    <row r="1521" spans="1:24">
      <c r="A1521" s="3">
        <v>519</v>
      </c>
      <c r="B1521" s="5">
        <v>10632.033926997499</v>
      </c>
      <c r="C1521" s="4">
        <v>0.89198839025879295</v>
      </c>
      <c r="D1521" s="3">
        <v>1</v>
      </c>
      <c r="E1521" s="1">
        <v>4.3122085565139896</v>
      </c>
      <c r="F1521" s="4">
        <v>0.80873098974553803</v>
      </c>
      <c r="G1521" s="3">
        <v>16</v>
      </c>
      <c r="H1521" s="4">
        <v>2.2989122092124998</v>
      </c>
      <c r="I1521" s="26">
        <f>H1521/100</f>
        <v>2.2989122092124999E-2</v>
      </c>
      <c r="J1521" s="1">
        <v>2.3009558204124301</v>
      </c>
      <c r="K1521" s="4">
        <v>6.9706803863109401E-2</v>
      </c>
      <c r="L1521" s="7">
        <v>0.81803067990288003</v>
      </c>
      <c r="M1521" s="3">
        <v>8</v>
      </c>
      <c r="N1521" s="2">
        <v>3141.8115304562102</v>
      </c>
      <c r="O1521" s="6">
        <v>0.35650571087555499</v>
      </c>
      <c r="P1521" s="1">
        <v>9.5138707045112696</v>
      </c>
      <c r="Q1521" s="5">
        <v>474.80050624563199</v>
      </c>
      <c r="R1521" s="3">
        <v>1</v>
      </c>
      <c r="S1521" s="9" t="str">
        <f>IF(E1521&gt;3, "1", "0")</f>
        <v>1</v>
      </c>
      <c r="T1521" s="3">
        <f>IF(F1521 &lt; 80%, 1, 0)</f>
        <v>0</v>
      </c>
      <c r="U1521" s="12" t="str">
        <f t="shared" si="23"/>
        <v>Medium</v>
      </c>
      <c r="V1521" s="12" t="str">
        <f>IF(A1520 &lt; 400, "Low", IF(A1520 &lt; 700, "Medium", "High"))</f>
        <v>Medium</v>
      </c>
      <c r="W1521" s="12" t="str">
        <f>IF(O1521&lt;0.23,"Low", IF(O1521&lt;=0.37,"Medium","High"))</f>
        <v>Medium</v>
      </c>
      <c r="X1521" s="12" t="str">
        <f>IF(K1521&lt;0.03,"Low", IF(K1521&lt;=0.06,"Medium","High"))</f>
        <v>High</v>
      </c>
    </row>
    <row r="1522" spans="1:24">
      <c r="A1522" s="3">
        <v>724</v>
      </c>
      <c r="B1522" s="5">
        <v>11266.414689126501</v>
      </c>
      <c r="C1522" s="4">
        <v>0.93899402662429499</v>
      </c>
      <c r="D1522" s="3">
        <v>1</v>
      </c>
      <c r="E1522" s="1">
        <v>1.48996007103619</v>
      </c>
      <c r="F1522" s="4">
        <v>0.862957215797865</v>
      </c>
      <c r="G1522" s="3">
        <v>10</v>
      </c>
      <c r="H1522" s="4">
        <v>2.3040639898767701</v>
      </c>
      <c r="I1522" s="26">
        <f>H1522/100</f>
        <v>2.3040639898767701E-2</v>
      </c>
      <c r="J1522" s="1">
        <v>6.0833480786893297</v>
      </c>
      <c r="K1522" s="4">
        <v>8.2429576347373603E-3</v>
      </c>
      <c r="L1522" s="7">
        <v>0.81523067710586505</v>
      </c>
      <c r="M1522" s="3">
        <v>5</v>
      </c>
      <c r="N1522" s="2">
        <v>1947.0329383993201</v>
      </c>
      <c r="O1522" s="6">
        <v>0.18913787471438301</v>
      </c>
      <c r="P1522" s="1">
        <v>4.5240042117332102</v>
      </c>
      <c r="Q1522" s="5">
        <v>377.59346562797901</v>
      </c>
      <c r="R1522" s="3">
        <v>0</v>
      </c>
      <c r="S1522" s="9" t="str">
        <f>IF(E1522&gt;3, "1", "0")</f>
        <v>0</v>
      </c>
      <c r="T1522" s="3">
        <f>IF(F1522 &lt; 80%, 1, 0)</f>
        <v>0</v>
      </c>
      <c r="U1522" s="12" t="str">
        <f t="shared" si="23"/>
        <v>Medium</v>
      </c>
      <c r="V1522" s="12" t="str">
        <f>IF(A1521 &lt; 400, "Low", IF(A1521 &lt; 700, "Medium", "High"))</f>
        <v>Medium</v>
      </c>
      <c r="W1522" s="12" t="str">
        <f>IF(O1522&lt;0.23,"Low", IF(O1522&lt;=0.37,"Medium","High"))</f>
        <v>Low</v>
      </c>
      <c r="X1522" s="12" t="str">
        <f>IF(K1522&lt;0.03,"Low", IF(K1522&lt;=0.06,"Medium","High"))</f>
        <v>Low</v>
      </c>
    </row>
    <row r="1523" spans="1:24">
      <c r="A1523" s="3">
        <v>653</v>
      </c>
      <c r="B1523" s="5">
        <v>16469.764255773101</v>
      </c>
      <c r="C1523" s="4">
        <v>0.83962614836471505</v>
      </c>
      <c r="D1523" s="3">
        <v>0</v>
      </c>
      <c r="E1523" s="1">
        <v>3.0088321910027398</v>
      </c>
      <c r="F1523" s="4">
        <v>0.82178209114665601</v>
      </c>
      <c r="G1523" s="3">
        <v>6</v>
      </c>
      <c r="H1523" s="4">
        <v>2.3070281691925798</v>
      </c>
      <c r="I1523" s="26">
        <f>H1523/100</f>
        <v>2.3070281691925799E-2</v>
      </c>
      <c r="J1523" s="1">
        <v>7.2123874187834804</v>
      </c>
      <c r="K1523" s="4">
        <v>1.8350118730356899E-2</v>
      </c>
      <c r="L1523" s="7">
        <v>0.91855997375731502</v>
      </c>
      <c r="M1523" s="3">
        <v>7</v>
      </c>
      <c r="N1523" s="2">
        <v>1072.7625313086201</v>
      </c>
      <c r="O1523" s="6">
        <v>0.253938447269766</v>
      </c>
      <c r="P1523" s="1">
        <v>2.2717964169852598</v>
      </c>
      <c r="Q1523" s="5">
        <v>166.504072386822</v>
      </c>
      <c r="R1523" s="3">
        <v>1</v>
      </c>
      <c r="S1523" s="9" t="str">
        <f>IF(E1523&gt;3, "1", "0")</f>
        <v>1</v>
      </c>
      <c r="T1523" s="3">
        <f>IF(F1523 &lt; 80%, 1, 0)</f>
        <v>0</v>
      </c>
      <c r="U1523" s="12" t="str">
        <f t="shared" si="23"/>
        <v>Medium</v>
      </c>
      <c r="V1523" s="12" t="str">
        <f>IF(A1522 &lt; 400, "Low", IF(A1522 &lt; 700, "Medium", "High"))</f>
        <v>High</v>
      </c>
      <c r="W1523" s="12" t="str">
        <f>IF(O1523&lt;0.23,"Low", IF(O1523&lt;=0.37,"Medium","High"))</f>
        <v>Medium</v>
      </c>
      <c r="X1523" s="12" t="str">
        <f>IF(K1523&lt;0.03,"Low", IF(K1523&lt;=0.06,"Medium","High"))</f>
        <v>Low</v>
      </c>
    </row>
    <row r="1524" spans="1:24">
      <c r="A1524" s="3">
        <v>987</v>
      </c>
      <c r="B1524" s="5">
        <v>6123.4376300297599</v>
      </c>
      <c r="C1524" s="4">
        <v>0.82618625042535598</v>
      </c>
      <c r="D1524" s="3">
        <v>1</v>
      </c>
      <c r="E1524" s="1">
        <v>3.4421209672294899</v>
      </c>
      <c r="F1524" s="4">
        <v>0.94029227383441494</v>
      </c>
      <c r="G1524" s="3">
        <v>9</v>
      </c>
      <c r="H1524" s="4">
        <v>2.30746480745796</v>
      </c>
      <c r="I1524" s="26">
        <f>H1524/100</f>
        <v>2.3074648074579599E-2</v>
      </c>
      <c r="J1524" s="1">
        <v>2.9436760907804298</v>
      </c>
      <c r="K1524" s="4">
        <v>3.3528637617186198E-2</v>
      </c>
      <c r="L1524" s="7">
        <v>0.928263546508726</v>
      </c>
      <c r="M1524" s="3">
        <v>8</v>
      </c>
      <c r="N1524" s="2">
        <v>1951.96192169608</v>
      </c>
      <c r="O1524" s="6">
        <v>0.149268001630777</v>
      </c>
      <c r="P1524" s="1">
        <v>1.8631844431028799</v>
      </c>
      <c r="Q1524" s="5">
        <v>136.28115877523601</v>
      </c>
      <c r="R1524" s="3">
        <v>1</v>
      </c>
      <c r="S1524" s="9" t="str">
        <f>IF(E1524&gt;3, "1", "0")</f>
        <v>1</v>
      </c>
      <c r="T1524" s="3">
        <f>IF(F1524 &lt; 80%, 1, 0)</f>
        <v>0</v>
      </c>
      <c r="U1524" s="12" t="str">
        <f t="shared" si="23"/>
        <v>Medium</v>
      </c>
      <c r="V1524" s="12" t="str">
        <f>IF(A1523 &lt; 400, "Low", IF(A1523 &lt; 700, "Medium", "High"))</f>
        <v>Medium</v>
      </c>
      <c r="W1524" s="12" t="str">
        <f>IF(O1524&lt;0.23,"Low", IF(O1524&lt;=0.37,"Medium","High"))</f>
        <v>Low</v>
      </c>
      <c r="X1524" s="12" t="str">
        <f>IF(K1524&lt;0.03,"Low", IF(K1524&lt;=0.06,"Medium","High"))</f>
        <v>Medium</v>
      </c>
    </row>
    <row r="1525" spans="1:24">
      <c r="A1525" s="3">
        <v>448</v>
      </c>
      <c r="B1525" s="5">
        <v>14290.8495404975</v>
      </c>
      <c r="C1525" s="4">
        <v>0.92450987924262296</v>
      </c>
      <c r="D1525" s="3">
        <v>3</v>
      </c>
      <c r="E1525" s="1">
        <v>1.31437878790101</v>
      </c>
      <c r="F1525" s="4">
        <v>0.695009216739228</v>
      </c>
      <c r="G1525" s="3">
        <v>10</v>
      </c>
      <c r="H1525" s="4">
        <v>2.3080570883288898</v>
      </c>
      <c r="I1525" s="26">
        <f>H1525/100</f>
        <v>2.3080570883288899E-2</v>
      </c>
      <c r="J1525" s="1">
        <v>9.11568330893917</v>
      </c>
      <c r="K1525" s="4">
        <v>3.8613400157280701E-2</v>
      </c>
      <c r="L1525" s="7">
        <v>0.98459865480243491</v>
      </c>
      <c r="M1525" s="3">
        <v>1</v>
      </c>
      <c r="N1525" s="2">
        <v>2273.0071222473798</v>
      </c>
      <c r="O1525" s="6">
        <v>0.24931526547046301</v>
      </c>
      <c r="P1525" s="1">
        <v>5.77690848856831</v>
      </c>
      <c r="Q1525" s="5">
        <v>329.05468262901002</v>
      </c>
      <c r="R1525" s="3">
        <v>1</v>
      </c>
      <c r="S1525" s="9" t="str">
        <f>IF(E1525&gt;3, "1", "0")</f>
        <v>0</v>
      </c>
      <c r="T1525" s="3">
        <f>IF(F1525 &lt; 80%, 1, 0)</f>
        <v>1</v>
      </c>
      <c r="U1525" s="12" t="str">
        <f t="shared" si="23"/>
        <v>Medium</v>
      </c>
      <c r="V1525" s="12" t="str">
        <f>IF(A1524 &lt; 400, "Low", IF(A1524 &lt; 700, "Medium", "High"))</f>
        <v>High</v>
      </c>
      <c r="W1525" s="12" t="str">
        <f>IF(O1525&lt;0.23,"Low", IF(O1525&lt;=0.37,"Medium","High"))</f>
        <v>Medium</v>
      </c>
      <c r="X1525" s="12" t="str">
        <f>IF(K1525&lt;0.03,"Low", IF(K1525&lt;=0.06,"Medium","High"))</f>
        <v>Medium</v>
      </c>
    </row>
    <row r="1526" spans="1:24">
      <c r="A1526" s="3">
        <v>918</v>
      </c>
      <c r="B1526" s="5">
        <v>10872.8854726674</v>
      </c>
      <c r="C1526" s="4">
        <v>0.89483158917581607</v>
      </c>
      <c r="D1526" s="3">
        <v>1</v>
      </c>
      <c r="E1526" s="1">
        <v>4.95860610175672</v>
      </c>
      <c r="F1526" s="4">
        <v>0.69886989783780706</v>
      </c>
      <c r="G1526" s="3">
        <v>6</v>
      </c>
      <c r="H1526" s="4">
        <v>2.30921146162654</v>
      </c>
      <c r="I1526" s="26">
        <f>H1526/100</f>
        <v>2.30921146162654E-2</v>
      </c>
      <c r="J1526" s="1">
        <v>5.4218041228345504</v>
      </c>
      <c r="K1526" s="4">
        <v>4.2007486505629701E-2</v>
      </c>
      <c r="L1526" s="7">
        <v>0.83484994711548699</v>
      </c>
      <c r="M1526" s="3">
        <v>8</v>
      </c>
      <c r="N1526" s="2">
        <v>1659.92939743327</v>
      </c>
      <c r="O1526" s="6">
        <v>0.14188408804154801</v>
      </c>
      <c r="P1526" s="1">
        <v>5.27580890952032</v>
      </c>
      <c r="Q1526" s="5">
        <v>169.282491619094</v>
      </c>
      <c r="R1526" s="3">
        <v>1</v>
      </c>
      <c r="S1526" s="9" t="str">
        <f>IF(E1526&gt;3, "1", "0")</f>
        <v>1</v>
      </c>
      <c r="T1526" s="3">
        <f>IF(F1526 &lt; 80%, 1, 0)</f>
        <v>1</v>
      </c>
      <c r="U1526" s="12" t="str">
        <f t="shared" si="23"/>
        <v>Medium</v>
      </c>
      <c r="V1526" s="12" t="str">
        <f>IF(A1525 &lt; 400, "Low", IF(A1525 &lt; 700, "Medium", "High"))</f>
        <v>Medium</v>
      </c>
      <c r="W1526" s="12" t="str">
        <f>IF(O1526&lt;0.23,"Low", IF(O1526&lt;=0.37,"Medium","High"))</f>
        <v>Low</v>
      </c>
      <c r="X1526" s="12" t="str">
        <f>IF(K1526&lt;0.03,"Low", IF(K1526&lt;=0.06,"Medium","High"))</f>
        <v>Medium</v>
      </c>
    </row>
    <row r="1527" spans="1:24">
      <c r="A1527" s="3">
        <v>877</v>
      </c>
      <c r="B1527" s="5">
        <v>19304.489117445301</v>
      </c>
      <c r="C1527" s="4">
        <v>0.82836887952339699</v>
      </c>
      <c r="D1527" s="3">
        <v>3</v>
      </c>
      <c r="E1527" s="1">
        <v>1.04457072536892</v>
      </c>
      <c r="F1527" s="4">
        <v>0.68729882191246205</v>
      </c>
      <c r="G1527" s="3">
        <v>14</v>
      </c>
      <c r="H1527" s="4">
        <v>2.3126181570529498</v>
      </c>
      <c r="I1527" s="26">
        <f>H1527/100</f>
        <v>2.3126181570529498E-2</v>
      </c>
      <c r="J1527" s="1">
        <v>4.2686402431125599</v>
      </c>
      <c r="K1527" s="4">
        <v>7.5914564053747094E-2</v>
      </c>
      <c r="L1527" s="7">
        <v>0.99597572519548605</v>
      </c>
      <c r="M1527" s="3">
        <v>6</v>
      </c>
      <c r="N1527" s="2">
        <v>2250.91246426918</v>
      </c>
      <c r="O1527" s="6">
        <v>0.25701256587128601</v>
      </c>
      <c r="P1527" s="1">
        <v>8.3087988195073397</v>
      </c>
      <c r="Q1527" s="5">
        <v>392.51465499783598</v>
      </c>
      <c r="R1527" s="3">
        <v>1</v>
      </c>
      <c r="S1527" s="9" t="str">
        <f>IF(E1527&gt;3, "1", "0")</f>
        <v>0</v>
      </c>
      <c r="T1527" s="3">
        <f>IF(F1527 &lt; 80%, 1, 0)</f>
        <v>1</v>
      </c>
      <c r="U1527" s="12" t="str">
        <f t="shared" si="23"/>
        <v>Medium</v>
      </c>
      <c r="V1527" s="12" t="str">
        <f>IF(A1526 &lt; 400, "Low", IF(A1526 &lt; 700, "Medium", "High"))</f>
        <v>High</v>
      </c>
      <c r="W1527" s="12" t="str">
        <f>IF(O1527&lt;0.23,"Low", IF(O1527&lt;=0.37,"Medium","High"))</f>
        <v>Medium</v>
      </c>
      <c r="X1527" s="12" t="str">
        <f>IF(K1527&lt;0.03,"Low", IF(K1527&lt;=0.06,"Medium","High"))</f>
        <v>High</v>
      </c>
    </row>
    <row r="1528" spans="1:24">
      <c r="A1528" s="3">
        <v>500</v>
      </c>
      <c r="B1528" s="5">
        <v>11980.0540090923</v>
      </c>
      <c r="C1528" s="4">
        <v>0.84681155500350003</v>
      </c>
      <c r="D1528" s="3">
        <v>5</v>
      </c>
      <c r="E1528" s="1">
        <v>1.46005958552057</v>
      </c>
      <c r="F1528" s="4">
        <v>0.89803206846488703</v>
      </c>
      <c r="G1528" s="3">
        <v>12</v>
      </c>
      <c r="H1528" s="4">
        <v>2.3145384420235802</v>
      </c>
      <c r="I1528" s="26">
        <f>H1528/100</f>
        <v>2.3145384420235803E-2</v>
      </c>
      <c r="J1528" s="1">
        <v>6.3846949444851999</v>
      </c>
      <c r="K1528" s="4">
        <v>2.6203009333114501E-2</v>
      </c>
      <c r="L1528" s="7">
        <v>0.86418446299307206</v>
      </c>
      <c r="M1528" s="3">
        <v>6</v>
      </c>
      <c r="N1528" s="2">
        <v>3373.3108110590802</v>
      </c>
      <c r="O1528" s="6">
        <v>0.11942609262404701</v>
      </c>
      <c r="P1528" s="1">
        <v>2.7308603152359399</v>
      </c>
      <c r="Q1528" s="5">
        <v>103.86974452113201</v>
      </c>
      <c r="R1528" s="3">
        <v>1</v>
      </c>
      <c r="S1528" s="9" t="str">
        <f>IF(E1528&gt;3, "1", "0")</f>
        <v>0</v>
      </c>
      <c r="T1528" s="3">
        <f>IF(F1528 &lt; 80%, 1, 0)</f>
        <v>0</v>
      </c>
      <c r="U1528" s="12" t="str">
        <f t="shared" si="23"/>
        <v>Medium</v>
      </c>
      <c r="V1528" s="12" t="str">
        <f>IF(A1527 &lt; 400, "Low", IF(A1527 &lt; 700, "Medium", "High"))</f>
        <v>High</v>
      </c>
      <c r="W1528" s="12" t="str">
        <f>IF(O1528&lt;0.23,"Low", IF(O1528&lt;=0.37,"Medium","High"))</f>
        <v>Low</v>
      </c>
      <c r="X1528" s="12" t="str">
        <f>IF(K1528&lt;0.03,"Low", IF(K1528&lt;=0.06,"Medium","High"))</f>
        <v>Low</v>
      </c>
    </row>
    <row r="1529" spans="1:24">
      <c r="A1529" s="3">
        <v>964</v>
      </c>
      <c r="B1529" s="5">
        <v>9337.8116944392495</v>
      </c>
      <c r="C1529" s="4">
        <v>0.89305550625518504</v>
      </c>
      <c r="D1529" s="3">
        <v>2</v>
      </c>
      <c r="E1529" s="1">
        <v>4.9191803941594197</v>
      </c>
      <c r="F1529" s="4">
        <v>0.69797561827746302</v>
      </c>
      <c r="G1529" s="3">
        <v>4</v>
      </c>
      <c r="H1529" s="4">
        <v>2.3159793898272398</v>
      </c>
      <c r="I1529" s="26">
        <f>H1529/100</f>
        <v>2.3159793898272399E-2</v>
      </c>
      <c r="J1529" s="1">
        <v>5.7717366183399497</v>
      </c>
      <c r="K1529" s="4">
        <v>6.8239827554301996E-2</v>
      </c>
      <c r="L1529" s="7">
        <v>0.83640469636758197</v>
      </c>
      <c r="M1529" s="3">
        <v>8</v>
      </c>
      <c r="N1529" s="2">
        <v>4047.4771034478099</v>
      </c>
      <c r="O1529" s="6">
        <v>0.38851965836222102</v>
      </c>
      <c r="P1529" s="1">
        <v>8.0727462465402695</v>
      </c>
      <c r="Q1529" s="5">
        <v>348.00600029102401</v>
      </c>
      <c r="R1529" s="3">
        <v>1</v>
      </c>
      <c r="S1529" s="9" t="str">
        <f>IF(E1529&gt;3, "1", "0")</f>
        <v>1</v>
      </c>
      <c r="T1529" s="3">
        <f>IF(F1529 &lt; 80%, 1, 0)</f>
        <v>1</v>
      </c>
      <c r="U1529" s="12" t="str">
        <f t="shared" si="23"/>
        <v>Medium</v>
      </c>
      <c r="V1529" s="12" t="str">
        <f>IF(A1528 &lt; 400, "Low", IF(A1528 &lt; 700, "Medium", "High"))</f>
        <v>Medium</v>
      </c>
      <c r="W1529" s="12" t="str">
        <f>IF(O1529&lt;0.23,"Low", IF(O1529&lt;=0.37,"Medium","High"))</f>
        <v>High</v>
      </c>
      <c r="X1529" s="12" t="str">
        <f>IF(K1529&lt;0.03,"Low", IF(K1529&lt;=0.06,"Medium","High"))</f>
        <v>High</v>
      </c>
    </row>
    <row r="1530" spans="1:24">
      <c r="A1530" s="3">
        <v>384</v>
      </c>
      <c r="B1530" s="5">
        <v>5429.7864136648204</v>
      </c>
      <c r="C1530" s="4">
        <v>0.90367992532661301</v>
      </c>
      <c r="D1530" s="3">
        <v>2</v>
      </c>
      <c r="E1530" s="1">
        <v>1.58145296335174</v>
      </c>
      <c r="F1530" s="4">
        <v>0.63074684135270198</v>
      </c>
      <c r="G1530" s="3">
        <v>15</v>
      </c>
      <c r="H1530" s="4">
        <v>2.31679653198817</v>
      </c>
      <c r="I1530" s="26">
        <f>H1530/100</f>
        <v>2.31679653198817E-2</v>
      </c>
      <c r="J1530" s="1">
        <v>9.9635759807598792</v>
      </c>
      <c r="K1530" s="4">
        <v>4.0733988053103402E-2</v>
      </c>
      <c r="L1530" s="7">
        <v>0.840177418376022</v>
      </c>
      <c r="M1530" s="3">
        <v>4</v>
      </c>
      <c r="N1530" s="2">
        <v>1271.3779462049199</v>
      </c>
      <c r="O1530" s="6">
        <v>0.19690472368421799</v>
      </c>
      <c r="P1530" s="1">
        <v>8.4064155532546696</v>
      </c>
      <c r="Q1530" s="5">
        <v>467.66944329805602</v>
      </c>
      <c r="R1530" s="3">
        <v>1</v>
      </c>
      <c r="S1530" s="9" t="str">
        <f>IF(E1530&gt;3, "1", "0")</f>
        <v>0</v>
      </c>
      <c r="T1530" s="3">
        <f>IF(F1530 &lt; 80%, 1, 0)</f>
        <v>1</v>
      </c>
      <c r="U1530" s="12" t="str">
        <f t="shared" si="23"/>
        <v>Medium</v>
      </c>
      <c r="V1530" s="12" t="str">
        <f>IF(A1529 &lt; 400, "Low", IF(A1529 &lt; 700, "Medium", "High"))</f>
        <v>High</v>
      </c>
      <c r="W1530" s="12" t="str">
        <f>IF(O1530&lt;0.23,"Low", IF(O1530&lt;=0.37,"Medium","High"))</f>
        <v>Low</v>
      </c>
      <c r="X1530" s="12" t="str">
        <f>IF(K1530&lt;0.03,"Low", IF(K1530&lt;=0.06,"Medium","High"))</f>
        <v>Medium</v>
      </c>
    </row>
    <row r="1531" spans="1:24">
      <c r="A1531" s="3">
        <v>188</v>
      </c>
      <c r="B1531" s="5">
        <v>18626.518278190601</v>
      </c>
      <c r="C1531" s="4">
        <v>0.84117746215332001</v>
      </c>
      <c r="D1531" s="3">
        <v>1</v>
      </c>
      <c r="E1531" s="1">
        <v>4.5968499031015204</v>
      </c>
      <c r="F1531" s="4">
        <v>0.89843738487769098</v>
      </c>
      <c r="G1531" s="3">
        <v>17</v>
      </c>
      <c r="H1531" s="4">
        <v>2.3180108978167202</v>
      </c>
      <c r="I1531" s="26">
        <f>H1531/100</f>
        <v>2.3180108978167201E-2</v>
      </c>
      <c r="J1531" s="1">
        <v>3.9102117287411402</v>
      </c>
      <c r="K1531" s="4">
        <v>8.6535633777212004E-2</v>
      </c>
      <c r="L1531" s="7">
        <v>0.85072716872825094</v>
      </c>
      <c r="M1531" s="3">
        <v>1</v>
      </c>
      <c r="N1531" s="2">
        <v>4422.7860819758898</v>
      </c>
      <c r="O1531" s="6">
        <v>0.41820007665365999</v>
      </c>
      <c r="P1531" s="1">
        <v>1.2708188805501299</v>
      </c>
      <c r="Q1531" s="5">
        <v>331.03556002923898</v>
      </c>
      <c r="R1531" s="3">
        <v>1</v>
      </c>
      <c r="S1531" s="9" t="str">
        <f>IF(E1531&gt;3, "1", "0")</f>
        <v>1</v>
      </c>
      <c r="T1531" s="3">
        <f>IF(F1531 &lt; 80%, 1, 0)</f>
        <v>0</v>
      </c>
      <c r="U1531" s="12" t="str">
        <f t="shared" si="23"/>
        <v>Medium</v>
      </c>
      <c r="V1531" s="12" t="str">
        <f>IF(A1530 &lt; 400, "Low", IF(A1530 &lt; 700, "Medium", "High"))</f>
        <v>Low</v>
      </c>
      <c r="W1531" s="12" t="str">
        <f>IF(O1531&lt;0.23,"Low", IF(O1531&lt;=0.37,"Medium","High"))</f>
        <v>High</v>
      </c>
      <c r="X1531" s="12" t="str">
        <f>IF(K1531&lt;0.03,"Low", IF(K1531&lt;=0.06,"Medium","High"))</f>
        <v>High</v>
      </c>
    </row>
    <row r="1532" spans="1:24">
      <c r="A1532" s="3">
        <v>796</v>
      </c>
      <c r="B1532" s="5">
        <v>5864.7137329853704</v>
      </c>
      <c r="C1532" s="4">
        <v>0.82932291143196901</v>
      </c>
      <c r="D1532" s="3">
        <v>3</v>
      </c>
      <c r="E1532" s="1">
        <v>1.4426880022382</v>
      </c>
      <c r="F1532" s="4">
        <v>0.78260470268871596</v>
      </c>
      <c r="G1532" s="3">
        <v>7</v>
      </c>
      <c r="H1532" s="4">
        <v>2.3183987537745399</v>
      </c>
      <c r="I1532" s="26">
        <f>H1532/100</f>
        <v>2.31839875377454E-2</v>
      </c>
      <c r="J1532" s="1">
        <v>3.8234612586972401</v>
      </c>
      <c r="K1532" s="4">
        <v>1.06270214135785E-2</v>
      </c>
      <c r="L1532" s="7">
        <v>0.80515065344409509</v>
      </c>
      <c r="M1532" s="3">
        <v>3</v>
      </c>
      <c r="N1532" s="2">
        <v>1063.32246581238</v>
      </c>
      <c r="O1532" s="6">
        <v>0.20786860065581</v>
      </c>
      <c r="P1532" s="1">
        <v>1.21692256076945</v>
      </c>
      <c r="Q1532" s="5">
        <v>480.31699111349502</v>
      </c>
      <c r="R1532" s="3">
        <v>0</v>
      </c>
      <c r="S1532" s="9" t="str">
        <f>IF(E1532&gt;3, "1", "0")</f>
        <v>0</v>
      </c>
      <c r="T1532" s="3">
        <f>IF(F1532 &lt; 80%, 1, 0)</f>
        <v>1</v>
      </c>
      <c r="U1532" s="12" t="str">
        <f t="shared" si="23"/>
        <v>Medium</v>
      </c>
      <c r="V1532" s="12" t="str">
        <f>IF(A1531 &lt; 400, "Low", IF(A1531 &lt; 700, "Medium", "High"))</f>
        <v>Low</v>
      </c>
      <c r="W1532" s="12" t="str">
        <f>IF(O1532&lt;0.23,"Low", IF(O1532&lt;=0.37,"Medium","High"))</f>
        <v>Low</v>
      </c>
      <c r="X1532" s="12" t="str">
        <f>IF(K1532&lt;0.03,"Low", IF(K1532&lt;=0.06,"Medium","High"))</f>
        <v>Low</v>
      </c>
    </row>
    <row r="1533" spans="1:24">
      <c r="A1533" s="3">
        <v>976</v>
      </c>
      <c r="B1533" s="5">
        <v>12308.9803115008</v>
      </c>
      <c r="C1533" s="4">
        <v>0.841374375084458</v>
      </c>
      <c r="D1533" s="3">
        <v>2</v>
      </c>
      <c r="E1533" s="1">
        <v>3.7384876651851999</v>
      </c>
      <c r="F1533" s="4">
        <v>0.92348615875417595</v>
      </c>
      <c r="G1533" s="3">
        <v>14</v>
      </c>
      <c r="H1533" s="4">
        <v>2.3185742288197302</v>
      </c>
      <c r="I1533" s="26">
        <f>H1533/100</f>
        <v>2.3185742288197302E-2</v>
      </c>
      <c r="J1533" s="1">
        <v>2.72767774996974</v>
      </c>
      <c r="K1533" s="4">
        <v>3.7834964882669103E-2</v>
      </c>
      <c r="L1533" s="7">
        <v>0.81028924201524599</v>
      </c>
      <c r="M1533" s="3">
        <v>0</v>
      </c>
      <c r="N1533" s="2">
        <v>2899.8058634999402</v>
      </c>
      <c r="O1533" s="6">
        <v>0.29025447892371098</v>
      </c>
      <c r="P1533" s="1">
        <v>5.2212480656194202</v>
      </c>
      <c r="Q1533" s="5">
        <v>433.86109780010901</v>
      </c>
      <c r="R1533" s="3">
        <v>1</v>
      </c>
      <c r="S1533" s="9" t="str">
        <f>IF(E1533&gt;3, "1", "0")</f>
        <v>1</v>
      </c>
      <c r="T1533" s="3">
        <f>IF(F1533 &lt; 80%, 1, 0)</f>
        <v>0</v>
      </c>
      <c r="U1533" s="12" t="str">
        <f t="shared" si="23"/>
        <v>Medium</v>
      </c>
      <c r="V1533" s="12" t="str">
        <f>IF(A1532 &lt; 400, "Low", IF(A1532 &lt; 700, "Medium", "High"))</f>
        <v>High</v>
      </c>
      <c r="W1533" s="12" t="str">
        <f>IF(O1533&lt;0.23,"Low", IF(O1533&lt;=0.37,"Medium","High"))</f>
        <v>Medium</v>
      </c>
      <c r="X1533" s="12" t="str">
        <f>IF(K1533&lt;0.03,"Low", IF(K1533&lt;=0.06,"Medium","High"))</f>
        <v>Medium</v>
      </c>
    </row>
    <row r="1534" spans="1:24">
      <c r="A1534" s="3">
        <v>607</v>
      </c>
      <c r="B1534" s="5">
        <v>11141.1810772553</v>
      </c>
      <c r="C1534" s="4">
        <v>0.86001341658108799</v>
      </c>
      <c r="D1534" s="3">
        <v>1</v>
      </c>
      <c r="E1534" s="1">
        <v>1.3113055877703801</v>
      </c>
      <c r="F1534" s="4">
        <v>0.78224101500066501</v>
      </c>
      <c r="G1534" s="3">
        <v>19</v>
      </c>
      <c r="H1534" s="4">
        <v>2.3194701022021298</v>
      </c>
      <c r="I1534" s="26">
        <f>H1534/100</f>
        <v>2.31947010220213E-2</v>
      </c>
      <c r="J1534" s="1">
        <v>9.3725717854125303</v>
      </c>
      <c r="K1534" s="4">
        <v>4.7641712632306502E-2</v>
      </c>
      <c r="L1534" s="7">
        <v>0.89728534787443492</v>
      </c>
      <c r="M1534" s="3">
        <v>1</v>
      </c>
      <c r="N1534" s="2">
        <v>2734.0945904031501</v>
      </c>
      <c r="O1534" s="6">
        <v>0.47828870196932899</v>
      </c>
      <c r="P1534" s="1">
        <v>1.1900935792695899</v>
      </c>
      <c r="Q1534" s="5">
        <v>459.57103490037002</v>
      </c>
      <c r="R1534" s="3">
        <v>1</v>
      </c>
      <c r="S1534" s="9" t="str">
        <f>IF(E1534&gt;3, "1", "0")</f>
        <v>0</v>
      </c>
      <c r="T1534" s="3">
        <f>IF(F1534 &lt; 80%, 1, 0)</f>
        <v>1</v>
      </c>
      <c r="U1534" s="12" t="str">
        <f t="shared" si="23"/>
        <v>Medium</v>
      </c>
      <c r="V1534" s="12" t="str">
        <f>IF(A1533 &lt; 400, "Low", IF(A1533 &lt; 700, "Medium", "High"))</f>
        <v>High</v>
      </c>
      <c r="W1534" s="12" t="str">
        <f>IF(O1534&lt;0.23,"Low", IF(O1534&lt;=0.37,"Medium","High"))</f>
        <v>High</v>
      </c>
      <c r="X1534" s="12" t="str">
        <f>IF(K1534&lt;0.03,"Low", IF(K1534&lt;=0.06,"Medium","High"))</f>
        <v>Medium</v>
      </c>
    </row>
    <row r="1535" spans="1:24">
      <c r="A1535" s="3">
        <v>433</v>
      </c>
      <c r="B1535" s="5">
        <v>16068.760900310401</v>
      </c>
      <c r="C1535" s="4">
        <v>0.96552205226983101</v>
      </c>
      <c r="D1535" s="3">
        <v>5</v>
      </c>
      <c r="E1535" s="1">
        <v>1.2971095465685101</v>
      </c>
      <c r="F1535" s="4">
        <v>0.81386382669963397</v>
      </c>
      <c r="G1535" s="3">
        <v>15</v>
      </c>
      <c r="H1535" s="4">
        <v>2.3196622688734201</v>
      </c>
      <c r="I1535" s="26">
        <f>H1535/100</f>
        <v>2.3196622688734202E-2</v>
      </c>
      <c r="J1535" s="1">
        <v>5.2677197332432399</v>
      </c>
      <c r="K1535" s="4">
        <v>1.3092655949486E-2</v>
      </c>
      <c r="L1535" s="7">
        <v>0.94923878151726104</v>
      </c>
      <c r="M1535" s="3">
        <v>1</v>
      </c>
      <c r="N1535" s="2">
        <v>3701.06984746544</v>
      </c>
      <c r="O1535" s="6">
        <v>0.27304615648783098</v>
      </c>
      <c r="P1535" s="1">
        <v>9.0722203668082209</v>
      </c>
      <c r="Q1535" s="5">
        <v>175.953913054721</v>
      </c>
      <c r="R1535" s="3">
        <v>1</v>
      </c>
      <c r="S1535" s="9" t="str">
        <f>IF(E1535&gt;3, "1", "0")</f>
        <v>0</v>
      </c>
      <c r="T1535" s="3">
        <f>IF(F1535 &lt; 80%, 1, 0)</f>
        <v>0</v>
      </c>
      <c r="U1535" s="12" t="str">
        <f t="shared" si="23"/>
        <v>Medium</v>
      </c>
      <c r="V1535" s="12" t="str">
        <f>IF(A1534 &lt; 400, "Low", IF(A1534 &lt; 700, "Medium", "High"))</f>
        <v>Medium</v>
      </c>
      <c r="W1535" s="12" t="str">
        <f>IF(O1535&lt;0.23,"Low", IF(O1535&lt;=0.37,"Medium","High"))</f>
        <v>Medium</v>
      </c>
      <c r="X1535" s="12" t="str">
        <f>IF(K1535&lt;0.03,"Low", IF(K1535&lt;=0.06,"Medium","High"))</f>
        <v>Low</v>
      </c>
    </row>
    <row r="1536" spans="1:24">
      <c r="A1536" s="3">
        <v>458</v>
      </c>
      <c r="B1536" s="5">
        <v>8056.4968869153399</v>
      </c>
      <c r="C1536" s="4">
        <v>0.81739340405118699</v>
      </c>
      <c r="D1536" s="3">
        <v>2</v>
      </c>
      <c r="E1536" s="1">
        <v>3.4094079445132999</v>
      </c>
      <c r="F1536" s="4">
        <v>0.76973525591851</v>
      </c>
      <c r="G1536" s="3">
        <v>5</v>
      </c>
      <c r="H1536" s="4">
        <v>2.3197359488214402</v>
      </c>
      <c r="I1536" s="26">
        <f>H1536/100</f>
        <v>2.31973594882144E-2</v>
      </c>
      <c r="J1536" s="1">
        <v>7.4919627905195902</v>
      </c>
      <c r="K1536" s="4">
        <v>4.0856360469973201E-2</v>
      </c>
      <c r="L1536" s="7">
        <v>0.86359039832942797</v>
      </c>
      <c r="M1536" s="3">
        <v>0</v>
      </c>
      <c r="N1536" s="2">
        <v>1023.28284040361</v>
      </c>
      <c r="O1536" s="6">
        <v>0.101313168115286</v>
      </c>
      <c r="P1536" s="1">
        <v>5.9899381884451097</v>
      </c>
      <c r="Q1536" s="5">
        <v>157.99117817070299</v>
      </c>
      <c r="R1536" s="3">
        <v>1</v>
      </c>
      <c r="S1536" s="9" t="str">
        <f>IF(E1536&gt;3, "1", "0")</f>
        <v>1</v>
      </c>
      <c r="T1536" s="3">
        <f>IF(F1536 &lt; 80%, 1, 0)</f>
        <v>1</v>
      </c>
      <c r="U1536" s="12" t="str">
        <f t="shared" si="23"/>
        <v>Medium</v>
      </c>
      <c r="V1536" s="12" t="str">
        <f>IF(A1535 &lt; 400, "Low", IF(A1535 &lt; 700, "Medium", "High"))</f>
        <v>Medium</v>
      </c>
      <c r="W1536" s="12" t="str">
        <f>IF(O1536&lt;0.23,"Low", IF(O1536&lt;=0.37,"Medium","High"))</f>
        <v>Low</v>
      </c>
      <c r="X1536" s="12" t="str">
        <f>IF(K1536&lt;0.03,"Low", IF(K1536&lt;=0.06,"Medium","High"))</f>
        <v>Medium</v>
      </c>
    </row>
    <row r="1537" spans="1:24">
      <c r="A1537" s="3">
        <v>480</v>
      </c>
      <c r="B1537" s="5">
        <v>5603.8700451384802</v>
      </c>
      <c r="C1537" s="4">
        <v>0.881327305376994</v>
      </c>
      <c r="D1537" s="3">
        <v>1</v>
      </c>
      <c r="E1537" s="1">
        <v>2.7055365625705199</v>
      </c>
      <c r="F1537" s="4">
        <v>0.73030724785734802</v>
      </c>
      <c r="G1537" s="3">
        <v>19</v>
      </c>
      <c r="H1537" s="4">
        <v>2.3213151538799202</v>
      </c>
      <c r="I1537" s="26">
        <f>H1537/100</f>
        <v>2.3213151538799201E-2</v>
      </c>
      <c r="J1537" s="1">
        <v>6.0167226945282799</v>
      </c>
      <c r="K1537" s="4">
        <v>1.1647391329623899E-2</v>
      </c>
      <c r="L1537" s="7">
        <v>0.90770401529267009</v>
      </c>
      <c r="M1537" s="3">
        <v>1</v>
      </c>
      <c r="N1537" s="2">
        <v>4264.0593069715296</v>
      </c>
      <c r="O1537" s="6">
        <v>0.46291856796829101</v>
      </c>
      <c r="P1537" s="1">
        <v>9.74321280350207</v>
      </c>
      <c r="Q1537" s="5">
        <v>323.14767174191201</v>
      </c>
      <c r="R1537" s="3">
        <v>1</v>
      </c>
      <c r="S1537" s="9" t="str">
        <f>IF(E1537&gt;3, "1", "0")</f>
        <v>0</v>
      </c>
      <c r="T1537" s="3">
        <f>IF(F1537 &lt; 80%, 1, 0)</f>
        <v>1</v>
      </c>
      <c r="U1537" s="12" t="str">
        <f t="shared" si="23"/>
        <v>Medium</v>
      </c>
      <c r="V1537" s="12" t="str">
        <f>IF(A1536 &lt; 400, "Low", IF(A1536 &lt; 700, "Medium", "High"))</f>
        <v>Medium</v>
      </c>
      <c r="W1537" s="12" t="str">
        <f>IF(O1537&lt;0.23,"Low", IF(O1537&lt;=0.37,"Medium","High"))</f>
        <v>High</v>
      </c>
      <c r="X1537" s="12" t="str">
        <f>IF(K1537&lt;0.03,"Low", IF(K1537&lt;=0.06,"Medium","High"))</f>
        <v>Low</v>
      </c>
    </row>
    <row r="1538" spans="1:24">
      <c r="A1538" s="3">
        <v>498</v>
      </c>
      <c r="B1538" s="5">
        <v>6022.7992964819396</v>
      </c>
      <c r="C1538" s="4">
        <v>0.89957383610286401</v>
      </c>
      <c r="D1538" s="3">
        <v>1</v>
      </c>
      <c r="E1538" s="1">
        <v>3.8971927988250701</v>
      </c>
      <c r="F1538" s="4">
        <v>0.95399744535801001</v>
      </c>
      <c r="G1538" s="3">
        <v>14</v>
      </c>
      <c r="H1538" s="4">
        <v>2.3255447811796599</v>
      </c>
      <c r="I1538" s="26">
        <f>H1538/100</f>
        <v>2.3255447811796601E-2</v>
      </c>
      <c r="J1538" s="1">
        <v>6.4991839802783797</v>
      </c>
      <c r="K1538" s="4">
        <v>5.0284345650271602E-2</v>
      </c>
      <c r="L1538" s="7">
        <v>0.97810529661296097</v>
      </c>
      <c r="M1538" s="3">
        <v>6</v>
      </c>
      <c r="N1538" s="2">
        <v>3745.7166690630602</v>
      </c>
      <c r="O1538" s="6">
        <v>0.27595780792053898</v>
      </c>
      <c r="P1538" s="1">
        <v>7.6834717210430696</v>
      </c>
      <c r="Q1538" s="5">
        <v>496.98337107681903</v>
      </c>
      <c r="R1538" s="3">
        <v>1</v>
      </c>
      <c r="S1538" s="9" t="str">
        <f>IF(E1538&gt;3, "1", "0")</f>
        <v>1</v>
      </c>
      <c r="T1538" s="3">
        <f>IF(F1538 &lt; 80%, 1, 0)</f>
        <v>0</v>
      </c>
      <c r="U1538" s="12" t="str">
        <f t="shared" ref="U1538:U1601" si="24">IF(ISBLANK(I1538),"Unknown", IF(I1538&lt;0.01,"Low", IF(I1538&lt;=0.03,"Medium","High")))</f>
        <v>Medium</v>
      </c>
      <c r="V1538" s="12" t="str">
        <f>IF(A1537 &lt; 400, "Low", IF(A1537 &lt; 700, "Medium", "High"))</f>
        <v>Medium</v>
      </c>
      <c r="W1538" s="12" t="str">
        <f>IF(O1538&lt;0.23,"Low", IF(O1538&lt;=0.37,"Medium","High"))</f>
        <v>Medium</v>
      </c>
      <c r="X1538" s="12" t="str">
        <f>IF(K1538&lt;0.03,"Low", IF(K1538&lt;=0.06,"Medium","High"))</f>
        <v>Medium</v>
      </c>
    </row>
    <row r="1539" spans="1:24">
      <c r="A1539" s="3">
        <v>733</v>
      </c>
      <c r="B1539" s="5">
        <v>17969.883827872101</v>
      </c>
      <c r="C1539" s="4">
        <v>0.94584804981951398</v>
      </c>
      <c r="D1539" s="3">
        <v>1</v>
      </c>
      <c r="E1539" s="1">
        <v>3.1160264761953398</v>
      </c>
      <c r="F1539" s="4">
        <v>0.72456630155246304</v>
      </c>
      <c r="G1539" s="3">
        <v>11</v>
      </c>
      <c r="H1539" s="4">
        <v>2.3265641295390398</v>
      </c>
      <c r="I1539" s="26">
        <f>H1539/100</f>
        <v>2.3265641295390396E-2</v>
      </c>
      <c r="J1539" s="1">
        <v>4.1545452908742799</v>
      </c>
      <c r="K1539" s="4">
        <v>4.1374003095988397E-2</v>
      </c>
      <c r="L1539" s="7">
        <v>0.93585941698881892</v>
      </c>
      <c r="M1539" s="3">
        <v>8</v>
      </c>
      <c r="N1539" s="2">
        <v>2252.97090473564</v>
      </c>
      <c r="O1539" s="6">
        <v>0.38604127142283701</v>
      </c>
      <c r="P1539" s="1">
        <v>3.14567162660745</v>
      </c>
      <c r="Q1539" s="5">
        <v>225.12040949190001</v>
      </c>
      <c r="R1539" s="3">
        <v>1</v>
      </c>
      <c r="S1539" s="9" t="str">
        <f>IF(E1539&gt;3, "1", "0")</f>
        <v>1</v>
      </c>
      <c r="T1539" s="3">
        <f>IF(F1539 &lt; 80%, 1, 0)</f>
        <v>1</v>
      </c>
      <c r="U1539" s="12" t="str">
        <f t="shared" si="24"/>
        <v>Medium</v>
      </c>
      <c r="V1539" s="12" t="str">
        <f>IF(A1538 &lt; 400, "Low", IF(A1538 &lt; 700, "Medium", "High"))</f>
        <v>Medium</v>
      </c>
      <c r="W1539" s="12" t="str">
        <f>IF(O1539&lt;0.23,"Low", IF(O1539&lt;=0.37,"Medium","High"))</f>
        <v>High</v>
      </c>
      <c r="X1539" s="12" t="str">
        <f>IF(K1539&lt;0.03,"Low", IF(K1539&lt;=0.06,"Medium","High"))</f>
        <v>Medium</v>
      </c>
    </row>
    <row r="1540" spans="1:24">
      <c r="A1540" s="3">
        <v>799</v>
      </c>
      <c r="B1540" s="5">
        <v>8988.9267594817793</v>
      </c>
      <c r="C1540" s="4">
        <v>0.93986258423106095</v>
      </c>
      <c r="D1540" s="3">
        <v>3</v>
      </c>
      <c r="E1540" s="1">
        <v>1.43837393134634</v>
      </c>
      <c r="F1540" s="4">
        <v>0.71908793922340708</v>
      </c>
      <c r="G1540" s="3">
        <v>14</v>
      </c>
      <c r="H1540" s="4">
        <v>2.3297481318278201</v>
      </c>
      <c r="I1540" s="26">
        <f>H1540/100</f>
        <v>2.3297481318278201E-2</v>
      </c>
      <c r="J1540" s="1">
        <v>9.2879504074379398</v>
      </c>
      <c r="K1540" s="4">
        <v>2.45178814172517E-2</v>
      </c>
      <c r="L1540" s="7">
        <v>0.83235584609519409</v>
      </c>
      <c r="M1540" s="3">
        <v>8</v>
      </c>
      <c r="N1540" s="2">
        <v>2680.5646088527001</v>
      </c>
      <c r="O1540" s="6">
        <v>0.43979137819388198</v>
      </c>
      <c r="P1540" s="1">
        <v>3.38157269738553</v>
      </c>
      <c r="Q1540" s="5">
        <v>198.58712684740999</v>
      </c>
      <c r="R1540" s="3">
        <v>1</v>
      </c>
      <c r="S1540" s="9" t="str">
        <f>IF(E1540&gt;3, "1", "0")</f>
        <v>0</v>
      </c>
      <c r="T1540" s="3">
        <f>IF(F1540 &lt; 80%, 1, 0)</f>
        <v>1</v>
      </c>
      <c r="U1540" s="12" t="str">
        <f t="shared" si="24"/>
        <v>Medium</v>
      </c>
      <c r="V1540" s="12" t="str">
        <f>IF(A1539 &lt; 400, "Low", IF(A1539 &lt; 700, "Medium", "High"))</f>
        <v>High</v>
      </c>
      <c r="W1540" s="12" t="str">
        <f>IF(O1540&lt;0.23,"Low", IF(O1540&lt;=0.37,"Medium","High"))</f>
        <v>High</v>
      </c>
      <c r="X1540" s="12" t="str">
        <f>IF(K1540&lt;0.03,"Low", IF(K1540&lt;=0.06,"Medium","High"))</f>
        <v>Low</v>
      </c>
    </row>
    <row r="1541" spans="1:24">
      <c r="A1541" s="3">
        <v>680</v>
      </c>
      <c r="B1541" s="5">
        <v>7312.1756476773098</v>
      </c>
      <c r="C1541" s="4">
        <v>0.83517805668373202</v>
      </c>
      <c r="D1541" s="3">
        <v>1</v>
      </c>
      <c r="E1541" s="1">
        <v>3.94980199328519</v>
      </c>
      <c r="F1541" s="4">
        <v>0.65726588311103196</v>
      </c>
      <c r="G1541" s="3">
        <v>3</v>
      </c>
      <c r="H1541" s="4">
        <v>2.3297911710775701</v>
      </c>
      <c r="I1541" s="26">
        <f>H1541/100</f>
        <v>2.32979117107757E-2</v>
      </c>
      <c r="J1541" s="1">
        <v>8.5628907871665998</v>
      </c>
      <c r="K1541" s="4">
        <v>5.6180359718111198E-3</v>
      </c>
      <c r="L1541" s="7">
        <v>0.89095258322827997</v>
      </c>
      <c r="M1541" s="3">
        <v>7</v>
      </c>
      <c r="N1541" s="2">
        <v>4225.2199223327698</v>
      </c>
      <c r="O1541" s="6">
        <v>0.40353242761417502</v>
      </c>
      <c r="P1541" s="1">
        <v>7.8201771825903403</v>
      </c>
      <c r="Q1541" s="5">
        <v>182.08077882347999</v>
      </c>
      <c r="R1541" s="3">
        <v>1</v>
      </c>
      <c r="S1541" s="9" t="str">
        <f>IF(E1541&gt;3, "1", "0")</f>
        <v>1</v>
      </c>
      <c r="T1541" s="3">
        <f>IF(F1541 &lt; 80%, 1, 0)</f>
        <v>1</v>
      </c>
      <c r="U1541" s="12" t="str">
        <f t="shared" si="24"/>
        <v>Medium</v>
      </c>
      <c r="V1541" s="12" t="str">
        <f>IF(A1540 &lt; 400, "Low", IF(A1540 &lt; 700, "Medium", "High"))</f>
        <v>High</v>
      </c>
      <c r="W1541" s="12" t="str">
        <f>IF(O1541&lt;0.23,"Low", IF(O1541&lt;=0.37,"Medium","High"))</f>
        <v>High</v>
      </c>
      <c r="X1541" s="12" t="str">
        <f>IF(K1541&lt;0.03,"Low", IF(K1541&lt;=0.06,"Medium","High"))</f>
        <v>Low</v>
      </c>
    </row>
    <row r="1542" spans="1:24">
      <c r="A1542" s="3">
        <v>573</v>
      </c>
      <c r="B1542" s="5">
        <v>18026.142859203999</v>
      </c>
      <c r="C1542" s="4">
        <v>0.90835206398820301</v>
      </c>
      <c r="D1542" s="3">
        <v>4</v>
      </c>
      <c r="E1542" s="1">
        <v>1.2005425649388899</v>
      </c>
      <c r="F1542" s="4">
        <v>0.60959837832002894</v>
      </c>
      <c r="G1542" s="3">
        <v>19</v>
      </c>
      <c r="H1542" s="4">
        <v>2.3301705975001799</v>
      </c>
      <c r="I1542" s="26">
        <f>H1542/100</f>
        <v>2.3301705975001797E-2</v>
      </c>
      <c r="J1542" s="1">
        <v>2.3203302457183401</v>
      </c>
      <c r="K1542" s="4">
        <v>8.3839724848213296E-2</v>
      </c>
      <c r="L1542" s="7">
        <v>0.98669883488894694</v>
      </c>
      <c r="M1542" s="3">
        <v>2</v>
      </c>
      <c r="N1542" s="2">
        <v>1950.8131358354101</v>
      </c>
      <c r="O1542" s="6">
        <v>0.27372790888065601</v>
      </c>
      <c r="P1542" s="1">
        <v>4.6786970665675103</v>
      </c>
      <c r="Q1542" s="5">
        <v>480.90956641255099</v>
      </c>
      <c r="R1542" s="3">
        <v>1</v>
      </c>
      <c r="S1542" s="9" t="str">
        <f>IF(E1542&gt;3, "1", "0")</f>
        <v>0</v>
      </c>
      <c r="T1542" s="3">
        <f>IF(F1542 &lt; 80%, 1, 0)</f>
        <v>1</v>
      </c>
      <c r="U1542" s="12" t="str">
        <f t="shared" si="24"/>
        <v>Medium</v>
      </c>
      <c r="V1542" s="12" t="str">
        <f>IF(A1541 &lt; 400, "Low", IF(A1541 &lt; 700, "Medium", "High"))</f>
        <v>Medium</v>
      </c>
      <c r="W1542" s="12" t="str">
        <f>IF(O1542&lt;0.23,"Low", IF(O1542&lt;=0.37,"Medium","High"))</f>
        <v>Medium</v>
      </c>
      <c r="X1542" s="12" t="str">
        <f>IF(K1542&lt;0.03,"Low", IF(K1542&lt;=0.06,"Medium","High"))</f>
        <v>High</v>
      </c>
    </row>
    <row r="1543" spans="1:24">
      <c r="A1543" s="3">
        <v>283</v>
      </c>
      <c r="B1543" s="5">
        <v>12413.1867087545</v>
      </c>
      <c r="C1543" s="4">
        <v>0.91423983679258303</v>
      </c>
      <c r="D1543" s="3">
        <v>3</v>
      </c>
      <c r="E1543" s="1">
        <v>3.9087942026832798</v>
      </c>
      <c r="F1543" s="4">
        <v>0.75376357236607405</v>
      </c>
      <c r="G1543" s="3">
        <v>2</v>
      </c>
      <c r="H1543" s="4">
        <v>2.3303289215936802</v>
      </c>
      <c r="I1543" s="26">
        <f>H1543/100</f>
        <v>2.3303289215936801E-2</v>
      </c>
      <c r="J1543" s="1">
        <v>8.1607230512381896</v>
      </c>
      <c r="K1543" s="4">
        <v>4.7855706671392301E-2</v>
      </c>
      <c r="L1543" s="7">
        <v>0.85369013941767502</v>
      </c>
      <c r="M1543" s="3">
        <v>6</v>
      </c>
      <c r="N1543" s="2">
        <v>2230.7918075489602</v>
      </c>
      <c r="O1543" s="6">
        <v>0.15607284368181801</v>
      </c>
      <c r="P1543" s="1">
        <v>5.6892467519764098</v>
      </c>
      <c r="Q1543" s="5">
        <v>222.29930313947</v>
      </c>
      <c r="R1543" s="3">
        <v>1</v>
      </c>
      <c r="S1543" s="9" t="str">
        <f>IF(E1543&gt;3, "1", "0")</f>
        <v>1</v>
      </c>
      <c r="T1543" s="3">
        <f>IF(F1543 &lt; 80%, 1, 0)</f>
        <v>1</v>
      </c>
      <c r="U1543" s="12" t="str">
        <f t="shared" si="24"/>
        <v>Medium</v>
      </c>
      <c r="V1543" s="12" t="str">
        <f>IF(A1542 &lt; 400, "Low", IF(A1542 &lt; 700, "Medium", "High"))</f>
        <v>Medium</v>
      </c>
      <c r="W1543" s="12" t="str">
        <f>IF(O1543&lt;0.23,"Low", IF(O1543&lt;=0.37,"Medium","High"))</f>
        <v>Low</v>
      </c>
      <c r="X1543" s="12" t="str">
        <f>IF(K1543&lt;0.03,"Low", IF(K1543&lt;=0.06,"Medium","High"))</f>
        <v>Medium</v>
      </c>
    </row>
    <row r="1544" spans="1:24">
      <c r="A1544" s="3">
        <v>581</v>
      </c>
      <c r="B1544" s="5">
        <v>18836.514254841899</v>
      </c>
      <c r="C1544" s="4">
        <v>0.90556242165912393</v>
      </c>
      <c r="D1544" s="3">
        <v>5</v>
      </c>
      <c r="E1544" s="1">
        <v>1.23851497818106</v>
      </c>
      <c r="F1544" s="4">
        <v>0.7378692564050191</v>
      </c>
      <c r="G1544" s="3">
        <v>18</v>
      </c>
      <c r="H1544" s="4">
        <v>2.3309790261852101</v>
      </c>
      <c r="I1544" s="26">
        <f>H1544/100</f>
        <v>2.3309790261852103E-2</v>
      </c>
      <c r="J1544" s="1">
        <v>5.0134011799658698</v>
      </c>
      <c r="K1544" s="4">
        <v>8.9251852422391406E-2</v>
      </c>
      <c r="L1544" s="7">
        <v>0.89389796628954199</v>
      </c>
      <c r="M1544" s="3">
        <v>7</v>
      </c>
      <c r="N1544" s="2">
        <v>1666.8943722361801</v>
      </c>
      <c r="O1544" s="6">
        <v>0.45114857107055401</v>
      </c>
      <c r="P1544" s="1">
        <v>1.7969175290264101</v>
      </c>
      <c r="Q1544" s="5">
        <v>353.59979934215801</v>
      </c>
      <c r="R1544" s="3">
        <v>1</v>
      </c>
      <c r="S1544" s="9" t="str">
        <f>IF(E1544&gt;3, "1", "0")</f>
        <v>0</v>
      </c>
      <c r="T1544" s="3">
        <f>IF(F1544 &lt; 80%, 1, 0)</f>
        <v>1</v>
      </c>
      <c r="U1544" s="12" t="str">
        <f t="shared" si="24"/>
        <v>Medium</v>
      </c>
      <c r="V1544" s="12" t="str">
        <f>IF(A1543 &lt; 400, "Low", IF(A1543 &lt; 700, "Medium", "High"))</f>
        <v>Low</v>
      </c>
      <c r="W1544" s="12" t="str">
        <f>IF(O1544&lt;0.23,"Low", IF(O1544&lt;=0.37,"Medium","High"))</f>
        <v>High</v>
      </c>
      <c r="X1544" s="12" t="str">
        <f>IF(K1544&lt;0.03,"Low", IF(K1544&lt;=0.06,"Medium","High"))</f>
        <v>High</v>
      </c>
    </row>
    <row r="1545" spans="1:24">
      <c r="A1545" s="3">
        <v>956</v>
      </c>
      <c r="B1545" s="5">
        <v>16756.876767280999</v>
      </c>
      <c r="C1545" s="4">
        <v>0.98651334174119198</v>
      </c>
      <c r="D1545" s="3">
        <v>0</v>
      </c>
      <c r="E1545" s="1">
        <v>0.90955313097132595</v>
      </c>
      <c r="F1545" s="4">
        <v>0.98636119674632394</v>
      </c>
      <c r="G1545" s="3">
        <v>4</v>
      </c>
      <c r="H1545" s="4">
        <v>2.3324548016845799</v>
      </c>
      <c r="I1545" s="26">
        <f>H1545/100</f>
        <v>2.33245480168458E-2</v>
      </c>
      <c r="J1545" s="1">
        <v>5.4641449465545602</v>
      </c>
      <c r="K1545" s="4">
        <v>5.40367009666698E-2</v>
      </c>
      <c r="L1545" s="7">
        <v>0.95437667221294509</v>
      </c>
      <c r="M1545" s="3">
        <v>6</v>
      </c>
      <c r="N1545" s="2">
        <v>3935.95133637754</v>
      </c>
      <c r="O1545" s="6">
        <v>0.44587441055138599</v>
      </c>
      <c r="P1545" s="1">
        <v>5.5939908072603304</v>
      </c>
      <c r="Q1545" s="5">
        <v>401.340778583646</v>
      </c>
      <c r="R1545" s="3">
        <v>1</v>
      </c>
      <c r="S1545" s="9" t="str">
        <f>IF(E1545&gt;3, "1", "0")</f>
        <v>0</v>
      </c>
      <c r="T1545" s="3">
        <f>IF(F1545 &lt; 80%, 1, 0)</f>
        <v>0</v>
      </c>
      <c r="U1545" s="12" t="str">
        <f t="shared" si="24"/>
        <v>Medium</v>
      </c>
      <c r="V1545" s="12" t="str">
        <f>IF(A1544 &lt; 400, "Low", IF(A1544 &lt; 700, "Medium", "High"))</f>
        <v>Medium</v>
      </c>
      <c r="W1545" s="12" t="str">
        <f>IF(O1545&lt;0.23,"Low", IF(O1545&lt;=0.37,"Medium","High"))</f>
        <v>High</v>
      </c>
      <c r="X1545" s="12" t="str">
        <f>IF(K1545&lt;0.03,"Low", IF(K1545&lt;=0.06,"Medium","High"))</f>
        <v>Medium</v>
      </c>
    </row>
    <row r="1546" spans="1:24">
      <c r="A1546" s="3">
        <v>931</v>
      </c>
      <c r="B1546" s="5">
        <v>16810.805401285001</v>
      </c>
      <c r="C1546" s="4">
        <v>0.8559533861774079</v>
      </c>
      <c r="D1546" s="3">
        <v>0</v>
      </c>
      <c r="E1546" s="1">
        <v>4.7338859655261398</v>
      </c>
      <c r="F1546" s="4">
        <v>0.91034457546346104</v>
      </c>
      <c r="G1546" s="3">
        <v>13</v>
      </c>
      <c r="H1546" s="4">
        <v>2.33319181976543</v>
      </c>
      <c r="I1546" s="26">
        <f>H1546/100</f>
        <v>2.3331918197654299E-2</v>
      </c>
      <c r="J1546" s="1">
        <v>5.3438432606099999</v>
      </c>
      <c r="K1546" s="4">
        <v>8.0872065458681003E-3</v>
      </c>
      <c r="L1546" s="7">
        <v>0.95017580706225901</v>
      </c>
      <c r="M1546" s="3">
        <v>9</v>
      </c>
      <c r="N1546" s="2">
        <v>3980.0500646409801</v>
      </c>
      <c r="O1546" s="6">
        <v>0.27673812930283798</v>
      </c>
      <c r="P1546" s="1">
        <v>1.5391666546179099</v>
      </c>
      <c r="Q1546" s="5">
        <v>181.98857270543999</v>
      </c>
      <c r="R1546" s="3">
        <v>1</v>
      </c>
      <c r="S1546" s="9" t="str">
        <f>IF(E1546&gt;3, "1", "0")</f>
        <v>1</v>
      </c>
      <c r="T1546" s="3">
        <f>IF(F1546 &lt; 80%, 1, 0)</f>
        <v>0</v>
      </c>
      <c r="U1546" s="12" t="str">
        <f t="shared" si="24"/>
        <v>Medium</v>
      </c>
      <c r="V1546" s="12" t="str">
        <f>IF(A1545 &lt; 400, "Low", IF(A1545 &lt; 700, "Medium", "High"))</f>
        <v>High</v>
      </c>
      <c r="W1546" s="12" t="str">
        <f>IF(O1546&lt;0.23,"Low", IF(O1546&lt;=0.37,"Medium","High"))</f>
        <v>Medium</v>
      </c>
      <c r="X1546" s="12" t="str">
        <f>IF(K1546&lt;0.03,"Low", IF(K1546&lt;=0.06,"Medium","High"))</f>
        <v>Low</v>
      </c>
    </row>
    <row r="1547" spans="1:24">
      <c r="A1547" s="3">
        <v>839</v>
      </c>
      <c r="B1547" s="5">
        <v>15953.325766358699</v>
      </c>
      <c r="C1547" s="4">
        <v>0.87670690248679506</v>
      </c>
      <c r="D1547" s="3">
        <v>0</v>
      </c>
      <c r="E1547" s="1">
        <v>4.7914540293347203</v>
      </c>
      <c r="F1547" s="4">
        <v>0.96340961220020505</v>
      </c>
      <c r="G1547" s="3">
        <v>12</v>
      </c>
      <c r="H1547" s="4">
        <v>2.3345288591355602</v>
      </c>
      <c r="I1547" s="26">
        <f>H1547/100</f>
        <v>2.3345288591355602E-2</v>
      </c>
      <c r="J1547" s="1">
        <v>5.0916859531903498</v>
      </c>
      <c r="K1547" s="4">
        <v>6.1775551413157603E-2</v>
      </c>
      <c r="L1547" s="7">
        <v>0.97023807518766303</v>
      </c>
      <c r="M1547" s="3">
        <v>9</v>
      </c>
      <c r="N1547" s="2">
        <v>4950.7211132273296</v>
      </c>
      <c r="O1547" s="6">
        <v>0.21980228759978299</v>
      </c>
      <c r="P1547" s="1">
        <v>9.0337969861245604</v>
      </c>
      <c r="Q1547" s="5">
        <v>121.346374174662</v>
      </c>
      <c r="R1547" s="3">
        <v>1</v>
      </c>
      <c r="S1547" s="9" t="str">
        <f>IF(E1547&gt;3, "1", "0")</f>
        <v>1</v>
      </c>
      <c r="T1547" s="3">
        <f>IF(F1547 &lt; 80%, 1, 0)</f>
        <v>0</v>
      </c>
      <c r="U1547" s="12" t="str">
        <f t="shared" si="24"/>
        <v>Medium</v>
      </c>
      <c r="V1547" s="12" t="str">
        <f>IF(A1546 &lt; 400, "Low", IF(A1546 &lt; 700, "Medium", "High"))</f>
        <v>High</v>
      </c>
      <c r="W1547" s="12" t="str">
        <f>IF(O1547&lt;0.23,"Low", IF(O1547&lt;=0.37,"Medium","High"))</f>
        <v>Low</v>
      </c>
      <c r="X1547" s="12" t="str">
        <f>IF(K1547&lt;0.03,"Low", IF(K1547&lt;=0.06,"Medium","High"))</f>
        <v>High</v>
      </c>
    </row>
    <row r="1548" spans="1:24">
      <c r="A1548" s="3">
        <v>376</v>
      </c>
      <c r="B1548" s="5">
        <v>11054.015035423899</v>
      </c>
      <c r="C1548" s="4">
        <v>0.94272147325269406</v>
      </c>
      <c r="D1548" s="3">
        <v>0</v>
      </c>
      <c r="E1548" s="1">
        <v>4.7727294428262299</v>
      </c>
      <c r="F1548" s="4">
        <v>0.61967559609280898</v>
      </c>
      <c r="G1548" s="3">
        <v>20</v>
      </c>
      <c r="H1548" s="4">
        <v>2.3362542407201001</v>
      </c>
      <c r="I1548" s="26">
        <f>H1548/100</f>
        <v>2.3362542407201002E-2</v>
      </c>
      <c r="J1548" s="1">
        <v>8.4076665248057498</v>
      </c>
      <c r="K1548" s="4">
        <v>2.0517960894972402E-6</v>
      </c>
      <c r="L1548" s="7">
        <v>0.89996413191501701</v>
      </c>
      <c r="M1548" s="3">
        <v>0</v>
      </c>
      <c r="N1548" s="2">
        <v>3930.09498915009</v>
      </c>
      <c r="O1548" s="6">
        <v>0.389009607787143</v>
      </c>
      <c r="P1548" s="1">
        <v>3.2740557527914902</v>
      </c>
      <c r="Q1548" s="5">
        <v>268.845837484735</v>
      </c>
      <c r="R1548" s="3">
        <v>1</v>
      </c>
      <c r="S1548" s="9" t="str">
        <f>IF(E1548&gt;3, "1", "0")</f>
        <v>1</v>
      </c>
      <c r="T1548" s="3">
        <f>IF(F1548 &lt; 80%, 1, 0)</f>
        <v>1</v>
      </c>
      <c r="U1548" s="12" t="str">
        <f t="shared" si="24"/>
        <v>Medium</v>
      </c>
      <c r="V1548" s="12" t="str">
        <f>IF(A1547 &lt; 400, "Low", IF(A1547 &lt; 700, "Medium", "High"))</f>
        <v>High</v>
      </c>
      <c r="W1548" s="12" t="str">
        <f>IF(O1548&lt;0.23,"Low", IF(O1548&lt;=0.37,"Medium","High"))</f>
        <v>High</v>
      </c>
      <c r="X1548" s="12" t="str">
        <f>IF(K1548&lt;0.03,"Low", IF(K1548&lt;=0.06,"Medium","High"))</f>
        <v>Low</v>
      </c>
    </row>
    <row r="1549" spans="1:24">
      <c r="A1549" s="3">
        <v>385</v>
      </c>
      <c r="B1549" s="5">
        <v>11528.9341948483</v>
      </c>
      <c r="C1549" s="4">
        <v>0.83006212449679395</v>
      </c>
      <c r="D1549" s="3">
        <v>3</v>
      </c>
      <c r="E1549" s="1">
        <v>1.2232201320117799</v>
      </c>
      <c r="F1549" s="4">
        <v>0.92590747253881001</v>
      </c>
      <c r="G1549" s="3">
        <v>3</v>
      </c>
      <c r="H1549" s="4">
        <v>2.3399323364619899</v>
      </c>
      <c r="I1549" s="26">
        <f>H1549/100</f>
        <v>2.33993233646199E-2</v>
      </c>
      <c r="J1549" s="1">
        <v>2.3148955339370301</v>
      </c>
      <c r="K1549" s="4">
        <v>1.42924875546411E-2</v>
      </c>
      <c r="L1549" s="7">
        <v>0.97396260367979193</v>
      </c>
      <c r="M1549" s="3">
        <v>2</v>
      </c>
      <c r="N1549" s="2">
        <v>2294.5766724397799</v>
      </c>
      <c r="O1549" s="6">
        <v>0.45851728573301098</v>
      </c>
      <c r="P1549" s="1">
        <v>8.98837225847398</v>
      </c>
      <c r="Q1549" s="5">
        <v>256.31576960276999</v>
      </c>
      <c r="R1549" s="3">
        <v>0</v>
      </c>
      <c r="S1549" s="9" t="str">
        <f>IF(E1549&gt;3, "1", "0")</f>
        <v>0</v>
      </c>
      <c r="T1549" s="3">
        <f>IF(F1549 &lt; 80%, 1, 0)</f>
        <v>0</v>
      </c>
      <c r="U1549" s="12" t="str">
        <f t="shared" si="24"/>
        <v>Medium</v>
      </c>
      <c r="V1549" s="12" t="str">
        <f>IF(A1548 &lt; 400, "Low", IF(A1548 &lt; 700, "Medium", "High"))</f>
        <v>Low</v>
      </c>
      <c r="W1549" s="12" t="str">
        <f>IF(O1549&lt;0.23,"Low", IF(O1549&lt;=0.37,"Medium","High"))</f>
        <v>High</v>
      </c>
      <c r="X1549" s="12" t="str">
        <f>IF(K1549&lt;0.03,"Low", IF(K1549&lt;=0.06,"Medium","High"))</f>
        <v>Low</v>
      </c>
    </row>
    <row r="1550" spans="1:24">
      <c r="A1550" s="3">
        <v>582</v>
      </c>
      <c r="B1550" s="5">
        <v>10143.944941387899</v>
      </c>
      <c r="C1550" s="4">
        <v>0.82538721153483496</v>
      </c>
      <c r="D1550" s="3">
        <v>2</v>
      </c>
      <c r="E1550" s="1">
        <v>0.95707464640097595</v>
      </c>
      <c r="F1550" s="4">
        <v>0.98218839619806597</v>
      </c>
      <c r="G1550" s="3">
        <v>1</v>
      </c>
      <c r="H1550" s="4">
        <v>2.3409802246551101</v>
      </c>
      <c r="I1550" s="26">
        <f>H1550/100</f>
        <v>2.3409802246551103E-2</v>
      </c>
      <c r="J1550" s="1">
        <v>6.1653801152156804</v>
      </c>
      <c r="K1550" s="4">
        <v>6.3050951459081406E-2</v>
      </c>
      <c r="L1550" s="7">
        <v>0.86382733482842899</v>
      </c>
      <c r="M1550" s="3">
        <v>1</v>
      </c>
      <c r="N1550" s="2">
        <v>1840.8415758276001</v>
      </c>
      <c r="O1550" s="6">
        <v>0.195111615217544</v>
      </c>
      <c r="P1550" s="1">
        <v>5.4872430079112497</v>
      </c>
      <c r="Q1550" s="5">
        <v>289.21135975722598</v>
      </c>
      <c r="R1550" s="3">
        <v>0</v>
      </c>
      <c r="S1550" s="9" t="str">
        <f>IF(E1550&gt;3, "1", "0")</f>
        <v>0</v>
      </c>
      <c r="T1550" s="3">
        <f>IF(F1550 &lt; 80%, 1, 0)</f>
        <v>0</v>
      </c>
      <c r="U1550" s="12" t="str">
        <f t="shared" si="24"/>
        <v>Medium</v>
      </c>
      <c r="V1550" s="12" t="str">
        <f>IF(A1549 &lt; 400, "Low", IF(A1549 &lt; 700, "Medium", "High"))</f>
        <v>Low</v>
      </c>
      <c r="W1550" s="12" t="str">
        <f>IF(O1550&lt;0.23,"Low", IF(O1550&lt;=0.37,"Medium","High"))</f>
        <v>Low</v>
      </c>
      <c r="X1550" s="12" t="str">
        <f>IF(K1550&lt;0.03,"Low", IF(K1550&lt;=0.06,"Medium","High"))</f>
        <v>High</v>
      </c>
    </row>
    <row r="1551" spans="1:24">
      <c r="A1551" s="3">
        <v>422</v>
      </c>
      <c r="B1551" s="5">
        <v>11165.316128983201</v>
      </c>
      <c r="C1551" s="4">
        <v>0.92782156939894089</v>
      </c>
      <c r="D1551" s="3">
        <v>3</v>
      </c>
      <c r="E1551" s="1">
        <v>4.4541391272173403</v>
      </c>
      <c r="F1551" s="4">
        <v>0.776602697315668</v>
      </c>
      <c r="G1551" s="3">
        <v>22</v>
      </c>
      <c r="H1551" s="4">
        <v>2.3412795441032199</v>
      </c>
      <c r="I1551" s="26">
        <f>H1551/100</f>
        <v>2.34127954410322E-2</v>
      </c>
      <c r="J1551" s="1">
        <v>3.6456940753365799</v>
      </c>
      <c r="K1551" s="4">
        <v>5.6791528599490403E-2</v>
      </c>
      <c r="L1551" s="7">
        <v>0.90841713645198097</v>
      </c>
      <c r="M1551" s="3">
        <v>3</v>
      </c>
      <c r="N1551" s="2">
        <v>3589.6915958345298</v>
      </c>
      <c r="O1551" s="6">
        <v>0.26670162193064501</v>
      </c>
      <c r="P1551" s="1">
        <v>1.1008485375172401</v>
      </c>
      <c r="Q1551" s="5">
        <v>118.31330606533299</v>
      </c>
      <c r="R1551" s="3">
        <v>1</v>
      </c>
      <c r="S1551" s="9" t="str">
        <f>IF(E1551&gt;3, "1", "0")</f>
        <v>1</v>
      </c>
      <c r="T1551" s="3">
        <f>IF(F1551 &lt; 80%, 1, 0)</f>
        <v>1</v>
      </c>
      <c r="U1551" s="12" t="str">
        <f t="shared" si="24"/>
        <v>Medium</v>
      </c>
      <c r="V1551" s="12" t="str">
        <f>IF(A1550 &lt; 400, "Low", IF(A1550 &lt; 700, "Medium", "High"))</f>
        <v>Medium</v>
      </c>
      <c r="W1551" s="12" t="str">
        <f>IF(O1551&lt;0.23,"Low", IF(O1551&lt;=0.37,"Medium","High"))</f>
        <v>Medium</v>
      </c>
      <c r="X1551" s="12" t="str">
        <f>IF(K1551&lt;0.03,"Low", IF(K1551&lt;=0.06,"Medium","High"))</f>
        <v>Medium</v>
      </c>
    </row>
    <row r="1552" spans="1:24">
      <c r="A1552" s="3">
        <v>902</v>
      </c>
      <c r="B1552" s="5">
        <v>8265.0109937080397</v>
      </c>
      <c r="C1552" s="4">
        <v>0.95220119658991098</v>
      </c>
      <c r="D1552" s="3">
        <v>2</v>
      </c>
      <c r="E1552" s="1">
        <v>4.6265977034625001</v>
      </c>
      <c r="F1552" s="4">
        <v>0.63904399929188305</v>
      </c>
      <c r="G1552" s="3">
        <v>21</v>
      </c>
      <c r="H1552" s="4">
        <v>2.3446778647091899</v>
      </c>
      <c r="I1552" s="26">
        <f>H1552/100</f>
        <v>2.3446778647091899E-2</v>
      </c>
      <c r="J1552" s="1">
        <v>3.89364871900557</v>
      </c>
      <c r="K1552" s="4">
        <v>5.5274350483662998E-2</v>
      </c>
      <c r="L1552" s="7">
        <v>0.93945760358323493</v>
      </c>
      <c r="M1552" s="3">
        <v>2</v>
      </c>
      <c r="N1552" s="2">
        <v>3560.28769794862</v>
      </c>
      <c r="O1552" s="6">
        <v>0.24912558876841601</v>
      </c>
      <c r="P1552" s="1">
        <v>4.5778162220014904</v>
      </c>
      <c r="Q1552" s="5">
        <v>304.91078868985198</v>
      </c>
      <c r="R1552" s="3">
        <v>1</v>
      </c>
      <c r="S1552" s="9" t="str">
        <f>IF(E1552&gt;3, "1", "0")</f>
        <v>1</v>
      </c>
      <c r="T1552" s="3">
        <f>IF(F1552 &lt; 80%, 1, 0)</f>
        <v>1</v>
      </c>
      <c r="U1552" s="12" t="str">
        <f t="shared" si="24"/>
        <v>Medium</v>
      </c>
      <c r="V1552" s="12" t="str">
        <f>IF(A1551 &lt; 400, "Low", IF(A1551 &lt; 700, "Medium", "High"))</f>
        <v>Medium</v>
      </c>
      <c r="W1552" s="12" t="str">
        <f>IF(O1552&lt;0.23,"Low", IF(O1552&lt;=0.37,"Medium","High"))</f>
        <v>Medium</v>
      </c>
      <c r="X1552" s="12" t="str">
        <f>IF(K1552&lt;0.03,"Low", IF(K1552&lt;=0.06,"Medium","High"))</f>
        <v>Medium</v>
      </c>
    </row>
    <row r="1553" spans="1:24">
      <c r="A1553" s="3">
        <v>596</v>
      </c>
      <c r="B1553" s="5">
        <v>7099.81065082644</v>
      </c>
      <c r="C1553" s="4">
        <v>0.93790684178108297</v>
      </c>
      <c r="D1553" s="3">
        <v>3</v>
      </c>
      <c r="E1553" s="1">
        <v>3.4467411127730201</v>
      </c>
      <c r="F1553" s="4">
        <v>0.744489094093715</v>
      </c>
      <c r="G1553" s="3">
        <v>17</v>
      </c>
      <c r="H1553" s="4">
        <v>2.3483642648838599</v>
      </c>
      <c r="I1553" s="26">
        <f>H1553/100</f>
        <v>2.34836426488386E-2</v>
      </c>
      <c r="J1553" s="1">
        <v>4.1973232926393598</v>
      </c>
      <c r="K1553" s="4">
        <v>4.1451094404432301E-2</v>
      </c>
      <c r="L1553" s="7">
        <v>0.88259586202130391</v>
      </c>
      <c r="M1553" s="3">
        <v>2</v>
      </c>
      <c r="N1553" s="2">
        <v>2839.6424144808102</v>
      </c>
      <c r="O1553" s="6">
        <v>0.47864657583594999</v>
      </c>
      <c r="P1553" s="1">
        <v>3.9425134815354501</v>
      </c>
      <c r="Q1553" s="5">
        <v>472.88702558441702</v>
      </c>
      <c r="R1553" s="3">
        <v>1</v>
      </c>
      <c r="S1553" s="9" t="str">
        <f>IF(E1553&gt;3, "1", "0")</f>
        <v>1</v>
      </c>
      <c r="T1553" s="3">
        <f>IF(F1553 &lt; 80%, 1, 0)</f>
        <v>1</v>
      </c>
      <c r="U1553" s="12" t="str">
        <f t="shared" si="24"/>
        <v>Medium</v>
      </c>
      <c r="V1553" s="12" t="str">
        <f>IF(A1552 &lt; 400, "Low", IF(A1552 &lt; 700, "Medium", "High"))</f>
        <v>High</v>
      </c>
      <c r="W1553" s="12" t="str">
        <f>IF(O1553&lt;0.23,"Low", IF(O1553&lt;=0.37,"Medium","High"))</f>
        <v>High</v>
      </c>
      <c r="X1553" s="12" t="str">
        <f>IF(K1553&lt;0.03,"Low", IF(K1553&lt;=0.06,"Medium","High"))</f>
        <v>Medium</v>
      </c>
    </row>
    <row r="1554" spans="1:24">
      <c r="A1554" s="3">
        <v>239</v>
      </c>
      <c r="B1554" s="5">
        <v>5124.7991334078797</v>
      </c>
      <c r="C1554" s="4">
        <v>0.892142434269655</v>
      </c>
      <c r="D1554" s="3">
        <v>2</v>
      </c>
      <c r="E1554" s="1">
        <v>1.00310167055272</v>
      </c>
      <c r="F1554" s="4">
        <v>0.89869870900503801</v>
      </c>
      <c r="G1554" s="3">
        <v>18</v>
      </c>
      <c r="H1554" s="4">
        <v>2.3487597264972102</v>
      </c>
      <c r="I1554" s="26">
        <f>H1554/100</f>
        <v>2.3487597264972102E-2</v>
      </c>
      <c r="J1554" s="1">
        <v>9.1294166332937206</v>
      </c>
      <c r="K1554" s="4">
        <v>1.24403362455231E-2</v>
      </c>
      <c r="L1554" s="7">
        <v>0.91410753824975899</v>
      </c>
      <c r="M1554" s="3">
        <v>3</v>
      </c>
      <c r="N1554" s="2">
        <v>1872.8515406629499</v>
      </c>
      <c r="O1554" s="6">
        <v>0.343157571593317</v>
      </c>
      <c r="P1554" s="1">
        <v>6.6728231408272398</v>
      </c>
      <c r="Q1554" s="5">
        <v>334.17224612108402</v>
      </c>
      <c r="R1554" s="3">
        <v>1</v>
      </c>
      <c r="S1554" s="9" t="str">
        <f>IF(E1554&gt;3, "1", "0")</f>
        <v>0</v>
      </c>
      <c r="T1554" s="3">
        <f>IF(F1554 &lt; 80%, 1, 0)</f>
        <v>0</v>
      </c>
      <c r="U1554" s="12" t="str">
        <f t="shared" si="24"/>
        <v>Medium</v>
      </c>
      <c r="V1554" s="12" t="str">
        <f>IF(A1553 &lt; 400, "Low", IF(A1553 &lt; 700, "Medium", "High"))</f>
        <v>Medium</v>
      </c>
      <c r="W1554" s="12" t="str">
        <f>IF(O1554&lt;0.23,"Low", IF(O1554&lt;=0.37,"Medium","High"))</f>
        <v>Medium</v>
      </c>
      <c r="X1554" s="12" t="str">
        <f>IF(K1554&lt;0.03,"Low", IF(K1554&lt;=0.06,"Medium","High"))</f>
        <v>Low</v>
      </c>
    </row>
    <row r="1555" spans="1:24">
      <c r="A1555" s="3">
        <v>663</v>
      </c>
      <c r="B1555" s="5">
        <v>14385.228683920301</v>
      </c>
      <c r="C1555" s="4">
        <v>0.88507129925399697</v>
      </c>
      <c r="D1555" s="3">
        <v>1</v>
      </c>
      <c r="E1555" s="1">
        <v>3.9086704613305399</v>
      </c>
      <c r="F1555" s="4">
        <v>0.98680639551958904</v>
      </c>
      <c r="G1555" s="3">
        <v>5</v>
      </c>
      <c r="H1555" s="4">
        <v>2.3499504440929302</v>
      </c>
      <c r="I1555" s="26">
        <f>H1555/100</f>
        <v>2.3499504440929301E-2</v>
      </c>
      <c r="J1555" s="1">
        <v>8.7745036957030909</v>
      </c>
      <c r="K1555" s="4">
        <v>4.01645888684986E-2</v>
      </c>
      <c r="L1555" s="7">
        <v>0.86262321244670603</v>
      </c>
      <c r="M1555" s="3">
        <v>5</v>
      </c>
      <c r="N1555" s="2">
        <v>3989.6458733085101</v>
      </c>
      <c r="O1555" s="6">
        <v>0.14597173661747501</v>
      </c>
      <c r="P1555" s="1">
        <v>2.3162170227144001</v>
      </c>
      <c r="Q1555" s="5">
        <v>202.81949255991799</v>
      </c>
      <c r="R1555" s="3">
        <v>1</v>
      </c>
      <c r="S1555" s="9" t="str">
        <f>IF(E1555&gt;3, "1", "0")</f>
        <v>1</v>
      </c>
      <c r="T1555" s="3">
        <f>IF(F1555 &lt; 80%, 1, 0)</f>
        <v>0</v>
      </c>
      <c r="U1555" s="12" t="str">
        <f t="shared" si="24"/>
        <v>Medium</v>
      </c>
      <c r="V1555" s="12" t="str">
        <f>IF(A1554 &lt; 400, "Low", IF(A1554 &lt; 700, "Medium", "High"))</f>
        <v>Low</v>
      </c>
      <c r="W1555" s="12" t="str">
        <f>IF(O1555&lt;0.23,"Low", IF(O1555&lt;=0.37,"Medium","High"))</f>
        <v>Low</v>
      </c>
      <c r="X1555" s="12" t="str">
        <f>IF(K1555&lt;0.03,"Low", IF(K1555&lt;=0.06,"Medium","High"))</f>
        <v>Medium</v>
      </c>
    </row>
    <row r="1556" spans="1:24">
      <c r="A1556" s="3">
        <v>261</v>
      </c>
      <c r="B1556" s="5">
        <v>6423.7690523250503</v>
      </c>
      <c r="C1556" s="4">
        <v>0.95882691234645501</v>
      </c>
      <c r="D1556" s="3">
        <v>4</v>
      </c>
      <c r="E1556" s="1">
        <v>4.6875291216600798</v>
      </c>
      <c r="F1556" s="4">
        <v>0.86153535592665098</v>
      </c>
      <c r="G1556" s="3">
        <v>18</v>
      </c>
      <c r="H1556" s="4">
        <v>2.3542950853022</v>
      </c>
      <c r="I1556" s="26">
        <f>H1556/100</f>
        <v>2.3542950853022E-2</v>
      </c>
      <c r="J1556" s="1">
        <v>3.9204982158993298</v>
      </c>
      <c r="K1556" s="4">
        <v>3.7055915821707801E-2</v>
      </c>
      <c r="L1556" s="7">
        <v>0.96378045530282608</v>
      </c>
      <c r="M1556" s="3">
        <v>2</v>
      </c>
      <c r="N1556" s="2">
        <v>1911.5000602918899</v>
      </c>
      <c r="O1556" s="6">
        <v>0.248510056161795</v>
      </c>
      <c r="P1556" s="1">
        <v>8.1056945843015509</v>
      </c>
      <c r="Q1556" s="5">
        <v>134.428430483071</v>
      </c>
      <c r="R1556" s="3">
        <v>1</v>
      </c>
      <c r="S1556" s="9" t="str">
        <f>IF(E1556&gt;3, "1", "0")</f>
        <v>1</v>
      </c>
      <c r="T1556" s="3">
        <f>IF(F1556 &lt; 80%, 1, 0)</f>
        <v>0</v>
      </c>
      <c r="U1556" s="12" t="str">
        <f t="shared" si="24"/>
        <v>Medium</v>
      </c>
      <c r="V1556" s="12" t="str">
        <f>IF(A1555 &lt; 400, "Low", IF(A1555 &lt; 700, "Medium", "High"))</f>
        <v>Medium</v>
      </c>
      <c r="W1556" s="12" t="str">
        <f>IF(O1556&lt;0.23,"Low", IF(O1556&lt;=0.37,"Medium","High"))</f>
        <v>Medium</v>
      </c>
      <c r="X1556" s="12" t="str">
        <f>IF(K1556&lt;0.03,"Low", IF(K1556&lt;=0.06,"Medium","High"))</f>
        <v>Medium</v>
      </c>
    </row>
    <row r="1557" spans="1:24">
      <c r="A1557" s="3">
        <v>114</v>
      </c>
      <c r="B1557" s="5">
        <v>14116.290246434801</v>
      </c>
      <c r="C1557" s="4">
        <v>0.9647792763249331</v>
      </c>
      <c r="D1557" s="3">
        <v>2</v>
      </c>
      <c r="E1557" s="1">
        <v>2.0163415453107301</v>
      </c>
      <c r="F1557" s="4">
        <v>0.90829144612262591</v>
      </c>
      <c r="G1557" s="3">
        <v>5</v>
      </c>
      <c r="H1557" s="4">
        <v>2.3555601013612102</v>
      </c>
      <c r="I1557" s="26">
        <f>H1557/100</f>
        <v>2.3555601013612103E-2</v>
      </c>
      <c r="J1557" s="1">
        <v>4.5964815558000698</v>
      </c>
      <c r="K1557" s="4">
        <v>9.1178142173528307E-2</v>
      </c>
      <c r="L1557" s="7">
        <v>0.82557649288326507</v>
      </c>
      <c r="M1557" s="3">
        <v>1</v>
      </c>
      <c r="N1557" s="2">
        <v>1939.5776245127599</v>
      </c>
      <c r="O1557" s="6">
        <v>0.16484244388462399</v>
      </c>
      <c r="P1557" s="1">
        <v>9.9597949531259005</v>
      </c>
      <c r="Q1557" s="5">
        <v>132.82753804703901</v>
      </c>
      <c r="R1557" s="3">
        <v>0</v>
      </c>
      <c r="S1557" s="9" t="str">
        <f>IF(E1557&gt;3, "1", "0")</f>
        <v>0</v>
      </c>
      <c r="T1557" s="3">
        <f>IF(F1557 &lt; 80%, 1, 0)</f>
        <v>0</v>
      </c>
      <c r="U1557" s="12" t="str">
        <f t="shared" si="24"/>
        <v>Medium</v>
      </c>
      <c r="V1557" s="12" t="str">
        <f>IF(A1556 &lt; 400, "Low", IF(A1556 &lt; 700, "Medium", "High"))</f>
        <v>Low</v>
      </c>
      <c r="W1557" s="12" t="str">
        <f>IF(O1557&lt;0.23,"Low", IF(O1557&lt;=0.37,"Medium","High"))</f>
        <v>Low</v>
      </c>
      <c r="X1557" s="12" t="str">
        <f>IF(K1557&lt;0.03,"Low", IF(K1557&lt;=0.06,"Medium","High"))</f>
        <v>High</v>
      </c>
    </row>
    <row r="1558" spans="1:24">
      <c r="A1558" s="3">
        <v>135</v>
      </c>
      <c r="B1558" s="5">
        <v>11004.692542594899</v>
      </c>
      <c r="C1558" s="4">
        <v>0.98895001604204191</v>
      </c>
      <c r="D1558" s="3">
        <v>3</v>
      </c>
      <c r="E1558" s="1">
        <v>4.28151307199487</v>
      </c>
      <c r="F1558" s="4">
        <v>0.94300229598290197</v>
      </c>
      <c r="G1558" s="3">
        <v>2</v>
      </c>
      <c r="H1558" s="4">
        <v>2.3556394249847701</v>
      </c>
      <c r="I1558" s="26">
        <f>H1558/100</f>
        <v>2.3556394249847699E-2</v>
      </c>
      <c r="J1558" s="1">
        <v>9.9879600571781602</v>
      </c>
      <c r="K1558" s="4">
        <v>1.00203759153962E-2</v>
      </c>
      <c r="L1558" s="7">
        <v>0.82842377059516192</v>
      </c>
      <c r="M1558" s="3">
        <v>6</v>
      </c>
      <c r="N1558" s="2">
        <v>4905.4868485952602</v>
      </c>
      <c r="O1558" s="6">
        <v>0.19544957980876199</v>
      </c>
      <c r="P1558" s="1">
        <v>8.2093575720832703</v>
      </c>
      <c r="Q1558" s="5">
        <v>314.14531272921403</v>
      </c>
      <c r="R1558" s="3">
        <v>1</v>
      </c>
      <c r="S1558" s="9" t="str">
        <f>IF(E1558&gt;3, "1", "0")</f>
        <v>1</v>
      </c>
      <c r="T1558" s="3">
        <f>IF(F1558 &lt; 80%, 1, 0)</f>
        <v>0</v>
      </c>
      <c r="U1558" s="12" t="str">
        <f t="shared" si="24"/>
        <v>Medium</v>
      </c>
      <c r="V1558" s="12" t="str">
        <f>IF(A1557 &lt; 400, "Low", IF(A1557 &lt; 700, "Medium", "High"))</f>
        <v>Low</v>
      </c>
      <c r="W1558" s="12" t="str">
        <f>IF(O1558&lt;0.23,"Low", IF(O1558&lt;=0.37,"Medium","High"))</f>
        <v>Low</v>
      </c>
      <c r="X1558" s="12" t="str">
        <f>IF(K1558&lt;0.03,"Low", IF(K1558&lt;=0.06,"Medium","High"))</f>
        <v>Low</v>
      </c>
    </row>
    <row r="1559" spans="1:24">
      <c r="A1559" s="3">
        <v>449</v>
      </c>
      <c r="B1559" s="5">
        <v>9311.9249734587502</v>
      </c>
      <c r="C1559" s="4">
        <v>0.86394416986797096</v>
      </c>
      <c r="D1559" s="3">
        <v>3</v>
      </c>
      <c r="E1559" s="1">
        <v>0.84182129134212602</v>
      </c>
      <c r="F1559" s="4">
        <v>0.95561684707606498</v>
      </c>
      <c r="G1559" s="3">
        <v>1</v>
      </c>
      <c r="H1559" s="4">
        <v>2.3563010544086702</v>
      </c>
      <c r="I1559" s="26">
        <f>H1559/100</f>
        <v>2.3563010544086702E-2</v>
      </c>
      <c r="J1559" s="1">
        <v>7.2409354411147202</v>
      </c>
      <c r="K1559" s="4">
        <v>2.94784209178592E-2</v>
      </c>
      <c r="L1559" s="7">
        <v>0.99804926667669502</v>
      </c>
      <c r="M1559" s="3">
        <v>1</v>
      </c>
      <c r="N1559" s="2">
        <v>4963.9094952825199</v>
      </c>
      <c r="O1559" s="6">
        <v>0.48008314923969903</v>
      </c>
      <c r="P1559" s="1">
        <v>9.1685090655407393</v>
      </c>
      <c r="Q1559" s="5">
        <v>439.72083618868601</v>
      </c>
      <c r="R1559" s="3">
        <v>0</v>
      </c>
      <c r="S1559" s="9" t="str">
        <f>IF(E1559&gt;3, "1", "0")</f>
        <v>0</v>
      </c>
      <c r="T1559" s="3">
        <f>IF(F1559 &lt; 80%, 1, 0)</f>
        <v>0</v>
      </c>
      <c r="U1559" s="12" t="str">
        <f t="shared" si="24"/>
        <v>Medium</v>
      </c>
      <c r="V1559" s="12" t="str">
        <f>IF(A1558 &lt; 400, "Low", IF(A1558 &lt; 700, "Medium", "High"))</f>
        <v>Low</v>
      </c>
      <c r="W1559" s="12" t="str">
        <f>IF(O1559&lt;0.23,"Low", IF(O1559&lt;=0.37,"Medium","High"))</f>
        <v>High</v>
      </c>
      <c r="X1559" s="12" t="str">
        <f>IF(K1559&lt;0.03,"Low", IF(K1559&lt;=0.06,"Medium","High"))</f>
        <v>Low</v>
      </c>
    </row>
    <row r="1560" spans="1:24">
      <c r="A1560" s="3">
        <v>353</v>
      </c>
      <c r="B1560" s="5">
        <v>12031.5194819676</v>
      </c>
      <c r="C1560" s="4">
        <v>0.90118516002927906</v>
      </c>
      <c r="D1560" s="3">
        <v>3</v>
      </c>
      <c r="E1560" s="1">
        <v>4.18653759578046</v>
      </c>
      <c r="F1560" s="4">
        <v>0.86275729386187394</v>
      </c>
      <c r="G1560" s="3">
        <v>10</v>
      </c>
      <c r="H1560" s="4">
        <v>2.36179310099384</v>
      </c>
      <c r="I1560" s="26">
        <f>H1560/100</f>
        <v>2.3617931009938399E-2</v>
      </c>
      <c r="J1560" s="1">
        <v>5.3302904300135197</v>
      </c>
      <c r="K1560" s="4">
        <v>9.6122039330193698E-2</v>
      </c>
      <c r="L1560" s="7">
        <v>0.95819606861102202</v>
      </c>
      <c r="M1560" s="3">
        <v>4</v>
      </c>
      <c r="N1560" s="2">
        <v>4767.4487763668903</v>
      </c>
      <c r="O1560" s="6">
        <v>0.299511699195807</v>
      </c>
      <c r="P1560" s="1">
        <v>3.52724446293852</v>
      </c>
      <c r="Q1560" s="5">
        <v>259.803631094774</v>
      </c>
      <c r="R1560" s="3">
        <v>1</v>
      </c>
      <c r="S1560" s="9" t="str">
        <f>IF(E1560&gt;3, "1", "0")</f>
        <v>1</v>
      </c>
      <c r="T1560" s="3">
        <f>IF(F1560 &lt; 80%, 1, 0)</f>
        <v>0</v>
      </c>
      <c r="U1560" s="12" t="str">
        <f t="shared" si="24"/>
        <v>Medium</v>
      </c>
      <c r="V1560" s="12" t="str">
        <f>IF(A1559 &lt; 400, "Low", IF(A1559 &lt; 700, "Medium", "High"))</f>
        <v>Medium</v>
      </c>
      <c r="W1560" s="12" t="str">
        <f>IF(O1560&lt;0.23,"Low", IF(O1560&lt;=0.37,"Medium","High"))</f>
        <v>Medium</v>
      </c>
      <c r="X1560" s="12" t="str">
        <f>IF(K1560&lt;0.03,"Low", IF(K1560&lt;=0.06,"Medium","High"))</f>
        <v>High</v>
      </c>
    </row>
    <row r="1561" spans="1:24">
      <c r="A1561" s="3">
        <v>122</v>
      </c>
      <c r="B1561" s="5">
        <v>12821.8945808221</v>
      </c>
      <c r="C1561" s="4">
        <v>0.9400695777733139</v>
      </c>
      <c r="D1561" s="3">
        <v>1</v>
      </c>
      <c r="E1561" s="1">
        <v>3.5886750474769</v>
      </c>
      <c r="F1561" s="4">
        <v>0.78866112053135495</v>
      </c>
      <c r="G1561" s="3">
        <v>11</v>
      </c>
      <c r="H1561" s="4">
        <v>2.36199984419682</v>
      </c>
      <c r="I1561" s="26">
        <f>H1561/100</f>
        <v>2.3619998441968201E-2</v>
      </c>
      <c r="J1561" s="1">
        <v>3.3509495371978599</v>
      </c>
      <c r="K1561" s="4">
        <v>3.2556366777785499E-2</v>
      </c>
      <c r="L1561" s="7">
        <v>0.98070000686054892</v>
      </c>
      <c r="M1561" s="3">
        <v>7</v>
      </c>
      <c r="N1561" s="2">
        <v>2061.1540614211699</v>
      </c>
      <c r="O1561" s="6">
        <v>0.119337162575223</v>
      </c>
      <c r="P1561" s="1">
        <v>8.6814421466207392</v>
      </c>
      <c r="Q1561" s="5">
        <v>359.60932339233801</v>
      </c>
      <c r="R1561" s="3">
        <v>1</v>
      </c>
      <c r="S1561" s="9" t="str">
        <f>IF(E1561&gt;3, "1", "0")</f>
        <v>1</v>
      </c>
      <c r="T1561" s="3">
        <f>IF(F1561 &lt; 80%, 1, 0)</f>
        <v>1</v>
      </c>
      <c r="U1561" s="12" t="str">
        <f t="shared" si="24"/>
        <v>Medium</v>
      </c>
      <c r="V1561" s="12" t="str">
        <f>IF(A1560 &lt; 400, "Low", IF(A1560 &lt; 700, "Medium", "High"))</f>
        <v>Low</v>
      </c>
      <c r="W1561" s="12" t="str">
        <f>IF(O1561&lt;0.23,"Low", IF(O1561&lt;=0.37,"Medium","High"))</f>
        <v>Low</v>
      </c>
      <c r="X1561" s="12" t="str">
        <f>IF(K1561&lt;0.03,"Low", IF(K1561&lt;=0.06,"Medium","High"))</f>
        <v>Medium</v>
      </c>
    </row>
    <row r="1562" spans="1:24">
      <c r="A1562" s="3">
        <v>493</v>
      </c>
      <c r="B1562" s="5">
        <v>16491.738991933798</v>
      </c>
      <c r="C1562" s="4">
        <v>0.881039428515066</v>
      </c>
      <c r="D1562" s="3">
        <v>4</v>
      </c>
      <c r="E1562" s="1">
        <v>4.5574402402071703</v>
      </c>
      <c r="F1562" s="4">
        <v>0.73947915814465504</v>
      </c>
      <c r="G1562" s="3">
        <v>18</v>
      </c>
      <c r="H1562" s="4">
        <v>2.3637430719443402</v>
      </c>
      <c r="I1562" s="26">
        <f>H1562/100</f>
        <v>2.3637430719443402E-2</v>
      </c>
      <c r="J1562" s="1">
        <v>5.2240719994553597</v>
      </c>
      <c r="K1562" s="4">
        <v>2.26668231362303E-2</v>
      </c>
      <c r="L1562" s="7">
        <v>0.96415424629353297</v>
      </c>
      <c r="M1562" s="3">
        <v>4</v>
      </c>
      <c r="N1562" s="2">
        <v>2298.58967956673</v>
      </c>
      <c r="O1562" s="6">
        <v>0.25861172113249398</v>
      </c>
      <c r="P1562" s="1">
        <v>8.1706091684054307</v>
      </c>
      <c r="Q1562" s="5">
        <v>458.508760165301</v>
      </c>
      <c r="R1562" s="3">
        <v>1</v>
      </c>
      <c r="S1562" s="9" t="str">
        <f>IF(E1562&gt;3, "1", "0")</f>
        <v>1</v>
      </c>
      <c r="T1562" s="3">
        <f>IF(F1562 &lt; 80%, 1, 0)</f>
        <v>1</v>
      </c>
      <c r="U1562" s="12" t="str">
        <f t="shared" si="24"/>
        <v>Medium</v>
      </c>
      <c r="V1562" s="12" t="str">
        <f>IF(A1561 &lt; 400, "Low", IF(A1561 &lt; 700, "Medium", "High"))</f>
        <v>Low</v>
      </c>
      <c r="W1562" s="12" t="str">
        <f>IF(O1562&lt;0.23,"Low", IF(O1562&lt;=0.37,"Medium","High"))</f>
        <v>Medium</v>
      </c>
      <c r="X1562" s="12" t="str">
        <f>IF(K1562&lt;0.03,"Low", IF(K1562&lt;=0.06,"Medium","High"))</f>
        <v>Low</v>
      </c>
    </row>
    <row r="1563" spans="1:24">
      <c r="A1563" s="3">
        <v>138</v>
      </c>
      <c r="B1563" s="5">
        <v>18071.210512862799</v>
      </c>
      <c r="C1563" s="4">
        <v>0.97879461149250102</v>
      </c>
      <c r="D1563" s="3">
        <v>2</v>
      </c>
      <c r="E1563" s="1">
        <v>3.33338555404606</v>
      </c>
      <c r="F1563" s="4">
        <v>0.63076425549413395</v>
      </c>
      <c r="G1563" s="3">
        <v>9</v>
      </c>
      <c r="H1563" s="4">
        <v>2.3638832282342501</v>
      </c>
      <c r="I1563" s="26">
        <f>H1563/100</f>
        <v>2.3638832282342502E-2</v>
      </c>
      <c r="J1563" s="1">
        <v>5.0304796381696004</v>
      </c>
      <c r="K1563" s="4">
        <v>9.7076872414274706E-2</v>
      </c>
      <c r="L1563" s="7">
        <v>0.98879216706476303</v>
      </c>
      <c r="M1563" s="3">
        <v>1</v>
      </c>
      <c r="N1563" s="2">
        <v>1468.2424949791</v>
      </c>
      <c r="O1563" s="6">
        <v>0.33173564431829899</v>
      </c>
      <c r="P1563" s="1">
        <v>2.15244536341313</v>
      </c>
      <c r="Q1563" s="5">
        <v>121.679291552907</v>
      </c>
      <c r="R1563" s="3">
        <v>1</v>
      </c>
      <c r="S1563" s="9" t="str">
        <f>IF(E1563&gt;3, "1", "0")</f>
        <v>1</v>
      </c>
      <c r="T1563" s="3">
        <f>IF(F1563 &lt; 80%, 1, 0)</f>
        <v>1</v>
      </c>
      <c r="U1563" s="12" t="str">
        <f t="shared" si="24"/>
        <v>Medium</v>
      </c>
      <c r="V1563" s="12" t="str">
        <f>IF(A1562 &lt; 400, "Low", IF(A1562 &lt; 700, "Medium", "High"))</f>
        <v>Medium</v>
      </c>
      <c r="W1563" s="12" t="str">
        <f>IF(O1563&lt;0.23,"Low", IF(O1563&lt;=0.37,"Medium","High"))</f>
        <v>Medium</v>
      </c>
      <c r="X1563" s="12" t="str">
        <f>IF(K1563&lt;0.03,"Low", IF(K1563&lt;=0.06,"Medium","High"))</f>
        <v>High</v>
      </c>
    </row>
    <row r="1564" spans="1:24">
      <c r="A1564" s="3">
        <v>966</v>
      </c>
      <c r="B1564" s="5">
        <v>15606.2971590005</v>
      </c>
      <c r="C1564" s="4">
        <v>0.82003099950135294</v>
      </c>
      <c r="D1564" s="3">
        <v>3</v>
      </c>
      <c r="E1564" s="1">
        <v>2.3607371167851698</v>
      </c>
      <c r="F1564" s="4">
        <v>0.99417495374786402</v>
      </c>
      <c r="G1564" s="3">
        <v>12</v>
      </c>
      <c r="H1564" s="4">
        <v>2.3674849336846502</v>
      </c>
      <c r="I1564" s="26">
        <f>H1564/100</f>
        <v>2.3674849336846503E-2</v>
      </c>
      <c r="J1564" s="1">
        <v>5.6360000937632799</v>
      </c>
      <c r="K1564" s="4">
        <v>7.0698441802850204E-2</v>
      </c>
      <c r="L1564" s="7">
        <v>0.91179367420952306</v>
      </c>
      <c r="M1564" s="3">
        <v>5</v>
      </c>
      <c r="N1564" s="2">
        <v>2983.3748847542302</v>
      </c>
      <c r="O1564" s="6">
        <v>0.19452406662951699</v>
      </c>
      <c r="P1564" s="1">
        <v>9.4834024602281399</v>
      </c>
      <c r="Q1564" s="5">
        <v>321.00009479147798</v>
      </c>
      <c r="R1564" s="3">
        <v>1</v>
      </c>
      <c r="S1564" s="9" t="str">
        <f>IF(E1564&gt;3, "1", "0")</f>
        <v>0</v>
      </c>
      <c r="T1564" s="3">
        <f>IF(F1564 &lt; 80%, 1, 0)</f>
        <v>0</v>
      </c>
      <c r="U1564" s="12" t="str">
        <f t="shared" si="24"/>
        <v>Medium</v>
      </c>
      <c r="V1564" s="12" t="str">
        <f>IF(A1563 &lt; 400, "Low", IF(A1563 &lt; 700, "Medium", "High"))</f>
        <v>Low</v>
      </c>
      <c r="W1564" s="12" t="str">
        <f>IF(O1564&lt;0.23,"Low", IF(O1564&lt;=0.37,"Medium","High"))</f>
        <v>Low</v>
      </c>
      <c r="X1564" s="12" t="str">
        <f>IF(K1564&lt;0.03,"Low", IF(K1564&lt;=0.06,"Medium","High"))</f>
        <v>High</v>
      </c>
    </row>
    <row r="1565" spans="1:24">
      <c r="A1565" s="3">
        <v>124</v>
      </c>
      <c r="B1565" s="5">
        <v>8704.4175048783909</v>
      </c>
      <c r="C1565" s="4">
        <v>0.974039338098448</v>
      </c>
      <c r="D1565" s="3">
        <v>3</v>
      </c>
      <c r="E1565" s="1">
        <v>3.1817371807881698</v>
      </c>
      <c r="F1565" s="4">
        <v>0.73134294093088204</v>
      </c>
      <c r="G1565" s="3">
        <v>12</v>
      </c>
      <c r="H1565" s="4">
        <v>2.36832378476094</v>
      </c>
      <c r="I1565" s="26">
        <f>H1565/100</f>
        <v>2.3683237847609399E-2</v>
      </c>
      <c r="J1565" s="1">
        <v>2.6659582509487998</v>
      </c>
      <c r="K1565" s="4">
        <v>2.2297735599644101E-2</v>
      </c>
      <c r="L1565" s="7">
        <v>0.87338358250008796</v>
      </c>
      <c r="M1565" s="3">
        <v>9</v>
      </c>
      <c r="N1565" s="2">
        <v>2605.1259498689601</v>
      </c>
      <c r="O1565" s="6">
        <v>0.22059991034040199</v>
      </c>
      <c r="P1565" s="1">
        <v>5.3720866736043504</v>
      </c>
      <c r="Q1565" s="5">
        <v>477.57394749248601</v>
      </c>
      <c r="R1565" s="3">
        <v>1</v>
      </c>
      <c r="S1565" s="9" t="str">
        <f>IF(E1565&gt;3, "1", "0")</f>
        <v>1</v>
      </c>
      <c r="T1565" s="3">
        <f>IF(F1565 &lt; 80%, 1, 0)</f>
        <v>1</v>
      </c>
      <c r="U1565" s="12" t="str">
        <f t="shared" si="24"/>
        <v>Medium</v>
      </c>
      <c r="V1565" s="12" t="str">
        <f>IF(A1564 &lt; 400, "Low", IF(A1564 &lt; 700, "Medium", "High"))</f>
        <v>High</v>
      </c>
      <c r="W1565" s="12" t="str">
        <f>IF(O1565&lt;0.23,"Low", IF(O1565&lt;=0.37,"Medium","High"))</f>
        <v>Low</v>
      </c>
      <c r="X1565" s="12" t="str">
        <f>IF(K1565&lt;0.03,"Low", IF(K1565&lt;=0.06,"Medium","High"))</f>
        <v>Low</v>
      </c>
    </row>
    <row r="1566" spans="1:24">
      <c r="A1566" s="3">
        <v>410</v>
      </c>
      <c r="B1566" s="5">
        <v>15133.8016035116</v>
      </c>
      <c r="C1566" s="4">
        <v>0.85480235607710997</v>
      </c>
      <c r="D1566" s="3">
        <v>2</v>
      </c>
      <c r="E1566" s="1">
        <v>2.5674743597826999</v>
      </c>
      <c r="F1566" s="4">
        <v>0.80457713356704896</v>
      </c>
      <c r="G1566" s="3">
        <v>22</v>
      </c>
      <c r="H1566" s="4">
        <v>2.3701579118446001</v>
      </c>
      <c r="I1566" s="26">
        <f>H1566/100</f>
        <v>2.3701579118446E-2</v>
      </c>
      <c r="J1566" s="1">
        <v>4.2856902866563997</v>
      </c>
      <c r="K1566" s="4">
        <v>5.3316024967289301E-2</v>
      </c>
      <c r="L1566" s="7">
        <v>0.90462927492578404</v>
      </c>
      <c r="M1566" s="3">
        <v>6</v>
      </c>
      <c r="N1566" s="2">
        <v>2651.3256791315498</v>
      </c>
      <c r="O1566" s="6">
        <v>0.25506508932216299</v>
      </c>
      <c r="P1566" s="1">
        <v>3.8015322567985401</v>
      </c>
      <c r="Q1566" s="5">
        <v>465.845379672577</v>
      </c>
      <c r="R1566" s="3">
        <v>1</v>
      </c>
      <c r="S1566" s="9" t="str">
        <f>IF(E1566&gt;3, "1", "0")</f>
        <v>0</v>
      </c>
      <c r="T1566" s="3">
        <f>IF(F1566 &lt; 80%, 1, 0)</f>
        <v>0</v>
      </c>
      <c r="U1566" s="12" t="str">
        <f t="shared" si="24"/>
        <v>Medium</v>
      </c>
      <c r="V1566" s="12" t="str">
        <f>IF(A1565 &lt; 400, "Low", IF(A1565 &lt; 700, "Medium", "High"))</f>
        <v>Low</v>
      </c>
      <c r="W1566" s="12" t="str">
        <f>IF(O1566&lt;0.23,"Low", IF(O1566&lt;=0.37,"Medium","High"))</f>
        <v>Medium</v>
      </c>
      <c r="X1566" s="12" t="str">
        <f>IF(K1566&lt;0.03,"Low", IF(K1566&lt;=0.06,"Medium","High"))</f>
        <v>Medium</v>
      </c>
    </row>
    <row r="1567" spans="1:24">
      <c r="A1567" s="3">
        <v>590</v>
      </c>
      <c r="B1567" s="5">
        <v>9923.4965851750894</v>
      </c>
      <c r="C1567" s="4">
        <v>0.96222091326106396</v>
      </c>
      <c r="D1567" s="3">
        <v>2</v>
      </c>
      <c r="E1567" s="1">
        <v>1.4423891756012599</v>
      </c>
      <c r="F1567" s="4">
        <v>0.73730686282896196</v>
      </c>
      <c r="G1567" s="3">
        <v>23</v>
      </c>
      <c r="H1567" s="4">
        <v>2.3710997358195001</v>
      </c>
      <c r="I1567" s="26">
        <f>H1567/100</f>
        <v>2.3710997358194999E-2</v>
      </c>
      <c r="J1567" s="1">
        <v>6.4728633647027998</v>
      </c>
      <c r="K1567" s="4">
        <v>8.0560800683695005E-2</v>
      </c>
      <c r="L1567" s="7">
        <v>0.97856332772181798</v>
      </c>
      <c r="M1567" s="3">
        <v>9</v>
      </c>
      <c r="N1567" s="2">
        <v>3012.7917490200002</v>
      </c>
      <c r="O1567" s="6">
        <v>0.14690694621703401</v>
      </c>
      <c r="P1567" s="1">
        <v>9.9561069952597094</v>
      </c>
      <c r="Q1567" s="5">
        <v>190.43127009161199</v>
      </c>
      <c r="R1567" s="3">
        <v>1</v>
      </c>
      <c r="S1567" s="9" t="str">
        <f>IF(E1567&gt;3, "1", "0")</f>
        <v>0</v>
      </c>
      <c r="T1567" s="3">
        <f>IF(F1567 &lt; 80%, 1, 0)</f>
        <v>1</v>
      </c>
      <c r="U1567" s="12" t="str">
        <f t="shared" si="24"/>
        <v>Medium</v>
      </c>
      <c r="V1567" s="12" t="str">
        <f>IF(A1566 &lt; 400, "Low", IF(A1566 &lt; 700, "Medium", "High"))</f>
        <v>Medium</v>
      </c>
      <c r="W1567" s="12" t="str">
        <f>IF(O1567&lt;0.23,"Low", IF(O1567&lt;=0.37,"Medium","High"))</f>
        <v>Low</v>
      </c>
      <c r="X1567" s="12" t="str">
        <f>IF(K1567&lt;0.03,"Low", IF(K1567&lt;=0.06,"Medium","High"))</f>
        <v>High</v>
      </c>
    </row>
    <row r="1568" spans="1:24">
      <c r="A1568" s="3">
        <v>341</v>
      </c>
      <c r="B1568" s="5">
        <v>18355.764812828998</v>
      </c>
      <c r="C1568" s="4">
        <v>0.9413285043497871</v>
      </c>
      <c r="D1568" s="3">
        <v>3</v>
      </c>
      <c r="E1568" s="1">
        <v>3.2508748267492402</v>
      </c>
      <c r="F1568" s="4">
        <v>0.73404970667849001</v>
      </c>
      <c r="G1568" s="3">
        <v>6</v>
      </c>
      <c r="H1568" s="4">
        <v>2.3760917118621498</v>
      </c>
      <c r="I1568" s="26">
        <f>H1568/100</f>
        <v>2.3760917118621497E-2</v>
      </c>
      <c r="J1568" s="1">
        <v>9.9752513176383601</v>
      </c>
      <c r="K1568" s="4">
        <v>1.5559432602915599E-2</v>
      </c>
      <c r="L1568" s="7">
        <v>0.82713210260111192</v>
      </c>
      <c r="M1568" s="3">
        <v>5</v>
      </c>
      <c r="N1568" s="2">
        <v>4717.9624483590096</v>
      </c>
      <c r="O1568" s="6">
        <v>0.110042655802071</v>
      </c>
      <c r="P1568" s="1">
        <v>1.26652570742064</v>
      </c>
      <c r="Q1568" s="5">
        <v>104.268079703862</v>
      </c>
      <c r="R1568" s="3">
        <v>1</v>
      </c>
      <c r="S1568" s="9" t="str">
        <f>IF(E1568&gt;3, "1", "0")</f>
        <v>1</v>
      </c>
      <c r="T1568" s="3">
        <f>IF(F1568 &lt; 80%, 1, 0)</f>
        <v>1</v>
      </c>
      <c r="U1568" s="12" t="str">
        <f t="shared" si="24"/>
        <v>Medium</v>
      </c>
      <c r="V1568" s="12" t="str">
        <f>IF(A1567 &lt; 400, "Low", IF(A1567 &lt; 700, "Medium", "High"))</f>
        <v>Medium</v>
      </c>
      <c r="W1568" s="12" t="str">
        <f>IF(O1568&lt;0.23,"Low", IF(O1568&lt;=0.37,"Medium","High"))</f>
        <v>Low</v>
      </c>
      <c r="X1568" s="12" t="str">
        <f>IF(K1568&lt;0.03,"Low", IF(K1568&lt;=0.06,"Medium","High"))</f>
        <v>Low</v>
      </c>
    </row>
    <row r="1569" spans="1:24">
      <c r="A1569" s="3">
        <v>425</v>
      </c>
      <c r="B1569" s="5">
        <v>16134.070883784299</v>
      </c>
      <c r="C1569" s="4">
        <v>0.82794411339579099</v>
      </c>
      <c r="D1569" s="3">
        <v>0</v>
      </c>
      <c r="E1569" s="1">
        <v>3.7213250698706499</v>
      </c>
      <c r="F1569" s="4">
        <v>0.7380629856543921</v>
      </c>
      <c r="G1569" s="3">
        <v>11</v>
      </c>
      <c r="H1569" s="4">
        <v>2.3777642100118999</v>
      </c>
      <c r="I1569" s="26">
        <f>H1569/100</f>
        <v>2.3777642100118998E-2</v>
      </c>
      <c r="J1569" s="1">
        <v>6.6638416183721203</v>
      </c>
      <c r="K1569" s="4">
        <v>9.26769161148399E-2</v>
      </c>
      <c r="L1569" s="7">
        <v>0.8996210433836489</v>
      </c>
      <c r="M1569" s="3">
        <v>2</v>
      </c>
      <c r="N1569" s="2">
        <v>4426.8942866840898</v>
      </c>
      <c r="O1569" s="6">
        <v>0.200009615760291</v>
      </c>
      <c r="P1569" s="1">
        <v>1.3819552902113199</v>
      </c>
      <c r="Q1569" s="5">
        <v>213.99231191210501</v>
      </c>
      <c r="R1569" s="3">
        <v>1</v>
      </c>
      <c r="S1569" s="9" t="str">
        <f>IF(E1569&gt;3, "1", "0")</f>
        <v>1</v>
      </c>
      <c r="T1569" s="3">
        <f>IF(F1569 &lt; 80%, 1, 0)</f>
        <v>1</v>
      </c>
      <c r="U1569" s="12" t="str">
        <f t="shared" si="24"/>
        <v>Medium</v>
      </c>
      <c r="V1569" s="12" t="str">
        <f>IF(A1568 &lt; 400, "Low", IF(A1568 &lt; 700, "Medium", "High"))</f>
        <v>Low</v>
      </c>
      <c r="W1569" s="12" t="str">
        <f>IF(O1569&lt;0.23,"Low", IF(O1569&lt;=0.37,"Medium","High"))</f>
        <v>Low</v>
      </c>
      <c r="X1569" s="12" t="str">
        <f>IF(K1569&lt;0.03,"Low", IF(K1569&lt;=0.06,"Medium","High"))</f>
        <v>High</v>
      </c>
    </row>
    <row r="1570" spans="1:24">
      <c r="A1570" s="3">
        <v>282</v>
      </c>
      <c r="B1570" s="5">
        <v>16158.5778095323</v>
      </c>
      <c r="C1570" s="4">
        <v>0.88724288342400892</v>
      </c>
      <c r="D1570" s="3">
        <v>1</v>
      </c>
      <c r="E1570" s="1">
        <v>2.3990236288057498</v>
      </c>
      <c r="F1570" s="4">
        <v>0.61159477203750301</v>
      </c>
      <c r="G1570" s="3">
        <v>10</v>
      </c>
      <c r="H1570" s="4">
        <v>2.3784197689147999</v>
      </c>
      <c r="I1570" s="26">
        <f>H1570/100</f>
        <v>2.3784197689147999E-2</v>
      </c>
      <c r="J1570" s="1">
        <v>5.97644674737312</v>
      </c>
      <c r="K1570" s="4">
        <v>6.7548962060961504E-2</v>
      </c>
      <c r="L1570" s="7">
        <v>0.88942630007787304</v>
      </c>
      <c r="M1570" s="3">
        <v>7</v>
      </c>
      <c r="N1570" s="2">
        <v>1509.5068952746699</v>
      </c>
      <c r="O1570" s="6">
        <v>0.177103822140284</v>
      </c>
      <c r="P1570" s="1">
        <v>3.2408288542961698</v>
      </c>
      <c r="Q1570" s="5">
        <v>268.64802441398098</v>
      </c>
      <c r="R1570" s="3">
        <v>0</v>
      </c>
      <c r="S1570" s="9" t="str">
        <f>IF(E1570&gt;3, "1", "0")</f>
        <v>0</v>
      </c>
      <c r="T1570" s="3">
        <f>IF(F1570 &lt; 80%, 1, 0)</f>
        <v>1</v>
      </c>
      <c r="U1570" s="12" t="str">
        <f t="shared" si="24"/>
        <v>Medium</v>
      </c>
      <c r="V1570" s="12" t="str">
        <f>IF(A1569 &lt; 400, "Low", IF(A1569 &lt; 700, "Medium", "High"))</f>
        <v>Medium</v>
      </c>
      <c r="W1570" s="12" t="str">
        <f>IF(O1570&lt;0.23,"Low", IF(O1570&lt;=0.37,"Medium","High"))</f>
        <v>Low</v>
      </c>
      <c r="X1570" s="12" t="str">
        <f>IF(K1570&lt;0.03,"Low", IF(K1570&lt;=0.06,"Medium","High"))</f>
        <v>High</v>
      </c>
    </row>
    <row r="1571" spans="1:24">
      <c r="A1571" s="3">
        <v>295</v>
      </c>
      <c r="B1571" s="5">
        <v>10118.6667463658</v>
      </c>
      <c r="C1571" s="4">
        <v>0.93095515025685205</v>
      </c>
      <c r="D1571" s="3">
        <v>5</v>
      </c>
      <c r="E1571" s="1">
        <v>1.1336533794185</v>
      </c>
      <c r="F1571" s="4">
        <v>0.97640792907889407</v>
      </c>
      <c r="G1571" s="3">
        <v>18</v>
      </c>
      <c r="H1571" s="4">
        <v>2.3791579750064602</v>
      </c>
      <c r="I1571" s="26">
        <f>H1571/100</f>
        <v>2.3791579750064601E-2</v>
      </c>
      <c r="J1571" s="1">
        <v>8.6881833339262204</v>
      </c>
      <c r="K1571" s="4">
        <v>2.64330360207852E-2</v>
      </c>
      <c r="L1571" s="7">
        <v>0.9424617771857029</v>
      </c>
      <c r="M1571" s="3">
        <v>7</v>
      </c>
      <c r="N1571" s="2">
        <v>4053.3435211719302</v>
      </c>
      <c r="O1571" s="6">
        <v>0.24919515514839699</v>
      </c>
      <c r="P1571" s="1">
        <v>4.2794119899981498</v>
      </c>
      <c r="Q1571" s="5">
        <v>486.99963228994199</v>
      </c>
      <c r="R1571" s="3">
        <v>1</v>
      </c>
      <c r="S1571" s="9" t="str">
        <f>IF(E1571&gt;3, "1", "0")</f>
        <v>0</v>
      </c>
      <c r="T1571" s="3">
        <f>IF(F1571 &lt; 80%, 1, 0)</f>
        <v>0</v>
      </c>
      <c r="U1571" s="12" t="str">
        <f t="shared" si="24"/>
        <v>Medium</v>
      </c>
      <c r="V1571" s="12" t="str">
        <f>IF(A1570 &lt; 400, "Low", IF(A1570 &lt; 700, "Medium", "High"))</f>
        <v>Low</v>
      </c>
      <c r="W1571" s="12" t="str">
        <f>IF(O1571&lt;0.23,"Low", IF(O1571&lt;=0.37,"Medium","High"))</f>
        <v>Medium</v>
      </c>
      <c r="X1571" s="12" t="str">
        <f>IF(K1571&lt;0.03,"Low", IF(K1571&lt;=0.06,"Medium","High"))</f>
        <v>Low</v>
      </c>
    </row>
    <row r="1572" spans="1:24">
      <c r="A1572" s="3">
        <v>474</v>
      </c>
      <c r="B1572" s="5">
        <v>8034.40923737306</v>
      </c>
      <c r="C1572" s="4">
        <v>0.86263641014072701</v>
      </c>
      <c r="D1572" s="3">
        <v>0</v>
      </c>
      <c r="E1572" s="1">
        <v>0.94489852305206601</v>
      </c>
      <c r="F1572" s="4">
        <v>0.85159535488974103</v>
      </c>
      <c r="G1572" s="3">
        <v>13</v>
      </c>
      <c r="H1572" s="4">
        <v>2.3804569494216801</v>
      </c>
      <c r="I1572" s="26">
        <f>H1572/100</f>
        <v>2.3804569494216801E-2</v>
      </c>
      <c r="J1572" s="1">
        <v>6.6686439902414802</v>
      </c>
      <c r="K1572" s="4">
        <v>7.2993327187067997E-2</v>
      </c>
      <c r="L1572" s="7">
        <v>0.92826016225136398</v>
      </c>
      <c r="M1572" s="3">
        <v>9</v>
      </c>
      <c r="N1572" s="2">
        <v>4060.4872138635401</v>
      </c>
      <c r="O1572" s="6">
        <v>0.46005589313028</v>
      </c>
      <c r="P1572" s="1">
        <v>9.8406636848135793</v>
      </c>
      <c r="Q1572" s="5">
        <v>120.305083525417</v>
      </c>
      <c r="R1572" s="3">
        <v>1</v>
      </c>
      <c r="S1572" s="9" t="str">
        <f>IF(E1572&gt;3, "1", "0")</f>
        <v>0</v>
      </c>
      <c r="T1572" s="3">
        <f>IF(F1572 &lt; 80%, 1, 0)</f>
        <v>0</v>
      </c>
      <c r="U1572" s="12" t="str">
        <f t="shared" si="24"/>
        <v>Medium</v>
      </c>
      <c r="V1572" s="12" t="str">
        <f>IF(A1571 &lt; 400, "Low", IF(A1571 &lt; 700, "Medium", "High"))</f>
        <v>Low</v>
      </c>
      <c r="W1572" s="12" t="str">
        <f>IF(O1572&lt;0.23,"Low", IF(O1572&lt;=0.37,"Medium","High"))</f>
        <v>High</v>
      </c>
      <c r="X1572" s="12" t="str">
        <f>IF(K1572&lt;0.03,"Low", IF(K1572&lt;=0.06,"Medium","High"))</f>
        <v>High</v>
      </c>
    </row>
    <row r="1573" spans="1:24">
      <c r="A1573" s="3">
        <v>927</v>
      </c>
      <c r="B1573" s="5">
        <v>17736.4702993801</v>
      </c>
      <c r="C1573" s="4">
        <v>0.88830680207577895</v>
      </c>
      <c r="D1573" s="3">
        <v>4</v>
      </c>
      <c r="E1573" s="1">
        <v>1.38941501503827</v>
      </c>
      <c r="F1573" s="4">
        <v>0.85589908481507193</v>
      </c>
      <c r="G1573" s="3">
        <v>3</v>
      </c>
      <c r="H1573" s="4">
        <v>2.3809673177827801</v>
      </c>
      <c r="I1573" s="26">
        <f>H1573/100</f>
        <v>2.3809673177827801E-2</v>
      </c>
      <c r="J1573" s="1">
        <v>6.6006129159399798</v>
      </c>
      <c r="K1573" s="4">
        <v>6.5123943442548099E-2</v>
      </c>
      <c r="L1573" s="7">
        <v>0.82920527552980006</v>
      </c>
      <c r="M1573" s="3">
        <v>8</v>
      </c>
      <c r="N1573" s="2">
        <v>2382.6183958469001</v>
      </c>
      <c r="O1573" s="6">
        <v>0.167500081689231</v>
      </c>
      <c r="P1573" s="1">
        <v>3.0418630205828898</v>
      </c>
      <c r="Q1573" s="5">
        <v>221.131824352048</v>
      </c>
      <c r="R1573" s="3">
        <v>1</v>
      </c>
      <c r="S1573" s="9" t="str">
        <f>IF(E1573&gt;3, "1", "0")</f>
        <v>0</v>
      </c>
      <c r="T1573" s="3">
        <f>IF(F1573 &lt; 80%, 1, 0)</f>
        <v>0</v>
      </c>
      <c r="U1573" s="12" t="str">
        <f t="shared" si="24"/>
        <v>Medium</v>
      </c>
      <c r="V1573" s="12" t="str">
        <f>IF(A1572 &lt; 400, "Low", IF(A1572 &lt; 700, "Medium", "High"))</f>
        <v>Medium</v>
      </c>
      <c r="W1573" s="12" t="str">
        <f>IF(O1573&lt;0.23,"Low", IF(O1573&lt;=0.37,"Medium","High"))</f>
        <v>Low</v>
      </c>
      <c r="X1573" s="12" t="str">
        <f>IF(K1573&lt;0.03,"Low", IF(K1573&lt;=0.06,"Medium","High"))</f>
        <v>High</v>
      </c>
    </row>
    <row r="1574" spans="1:24">
      <c r="A1574" s="3">
        <v>738</v>
      </c>
      <c r="B1574" s="5">
        <v>5023.4765778720903</v>
      </c>
      <c r="C1574" s="4">
        <v>0.945065278147176</v>
      </c>
      <c r="D1574" s="3">
        <v>3</v>
      </c>
      <c r="E1574" s="1">
        <v>3.4723958694641901</v>
      </c>
      <c r="F1574" s="4">
        <v>0.64062264137167202</v>
      </c>
      <c r="G1574" s="3">
        <v>10</v>
      </c>
      <c r="H1574" s="4">
        <v>2.38111237769618</v>
      </c>
      <c r="I1574" s="26">
        <f>H1574/100</f>
        <v>2.38111237769618E-2</v>
      </c>
      <c r="J1574" s="1">
        <v>2.5468999989832799</v>
      </c>
      <c r="K1574" s="4">
        <v>7.4124351747230199E-2</v>
      </c>
      <c r="L1574" s="7">
        <v>0.83069563341395802</v>
      </c>
      <c r="M1574" s="3">
        <v>7</v>
      </c>
      <c r="N1574" s="2">
        <v>4424.6852178050103</v>
      </c>
      <c r="O1574" s="6">
        <v>0.171328698502899</v>
      </c>
      <c r="P1574" s="1">
        <v>2.9819440840982501</v>
      </c>
      <c r="Q1574" s="5">
        <v>466.48863916888598</v>
      </c>
      <c r="R1574" s="3">
        <v>1</v>
      </c>
      <c r="S1574" s="9" t="str">
        <f>IF(E1574&gt;3, "1", "0")</f>
        <v>1</v>
      </c>
      <c r="T1574" s="3">
        <f>IF(F1574 &lt; 80%, 1, 0)</f>
        <v>1</v>
      </c>
      <c r="U1574" s="12" t="str">
        <f t="shared" si="24"/>
        <v>Medium</v>
      </c>
      <c r="V1574" s="12" t="str">
        <f>IF(A1573 &lt; 400, "Low", IF(A1573 &lt; 700, "Medium", "High"))</f>
        <v>High</v>
      </c>
      <c r="W1574" s="12" t="str">
        <f>IF(O1574&lt;0.23,"Low", IF(O1574&lt;=0.37,"Medium","High"))</f>
        <v>Low</v>
      </c>
      <c r="X1574" s="12" t="str">
        <f>IF(K1574&lt;0.03,"Low", IF(K1574&lt;=0.06,"Medium","High"))</f>
        <v>High</v>
      </c>
    </row>
    <row r="1575" spans="1:24">
      <c r="A1575" s="3">
        <v>138</v>
      </c>
      <c r="B1575" s="5">
        <v>14231.3116973125</v>
      </c>
      <c r="C1575" s="4">
        <v>0.96066091470360704</v>
      </c>
      <c r="D1575" s="3">
        <v>3</v>
      </c>
      <c r="E1575" s="1">
        <v>0.52159921167816803</v>
      </c>
      <c r="F1575" s="4">
        <v>0.75794146976147103</v>
      </c>
      <c r="G1575" s="3">
        <v>10</v>
      </c>
      <c r="H1575" s="4">
        <v>2.3815263434743099</v>
      </c>
      <c r="I1575" s="26">
        <f>H1575/100</f>
        <v>2.3815263434743099E-2</v>
      </c>
      <c r="J1575" s="1">
        <v>6.1387377090848396</v>
      </c>
      <c r="K1575" s="4">
        <v>7.0812115181246499E-2</v>
      </c>
      <c r="L1575" s="7">
        <v>0.9034657973727459</v>
      </c>
      <c r="M1575" s="3">
        <v>9</v>
      </c>
      <c r="N1575" s="2">
        <v>1009.01221734245</v>
      </c>
      <c r="O1575" s="6">
        <v>0.33019907894839901</v>
      </c>
      <c r="P1575" s="1">
        <v>6.0011441605737303</v>
      </c>
      <c r="Q1575" s="5">
        <v>321.428972511837</v>
      </c>
      <c r="R1575" s="3">
        <v>0</v>
      </c>
      <c r="S1575" s="9" t="str">
        <f>IF(E1575&gt;3, "1", "0")</f>
        <v>0</v>
      </c>
      <c r="T1575" s="3">
        <f>IF(F1575 &lt; 80%, 1, 0)</f>
        <v>1</v>
      </c>
      <c r="U1575" s="12" t="str">
        <f t="shared" si="24"/>
        <v>Medium</v>
      </c>
      <c r="V1575" s="12" t="str">
        <f>IF(A1574 &lt; 400, "Low", IF(A1574 &lt; 700, "Medium", "High"))</f>
        <v>High</v>
      </c>
      <c r="W1575" s="12" t="str">
        <f>IF(O1575&lt;0.23,"Low", IF(O1575&lt;=0.37,"Medium","High"))</f>
        <v>Medium</v>
      </c>
      <c r="X1575" s="12" t="str">
        <f>IF(K1575&lt;0.03,"Low", IF(K1575&lt;=0.06,"Medium","High"))</f>
        <v>High</v>
      </c>
    </row>
    <row r="1576" spans="1:24">
      <c r="A1576" s="3">
        <v>820</v>
      </c>
      <c r="B1576" s="5">
        <v>5476.1564805948301</v>
      </c>
      <c r="C1576" s="4">
        <v>0.99230874457622209</v>
      </c>
      <c r="D1576" s="3">
        <v>3</v>
      </c>
      <c r="E1576" s="1">
        <v>2.6934821319190498</v>
      </c>
      <c r="F1576" s="4">
        <v>0.93038946783339493</v>
      </c>
      <c r="G1576" s="3">
        <v>2</v>
      </c>
      <c r="H1576" s="4">
        <v>2.3818224719458598</v>
      </c>
      <c r="I1576" s="26">
        <f>H1576/100</f>
        <v>2.3818224719458599E-2</v>
      </c>
      <c r="J1576" s="1">
        <v>5.45094639523737</v>
      </c>
      <c r="K1576" s="4">
        <v>6.6193423256593706E-2</v>
      </c>
      <c r="L1576" s="7">
        <v>0.88467001337175899</v>
      </c>
      <c r="M1576" s="3">
        <v>7</v>
      </c>
      <c r="N1576" s="2">
        <v>4530.74900392975</v>
      </c>
      <c r="O1576" s="6">
        <v>0.30244678193860602</v>
      </c>
      <c r="P1576" s="1">
        <v>6.5634139088647796</v>
      </c>
      <c r="Q1576" s="5">
        <v>398.05582497532902</v>
      </c>
      <c r="R1576" s="3">
        <v>1</v>
      </c>
      <c r="S1576" s="9" t="str">
        <f>IF(E1576&gt;3, "1", "0")</f>
        <v>0</v>
      </c>
      <c r="T1576" s="3">
        <f>IF(F1576 &lt; 80%, 1, 0)</f>
        <v>0</v>
      </c>
      <c r="U1576" s="12" t="str">
        <f t="shared" si="24"/>
        <v>Medium</v>
      </c>
      <c r="V1576" s="12" t="str">
        <f>IF(A1575 &lt; 400, "Low", IF(A1575 &lt; 700, "Medium", "High"))</f>
        <v>Low</v>
      </c>
      <c r="W1576" s="12" t="str">
        <f>IF(O1576&lt;0.23,"Low", IF(O1576&lt;=0.37,"Medium","High"))</f>
        <v>Medium</v>
      </c>
      <c r="X1576" s="12" t="str">
        <f>IF(K1576&lt;0.03,"Low", IF(K1576&lt;=0.06,"Medium","High"))</f>
        <v>High</v>
      </c>
    </row>
    <row r="1577" spans="1:24">
      <c r="A1577" s="3">
        <v>915</v>
      </c>
      <c r="B1577" s="5">
        <v>18194.022450676399</v>
      </c>
      <c r="C1577" s="4">
        <v>0.96815701438782298</v>
      </c>
      <c r="D1577" s="3">
        <v>3</v>
      </c>
      <c r="E1577" s="1">
        <v>3.2605584198406601</v>
      </c>
      <c r="F1577" s="4">
        <v>0.76532502456044393</v>
      </c>
      <c r="G1577" s="3">
        <v>1</v>
      </c>
      <c r="H1577" s="4">
        <v>2.3833199980978699</v>
      </c>
      <c r="I1577" s="26">
        <f>H1577/100</f>
        <v>2.38331999809787E-2</v>
      </c>
      <c r="J1577" s="1">
        <v>6.0260646663228403</v>
      </c>
      <c r="K1577" s="4">
        <v>7.1401731081067593E-2</v>
      </c>
      <c r="L1577" s="7">
        <v>0.91509620636950306</v>
      </c>
      <c r="M1577" s="3">
        <v>7</v>
      </c>
      <c r="N1577" s="2">
        <v>4453.4117558669996</v>
      </c>
      <c r="O1577" s="6">
        <v>0.25060734041986898</v>
      </c>
      <c r="P1577" s="1">
        <v>3.6369232849994302</v>
      </c>
      <c r="Q1577" s="5">
        <v>433.93257243806198</v>
      </c>
      <c r="R1577" s="3">
        <v>1</v>
      </c>
      <c r="S1577" s="9" t="str">
        <f>IF(E1577&gt;3, "1", "0")</f>
        <v>1</v>
      </c>
      <c r="T1577" s="3">
        <f>IF(F1577 &lt; 80%, 1, 0)</f>
        <v>1</v>
      </c>
      <c r="U1577" s="12" t="str">
        <f t="shared" si="24"/>
        <v>Medium</v>
      </c>
      <c r="V1577" s="12" t="str">
        <f>IF(A1576 &lt; 400, "Low", IF(A1576 &lt; 700, "Medium", "High"))</f>
        <v>High</v>
      </c>
      <c r="W1577" s="12" t="str">
        <f>IF(O1577&lt;0.23,"Low", IF(O1577&lt;=0.37,"Medium","High"))</f>
        <v>Medium</v>
      </c>
      <c r="X1577" s="12" t="str">
        <f>IF(K1577&lt;0.03,"Low", IF(K1577&lt;=0.06,"Medium","High"))</f>
        <v>High</v>
      </c>
    </row>
    <row r="1578" spans="1:24">
      <c r="A1578" s="3">
        <v>786</v>
      </c>
      <c r="B1578" s="5">
        <v>11631.605520195801</v>
      </c>
      <c r="C1578" s="4">
        <v>0.89468698671880997</v>
      </c>
      <c r="D1578" s="3">
        <v>5</v>
      </c>
      <c r="E1578" s="1">
        <v>2.9265373730141699</v>
      </c>
      <c r="F1578" s="4">
        <v>0.61642654949864495</v>
      </c>
      <c r="G1578" s="3">
        <v>19</v>
      </c>
      <c r="H1578" s="4">
        <v>2.3879800941319602</v>
      </c>
      <c r="I1578" s="26">
        <f>H1578/100</f>
        <v>2.3879800941319602E-2</v>
      </c>
      <c r="J1578" s="1">
        <v>7.1186557104410904</v>
      </c>
      <c r="K1578" s="4">
        <v>2.0952132590824998E-2</v>
      </c>
      <c r="L1578" s="7">
        <v>0.82325626431223697</v>
      </c>
      <c r="M1578" s="3">
        <v>4</v>
      </c>
      <c r="N1578" s="2">
        <v>1018.45414393968</v>
      </c>
      <c r="O1578" s="6">
        <v>0.28613434476544403</v>
      </c>
      <c r="P1578" s="1">
        <v>5.29444857616887</v>
      </c>
      <c r="Q1578" s="5">
        <v>409.70831199487401</v>
      </c>
      <c r="R1578" s="3">
        <v>1</v>
      </c>
      <c r="S1578" s="9" t="str">
        <f>IF(E1578&gt;3, "1", "0")</f>
        <v>0</v>
      </c>
      <c r="T1578" s="3">
        <f>IF(F1578 &lt; 80%, 1, 0)</f>
        <v>1</v>
      </c>
      <c r="U1578" s="12" t="str">
        <f t="shared" si="24"/>
        <v>Medium</v>
      </c>
      <c r="V1578" s="12" t="str">
        <f>IF(A1577 &lt; 400, "Low", IF(A1577 &lt; 700, "Medium", "High"))</f>
        <v>High</v>
      </c>
      <c r="W1578" s="12" t="str">
        <f>IF(O1578&lt;0.23,"Low", IF(O1578&lt;=0.37,"Medium","High"))</f>
        <v>Medium</v>
      </c>
      <c r="X1578" s="12" t="str">
        <f>IF(K1578&lt;0.03,"Low", IF(K1578&lt;=0.06,"Medium","High"))</f>
        <v>Low</v>
      </c>
    </row>
    <row r="1579" spans="1:24">
      <c r="A1579" s="3">
        <v>180</v>
      </c>
      <c r="B1579" s="5">
        <v>19761.6547855475</v>
      </c>
      <c r="C1579" s="4">
        <v>0.90303340567731794</v>
      </c>
      <c r="D1579" s="3">
        <v>1</v>
      </c>
      <c r="E1579" s="1">
        <v>0.53966674982512697</v>
      </c>
      <c r="F1579" s="4">
        <v>0.60625892717682606</v>
      </c>
      <c r="G1579" s="3">
        <v>7</v>
      </c>
      <c r="H1579" s="4">
        <v>2.3935994979559099</v>
      </c>
      <c r="I1579" s="26">
        <f>H1579/100</f>
        <v>2.3935994979559099E-2</v>
      </c>
      <c r="J1579" s="1">
        <v>4.8888438355925796</v>
      </c>
      <c r="K1579" s="4">
        <v>7.3044623184220198E-2</v>
      </c>
      <c r="L1579" s="7">
        <v>0.96550005367188507</v>
      </c>
      <c r="M1579" s="3">
        <v>9</v>
      </c>
      <c r="N1579" s="2">
        <v>2973.16145961443</v>
      </c>
      <c r="O1579" s="6">
        <v>0.31241798718998298</v>
      </c>
      <c r="P1579" s="1">
        <v>8.7836814472849394</v>
      </c>
      <c r="Q1579" s="5">
        <v>185.571517738111</v>
      </c>
      <c r="R1579" s="3">
        <v>1</v>
      </c>
      <c r="S1579" s="9" t="str">
        <f>IF(E1579&gt;3, "1", "0")</f>
        <v>0</v>
      </c>
      <c r="T1579" s="3">
        <f>IF(F1579 &lt; 80%, 1, 0)</f>
        <v>1</v>
      </c>
      <c r="U1579" s="12" t="str">
        <f t="shared" si="24"/>
        <v>Medium</v>
      </c>
      <c r="V1579" s="12" t="str">
        <f>IF(A1578 &lt; 400, "Low", IF(A1578 &lt; 700, "Medium", "High"))</f>
        <v>High</v>
      </c>
      <c r="W1579" s="12" t="str">
        <f>IF(O1579&lt;0.23,"Low", IF(O1579&lt;=0.37,"Medium","High"))</f>
        <v>Medium</v>
      </c>
      <c r="X1579" s="12" t="str">
        <f>IF(K1579&lt;0.03,"Low", IF(K1579&lt;=0.06,"Medium","High"))</f>
        <v>High</v>
      </c>
    </row>
    <row r="1580" spans="1:24">
      <c r="A1580" s="3">
        <v>646</v>
      </c>
      <c r="B1580" s="5">
        <v>5684.7311825357601</v>
      </c>
      <c r="C1580" s="4">
        <v>0.89167269588526099</v>
      </c>
      <c r="D1580" s="3">
        <v>2</v>
      </c>
      <c r="E1580" s="1">
        <v>0.76160205962072902</v>
      </c>
      <c r="F1580" s="4">
        <v>0.78356660971949399</v>
      </c>
      <c r="G1580" s="3">
        <v>17</v>
      </c>
      <c r="H1580" s="4">
        <v>2.3971091705637502</v>
      </c>
      <c r="I1580" s="26">
        <f>H1580/100</f>
        <v>2.3971091705637503E-2</v>
      </c>
      <c r="J1580" s="1">
        <v>6.5978692123108997</v>
      </c>
      <c r="K1580" s="4">
        <v>2.00072000815932E-2</v>
      </c>
      <c r="L1580" s="7">
        <v>0.81747923520434296</v>
      </c>
      <c r="M1580" s="3">
        <v>7</v>
      </c>
      <c r="N1580" s="2">
        <v>4845.7439036004598</v>
      </c>
      <c r="O1580" s="6">
        <v>0.43884594692102402</v>
      </c>
      <c r="P1580" s="1">
        <v>6.7393347173007898</v>
      </c>
      <c r="Q1580" s="5">
        <v>328.34810268265301</v>
      </c>
      <c r="R1580" s="3">
        <v>1</v>
      </c>
      <c r="S1580" s="9" t="str">
        <f>IF(E1580&gt;3, "1", "0")</f>
        <v>0</v>
      </c>
      <c r="T1580" s="3">
        <f>IF(F1580 &lt; 80%, 1, 0)</f>
        <v>1</v>
      </c>
      <c r="U1580" s="12" t="str">
        <f t="shared" si="24"/>
        <v>Medium</v>
      </c>
      <c r="V1580" s="12" t="str">
        <f>IF(A1579 &lt; 400, "Low", IF(A1579 &lt; 700, "Medium", "High"))</f>
        <v>Low</v>
      </c>
      <c r="W1580" s="12" t="str">
        <f>IF(O1580&lt;0.23,"Low", IF(O1580&lt;=0.37,"Medium","High"))</f>
        <v>High</v>
      </c>
      <c r="X1580" s="12" t="str">
        <f>IF(K1580&lt;0.03,"Low", IF(K1580&lt;=0.06,"Medium","High"))</f>
        <v>Low</v>
      </c>
    </row>
    <row r="1581" spans="1:24">
      <c r="A1581" s="3">
        <v>439</v>
      </c>
      <c r="B1581" s="5">
        <v>8699.8792370811007</v>
      </c>
      <c r="C1581" s="4">
        <v>0.90932298793273403</v>
      </c>
      <c r="D1581" s="3">
        <v>4</v>
      </c>
      <c r="E1581" s="1">
        <v>1.2031760291511</v>
      </c>
      <c r="F1581" s="4">
        <v>0.63843039025534198</v>
      </c>
      <c r="G1581" s="3">
        <v>3</v>
      </c>
      <c r="H1581" s="4">
        <v>2.3973197229216399</v>
      </c>
      <c r="I1581" s="26">
        <f>H1581/100</f>
        <v>2.3973197229216398E-2</v>
      </c>
      <c r="J1581" s="1">
        <v>3.5880716227092901</v>
      </c>
      <c r="K1581" s="4">
        <v>6.4775629952152594E-2</v>
      </c>
      <c r="L1581" s="7">
        <v>0.85389486799231806</v>
      </c>
      <c r="M1581" s="3">
        <v>8</v>
      </c>
      <c r="N1581" s="2">
        <v>4130.0280707436104</v>
      </c>
      <c r="O1581" s="6">
        <v>0.22816353002089901</v>
      </c>
      <c r="P1581" s="1">
        <v>4.7973056471040696</v>
      </c>
      <c r="Q1581" s="5">
        <v>186.21092436175701</v>
      </c>
      <c r="R1581" s="3">
        <v>1</v>
      </c>
      <c r="S1581" s="9" t="str">
        <f>IF(E1581&gt;3, "1", "0")</f>
        <v>0</v>
      </c>
      <c r="T1581" s="3">
        <f>IF(F1581 &lt; 80%, 1, 0)</f>
        <v>1</v>
      </c>
      <c r="U1581" s="12" t="str">
        <f t="shared" si="24"/>
        <v>Medium</v>
      </c>
      <c r="V1581" s="12" t="str">
        <f>IF(A1580 &lt; 400, "Low", IF(A1580 &lt; 700, "Medium", "High"))</f>
        <v>Medium</v>
      </c>
      <c r="W1581" s="12" t="str">
        <f>IF(O1581&lt;0.23,"Low", IF(O1581&lt;=0.37,"Medium","High"))</f>
        <v>Low</v>
      </c>
      <c r="X1581" s="12" t="str">
        <f>IF(K1581&lt;0.03,"Low", IF(K1581&lt;=0.06,"Medium","High"))</f>
        <v>High</v>
      </c>
    </row>
    <row r="1582" spans="1:24">
      <c r="A1582" s="3">
        <v>663</v>
      </c>
      <c r="B1582" s="5">
        <v>12335.7260067392</v>
      </c>
      <c r="C1582" s="4">
        <v>0.92761854515928999</v>
      </c>
      <c r="D1582" s="3">
        <v>3</v>
      </c>
      <c r="E1582" s="1">
        <v>1.59554305387295</v>
      </c>
      <c r="F1582" s="4">
        <v>0.86890100002968496</v>
      </c>
      <c r="G1582" s="3">
        <v>22</v>
      </c>
      <c r="H1582" s="4">
        <v>2.3974113890584898</v>
      </c>
      <c r="I1582" s="26">
        <f>H1582/100</f>
        <v>2.3974113890584899E-2</v>
      </c>
      <c r="J1582" s="1">
        <v>3.48010313722392</v>
      </c>
      <c r="K1582" s="4">
        <v>5.5490109378659398E-2</v>
      </c>
      <c r="L1582" s="7">
        <v>0.86804742637262811</v>
      </c>
      <c r="M1582" s="3">
        <v>9</v>
      </c>
      <c r="N1582" s="2">
        <v>2256.1491478113298</v>
      </c>
      <c r="O1582" s="6">
        <v>0.21220322989020199</v>
      </c>
      <c r="P1582" s="1">
        <v>5.5952812539607697</v>
      </c>
      <c r="Q1582" s="5">
        <v>133.383442056951</v>
      </c>
      <c r="R1582" s="3">
        <v>0</v>
      </c>
      <c r="S1582" s="9" t="str">
        <f>IF(E1582&gt;3, "1", "0")</f>
        <v>0</v>
      </c>
      <c r="T1582" s="3">
        <f>IF(F1582 &lt; 80%, 1, 0)</f>
        <v>0</v>
      </c>
      <c r="U1582" s="12" t="str">
        <f t="shared" si="24"/>
        <v>Medium</v>
      </c>
      <c r="V1582" s="12" t="str">
        <f>IF(A1581 &lt; 400, "Low", IF(A1581 &lt; 700, "Medium", "High"))</f>
        <v>Medium</v>
      </c>
      <c r="W1582" s="12" t="str">
        <f>IF(O1582&lt;0.23,"Low", IF(O1582&lt;=0.37,"Medium","High"))</f>
        <v>Low</v>
      </c>
      <c r="X1582" s="12" t="str">
        <f>IF(K1582&lt;0.03,"Low", IF(K1582&lt;=0.06,"Medium","High"))</f>
        <v>Medium</v>
      </c>
    </row>
    <row r="1583" spans="1:24">
      <c r="A1583" s="3">
        <v>246</v>
      </c>
      <c r="B1583" s="5">
        <v>8687.7116374010002</v>
      </c>
      <c r="C1583" s="4">
        <v>0.88765972160663298</v>
      </c>
      <c r="D1583" s="3">
        <v>3</v>
      </c>
      <c r="E1583" s="1">
        <v>3.20619295149422</v>
      </c>
      <c r="F1583" s="4">
        <v>0.83642483121959599</v>
      </c>
      <c r="G1583" s="3">
        <v>19</v>
      </c>
      <c r="H1583" s="4">
        <v>2.3979534958651998</v>
      </c>
      <c r="I1583" s="26">
        <f>H1583/100</f>
        <v>2.3979534958651998E-2</v>
      </c>
      <c r="J1583" s="1">
        <v>8.9878020282181907</v>
      </c>
      <c r="K1583" s="4">
        <v>7.5669295546734003E-2</v>
      </c>
      <c r="L1583" s="7">
        <v>0.9650552682545479</v>
      </c>
      <c r="M1583" s="3">
        <v>9</v>
      </c>
      <c r="N1583" s="2">
        <v>4510.7513979154301</v>
      </c>
      <c r="O1583" s="6">
        <v>0.29651656901808998</v>
      </c>
      <c r="P1583" s="1">
        <v>8.3763653209175803</v>
      </c>
      <c r="Q1583" s="5">
        <v>248.622909538448</v>
      </c>
      <c r="R1583" s="3">
        <v>1</v>
      </c>
      <c r="S1583" s="9" t="str">
        <f>IF(E1583&gt;3, "1", "0")</f>
        <v>1</v>
      </c>
      <c r="T1583" s="3">
        <f>IF(F1583 &lt; 80%, 1, 0)</f>
        <v>0</v>
      </c>
      <c r="U1583" s="12" t="str">
        <f t="shared" si="24"/>
        <v>Medium</v>
      </c>
      <c r="V1583" s="12" t="str">
        <f>IF(A1582 &lt; 400, "Low", IF(A1582 &lt; 700, "Medium", "High"))</f>
        <v>Medium</v>
      </c>
      <c r="W1583" s="12" t="str">
        <f>IF(O1583&lt;0.23,"Low", IF(O1583&lt;=0.37,"Medium","High"))</f>
        <v>Medium</v>
      </c>
      <c r="X1583" s="12" t="str">
        <f>IF(K1583&lt;0.03,"Low", IF(K1583&lt;=0.06,"Medium","High"))</f>
        <v>High</v>
      </c>
    </row>
    <row r="1584" spans="1:24">
      <c r="A1584" s="3">
        <v>927</v>
      </c>
      <c r="B1584" s="5">
        <v>14739.834868653201</v>
      </c>
      <c r="C1584" s="4">
        <v>0.85557822519755111</v>
      </c>
      <c r="D1584" s="3">
        <v>2</v>
      </c>
      <c r="E1584" s="1">
        <v>3.90480254640475</v>
      </c>
      <c r="F1584" s="4">
        <v>0.69453040704378299</v>
      </c>
      <c r="G1584" s="3">
        <v>22</v>
      </c>
      <c r="H1584" s="4">
        <v>2.3995839914878601</v>
      </c>
      <c r="I1584" s="26">
        <f>H1584/100</f>
        <v>2.3995839914878601E-2</v>
      </c>
      <c r="J1584" s="1">
        <v>7.8303135208332399</v>
      </c>
      <c r="K1584" s="4">
        <v>7.8545596861094594E-2</v>
      </c>
      <c r="L1584" s="7">
        <v>0.94997107907963296</v>
      </c>
      <c r="M1584" s="3">
        <v>1</v>
      </c>
      <c r="N1584" s="2">
        <v>4911.4755391766703</v>
      </c>
      <c r="O1584" s="6">
        <v>0.216269797789295</v>
      </c>
      <c r="P1584" s="1">
        <v>2.1457021251917299</v>
      </c>
      <c r="Q1584" s="5">
        <v>307.370563124537</v>
      </c>
      <c r="R1584" s="3">
        <v>1</v>
      </c>
      <c r="S1584" s="9" t="str">
        <f>IF(E1584&gt;3, "1", "0")</f>
        <v>1</v>
      </c>
      <c r="T1584" s="3">
        <f>IF(F1584 &lt; 80%, 1, 0)</f>
        <v>1</v>
      </c>
      <c r="U1584" s="12" t="str">
        <f t="shared" si="24"/>
        <v>Medium</v>
      </c>
      <c r="V1584" s="12" t="str">
        <f>IF(A1583 &lt; 400, "Low", IF(A1583 &lt; 700, "Medium", "High"))</f>
        <v>Low</v>
      </c>
      <c r="W1584" s="12" t="str">
        <f>IF(O1584&lt;0.23,"Low", IF(O1584&lt;=0.37,"Medium","High"))</f>
        <v>Low</v>
      </c>
      <c r="X1584" s="12" t="str">
        <f>IF(K1584&lt;0.03,"Low", IF(K1584&lt;=0.06,"Medium","High"))</f>
        <v>High</v>
      </c>
    </row>
    <row r="1585" spans="1:24">
      <c r="A1585" s="3">
        <v>139</v>
      </c>
      <c r="B1585" s="5">
        <v>14926.665987074601</v>
      </c>
      <c r="C1585" s="4">
        <v>0.87134463386178096</v>
      </c>
      <c r="D1585" s="3">
        <v>3</v>
      </c>
      <c r="E1585" s="1">
        <v>4.9386010797758404</v>
      </c>
      <c r="F1585" s="4">
        <v>0.70672151283690099</v>
      </c>
      <c r="G1585" s="3">
        <v>19</v>
      </c>
      <c r="H1585" s="4">
        <v>2.4014440989526999</v>
      </c>
      <c r="I1585" s="26">
        <f>H1585/100</f>
        <v>2.4014440989527E-2</v>
      </c>
      <c r="J1585" s="1">
        <v>5.2169467042190698</v>
      </c>
      <c r="K1585" s="4">
        <v>8.1601084182446298E-2</v>
      </c>
      <c r="L1585" s="7">
        <v>0.84675692240980094</v>
      </c>
      <c r="M1585" s="3">
        <v>7</v>
      </c>
      <c r="N1585" s="2">
        <v>2975.2791827681399</v>
      </c>
      <c r="O1585" s="6">
        <v>0.28222339563787702</v>
      </c>
      <c r="P1585" s="1">
        <v>3.88609012315665</v>
      </c>
      <c r="Q1585" s="5">
        <v>279.49552724981999</v>
      </c>
      <c r="R1585" s="3">
        <v>1</v>
      </c>
      <c r="S1585" s="9" t="str">
        <f>IF(E1585&gt;3, "1", "0")</f>
        <v>1</v>
      </c>
      <c r="T1585" s="3">
        <f>IF(F1585 &lt; 80%, 1, 0)</f>
        <v>1</v>
      </c>
      <c r="U1585" s="12" t="str">
        <f t="shared" si="24"/>
        <v>Medium</v>
      </c>
      <c r="V1585" s="12" t="str">
        <f>IF(A1584 &lt; 400, "Low", IF(A1584 &lt; 700, "Medium", "High"))</f>
        <v>High</v>
      </c>
      <c r="W1585" s="12" t="str">
        <f>IF(O1585&lt;0.23,"Low", IF(O1585&lt;=0.37,"Medium","High"))</f>
        <v>Medium</v>
      </c>
      <c r="X1585" s="12" t="str">
        <f>IF(K1585&lt;0.03,"Low", IF(K1585&lt;=0.06,"Medium","High"))</f>
        <v>High</v>
      </c>
    </row>
    <row r="1586" spans="1:24">
      <c r="A1586" s="3">
        <v>479</v>
      </c>
      <c r="B1586" s="5">
        <v>11449.3642966973</v>
      </c>
      <c r="C1586" s="4">
        <v>0.86912403378015801</v>
      </c>
      <c r="D1586" s="3">
        <v>5</v>
      </c>
      <c r="E1586" s="1">
        <v>2.4548906215324799</v>
      </c>
      <c r="F1586" s="4">
        <v>0.64384999453200098</v>
      </c>
      <c r="G1586" s="3">
        <v>7</v>
      </c>
      <c r="H1586" s="4">
        <v>2.4029215887699502</v>
      </c>
      <c r="I1586" s="26">
        <f>H1586/100</f>
        <v>2.4029215887699504E-2</v>
      </c>
      <c r="J1586" s="1">
        <v>8.6786167840683195</v>
      </c>
      <c r="K1586" s="4">
        <v>5.8747531035127303E-2</v>
      </c>
      <c r="L1586" s="7">
        <v>0.87971623850513891</v>
      </c>
      <c r="M1586" s="3">
        <v>8</v>
      </c>
      <c r="N1586" s="2">
        <v>1674.07122335238</v>
      </c>
      <c r="O1586" s="6">
        <v>0.34337674609220997</v>
      </c>
      <c r="P1586" s="1">
        <v>5.4626758971000804</v>
      </c>
      <c r="Q1586" s="5">
        <v>113.55201125913</v>
      </c>
      <c r="R1586" s="3">
        <v>1</v>
      </c>
      <c r="S1586" s="9" t="str">
        <f>IF(E1586&gt;3, "1", "0")</f>
        <v>0</v>
      </c>
      <c r="T1586" s="3">
        <f>IF(F1586 &lt; 80%, 1, 0)</f>
        <v>1</v>
      </c>
      <c r="U1586" s="12" t="str">
        <f t="shared" si="24"/>
        <v>Medium</v>
      </c>
      <c r="V1586" s="12" t="str">
        <f>IF(A1585 &lt; 400, "Low", IF(A1585 &lt; 700, "Medium", "High"))</f>
        <v>Low</v>
      </c>
      <c r="W1586" s="12" t="str">
        <f>IF(O1586&lt;0.23,"Low", IF(O1586&lt;=0.37,"Medium","High"))</f>
        <v>Medium</v>
      </c>
      <c r="X1586" s="12" t="str">
        <f>IF(K1586&lt;0.03,"Low", IF(K1586&lt;=0.06,"Medium","High"))</f>
        <v>Medium</v>
      </c>
    </row>
    <row r="1587" spans="1:24">
      <c r="A1587" s="3">
        <v>345</v>
      </c>
      <c r="B1587" s="5">
        <v>10757.583245674699</v>
      </c>
      <c r="C1587" s="4">
        <v>0.82566998532293889</v>
      </c>
      <c r="D1587" s="3">
        <v>2</v>
      </c>
      <c r="E1587" s="1">
        <v>1.65729711210992</v>
      </c>
      <c r="F1587" s="4">
        <v>0.80391073788140499</v>
      </c>
      <c r="G1587" s="3">
        <v>0</v>
      </c>
      <c r="H1587" s="4">
        <v>2.4058982955609598</v>
      </c>
      <c r="I1587" s="26">
        <f>H1587/100</f>
        <v>2.4058982955609598E-2</v>
      </c>
      <c r="J1587" s="1">
        <v>2.87731377194239</v>
      </c>
      <c r="K1587" s="4">
        <v>3.3160895488994799E-2</v>
      </c>
      <c r="L1587" s="7">
        <v>0.86909000156926597</v>
      </c>
      <c r="M1587" s="3">
        <v>8</v>
      </c>
      <c r="N1587" s="2">
        <v>1061.16925627004</v>
      </c>
      <c r="O1587" s="6">
        <v>0.39302568594835702</v>
      </c>
      <c r="P1587" s="1">
        <v>6.2012314886696203</v>
      </c>
      <c r="Q1587" s="5">
        <v>169.25139788742001</v>
      </c>
      <c r="R1587" s="3">
        <v>0</v>
      </c>
      <c r="S1587" s="9" t="str">
        <f>IF(E1587&gt;3, "1", "0")</f>
        <v>0</v>
      </c>
      <c r="T1587" s="3">
        <f>IF(F1587 &lt; 80%, 1, 0)</f>
        <v>0</v>
      </c>
      <c r="U1587" s="12" t="str">
        <f t="shared" si="24"/>
        <v>Medium</v>
      </c>
      <c r="V1587" s="12" t="str">
        <f>IF(A1586 &lt; 400, "Low", IF(A1586 &lt; 700, "Medium", "High"))</f>
        <v>Medium</v>
      </c>
      <c r="W1587" s="12" t="str">
        <f>IF(O1587&lt;0.23,"Low", IF(O1587&lt;=0.37,"Medium","High"))</f>
        <v>High</v>
      </c>
      <c r="X1587" s="12" t="str">
        <f>IF(K1587&lt;0.03,"Low", IF(K1587&lt;=0.06,"Medium","High"))</f>
        <v>Medium</v>
      </c>
    </row>
    <row r="1588" spans="1:24">
      <c r="A1588" s="3">
        <v>380</v>
      </c>
      <c r="B1588" s="5">
        <v>15940.1719113199</v>
      </c>
      <c r="C1588" s="4">
        <v>0.81006458658693303</v>
      </c>
      <c r="D1588" s="3">
        <v>1</v>
      </c>
      <c r="E1588" s="1">
        <v>1.1821456035604401</v>
      </c>
      <c r="F1588" s="4">
        <v>0.77731439443169603</v>
      </c>
      <c r="G1588" s="3">
        <v>7</v>
      </c>
      <c r="H1588" s="4">
        <v>2.4062866592877699</v>
      </c>
      <c r="I1588" s="26">
        <f>H1588/100</f>
        <v>2.4062866592877697E-2</v>
      </c>
      <c r="J1588" s="1">
        <v>8.9494656958808996</v>
      </c>
      <c r="K1588" s="4">
        <v>1.9535925808613599E-2</v>
      </c>
      <c r="L1588" s="7">
        <v>0.96344804850219501</v>
      </c>
      <c r="M1588" s="3">
        <v>9</v>
      </c>
      <c r="N1588" s="2">
        <v>1879.0124754431499</v>
      </c>
      <c r="O1588" s="6">
        <v>0.37318242238525501</v>
      </c>
      <c r="P1588" s="1">
        <v>8.0963762001619202</v>
      </c>
      <c r="Q1588" s="5">
        <v>192.38457249981801</v>
      </c>
      <c r="R1588" s="3">
        <v>0</v>
      </c>
      <c r="S1588" s="9" t="str">
        <f>IF(E1588&gt;3, "1", "0")</f>
        <v>0</v>
      </c>
      <c r="T1588" s="3">
        <f>IF(F1588 &lt; 80%, 1, 0)</f>
        <v>1</v>
      </c>
      <c r="U1588" s="12" t="str">
        <f t="shared" si="24"/>
        <v>Medium</v>
      </c>
      <c r="V1588" s="12" t="str">
        <f>IF(A1587 &lt; 400, "Low", IF(A1587 &lt; 700, "Medium", "High"))</f>
        <v>Low</v>
      </c>
      <c r="W1588" s="12" t="str">
        <f>IF(O1588&lt;0.23,"Low", IF(O1588&lt;=0.37,"Medium","High"))</f>
        <v>High</v>
      </c>
      <c r="X1588" s="12" t="str">
        <f>IF(K1588&lt;0.03,"Low", IF(K1588&lt;=0.06,"Medium","High"))</f>
        <v>Low</v>
      </c>
    </row>
    <row r="1589" spans="1:24">
      <c r="A1589" s="3">
        <v>847</v>
      </c>
      <c r="B1589" s="5">
        <v>10608.815705192201</v>
      </c>
      <c r="C1589" s="4">
        <v>0.90017532117791998</v>
      </c>
      <c r="D1589" s="3">
        <v>0</v>
      </c>
      <c r="E1589" s="1">
        <v>1.9798037969404501</v>
      </c>
      <c r="F1589" s="4">
        <v>0.65103649571495092</v>
      </c>
      <c r="G1589" s="3">
        <v>0</v>
      </c>
      <c r="H1589" s="4">
        <v>2.4072320524137498</v>
      </c>
      <c r="I1589" s="26">
        <f>H1589/100</f>
        <v>2.4072320524137499E-2</v>
      </c>
      <c r="J1589" s="1">
        <v>5.6024917705850896</v>
      </c>
      <c r="K1589" s="4">
        <v>4.0439242982931297E-3</v>
      </c>
      <c r="L1589" s="7">
        <v>0.87234056027829798</v>
      </c>
      <c r="M1589" s="3">
        <v>8</v>
      </c>
      <c r="N1589" s="2">
        <v>1933.20621496493</v>
      </c>
      <c r="O1589" s="6">
        <v>0.20300126988174599</v>
      </c>
      <c r="P1589" s="1">
        <v>2.5936729453004901</v>
      </c>
      <c r="Q1589" s="5">
        <v>188.18945694671601</v>
      </c>
      <c r="R1589" s="3">
        <v>1</v>
      </c>
      <c r="S1589" s="9" t="str">
        <f>IF(E1589&gt;3, "1", "0")</f>
        <v>0</v>
      </c>
      <c r="T1589" s="3">
        <f>IF(F1589 &lt; 80%, 1, 0)</f>
        <v>1</v>
      </c>
      <c r="U1589" s="12" t="str">
        <f t="shared" si="24"/>
        <v>Medium</v>
      </c>
      <c r="V1589" s="12" t="str">
        <f>IF(A1588 &lt; 400, "Low", IF(A1588 &lt; 700, "Medium", "High"))</f>
        <v>Low</v>
      </c>
      <c r="W1589" s="12" t="str">
        <f>IF(O1589&lt;0.23,"Low", IF(O1589&lt;=0.37,"Medium","High"))</f>
        <v>Low</v>
      </c>
      <c r="X1589" s="12" t="str">
        <f>IF(K1589&lt;0.03,"Low", IF(K1589&lt;=0.06,"Medium","High"))</f>
        <v>Low</v>
      </c>
    </row>
    <row r="1590" spans="1:24">
      <c r="A1590" s="3">
        <v>488</v>
      </c>
      <c r="B1590" s="5">
        <v>12064.403786520999</v>
      </c>
      <c r="C1590" s="4">
        <v>0.88720939482371608</v>
      </c>
      <c r="D1590" s="3">
        <v>1</v>
      </c>
      <c r="E1590" s="1">
        <v>2.9098664721301999</v>
      </c>
      <c r="F1590" s="4">
        <v>0.93377998293910491</v>
      </c>
      <c r="G1590" s="3">
        <v>6</v>
      </c>
      <c r="H1590" s="4">
        <v>2.4075254658881602</v>
      </c>
      <c r="I1590" s="26">
        <f>H1590/100</f>
        <v>2.4075254658881603E-2</v>
      </c>
      <c r="J1590" s="1">
        <v>6.0347386392661599</v>
      </c>
      <c r="K1590" s="4">
        <v>5.5712189832163798E-2</v>
      </c>
      <c r="L1590" s="7">
        <v>0.87372236211568899</v>
      </c>
      <c r="M1590" s="3">
        <v>7</v>
      </c>
      <c r="N1590" s="2">
        <v>1461.7311186972599</v>
      </c>
      <c r="O1590" s="6">
        <v>0.28492803430874503</v>
      </c>
      <c r="P1590" s="1">
        <v>1.3215034856071901</v>
      </c>
      <c r="Q1590" s="5">
        <v>257.81900179394802</v>
      </c>
      <c r="R1590" s="3">
        <v>0</v>
      </c>
      <c r="S1590" s="9" t="str">
        <f>IF(E1590&gt;3, "1", "0")</f>
        <v>0</v>
      </c>
      <c r="T1590" s="3">
        <f>IF(F1590 &lt; 80%, 1, 0)</f>
        <v>0</v>
      </c>
      <c r="U1590" s="12" t="str">
        <f t="shared" si="24"/>
        <v>Medium</v>
      </c>
      <c r="V1590" s="12" t="str">
        <f>IF(A1589 &lt; 400, "Low", IF(A1589 &lt; 700, "Medium", "High"))</f>
        <v>High</v>
      </c>
      <c r="W1590" s="12" t="str">
        <f>IF(O1590&lt;0.23,"Low", IF(O1590&lt;=0.37,"Medium","High"))</f>
        <v>Medium</v>
      </c>
      <c r="X1590" s="12" t="str">
        <f>IF(K1590&lt;0.03,"Low", IF(K1590&lt;=0.06,"Medium","High"))</f>
        <v>Medium</v>
      </c>
    </row>
    <row r="1591" spans="1:24">
      <c r="A1591" s="3">
        <v>551</v>
      </c>
      <c r="B1591" s="5">
        <v>8433.1319372524904</v>
      </c>
      <c r="C1591" s="4">
        <v>0.92675665694945808</v>
      </c>
      <c r="D1591" s="3">
        <v>5</v>
      </c>
      <c r="E1591" s="1">
        <v>3.4672958595741701</v>
      </c>
      <c r="F1591" s="4">
        <v>0.63064144652548404</v>
      </c>
      <c r="G1591" s="3">
        <v>9</v>
      </c>
      <c r="H1591" s="4">
        <v>2.4138394894047699</v>
      </c>
      <c r="I1591" s="26">
        <f>H1591/100</f>
        <v>2.4138394894047698E-2</v>
      </c>
      <c r="J1591" s="1">
        <v>7.0070386639891602</v>
      </c>
      <c r="K1591" s="4">
        <v>4.0676170683872998E-2</v>
      </c>
      <c r="L1591" s="7">
        <v>0.9791510757508971</v>
      </c>
      <c r="M1591" s="3">
        <v>4</v>
      </c>
      <c r="N1591" s="2">
        <v>2350.2645448758899</v>
      </c>
      <c r="O1591" s="6">
        <v>0.48067934938887202</v>
      </c>
      <c r="P1591" s="1">
        <v>1.92962365953165</v>
      </c>
      <c r="Q1591" s="5">
        <v>253.90888427407401</v>
      </c>
      <c r="R1591" s="3">
        <v>1</v>
      </c>
      <c r="S1591" s="9" t="str">
        <f>IF(E1591&gt;3, "1", "0")</f>
        <v>1</v>
      </c>
      <c r="T1591" s="3">
        <f>IF(F1591 &lt; 80%, 1, 0)</f>
        <v>1</v>
      </c>
      <c r="U1591" s="12" t="str">
        <f t="shared" si="24"/>
        <v>Medium</v>
      </c>
      <c r="V1591" s="12" t="str">
        <f>IF(A1590 &lt; 400, "Low", IF(A1590 &lt; 700, "Medium", "High"))</f>
        <v>Medium</v>
      </c>
      <c r="W1591" s="12" t="str">
        <f>IF(O1591&lt;0.23,"Low", IF(O1591&lt;=0.37,"Medium","High"))</f>
        <v>High</v>
      </c>
      <c r="X1591" s="12" t="str">
        <f>IF(K1591&lt;0.03,"Low", IF(K1591&lt;=0.06,"Medium","High"))</f>
        <v>Medium</v>
      </c>
    </row>
    <row r="1592" spans="1:24">
      <c r="A1592" s="3">
        <v>596</v>
      </c>
      <c r="B1592" s="5">
        <v>16531.206970437699</v>
      </c>
      <c r="C1592" s="4">
        <v>0.82518812820950005</v>
      </c>
      <c r="D1592" s="3">
        <v>4</v>
      </c>
      <c r="E1592" s="1">
        <v>1.4581277852193799</v>
      </c>
      <c r="F1592" s="4">
        <v>0.9868484713018989</v>
      </c>
      <c r="G1592" s="3">
        <v>4</v>
      </c>
      <c r="H1592" s="4">
        <v>2.4144572799713799</v>
      </c>
      <c r="I1592" s="26">
        <f>H1592/100</f>
        <v>2.4144572799713798E-2</v>
      </c>
      <c r="J1592" s="1">
        <v>2.78150138765201</v>
      </c>
      <c r="K1592" s="4">
        <v>5.9755328589529401E-2</v>
      </c>
      <c r="L1592" s="7">
        <v>0.96942530682594497</v>
      </c>
      <c r="M1592" s="3">
        <v>0</v>
      </c>
      <c r="N1592" s="2">
        <v>4150.0925637294204</v>
      </c>
      <c r="O1592" s="6">
        <v>0.42873866412720502</v>
      </c>
      <c r="P1592" s="1">
        <v>3.0511964550395301</v>
      </c>
      <c r="Q1592" s="5">
        <v>315.30268846619498</v>
      </c>
      <c r="R1592" s="3">
        <v>0</v>
      </c>
      <c r="S1592" s="9" t="str">
        <f>IF(E1592&gt;3, "1", "0")</f>
        <v>0</v>
      </c>
      <c r="T1592" s="3">
        <f>IF(F1592 &lt; 80%, 1, 0)</f>
        <v>0</v>
      </c>
      <c r="U1592" s="12" t="str">
        <f t="shared" si="24"/>
        <v>Medium</v>
      </c>
      <c r="V1592" s="12" t="str">
        <f>IF(A1591 &lt; 400, "Low", IF(A1591 &lt; 700, "Medium", "High"))</f>
        <v>Medium</v>
      </c>
      <c r="W1592" s="12" t="str">
        <f>IF(O1592&lt;0.23,"Low", IF(O1592&lt;=0.37,"Medium","High"))</f>
        <v>High</v>
      </c>
      <c r="X1592" s="12" t="str">
        <f>IF(K1592&lt;0.03,"Low", IF(K1592&lt;=0.06,"Medium","High"))</f>
        <v>Medium</v>
      </c>
    </row>
    <row r="1593" spans="1:24">
      <c r="A1593" s="3">
        <v>236</v>
      </c>
      <c r="B1593" s="5">
        <v>10543.6129914016</v>
      </c>
      <c r="C1593" s="4">
        <v>0.82888729683101603</v>
      </c>
      <c r="D1593" s="3">
        <v>2</v>
      </c>
      <c r="E1593" s="1">
        <v>1.9434398630976499</v>
      </c>
      <c r="F1593" s="4">
        <v>0.81420335558579893</v>
      </c>
      <c r="G1593" s="3">
        <v>3</v>
      </c>
      <c r="H1593" s="4">
        <v>2.4165475560491698</v>
      </c>
      <c r="I1593" s="26">
        <f>H1593/100</f>
        <v>2.4165475560491697E-2</v>
      </c>
      <c r="J1593" s="1">
        <v>4.5523379432812598</v>
      </c>
      <c r="K1593" s="4">
        <v>7.5755079508229003E-2</v>
      </c>
      <c r="L1593" s="7">
        <v>0.90385100431408105</v>
      </c>
      <c r="M1593" s="3">
        <v>7</v>
      </c>
      <c r="N1593" s="2">
        <v>4654.9040359067503</v>
      </c>
      <c r="O1593" s="6">
        <v>0.31216687664444598</v>
      </c>
      <c r="P1593" s="1">
        <v>3.7922500132035402</v>
      </c>
      <c r="Q1593" s="5">
        <v>177.538649372864</v>
      </c>
      <c r="R1593" s="3">
        <v>0</v>
      </c>
      <c r="S1593" s="9" t="str">
        <f>IF(E1593&gt;3, "1", "0")</f>
        <v>0</v>
      </c>
      <c r="T1593" s="3">
        <f>IF(F1593 &lt; 80%, 1, 0)</f>
        <v>0</v>
      </c>
      <c r="U1593" s="12" t="str">
        <f t="shared" si="24"/>
        <v>Medium</v>
      </c>
      <c r="V1593" s="12" t="str">
        <f>IF(A1592 &lt; 400, "Low", IF(A1592 &lt; 700, "Medium", "High"))</f>
        <v>Medium</v>
      </c>
      <c r="W1593" s="12" t="str">
        <f>IF(O1593&lt;0.23,"Low", IF(O1593&lt;=0.37,"Medium","High"))</f>
        <v>Medium</v>
      </c>
      <c r="X1593" s="12" t="str">
        <f>IF(K1593&lt;0.03,"Low", IF(K1593&lt;=0.06,"Medium","High"))</f>
        <v>High</v>
      </c>
    </row>
    <row r="1594" spans="1:24">
      <c r="A1594" s="3">
        <v>201</v>
      </c>
      <c r="B1594" s="5">
        <v>6454.4850644813696</v>
      </c>
      <c r="C1594" s="4">
        <v>0.9385602397259819</v>
      </c>
      <c r="D1594" s="3">
        <v>2</v>
      </c>
      <c r="E1594" s="1">
        <v>1.3665924380607799</v>
      </c>
      <c r="F1594" s="4">
        <v>0.67477413801667097</v>
      </c>
      <c r="G1594" s="3">
        <v>18</v>
      </c>
      <c r="H1594" s="4">
        <v>2.41895953064859</v>
      </c>
      <c r="I1594" s="26">
        <f>H1594/100</f>
        <v>2.41895953064859E-2</v>
      </c>
      <c r="J1594" s="1">
        <v>3.6651091683597898</v>
      </c>
      <c r="K1594" s="4">
        <v>9.9305803711600402E-2</v>
      </c>
      <c r="L1594" s="7">
        <v>0.80226116617871801</v>
      </c>
      <c r="M1594" s="3">
        <v>8</v>
      </c>
      <c r="N1594" s="2">
        <v>3651.2962700807998</v>
      </c>
      <c r="O1594" s="6">
        <v>0.45542959390411702</v>
      </c>
      <c r="P1594" s="1">
        <v>7.0098037784250202</v>
      </c>
      <c r="Q1594" s="5">
        <v>154.27958316670001</v>
      </c>
      <c r="R1594" s="3">
        <v>1</v>
      </c>
      <c r="S1594" s="9" t="str">
        <f>IF(E1594&gt;3, "1", "0")</f>
        <v>0</v>
      </c>
      <c r="T1594" s="3">
        <f>IF(F1594 &lt; 80%, 1, 0)</f>
        <v>1</v>
      </c>
      <c r="U1594" s="12" t="str">
        <f t="shared" si="24"/>
        <v>Medium</v>
      </c>
      <c r="V1594" s="12" t="str">
        <f>IF(A1593 &lt; 400, "Low", IF(A1593 &lt; 700, "Medium", "High"))</f>
        <v>Low</v>
      </c>
      <c r="W1594" s="12" t="str">
        <f>IF(O1594&lt;0.23,"Low", IF(O1594&lt;=0.37,"Medium","High"))</f>
        <v>High</v>
      </c>
      <c r="X1594" s="12" t="str">
        <f>IF(K1594&lt;0.03,"Low", IF(K1594&lt;=0.06,"Medium","High"))</f>
        <v>High</v>
      </c>
    </row>
    <row r="1595" spans="1:24">
      <c r="A1595" s="3">
        <v>879</v>
      </c>
      <c r="B1595" s="5">
        <v>5929.1977786848202</v>
      </c>
      <c r="C1595" s="4">
        <v>0.98061950140986198</v>
      </c>
      <c r="D1595" s="3">
        <v>0</v>
      </c>
      <c r="E1595" s="1">
        <v>0.85451931951761395</v>
      </c>
      <c r="F1595" s="4">
        <v>0.62817599438810401</v>
      </c>
      <c r="G1595" s="3">
        <v>19</v>
      </c>
      <c r="H1595" s="4">
        <v>2.4202655957610402</v>
      </c>
      <c r="I1595" s="26">
        <f>H1595/100</f>
        <v>2.4202655957610401E-2</v>
      </c>
      <c r="J1595" s="1">
        <v>2.75676785584827</v>
      </c>
      <c r="K1595" s="4">
        <v>3.0215655442382E-2</v>
      </c>
      <c r="L1595" s="7">
        <v>0.92317851605932111</v>
      </c>
      <c r="M1595" s="3">
        <v>6</v>
      </c>
      <c r="N1595" s="2">
        <v>1938.4687697212401</v>
      </c>
      <c r="O1595" s="6">
        <v>0.49529124436758298</v>
      </c>
      <c r="P1595" s="1">
        <v>6.52289922944815</v>
      </c>
      <c r="Q1595" s="5">
        <v>201.95087336081099</v>
      </c>
      <c r="R1595" s="3">
        <v>0</v>
      </c>
      <c r="S1595" s="9" t="str">
        <f>IF(E1595&gt;3, "1", "0")</f>
        <v>0</v>
      </c>
      <c r="T1595" s="3">
        <f>IF(F1595 &lt; 80%, 1, 0)</f>
        <v>1</v>
      </c>
      <c r="U1595" s="12" t="str">
        <f t="shared" si="24"/>
        <v>Medium</v>
      </c>
      <c r="V1595" s="12" t="str">
        <f>IF(A1594 &lt; 400, "Low", IF(A1594 &lt; 700, "Medium", "High"))</f>
        <v>Low</v>
      </c>
      <c r="W1595" s="12" t="str">
        <f>IF(O1595&lt;0.23,"Low", IF(O1595&lt;=0.37,"Medium","High"))</f>
        <v>High</v>
      </c>
      <c r="X1595" s="12" t="str">
        <f>IF(K1595&lt;0.03,"Low", IF(K1595&lt;=0.06,"Medium","High"))</f>
        <v>Medium</v>
      </c>
    </row>
    <row r="1596" spans="1:24">
      <c r="A1596" s="3">
        <v>383</v>
      </c>
      <c r="B1596" s="5">
        <v>19509.067855554498</v>
      </c>
      <c r="C1596" s="4">
        <v>0.82540671519464592</v>
      </c>
      <c r="D1596" s="3">
        <v>0</v>
      </c>
      <c r="E1596" s="1">
        <v>4.9923642008028102</v>
      </c>
      <c r="F1596" s="4">
        <v>0.86675810834813705</v>
      </c>
      <c r="G1596" s="3">
        <v>0</v>
      </c>
      <c r="H1596" s="4">
        <v>2.4202740125783602</v>
      </c>
      <c r="I1596" s="26">
        <f>H1596/100</f>
        <v>2.4202740125783603E-2</v>
      </c>
      <c r="J1596" s="1">
        <v>7.4517998373566998</v>
      </c>
      <c r="K1596" s="4">
        <v>8.49322768762477E-2</v>
      </c>
      <c r="L1596" s="7">
        <v>0.83374436330811708</v>
      </c>
      <c r="M1596" s="3">
        <v>5</v>
      </c>
      <c r="N1596" s="2">
        <v>2965.7969244104902</v>
      </c>
      <c r="O1596" s="6">
        <v>0.37545557406244301</v>
      </c>
      <c r="P1596" s="1">
        <v>3.3795780066502701</v>
      </c>
      <c r="Q1596" s="5">
        <v>185.98240744425601</v>
      </c>
      <c r="R1596" s="3">
        <v>1</v>
      </c>
      <c r="S1596" s="9" t="str">
        <f>IF(E1596&gt;3, "1", "0")</f>
        <v>1</v>
      </c>
      <c r="T1596" s="3">
        <f>IF(F1596 &lt; 80%, 1, 0)</f>
        <v>0</v>
      </c>
      <c r="U1596" s="12" t="str">
        <f t="shared" si="24"/>
        <v>Medium</v>
      </c>
      <c r="V1596" s="12" t="str">
        <f>IF(A1595 &lt; 400, "Low", IF(A1595 &lt; 700, "Medium", "High"))</f>
        <v>High</v>
      </c>
      <c r="W1596" s="12" t="str">
        <f>IF(O1596&lt;0.23,"Low", IF(O1596&lt;=0.37,"Medium","High"))</f>
        <v>High</v>
      </c>
      <c r="X1596" s="12" t="str">
        <f>IF(K1596&lt;0.03,"Low", IF(K1596&lt;=0.06,"Medium","High"))</f>
        <v>High</v>
      </c>
    </row>
    <row r="1597" spans="1:24">
      <c r="A1597" s="3">
        <v>205</v>
      </c>
      <c r="B1597" s="5">
        <v>9668.2624259508993</v>
      </c>
      <c r="C1597" s="4">
        <v>0.86992287976154403</v>
      </c>
      <c r="D1597" s="3">
        <v>4</v>
      </c>
      <c r="E1597" s="1">
        <v>0.72107102251333499</v>
      </c>
      <c r="F1597" s="4">
        <v>0.65834765078155799</v>
      </c>
      <c r="G1597" s="3">
        <v>0</v>
      </c>
      <c r="H1597" s="4">
        <v>2.4205876550082501</v>
      </c>
      <c r="I1597" s="26">
        <f>H1597/100</f>
        <v>2.4205876550082502E-2</v>
      </c>
      <c r="J1597" s="1">
        <v>2.9236543369430299</v>
      </c>
      <c r="K1597" s="4">
        <v>9.2421419418648801E-2</v>
      </c>
      <c r="L1597" s="7">
        <v>0.87227972974133494</v>
      </c>
      <c r="M1597" s="3">
        <v>2</v>
      </c>
      <c r="N1597" s="2">
        <v>3617.3572518455599</v>
      </c>
      <c r="O1597" s="6">
        <v>0.26615605222539002</v>
      </c>
      <c r="P1597" s="1">
        <v>8.9921785982182794</v>
      </c>
      <c r="Q1597" s="5">
        <v>237.103125462918</v>
      </c>
      <c r="R1597" s="3">
        <v>1</v>
      </c>
      <c r="S1597" s="9" t="str">
        <f>IF(E1597&gt;3, "1", "0")</f>
        <v>0</v>
      </c>
      <c r="T1597" s="3">
        <f>IF(F1597 &lt; 80%, 1, 0)</f>
        <v>1</v>
      </c>
      <c r="U1597" s="12" t="str">
        <f t="shared" si="24"/>
        <v>Medium</v>
      </c>
      <c r="V1597" s="12" t="str">
        <f>IF(A1596 &lt; 400, "Low", IF(A1596 &lt; 700, "Medium", "High"))</f>
        <v>Low</v>
      </c>
      <c r="W1597" s="12" t="str">
        <f>IF(O1597&lt;0.23,"Low", IF(O1597&lt;=0.37,"Medium","High"))</f>
        <v>Medium</v>
      </c>
      <c r="X1597" s="12" t="str">
        <f>IF(K1597&lt;0.03,"Low", IF(K1597&lt;=0.06,"Medium","High"))</f>
        <v>High</v>
      </c>
    </row>
    <row r="1598" spans="1:24">
      <c r="A1598" s="3">
        <v>728</v>
      </c>
      <c r="B1598" s="5">
        <v>19596.151968684499</v>
      </c>
      <c r="C1598" s="4">
        <v>0.99501743394153608</v>
      </c>
      <c r="D1598" s="3">
        <v>4</v>
      </c>
      <c r="E1598" s="1">
        <v>2.4520298099331801</v>
      </c>
      <c r="F1598" s="4">
        <v>0.71417911487994601</v>
      </c>
      <c r="G1598" s="3">
        <v>18</v>
      </c>
      <c r="H1598" s="4">
        <v>2.4242309349624498</v>
      </c>
      <c r="I1598" s="26">
        <f>H1598/100</f>
        <v>2.42423093496245E-2</v>
      </c>
      <c r="J1598" s="1">
        <v>6.87714234067339</v>
      </c>
      <c r="K1598" s="4">
        <v>2.23894089287779E-3</v>
      </c>
      <c r="L1598" s="7">
        <v>0.80832807030720399</v>
      </c>
      <c r="M1598" s="3">
        <v>1</v>
      </c>
      <c r="N1598" s="2">
        <v>4928.7827801663198</v>
      </c>
      <c r="O1598" s="6">
        <v>0.17893855858245</v>
      </c>
      <c r="P1598" s="1">
        <v>4.3080564271764104</v>
      </c>
      <c r="Q1598" s="5">
        <v>227.954387269335</v>
      </c>
      <c r="R1598" s="3">
        <v>1</v>
      </c>
      <c r="S1598" s="9" t="str">
        <f>IF(E1598&gt;3, "1", "0")</f>
        <v>0</v>
      </c>
      <c r="T1598" s="3">
        <f>IF(F1598 &lt; 80%, 1, 0)</f>
        <v>1</v>
      </c>
      <c r="U1598" s="12" t="str">
        <f t="shared" si="24"/>
        <v>Medium</v>
      </c>
      <c r="V1598" s="12" t="str">
        <f>IF(A1597 &lt; 400, "Low", IF(A1597 &lt; 700, "Medium", "High"))</f>
        <v>Low</v>
      </c>
      <c r="W1598" s="12" t="str">
        <f>IF(O1598&lt;0.23,"Low", IF(O1598&lt;=0.37,"Medium","High"))</f>
        <v>Low</v>
      </c>
      <c r="X1598" s="12" t="str">
        <f>IF(K1598&lt;0.03,"Low", IF(K1598&lt;=0.06,"Medium","High"))</f>
        <v>Low</v>
      </c>
    </row>
    <row r="1599" spans="1:24">
      <c r="A1599" s="3">
        <v>609</v>
      </c>
      <c r="B1599" s="5">
        <v>6208.7121842977003</v>
      </c>
      <c r="C1599" s="4">
        <v>0.81270714448478398</v>
      </c>
      <c r="D1599" s="3">
        <v>4</v>
      </c>
      <c r="E1599" s="1">
        <v>0.90904505663546498</v>
      </c>
      <c r="F1599" s="4">
        <v>0.61822900864552799</v>
      </c>
      <c r="G1599" s="3">
        <v>6</v>
      </c>
      <c r="H1599" s="4">
        <v>2.42514097469819</v>
      </c>
      <c r="I1599" s="26">
        <f>H1599/100</f>
        <v>2.4251409746981901E-2</v>
      </c>
      <c r="J1599" s="1">
        <v>7.9892495522812403</v>
      </c>
      <c r="K1599" s="4">
        <v>9.4628910138933403E-2</v>
      </c>
      <c r="L1599" s="7">
        <v>0.90578091389588911</v>
      </c>
      <c r="M1599" s="3">
        <v>1</v>
      </c>
      <c r="N1599" s="2">
        <v>1550.42578807372</v>
      </c>
      <c r="O1599" s="6">
        <v>0.415341571615991</v>
      </c>
      <c r="P1599" s="1">
        <v>2.2359055828516099</v>
      </c>
      <c r="Q1599" s="5">
        <v>260.04161383077297</v>
      </c>
      <c r="R1599" s="3">
        <v>1</v>
      </c>
      <c r="S1599" s="9" t="str">
        <f>IF(E1599&gt;3, "1", "0")</f>
        <v>0</v>
      </c>
      <c r="T1599" s="3">
        <f>IF(F1599 &lt; 80%, 1, 0)</f>
        <v>1</v>
      </c>
      <c r="U1599" s="12" t="str">
        <f t="shared" si="24"/>
        <v>Medium</v>
      </c>
      <c r="V1599" s="12" t="str">
        <f>IF(A1598 &lt; 400, "Low", IF(A1598 &lt; 700, "Medium", "High"))</f>
        <v>High</v>
      </c>
      <c r="W1599" s="12" t="str">
        <f>IF(O1599&lt;0.23,"Low", IF(O1599&lt;=0.37,"Medium","High"))</f>
        <v>High</v>
      </c>
      <c r="X1599" s="12" t="str">
        <f>IF(K1599&lt;0.03,"Low", IF(K1599&lt;=0.06,"Medium","High"))</f>
        <v>High</v>
      </c>
    </row>
    <row r="1600" spans="1:24">
      <c r="A1600" s="3">
        <v>568</v>
      </c>
      <c r="B1600" s="5">
        <v>12450.431342269199</v>
      </c>
      <c r="C1600" s="4">
        <v>0.882188510470022</v>
      </c>
      <c r="D1600" s="3">
        <v>3</v>
      </c>
      <c r="E1600" s="1">
        <v>1.72886652644593</v>
      </c>
      <c r="F1600" s="4">
        <v>0.89942359426827101</v>
      </c>
      <c r="G1600" s="3">
        <v>2</v>
      </c>
      <c r="H1600" s="4">
        <v>2.4280582924724299</v>
      </c>
      <c r="I1600" s="26">
        <f>H1600/100</f>
        <v>2.4280582924724299E-2</v>
      </c>
      <c r="J1600" s="1">
        <v>5.8333456939850699</v>
      </c>
      <c r="K1600" s="4">
        <v>5.5328820171827997E-2</v>
      </c>
      <c r="L1600" s="7">
        <v>0.86362744384816392</v>
      </c>
      <c r="M1600" s="3">
        <v>4</v>
      </c>
      <c r="N1600" s="2">
        <v>1169.7403631828299</v>
      </c>
      <c r="O1600" s="6">
        <v>0.194827788044143</v>
      </c>
      <c r="P1600" s="1">
        <v>5.4750583065563401</v>
      </c>
      <c r="Q1600" s="5">
        <v>232.097241881012</v>
      </c>
      <c r="R1600" s="3">
        <v>0</v>
      </c>
      <c r="S1600" s="9" t="str">
        <f>IF(E1600&gt;3, "1", "0")</f>
        <v>0</v>
      </c>
      <c r="T1600" s="3">
        <f>IF(F1600 &lt; 80%, 1, 0)</f>
        <v>0</v>
      </c>
      <c r="U1600" s="12" t="str">
        <f t="shared" si="24"/>
        <v>Medium</v>
      </c>
      <c r="V1600" s="12" t="str">
        <f>IF(A1599 &lt; 400, "Low", IF(A1599 &lt; 700, "Medium", "High"))</f>
        <v>Medium</v>
      </c>
      <c r="W1600" s="12" t="str">
        <f>IF(O1600&lt;0.23,"Low", IF(O1600&lt;=0.37,"Medium","High"))</f>
        <v>Low</v>
      </c>
      <c r="X1600" s="12" t="str">
        <f>IF(K1600&lt;0.03,"Low", IF(K1600&lt;=0.06,"Medium","High"))</f>
        <v>Medium</v>
      </c>
    </row>
    <row r="1601" spans="1:24">
      <c r="A1601" s="3">
        <v>112</v>
      </c>
      <c r="B1601" s="5">
        <v>8216.0972448974699</v>
      </c>
      <c r="C1601" s="4">
        <v>0.93472196639933902</v>
      </c>
      <c r="D1601" s="3">
        <v>3</v>
      </c>
      <c r="E1601" s="1">
        <v>3.7168518839018398</v>
      </c>
      <c r="F1601" s="4">
        <v>0.63348965324356399</v>
      </c>
      <c r="G1601" s="3">
        <v>12</v>
      </c>
      <c r="H1601" s="4">
        <v>2.4294911599440998</v>
      </c>
      <c r="I1601" s="26">
        <f>H1601/100</f>
        <v>2.4294911599440999E-2</v>
      </c>
      <c r="J1601" s="1">
        <v>6.5101953829345103</v>
      </c>
      <c r="K1601" s="4">
        <v>3.01930741447239E-2</v>
      </c>
      <c r="L1601" s="7">
        <v>0.92501405827545002</v>
      </c>
      <c r="M1601" s="3">
        <v>3</v>
      </c>
      <c r="N1601" s="2">
        <v>2775.6981328545198</v>
      </c>
      <c r="O1601" s="6">
        <v>0.49061338421071599</v>
      </c>
      <c r="P1601" s="1">
        <v>6.3859364510750396</v>
      </c>
      <c r="Q1601" s="5">
        <v>300.90246178590399</v>
      </c>
      <c r="R1601" s="3">
        <v>1</v>
      </c>
      <c r="S1601" s="9" t="str">
        <f>IF(E1601&gt;3, "1", "0")</f>
        <v>1</v>
      </c>
      <c r="T1601" s="3">
        <f>IF(F1601 &lt; 80%, 1, 0)</f>
        <v>1</v>
      </c>
      <c r="U1601" s="12" t="str">
        <f t="shared" si="24"/>
        <v>Medium</v>
      </c>
      <c r="V1601" s="12" t="str">
        <f>IF(A1600 &lt; 400, "Low", IF(A1600 &lt; 700, "Medium", "High"))</f>
        <v>Medium</v>
      </c>
      <c r="W1601" s="12" t="str">
        <f>IF(O1601&lt;0.23,"Low", IF(O1601&lt;=0.37,"Medium","High"))</f>
        <v>High</v>
      </c>
      <c r="X1601" s="12" t="str">
        <f>IF(K1601&lt;0.03,"Low", IF(K1601&lt;=0.06,"Medium","High"))</f>
        <v>Medium</v>
      </c>
    </row>
    <row r="1602" spans="1:24">
      <c r="A1602" s="3">
        <v>350</v>
      </c>
      <c r="B1602" s="5">
        <v>7418.2821796268399</v>
      </c>
      <c r="C1602" s="4">
        <v>0.92962042545221391</v>
      </c>
      <c r="D1602" s="3">
        <v>3</v>
      </c>
      <c r="E1602" s="1">
        <v>4.8044700892814296</v>
      </c>
      <c r="F1602" s="4">
        <v>0.62424414284712493</v>
      </c>
      <c r="G1602" s="3">
        <v>11</v>
      </c>
      <c r="H1602" s="4">
        <v>2.4313545542403898</v>
      </c>
      <c r="I1602" s="26">
        <f>H1602/100</f>
        <v>2.4313545542403898E-2</v>
      </c>
      <c r="J1602" s="1">
        <v>2.2568569803381502</v>
      </c>
      <c r="K1602" s="4">
        <v>4.8234509746367497E-2</v>
      </c>
      <c r="L1602" s="7">
        <v>0.94831900935819702</v>
      </c>
      <c r="M1602" s="3">
        <v>9</v>
      </c>
      <c r="N1602" s="2">
        <v>1245.75804274445</v>
      </c>
      <c r="O1602" s="6">
        <v>0.14642184752096299</v>
      </c>
      <c r="P1602" s="1">
        <v>1.5077852623649699</v>
      </c>
      <c r="Q1602" s="5">
        <v>451.89782912062202</v>
      </c>
      <c r="R1602" s="3">
        <v>1</v>
      </c>
      <c r="S1602" s="9" t="str">
        <f>IF(E1602&gt;3, "1", "0")</f>
        <v>1</v>
      </c>
      <c r="T1602" s="3">
        <f>IF(F1602 &lt; 80%, 1, 0)</f>
        <v>1</v>
      </c>
      <c r="U1602" s="12" t="str">
        <f t="shared" ref="U1602:U1665" si="25">IF(ISBLANK(I1602),"Unknown", IF(I1602&lt;0.01,"Low", IF(I1602&lt;=0.03,"Medium","High")))</f>
        <v>Medium</v>
      </c>
      <c r="V1602" s="12" t="str">
        <f>IF(A1601 &lt; 400, "Low", IF(A1601 &lt; 700, "Medium", "High"))</f>
        <v>Low</v>
      </c>
      <c r="W1602" s="12" t="str">
        <f>IF(O1602&lt;0.23,"Low", IF(O1602&lt;=0.37,"Medium","High"))</f>
        <v>Low</v>
      </c>
      <c r="X1602" s="12" t="str">
        <f>IF(K1602&lt;0.03,"Low", IF(K1602&lt;=0.06,"Medium","High"))</f>
        <v>Medium</v>
      </c>
    </row>
    <row r="1603" spans="1:24">
      <c r="A1603" s="3">
        <v>303</v>
      </c>
      <c r="B1603" s="5">
        <v>11660.656238033</v>
      </c>
      <c r="C1603" s="4">
        <v>0.88959433127643806</v>
      </c>
      <c r="D1603" s="3">
        <v>5</v>
      </c>
      <c r="E1603" s="1">
        <v>2.4768647254759899</v>
      </c>
      <c r="F1603" s="4">
        <v>0.9372796566494741</v>
      </c>
      <c r="G1603" s="3">
        <v>18</v>
      </c>
      <c r="H1603" s="4">
        <v>2.4329708774351402</v>
      </c>
      <c r="I1603" s="26">
        <f>H1603/100</f>
        <v>2.4329708774351401E-2</v>
      </c>
      <c r="J1603" s="1">
        <v>8.7254328892366502</v>
      </c>
      <c r="K1603" s="4">
        <v>1.7683401209120601E-2</v>
      </c>
      <c r="L1603" s="7">
        <v>0.96077503991797697</v>
      </c>
      <c r="M1603" s="3">
        <v>4</v>
      </c>
      <c r="N1603" s="2">
        <v>1582.7388055464301</v>
      </c>
      <c r="O1603" s="6">
        <v>0.40131427191624203</v>
      </c>
      <c r="P1603" s="1">
        <v>8.8994977069657999</v>
      </c>
      <c r="Q1603" s="5">
        <v>197.15027121105501</v>
      </c>
      <c r="R1603" s="3">
        <v>1</v>
      </c>
      <c r="S1603" s="9" t="str">
        <f>IF(E1603&gt;3, "1", "0")</f>
        <v>0</v>
      </c>
      <c r="T1603" s="3">
        <f>IF(F1603 &lt; 80%, 1, 0)</f>
        <v>0</v>
      </c>
      <c r="U1603" s="12" t="str">
        <f t="shared" si="25"/>
        <v>Medium</v>
      </c>
      <c r="V1603" s="12" t="str">
        <f>IF(A1602 &lt; 400, "Low", IF(A1602 &lt; 700, "Medium", "High"))</f>
        <v>Low</v>
      </c>
      <c r="W1603" s="12" t="str">
        <f>IF(O1603&lt;0.23,"Low", IF(O1603&lt;=0.37,"Medium","High"))</f>
        <v>High</v>
      </c>
      <c r="X1603" s="12" t="str">
        <f>IF(K1603&lt;0.03,"Low", IF(K1603&lt;=0.06,"Medium","High"))</f>
        <v>Low</v>
      </c>
    </row>
    <row r="1604" spans="1:24">
      <c r="A1604" s="3">
        <v>529</v>
      </c>
      <c r="B1604" s="5">
        <v>6218.4445221000897</v>
      </c>
      <c r="C1604" s="4">
        <v>0.92831593624867903</v>
      </c>
      <c r="D1604" s="3">
        <v>4</v>
      </c>
      <c r="E1604" s="1">
        <v>3.2678300300832999</v>
      </c>
      <c r="F1604" s="4">
        <v>0.61255985192509699</v>
      </c>
      <c r="G1604" s="3">
        <v>3</v>
      </c>
      <c r="H1604" s="4">
        <v>2.43421582917281</v>
      </c>
      <c r="I1604" s="26">
        <f>H1604/100</f>
        <v>2.4342158291728099E-2</v>
      </c>
      <c r="J1604" s="1">
        <v>8.1472097809898703</v>
      </c>
      <c r="K1604" s="4">
        <v>4.7579993380789803E-2</v>
      </c>
      <c r="L1604" s="7">
        <v>0.92795154248788903</v>
      </c>
      <c r="M1604" s="3">
        <v>7</v>
      </c>
      <c r="N1604" s="2">
        <v>4070.3338701713201</v>
      </c>
      <c r="O1604" s="6">
        <v>0.37319089383036802</v>
      </c>
      <c r="P1604" s="1">
        <v>8.4624842439558901</v>
      </c>
      <c r="Q1604" s="5">
        <v>139.615815446504</v>
      </c>
      <c r="R1604" s="3">
        <v>1</v>
      </c>
      <c r="S1604" s="9" t="str">
        <f>IF(E1604&gt;3, "1", "0")</f>
        <v>1</v>
      </c>
      <c r="T1604" s="3">
        <f>IF(F1604 &lt; 80%, 1, 0)</f>
        <v>1</v>
      </c>
      <c r="U1604" s="12" t="str">
        <f t="shared" si="25"/>
        <v>Medium</v>
      </c>
      <c r="V1604" s="12" t="str">
        <f>IF(A1603 &lt; 400, "Low", IF(A1603 &lt; 700, "Medium", "High"))</f>
        <v>Low</v>
      </c>
      <c r="W1604" s="12" t="str">
        <f>IF(O1604&lt;0.23,"Low", IF(O1604&lt;=0.37,"Medium","High"))</f>
        <v>High</v>
      </c>
      <c r="X1604" s="12" t="str">
        <f>IF(K1604&lt;0.03,"Low", IF(K1604&lt;=0.06,"Medium","High"))</f>
        <v>Medium</v>
      </c>
    </row>
    <row r="1605" spans="1:24">
      <c r="A1605" s="3">
        <v>736</v>
      </c>
      <c r="B1605" s="5">
        <v>17886.676364703701</v>
      </c>
      <c r="C1605" s="4">
        <v>0.80418190246704702</v>
      </c>
      <c r="D1605" s="3">
        <v>0</v>
      </c>
      <c r="E1605" s="1">
        <v>4.22350581190826</v>
      </c>
      <c r="F1605" s="4">
        <v>0.71398731103092505</v>
      </c>
      <c r="G1605" s="3">
        <v>23</v>
      </c>
      <c r="H1605" s="4">
        <v>2.4373328702517298</v>
      </c>
      <c r="I1605" s="26">
        <f>H1605/100</f>
        <v>2.4373328702517297E-2</v>
      </c>
      <c r="J1605" s="1">
        <v>2.4051848389190802</v>
      </c>
      <c r="K1605" s="4">
        <v>4.1851722326509799E-2</v>
      </c>
      <c r="L1605" s="7">
        <v>0.81840970196606799</v>
      </c>
      <c r="M1605" s="3">
        <v>4</v>
      </c>
      <c r="N1605" s="2">
        <v>3765.4316161226702</v>
      </c>
      <c r="O1605" s="6">
        <v>0.27263953345537301</v>
      </c>
      <c r="P1605" s="1">
        <v>5.9531133066263697</v>
      </c>
      <c r="Q1605" s="5">
        <v>327.05648190791402</v>
      </c>
      <c r="R1605" s="3">
        <v>1</v>
      </c>
      <c r="S1605" s="9" t="str">
        <f>IF(E1605&gt;3, "1", "0")</f>
        <v>1</v>
      </c>
      <c r="T1605" s="3">
        <f>IF(F1605 &lt; 80%, 1, 0)</f>
        <v>1</v>
      </c>
      <c r="U1605" s="12" t="str">
        <f t="shared" si="25"/>
        <v>Medium</v>
      </c>
      <c r="V1605" s="12" t="str">
        <f>IF(A1604 &lt; 400, "Low", IF(A1604 &lt; 700, "Medium", "High"))</f>
        <v>Medium</v>
      </c>
      <c r="W1605" s="12" t="str">
        <f>IF(O1605&lt;0.23,"Low", IF(O1605&lt;=0.37,"Medium","High"))</f>
        <v>Medium</v>
      </c>
      <c r="X1605" s="12" t="str">
        <f>IF(K1605&lt;0.03,"Low", IF(K1605&lt;=0.06,"Medium","High"))</f>
        <v>Medium</v>
      </c>
    </row>
    <row r="1606" spans="1:24">
      <c r="A1606" s="3">
        <v>499</v>
      </c>
      <c r="B1606" s="5">
        <v>6100.46101189404</v>
      </c>
      <c r="C1606" s="4">
        <v>0.92820121146413992</v>
      </c>
      <c r="D1606" s="3">
        <v>3</v>
      </c>
      <c r="E1606" s="1">
        <v>1.9322444575376601</v>
      </c>
      <c r="F1606" s="4">
        <v>0.68605209056987204</v>
      </c>
      <c r="G1606" s="3">
        <v>23</v>
      </c>
      <c r="H1606" s="4">
        <v>2.4373807232672098</v>
      </c>
      <c r="I1606" s="26">
        <f>H1606/100</f>
        <v>2.4373807232672098E-2</v>
      </c>
      <c r="J1606" s="1">
        <v>7.1222829405965102</v>
      </c>
      <c r="K1606" s="4">
        <v>4.3526383553907498E-2</v>
      </c>
      <c r="L1606" s="7">
        <v>0.85347104400742491</v>
      </c>
      <c r="M1606" s="3">
        <v>6</v>
      </c>
      <c r="N1606" s="2">
        <v>1993.5634177412601</v>
      </c>
      <c r="O1606" s="6">
        <v>0.222560731699184</v>
      </c>
      <c r="P1606" s="1">
        <v>7.2415013749823602</v>
      </c>
      <c r="Q1606" s="5">
        <v>215.33338270916099</v>
      </c>
      <c r="R1606" s="3">
        <v>1</v>
      </c>
      <c r="S1606" s="9" t="str">
        <f>IF(E1606&gt;3, "1", "0")</f>
        <v>0</v>
      </c>
      <c r="T1606" s="3">
        <f>IF(F1606 &lt; 80%, 1, 0)</f>
        <v>1</v>
      </c>
      <c r="U1606" s="12" t="str">
        <f t="shared" si="25"/>
        <v>Medium</v>
      </c>
      <c r="V1606" s="12" t="str">
        <f>IF(A1605 &lt; 400, "Low", IF(A1605 &lt; 700, "Medium", "High"))</f>
        <v>High</v>
      </c>
      <c r="W1606" s="12" t="str">
        <f>IF(O1606&lt;0.23,"Low", IF(O1606&lt;=0.37,"Medium","High"))</f>
        <v>Low</v>
      </c>
      <c r="X1606" s="12" t="str">
        <f>IF(K1606&lt;0.03,"Low", IF(K1606&lt;=0.06,"Medium","High"))</f>
        <v>Medium</v>
      </c>
    </row>
    <row r="1607" spans="1:24">
      <c r="A1607" s="3">
        <v>310</v>
      </c>
      <c r="B1607" s="5">
        <v>16651.9765581295</v>
      </c>
      <c r="C1607" s="4">
        <v>0.8432271624621841</v>
      </c>
      <c r="D1607" s="3">
        <v>4</v>
      </c>
      <c r="E1607" s="1">
        <v>4.3770392791247996</v>
      </c>
      <c r="F1607" s="4">
        <v>0.61517989209594803</v>
      </c>
      <c r="G1607" s="3">
        <v>18</v>
      </c>
      <c r="H1607" s="4">
        <v>2.4387685478548899</v>
      </c>
      <c r="I1607" s="26">
        <f>H1607/100</f>
        <v>2.4387685478548901E-2</v>
      </c>
      <c r="J1607" s="1">
        <v>4.6418448026866796</v>
      </c>
      <c r="K1607" s="4">
        <v>8.8571914533254706E-2</v>
      </c>
      <c r="L1607" s="7">
        <v>0.80986738459177698</v>
      </c>
      <c r="M1607" s="3">
        <v>6</v>
      </c>
      <c r="N1607" s="2">
        <v>4874.2269532186901</v>
      </c>
      <c r="O1607" s="6">
        <v>0.47887225993053301</v>
      </c>
      <c r="P1607" s="1">
        <v>1.06699229696956</v>
      </c>
      <c r="Q1607" s="5">
        <v>217.65569797949101</v>
      </c>
      <c r="R1607" s="3">
        <v>0</v>
      </c>
      <c r="S1607" s="9" t="str">
        <f>IF(E1607&gt;3, "1", "0")</f>
        <v>1</v>
      </c>
      <c r="T1607" s="3">
        <f>IF(F1607 &lt; 80%, 1, 0)</f>
        <v>1</v>
      </c>
      <c r="U1607" s="12" t="str">
        <f t="shared" si="25"/>
        <v>Medium</v>
      </c>
      <c r="V1607" s="12" t="str">
        <f>IF(A1606 &lt; 400, "Low", IF(A1606 &lt; 700, "Medium", "High"))</f>
        <v>Medium</v>
      </c>
      <c r="W1607" s="12" t="str">
        <f>IF(O1607&lt;0.23,"Low", IF(O1607&lt;=0.37,"Medium","High"))</f>
        <v>High</v>
      </c>
      <c r="X1607" s="12" t="str">
        <f>IF(K1607&lt;0.03,"Low", IF(K1607&lt;=0.06,"Medium","High"))</f>
        <v>High</v>
      </c>
    </row>
    <row r="1608" spans="1:24">
      <c r="A1608" s="3">
        <v>384</v>
      </c>
      <c r="B1608" s="5">
        <v>17084.7320804501</v>
      </c>
      <c r="C1608" s="4">
        <v>0.84894311940473999</v>
      </c>
      <c r="D1608" s="3">
        <v>2</v>
      </c>
      <c r="E1608" s="1">
        <v>2.0542849792861801</v>
      </c>
      <c r="F1608" s="4">
        <v>0.90003362997946501</v>
      </c>
      <c r="G1608" s="3">
        <v>4</v>
      </c>
      <c r="H1608" s="4">
        <v>2.43879381313864</v>
      </c>
      <c r="I1608" s="26">
        <f>H1608/100</f>
        <v>2.43879381313864E-2</v>
      </c>
      <c r="J1608" s="1">
        <v>3.99277321504441</v>
      </c>
      <c r="K1608" s="4">
        <v>4.3733837366283002E-2</v>
      </c>
      <c r="L1608" s="7">
        <v>0.89144944434213902</v>
      </c>
      <c r="M1608" s="3">
        <v>9</v>
      </c>
      <c r="N1608" s="2">
        <v>1306.02615887816</v>
      </c>
      <c r="O1608" s="6">
        <v>0.161842567096639</v>
      </c>
      <c r="P1608" s="1">
        <v>1.09018705051187</v>
      </c>
      <c r="Q1608" s="5">
        <v>268.157425198319</v>
      </c>
      <c r="R1608" s="3">
        <v>0</v>
      </c>
      <c r="S1608" s="9" t="str">
        <f>IF(E1608&gt;3, "1", "0")</f>
        <v>0</v>
      </c>
      <c r="T1608" s="3">
        <f>IF(F1608 &lt; 80%, 1, 0)</f>
        <v>0</v>
      </c>
      <c r="U1608" s="12" t="str">
        <f t="shared" si="25"/>
        <v>Medium</v>
      </c>
      <c r="V1608" s="12" t="str">
        <f>IF(A1607 &lt; 400, "Low", IF(A1607 &lt; 700, "Medium", "High"))</f>
        <v>Low</v>
      </c>
      <c r="W1608" s="12" t="str">
        <f>IF(O1608&lt;0.23,"Low", IF(O1608&lt;=0.37,"Medium","High"))</f>
        <v>Low</v>
      </c>
      <c r="X1608" s="12" t="str">
        <f>IF(K1608&lt;0.03,"Low", IF(K1608&lt;=0.06,"Medium","High"))</f>
        <v>Medium</v>
      </c>
    </row>
    <row r="1609" spans="1:24">
      <c r="A1609" s="3">
        <v>174</v>
      </c>
      <c r="B1609" s="5">
        <v>18773.586300131599</v>
      </c>
      <c r="C1609" s="4">
        <v>0.91274742028907996</v>
      </c>
      <c r="D1609" s="3">
        <v>5</v>
      </c>
      <c r="E1609" s="1">
        <v>2.1904193097185001</v>
      </c>
      <c r="F1609" s="4">
        <v>0.80666176029144099</v>
      </c>
      <c r="G1609" s="3">
        <v>7</v>
      </c>
      <c r="H1609" s="4">
        <v>2.43912425127272</v>
      </c>
      <c r="I1609" s="26">
        <f>H1609/100</f>
        <v>2.4391242512727201E-2</v>
      </c>
      <c r="J1609" s="1">
        <v>5.0637458655273697</v>
      </c>
      <c r="K1609" s="4">
        <v>8.4645170032104894E-2</v>
      </c>
      <c r="L1609" s="7">
        <v>0.82790837028868092</v>
      </c>
      <c r="M1609" s="3">
        <v>5</v>
      </c>
      <c r="N1609" s="2">
        <v>2521.2733686096699</v>
      </c>
      <c r="O1609" s="6">
        <v>0.13071148947458699</v>
      </c>
      <c r="P1609" s="1">
        <v>5.2806768000636701</v>
      </c>
      <c r="Q1609" s="5">
        <v>344.37511457184303</v>
      </c>
      <c r="R1609" s="3">
        <v>0</v>
      </c>
      <c r="S1609" s="9" t="str">
        <f>IF(E1609&gt;3, "1", "0")</f>
        <v>0</v>
      </c>
      <c r="T1609" s="3">
        <f>IF(F1609 &lt; 80%, 1, 0)</f>
        <v>0</v>
      </c>
      <c r="U1609" s="12" t="str">
        <f t="shared" si="25"/>
        <v>Medium</v>
      </c>
      <c r="V1609" s="12" t="str">
        <f>IF(A1608 &lt; 400, "Low", IF(A1608 &lt; 700, "Medium", "High"))</f>
        <v>Low</v>
      </c>
      <c r="W1609" s="12" t="str">
        <f>IF(O1609&lt;0.23,"Low", IF(O1609&lt;=0.37,"Medium","High"))</f>
        <v>Low</v>
      </c>
      <c r="X1609" s="12" t="str">
        <f>IF(K1609&lt;0.03,"Low", IF(K1609&lt;=0.06,"Medium","High"))</f>
        <v>High</v>
      </c>
    </row>
    <row r="1610" spans="1:24">
      <c r="A1610" s="3">
        <v>611</v>
      </c>
      <c r="B1610" s="5">
        <v>19572.990363515801</v>
      </c>
      <c r="C1610" s="4">
        <v>0.92779260439465705</v>
      </c>
      <c r="D1610" s="3">
        <v>5</v>
      </c>
      <c r="E1610" s="1">
        <v>4.99852942358942</v>
      </c>
      <c r="F1610" s="4">
        <v>0.85092978780926898</v>
      </c>
      <c r="G1610" s="3">
        <v>19</v>
      </c>
      <c r="H1610" s="4">
        <v>2.4399007754162998</v>
      </c>
      <c r="I1610" s="26">
        <f>H1610/100</f>
        <v>2.4399007754162996E-2</v>
      </c>
      <c r="J1610" s="1">
        <v>3.3169271523154999</v>
      </c>
      <c r="K1610" s="4">
        <v>8.5850429943988393E-2</v>
      </c>
      <c r="L1610" s="7">
        <v>0.98738068991652994</v>
      </c>
      <c r="M1610" s="3">
        <v>4</v>
      </c>
      <c r="N1610" s="2">
        <v>3424.1917970960699</v>
      </c>
      <c r="O1610" s="6">
        <v>0.46640461887481799</v>
      </c>
      <c r="P1610" s="1">
        <v>8.3088386213211507</v>
      </c>
      <c r="Q1610" s="5">
        <v>451.96729893068499</v>
      </c>
      <c r="R1610" s="3">
        <v>1</v>
      </c>
      <c r="S1610" s="9" t="str">
        <f>IF(E1610&gt;3, "1", "0")</f>
        <v>1</v>
      </c>
      <c r="T1610" s="3">
        <f>IF(F1610 &lt; 80%, 1, 0)</f>
        <v>0</v>
      </c>
      <c r="U1610" s="12" t="str">
        <f t="shared" si="25"/>
        <v>Medium</v>
      </c>
      <c r="V1610" s="12" t="str">
        <f>IF(A1609 &lt; 400, "Low", IF(A1609 &lt; 700, "Medium", "High"))</f>
        <v>Low</v>
      </c>
      <c r="W1610" s="12" t="str">
        <f>IF(O1610&lt;0.23,"Low", IF(O1610&lt;=0.37,"Medium","High"))</f>
        <v>High</v>
      </c>
      <c r="X1610" s="12" t="str">
        <f>IF(K1610&lt;0.03,"Low", IF(K1610&lt;=0.06,"Medium","High"))</f>
        <v>High</v>
      </c>
    </row>
    <row r="1611" spans="1:24">
      <c r="A1611" s="3">
        <v>528</v>
      </c>
      <c r="B1611" s="5">
        <v>15595.579952149899</v>
      </c>
      <c r="C1611" s="4">
        <v>0.93870196740926404</v>
      </c>
      <c r="D1611" s="3">
        <v>2</v>
      </c>
      <c r="E1611" s="1">
        <v>4.7078447719121099</v>
      </c>
      <c r="F1611" s="4">
        <v>0.72430467814896904</v>
      </c>
      <c r="G1611" s="3">
        <v>8</v>
      </c>
      <c r="H1611" s="4">
        <v>2.4407973913861101</v>
      </c>
      <c r="I1611" s="26">
        <f>H1611/100</f>
        <v>2.4407973913861101E-2</v>
      </c>
      <c r="J1611" s="1">
        <v>3.6517735962893401</v>
      </c>
      <c r="K1611" s="4">
        <v>1.5635012333686801E-2</v>
      </c>
      <c r="L1611" s="7">
        <v>0.92647912313575698</v>
      </c>
      <c r="M1611" s="3">
        <v>5</v>
      </c>
      <c r="N1611" s="2">
        <v>3874.8865681049401</v>
      </c>
      <c r="O1611" s="6">
        <v>0.40096478208615499</v>
      </c>
      <c r="P1611" s="1">
        <v>3.5653727588034898</v>
      </c>
      <c r="Q1611" s="5">
        <v>484.965360795886</v>
      </c>
      <c r="R1611" s="3">
        <v>1</v>
      </c>
      <c r="S1611" s="9" t="str">
        <f>IF(E1611&gt;3, "1", "0")</f>
        <v>1</v>
      </c>
      <c r="T1611" s="3">
        <f>IF(F1611 &lt; 80%, 1, 0)</f>
        <v>1</v>
      </c>
      <c r="U1611" s="12" t="str">
        <f t="shared" si="25"/>
        <v>Medium</v>
      </c>
      <c r="V1611" s="12" t="str">
        <f>IF(A1610 &lt; 400, "Low", IF(A1610 &lt; 700, "Medium", "High"))</f>
        <v>Medium</v>
      </c>
      <c r="W1611" s="12" t="str">
        <f>IF(O1611&lt;0.23,"Low", IF(O1611&lt;=0.37,"Medium","High"))</f>
        <v>High</v>
      </c>
      <c r="X1611" s="12" t="str">
        <f>IF(K1611&lt;0.03,"Low", IF(K1611&lt;=0.06,"Medium","High"))</f>
        <v>Low</v>
      </c>
    </row>
    <row r="1612" spans="1:24">
      <c r="A1612" s="3">
        <v>712</v>
      </c>
      <c r="B1612" s="5">
        <v>11464.7783076994</v>
      </c>
      <c r="C1612" s="4">
        <v>0.95200698036063502</v>
      </c>
      <c r="D1612" s="3">
        <v>3</v>
      </c>
      <c r="E1612" s="1">
        <v>0.68125173230924496</v>
      </c>
      <c r="F1612" s="4">
        <v>0.62788309858758407</v>
      </c>
      <c r="G1612" s="3">
        <v>5</v>
      </c>
      <c r="H1612" s="4">
        <v>2.4473332837632702</v>
      </c>
      <c r="I1612" s="26">
        <f>H1612/100</f>
        <v>2.4473332837632703E-2</v>
      </c>
      <c r="J1612" s="1">
        <v>3.3044001600696502</v>
      </c>
      <c r="K1612" s="4">
        <v>7.2692033858102398E-2</v>
      </c>
      <c r="L1612" s="7">
        <v>0.94838069610543896</v>
      </c>
      <c r="M1612" s="3">
        <v>8</v>
      </c>
      <c r="N1612" s="2">
        <v>1579.0700109622501</v>
      </c>
      <c r="O1612" s="6">
        <v>0.47611333883289497</v>
      </c>
      <c r="P1612" s="1">
        <v>2.1781000717021102</v>
      </c>
      <c r="Q1612" s="5">
        <v>258.830381874811</v>
      </c>
      <c r="R1612" s="3">
        <v>1</v>
      </c>
      <c r="S1612" s="9" t="str">
        <f>IF(E1612&gt;3, "1", "0")</f>
        <v>0</v>
      </c>
      <c r="T1612" s="3">
        <f>IF(F1612 &lt; 80%, 1, 0)</f>
        <v>1</v>
      </c>
      <c r="U1612" s="12" t="str">
        <f t="shared" si="25"/>
        <v>Medium</v>
      </c>
      <c r="V1612" s="12" t="str">
        <f>IF(A1611 &lt; 400, "Low", IF(A1611 &lt; 700, "Medium", "High"))</f>
        <v>Medium</v>
      </c>
      <c r="W1612" s="12" t="str">
        <f>IF(O1612&lt;0.23,"Low", IF(O1612&lt;=0.37,"Medium","High"))</f>
        <v>High</v>
      </c>
      <c r="X1612" s="12" t="str">
        <f>IF(K1612&lt;0.03,"Low", IF(K1612&lt;=0.06,"Medium","High"))</f>
        <v>High</v>
      </c>
    </row>
    <row r="1613" spans="1:24">
      <c r="A1613" s="3">
        <v>952</v>
      </c>
      <c r="B1613" s="5">
        <v>19069.478471508399</v>
      </c>
      <c r="C1613" s="4">
        <v>0.88991667058405199</v>
      </c>
      <c r="D1613" s="3">
        <v>3</v>
      </c>
      <c r="E1613" s="1">
        <v>2.68150127040701</v>
      </c>
      <c r="F1613" s="4">
        <v>0.79312699774016393</v>
      </c>
      <c r="G1613" s="3">
        <v>17</v>
      </c>
      <c r="H1613" s="4">
        <v>2.45051040999215</v>
      </c>
      <c r="I1613" s="26">
        <f>H1613/100</f>
        <v>2.4505104099921501E-2</v>
      </c>
      <c r="J1613" s="1">
        <v>3.29988927111006</v>
      </c>
      <c r="K1613" s="4">
        <v>3.2022549447677497E-2</v>
      </c>
      <c r="L1613" s="7">
        <v>0.93509030870032706</v>
      </c>
      <c r="M1613" s="3">
        <v>1</v>
      </c>
      <c r="N1613" s="2">
        <v>1568.8197766278699</v>
      </c>
      <c r="O1613" s="6">
        <v>0.48681340343669199</v>
      </c>
      <c r="P1613" s="1">
        <v>5.3576944846404801</v>
      </c>
      <c r="Q1613" s="5">
        <v>303.372961037935</v>
      </c>
      <c r="R1613" s="3">
        <v>1</v>
      </c>
      <c r="S1613" s="9" t="str">
        <f>IF(E1613&gt;3, "1", "0")</f>
        <v>0</v>
      </c>
      <c r="T1613" s="3">
        <f>IF(F1613 &lt; 80%, 1, 0)</f>
        <v>1</v>
      </c>
      <c r="U1613" s="12" t="str">
        <f t="shared" si="25"/>
        <v>Medium</v>
      </c>
      <c r="V1613" s="12" t="str">
        <f>IF(A1612 &lt; 400, "Low", IF(A1612 &lt; 700, "Medium", "High"))</f>
        <v>High</v>
      </c>
      <c r="W1613" s="12" t="str">
        <f>IF(O1613&lt;0.23,"Low", IF(O1613&lt;=0.37,"Medium","High"))</f>
        <v>High</v>
      </c>
      <c r="X1613" s="12" t="str">
        <f>IF(K1613&lt;0.03,"Low", IF(K1613&lt;=0.06,"Medium","High"))</f>
        <v>Medium</v>
      </c>
    </row>
    <row r="1614" spans="1:24">
      <c r="A1614" s="3">
        <v>433</v>
      </c>
      <c r="B1614" s="5">
        <v>10089.579009643499</v>
      </c>
      <c r="C1614" s="4">
        <v>0.86736954028943103</v>
      </c>
      <c r="D1614" s="3">
        <v>1</v>
      </c>
      <c r="E1614" s="1">
        <v>2.74920015986865</v>
      </c>
      <c r="F1614" s="4">
        <v>0.77585692820993901</v>
      </c>
      <c r="G1614" s="3">
        <v>4</v>
      </c>
      <c r="H1614" s="4">
        <v>2.45147596742081</v>
      </c>
      <c r="I1614" s="26">
        <f>H1614/100</f>
        <v>2.45147596742081E-2</v>
      </c>
      <c r="J1614" s="1">
        <v>8.2313812464911393</v>
      </c>
      <c r="K1614" s="4">
        <v>8.9228337201518806E-2</v>
      </c>
      <c r="L1614" s="7">
        <v>0.95186944815640606</v>
      </c>
      <c r="M1614" s="3">
        <v>4</v>
      </c>
      <c r="N1614" s="2">
        <v>3382.4867113230898</v>
      </c>
      <c r="O1614" s="6">
        <v>0.135460336197649</v>
      </c>
      <c r="P1614" s="1">
        <v>8.7068432629130701</v>
      </c>
      <c r="Q1614" s="5">
        <v>227.72682653618</v>
      </c>
      <c r="R1614" s="3">
        <v>0</v>
      </c>
      <c r="S1614" s="9" t="str">
        <f>IF(E1614&gt;3, "1", "0")</f>
        <v>0</v>
      </c>
      <c r="T1614" s="3">
        <f>IF(F1614 &lt; 80%, 1, 0)</f>
        <v>1</v>
      </c>
      <c r="U1614" s="12" t="str">
        <f t="shared" si="25"/>
        <v>Medium</v>
      </c>
      <c r="V1614" s="12" t="str">
        <f>IF(A1613 &lt; 400, "Low", IF(A1613 &lt; 700, "Medium", "High"))</f>
        <v>High</v>
      </c>
      <c r="W1614" s="12" t="str">
        <f>IF(O1614&lt;0.23,"Low", IF(O1614&lt;=0.37,"Medium","High"))</f>
        <v>Low</v>
      </c>
      <c r="X1614" s="12" t="str">
        <f>IF(K1614&lt;0.03,"Low", IF(K1614&lt;=0.06,"Medium","High"))</f>
        <v>High</v>
      </c>
    </row>
    <row r="1615" spans="1:24">
      <c r="A1615" s="3">
        <v>826</v>
      </c>
      <c r="B1615" s="5">
        <v>5374.5749317557402</v>
      </c>
      <c r="C1615" s="4">
        <v>0.97029783632930899</v>
      </c>
      <c r="D1615" s="3">
        <v>5</v>
      </c>
      <c r="E1615" s="1">
        <v>4.9353512903946699</v>
      </c>
      <c r="F1615" s="4">
        <v>0.82822114197998897</v>
      </c>
      <c r="G1615" s="3">
        <v>3</v>
      </c>
      <c r="H1615" s="4">
        <v>2.45230158004619</v>
      </c>
      <c r="I1615" s="26">
        <f>H1615/100</f>
        <v>2.45230158004619E-2</v>
      </c>
      <c r="J1615" s="1">
        <v>8.5113990097478602</v>
      </c>
      <c r="K1615" s="4">
        <v>3.7178979136540398E-2</v>
      </c>
      <c r="L1615" s="7">
        <v>0.80308902151109507</v>
      </c>
      <c r="M1615" s="3">
        <v>9</v>
      </c>
      <c r="N1615" s="2">
        <v>2220.5155667377999</v>
      </c>
      <c r="O1615" s="6">
        <v>0.23114846463300701</v>
      </c>
      <c r="P1615" s="1">
        <v>3.6047859376976699</v>
      </c>
      <c r="Q1615" s="5">
        <v>239.499612096052</v>
      </c>
      <c r="R1615" s="3">
        <v>1</v>
      </c>
      <c r="S1615" s="9" t="str">
        <f>IF(E1615&gt;3, "1", "0")</f>
        <v>1</v>
      </c>
      <c r="T1615" s="3">
        <f>IF(F1615 &lt; 80%, 1, 0)</f>
        <v>0</v>
      </c>
      <c r="U1615" s="12" t="str">
        <f t="shared" si="25"/>
        <v>Medium</v>
      </c>
      <c r="V1615" s="12" t="str">
        <f>IF(A1614 &lt; 400, "Low", IF(A1614 &lt; 700, "Medium", "High"))</f>
        <v>Medium</v>
      </c>
      <c r="W1615" s="12" t="str">
        <f>IF(O1615&lt;0.23,"Low", IF(O1615&lt;=0.37,"Medium","High"))</f>
        <v>Medium</v>
      </c>
      <c r="X1615" s="12" t="str">
        <f>IF(K1615&lt;0.03,"Low", IF(K1615&lt;=0.06,"Medium","High"))</f>
        <v>Medium</v>
      </c>
    </row>
    <row r="1616" spans="1:24">
      <c r="A1616" s="3">
        <v>455</v>
      </c>
      <c r="B1616" s="5">
        <v>18746.308167980998</v>
      </c>
      <c r="C1616" s="4">
        <v>0.81409213553339199</v>
      </c>
      <c r="D1616" s="3">
        <v>2</v>
      </c>
      <c r="E1616" s="1">
        <v>4.3750860937015199</v>
      </c>
      <c r="F1616" s="4">
        <v>0.98372956180328497</v>
      </c>
      <c r="G1616" s="3">
        <v>7</v>
      </c>
      <c r="H1616" s="4">
        <v>2.4583056276911202</v>
      </c>
      <c r="I1616" s="26">
        <f>H1616/100</f>
        <v>2.4583056276911201E-2</v>
      </c>
      <c r="J1616" s="1">
        <v>3.08614164449394</v>
      </c>
      <c r="K1616" s="4">
        <v>8.3292342761311505E-2</v>
      </c>
      <c r="L1616" s="7">
        <v>0.94798133800434892</v>
      </c>
      <c r="M1616" s="3">
        <v>3</v>
      </c>
      <c r="N1616" s="2">
        <v>3940.5701413884999</v>
      </c>
      <c r="O1616" s="6">
        <v>0.24137211931595301</v>
      </c>
      <c r="P1616" s="1">
        <v>4.8635751070387396</v>
      </c>
      <c r="Q1616" s="5">
        <v>253.26030215700499</v>
      </c>
      <c r="R1616" s="3">
        <v>1</v>
      </c>
      <c r="S1616" s="9" t="str">
        <f>IF(E1616&gt;3, "1", "0")</f>
        <v>1</v>
      </c>
      <c r="T1616" s="3">
        <f>IF(F1616 &lt; 80%, 1, 0)</f>
        <v>0</v>
      </c>
      <c r="U1616" s="12" t="str">
        <f t="shared" si="25"/>
        <v>Medium</v>
      </c>
      <c r="V1616" s="12" t="str">
        <f>IF(A1615 &lt; 400, "Low", IF(A1615 &lt; 700, "Medium", "High"))</f>
        <v>High</v>
      </c>
      <c r="W1616" s="12" t="str">
        <f>IF(O1616&lt;0.23,"Low", IF(O1616&lt;=0.37,"Medium","High"))</f>
        <v>Medium</v>
      </c>
      <c r="X1616" s="12" t="str">
        <f>IF(K1616&lt;0.03,"Low", IF(K1616&lt;=0.06,"Medium","High"))</f>
        <v>High</v>
      </c>
    </row>
    <row r="1617" spans="1:24">
      <c r="A1617" s="3">
        <v>783</v>
      </c>
      <c r="B1617" s="5">
        <v>17872.6557973575</v>
      </c>
      <c r="C1617" s="4">
        <v>0.84765793411061796</v>
      </c>
      <c r="D1617" s="3">
        <v>3</v>
      </c>
      <c r="E1617" s="1">
        <v>0.80058684767977395</v>
      </c>
      <c r="F1617" s="4">
        <v>0.85074144850141298</v>
      </c>
      <c r="G1617" s="3">
        <v>19</v>
      </c>
      <c r="H1617" s="4">
        <v>2.45917502509969</v>
      </c>
      <c r="I1617" s="26">
        <f>H1617/100</f>
        <v>2.4591750250996899E-2</v>
      </c>
      <c r="J1617" s="1">
        <v>3.78763049747403</v>
      </c>
      <c r="K1617" s="4">
        <v>9.8355274887777497E-2</v>
      </c>
      <c r="L1617" s="7">
        <v>0.86119254063780803</v>
      </c>
      <c r="M1617" s="3">
        <v>6</v>
      </c>
      <c r="N1617" s="2">
        <v>4454.9731437638702</v>
      </c>
      <c r="O1617" s="6">
        <v>0.39175103114988102</v>
      </c>
      <c r="P1617" s="1">
        <v>2.2955346848340201</v>
      </c>
      <c r="Q1617" s="5">
        <v>390.922617005098</v>
      </c>
      <c r="R1617" s="3">
        <v>1</v>
      </c>
      <c r="S1617" s="9" t="str">
        <f>IF(E1617&gt;3, "1", "0")</f>
        <v>0</v>
      </c>
      <c r="T1617" s="3">
        <f>IF(F1617 &lt; 80%, 1, 0)</f>
        <v>0</v>
      </c>
      <c r="U1617" s="12" t="str">
        <f t="shared" si="25"/>
        <v>Medium</v>
      </c>
      <c r="V1617" s="12" t="str">
        <f>IF(A1616 &lt; 400, "Low", IF(A1616 &lt; 700, "Medium", "High"))</f>
        <v>Medium</v>
      </c>
      <c r="W1617" s="12" t="str">
        <f>IF(O1617&lt;0.23,"Low", IF(O1617&lt;=0.37,"Medium","High"))</f>
        <v>High</v>
      </c>
      <c r="X1617" s="12" t="str">
        <f>IF(K1617&lt;0.03,"Low", IF(K1617&lt;=0.06,"Medium","High"))</f>
        <v>High</v>
      </c>
    </row>
    <row r="1618" spans="1:24">
      <c r="A1618" s="3">
        <v>858</v>
      </c>
      <c r="B1618" s="5">
        <v>12251.111539597199</v>
      </c>
      <c r="C1618" s="4">
        <v>0.83943659639361301</v>
      </c>
      <c r="D1618" s="3">
        <v>4</v>
      </c>
      <c r="E1618" s="1">
        <v>4.3442046169588897</v>
      </c>
      <c r="F1618" s="4">
        <v>0.72162811391210302</v>
      </c>
      <c r="G1618" s="3">
        <v>13</v>
      </c>
      <c r="H1618" s="4">
        <v>2.4604128711044599</v>
      </c>
      <c r="I1618" s="26">
        <f>H1618/100</f>
        <v>2.4604128711044601E-2</v>
      </c>
      <c r="J1618" s="1">
        <v>7.2859577492845897</v>
      </c>
      <c r="K1618" s="4">
        <v>1.9478468369952599E-2</v>
      </c>
      <c r="L1618" s="7">
        <v>0.98974981734081691</v>
      </c>
      <c r="M1618" s="3">
        <v>6</v>
      </c>
      <c r="N1618" s="2">
        <v>3448.3071385016501</v>
      </c>
      <c r="O1618" s="6">
        <v>0.23434914498791501</v>
      </c>
      <c r="P1618" s="1">
        <v>1.1270677013724499</v>
      </c>
      <c r="Q1618" s="5">
        <v>355.25383705836202</v>
      </c>
      <c r="R1618" s="3">
        <v>1</v>
      </c>
      <c r="S1618" s="9" t="str">
        <f>IF(E1618&gt;3, "1", "0")</f>
        <v>1</v>
      </c>
      <c r="T1618" s="3">
        <f>IF(F1618 &lt; 80%, 1, 0)</f>
        <v>1</v>
      </c>
      <c r="U1618" s="12" t="str">
        <f t="shared" si="25"/>
        <v>Medium</v>
      </c>
      <c r="V1618" s="12" t="str">
        <f>IF(A1617 &lt; 400, "Low", IF(A1617 &lt; 700, "Medium", "High"))</f>
        <v>High</v>
      </c>
      <c r="W1618" s="12" t="str">
        <f>IF(O1618&lt;0.23,"Low", IF(O1618&lt;=0.37,"Medium","High"))</f>
        <v>Medium</v>
      </c>
      <c r="X1618" s="12" t="str">
        <f>IF(K1618&lt;0.03,"Low", IF(K1618&lt;=0.06,"Medium","High"))</f>
        <v>Low</v>
      </c>
    </row>
    <row r="1619" spans="1:24">
      <c r="A1619" s="3">
        <v>336</v>
      </c>
      <c r="B1619" s="5">
        <v>16775.9588156965</v>
      </c>
      <c r="C1619" s="4">
        <v>0.92498875408156589</v>
      </c>
      <c r="D1619" s="3">
        <v>2</v>
      </c>
      <c r="E1619" s="1">
        <v>2.6441744353487202</v>
      </c>
      <c r="F1619" s="4">
        <v>0.809287207986917</v>
      </c>
      <c r="G1619" s="3">
        <v>21</v>
      </c>
      <c r="H1619" s="4">
        <v>2.46068631828085</v>
      </c>
      <c r="I1619" s="26">
        <f>H1619/100</f>
        <v>2.4606863182808501E-2</v>
      </c>
      <c r="J1619" s="1">
        <v>3.5087439879600302</v>
      </c>
      <c r="K1619" s="4">
        <v>2.3655527809206999E-2</v>
      </c>
      <c r="L1619" s="7">
        <v>0.83670609066058499</v>
      </c>
      <c r="M1619" s="3">
        <v>0</v>
      </c>
      <c r="N1619" s="2">
        <v>2374.7091435799198</v>
      </c>
      <c r="O1619" s="6">
        <v>0.29676254822417297</v>
      </c>
      <c r="P1619" s="1">
        <v>3.6562824748774498</v>
      </c>
      <c r="Q1619" s="5">
        <v>405.98335795955302</v>
      </c>
      <c r="R1619" s="3">
        <v>1</v>
      </c>
      <c r="S1619" s="9" t="str">
        <f>IF(E1619&gt;3, "1", "0")</f>
        <v>0</v>
      </c>
      <c r="T1619" s="3">
        <f>IF(F1619 &lt; 80%, 1, 0)</f>
        <v>0</v>
      </c>
      <c r="U1619" s="12" t="str">
        <f t="shared" si="25"/>
        <v>Medium</v>
      </c>
      <c r="V1619" s="12" t="str">
        <f>IF(A1618 &lt; 400, "Low", IF(A1618 &lt; 700, "Medium", "High"))</f>
        <v>High</v>
      </c>
      <c r="W1619" s="12" t="str">
        <f>IF(O1619&lt;0.23,"Low", IF(O1619&lt;=0.37,"Medium","High"))</f>
        <v>Medium</v>
      </c>
      <c r="X1619" s="12" t="str">
        <f>IF(K1619&lt;0.03,"Low", IF(K1619&lt;=0.06,"Medium","High"))</f>
        <v>Low</v>
      </c>
    </row>
    <row r="1620" spans="1:24">
      <c r="A1620" s="3">
        <v>848</v>
      </c>
      <c r="B1620" s="5">
        <v>10232.4786118795</v>
      </c>
      <c r="C1620" s="4">
        <v>0.95149381014462098</v>
      </c>
      <c r="D1620" s="3">
        <v>1</v>
      </c>
      <c r="E1620" s="1">
        <v>4.9463057388251697</v>
      </c>
      <c r="F1620" s="4">
        <v>0.85936957270863201</v>
      </c>
      <c r="G1620" s="3">
        <v>21</v>
      </c>
      <c r="H1620" s="4">
        <v>2.4620780706427299</v>
      </c>
      <c r="I1620" s="26">
        <f>H1620/100</f>
        <v>2.46207807064273E-2</v>
      </c>
      <c r="J1620" s="1">
        <v>7.9811273246618502</v>
      </c>
      <c r="K1620" s="4">
        <v>7.8791953737614301E-2</v>
      </c>
      <c r="L1620" s="7">
        <v>0.96405865415511405</v>
      </c>
      <c r="M1620" s="3">
        <v>4</v>
      </c>
      <c r="N1620" s="2">
        <v>4104.2262720265799</v>
      </c>
      <c r="O1620" s="6">
        <v>0.264857490292289</v>
      </c>
      <c r="P1620" s="1">
        <v>4.3300679001925602</v>
      </c>
      <c r="Q1620" s="5">
        <v>461.320866437186</v>
      </c>
      <c r="R1620" s="3">
        <v>1</v>
      </c>
      <c r="S1620" s="9" t="str">
        <f>IF(E1620&gt;3, "1", "0")</f>
        <v>1</v>
      </c>
      <c r="T1620" s="3">
        <f>IF(F1620 &lt; 80%, 1, 0)</f>
        <v>0</v>
      </c>
      <c r="U1620" s="12" t="str">
        <f t="shared" si="25"/>
        <v>Medium</v>
      </c>
      <c r="V1620" s="12" t="str">
        <f>IF(A1619 &lt; 400, "Low", IF(A1619 &lt; 700, "Medium", "High"))</f>
        <v>Low</v>
      </c>
      <c r="W1620" s="12" t="str">
        <f>IF(O1620&lt;0.23,"Low", IF(O1620&lt;=0.37,"Medium","High"))</f>
        <v>Medium</v>
      </c>
      <c r="X1620" s="12" t="str">
        <f>IF(K1620&lt;0.03,"Low", IF(K1620&lt;=0.06,"Medium","High"))</f>
        <v>High</v>
      </c>
    </row>
    <row r="1621" spans="1:24">
      <c r="A1621" s="3">
        <v>960</v>
      </c>
      <c r="B1621" s="5">
        <v>19060.820997456802</v>
      </c>
      <c r="C1621" s="4">
        <v>0.82132472378732002</v>
      </c>
      <c r="D1621" s="3">
        <v>0</v>
      </c>
      <c r="E1621" s="1">
        <v>4.5145040706098696</v>
      </c>
      <c r="F1621" s="4">
        <v>0.90350550028075105</v>
      </c>
      <c r="G1621" s="3">
        <v>1</v>
      </c>
      <c r="H1621" s="4">
        <v>2.4649227890919798</v>
      </c>
      <c r="I1621" s="26">
        <f>H1621/100</f>
        <v>2.4649227890919799E-2</v>
      </c>
      <c r="J1621" s="1">
        <v>5.0974857008891696</v>
      </c>
      <c r="K1621" s="4">
        <v>2.8873650669280098E-3</v>
      </c>
      <c r="L1621" s="7">
        <v>0.92819264292076598</v>
      </c>
      <c r="M1621" s="3">
        <v>2</v>
      </c>
      <c r="N1621" s="2">
        <v>3392.3853619070101</v>
      </c>
      <c r="O1621" s="6">
        <v>0.49639152637714701</v>
      </c>
      <c r="P1621" s="1">
        <v>6.5628272713359799</v>
      </c>
      <c r="Q1621" s="5">
        <v>396.18940207897401</v>
      </c>
      <c r="R1621" s="3">
        <v>1</v>
      </c>
      <c r="S1621" s="9" t="str">
        <f>IF(E1621&gt;3, "1", "0")</f>
        <v>1</v>
      </c>
      <c r="T1621" s="3">
        <f>IF(F1621 &lt; 80%, 1, 0)</f>
        <v>0</v>
      </c>
      <c r="U1621" s="12" t="str">
        <f t="shared" si="25"/>
        <v>Medium</v>
      </c>
      <c r="V1621" s="12" t="str">
        <f>IF(A1620 &lt; 400, "Low", IF(A1620 &lt; 700, "Medium", "High"))</f>
        <v>High</v>
      </c>
      <c r="W1621" s="12" t="str">
        <f>IF(O1621&lt;0.23,"Low", IF(O1621&lt;=0.37,"Medium","High"))</f>
        <v>High</v>
      </c>
      <c r="X1621" s="12" t="str">
        <f>IF(K1621&lt;0.03,"Low", IF(K1621&lt;=0.06,"Medium","High"))</f>
        <v>Low</v>
      </c>
    </row>
    <row r="1622" spans="1:24">
      <c r="A1622" s="3">
        <v>870</v>
      </c>
      <c r="B1622" s="5">
        <v>15142.663431131499</v>
      </c>
      <c r="C1622" s="4">
        <v>0.86419940912818005</v>
      </c>
      <c r="D1622" s="3">
        <v>3</v>
      </c>
      <c r="E1622" s="1">
        <v>1.04730300806042</v>
      </c>
      <c r="F1622" s="4">
        <v>0.67193925936368004</v>
      </c>
      <c r="G1622" s="3">
        <v>3</v>
      </c>
      <c r="H1622" s="4">
        <v>2.4653782794657202</v>
      </c>
      <c r="I1622" s="26">
        <f>H1622/100</f>
        <v>2.46537827946572E-2</v>
      </c>
      <c r="J1622" s="1">
        <v>7.4747301025977002</v>
      </c>
      <c r="K1622" s="4">
        <v>3.5285974287733099E-2</v>
      </c>
      <c r="L1622" s="7">
        <v>0.88318738887873594</v>
      </c>
      <c r="M1622" s="3">
        <v>1</v>
      </c>
      <c r="N1622" s="2">
        <v>2782.8245780813099</v>
      </c>
      <c r="O1622" s="6">
        <v>0.32479517804735297</v>
      </c>
      <c r="P1622" s="1">
        <v>6.8964217056149302</v>
      </c>
      <c r="Q1622" s="5">
        <v>412.75819916253801</v>
      </c>
      <c r="R1622" s="3">
        <v>1</v>
      </c>
      <c r="S1622" s="9" t="str">
        <f>IF(E1622&gt;3, "1", "0")</f>
        <v>0</v>
      </c>
      <c r="T1622" s="3">
        <f>IF(F1622 &lt; 80%, 1, 0)</f>
        <v>1</v>
      </c>
      <c r="U1622" s="12" t="str">
        <f t="shared" si="25"/>
        <v>Medium</v>
      </c>
      <c r="V1622" s="12" t="str">
        <f>IF(A1621 &lt; 400, "Low", IF(A1621 &lt; 700, "Medium", "High"))</f>
        <v>High</v>
      </c>
      <c r="W1622" s="12" t="str">
        <f>IF(O1622&lt;0.23,"Low", IF(O1622&lt;=0.37,"Medium","High"))</f>
        <v>Medium</v>
      </c>
      <c r="X1622" s="12" t="str">
        <f>IF(K1622&lt;0.03,"Low", IF(K1622&lt;=0.06,"Medium","High"))</f>
        <v>Medium</v>
      </c>
    </row>
    <row r="1623" spans="1:24">
      <c r="A1623" s="3">
        <v>322</v>
      </c>
      <c r="B1623" s="5">
        <v>18049.537394715298</v>
      </c>
      <c r="C1623" s="4">
        <v>0.86031737397471009</v>
      </c>
      <c r="D1623" s="3">
        <v>5</v>
      </c>
      <c r="E1623" s="1">
        <v>3.59678496525019</v>
      </c>
      <c r="F1623" s="4">
        <v>0.72183197883489991</v>
      </c>
      <c r="G1623" s="3">
        <v>22</v>
      </c>
      <c r="H1623" s="4">
        <v>2.4690291364507102</v>
      </c>
      <c r="I1623" s="26">
        <f>H1623/100</f>
        <v>2.4690291364507101E-2</v>
      </c>
      <c r="J1623" s="1">
        <v>3.7177149561584999</v>
      </c>
      <c r="K1623" s="4">
        <v>3.7498660467172899E-3</v>
      </c>
      <c r="L1623" s="7">
        <v>0.91811522072338903</v>
      </c>
      <c r="M1623" s="3">
        <v>2</v>
      </c>
      <c r="N1623" s="2">
        <v>4657.0874045194196</v>
      </c>
      <c r="O1623" s="6">
        <v>0.322451973378858</v>
      </c>
      <c r="P1623" s="1">
        <v>4.6409411100961204</v>
      </c>
      <c r="Q1623" s="5">
        <v>214.72881804872901</v>
      </c>
      <c r="R1623" s="3">
        <v>1</v>
      </c>
      <c r="S1623" s="9" t="str">
        <f>IF(E1623&gt;3, "1", "0")</f>
        <v>1</v>
      </c>
      <c r="T1623" s="3">
        <f>IF(F1623 &lt; 80%, 1, 0)</f>
        <v>1</v>
      </c>
      <c r="U1623" s="12" t="str">
        <f t="shared" si="25"/>
        <v>Medium</v>
      </c>
      <c r="V1623" s="12" t="str">
        <f>IF(A1622 &lt; 400, "Low", IF(A1622 &lt; 700, "Medium", "High"))</f>
        <v>High</v>
      </c>
      <c r="W1623" s="12" t="str">
        <f>IF(O1623&lt;0.23,"Low", IF(O1623&lt;=0.37,"Medium","High"))</f>
        <v>Medium</v>
      </c>
      <c r="X1623" s="12" t="str">
        <f>IF(K1623&lt;0.03,"Low", IF(K1623&lt;=0.06,"Medium","High"))</f>
        <v>Low</v>
      </c>
    </row>
    <row r="1624" spans="1:24">
      <c r="A1624" s="3">
        <v>611</v>
      </c>
      <c r="B1624" s="5">
        <v>13746.953286493799</v>
      </c>
      <c r="C1624" s="4">
        <v>0.87468891822908701</v>
      </c>
      <c r="D1624" s="3">
        <v>3</v>
      </c>
      <c r="E1624" s="1">
        <v>1.8988076998282699</v>
      </c>
      <c r="F1624" s="4">
        <v>0.75222645317888703</v>
      </c>
      <c r="G1624" s="3">
        <v>13</v>
      </c>
      <c r="H1624" s="4">
        <v>2.47231663250595</v>
      </c>
      <c r="I1624" s="26">
        <f>H1624/100</f>
        <v>2.4723166325059501E-2</v>
      </c>
      <c r="J1624" s="1">
        <v>9.9493651753590804</v>
      </c>
      <c r="K1624" s="4">
        <v>4.0426134723402299E-2</v>
      </c>
      <c r="L1624" s="7">
        <v>0.83059899083045807</v>
      </c>
      <c r="M1624" s="3">
        <v>9</v>
      </c>
      <c r="N1624" s="2">
        <v>1423.1042821998799</v>
      </c>
      <c r="O1624" s="6">
        <v>0.43817917533327799</v>
      </c>
      <c r="P1624" s="1">
        <v>2.7334411237671801</v>
      </c>
      <c r="Q1624" s="5">
        <v>358.09733694669399</v>
      </c>
      <c r="R1624" s="3">
        <v>1</v>
      </c>
      <c r="S1624" s="9" t="str">
        <f>IF(E1624&gt;3, "1", "0")</f>
        <v>0</v>
      </c>
      <c r="T1624" s="3">
        <f>IF(F1624 &lt; 80%, 1, 0)</f>
        <v>1</v>
      </c>
      <c r="U1624" s="12" t="str">
        <f t="shared" si="25"/>
        <v>Medium</v>
      </c>
      <c r="V1624" s="12" t="str">
        <f>IF(A1623 &lt; 400, "Low", IF(A1623 &lt; 700, "Medium", "High"))</f>
        <v>Low</v>
      </c>
      <c r="W1624" s="12" t="str">
        <f>IF(O1624&lt;0.23,"Low", IF(O1624&lt;=0.37,"Medium","High"))</f>
        <v>High</v>
      </c>
      <c r="X1624" s="12" t="str">
        <f>IF(K1624&lt;0.03,"Low", IF(K1624&lt;=0.06,"Medium","High"))</f>
        <v>Medium</v>
      </c>
    </row>
    <row r="1625" spans="1:24">
      <c r="A1625" s="3">
        <v>698</v>
      </c>
      <c r="B1625" s="5">
        <v>7209.1334532813598</v>
      </c>
      <c r="C1625" s="4">
        <v>0.98115135812728993</v>
      </c>
      <c r="D1625" s="3">
        <v>4</v>
      </c>
      <c r="E1625" s="1">
        <v>2.7961819079929202</v>
      </c>
      <c r="F1625" s="4">
        <v>0.94579076144713103</v>
      </c>
      <c r="G1625" s="3">
        <v>0</v>
      </c>
      <c r="H1625" s="4">
        <v>2.4728381226907099</v>
      </c>
      <c r="I1625" s="26">
        <f>H1625/100</f>
        <v>2.4728381226907098E-2</v>
      </c>
      <c r="J1625" s="1">
        <v>7.5275351521348703</v>
      </c>
      <c r="K1625" s="4">
        <v>6.6655591746673497E-3</v>
      </c>
      <c r="L1625" s="7">
        <v>0.85019795046742896</v>
      </c>
      <c r="M1625" s="3">
        <v>8</v>
      </c>
      <c r="N1625" s="2">
        <v>3622.37212211527</v>
      </c>
      <c r="O1625" s="6">
        <v>0.47268815864334701</v>
      </c>
      <c r="P1625" s="1">
        <v>8.7551463913768206</v>
      </c>
      <c r="Q1625" s="5">
        <v>360.27919451218497</v>
      </c>
      <c r="R1625" s="3">
        <v>0</v>
      </c>
      <c r="S1625" s="9" t="str">
        <f>IF(E1625&gt;3, "1", "0")</f>
        <v>0</v>
      </c>
      <c r="T1625" s="3">
        <f>IF(F1625 &lt; 80%, 1, 0)</f>
        <v>0</v>
      </c>
      <c r="U1625" s="12" t="str">
        <f t="shared" si="25"/>
        <v>Medium</v>
      </c>
      <c r="V1625" s="12" t="str">
        <f>IF(A1624 &lt; 400, "Low", IF(A1624 &lt; 700, "Medium", "High"))</f>
        <v>Medium</v>
      </c>
      <c r="W1625" s="12" t="str">
        <f>IF(O1625&lt;0.23,"Low", IF(O1625&lt;=0.37,"Medium","High"))</f>
        <v>High</v>
      </c>
      <c r="X1625" s="12" t="str">
        <f>IF(K1625&lt;0.03,"Low", IF(K1625&lt;=0.06,"Medium","High"))</f>
        <v>Low</v>
      </c>
    </row>
    <row r="1626" spans="1:24">
      <c r="A1626" s="3">
        <v>195</v>
      </c>
      <c r="B1626" s="5">
        <v>13153.073260139699</v>
      </c>
      <c r="C1626" s="4">
        <v>0.81933891195751296</v>
      </c>
      <c r="D1626" s="3">
        <v>1</v>
      </c>
      <c r="E1626" s="1">
        <v>1.7924565700731301</v>
      </c>
      <c r="F1626" s="4">
        <v>0.90135524596793404</v>
      </c>
      <c r="G1626" s="3">
        <v>21</v>
      </c>
      <c r="H1626" s="4">
        <v>2.4731693150995899</v>
      </c>
      <c r="I1626" s="26">
        <f>H1626/100</f>
        <v>2.4731693150995899E-2</v>
      </c>
      <c r="J1626" s="1">
        <v>4.3171680830458001</v>
      </c>
      <c r="K1626" s="4">
        <v>6.9560527716475001E-2</v>
      </c>
      <c r="L1626" s="7">
        <v>0.96141721910171296</v>
      </c>
      <c r="M1626" s="3">
        <v>5</v>
      </c>
      <c r="N1626" s="2">
        <v>3181.21668959203</v>
      </c>
      <c r="O1626" s="6">
        <v>0.44487231677986599</v>
      </c>
      <c r="P1626" s="1">
        <v>1.4340634029541599</v>
      </c>
      <c r="Q1626" s="5">
        <v>168.86176974907099</v>
      </c>
      <c r="R1626" s="3">
        <v>1</v>
      </c>
      <c r="S1626" s="9" t="str">
        <f>IF(E1626&gt;3, "1", "0")</f>
        <v>0</v>
      </c>
      <c r="T1626" s="3">
        <f>IF(F1626 &lt; 80%, 1, 0)</f>
        <v>0</v>
      </c>
      <c r="U1626" s="12" t="str">
        <f t="shared" si="25"/>
        <v>Medium</v>
      </c>
      <c r="V1626" s="12" t="str">
        <f>IF(A1625 &lt; 400, "Low", IF(A1625 &lt; 700, "Medium", "High"))</f>
        <v>Medium</v>
      </c>
      <c r="W1626" s="12" t="str">
        <f>IF(O1626&lt;0.23,"Low", IF(O1626&lt;=0.37,"Medium","High"))</f>
        <v>High</v>
      </c>
      <c r="X1626" s="12" t="str">
        <f>IF(K1626&lt;0.03,"Low", IF(K1626&lt;=0.06,"Medium","High"))</f>
        <v>High</v>
      </c>
    </row>
    <row r="1627" spans="1:24">
      <c r="A1627" s="3">
        <v>638</v>
      </c>
      <c r="B1627" s="5">
        <v>13233.6444746011</v>
      </c>
      <c r="C1627" s="4">
        <v>0.89809088170395701</v>
      </c>
      <c r="D1627" s="3">
        <v>2</v>
      </c>
      <c r="E1627" s="1">
        <v>3.5669075009381199</v>
      </c>
      <c r="F1627" s="4">
        <v>0.60010098179622506</v>
      </c>
      <c r="G1627" s="3">
        <v>19</v>
      </c>
      <c r="H1627" s="4">
        <v>2.4760150442551798</v>
      </c>
      <c r="I1627" s="26">
        <f>H1627/100</f>
        <v>2.4760150442551799E-2</v>
      </c>
      <c r="J1627" s="1">
        <v>4.46126410178426</v>
      </c>
      <c r="K1627" s="4">
        <v>5.2490850754959899E-2</v>
      </c>
      <c r="L1627" s="7">
        <v>0.94954230505070303</v>
      </c>
      <c r="M1627" s="3">
        <v>9</v>
      </c>
      <c r="N1627" s="2">
        <v>3193.9893644208901</v>
      </c>
      <c r="O1627" s="6">
        <v>0.45789651051323099</v>
      </c>
      <c r="P1627" s="1">
        <v>4.9083250980121598</v>
      </c>
      <c r="Q1627" s="5">
        <v>427.56736813650002</v>
      </c>
      <c r="R1627" s="3">
        <v>1</v>
      </c>
      <c r="S1627" s="9" t="str">
        <f>IF(E1627&gt;3, "1", "0")</f>
        <v>1</v>
      </c>
      <c r="T1627" s="3">
        <f>IF(F1627 &lt; 80%, 1, 0)</f>
        <v>1</v>
      </c>
      <c r="U1627" s="12" t="str">
        <f t="shared" si="25"/>
        <v>Medium</v>
      </c>
      <c r="V1627" s="12" t="str">
        <f>IF(A1626 &lt; 400, "Low", IF(A1626 &lt; 700, "Medium", "High"))</f>
        <v>Low</v>
      </c>
      <c r="W1627" s="12" t="str">
        <f>IF(O1627&lt;0.23,"Low", IF(O1627&lt;=0.37,"Medium","High"))</f>
        <v>High</v>
      </c>
      <c r="X1627" s="12" t="str">
        <f>IF(K1627&lt;0.03,"Low", IF(K1627&lt;=0.06,"Medium","High"))</f>
        <v>Medium</v>
      </c>
    </row>
    <row r="1628" spans="1:24">
      <c r="A1628" s="3">
        <v>762</v>
      </c>
      <c r="B1628" s="5">
        <v>10660.4476519498</v>
      </c>
      <c r="C1628" s="4">
        <v>0.92190570195081312</v>
      </c>
      <c r="D1628" s="3">
        <v>1</v>
      </c>
      <c r="E1628" s="1">
        <v>3.6902935554279002</v>
      </c>
      <c r="F1628" s="4">
        <v>0.81504984029894201</v>
      </c>
      <c r="G1628" s="3">
        <v>0</v>
      </c>
      <c r="H1628" s="4">
        <v>2.4767342328058701</v>
      </c>
      <c r="I1628" s="26">
        <f>H1628/100</f>
        <v>2.4767342328058703E-2</v>
      </c>
      <c r="J1628" s="1">
        <v>7.1955073806281096</v>
      </c>
      <c r="K1628" s="4">
        <v>8.7399689105195806E-3</v>
      </c>
      <c r="L1628" s="7">
        <v>0.94367409628826704</v>
      </c>
      <c r="M1628" s="3">
        <v>1</v>
      </c>
      <c r="N1628" s="2">
        <v>2701.2594722045901</v>
      </c>
      <c r="O1628" s="6">
        <v>0.11894989103256</v>
      </c>
      <c r="P1628" s="1">
        <v>4.1686309941855297</v>
      </c>
      <c r="Q1628" s="5">
        <v>378.28516717162</v>
      </c>
      <c r="R1628" s="3">
        <v>1</v>
      </c>
      <c r="S1628" s="9" t="str">
        <f>IF(E1628&gt;3, "1", "0")</f>
        <v>1</v>
      </c>
      <c r="T1628" s="3">
        <f>IF(F1628 &lt; 80%, 1, 0)</f>
        <v>0</v>
      </c>
      <c r="U1628" s="12" t="str">
        <f t="shared" si="25"/>
        <v>Medium</v>
      </c>
      <c r="V1628" s="12" t="str">
        <f>IF(A1627 &lt; 400, "Low", IF(A1627 &lt; 700, "Medium", "High"))</f>
        <v>Medium</v>
      </c>
      <c r="W1628" s="12" t="str">
        <f>IF(O1628&lt;0.23,"Low", IF(O1628&lt;=0.37,"Medium","High"))</f>
        <v>Low</v>
      </c>
      <c r="X1628" s="12" t="str">
        <f>IF(K1628&lt;0.03,"Low", IF(K1628&lt;=0.06,"Medium","High"))</f>
        <v>Low</v>
      </c>
    </row>
    <row r="1629" spans="1:24">
      <c r="A1629" s="3">
        <v>980</v>
      </c>
      <c r="B1629" s="5">
        <v>14515.455333075301</v>
      </c>
      <c r="C1629" s="4">
        <v>0.89838560480782603</v>
      </c>
      <c r="D1629" s="3">
        <v>4</v>
      </c>
      <c r="E1629" s="1">
        <v>2.3122956644013501</v>
      </c>
      <c r="F1629" s="4">
        <v>0.94100425451568204</v>
      </c>
      <c r="G1629" s="3">
        <v>17</v>
      </c>
      <c r="H1629" s="4">
        <v>2.4768459531719</v>
      </c>
      <c r="I1629" s="26">
        <f>H1629/100</f>
        <v>2.4768459531719002E-2</v>
      </c>
      <c r="J1629" s="1">
        <v>7.8170377481063502</v>
      </c>
      <c r="K1629" s="4">
        <v>5.2596026733411697E-2</v>
      </c>
      <c r="L1629" s="7">
        <v>0.84835190958100692</v>
      </c>
      <c r="M1629" s="3">
        <v>9</v>
      </c>
      <c r="N1629" s="2">
        <v>4689.7663755677404</v>
      </c>
      <c r="O1629" s="6">
        <v>0.441702721061766</v>
      </c>
      <c r="P1629" s="1">
        <v>2.31447846705422</v>
      </c>
      <c r="Q1629" s="5">
        <v>136.22244484427901</v>
      </c>
      <c r="R1629" s="3">
        <v>1</v>
      </c>
      <c r="S1629" s="9" t="str">
        <f>IF(E1629&gt;3, "1", "0")</f>
        <v>0</v>
      </c>
      <c r="T1629" s="3">
        <f>IF(F1629 &lt; 80%, 1, 0)</f>
        <v>0</v>
      </c>
      <c r="U1629" s="12" t="str">
        <f t="shared" si="25"/>
        <v>Medium</v>
      </c>
      <c r="V1629" s="12" t="str">
        <f>IF(A1628 &lt; 400, "Low", IF(A1628 &lt; 700, "Medium", "High"))</f>
        <v>High</v>
      </c>
      <c r="W1629" s="12" t="str">
        <f>IF(O1629&lt;0.23,"Low", IF(O1629&lt;=0.37,"Medium","High"))</f>
        <v>High</v>
      </c>
      <c r="X1629" s="12" t="str">
        <f>IF(K1629&lt;0.03,"Low", IF(K1629&lt;=0.06,"Medium","High"))</f>
        <v>Medium</v>
      </c>
    </row>
    <row r="1630" spans="1:24">
      <c r="A1630" s="3">
        <v>697</v>
      </c>
      <c r="B1630" s="5">
        <v>8612.0572410976001</v>
      </c>
      <c r="C1630" s="4">
        <v>0.874721131906812</v>
      </c>
      <c r="D1630" s="3">
        <v>0</v>
      </c>
      <c r="E1630" s="1">
        <v>1.35011235395163</v>
      </c>
      <c r="F1630" s="4">
        <v>0.65736744489450993</v>
      </c>
      <c r="G1630" s="3">
        <v>3</v>
      </c>
      <c r="H1630" s="4">
        <v>2.48092967194418</v>
      </c>
      <c r="I1630" s="26">
        <f>H1630/100</f>
        <v>2.4809296719441799E-2</v>
      </c>
      <c r="J1630" s="1">
        <v>3.6088885428405502</v>
      </c>
      <c r="K1630" s="4">
        <v>1.16697333142973E-2</v>
      </c>
      <c r="L1630" s="7">
        <v>0.83357773115664002</v>
      </c>
      <c r="M1630" s="3">
        <v>5</v>
      </c>
      <c r="N1630" s="2">
        <v>4194.7074652414403</v>
      </c>
      <c r="O1630" s="6">
        <v>0.41331851875694597</v>
      </c>
      <c r="P1630" s="1">
        <v>9.0376317236356591</v>
      </c>
      <c r="Q1630" s="5">
        <v>435.85980801125902</v>
      </c>
      <c r="R1630" s="3">
        <v>0</v>
      </c>
      <c r="S1630" s="9" t="str">
        <f>IF(E1630&gt;3, "1", "0")</f>
        <v>0</v>
      </c>
      <c r="T1630" s="3">
        <f>IF(F1630 &lt; 80%, 1, 0)</f>
        <v>1</v>
      </c>
      <c r="U1630" s="12" t="str">
        <f t="shared" si="25"/>
        <v>Medium</v>
      </c>
      <c r="V1630" s="12" t="str">
        <f>IF(A1629 &lt; 400, "Low", IF(A1629 &lt; 700, "Medium", "High"))</f>
        <v>High</v>
      </c>
      <c r="W1630" s="12" t="str">
        <f>IF(O1630&lt;0.23,"Low", IF(O1630&lt;=0.37,"Medium","High"))</f>
        <v>High</v>
      </c>
      <c r="X1630" s="12" t="str">
        <f>IF(K1630&lt;0.03,"Low", IF(K1630&lt;=0.06,"Medium","High"))</f>
        <v>Low</v>
      </c>
    </row>
    <row r="1631" spans="1:24">
      <c r="A1631" s="3">
        <v>904</v>
      </c>
      <c r="B1631" s="5">
        <v>18638.790416554901</v>
      </c>
      <c r="C1631" s="4">
        <v>0.8134481268104069</v>
      </c>
      <c r="D1631" s="3">
        <v>4</v>
      </c>
      <c r="E1631" s="1">
        <v>4.8141398361442898</v>
      </c>
      <c r="F1631" s="4">
        <v>0.747605879738378</v>
      </c>
      <c r="G1631" s="3">
        <v>13</v>
      </c>
      <c r="H1631" s="4">
        <v>2.4869917566804798</v>
      </c>
      <c r="I1631" s="26">
        <f>H1631/100</f>
        <v>2.4869917566804799E-2</v>
      </c>
      <c r="J1631" s="1">
        <v>3.4333349987097201</v>
      </c>
      <c r="K1631" s="4">
        <v>7.7594830267559797E-2</v>
      </c>
      <c r="L1631" s="7">
        <v>0.80739802237008407</v>
      </c>
      <c r="M1631" s="3">
        <v>6</v>
      </c>
      <c r="N1631" s="2">
        <v>3368.9952615574002</v>
      </c>
      <c r="O1631" s="6">
        <v>0.35858942564877599</v>
      </c>
      <c r="P1631" s="1">
        <v>9.5798737940276002</v>
      </c>
      <c r="Q1631" s="5">
        <v>410.818390073621</v>
      </c>
      <c r="R1631" s="3">
        <v>1</v>
      </c>
      <c r="S1631" s="9" t="str">
        <f>IF(E1631&gt;3, "1", "0")</f>
        <v>1</v>
      </c>
      <c r="T1631" s="3">
        <f>IF(F1631 &lt; 80%, 1, 0)</f>
        <v>1</v>
      </c>
      <c r="U1631" s="12" t="str">
        <f t="shared" si="25"/>
        <v>Medium</v>
      </c>
      <c r="V1631" s="12" t="str">
        <f>IF(A1630 &lt; 400, "Low", IF(A1630 &lt; 700, "Medium", "High"))</f>
        <v>Medium</v>
      </c>
      <c r="W1631" s="12" t="str">
        <f>IF(O1631&lt;0.23,"Low", IF(O1631&lt;=0.37,"Medium","High"))</f>
        <v>Medium</v>
      </c>
      <c r="X1631" s="12" t="str">
        <f>IF(K1631&lt;0.03,"Low", IF(K1631&lt;=0.06,"Medium","High"))</f>
        <v>High</v>
      </c>
    </row>
    <row r="1632" spans="1:24">
      <c r="A1632" s="3">
        <v>794</v>
      </c>
      <c r="B1632" s="5">
        <v>15232.8753388265</v>
      </c>
      <c r="C1632" s="4">
        <v>0.87807528920939104</v>
      </c>
      <c r="D1632" s="3">
        <v>5</v>
      </c>
      <c r="E1632" s="1">
        <v>1.75321401510824</v>
      </c>
      <c r="F1632" s="4">
        <v>0.93477574331641999</v>
      </c>
      <c r="G1632" s="3">
        <v>6</v>
      </c>
      <c r="H1632" s="4">
        <v>2.4881003266232402</v>
      </c>
      <c r="I1632" s="26">
        <f>H1632/100</f>
        <v>2.4881003266232403E-2</v>
      </c>
      <c r="J1632" s="1">
        <v>9.0460529179460991</v>
      </c>
      <c r="K1632" s="4">
        <v>2.1072010656900601E-3</v>
      </c>
      <c r="L1632" s="7">
        <v>0.84859583884261203</v>
      </c>
      <c r="M1632" s="3">
        <v>2</v>
      </c>
      <c r="N1632" s="2">
        <v>2021.4116534708</v>
      </c>
      <c r="O1632" s="6">
        <v>0.12466765304588701</v>
      </c>
      <c r="P1632" s="1">
        <v>6.8524519304239897</v>
      </c>
      <c r="Q1632" s="5">
        <v>408.61833665092001</v>
      </c>
      <c r="R1632" s="3">
        <v>0</v>
      </c>
      <c r="S1632" s="9" t="str">
        <f>IF(E1632&gt;3, "1", "0")</f>
        <v>0</v>
      </c>
      <c r="T1632" s="3">
        <f>IF(F1632 &lt; 80%, 1, 0)</f>
        <v>0</v>
      </c>
      <c r="U1632" s="12" t="str">
        <f t="shared" si="25"/>
        <v>Medium</v>
      </c>
      <c r="V1632" s="12" t="str">
        <f>IF(A1631 &lt; 400, "Low", IF(A1631 &lt; 700, "Medium", "High"))</f>
        <v>High</v>
      </c>
      <c r="W1632" s="12" t="str">
        <f>IF(O1632&lt;0.23,"Low", IF(O1632&lt;=0.37,"Medium","High"))</f>
        <v>Low</v>
      </c>
      <c r="X1632" s="12" t="str">
        <f>IF(K1632&lt;0.03,"Low", IF(K1632&lt;=0.06,"Medium","High"))</f>
        <v>Low</v>
      </c>
    </row>
    <row r="1633" spans="1:24">
      <c r="A1633" s="3">
        <v>388</v>
      </c>
      <c r="B1633" s="5">
        <v>14872.397364463601</v>
      </c>
      <c r="C1633" s="4">
        <v>0.97629716391778198</v>
      </c>
      <c r="D1633" s="3">
        <v>2</v>
      </c>
      <c r="E1633" s="1">
        <v>3.4397220462473501</v>
      </c>
      <c r="F1633" s="4">
        <v>0.63867588653509699</v>
      </c>
      <c r="G1633" s="3">
        <v>1</v>
      </c>
      <c r="H1633" s="4">
        <v>2.4885312568804201</v>
      </c>
      <c r="I1633" s="26">
        <f>H1633/100</f>
        <v>2.4885312568804201E-2</v>
      </c>
      <c r="J1633" s="1">
        <v>4.72703504245791</v>
      </c>
      <c r="K1633" s="4">
        <v>7.9543236103947104E-2</v>
      </c>
      <c r="L1633" s="7">
        <v>0.80186763127432104</v>
      </c>
      <c r="M1633" s="3">
        <v>9</v>
      </c>
      <c r="N1633" s="2">
        <v>3324.37776475501</v>
      </c>
      <c r="O1633" s="6">
        <v>0.18465289360277801</v>
      </c>
      <c r="P1633" s="1">
        <v>1.9083089507306701</v>
      </c>
      <c r="Q1633" s="5">
        <v>414.17717370110699</v>
      </c>
      <c r="R1633" s="3">
        <v>1</v>
      </c>
      <c r="S1633" s="9" t="str">
        <f>IF(E1633&gt;3, "1", "0")</f>
        <v>1</v>
      </c>
      <c r="T1633" s="3">
        <f>IF(F1633 &lt; 80%, 1, 0)</f>
        <v>1</v>
      </c>
      <c r="U1633" s="12" t="str">
        <f t="shared" si="25"/>
        <v>Medium</v>
      </c>
      <c r="V1633" s="12" t="str">
        <f>IF(A1632 &lt; 400, "Low", IF(A1632 &lt; 700, "Medium", "High"))</f>
        <v>High</v>
      </c>
      <c r="W1633" s="12" t="str">
        <f>IF(O1633&lt;0.23,"Low", IF(O1633&lt;=0.37,"Medium","High"))</f>
        <v>Low</v>
      </c>
      <c r="X1633" s="12" t="str">
        <f>IF(K1633&lt;0.03,"Low", IF(K1633&lt;=0.06,"Medium","High"))</f>
        <v>High</v>
      </c>
    </row>
    <row r="1634" spans="1:24">
      <c r="A1634" s="3">
        <v>546</v>
      </c>
      <c r="B1634" s="5">
        <v>9654.6272315682108</v>
      </c>
      <c r="C1634" s="4">
        <v>0.88982468278604998</v>
      </c>
      <c r="D1634" s="3">
        <v>1</v>
      </c>
      <c r="E1634" s="1">
        <v>1.2534032648581299</v>
      </c>
      <c r="F1634" s="4">
        <v>0.62103474408575099</v>
      </c>
      <c r="G1634" s="3">
        <v>4</v>
      </c>
      <c r="H1634" s="4">
        <v>2.4913362850037601</v>
      </c>
      <c r="I1634" s="26">
        <f>H1634/100</f>
        <v>2.4913362850037601E-2</v>
      </c>
      <c r="J1634" s="1">
        <v>4.7539211097516096</v>
      </c>
      <c r="K1634" s="4">
        <v>8.6072489848288997E-2</v>
      </c>
      <c r="L1634" s="7">
        <v>0.81351173026346901</v>
      </c>
      <c r="M1634" s="3">
        <v>4</v>
      </c>
      <c r="N1634" s="2">
        <v>3949.91178626993</v>
      </c>
      <c r="O1634" s="6">
        <v>0.29828187431298703</v>
      </c>
      <c r="P1634" s="1">
        <v>5.6144132169777103</v>
      </c>
      <c r="Q1634" s="5">
        <v>192.09434132395</v>
      </c>
      <c r="R1634" s="3">
        <v>1</v>
      </c>
      <c r="S1634" s="9" t="str">
        <f>IF(E1634&gt;3, "1", "0")</f>
        <v>0</v>
      </c>
      <c r="T1634" s="3">
        <f>IF(F1634 &lt; 80%, 1, 0)</f>
        <v>1</v>
      </c>
      <c r="U1634" s="12" t="str">
        <f t="shared" si="25"/>
        <v>Medium</v>
      </c>
      <c r="V1634" s="12" t="str">
        <f>IF(A1633 &lt; 400, "Low", IF(A1633 &lt; 700, "Medium", "High"))</f>
        <v>Low</v>
      </c>
      <c r="W1634" s="12" t="str">
        <f>IF(O1634&lt;0.23,"Low", IF(O1634&lt;=0.37,"Medium","High"))</f>
        <v>Medium</v>
      </c>
      <c r="X1634" s="12" t="str">
        <f>IF(K1634&lt;0.03,"Low", IF(K1634&lt;=0.06,"Medium","High"))</f>
        <v>High</v>
      </c>
    </row>
    <row r="1635" spans="1:24">
      <c r="A1635" s="3">
        <v>153</v>
      </c>
      <c r="B1635" s="5">
        <v>10575.860996035201</v>
      </c>
      <c r="C1635" s="4">
        <v>0.87131178423537803</v>
      </c>
      <c r="D1635" s="3">
        <v>0</v>
      </c>
      <c r="E1635" s="1">
        <v>3.5430518076821498</v>
      </c>
      <c r="F1635" s="4">
        <v>0.92236225880756095</v>
      </c>
      <c r="G1635" s="3">
        <v>15</v>
      </c>
      <c r="H1635" s="4">
        <v>2.4949707722599999</v>
      </c>
      <c r="I1635" s="26">
        <f>H1635/100</f>
        <v>2.4949707722599999E-2</v>
      </c>
      <c r="J1635" s="1">
        <v>7.2485689358176497</v>
      </c>
      <c r="K1635" s="4">
        <v>1.7337315482634098E-2</v>
      </c>
      <c r="L1635" s="7">
        <v>0.86231912028938495</v>
      </c>
      <c r="M1635" s="3">
        <v>9</v>
      </c>
      <c r="N1635" s="2">
        <v>3654.0768445345202</v>
      </c>
      <c r="O1635" s="6">
        <v>0.41570831522491503</v>
      </c>
      <c r="P1635" s="1">
        <v>1.77345272155724</v>
      </c>
      <c r="Q1635" s="5">
        <v>344.213096285652</v>
      </c>
      <c r="R1635" s="3">
        <v>1</v>
      </c>
      <c r="S1635" s="9" t="str">
        <f>IF(E1635&gt;3, "1", "0")</f>
        <v>1</v>
      </c>
      <c r="T1635" s="3">
        <f>IF(F1635 &lt; 80%, 1, 0)</f>
        <v>0</v>
      </c>
      <c r="U1635" s="12" t="str">
        <f t="shared" si="25"/>
        <v>Medium</v>
      </c>
      <c r="V1635" s="12" t="str">
        <f>IF(A1634 &lt; 400, "Low", IF(A1634 &lt; 700, "Medium", "High"))</f>
        <v>Medium</v>
      </c>
      <c r="W1635" s="12" t="str">
        <f>IF(O1635&lt;0.23,"Low", IF(O1635&lt;=0.37,"Medium","High"))</f>
        <v>High</v>
      </c>
      <c r="X1635" s="12" t="str">
        <f>IF(K1635&lt;0.03,"Low", IF(K1635&lt;=0.06,"Medium","High"))</f>
        <v>Low</v>
      </c>
    </row>
    <row r="1636" spans="1:24">
      <c r="A1636" s="3">
        <v>839</v>
      </c>
      <c r="B1636" s="5">
        <v>16719.827836209599</v>
      </c>
      <c r="C1636" s="4">
        <v>0.802802903505211</v>
      </c>
      <c r="D1636" s="3">
        <v>5</v>
      </c>
      <c r="E1636" s="1">
        <v>2.7769249812067902</v>
      </c>
      <c r="F1636" s="4">
        <v>0.92894540552497207</v>
      </c>
      <c r="G1636" s="3">
        <v>6</v>
      </c>
      <c r="H1636" s="4">
        <v>2.49528397430069</v>
      </c>
      <c r="I1636" s="26">
        <f>H1636/100</f>
        <v>2.49528397430069E-2</v>
      </c>
      <c r="J1636" s="1">
        <v>4.3696835184002998</v>
      </c>
      <c r="K1636" s="4">
        <v>6.7147554107260199E-2</v>
      </c>
      <c r="L1636" s="7">
        <v>0.88845135329497793</v>
      </c>
      <c r="M1636" s="3">
        <v>8</v>
      </c>
      <c r="N1636" s="2">
        <v>4710.6325301295801</v>
      </c>
      <c r="O1636" s="6">
        <v>0.24470074269338701</v>
      </c>
      <c r="P1636" s="1">
        <v>3.2273687332637002</v>
      </c>
      <c r="Q1636" s="5">
        <v>494.35634047693298</v>
      </c>
      <c r="R1636" s="3">
        <v>1</v>
      </c>
      <c r="S1636" s="9" t="str">
        <f>IF(E1636&gt;3, "1", "0")</f>
        <v>0</v>
      </c>
      <c r="T1636" s="3">
        <f>IF(F1636 &lt; 80%, 1, 0)</f>
        <v>0</v>
      </c>
      <c r="U1636" s="12" t="str">
        <f t="shared" si="25"/>
        <v>Medium</v>
      </c>
      <c r="V1636" s="12" t="str">
        <f>IF(A1635 &lt; 400, "Low", IF(A1635 &lt; 700, "Medium", "High"))</f>
        <v>Low</v>
      </c>
      <c r="W1636" s="12" t="str">
        <f>IF(O1636&lt;0.23,"Low", IF(O1636&lt;=0.37,"Medium","High"))</f>
        <v>Medium</v>
      </c>
      <c r="X1636" s="12" t="str">
        <f>IF(K1636&lt;0.03,"Low", IF(K1636&lt;=0.06,"Medium","High"))</f>
        <v>High</v>
      </c>
    </row>
    <row r="1637" spans="1:24">
      <c r="A1637" s="3">
        <v>602</v>
      </c>
      <c r="B1637" s="5">
        <v>7088.6805667639301</v>
      </c>
      <c r="C1637" s="4">
        <v>0.81664461324161497</v>
      </c>
      <c r="D1637" s="3">
        <v>0</v>
      </c>
      <c r="E1637" s="1">
        <v>4.43765539060366</v>
      </c>
      <c r="F1637" s="4">
        <v>0.92186864714222294</v>
      </c>
      <c r="G1637" s="3">
        <v>18</v>
      </c>
      <c r="H1637" s="4">
        <v>2.4974835273401998</v>
      </c>
      <c r="I1637" s="26">
        <f>H1637/100</f>
        <v>2.4974835273402E-2</v>
      </c>
      <c r="J1637" s="1">
        <v>9.9304324752888906</v>
      </c>
      <c r="K1637" s="4">
        <v>8.2238963157508504E-2</v>
      </c>
      <c r="L1637" s="7">
        <v>0.87266622876378808</v>
      </c>
      <c r="M1637" s="3">
        <v>0</v>
      </c>
      <c r="N1637" s="2">
        <v>4316.0875666616803</v>
      </c>
      <c r="O1637" s="6">
        <v>0.119634124906876</v>
      </c>
      <c r="P1637" s="1">
        <v>7.15843826615213</v>
      </c>
      <c r="Q1637" s="5">
        <v>360.34465084547901</v>
      </c>
      <c r="R1637" s="3">
        <v>1</v>
      </c>
      <c r="S1637" s="9" t="str">
        <f>IF(E1637&gt;3, "1", "0")</f>
        <v>1</v>
      </c>
      <c r="T1637" s="3">
        <f>IF(F1637 &lt; 80%, 1, 0)</f>
        <v>0</v>
      </c>
      <c r="U1637" s="12" t="str">
        <f t="shared" si="25"/>
        <v>Medium</v>
      </c>
      <c r="V1637" s="12" t="str">
        <f>IF(A1636 &lt; 400, "Low", IF(A1636 &lt; 700, "Medium", "High"))</f>
        <v>High</v>
      </c>
      <c r="W1637" s="12" t="str">
        <f>IF(O1637&lt;0.23,"Low", IF(O1637&lt;=0.37,"Medium","High"))</f>
        <v>Low</v>
      </c>
      <c r="X1637" s="12" t="str">
        <f>IF(K1637&lt;0.03,"Low", IF(K1637&lt;=0.06,"Medium","High"))</f>
        <v>High</v>
      </c>
    </row>
    <row r="1638" spans="1:24">
      <c r="A1638" s="3">
        <v>126</v>
      </c>
      <c r="B1638" s="5">
        <v>14891.34443123</v>
      </c>
      <c r="C1638" s="4">
        <v>0.95167695431798405</v>
      </c>
      <c r="D1638" s="3">
        <v>5</v>
      </c>
      <c r="E1638" s="1">
        <v>1.6649993388672699</v>
      </c>
      <c r="F1638" s="4">
        <v>0.70951919656076501</v>
      </c>
      <c r="G1638" s="3">
        <v>2</v>
      </c>
      <c r="H1638" s="4">
        <v>2.4977950507739499</v>
      </c>
      <c r="I1638" s="26">
        <f>H1638/100</f>
        <v>2.4977950507739499E-2</v>
      </c>
      <c r="J1638" s="1">
        <v>6.7706696677009601</v>
      </c>
      <c r="K1638" s="4">
        <v>9.2599916235107299E-2</v>
      </c>
      <c r="L1638" s="7">
        <v>0.85447317009216406</v>
      </c>
      <c r="M1638" s="3">
        <v>8</v>
      </c>
      <c r="N1638" s="2">
        <v>1646.3558718783599</v>
      </c>
      <c r="O1638" s="6">
        <v>0.27595980383334201</v>
      </c>
      <c r="P1638" s="1">
        <v>1.8528703862015301</v>
      </c>
      <c r="Q1638" s="5">
        <v>148.22871068893599</v>
      </c>
      <c r="R1638" s="3">
        <v>1</v>
      </c>
      <c r="S1638" s="9" t="str">
        <f>IF(E1638&gt;3, "1", "0")</f>
        <v>0</v>
      </c>
      <c r="T1638" s="3">
        <f>IF(F1638 &lt; 80%, 1, 0)</f>
        <v>1</v>
      </c>
      <c r="U1638" s="12" t="str">
        <f t="shared" si="25"/>
        <v>Medium</v>
      </c>
      <c r="V1638" s="12" t="str">
        <f>IF(A1637 &lt; 400, "Low", IF(A1637 &lt; 700, "Medium", "High"))</f>
        <v>Medium</v>
      </c>
      <c r="W1638" s="12" t="str">
        <f>IF(O1638&lt;0.23,"Low", IF(O1638&lt;=0.37,"Medium","High"))</f>
        <v>Medium</v>
      </c>
      <c r="X1638" s="12" t="str">
        <f>IF(K1638&lt;0.03,"Low", IF(K1638&lt;=0.06,"Medium","High"))</f>
        <v>High</v>
      </c>
    </row>
    <row r="1639" spans="1:24">
      <c r="A1639" s="3">
        <v>803</v>
      </c>
      <c r="B1639" s="5">
        <v>10105.806563817599</v>
      </c>
      <c r="C1639" s="4">
        <v>0.83330070940990297</v>
      </c>
      <c r="D1639" s="3">
        <v>0</v>
      </c>
      <c r="E1639" s="1">
        <v>1.7264644155186299</v>
      </c>
      <c r="F1639" s="4">
        <v>0.72983146366611196</v>
      </c>
      <c r="G1639" s="3">
        <v>1</v>
      </c>
      <c r="H1639" s="4">
        <v>2.49816003874871</v>
      </c>
      <c r="I1639" s="26">
        <f>H1639/100</f>
        <v>2.4981600387487101E-2</v>
      </c>
      <c r="J1639" s="1">
        <v>3.9985857046889399</v>
      </c>
      <c r="K1639" s="4">
        <v>8.9994928927228296E-2</v>
      </c>
      <c r="L1639" s="7">
        <v>0.84794010606693504</v>
      </c>
      <c r="M1639" s="3">
        <v>1</v>
      </c>
      <c r="N1639" s="2">
        <v>3469.0954738534501</v>
      </c>
      <c r="O1639" s="6">
        <v>0.17752564578341101</v>
      </c>
      <c r="P1639" s="1">
        <v>4.6700888724292202</v>
      </c>
      <c r="Q1639" s="5">
        <v>213.557256412463</v>
      </c>
      <c r="R1639" s="3">
        <v>1</v>
      </c>
      <c r="S1639" s="9" t="str">
        <f>IF(E1639&gt;3, "1", "0")</f>
        <v>0</v>
      </c>
      <c r="T1639" s="3">
        <f>IF(F1639 &lt; 80%, 1, 0)</f>
        <v>1</v>
      </c>
      <c r="U1639" s="12" t="str">
        <f t="shared" si="25"/>
        <v>Medium</v>
      </c>
      <c r="V1639" s="12" t="str">
        <f>IF(A1638 &lt; 400, "Low", IF(A1638 &lt; 700, "Medium", "High"))</f>
        <v>Low</v>
      </c>
      <c r="W1639" s="12" t="str">
        <f>IF(O1639&lt;0.23,"Low", IF(O1639&lt;=0.37,"Medium","High"))</f>
        <v>Low</v>
      </c>
      <c r="X1639" s="12" t="str">
        <f>IF(K1639&lt;0.03,"Low", IF(K1639&lt;=0.06,"Medium","High"))</f>
        <v>High</v>
      </c>
    </row>
    <row r="1640" spans="1:24">
      <c r="A1640" s="3">
        <v>883</v>
      </c>
      <c r="B1640" s="5">
        <v>18725.0230662129</v>
      </c>
      <c r="C1640" s="4">
        <v>0.85497913165141792</v>
      </c>
      <c r="D1640" s="3">
        <v>2</v>
      </c>
      <c r="E1640" s="1">
        <v>1.28209485710858</v>
      </c>
      <c r="F1640" s="4">
        <v>0.708639569432159</v>
      </c>
      <c r="G1640" s="3">
        <v>17</v>
      </c>
      <c r="H1640" s="4">
        <v>2.5003259594345799</v>
      </c>
      <c r="I1640" s="26">
        <f>H1640/100</f>
        <v>2.5003259594345798E-2</v>
      </c>
      <c r="J1640" s="1">
        <v>2.5120628202344899</v>
      </c>
      <c r="K1640" s="4">
        <v>3.1641499301219303E-2</v>
      </c>
      <c r="L1640" s="7">
        <v>0.96119558240730096</v>
      </c>
      <c r="M1640" s="3">
        <v>8</v>
      </c>
      <c r="N1640" s="2">
        <v>1703.5063631519499</v>
      </c>
      <c r="O1640" s="6">
        <v>0.246179046675049</v>
      </c>
      <c r="P1640" s="1">
        <v>7.9972534292683797</v>
      </c>
      <c r="Q1640" s="5">
        <v>495.97350621447902</v>
      </c>
      <c r="R1640" s="3">
        <v>1</v>
      </c>
      <c r="S1640" s="9" t="str">
        <f>IF(E1640&gt;3, "1", "0")</f>
        <v>0</v>
      </c>
      <c r="T1640" s="3">
        <f>IF(F1640 &lt; 80%, 1, 0)</f>
        <v>1</v>
      </c>
      <c r="U1640" s="12" t="str">
        <f t="shared" si="25"/>
        <v>Medium</v>
      </c>
      <c r="V1640" s="12" t="str">
        <f>IF(A1639 &lt; 400, "Low", IF(A1639 &lt; 700, "Medium", "High"))</f>
        <v>High</v>
      </c>
      <c r="W1640" s="12" t="str">
        <f>IF(O1640&lt;0.23,"Low", IF(O1640&lt;=0.37,"Medium","High"))</f>
        <v>Medium</v>
      </c>
      <c r="X1640" s="12" t="str">
        <f>IF(K1640&lt;0.03,"Low", IF(K1640&lt;=0.06,"Medium","High"))</f>
        <v>Medium</v>
      </c>
    </row>
    <row r="1641" spans="1:24">
      <c r="A1641" s="3">
        <v>792</v>
      </c>
      <c r="B1641" s="5">
        <v>6274.4943483420002</v>
      </c>
      <c r="C1641" s="4">
        <v>0.83787217515837298</v>
      </c>
      <c r="D1641" s="3">
        <v>2</v>
      </c>
      <c r="E1641" s="1">
        <v>3.0060078722289201</v>
      </c>
      <c r="F1641" s="4">
        <v>0.66509964311295211</v>
      </c>
      <c r="G1641" s="3">
        <v>12</v>
      </c>
      <c r="H1641" s="4">
        <v>2.5070327885472099</v>
      </c>
      <c r="I1641" s="26">
        <f>H1641/100</f>
        <v>2.5070327885472098E-2</v>
      </c>
      <c r="J1641" s="1">
        <v>2.71404373771938</v>
      </c>
      <c r="K1641" s="4">
        <v>9.0029711902843396E-2</v>
      </c>
      <c r="L1641" s="7">
        <v>0.82311582481077594</v>
      </c>
      <c r="M1641" s="3">
        <v>0</v>
      </c>
      <c r="N1641" s="2">
        <v>1525.1048062950899</v>
      </c>
      <c r="O1641" s="6">
        <v>0.456529189219951</v>
      </c>
      <c r="P1641" s="1">
        <v>2.3466203223129698</v>
      </c>
      <c r="Q1641" s="5">
        <v>182.00474301493</v>
      </c>
      <c r="R1641" s="3">
        <v>1</v>
      </c>
      <c r="S1641" s="9" t="str">
        <f>IF(E1641&gt;3, "1", "0")</f>
        <v>1</v>
      </c>
      <c r="T1641" s="3">
        <f>IF(F1641 &lt; 80%, 1, 0)</f>
        <v>1</v>
      </c>
      <c r="U1641" s="12" t="str">
        <f t="shared" si="25"/>
        <v>Medium</v>
      </c>
      <c r="V1641" s="12" t="str">
        <f>IF(A1640 &lt; 400, "Low", IF(A1640 &lt; 700, "Medium", "High"))</f>
        <v>High</v>
      </c>
      <c r="W1641" s="12" t="str">
        <f>IF(O1641&lt;0.23,"Low", IF(O1641&lt;=0.37,"Medium","High"))</f>
        <v>High</v>
      </c>
      <c r="X1641" s="12" t="str">
        <f>IF(K1641&lt;0.03,"Low", IF(K1641&lt;=0.06,"Medium","High"))</f>
        <v>High</v>
      </c>
    </row>
    <row r="1642" spans="1:24">
      <c r="A1642" s="3">
        <v>668</v>
      </c>
      <c r="B1642" s="5">
        <v>16229.678511893</v>
      </c>
      <c r="C1642" s="4">
        <v>0.81871188138246698</v>
      </c>
      <c r="D1642" s="3">
        <v>3</v>
      </c>
      <c r="E1642" s="1">
        <v>4.5270978915409996</v>
      </c>
      <c r="F1642" s="4">
        <v>0.78736381800974398</v>
      </c>
      <c r="G1642" s="3">
        <v>22</v>
      </c>
      <c r="H1642" s="4">
        <v>2.5086232339166301</v>
      </c>
      <c r="I1642" s="26">
        <f>H1642/100</f>
        <v>2.5086232339166303E-2</v>
      </c>
      <c r="J1642" s="1">
        <v>2.0381290438522899</v>
      </c>
      <c r="K1642" s="4">
        <v>7.0265319490517203E-2</v>
      </c>
      <c r="L1642" s="7">
        <v>0.95250819932575004</v>
      </c>
      <c r="M1642" s="3">
        <v>0</v>
      </c>
      <c r="N1642" s="2">
        <v>2582.3597634911998</v>
      </c>
      <c r="O1642" s="6">
        <v>0.403655098721036</v>
      </c>
      <c r="P1642" s="1">
        <v>6.6972701829609198</v>
      </c>
      <c r="Q1642" s="5">
        <v>282.31830541046099</v>
      </c>
      <c r="R1642" s="3">
        <v>1</v>
      </c>
      <c r="S1642" s="9" t="str">
        <f>IF(E1642&gt;3, "1", "0")</f>
        <v>1</v>
      </c>
      <c r="T1642" s="3">
        <f>IF(F1642 &lt; 80%, 1, 0)</f>
        <v>1</v>
      </c>
      <c r="U1642" s="12" t="str">
        <f t="shared" si="25"/>
        <v>Medium</v>
      </c>
      <c r="V1642" s="12" t="str">
        <f>IF(A1641 &lt; 400, "Low", IF(A1641 &lt; 700, "Medium", "High"))</f>
        <v>High</v>
      </c>
      <c r="W1642" s="12" t="str">
        <f>IF(O1642&lt;0.23,"Low", IF(O1642&lt;=0.37,"Medium","High"))</f>
        <v>High</v>
      </c>
      <c r="X1642" s="12" t="str">
        <f>IF(K1642&lt;0.03,"Low", IF(K1642&lt;=0.06,"Medium","High"))</f>
        <v>High</v>
      </c>
    </row>
    <row r="1643" spans="1:24">
      <c r="A1643" s="3">
        <v>536</v>
      </c>
      <c r="B1643" s="5">
        <v>19560.1481811462</v>
      </c>
      <c r="C1643" s="4">
        <v>0.91253108458054899</v>
      </c>
      <c r="D1643" s="3">
        <v>2</v>
      </c>
      <c r="E1643" s="1">
        <v>1.1677342019786501</v>
      </c>
      <c r="F1643" s="4">
        <v>0.65502084459005605</v>
      </c>
      <c r="G1643" s="3">
        <v>6</v>
      </c>
      <c r="H1643" s="4">
        <v>2.5152205818228102</v>
      </c>
      <c r="I1643" s="26">
        <f>H1643/100</f>
        <v>2.51522058182281E-2</v>
      </c>
      <c r="J1643" s="1">
        <v>4.9514335625151604</v>
      </c>
      <c r="K1643" s="4">
        <v>3.8516138489890099E-2</v>
      </c>
      <c r="L1643" s="7">
        <v>0.96000806467558109</v>
      </c>
      <c r="M1643" s="3">
        <v>8</v>
      </c>
      <c r="N1643" s="2">
        <v>3005.1283965840298</v>
      </c>
      <c r="O1643" s="6">
        <v>0.45159167360285002</v>
      </c>
      <c r="P1643" s="1">
        <v>3.8603293606158098</v>
      </c>
      <c r="Q1643" s="5">
        <v>297.55395770532999</v>
      </c>
      <c r="R1643" s="3">
        <v>1</v>
      </c>
      <c r="S1643" s="9" t="str">
        <f>IF(E1643&gt;3, "1", "0")</f>
        <v>0</v>
      </c>
      <c r="T1643" s="3">
        <f>IF(F1643 &lt; 80%, 1, 0)</f>
        <v>1</v>
      </c>
      <c r="U1643" s="12" t="str">
        <f t="shared" si="25"/>
        <v>Medium</v>
      </c>
      <c r="V1643" s="12" t="str">
        <f>IF(A1642 &lt; 400, "Low", IF(A1642 &lt; 700, "Medium", "High"))</f>
        <v>Medium</v>
      </c>
      <c r="W1643" s="12" t="str">
        <f>IF(O1643&lt;0.23,"Low", IF(O1643&lt;=0.37,"Medium","High"))</f>
        <v>High</v>
      </c>
      <c r="X1643" s="12" t="str">
        <f>IF(K1643&lt;0.03,"Low", IF(K1643&lt;=0.06,"Medium","High"))</f>
        <v>Medium</v>
      </c>
    </row>
    <row r="1644" spans="1:24">
      <c r="A1644" s="3">
        <v>971</v>
      </c>
      <c r="B1644" s="5">
        <v>9559.1960186108608</v>
      </c>
      <c r="C1644" s="4">
        <v>0.88222268339897003</v>
      </c>
      <c r="D1644" s="3">
        <v>1</v>
      </c>
      <c r="E1644" s="1">
        <v>3.143368237067</v>
      </c>
      <c r="F1644" s="4">
        <v>0.899106110856013</v>
      </c>
      <c r="G1644" s="3">
        <v>10</v>
      </c>
      <c r="H1644" s="4">
        <v>2.5152512957342101</v>
      </c>
      <c r="I1644" s="26">
        <f>H1644/100</f>
        <v>2.51525129573421E-2</v>
      </c>
      <c r="J1644" s="1">
        <v>6.64005260281892</v>
      </c>
      <c r="K1644" s="4">
        <v>8.1450348149516294E-2</v>
      </c>
      <c r="L1644" s="7">
        <v>0.82446827598426697</v>
      </c>
      <c r="M1644" s="3">
        <v>8</v>
      </c>
      <c r="N1644" s="2">
        <v>1674.84182702779</v>
      </c>
      <c r="O1644" s="6">
        <v>0.47765775390744702</v>
      </c>
      <c r="P1644" s="1">
        <v>4.5478878740390298</v>
      </c>
      <c r="Q1644" s="5">
        <v>278.88529687168398</v>
      </c>
      <c r="R1644" s="3">
        <v>1</v>
      </c>
      <c r="S1644" s="9" t="str">
        <f>IF(E1644&gt;3, "1", "0")</f>
        <v>1</v>
      </c>
      <c r="T1644" s="3">
        <f>IF(F1644 &lt; 80%, 1, 0)</f>
        <v>0</v>
      </c>
      <c r="U1644" s="12" t="str">
        <f t="shared" si="25"/>
        <v>Medium</v>
      </c>
      <c r="V1644" s="12" t="str">
        <f>IF(A1643 &lt; 400, "Low", IF(A1643 &lt; 700, "Medium", "High"))</f>
        <v>Medium</v>
      </c>
      <c r="W1644" s="12" t="str">
        <f>IF(O1644&lt;0.23,"Low", IF(O1644&lt;=0.37,"Medium","High"))</f>
        <v>High</v>
      </c>
      <c r="X1644" s="12" t="str">
        <f>IF(K1644&lt;0.03,"Low", IF(K1644&lt;=0.06,"Medium","High"))</f>
        <v>High</v>
      </c>
    </row>
    <row r="1645" spans="1:24">
      <c r="A1645" s="3">
        <v>791</v>
      </c>
      <c r="B1645" s="5">
        <v>11275.0079615342</v>
      </c>
      <c r="C1645" s="4">
        <v>0.98567451039615805</v>
      </c>
      <c r="D1645" s="3">
        <v>1</v>
      </c>
      <c r="E1645" s="1">
        <v>1.6750721499488499</v>
      </c>
      <c r="F1645" s="4">
        <v>0.62866024569259404</v>
      </c>
      <c r="G1645" s="3">
        <v>21</v>
      </c>
      <c r="H1645" s="4">
        <v>2.5153109162649301</v>
      </c>
      <c r="I1645" s="26">
        <f>H1645/100</f>
        <v>2.51531091626493E-2</v>
      </c>
      <c r="J1645" s="1">
        <v>9.7014535887129796</v>
      </c>
      <c r="K1645" s="4">
        <v>2.2440627895591102E-3</v>
      </c>
      <c r="L1645" s="7">
        <v>0.93454268719457501</v>
      </c>
      <c r="M1645" s="3">
        <v>7</v>
      </c>
      <c r="N1645" s="2">
        <v>4714.6225789332802</v>
      </c>
      <c r="O1645" s="6">
        <v>0.33685234053771901</v>
      </c>
      <c r="P1645" s="1">
        <v>5.5020055501800602</v>
      </c>
      <c r="Q1645" s="5">
        <v>322.19510997681198</v>
      </c>
      <c r="R1645" s="3">
        <v>1</v>
      </c>
      <c r="S1645" s="9" t="str">
        <f>IF(E1645&gt;3, "1", "0")</f>
        <v>0</v>
      </c>
      <c r="T1645" s="3">
        <f>IF(F1645 &lt; 80%, 1, 0)</f>
        <v>1</v>
      </c>
      <c r="U1645" s="12" t="str">
        <f t="shared" si="25"/>
        <v>Medium</v>
      </c>
      <c r="V1645" s="12" t="str">
        <f>IF(A1644 &lt; 400, "Low", IF(A1644 &lt; 700, "Medium", "High"))</f>
        <v>High</v>
      </c>
      <c r="W1645" s="12" t="str">
        <f>IF(O1645&lt;0.23,"Low", IF(O1645&lt;=0.37,"Medium","High"))</f>
        <v>Medium</v>
      </c>
      <c r="X1645" s="12" t="str">
        <f>IF(K1645&lt;0.03,"Low", IF(K1645&lt;=0.06,"Medium","High"))</f>
        <v>Low</v>
      </c>
    </row>
    <row r="1646" spans="1:24">
      <c r="A1646" s="3">
        <v>247</v>
      </c>
      <c r="B1646" s="5">
        <v>18617.577708253</v>
      </c>
      <c r="C1646" s="4">
        <v>0.87680381479299196</v>
      </c>
      <c r="D1646" s="3">
        <v>2</v>
      </c>
      <c r="E1646" s="1">
        <v>3.3093068035247102</v>
      </c>
      <c r="F1646" s="4">
        <v>0.96944106719116707</v>
      </c>
      <c r="G1646" s="3">
        <v>2</v>
      </c>
      <c r="H1646" s="4">
        <v>2.5165038779581401</v>
      </c>
      <c r="I1646" s="26">
        <f>H1646/100</f>
        <v>2.51650387795814E-2</v>
      </c>
      <c r="J1646" s="1">
        <v>5.0850876833649998</v>
      </c>
      <c r="K1646" s="4">
        <v>3.1749289236509097E-2</v>
      </c>
      <c r="L1646" s="7">
        <v>0.90658190798251592</v>
      </c>
      <c r="M1646" s="3">
        <v>7</v>
      </c>
      <c r="N1646" s="2">
        <v>3065.8954724028199</v>
      </c>
      <c r="O1646" s="6">
        <v>0.216772384667686</v>
      </c>
      <c r="P1646" s="1">
        <v>9.4084296835039307</v>
      </c>
      <c r="Q1646" s="5">
        <v>296.86078764949099</v>
      </c>
      <c r="R1646" s="3">
        <v>1</v>
      </c>
      <c r="S1646" s="9" t="str">
        <f>IF(E1646&gt;3, "1", "0")</f>
        <v>1</v>
      </c>
      <c r="T1646" s="3">
        <f>IF(F1646 &lt; 80%, 1, 0)</f>
        <v>0</v>
      </c>
      <c r="U1646" s="12" t="str">
        <f t="shared" si="25"/>
        <v>Medium</v>
      </c>
      <c r="V1646" s="12" t="str">
        <f>IF(A1645 &lt; 400, "Low", IF(A1645 &lt; 700, "Medium", "High"))</f>
        <v>High</v>
      </c>
      <c r="W1646" s="12" t="str">
        <f>IF(O1646&lt;0.23,"Low", IF(O1646&lt;=0.37,"Medium","High"))</f>
        <v>Low</v>
      </c>
      <c r="X1646" s="12" t="str">
        <f>IF(K1646&lt;0.03,"Low", IF(K1646&lt;=0.06,"Medium","High"))</f>
        <v>Medium</v>
      </c>
    </row>
    <row r="1647" spans="1:24">
      <c r="A1647" s="3">
        <v>693</v>
      </c>
      <c r="B1647" s="5">
        <v>15615.8202540129</v>
      </c>
      <c r="C1647" s="4">
        <v>0.89705812681234309</v>
      </c>
      <c r="D1647" s="3">
        <v>5</v>
      </c>
      <c r="E1647" s="1">
        <v>1.6705219235693001</v>
      </c>
      <c r="F1647" s="4">
        <v>0.91560195382427811</v>
      </c>
      <c r="G1647" s="3">
        <v>0</v>
      </c>
      <c r="H1647" s="4">
        <v>2.5165130214861899</v>
      </c>
      <c r="I1647" s="26">
        <f>H1647/100</f>
        <v>2.51651302148619E-2</v>
      </c>
      <c r="J1647" s="1">
        <v>6.8933766210433598</v>
      </c>
      <c r="K1647" s="4">
        <v>1.29763307297996E-2</v>
      </c>
      <c r="L1647" s="7">
        <v>0.96209886230741803</v>
      </c>
      <c r="M1647" s="3">
        <v>4</v>
      </c>
      <c r="N1647" s="2">
        <v>1151.4840374477001</v>
      </c>
      <c r="O1647" s="6">
        <v>0.41317924909381998</v>
      </c>
      <c r="P1647" s="1">
        <v>9.0890114972521001</v>
      </c>
      <c r="Q1647" s="5">
        <v>309.48080397279398</v>
      </c>
      <c r="R1647" s="3">
        <v>0</v>
      </c>
      <c r="S1647" s="9" t="str">
        <f>IF(E1647&gt;3, "1", "0")</f>
        <v>0</v>
      </c>
      <c r="T1647" s="3">
        <f>IF(F1647 &lt; 80%, 1, 0)</f>
        <v>0</v>
      </c>
      <c r="U1647" s="12" t="str">
        <f t="shared" si="25"/>
        <v>Medium</v>
      </c>
      <c r="V1647" s="12" t="str">
        <f>IF(A1646 &lt; 400, "Low", IF(A1646 &lt; 700, "Medium", "High"))</f>
        <v>Low</v>
      </c>
      <c r="W1647" s="12" t="str">
        <f>IF(O1647&lt;0.23,"Low", IF(O1647&lt;=0.37,"Medium","High"))</f>
        <v>High</v>
      </c>
      <c r="X1647" s="12" t="str">
        <f>IF(K1647&lt;0.03,"Low", IF(K1647&lt;=0.06,"Medium","High"))</f>
        <v>Low</v>
      </c>
    </row>
    <row r="1648" spans="1:24">
      <c r="A1648" s="3">
        <v>757</v>
      </c>
      <c r="B1648" s="5">
        <v>9055.8992957678802</v>
      </c>
      <c r="C1648" s="4">
        <v>0.80172380051835601</v>
      </c>
      <c r="D1648" s="3">
        <v>0</v>
      </c>
      <c r="E1648" s="1">
        <v>1.68118004622415</v>
      </c>
      <c r="F1648" s="4">
        <v>0.91425072171519906</v>
      </c>
      <c r="G1648" s="3">
        <v>15</v>
      </c>
      <c r="H1648" s="4">
        <v>2.51767523279067</v>
      </c>
      <c r="I1648" s="26">
        <f>H1648/100</f>
        <v>2.5176752327906698E-2</v>
      </c>
      <c r="J1648" s="1">
        <v>7.6544071075434204</v>
      </c>
      <c r="K1648" s="4">
        <v>5.0555302932288597E-2</v>
      </c>
      <c r="L1648" s="7">
        <v>0.93494068735861102</v>
      </c>
      <c r="M1648" s="3">
        <v>1</v>
      </c>
      <c r="N1648" s="2">
        <v>4304.04540199848</v>
      </c>
      <c r="O1648" s="6">
        <v>0.46180397593538702</v>
      </c>
      <c r="P1648" s="1">
        <v>8.5415641593917009</v>
      </c>
      <c r="Q1648" s="5">
        <v>180.011227199019</v>
      </c>
      <c r="R1648" s="3">
        <v>1</v>
      </c>
      <c r="S1648" s="9" t="str">
        <f>IF(E1648&gt;3, "1", "0")</f>
        <v>0</v>
      </c>
      <c r="T1648" s="3">
        <f>IF(F1648 &lt; 80%, 1, 0)</f>
        <v>0</v>
      </c>
      <c r="U1648" s="12" t="str">
        <f t="shared" si="25"/>
        <v>Medium</v>
      </c>
      <c r="V1648" s="12" t="str">
        <f>IF(A1647 &lt; 400, "Low", IF(A1647 &lt; 700, "Medium", "High"))</f>
        <v>Medium</v>
      </c>
      <c r="W1648" s="12" t="str">
        <f>IF(O1648&lt;0.23,"Low", IF(O1648&lt;=0.37,"Medium","High"))</f>
        <v>High</v>
      </c>
      <c r="X1648" s="12" t="str">
        <f>IF(K1648&lt;0.03,"Low", IF(K1648&lt;=0.06,"Medium","High"))</f>
        <v>Medium</v>
      </c>
    </row>
    <row r="1649" spans="1:24">
      <c r="A1649" s="3">
        <v>599</v>
      </c>
      <c r="B1649" s="5">
        <v>7517.2189346904297</v>
      </c>
      <c r="C1649" s="4">
        <v>0.97902000581324899</v>
      </c>
      <c r="D1649" s="3">
        <v>2</v>
      </c>
      <c r="E1649" s="1">
        <v>1.54013153904431</v>
      </c>
      <c r="F1649" s="4">
        <v>0.79567198461881505</v>
      </c>
      <c r="G1649" s="3">
        <v>2</v>
      </c>
      <c r="H1649" s="4">
        <v>2.5177423648812902</v>
      </c>
      <c r="I1649" s="26">
        <f>H1649/100</f>
        <v>2.5177423648812904E-2</v>
      </c>
      <c r="J1649" s="1">
        <v>4.8882960544723302</v>
      </c>
      <c r="K1649" s="4">
        <v>6.11567049614683E-2</v>
      </c>
      <c r="L1649" s="7">
        <v>0.97148220921698192</v>
      </c>
      <c r="M1649" s="3">
        <v>0</v>
      </c>
      <c r="N1649" s="2">
        <v>2374.9256708309199</v>
      </c>
      <c r="O1649" s="6">
        <v>0.46970714417485399</v>
      </c>
      <c r="P1649" s="1">
        <v>3.6185596146485102</v>
      </c>
      <c r="Q1649" s="5">
        <v>137.477128479518</v>
      </c>
      <c r="R1649" s="3">
        <v>0</v>
      </c>
      <c r="S1649" s="9" t="str">
        <f>IF(E1649&gt;3, "1", "0")</f>
        <v>0</v>
      </c>
      <c r="T1649" s="3">
        <f>IF(F1649 &lt; 80%, 1, 0)</f>
        <v>1</v>
      </c>
      <c r="U1649" s="12" t="str">
        <f t="shared" si="25"/>
        <v>Medium</v>
      </c>
      <c r="V1649" s="12" t="str">
        <f>IF(A1648 &lt; 400, "Low", IF(A1648 &lt; 700, "Medium", "High"))</f>
        <v>High</v>
      </c>
      <c r="W1649" s="12" t="str">
        <f>IF(O1649&lt;0.23,"Low", IF(O1649&lt;=0.37,"Medium","High"))</f>
        <v>High</v>
      </c>
      <c r="X1649" s="12" t="str">
        <f>IF(K1649&lt;0.03,"Low", IF(K1649&lt;=0.06,"Medium","High"))</f>
        <v>High</v>
      </c>
    </row>
    <row r="1650" spans="1:24">
      <c r="A1650" s="3">
        <v>708</v>
      </c>
      <c r="B1650" s="5">
        <v>14313.928512176501</v>
      </c>
      <c r="C1650" s="4">
        <v>0.99334684550702201</v>
      </c>
      <c r="D1650" s="3">
        <v>4</v>
      </c>
      <c r="E1650" s="1">
        <v>3.6385757025202699</v>
      </c>
      <c r="F1650" s="4">
        <v>0.90218152373010296</v>
      </c>
      <c r="G1650" s="3">
        <v>11</v>
      </c>
      <c r="H1650" s="4">
        <v>2.5190604538819401</v>
      </c>
      <c r="I1650" s="26">
        <f>H1650/100</f>
        <v>2.5190604538819401E-2</v>
      </c>
      <c r="J1650" s="1">
        <v>4.4300917281422301</v>
      </c>
      <c r="K1650" s="4">
        <v>5.0158904667336003E-2</v>
      </c>
      <c r="L1650" s="7">
        <v>0.82913146868549104</v>
      </c>
      <c r="M1650" s="3">
        <v>2</v>
      </c>
      <c r="N1650" s="2">
        <v>4996.96232089776</v>
      </c>
      <c r="O1650" s="6">
        <v>0.4675424435703</v>
      </c>
      <c r="P1650" s="1">
        <v>1.93509282778878</v>
      </c>
      <c r="Q1650" s="5">
        <v>291.83819594223201</v>
      </c>
      <c r="R1650" s="3">
        <v>1</v>
      </c>
      <c r="S1650" s="9" t="str">
        <f>IF(E1650&gt;3, "1", "0")</f>
        <v>1</v>
      </c>
      <c r="T1650" s="3">
        <f>IF(F1650 &lt; 80%, 1, 0)</f>
        <v>0</v>
      </c>
      <c r="U1650" s="12" t="str">
        <f t="shared" si="25"/>
        <v>Medium</v>
      </c>
      <c r="V1650" s="12" t="str">
        <f>IF(A1649 &lt; 400, "Low", IF(A1649 &lt; 700, "Medium", "High"))</f>
        <v>Medium</v>
      </c>
      <c r="W1650" s="12" t="str">
        <f>IF(O1650&lt;0.23,"Low", IF(O1650&lt;=0.37,"Medium","High"))</f>
        <v>High</v>
      </c>
      <c r="X1650" s="12" t="str">
        <f>IF(K1650&lt;0.03,"Low", IF(K1650&lt;=0.06,"Medium","High"))</f>
        <v>Medium</v>
      </c>
    </row>
    <row r="1651" spans="1:24">
      <c r="A1651" s="3">
        <v>848</v>
      </c>
      <c r="B1651" s="5">
        <v>17749.630572209899</v>
      </c>
      <c r="C1651" s="4">
        <v>0.95489712062395793</v>
      </c>
      <c r="D1651" s="3">
        <v>5</v>
      </c>
      <c r="E1651" s="1">
        <v>1.3794016398725699</v>
      </c>
      <c r="F1651" s="4">
        <v>0.76076807479707098</v>
      </c>
      <c r="G1651" s="3">
        <v>5</v>
      </c>
      <c r="H1651" s="4">
        <v>2.5191004936035402</v>
      </c>
      <c r="I1651" s="26">
        <f>H1651/100</f>
        <v>2.5191004936035401E-2</v>
      </c>
      <c r="J1651" s="1">
        <v>3.6614566637156498</v>
      </c>
      <c r="K1651" s="4">
        <v>6.7913746382381401E-2</v>
      </c>
      <c r="L1651" s="7">
        <v>0.85406565395307699</v>
      </c>
      <c r="M1651" s="3">
        <v>2</v>
      </c>
      <c r="N1651" s="2">
        <v>3234.1231763241099</v>
      </c>
      <c r="O1651" s="6">
        <v>0.49097929210647301</v>
      </c>
      <c r="P1651" s="1">
        <v>2.3162550546757998</v>
      </c>
      <c r="Q1651" s="5">
        <v>253.49059606300099</v>
      </c>
      <c r="R1651" s="3">
        <v>1</v>
      </c>
      <c r="S1651" s="9" t="str">
        <f>IF(E1651&gt;3, "1", "0")</f>
        <v>0</v>
      </c>
      <c r="T1651" s="3">
        <f>IF(F1651 &lt; 80%, 1, 0)</f>
        <v>1</v>
      </c>
      <c r="U1651" s="12" t="str">
        <f t="shared" si="25"/>
        <v>Medium</v>
      </c>
      <c r="V1651" s="12" t="str">
        <f>IF(A1650 &lt; 400, "Low", IF(A1650 &lt; 700, "Medium", "High"))</f>
        <v>High</v>
      </c>
      <c r="W1651" s="12" t="str">
        <f>IF(O1651&lt;0.23,"Low", IF(O1651&lt;=0.37,"Medium","High"))</f>
        <v>High</v>
      </c>
      <c r="X1651" s="12" t="str">
        <f>IF(K1651&lt;0.03,"Low", IF(K1651&lt;=0.06,"Medium","High"))</f>
        <v>High</v>
      </c>
    </row>
    <row r="1652" spans="1:24">
      <c r="A1652" s="3">
        <v>442</v>
      </c>
      <c r="B1652" s="5">
        <v>8151.60789368528</v>
      </c>
      <c r="C1652" s="4">
        <v>0.98061013062050306</v>
      </c>
      <c r="D1652" s="3">
        <v>1</v>
      </c>
      <c r="E1652" s="1">
        <v>3.2483682272943901</v>
      </c>
      <c r="F1652" s="4">
        <v>0.86890860305367701</v>
      </c>
      <c r="G1652" s="3">
        <v>23</v>
      </c>
      <c r="H1652" s="4">
        <v>2.5203074134199599</v>
      </c>
      <c r="I1652" s="26">
        <f>H1652/100</f>
        <v>2.5203074134199598E-2</v>
      </c>
      <c r="J1652" s="1">
        <v>9.2407128841587998</v>
      </c>
      <c r="K1652" s="4">
        <v>2.17840522420026E-2</v>
      </c>
      <c r="L1652" s="7">
        <v>0.83064015528888802</v>
      </c>
      <c r="M1652" s="3">
        <v>1</v>
      </c>
      <c r="N1652" s="2">
        <v>3668.21201308018</v>
      </c>
      <c r="O1652" s="6">
        <v>0.23369762771670999</v>
      </c>
      <c r="P1652" s="1">
        <v>2.4035261084644199</v>
      </c>
      <c r="Q1652" s="5">
        <v>176.796712851725</v>
      </c>
      <c r="R1652" s="3">
        <v>1</v>
      </c>
      <c r="S1652" s="9" t="str">
        <f>IF(E1652&gt;3, "1", "0")</f>
        <v>1</v>
      </c>
      <c r="T1652" s="3">
        <f>IF(F1652 &lt; 80%, 1, 0)</f>
        <v>0</v>
      </c>
      <c r="U1652" s="12" t="str">
        <f t="shared" si="25"/>
        <v>Medium</v>
      </c>
      <c r="V1652" s="12" t="str">
        <f>IF(A1651 &lt; 400, "Low", IF(A1651 &lt; 700, "Medium", "High"))</f>
        <v>High</v>
      </c>
      <c r="W1652" s="12" t="str">
        <f>IF(O1652&lt;0.23,"Low", IF(O1652&lt;=0.37,"Medium","High"))</f>
        <v>Medium</v>
      </c>
      <c r="X1652" s="12" t="str">
        <f>IF(K1652&lt;0.03,"Low", IF(K1652&lt;=0.06,"Medium","High"))</f>
        <v>Low</v>
      </c>
    </row>
    <row r="1653" spans="1:24">
      <c r="A1653" s="3">
        <v>936</v>
      </c>
      <c r="B1653" s="5">
        <v>19966.240835152999</v>
      </c>
      <c r="C1653" s="4">
        <v>0.81451495960894205</v>
      </c>
      <c r="D1653" s="3">
        <v>3</v>
      </c>
      <c r="E1653" s="1">
        <v>2.7790750344518602</v>
      </c>
      <c r="F1653" s="4">
        <v>0.67914185987106601</v>
      </c>
      <c r="G1653" s="3">
        <v>15</v>
      </c>
      <c r="H1653" s="4">
        <v>2.5232094168311399</v>
      </c>
      <c r="I1653" s="26">
        <f>H1653/100</f>
        <v>2.52320941683114E-2</v>
      </c>
      <c r="J1653" s="1">
        <v>3.6415614760338699</v>
      </c>
      <c r="K1653" s="4">
        <v>1.4552914907983701E-2</v>
      </c>
      <c r="L1653" s="7">
        <v>0.81394698347236405</v>
      </c>
      <c r="M1653" s="3">
        <v>2</v>
      </c>
      <c r="N1653" s="2">
        <v>1413.6601710778</v>
      </c>
      <c r="O1653" s="6">
        <v>0.15230368013436801</v>
      </c>
      <c r="P1653" s="1">
        <v>9.5934757576897294</v>
      </c>
      <c r="Q1653" s="5">
        <v>401.081657791586</v>
      </c>
      <c r="R1653" s="3">
        <v>1</v>
      </c>
      <c r="S1653" s="9" t="str">
        <f>IF(E1653&gt;3, "1", "0")</f>
        <v>0</v>
      </c>
      <c r="T1653" s="3">
        <f>IF(F1653 &lt; 80%, 1, 0)</f>
        <v>1</v>
      </c>
      <c r="U1653" s="12" t="str">
        <f t="shared" si="25"/>
        <v>Medium</v>
      </c>
      <c r="V1653" s="12" t="str">
        <f>IF(A1652 &lt; 400, "Low", IF(A1652 &lt; 700, "Medium", "High"))</f>
        <v>Medium</v>
      </c>
      <c r="W1653" s="12" t="str">
        <f>IF(O1653&lt;0.23,"Low", IF(O1653&lt;=0.37,"Medium","High"))</f>
        <v>Low</v>
      </c>
      <c r="X1653" s="12" t="str">
        <f>IF(K1653&lt;0.03,"Low", IF(K1653&lt;=0.06,"Medium","High"))</f>
        <v>Low</v>
      </c>
    </row>
    <row r="1654" spans="1:24">
      <c r="A1654" s="3">
        <v>496</v>
      </c>
      <c r="B1654" s="5">
        <v>17259.579683198601</v>
      </c>
      <c r="C1654" s="4">
        <v>0.97901703455326294</v>
      </c>
      <c r="D1654" s="3">
        <v>3</v>
      </c>
      <c r="E1654" s="1">
        <v>1.41832876280813</v>
      </c>
      <c r="F1654" s="4">
        <v>0.73970596233905594</v>
      </c>
      <c r="G1654" s="3">
        <v>5</v>
      </c>
      <c r="H1654" s="4">
        <v>2.5247756279615001</v>
      </c>
      <c r="I1654" s="26">
        <f>H1654/100</f>
        <v>2.5247756279615001E-2</v>
      </c>
      <c r="J1654" s="1">
        <v>7.9625790194058998</v>
      </c>
      <c r="K1654" s="4">
        <v>4.4412849252872699E-2</v>
      </c>
      <c r="L1654" s="7">
        <v>0.952651144747231</v>
      </c>
      <c r="M1654" s="3">
        <v>7</v>
      </c>
      <c r="N1654" s="2">
        <v>4551.3639112615001</v>
      </c>
      <c r="O1654" s="6">
        <v>0.200929009817228</v>
      </c>
      <c r="P1654" s="1">
        <v>4.7946367186752799</v>
      </c>
      <c r="Q1654" s="5">
        <v>390.00257524126101</v>
      </c>
      <c r="R1654" s="3">
        <v>1</v>
      </c>
      <c r="S1654" s="9" t="str">
        <f>IF(E1654&gt;3, "1", "0")</f>
        <v>0</v>
      </c>
      <c r="T1654" s="3">
        <f>IF(F1654 &lt; 80%, 1, 0)</f>
        <v>1</v>
      </c>
      <c r="U1654" s="12" t="str">
        <f t="shared" si="25"/>
        <v>Medium</v>
      </c>
      <c r="V1654" s="12" t="str">
        <f>IF(A1653 &lt; 400, "Low", IF(A1653 &lt; 700, "Medium", "High"))</f>
        <v>High</v>
      </c>
      <c r="W1654" s="12" t="str">
        <f>IF(O1654&lt;0.23,"Low", IF(O1654&lt;=0.37,"Medium","High"))</f>
        <v>Low</v>
      </c>
      <c r="X1654" s="12" t="str">
        <f>IF(K1654&lt;0.03,"Low", IF(K1654&lt;=0.06,"Medium","High"))</f>
        <v>Medium</v>
      </c>
    </row>
    <row r="1655" spans="1:24">
      <c r="A1655" s="3">
        <v>130</v>
      </c>
      <c r="B1655" s="5">
        <v>17493.9457336134</v>
      </c>
      <c r="C1655" s="4">
        <v>0.92525185493248496</v>
      </c>
      <c r="D1655" s="3">
        <v>1</v>
      </c>
      <c r="E1655" s="1">
        <v>4.0037061141525001</v>
      </c>
      <c r="F1655" s="4">
        <v>0.79758999532210595</v>
      </c>
      <c r="G1655" s="3">
        <v>12</v>
      </c>
      <c r="H1655" s="4">
        <v>2.5265463967685799</v>
      </c>
      <c r="I1655" s="26">
        <f>H1655/100</f>
        <v>2.5265463967685798E-2</v>
      </c>
      <c r="J1655" s="1">
        <v>2.9218065704767699</v>
      </c>
      <c r="K1655" s="4">
        <v>3.0655775170609901E-2</v>
      </c>
      <c r="L1655" s="7">
        <v>0.94339722264464498</v>
      </c>
      <c r="M1655" s="3">
        <v>0</v>
      </c>
      <c r="N1655" s="2">
        <v>1950.84252110133</v>
      </c>
      <c r="O1655" s="6">
        <v>0.45912779673642401</v>
      </c>
      <c r="P1655" s="1">
        <v>2.4020983893588399</v>
      </c>
      <c r="Q1655" s="5">
        <v>103.143350680963</v>
      </c>
      <c r="R1655" s="3">
        <v>1</v>
      </c>
      <c r="S1655" s="9" t="str">
        <f>IF(E1655&gt;3, "1", "0")</f>
        <v>1</v>
      </c>
      <c r="T1655" s="3">
        <f>IF(F1655 &lt; 80%, 1, 0)</f>
        <v>1</v>
      </c>
      <c r="U1655" s="12" t="str">
        <f t="shared" si="25"/>
        <v>Medium</v>
      </c>
      <c r="V1655" s="12" t="str">
        <f>IF(A1654 &lt; 400, "Low", IF(A1654 &lt; 700, "Medium", "High"))</f>
        <v>Medium</v>
      </c>
      <c r="W1655" s="12" t="str">
        <f>IF(O1655&lt;0.23,"Low", IF(O1655&lt;=0.37,"Medium","High"))</f>
        <v>High</v>
      </c>
      <c r="X1655" s="12" t="str">
        <f>IF(K1655&lt;0.03,"Low", IF(K1655&lt;=0.06,"Medium","High"))</f>
        <v>Medium</v>
      </c>
    </row>
    <row r="1656" spans="1:24">
      <c r="A1656" s="3">
        <v>128</v>
      </c>
      <c r="B1656" s="5">
        <v>19600.739287472301</v>
      </c>
      <c r="C1656" s="4">
        <v>0.93583433990759901</v>
      </c>
      <c r="D1656" s="3">
        <v>2</v>
      </c>
      <c r="E1656" s="1">
        <v>2.1303184924241898</v>
      </c>
      <c r="F1656" s="4">
        <v>0.72400074111292201</v>
      </c>
      <c r="G1656" s="3">
        <v>0</v>
      </c>
      <c r="H1656" s="4">
        <v>2.5276005931502099</v>
      </c>
      <c r="I1656" s="26">
        <f>H1656/100</f>
        <v>2.5276005931502098E-2</v>
      </c>
      <c r="J1656" s="1">
        <v>3.6632654734381802</v>
      </c>
      <c r="K1656" s="4">
        <v>1.0912123157529E-2</v>
      </c>
      <c r="L1656" s="7">
        <v>0.95049721197514803</v>
      </c>
      <c r="M1656" s="3">
        <v>5</v>
      </c>
      <c r="N1656" s="2">
        <v>1475.9433759987201</v>
      </c>
      <c r="O1656" s="6">
        <v>0.37406524885636</v>
      </c>
      <c r="P1656" s="1">
        <v>9.4815849817585907</v>
      </c>
      <c r="Q1656" s="5">
        <v>366.06260956224497</v>
      </c>
      <c r="R1656" s="3">
        <v>1</v>
      </c>
      <c r="S1656" s="9" t="str">
        <f>IF(E1656&gt;3, "1", "0")</f>
        <v>0</v>
      </c>
      <c r="T1656" s="3">
        <f>IF(F1656 &lt; 80%, 1, 0)</f>
        <v>1</v>
      </c>
      <c r="U1656" s="12" t="str">
        <f t="shared" si="25"/>
        <v>Medium</v>
      </c>
      <c r="V1656" s="12" t="str">
        <f>IF(A1655 &lt; 400, "Low", IF(A1655 &lt; 700, "Medium", "High"))</f>
        <v>Low</v>
      </c>
      <c r="W1656" s="12" t="str">
        <f>IF(O1656&lt;0.23,"Low", IF(O1656&lt;=0.37,"Medium","High"))</f>
        <v>High</v>
      </c>
      <c r="X1656" s="12" t="str">
        <f>IF(K1656&lt;0.03,"Low", IF(K1656&lt;=0.06,"Medium","High"))</f>
        <v>Low</v>
      </c>
    </row>
    <row r="1657" spans="1:24">
      <c r="A1657" s="3">
        <v>264</v>
      </c>
      <c r="B1657" s="5">
        <v>9385.7466561829006</v>
      </c>
      <c r="C1657" s="4">
        <v>0.97139002597387802</v>
      </c>
      <c r="D1657" s="3">
        <v>4</v>
      </c>
      <c r="E1657" s="1">
        <v>2.4635803743662499</v>
      </c>
      <c r="F1657" s="4">
        <v>0.63683219724944795</v>
      </c>
      <c r="G1657" s="3">
        <v>18</v>
      </c>
      <c r="H1657" s="4">
        <v>2.52789825914813</v>
      </c>
      <c r="I1657" s="26">
        <f>H1657/100</f>
        <v>2.52789825914813E-2</v>
      </c>
      <c r="J1657" s="1">
        <v>6.5816842304408603</v>
      </c>
      <c r="K1657" s="4">
        <v>5.5883116141185601E-2</v>
      </c>
      <c r="L1657" s="7">
        <v>0.96541817040563993</v>
      </c>
      <c r="M1657" s="3">
        <v>3</v>
      </c>
      <c r="N1657" s="2">
        <v>1611.3427775306</v>
      </c>
      <c r="O1657" s="6">
        <v>0.19300242043843499</v>
      </c>
      <c r="P1657" s="1">
        <v>4.0042277490353104</v>
      </c>
      <c r="Q1657" s="5">
        <v>385.88702588086198</v>
      </c>
      <c r="R1657" s="3">
        <v>1</v>
      </c>
      <c r="S1657" s="9" t="str">
        <f>IF(E1657&gt;3, "1", "0")</f>
        <v>0</v>
      </c>
      <c r="T1657" s="3">
        <f>IF(F1657 &lt; 80%, 1, 0)</f>
        <v>1</v>
      </c>
      <c r="U1657" s="12" t="str">
        <f t="shared" si="25"/>
        <v>Medium</v>
      </c>
      <c r="V1657" s="12" t="str">
        <f>IF(A1656 &lt; 400, "Low", IF(A1656 &lt; 700, "Medium", "High"))</f>
        <v>Low</v>
      </c>
      <c r="W1657" s="12" t="str">
        <f>IF(O1657&lt;0.23,"Low", IF(O1657&lt;=0.37,"Medium","High"))</f>
        <v>Low</v>
      </c>
      <c r="X1657" s="12" t="str">
        <f>IF(K1657&lt;0.03,"Low", IF(K1657&lt;=0.06,"Medium","High"))</f>
        <v>Medium</v>
      </c>
    </row>
    <row r="1658" spans="1:24">
      <c r="A1658" s="3">
        <v>934</v>
      </c>
      <c r="B1658" s="5">
        <v>17858.464060546899</v>
      </c>
      <c r="C1658" s="4">
        <v>0.81106647743266902</v>
      </c>
      <c r="D1658" s="3">
        <v>3</v>
      </c>
      <c r="E1658" s="1">
        <v>1.55896497931887</v>
      </c>
      <c r="F1658" s="4">
        <v>0.81807633163611893</v>
      </c>
      <c r="G1658" s="3">
        <v>15</v>
      </c>
      <c r="H1658" s="4">
        <v>2.53052574453667</v>
      </c>
      <c r="I1658" s="26">
        <f>H1658/100</f>
        <v>2.53052574453667E-2</v>
      </c>
      <c r="J1658" s="1">
        <v>7.7113179336200499</v>
      </c>
      <c r="K1658" s="4">
        <v>9.4316225764110501E-2</v>
      </c>
      <c r="L1658" s="7">
        <v>0.98849729447197499</v>
      </c>
      <c r="M1658" s="3">
        <v>3</v>
      </c>
      <c r="N1658" s="2">
        <v>4227.1340844938804</v>
      </c>
      <c r="O1658" s="6">
        <v>0.21456337082666899</v>
      </c>
      <c r="P1658" s="1">
        <v>1.3432354552705399</v>
      </c>
      <c r="Q1658" s="5">
        <v>286.33906238130697</v>
      </c>
      <c r="R1658" s="3">
        <v>1</v>
      </c>
      <c r="S1658" s="9" t="str">
        <f>IF(E1658&gt;3, "1", "0")</f>
        <v>0</v>
      </c>
      <c r="T1658" s="3">
        <f>IF(F1658 &lt; 80%, 1, 0)</f>
        <v>0</v>
      </c>
      <c r="U1658" s="12" t="str">
        <f t="shared" si="25"/>
        <v>Medium</v>
      </c>
      <c r="V1658" s="12" t="str">
        <f>IF(A1657 &lt; 400, "Low", IF(A1657 &lt; 700, "Medium", "High"))</f>
        <v>Low</v>
      </c>
      <c r="W1658" s="12" t="str">
        <f>IF(O1658&lt;0.23,"Low", IF(O1658&lt;=0.37,"Medium","High"))</f>
        <v>Low</v>
      </c>
      <c r="X1658" s="12" t="str">
        <f>IF(K1658&lt;0.03,"Low", IF(K1658&lt;=0.06,"Medium","High"))</f>
        <v>High</v>
      </c>
    </row>
    <row r="1659" spans="1:24">
      <c r="A1659" s="3">
        <v>725</v>
      </c>
      <c r="B1659" s="5">
        <v>9640.5907679417305</v>
      </c>
      <c r="C1659" s="4">
        <v>0.85582609415485389</v>
      </c>
      <c r="D1659" s="3">
        <v>1</v>
      </c>
      <c r="E1659" s="1">
        <v>0.670023356290678</v>
      </c>
      <c r="F1659" s="4">
        <v>0.80709626284178493</v>
      </c>
      <c r="G1659" s="3">
        <v>18</v>
      </c>
      <c r="H1659" s="4">
        <v>2.53071624779149</v>
      </c>
      <c r="I1659" s="26">
        <f>H1659/100</f>
        <v>2.53071624779149E-2</v>
      </c>
      <c r="J1659" s="1">
        <v>8.4112069539773504</v>
      </c>
      <c r="K1659" s="4">
        <v>4.1559180410590903E-2</v>
      </c>
      <c r="L1659" s="7">
        <v>0.98891350866283101</v>
      </c>
      <c r="M1659" s="3">
        <v>2</v>
      </c>
      <c r="N1659" s="2">
        <v>3874.2492519393099</v>
      </c>
      <c r="O1659" s="6">
        <v>0.47150291515529502</v>
      </c>
      <c r="P1659" s="1">
        <v>8.3124202384836607</v>
      </c>
      <c r="Q1659" s="5">
        <v>230.58416203983299</v>
      </c>
      <c r="R1659" s="3">
        <v>1</v>
      </c>
      <c r="S1659" s="9" t="str">
        <f>IF(E1659&gt;3, "1", "0")</f>
        <v>0</v>
      </c>
      <c r="T1659" s="3">
        <f>IF(F1659 &lt; 80%, 1, 0)</f>
        <v>0</v>
      </c>
      <c r="U1659" s="12" t="str">
        <f t="shared" si="25"/>
        <v>Medium</v>
      </c>
      <c r="V1659" s="12" t="str">
        <f>IF(A1658 &lt; 400, "Low", IF(A1658 &lt; 700, "Medium", "High"))</f>
        <v>High</v>
      </c>
      <c r="W1659" s="12" t="str">
        <f>IF(O1659&lt;0.23,"Low", IF(O1659&lt;=0.37,"Medium","High"))</f>
        <v>High</v>
      </c>
      <c r="X1659" s="12" t="str">
        <f>IF(K1659&lt;0.03,"Low", IF(K1659&lt;=0.06,"Medium","High"))</f>
        <v>Medium</v>
      </c>
    </row>
    <row r="1660" spans="1:24">
      <c r="A1660" s="3">
        <v>549</v>
      </c>
      <c r="B1660" s="5">
        <v>11715.101381156301</v>
      </c>
      <c r="C1660" s="4">
        <v>0.92262324781384808</v>
      </c>
      <c r="D1660" s="3">
        <v>1</v>
      </c>
      <c r="E1660" s="1">
        <v>0.95095107072735996</v>
      </c>
      <c r="F1660" s="4">
        <v>0.658355698593315</v>
      </c>
      <c r="G1660" s="3">
        <v>21</v>
      </c>
      <c r="H1660" s="4">
        <v>2.5320565351108</v>
      </c>
      <c r="I1660" s="26">
        <f>H1660/100</f>
        <v>2.5320565351108E-2</v>
      </c>
      <c r="J1660" s="1">
        <v>3.8488241971519801</v>
      </c>
      <c r="K1660" s="4">
        <v>2.56697544655019E-3</v>
      </c>
      <c r="L1660" s="7">
        <v>0.91494593750611297</v>
      </c>
      <c r="M1660" s="3">
        <v>9</v>
      </c>
      <c r="N1660" s="2">
        <v>2437.0976479042502</v>
      </c>
      <c r="O1660" s="6">
        <v>0.242503336164441</v>
      </c>
      <c r="P1660" s="1">
        <v>5.3884859490316002</v>
      </c>
      <c r="Q1660" s="5">
        <v>424.72516695855001</v>
      </c>
      <c r="R1660" s="3">
        <v>1</v>
      </c>
      <c r="S1660" s="9" t="str">
        <f>IF(E1660&gt;3, "1", "0")</f>
        <v>0</v>
      </c>
      <c r="T1660" s="3">
        <f>IF(F1660 &lt; 80%, 1, 0)</f>
        <v>1</v>
      </c>
      <c r="U1660" s="12" t="str">
        <f t="shared" si="25"/>
        <v>Medium</v>
      </c>
      <c r="V1660" s="12" t="str">
        <f>IF(A1659 &lt; 400, "Low", IF(A1659 &lt; 700, "Medium", "High"))</f>
        <v>High</v>
      </c>
      <c r="W1660" s="12" t="str">
        <f>IF(O1660&lt;0.23,"Low", IF(O1660&lt;=0.37,"Medium","High"))</f>
        <v>Medium</v>
      </c>
      <c r="X1660" s="12" t="str">
        <f>IF(K1660&lt;0.03,"Low", IF(K1660&lt;=0.06,"Medium","High"))</f>
        <v>Low</v>
      </c>
    </row>
    <row r="1661" spans="1:24">
      <c r="A1661" s="3">
        <v>810</v>
      </c>
      <c r="B1661" s="5">
        <v>17413.295784110702</v>
      </c>
      <c r="C1661" s="4">
        <v>0.98600107555821492</v>
      </c>
      <c r="D1661" s="3">
        <v>1</v>
      </c>
      <c r="E1661" s="1">
        <v>1.4699447829704499</v>
      </c>
      <c r="F1661" s="4">
        <v>0.92189482590677596</v>
      </c>
      <c r="G1661" s="3">
        <v>11</v>
      </c>
      <c r="H1661" s="4">
        <v>2.5344203307212498</v>
      </c>
      <c r="I1661" s="26">
        <f>H1661/100</f>
        <v>2.5344203307212498E-2</v>
      </c>
      <c r="J1661" s="1">
        <v>8.4684433024340908</v>
      </c>
      <c r="K1661" s="4">
        <v>2.7528338524262501E-2</v>
      </c>
      <c r="L1661" s="7">
        <v>0.872667286237503</v>
      </c>
      <c r="M1661" s="3">
        <v>4</v>
      </c>
      <c r="N1661" s="2">
        <v>3235.8888036994299</v>
      </c>
      <c r="O1661" s="6">
        <v>0.33412147544583698</v>
      </c>
      <c r="P1661" s="1">
        <v>5.5707698656390203</v>
      </c>
      <c r="Q1661" s="5">
        <v>495.72791738987797</v>
      </c>
      <c r="R1661" s="3">
        <v>1</v>
      </c>
      <c r="S1661" s="9" t="str">
        <f>IF(E1661&gt;3, "1", "0")</f>
        <v>0</v>
      </c>
      <c r="T1661" s="3">
        <f>IF(F1661 &lt; 80%, 1, 0)</f>
        <v>0</v>
      </c>
      <c r="U1661" s="12" t="str">
        <f t="shared" si="25"/>
        <v>Medium</v>
      </c>
      <c r="V1661" s="12" t="str">
        <f>IF(A1660 &lt; 400, "Low", IF(A1660 &lt; 700, "Medium", "High"))</f>
        <v>Medium</v>
      </c>
      <c r="W1661" s="12" t="str">
        <f>IF(O1661&lt;0.23,"Low", IF(O1661&lt;=0.37,"Medium","High"))</f>
        <v>Medium</v>
      </c>
      <c r="X1661" s="12" t="str">
        <f>IF(K1661&lt;0.03,"Low", IF(K1661&lt;=0.06,"Medium","High"))</f>
        <v>Low</v>
      </c>
    </row>
    <row r="1662" spans="1:24">
      <c r="A1662" s="3">
        <v>875</v>
      </c>
      <c r="B1662" s="5">
        <v>9490.9338255752209</v>
      </c>
      <c r="C1662" s="4">
        <v>0.98815017184689191</v>
      </c>
      <c r="D1662" s="3">
        <v>4</v>
      </c>
      <c r="E1662" s="1">
        <v>4.9558630516325204</v>
      </c>
      <c r="F1662" s="4">
        <v>0.90775165858526907</v>
      </c>
      <c r="G1662" s="3">
        <v>3</v>
      </c>
      <c r="H1662" s="4">
        <v>2.5349648519279202</v>
      </c>
      <c r="I1662" s="26">
        <f>H1662/100</f>
        <v>2.5349648519279202E-2</v>
      </c>
      <c r="J1662" s="1">
        <v>6.9893091822826099</v>
      </c>
      <c r="K1662" s="4">
        <v>6.6538223193270102E-2</v>
      </c>
      <c r="L1662" s="7">
        <v>0.81567105610952695</v>
      </c>
      <c r="M1662" s="3">
        <v>4</v>
      </c>
      <c r="N1662" s="2">
        <v>1222.6356270286601</v>
      </c>
      <c r="O1662" s="6">
        <v>0.33175026039903199</v>
      </c>
      <c r="P1662" s="1">
        <v>6.8354873305617403</v>
      </c>
      <c r="Q1662" s="5">
        <v>340.46374533768198</v>
      </c>
      <c r="R1662" s="3">
        <v>1</v>
      </c>
      <c r="S1662" s="9" t="str">
        <f>IF(E1662&gt;3, "1", "0")</f>
        <v>1</v>
      </c>
      <c r="T1662" s="3">
        <f>IF(F1662 &lt; 80%, 1, 0)</f>
        <v>0</v>
      </c>
      <c r="U1662" s="12" t="str">
        <f t="shared" si="25"/>
        <v>Medium</v>
      </c>
      <c r="V1662" s="12" t="str">
        <f>IF(A1661 &lt; 400, "Low", IF(A1661 &lt; 700, "Medium", "High"))</f>
        <v>High</v>
      </c>
      <c r="W1662" s="12" t="str">
        <f>IF(O1662&lt;0.23,"Low", IF(O1662&lt;=0.37,"Medium","High"))</f>
        <v>Medium</v>
      </c>
      <c r="X1662" s="12" t="str">
        <f>IF(K1662&lt;0.03,"Low", IF(K1662&lt;=0.06,"Medium","High"))</f>
        <v>High</v>
      </c>
    </row>
    <row r="1663" spans="1:24">
      <c r="A1663" s="3">
        <v>111</v>
      </c>
      <c r="B1663" s="5">
        <v>6424.4791284256498</v>
      </c>
      <c r="C1663" s="4">
        <v>0.99413360555877406</v>
      </c>
      <c r="D1663" s="3">
        <v>2</v>
      </c>
      <c r="E1663" s="1">
        <v>2.0861394871806498</v>
      </c>
      <c r="F1663" s="4">
        <v>0.70710066621581702</v>
      </c>
      <c r="G1663" s="3">
        <v>18</v>
      </c>
      <c r="H1663" s="4">
        <v>2.53595944009066</v>
      </c>
      <c r="I1663" s="26">
        <f>H1663/100</f>
        <v>2.5359594400906599E-2</v>
      </c>
      <c r="J1663" s="1">
        <v>6.3349682556606703</v>
      </c>
      <c r="K1663" s="4">
        <v>8.8928310521167495E-2</v>
      </c>
      <c r="L1663" s="7">
        <v>0.93553267644011595</v>
      </c>
      <c r="M1663" s="3">
        <v>9</v>
      </c>
      <c r="N1663" s="2">
        <v>1907.5929724704899</v>
      </c>
      <c r="O1663" s="6">
        <v>0.424034433489972</v>
      </c>
      <c r="P1663" s="1">
        <v>4.7551165787741398</v>
      </c>
      <c r="Q1663" s="5">
        <v>186.383763808906</v>
      </c>
      <c r="R1663" s="3">
        <v>1</v>
      </c>
      <c r="S1663" s="9" t="str">
        <f>IF(E1663&gt;3, "1", "0")</f>
        <v>0</v>
      </c>
      <c r="T1663" s="3">
        <f>IF(F1663 &lt; 80%, 1, 0)</f>
        <v>1</v>
      </c>
      <c r="U1663" s="12" t="str">
        <f t="shared" si="25"/>
        <v>Medium</v>
      </c>
      <c r="V1663" s="12" t="str">
        <f>IF(A1662 &lt; 400, "Low", IF(A1662 &lt; 700, "Medium", "High"))</f>
        <v>High</v>
      </c>
      <c r="W1663" s="12" t="str">
        <f>IF(O1663&lt;0.23,"Low", IF(O1663&lt;=0.37,"Medium","High"))</f>
        <v>High</v>
      </c>
      <c r="X1663" s="12" t="str">
        <f>IF(K1663&lt;0.03,"Low", IF(K1663&lt;=0.06,"Medium","High"))</f>
        <v>High</v>
      </c>
    </row>
    <row r="1664" spans="1:24">
      <c r="A1664" s="3">
        <v>455</v>
      </c>
      <c r="B1664" s="5">
        <v>17187.107315662601</v>
      </c>
      <c r="C1664" s="4">
        <v>0.83636169313338993</v>
      </c>
      <c r="D1664" s="3">
        <v>0</v>
      </c>
      <c r="E1664" s="1">
        <v>4.3430037057336603</v>
      </c>
      <c r="F1664" s="4">
        <v>0.82267826832834101</v>
      </c>
      <c r="G1664" s="3">
        <v>11</v>
      </c>
      <c r="H1664" s="4">
        <v>2.5366207459047598</v>
      </c>
      <c r="I1664" s="26">
        <f>H1664/100</f>
        <v>2.5366207459047597E-2</v>
      </c>
      <c r="J1664" s="1">
        <v>8.6360261923222801</v>
      </c>
      <c r="K1664" s="4">
        <v>1.97163311812464E-2</v>
      </c>
      <c r="L1664" s="7">
        <v>0.91893310512262405</v>
      </c>
      <c r="M1664" s="3">
        <v>2</v>
      </c>
      <c r="N1664" s="2">
        <v>2153.2263695040401</v>
      </c>
      <c r="O1664" s="6">
        <v>0.13248635359979699</v>
      </c>
      <c r="P1664" s="1">
        <v>2.3084528945577398</v>
      </c>
      <c r="Q1664" s="5">
        <v>126.038965510257</v>
      </c>
      <c r="R1664" s="3">
        <v>1</v>
      </c>
      <c r="S1664" s="9" t="str">
        <f>IF(E1664&gt;3, "1", "0")</f>
        <v>1</v>
      </c>
      <c r="T1664" s="3">
        <f>IF(F1664 &lt; 80%, 1, 0)</f>
        <v>0</v>
      </c>
      <c r="U1664" s="12" t="str">
        <f t="shared" si="25"/>
        <v>Medium</v>
      </c>
      <c r="V1664" s="12" t="str">
        <f>IF(A1663 &lt; 400, "Low", IF(A1663 &lt; 700, "Medium", "High"))</f>
        <v>Low</v>
      </c>
      <c r="W1664" s="12" t="str">
        <f>IF(O1664&lt;0.23,"Low", IF(O1664&lt;=0.37,"Medium","High"))</f>
        <v>Low</v>
      </c>
      <c r="X1664" s="12" t="str">
        <f>IF(K1664&lt;0.03,"Low", IF(K1664&lt;=0.06,"Medium","High"))</f>
        <v>Low</v>
      </c>
    </row>
    <row r="1665" spans="1:24">
      <c r="A1665" s="3">
        <v>875</v>
      </c>
      <c r="B1665" s="5">
        <v>7280.7285113673797</v>
      </c>
      <c r="C1665" s="4">
        <v>0.81658291627889601</v>
      </c>
      <c r="D1665" s="3">
        <v>4</v>
      </c>
      <c r="E1665" s="1">
        <v>1.6538826630893899</v>
      </c>
      <c r="F1665" s="4">
        <v>0.70540458025956199</v>
      </c>
      <c r="G1665" s="3">
        <v>21</v>
      </c>
      <c r="H1665" s="4">
        <v>2.53772049161645</v>
      </c>
      <c r="I1665" s="26">
        <f>H1665/100</f>
        <v>2.5377204916164499E-2</v>
      </c>
      <c r="J1665" s="1">
        <v>6.8465644816314803</v>
      </c>
      <c r="K1665" s="4">
        <v>2.8414767858956799E-2</v>
      </c>
      <c r="L1665" s="7">
        <v>0.99389495569043806</v>
      </c>
      <c r="M1665" s="3">
        <v>3</v>
      </c>
      <c r="N1665" s="2">
        <v>3216.7169856905098</v>
      </c>
      <c r="O1665" s="6">
        <v>0.16261477859927101</v>
      </c>
      <c r="P1665" s="1">
        <v>2.4314583574264699</v>
      </c>
      <c r="Q1665" s="5">
        <v>498.27848270833601</v>
      </c>
      <c r="R1665" s="3">
        <v>1</v>
      </c>
      <c r="S1665" s="9" t="str">
        <f>IF(E1665&gt;3, "1", "0")</f>
        <v>0</v>
      </c>
      <c r="T1665" s="3">
        <f>IF(F1665 &lt; 80%, 1, 0)</f>
        <v>1</v>
      </c>
      <c r="U1665" s="12" t="str">
        <f t="shared" si="25"/>
        <v>Medium</v>
      </c>
      <c r="V1665" s="12" t="str">
        <f>IF(A1664 &lt; 400, "Low", IF(A1664 &lt; 700, "Medium", "High"))</f>
        <v>Medium</v>
      </c>
      <c r="W1665" s="12" t="str">
        <f>IF(O1665&lt;0.23,"Low", IF(O1665&lt;=0.37,"Medium","High"))</f>
        <v>Low</v>
      </c>
      <c r="X1665" s="12" t="str">
        <f>IF(K1665&lt;0.03,"Low", IF(K1665&lt;=0.06,"Medium","High"))</f>
        <v>Low</v>
      </c>
    </row>
    <row r="1666" spans="1:24">
      <c r="A1666" s="3">
        <v>229</v>
      </c>
      <c r="B1666" s="5">
        <v>5921.6943519618098</v>
      </c>
      <c r="C1666" s="4">
        <v>0.86538842005093897</v>
      </c>
      <c r="D1666" s="3">
        <v>0</v>
      </c>
      <c r="E1666" s="1">
        <v>2.5344599259394101</v>
      </c>
      <c r="F1666" s="4">
        <v>0.62014519959735803</v>
      </c>
      <c r="G1666" s="3">
        <v>22</v>
      </c>
      <c r="H1666" s="4">
        <v>2.5378531047633102</v>
      </c>
      <c r="I1666" s="26">
        <f>H1666/100</f>
        <v>2.5378531047633102E-2</v>
      </c>
      <c r="J1666" s="1">
        <v>5.7262845854397799</v>
      </c>
      <c r="K1666" s="4">
        <v>7.4520109111784902E-2</v>
      </c>
      <c r="L1666" s="7">
        <v>0.90160769857100509</v>
      </c>
      <c r="M1666" s="3">
        <v>5</v>
      </c>
      <c r="N1666" s="2">
        <v>2055.5299713997001</v>
      </c>
      <c r="O1666" s="6">
        <v>0.36461709036662099</v>
      </c>
      <c r="P1666" s="1">
        <v>3.2349929569963201</v>
      </c>
      <c r="Q1666" s="5">
        <v>243.033655836479</v>
      </c>
      <c r="R1666" s="3">
        <v>1</v>
      </c>
      <c r="S1666" s="9" t="str">
        <f>IF(E1666&gt;3, "1", "0")</f>
        <v>0</v>
      </c>
      <c r="T1666" s="3">
        <f>IF(F1666 &lt; 80%, 1, 0)</f>
        <v>1</v>
      </c>
      <c r="U1666" s="12" t="str">
        <f t="shared" ref="U1666:U1729" si="26">IF(ISBLANK(I1666),"Unknown", IF(I1666&lt;0.01,"Low", IF(I1666&lt;=0.03,"Medium","High")))</f>
        <v>Medium</v>
      </c>
      <c r="V1666" s="12" t="str">
        <f>IF(A1665 &lt; 400, "Low", IF(A1665 &lt; 700, "Medium", "High"))</f>
        <v>High</v>
      </c>
      <c r="W1666" s="12" t="str">
        <f>IF(O1666&lt;0.23,"Low", IF(O1666&lt;=0.37,"Medium","High"))</f>
        <v>Medium</v>
      </c>
      <c r="X1666" s="12" t="str">
        <f>IF(K1666&lt;0.03,"Low", IF(K1666&lt;=0.06,"Medium","High"))</f>
        <v>High</v>
      </c>
    </row>
    <row r="1667" spans="1:24">
      <c r="A1667" s="3">
        <v>264</v>
      </c>
      <c r="B1667" s="5">
        <v>19490.7125769302</v>
      </c>
      <c r="C1667" s="4">
        <v>0.97340232138212002</v>
      </c>
      <c r="D1667" s="3">
        <v>4</v>
      </c>
      <c r="E1667" s="1">
        <v>1.4632360530234501</v>
      </c>
      <c r="F1667" s="4">
        <v>0.73083986616003205</v>
      </c>
      <c r="G1667" s="3">
        <v>13</v>
      </c>
      <c r="H1667" s="4">
        <v>2.54154433378014</v>
      </c>
      <c r="I1667" s="26">
        <f>H1667/100</f>
        <v>2.5415443337801401E-2</v>
      </c>
      <c r="J1667" s="1">
        <v>2.33304574971601</v>
      </c>
      <c r="K1667" s="4">
        <v>5.9164932752492003E-2</v>
      </c>
      <c r="L1667" s="7">
        <v>0.8213063048633199</v>
      </c>
      <c r="M1667" s="3">
        <v>8</v>
      </c>
      <c r="N1667" s="2">
        <v>4798.733491817</v>
      </c>
      <c r="O1667" s="6">
        <v>0.31071949461565601</v>
      </c>
      <c r="P1667" s="1">
        <v>2.3077056941304201</v>
      </c>
      <c r="Q1667" s="5">
        <v>258.24511901090199</v>
      </c>
      <c r="R1667" s="3">
        <v>1</v>
      </c>
      <c r="S1667" s="9" t="str">
        <f>IF(E1667&gt;3, "1", "0")</f>
        <v>0</v>
      </c>
      <c r="T1667" s="3">
        <f>IF(F1667 &lt; 80%, 1, 0)</f>
        <v>1</v>
      </c>
      <c r="U1667" s="12" t="str">
        <f t="shared" si="26"/>
        <v>Medium</v>
      </c>
      <c r="V1667" s="12" t="str">
        <f>IF(A1666 &lt; 400, "Low", IF(A1666 &lt; 700, "Medium", "High"))</f>
        <v>Low</v>
      </c>
      <c r="W1667" s="12" t="str">
        <f>IF(O1667&lt;0.23,"Low", IF(O1667&lt;=0.37,"Medium","High"))</f>
        <v>Medium</v>
      </c>
      <c r="X1667" s="12" t="str">
        <f>IF(K1667&lt;0.03,"Low", IF(K1667&lt;=0.06,"Medium","High"))</f>
        <v>Medium</v>
      </c>
    </row>
    <row r="1668" spans="1:24">
      <c r="A1668" s="3">
        <v>204</v>
      </c>
      <c r="B1668" s="5">
        <v>17675.594733449601</v>
      </c>
      <c r="C1668" s="4">
        <v>0.87296361926157107</v>
      </c>
      <c r="D1668" s="3">
        <v>1</v>
      </c>
      <c r="E1668" s="1">
        <v>1.9673172604720599</v>
      </c>
      <c r="F1668" s="4">
        <v>0.87952823249771295</v>
      </c>
      <c r="G1668" s="3">
        <v>22</v>
      </c>
      <c r="H1668" s="4">
        <v>2.5420634976367298</v>
      </c>
      <c r="I1668" s="26">
        <f>H1668/100</f>
        <v>2.5420634976367297E-2</v>
      </c>
      <c r="J1668" s="1">
        <v>4.4831668822761497</v>
      </c>
      <c r="K1668" s="4">
        <v>9.5173663508987205E-2</v>
      </c>
      <c r="L1668" s="7">
        <v>0.96409527293183894</v>
      </c>
      <c r="M1668" s="3">
        <v>6</v>
      </c>
      <c r="N1668" s="2">
        <v>2652.0330150362502</v>
      </c>
      <c r="O1668" s="6">
        <v>0.48821184029406001</v>
      </c>
      <c r="P1668" s="1">
        <v>8.2201758840828898</v>
      </c>
      <c r="Q1668" s="5">
        <v>258.07695911232298</v>
      </c>
      <c r="R1668" s="3">
        <v>0</v>
      </c>
      <c r="S1668" s="9" t="str">
        <f>IF(E1668&gt;3, "1", "0")</f>
        <v>0</v>
      </c>
      <c r="T1668" s="3">
        <f>IF(F1668 &lt; 80%, 1, 0)</f>
        <v>0</v>
      </c>
      <c r="U1668" s="12" t="str">
        <f t="shared" si="26"/>
        <v>Medium</v>
      </c>
      <c r="V1668" s="12" t="str">
        <f>IF(A1667 &lt; 400, "Low", IF(A1667 &lt; 700, "Medium", "High"))</f>
        <v>Low</v>
      </c>
      <c r="W1668" s="12" t="str">
        <f>IF(O1668&lt;0.23,"Low", IF(O1668&lt;=0.37,"Medium","High"))</f>
        <v>High</v>
      </c>
      <c r="X1668" s="12" t="str">
        <f>IF(K1668&lt;0.03,"Low", IF(K1668&lt;=0.06,"Medium","High"))</f>
        <v>High</v>
      </c>
    </row>
    <row r="1669" spans="1:24">
      <c r="A1669" s="3">
        <v>965</v>
      </c>
      <c r="B1669" s="5">
        <v>6588.1147731969404</v>
      </c>
      <c r="C1669" s="4">
        <v>0.852334273327501</v>
      </c>
      <c r="D1669" s="3">
        <v>1</v>
      </c>
      <c r="E1669" s="1">
        <v>0.50541626259058103</v>
      </c>
      <c r="F1669" s="4">
        <v>0.84631591959204999</v>
      </c>
      <c r="G1669" s="3">
        <v>22</v>
      </c>
      <c r="H1669" s="4">
        <v>2.5425206380668</v>
      </c>
      <c r="I1669" s="26">
        <f>H1669/100</f>
        <v>2.5425206380667999E-2</v>
      </c>
      <c r="J1669" s="1">
        <v>2.22082542058412</v>
      </c>
      <c r="K1669" s="4">
        <v>7.1805650978201699E-2</v>
      </c>
      <c r="L1669" s="7">
        <v>0.93838980379771297</v>
      </c>
      <c r="M1669" s="3">
        <v>4</v>
      </c>
      <c r="N1669" s="2">
        <v>4812.7184671703699</v>
      </c>
      <c r="O1669" s="6">
        <v>0.30592577177115798</v>
      </c>
      <c r="P1669" s="1">
        <v>5.05233550668774</v>
      </c>
      <c r="Q1669" s="5">
        <v>280.40957270557999</v>
      </c>
      <c r="R1669" s="3">
        <v>1</v>
      </c>
      <c r="S1669" s="9" t="str">
        <f>IF(E1669&gt;3, "1", "0")</f>
        <v>0</v>
      </c>
      <c r="T1669" s="3">
        <f>IF(F1669 &lt; 80%, 1, 0)</f>
        <v>0</v>
      </c>
      <c r="U1669" s="12" t="str">
        <f t="shared" si="26"/>
        <v>Medium</v>
      </c>
      <c r="V1669" s="12" t="str">
        <f>IF(A1668 &lt; 400, "Low", IF(A1668 &lt; 700, "Medium", "High"))</f>
        <v>Low</v>
      </c>
      <c r="W1669" s="12" t="str">
        <f>IF(O1669&lt;0.23,"Low", IF(O1669&lt;=0.37,"Medium","High"))</f>
        <v>Medium</v>
      </c>
      <c r="X1669" s="12" t="str">
        <f>IF(K1669&lt;0.03,"Low", IF(K1669&lt;=0.06,"Medium","High"))</f>
        <v>High</v>
      </c>
    </row>
    <row r="1670" spans="1:24">
      <c r="A1670" s="3">
        <v>823</v>
      </c>
      <c r="B1670" s="5">
        <v>10822.485591904901</v>
      </c>
      <c r="C1670" s="4">
        <v>0.80265624069171593</v>
      </c>
      <c r="D1670" s="3">
        <v>4</v>
      </c>
      <c r="E1670" s="1">
        <v>0.94446073129438102</v>
      </c>
      <c r="F1670" s="4">
        <v>0.87899961441483798</v>
      </c>
      <c r="G1670" s="3">
        <v>12</v>
      </c>
      <c r="H1670" s="4">
        <v>2.5493873697704799</v>
      </c>
      <c r="I1670" s="26">
        <f>H1670/100</f>
        <v>2.5493873697704797E-2</v>
      </c>
      <c r="J1670" s="1">
        <v>6.8182198439981603</v>
      </c>
      <c r="K1670" s="4">
        <v>6.4089896227289098E-2</v>
      </c>
      <c r="L1670" s="7">
        <v>0.863560123775717</v>
      </c>
      <c r="M1670" s="3">
        <v>1</v>
      </c>
      <c r="N1670" s="2">
        <v>3336.9891634158098</v>
      </c>
      <c r="O1670" s="6">
        <v>0.29846268979782398</v>
      </c>
      <c r="P1670" s="1">
        <v>7.5907797163664901</v>
      </c>
      <c r="Q1670" s="5">
        <v>152.76399708948401</v>
      </c>
      <c r="R1670" s="3">
        <v>1</v>
      </c>
      <c r="S1670" s="9" t="str">
        <f>IF(E1670&gt;3, "1", "0")</f>
        <v>0</v>
      </c>
      <c r="T1670" s="3">
        <f>IF(F1670 &lt; 80%, 1, 0)</f>
        <v>0</v>
      </c>
      <c r="U1670" s="12" t="str">
        <f t="shared" si="26"/>
        <v>Medium</v>
      </c>
      <c r="V1670" s="12" t="str">
        <f>IF(A1669 &lt; 400, "Low", IF(A1669 &lt; 700, "Medium", "High"))</f>
        <v>High</v>
      </c>
      <c r="W1670" s="12" t="str">
        <f>IF(O1670&lt;0.23,"Low", IF(O1670&lt;=0.37,"Medium","High"))</f>
        <v>Medium</v>
      </c>
      <c r="X1670" s="12" t="str">
        <f>IF(K1670&lt;0.03,"Low", IF(K1670&lt;=0.06,"Medium","High"))</f>
        <v>High</v>
      </c>
    </row>
    <row r="1671" spans="1:24">
      <c r="A1671" s="3">
        <v>625</v>
      </c>
      <c r="B1671" s="5">
        <v>5930.5514544317202</v>
      </c>
      <c r="C1671" s="4">
        <v>0.87945825858918103</v>
      </c>
      <c r="D1671" s="3">
        <v>2</v>
      </c>
      <c r="E1671" s="1">
        <v>4.3229469179935496</v>
      </c>
      <c r="F1671" s="4">
        <v>0.83380241439332592</v>
      </c>
      <c r="G1671" s="3">
        <v>15</v>
      </c>
      <c r="H1671" s="4">
        <v>2.55052470326783</v>
      </c>
      <c r="I1671" s="26">
        <f>H1671/100</f>
        <v>2.5505247032678299E-2</v>
      </c>
      <c r="J1671" s="1">
        <v>3.70383134577513</v>
      </c>
      <c r="K1671" s="4">
        <v>1.34654407928606E-2</v>
      </c>
      <c r="L1671" s="7">
        <v>0.93072723101675392</v>
      </c>
      <c r="M1671" s="3">
        <v>7</v>
      </c>
      <c r="N1671" s="2">
        <v>4301.4088513279103</v>
      </c>
      <c r="O1671" s="6">
        <v>0.18007968666020499</v>
      </c>
      <c r="P1671" s="1">
        <v>3.7090633629055398</v>
      </c>
      <c r="Q1671" s="5">
        <v>392.252243242747</v>
      </c>
      <c r="R1671" s="3">
        <v>1</v>
      </c>
      <c r="S1671" s="9" t="str">
        <f>IF(E1671&gt;3, "1", "0")</f>
        <v>1</v>
      </c>
      <c r="T1671" s="3">
        <f>IF(F1671 &lt; 80%, 1, 0)</f>
        <v>0</v>
      </c>
      <c r="U1671" s="12" t="str">
        <f t="shared" si="26"/>
        <v>Medium</v>
      </c>
      <c r="V1671" s="12" t="str">
        <f>IF(A1670 &lt; 400, "Low", IF(A1670 &lt; 700, "Medium", "High"))</f>
        <v>High</v>
      </c>
      <c r="W1671" s="12" t="str">
        <f>IF(O1671&lt;0.23,"Low", IF(O1671&lt;=0.37,"Medium","High"))</f>
        <v>Low</v>
      </c>
      <c r="X1671" s="12" t="str">
        <f>IF(K1671&lt;0.03,"Low", IF(K1671&lt;=0.06,"Medium","High"))</f>
        <v>Low</v>
      </c>
    </row>
    <row r="1672" spans="1:24">
      <c r="A1672" s="3">
        <v>753</v>
      </c>
      <c r="B1672" s="5">
        <v>19842.580000764799</v>
      </c>
      <c r="C1672" s="4">
        <v>0.83294354938859594</v>
      </c>
      <c r="D1672" s="3">
        <v>1</v>
      </c>
      <c r="E1672" s="1">
        <v>3.0221306697807599</v>
      </c>
      <c r="F1672" s="4">
        <v>0.65973938012778899</v>
      </c>
      <c r="G1672" s="3">
        <v>12</v>
      </c>
      <c r="H1672" s="4">
        <v>2.5517954059732402</v>
      </c>
      <c r="I1672" s="26">
        <f>H1672/100</f>
        <v>2.5517954059732402E-2</v>
      </c>
      <c r="J1672" s="1">
        <v>6.2711537808110496</v>
      </c>
      <c r="K1672" s="4">
        <v>1.7392447700972698E-2</v>
      </c>
      <c r="L1672" s="7">
        <v>0.88338590644070192</v>
      </c>
      <c r="M1672" s="3">
        <v>1</v>
      </c>
      <c r="N1672" s="2">
        <v>4025.0508439504501</v>
      </c>
      <c r="O1672" s="6">
        <v>0.12875876660584201</v>
      </c>
      <c r="P1672" s="1">
        <v>2.5206897220455899</v>
      </c>
      <c r="Q1672" s="5">
        <v>439.32974071002502</v>
      </c>
      <c r="R1672" s="3">
        <v>1</v>
      </c>
      <c r="S1672" s="9" t="str">
        <f>IF(E1672&gt;3, "1", "0")</f>
        <v>1</v>
      </c>
      <c r="T1672" s="3">
        <f>IF(F1672 &lt; 80%, 1, 0)</f>
        <v>1</v>
      </c>
      <c r="U1672" s="12" t="str">
        <f t="shared" si="26"/>
        <v>Medium</v>
      </c>
      <c r="V1672" s="12" t="str">
        <f>IF(A1671 &lt; 400, "Low", IF(A1671 &lt; 700, "Medium", "High"))</f>
        <v>Medium</v>
      </c>
      <c r="W1672" s="12" t="str">
        <f>IF(O1672&lt;0.23,"Low", IF(O1672&lt;=0.37,"Medium","High"))</f>
        <v>Low</v>
      </c>
      <c r="X1672" s="12" t="str">
        <f>IF(K1672&lt;0.03,"Low", IF(K1672&lt;=0.06,"Medium","High"))</f>
        <v>Low</v>
      </c>
    </row>
    <row r="1673" spans="1:24">
      <c r="A1673" s="3">
        <v>625</v>
      </c>
      <c r="B1673" s="5">
        <v>5171.2697518110999</v>
      </c>
      <c r="C1673" s="4">
        <v>0.87331023747584491</v>
      </c>
      <c r="D1673" s="3">
        <v>3</v>
      </c>
      <c r="E1673" s="1">
        <v>4.93781140223913</v>
      </c>
      <c r="F1673" s="4">
        <v>0.92753315968564709</v>
      </c>
      <c r="G1673" s="3">
        <v>11</v>
      </c>
      <c r="H1673" s="4">
        <v>2.5521359806361001</v>
      </c>
      <c r="I1673" s="26">
        <f>H1673/100</f>
        <v>2.5521359806361003E-2</v>
      </c>
      <c r="J1673" s="1">
        <v>4.3984162698328797</v>
      </c>
      <c r="K1673" s="4">
        <v>9.2504427120302102E-2</v>
      </c>
      <c r="L1673" s="7">
        <v>0.96866656429091902</v>
      </c>
      <c r="M1673" s="3">
        <v>0</v>
      </c>
      <c r="N1673" s="2">
        <v>3782.34539216641</v>
      </c>
      <c r="O1673" s="6">
        <v>0.22319958483764099</v>
      </c>
      <c r="P1673" s="1">
        <v>2.4480293581863899</v>
      </c>
      <c r="Q1673" s="5">
        <v>476.68125388253401</v>
      </c>
      <c r="R1673" s="3">
        <v>1</v>
      </c>
      <c r="S1673" s="9" t="str">
        <f>IF(E1673&gt;3, "1", "0")</f>
        <v>1</v>
      </c>
      <c r="T1673" s="3">
        <f>IF(F1673 &lt; 80%, 1, 0)</f>
        <v>0</v>
      </c>
      <c r="U1673" s="12" t="str">
        <f t="shared" si="26"/>
        <v>Medium</v>
      </c>
      <c r="V1673" s="12" t="str">
        <f>IF(A1672 &lt; 400, "Low", IF(A1672 &lt; 700, "Medium", "High"))</f>
        <v>High</v>
      </c>
      <c r="W1673" s="12" t="str">
        <f>IF(O1673&lt;0.23,"Low", IF(O1673&lt;=0.37,"Medium","High"))</f>
        <v>Low</v>
      </c>
      <c r="X1673" s="12" t="str">
        <f>IF(K1673&lt;0.03,"Low", IF(K1673&lt;=0.06,"Medium","High"))</f>
        <v>High</v>
      </c>
    </row>
    <row r="1674" spans="1:24">
      <c r="A1674" s="3">
        <v>387</v>
      </c>
      <c r="B1674" s="5">
        <v>19285.801285980899</v>
      </c>
      <c r="C1674" s="4">
        <v>0.90871911498225799</v>
      </c>
      <c r="D1674" s="3">
        <v>1</v>
      </c>
      <c r="E1674" s="1">
        <v>2.0734402120800701</v>
      </c>
      <c r="F1674" s="4">
        <v>0.84531455753325202</v>
      </c>
      <c r="G1674" s="3">
        <v>12</v>
      </c>
      <c r="H1674" s="4">
        <v>2.5532092426452899</v>
      </c>
      <c r="I1674" s="26">
        <f>H1674/100</f>
        <v>2.55320924264529E-2</v>
      </c>
      <c r="J1674" s="1">
        <v>3.7406697109436502</v>
      </c>
      <c r="K1674" s="4">
        <v>9.5513000008477497E-2</v>
      </c>
      <c r="L1674" s="7">
        <v>0.90243648262248999</v>
      </c>
      <c r="M1674" s="3">
        <v>9</v>
      </c>
      <c r="N1674" s="2">
        <v>3358.6005116000601</v>
      </c>
      <c r="O1674" s="6">
        <v>0.26378406567407497</v>
      </c>
      <c r="P1674" s="1">
        <v>2.0398533082397998</v>
      </c>
      <c r="Q1674" s="5">
        <v>146.884620212139</v>
      </c>
      <c r="R1674" s="3">
        <v>1</v>
      </c>
      <c r="S1674" s="9" t="str">
        <f>IF(E1674&gt;3, "1", "0")</f>
        <v>0</v>
      </c>
      <c r="T1674" s="3">
        <f>IF(F1674 &lt; 80%, 1, 0)</f>
        <v>0</v>
      </c>
      <c r="U1674" s="12" t="str">
        <f t="shared" si="26"/>
        <v>Medium</v>
      </c>
      <c r="V1674" s="12" t="str">
        <f>IF(A1673 &lt; 400, "Low", IF(A1673 &lt; 700, "Medium", "High"))</f>
        <v>Medium</v>
      </c>
      <c r="W1674" s="12" t="str">
        <f>IF(O1674&lt;0.23,"Low", IF(O1674&lt;=0.37,"Medium","High"))</f>
        <v>Medium</v>
      </c>
      <c r="X1674" s="12" t="str">
        <f>IF(K1674&lt;0.03,"Low", IF(K1674&lt;=0.06,"Medium","High"))</f>
        <v>High</v>
      </c>
    </row>
    <row r="1675" spans="1:24">
      <c r="A1675" s="3">
        <v>428</v>
      </c>
      <c r="B1675" s="5">
        <v>10262.286640025201</v>
      </c>
      <c r="C1675" s="4">
        <v>0.98866202237482992</v>
      </c>
      <c r="D1675" s="3">
        <v>0</v>
      </c>
      <c r="E1675" s="1">
        <v>0.79147489786340797</v>
      </c>
      <c r="F1675" s="4">
        <v>0.62850107412854594</v>
      </c>
      <c r="G1675" s="3">
        <v>9</v>
      </c>
      <c r="H1675" s="4">
        <v>2.5537680856317002</v>
      </c>
      <c r="I1675" s="26">
        <f>H1675/100</f>
        <v>2.5537680856317004E-2</v>
      </c>
      <c r="J1675" s="1">
        <v>9.4524915389480597</v>
      </c>
      <c r="K1675" s="4">
        <v>1.5872348687674599E-2</v>
      </c>
      <c r="L1675" s="7">
        <v>0.83599482277980597</v>
      </c>
      <c r="M1675" s="3">
        <v>1</v>
      </c>
      <c r="N1675" s="2">
        <v>4157.1271282084099</v>
      </c>
      <c r="O1675" s="6">
        <v>0.17217241379602299</v>
      </c>
      <c r="P1675" s="1">
        <v>9.2694996295541099</v>
      </c>
      <c r="Q1675" s="5">
        <v>225.168391935447</v>
      </c>
      <c r="R1675" s="3">
        <v>1</v>
      </c>
      <c r="S1675" s="9" t="str">
        <f>IF(E1675&gt;3, "1", "0")</f>
        <v>0</v>
      </c>
      <c r="T1675" s="3">
        <f>IF(F1675 &lt; 80%, 1, 0)</f>
        <v>1</v>
      </c>
      <c r="U1675" s="12" t="str">
        <f t="shared" si="26"/>
        <v>Medium</v>
      </c>
      <c r="V1675" s="12" t="str">
        <f>IF(A1674 &lt; 400, "Low", IF(A1674 &lt; 700, "Medium", "High"))</f>
        <v>Low</v>
      </c>
      <c r="W1675" s="12" t="str">
        <f>IF(O1675&lt;0.23,"Low", IF(O1675&lt;=0.37,"Medium","High"))</f>
        <v>Low</v>
      </c>
      <c r="X1675" s="12" t="str">
        <f>IF(K1675&lt;0.03,"Low", IF(K1675&lt;=0.06,"Medium","High"))</f>
        <v>Low</v>
      </c>
    </row>
    <row r="1676" spans="1:24">
      <c r="A1676" s="3">
        <v>555</v>
      </c>
      <c r="B1676" s="5">
        <v>9307.0693712686298</v>
      </c>
      <c r="C1676" s="4">
        <v>0.99331168787610902</v>
      </c>
      <c r="D1676" s="3">
        <v>5</v>
      </c>
      <c r="E1676" s="1">
        <v>3.8773579131353699</v>
      </c>
      <c r="F1676" s="4">
        <v>0.79917522135824204</v>
      </c>
      <c r="G1676" s="3">
        <v>18</v>
      </c>
      <c r="H1676" s="4">
        <v>2.5567782124425098</v>
      </c>
      <c r="I1676" s="26">
        <f>H1676/100</f>
        <v>2.5567782124425099E-2</v>
      </c>
      <c r="J1676" s="1">
        <v>5.1778627178212799</v>
      </c>
      <c r="K1676" s="4">
        <v>8.1323933184117403E-2</v>
      </c>
      <c r="L1676" s="7">
        <v>0.97534886025913392</v>
      </c>
      <c r="M1676" s="3">
        <v>8</v>
      </c>
      <c r="N1676" s="2">
        <v>2724.6588855556502</v>
      </c>
      <c r="O1676" s="6">
        <v>0.44837963452798202</v>
      </c>
      <c r="P1676" s="1">
        <v>6.67717587879575</v>
      </c>
      <c r="Q1676" s="5">
        <v>188.85797116692501</v>
      </c>
      <c r="R1676" s="3">
        <v>1</v>
      </c>
      <c r="S1676" s="9" t="str">
        <f>IF(E1676&gt;3, "1", "0")</f>
        <v>1</v>
      </c>
      <c r="T1676" s="3">
        <f>IF(F1676 &lt; 80%, 1, 0)</f>
        <v>1</v>
      </c>
      <c r="U1676" s="12" t="str">
        <f t="shared" si="26"/>
        <v>Medium</v>
      </c>
      <c r="V1676" s="12" t="str">
        <f>IF(A1675 &lt; 400, "Low", IF(A1675 &lt; 700, "Medium", "High"))</f>
        <v>Medium</v>
      </c>
      <c r="W1676" s="12" t="str">
        <f>IF(O1676&lt;0.23,"Low", IF(O1676&lt;=0.37,"Medium","High"))</f>
        <v>High</v>
      </c>
      <c r="X1676" s="12" t="str">
        <f>IF(K1676&lt;0.03,"Low", IF(K1676&lt;=0.06,"Medium","High"))</f>
        <v>High</v>
      </c>
    </row>
    <row r="1677" spans="1:24">
      <c r="A1677" s="3">
        <v>928</v>
      </c>
      <c r="B1677" s="5">
        <v>10516.7898163423</v>
      </c>
      <c r="C1677" s="4">
        <v>0.996915179275223</v>
      </c>
      <c r="D1677" s="3">
        <v>0</v>
      </c>
      <c r="E1677" s="1">
        <v>2.3158524492825299</v>
      </c>
      <c r="F1677" s="4">
        <v>0.6878698711978829</v>
      </c>
      <c r="G1677" s="3">
        <v>16</v>
      </c>
      <c r="H1677" s="4">
        <v>2.55731962163759</v>
      </c>
      <c r="I1677" s="26">
        <f>H1677/100</f>
        <v>2.5573196216375899E-2</v>
      </c>
      <c r="J1677" s="1">
        <v>6.2406328158701996</v>
      </c>
      <c r="K1677" s="4">
        <v>6.2117900859970203E-3</v>
      </c>
      <c r="L1677" s="7">
        <v>0.88107572273474899</v>
      </c>
      <c r="M1677" s="3">
        <v>6</v>
      </c>
      <c r="N1677" s="2">
        <v>1457.23021553743</v>
      </c>
      <c r="O1677" s="6">
        <v>0.352209617311453</v>
      </c>
      <c r="P1677" s="1">
        <v>5.1351819805400396</v>
      </c>
      <c r="Q1677" s="5">
        <v>355.78076925068302</v>
      </c>
      <c r="R1677" s="3">
        <v>1</v>
      </c>
      <c r="S1677" s="9" t="str">
        <f>IF(E1677&gt;3, "1", "0")</f>
        <v>0</v>
      </c>
      <c r="T1677" s="3">
        <f>IF(F1677 &lt; 80%, 1, 0)</f>
        <v>1</v>
      </c>
      <c r="U1677" s="12" t="str">
        <f t="shared" si="26"/>
        <v>Medium</v>
      </c>
      <c r="V1677" s="12" t="str">
        <f>IF(A1676 &lt; 400, "Low", IF(A1676 &lt; 700, "Medium", "High"))</f>
        <v>Medium</v>
      </c>
      <c r="W1677" s="12" t="str">
        <f>IF(O1677&lt;0.23,"Low", IF(O1677&lt;=0.37,"Medium","High"))</f>
        <v>Medium</v>
      </c>
      <c r="X1677" s="12" t="str">
        <f>IF(K1677&lt;0.03,"Low", IF(K1677&lt;=0.06,"Medium","High"))</f>
        <v>Low</v>
      </c>
    </row>
    <row r="1678" spans="1:24">
      <c r="A1678" s="3">
        <v>666</v>
      </c>
      <c r="B1678" s="5">
        <v>9817.4322895392997</v>
      </c>
      <c r="C1678" s="4">
        <v>0.85371978658291992</v>
      </c>
      <c r="D1678" s="3">
        <v>2</v>
      </c>
      <c r="E1678" s="1">
        <v>4.4499125398672996</v>
      </c>
      <c r="F1678" s="4">
        <v>0.91822534500090791</v>
      </c>
      <c r="G1678" s="3">
        <v>1</v>
      </c>
      <c r="H1678" s="4">
        <v>2.5586326216225701</v>
      </c>
      <c r="I1678" s="26">
        <f>H1678/100</f>
        <v>2.55863262162257E-2</v>
      </c>
      <c r="J1678" s="1">
        <v>8.1292037984249905</v>
      </c>
      <c r="K1678" s="4">
        <v>1.3815291451937901E-2</v>
      </c>
      <c r="L1678" s="7">
        <v>0.87267282573607408</v>
      </c>
      <c r="M1678" s="3">
        <v>7</v>
      </c>
      <c r="N1678" s="2">
        <v>4212.7446325441297</v>
      </c>
      <c r="O1678" s="6">
        <v>0.15673473179400901</v>
      </c>
      <c r="P1678" s="1">
        <v>8.4728997233257193</v>
      </c>
      <c r="Q1678" s="5">
        <v>230.97060225277301</v>
      </c>
      <c r="R1678" s="3">
        <v>1</v>
      </c>
      <c r="S1678" s="9" t="str">
        <f>IF(E1678&gt;3, "1", "0")</f>
        <v>1</v>
      </c>
      <c r="T1678" s="3">
        <f>IF(F1678 &lt; 80%, 1, 0)</f>
        <v>0</v>
      </c>
      <c r="U1678" s="12" t="str">
        <f t="shared" si="26"/>
        <v>Medium</v>
      </c>
      <c r="V1678" s="12" t="str">
        <f>IF(A1677 &lt; 400, "Low", IF(A1677 &lt; 700, "Medium", "High"))</f>
        <v>High</v>
      </c>
      <c r="W1678" s="12" t="str">
        <f>IF(O1678&lt;0.23,"Low", IF(O1678&lt;=0.37,"Medium","High"))</f>
        <v>Low</v>
      </c>
      <c r="X1678" s="12" t="str">
        <f>IF(K1678&lt;0.03,"Low", IF(K1678&lt;=0.06,"Medium","High"))</f>
        <v>Low</v>
      </c>
    </row>
    <row r="1679" spans="1:24">
      <c r="A1679" s="3">
        <v>700</v>
      </c>
      <c r="B1679" s="5">
        <v>14044.1431471919</v>
      </c>
      <c r="C1679" s="4">
        <v>0.970170551464419</v>
      </c>
      <c r="D1679" s="3">
        <v>0</v>
      </c>
      <c r="E1679" s="1">
        <v>1.99539459832982</v>
      </c>
      <c r="F1679" s="4">
        <v>0.69620481696221503</v>
      </c>
      <c r="G1679" s="3">
        <v>1</v>
      </c>
      <c r="H1679" s="4">
        <v>2.55918682073884</v>
      </c>
      <c r="I1679" s="26">
        <f>H1679/100</f>
        <v>2.5591868207388398E-2</v>
      </c>
      <c r="J1679" s="1">
        <v>9.6905977449297307</v>
      </c>
      <c r="K1679" s="4">
        <v>7.1555957789780203E-2</v>
      </c>
      <c r="L1679" s="7">
        <v>0.95647247132133106</v>
      </c>
      <c r="M1679" s="3">
        <v>2</v>
      </c>
      <c r="N1679" s="2">
        <v>3231.7794548358802</v>
      </c>
      <c r="O1679" s="6">
        <v>0.37779610858324397</v>
      </c>
      <c r="P1679" s="1">
        <v>5.6390212643150202</v>
      </c>
      <c r="Q1679" s="5">
        <v>367.05712928942199</v>
      </c>
      <c r="R1679" s="3">
        <v>1</v>
      </c>
      <c r="S1679" s="9" t="str">
        <f>IF(E1679&gt;3, "1", "0")</f>
        <v>0</v>
      </c>
      <c r="T1679" s="3">
        <f>IF(F1679 &lt; 80%, 1, 0)</f>
        <v>1</v>
      </c>
      <c r="U1679" s="12" t="str">
        <f t="shared" si="26"/>
        <v>Medium</v>
      </c>
      <c r="V1679" s="12" t="str">
        <f>IF(A1678 &lt; 400, "Low", IF(A1678 &lt; 700, "Medium", "High"))</f>
        <v>Medium</v>
      </c>
      <c r="W1679" s="12" t="str">
        <f>IF(O1679&lt;0.23,"Low", IF(O1679&lt;=0.37,"Medium","High"))</f>
        <v>High</v>
      </c>
      <c r="X1679" s="12" t="str">
        <f>IF(K1679&lt;0.03,"Low", IF(K1679&lt;=0.06,"Medium","High"))</f>
        <v>High</v>
      </c>
    </row>
    <row r="1680" spans="1:24">
      <c r="A1680" s="3">
        <v>917</v>
      </c>
      <c r="B1680" s="5">
        <v>10321.569377539799</v>
      </c>
      <c r="C1680" s="4">
        <v>0.94029982029303294</v>
      </c>
      <c r="D1680" s="3">
        <v>5</v>
      </c>
      <c r="E1680" s="1">
        <v>3.3867066607892999</v>
      </c>
      <c r="F1680" s="4">
        <v>0.61609790824770005</v>
      </c>
      <c r="G1680" s="3">
        <v>11</v>
      </c>
      <c r="H1680" s="4">
        <v>2.5626131961532099</v>
      </c>
      <c r="I1680" s="26">
        <f>H1680/100</f>
        <v>2.56261319615321E-2</v>
      </c>
      <c r="J1680" s="1">
        <v>2.29686809230637</v>
      </c>
      <c r="K1680" s="4">
        <v>3.14836975516826E-2</v>
      </c>
      <c r="L1680" s="7">
        <v>0.96858502198378804</v>
      </c>
      <c r="M1680" s="3">
        <v>3</v>
      </c>
      <c r="N1680" s="2">
        <v>4593.0335994153202</v>
      </c>
      <c r="O1680" s="6">
        <v>0.100237903217063</v>
      </c>
      <c r="P1680" s="1">
        <v>3.3783655188831001</v>
      </c>
      <c r="Q1680" s="5">
        <v>221.54523065253599</v>
      </c>
      <c r="R1680" s="3">
        <v>1</v>
      </c>
      <c r="S1680" s="9" t="str">
        <f>IF(E1680&gt;3, "1", "0")</f>
        <v>1</v>
      </c>
      <c r="T1680" s="3">
        <f>IF(F1680 &lt; 80%, 1, 0)</f>
        <v>1</v>
      </c>
      <c r="U1680" s="12" t="str">
        <f t="shared" si="26"/>
        <v>Medium</v>
      </c>
      <c r="V1680" s="12" t="str">
        <f>IF(A1679 &lt; 400, "Low", IF(A1679 &lt; 700, "Medium", "High"))</f>
        <v>High</v>
      </c>
      <c r="W1680" s="12" t="str">
        <f>IF(O1680&lt;0.23,"Low", IF(O1680&lt;=0.37,"Medium","High"))</f>
        <v>Low</v>
      </c>
      <c r="X1680" s="12" t="str">
        <f>IF(K1680&lt;0.03,"Low", IF(K1680&lt;=0.06,"Medium","High"))</f>
        <v>Medium</v>
      </c>
    </row>
    <row r="1681" spans="1:24">
      <c r="A1681" s="3">
        <v>351</v>
      </c>
      <c r="B1681" s="5">
        <v>7767.1437970045899</v>
      </c>
      <c r="C1681" s="4">
        <v>0.96036803369056101</v>
      </c>
      <c r="D1681" s="3">
        <v>3</v>
      </c>
      <c r="E1681" s="1">
        <v>2.8610978544206498</v>
      </c>
      <c r="F1681" s="4">
        <v>0.78402649558318105</v>
      </c>
      <c r="G1681" s="3">
        <v>2</v>
      </c>
      <c r="H1681" s="4">
        <v>2.56334826588001</v>
      </c>
      <c r="I1681" s="26">
        <f>H1681/100</f>
        <v>2.56334826588001E-2</v>
      </c>
      <c r="J1681" s="1">
        <v>8.4011035390715296</v>
      </c>
      <c r="K1681" s="4">
        <v>3.7256189941034402E-3</v>
      </c>
      <c r="L1681" s="7">
        <v>0.93110740628761302</v>
      </c>
      <c r="M1681" s="3">
        <v>3</v>
      </c>
      <c r="N1681" s="2">
        <v>3945.50427085719</v>
      </c>
      <c r="O1681" s="6">
        <v>0.45265750207237399</v>
      </c>
      <c r="P1681" s="1">
        <v>4.7140121873543999</v>
      </c>
      <c r="Q1681" s="5">
        <v>146.28593133747</v>
      </c>
      <c r="R1681" s="3">
        <v>0</v>
      </c>
      <c r="S1681" s="9" t="str">
        <f>IF(E1681&gt;3, "1", "0")</f>
        <v>0</v>
      </c>
      <c r="T1681" s="3">
        <f>IF(F1681 &lt; 80%, 1, 0)</f>
        <v>1</v>
      </c>
      <c r="U1681" s="12" t="str">
        <f t="shared" si="26"/>
        <v>Medium</v>
      </c>
      <c r="V1681" s="12" t="str">
        <f>IF(A1680 &lt; 400, "Low", IF(A1680 &lt; 700, "Medium", "High"))</f>
        <v>High</v>
      </c>
      <c r="W1681" s="12" t="str">
        <f>IF(O1681&lt;0.23,"Low", IF(O1681&lt;=0.37,"Medium","High"))</f>
        <v>High</v>
      </c>
      <c r="X1681" s="12" t="str">
        <f>IF(K1681&lt;0.03,"Low", IF(K1681&lt;=0.06,"Medium","High"))</f>
        <v>Low</v>
      </c>
    </row>
    <row r="1682" spans="1:24">
      <c r="A1682" s="3">
        <v>207</v>
      </c>
      <c r="B1682" s="5">
        <v>13819.8744419575</v>
      </c>
      <c r="C1682" s="4">
        <v>0.80514848194944311</v>
      </c>
      <c r="D1682" s="3">
        <v>2</v>
      </c>
      <c r="E1682" s="1">
        <v>2.0534181396790299</v>
      </c>
      <c r="F1682" s="4">
        <v>0.87307940191033495</v>
      </c>
      <c r="G1682" s="3">
        <v>18</v>
      </c>
      <c r="H1682" s="4">
        <v>2.5639266556887201</v>
      </c>
      <c r="I1682" s="26">
        <f>H1682/100</f>
        <v>2.56392665568872E-2</v>
      </c>
      <c r="J1682" s="1">
        <v>2.8111590706641101</v>
      </c>
      <c r="K1682" s="4">
        <v>6.3858912329155096E-2</v>
      </c>
      <c r="L1682" s="7">
        <v>0.96321829045111196</v>
      </c>
      <c r="M1682" s="3">
        <v>4</v>
      </c>
      <c r="N1682" s="2">
        <v>4075.3266133442298</v>
      </c>
      <c r="O1682" s="6">
        <v>0.16847698326920299</v>
      </c>
      <c r="P1682" s="1">
        <v>9.5198126330415995</v>
      </c>
      <c r="Q1682" s="5">
        <v>285.37742239823098</v>
      </c>
      <c r="R1682" s="3">
        <v>1</v>
      </c>
      <c r="S1682" s="9" t="str">
        <f>IF(E1682&gt;3, "1", "0")</f>
        <v>0</v>
      </c>
      <c r="T1682" s="3">
        <f>IF(F1682 &lt; 80%, 1, 0)</f>
        <v>0</v>
      </c>
      <c r="U1682" s="12" t="str">
        <f t="shared" si="26"/>
        <v>Medium</v>
      </c>
      <c r="V1682" s="12" t="str">
        <f>IF(A1681 &lt; 400, "Low", IF(A1681 &lt; 700, "Medium", "High"))</f>
        <v>Low</v>
      </c>
      <c r="W1682" s="12" t="str">
        <f>IF(O1682&lt;0.23,"Low", IF(O1682&lt;=0.37,"Medium","High"))</f>
        <v>Low</v>
      </c>
      <c r="X1682" s="12" t="str">
        <f>IF(K1682&lt;0.03,"Low", IF(K1682&lt;=0.06,"Medium","High"))</f>
        <v>High</v>
      </c>
    </row>
    <row r="1683" spans="1:24">
      <c r="A1683" s="3">
        <v>689</v>
      </c>
      <c r="B1683" s="5">
        <v>10650.1466064419</v>
      </c>
      <c r="C1683" s="4">
        <v>0.80272796916717593</v>
      </c>
      <c r="D1683" s="3">
        <v>2</v>
      </c>
      <c r="E1683" s="1">
        <v>1.2760332794440901</v>
      </c>
      <c r="F1683" s="4">
        <v>0.85008332869717196</v>
      </c>
      <c r="G1683" s="3">
        <v>8</v>
      </c>
      <c r="H1683" s="4">
        <v>2.5666935351320399</v>
      </c>
      <c r="I1683" s="26">
        <f>H1683/100</f>
        <v>2.5666935351320398E-2</v>
      </c>
      <c r="J1683" s="1">
        <v>7.3257299947197403</v>
      </c>
      <c r="K1683" s="4">
        <v>3.1565071856647399E-2</v>
      </c>
      <c r="L1683" s="7">
        <v>0.82932644138663503</v>
      </c>
      <c r="M1683" s="3">
        <v>4</v>
      </c>
      <c r="N1683" s="2">
        <v>4886.9318400954098</v>
      </c>
      <c r="O1683" s="6">
        <v>0.30301410349354202</v>
      </c>
      <c r="P1683" s="1">
        <v>1.19211489485527</v>
      </c>
      <c r="Q1683" s="5">
        <v>438.62022065538298</v>
      </c>
      <c r="R1683" s="3">
        <v>0</v>
      </c>
      <c r="S1683" s="9" t="str">
        <f>IF(E1683&gt;3, "1", "0")</f>
        <v>0</v>
      </c>
      <c r="T1683" s="3">
        <f>IF(F1683 &lt; 80%, 1, 0)</f>
        <v>0</v>
      </c>
      <c r="U1683" s="12" t="str">
        <f t="shared" si="26"/>
        <v>Medium</v>
      </c>
      <c r="V1683" s="12" t="str">
        <f>IF(A1682 &lt; 400, "Low", IF(A1682 &lt; 700, "Medium", "High"))</f>
        <v>Low</v>
      </c>
      <c r="W1683" s="12" t="str">
        <f>IF(O1683&lt;0.23,"Low", IF(O1683&lt;=0.37,"Medium","High"))</f>
        <v>Medium</v>
      </c>
      <c r="X1683" s="12" t="str">
        <f>IF(K1683&lt;0.03,"Low", IF(K1683&lt;=0.06,"Medium","High"))</f>
        <v>Medium</v>
      </c>
    </row>
    <row r="1684" spans="1:24">
      <c r="A1684" s="3">
        <v>755</v>
      </c>
      <c r="B1684" s="5">
        <v>11227.1848098912</v>
      </c>
      <c r="C1684" s="4">
        <v>0.87628176198062502</v>
      </c>
      <c r="D1684" s="3">
        <v>4</v>
      </c>
      <c r="E1684" s="1">
        <v>4.3069158160070602</v>
      </c>
      <c r="F1684" s="4">
        <v>0.9994591539736879</v>
      </c>
      <c r="G1684" s="3">
        <v>4</v>
      </c>
      <c r="H1684" s="4">
        <v>2.5680018931855999</v>
      </c>
      <c r="I1684" s="26">
        <f>H1684/100</f>
        <v>2.5680018931855998E-2</v>
      </c>
      <c r="J1684" s="1">
        <v>4.6147889480283597</v>
      </c>
      <c r="K1684" s="4">
        <v>4.3963377339987897E-2</v>
      </c>
      <c r="L1684" s="7">
        <v>0.97043179867895701</v>
      </c>
      <c r="M1684" s="3">
        <v>8</v>
      </c>
      <c r="N1684" s="2">
        <v>2370.1890580363602</v>
      </c>
      <c r="O1684" s="6">
        <v>0.174819538734834</v>
      </c>
      <c r="P1684" s="1">
        <v>3.1138640447769101</v>
      </c>
      <c r="Q1684" s="5">
        <v>100.211137474333</v>
      </c>
      <c r="R1684" s="3">
        <v>1</v>
      </c>
      <c r="S1684" s="9" t="str">
        <f>IF(E1684&gt;3, "1", "0")</f>
        <v>1</v>
      </c>
      <c r="T1684" s="3">
        <f>IF(F1684 &lt; 80%, 1, 0)</f>
        <v>0</v>
      </c>
      <c r="U1684" s="12" t="str">
        <f t="shared" si="26"/>
        <v>Medium</v>
      </c>
      <c r="V1684" s="12" t="str">
        <f>IF(A1683 &lt; 400, "Low", IF(A1683 &lt; 700, "Medium", "High"))</f>
        <v>Medium</v>
      </c>
      <c r="W1684" s="12" t="str">
        <f>IF(O1684&lt;0.23,"Low", IF(O1684&lt;=0.37,"Medium","High"))</f>
        <v>Low</v>
      </c>
      <c r="X1684" s="12" t="str">
        <f>IF(K1684&lt;0.03,"Low", IF(K1684&lt;=0.06,"Medium","High"))</f>
        <v>Medium</v>
      </c>
    </row>
    <row r="1685" spans="1:24">
      <c r="A1685" s="3">
        <v>108</v>
      </c>
      <c r="B1685" s="5">
        <v>16833.9870766401</v>
      </c>
      <c r="C1685" s="4">
        <v>0.89107898104958805</v>
      </c>
      <c r="D1685" s="3">
        <v>5</v>
      </c>
      <c r="E1685" s="1">
        <v>0.53706308716382101</v>
      </c>
      <c r="F1685" s="4">
        <v>0.68346704980463702</v>
      </c>
      <c r="G1685" s="3">
        <v>13</v>
      </c>
      <c r="H1685" s="4">
        <v>2.5687364528537899</v>
      </c>
      <c r="I1685" s="26">
        <f>H1685/100</f>
        <v>2.5687364528537898E-2</v>
      </c>
      <c r="J1685" s="1">
        <v>7.6423409815562797</v>
      </c>
      <c r="K1685" s="4">
        <v>7.3585413960091703E-2</v>
      </c>
      <c r="L1685" s="7">
        <v>0.97438029175510099</v>
      </c>
      <c r="M1685" s="3">
        <v>0</v>
      </c>
      <c r="N1685" s="2">
        <v>2990.97402305375</v>
      </c>
      <c r="O1685" s="6">
        <v>0.273261438179774</v>
      </c>
      <c r="P1685" s="1">
        <v>5.3977471133829402</v>
      </c>
      <c r="Q1685" s="5">
        <v>496.80242195929799</v>
      </c>
      <c r="R1685" s="3">
        <v>1</v>
      </c>
      <c r="S1685" s="9" t="str">
        <f>IF(E1685&gt;3, "1", "0")</f>
        <v>0</v>
      </c>
      <c r="T1685" s="3">
        <f>IF(F1685 &lt; 80%, 1, 0)</f>
        <v>1</v>
      </c>
      <c r="U1685" s="12" t="str">
        <f t="shared" si="26"/>
        <v>Medium</v>
      </c>
      <c r="V1685" s="12" t="str">
        <f>IF(A1684 &lt; 400, "Low", IF(A1684 &lt; 700, "Medium", "High"))</f>
        <v>High</v>
      </c>
      <c r="W1685" s="12" t="str">
        <f>IF(O1685&lt;0.23,"Low", IF(O1685&lt;=0.37,"Medium","High"))</f>
        <v>Medium</v>
      </c>
      <c r="X1685" s="12" t="str">
        <f>IF(K1685&lt;0.03,"Low", IF(K1685&lt;=0.06,"Medium","High"))</f>
        <v>High</v>
      </c>
    </row>
    <row r="1686" spans="1:24">
      <c r="A1686" s="3">
        <v>978</v>
      </c>
      <c r="B1686" s="5">
        <v>15641.5829695096</v>
      </c>
      <c r="C1686" s="4">
        <v>0.90182267703750396</v>
      </c>
      <c r="D1686" s="3">
        <v>4</v>
      </c>
      <c r="E1686" s="1">
        <v>3.7485930829653702</v>
      </c>
      <c r="F1686" s="4">
        <v>0.66715156043313895</v>
      </c>
      <c r="G1686" s="3">
        <v>15</v>
      </c>
      <c r="H1686" s="4">
        <v>2.57493940172948</v>
      </c>
      <c r="I1686" s="26">
        <f>H1686/100</f>
        <v>2.5749394017294799E-2</v>
      </c>
      <c r="J1686" s="1">
        <v>7.11803187057812</v>
      </c>
      <c r="K1686" s="4">
        <v>2.2779182180936199E-2</v>
      </c>
      <c r="L1686" s="7">
        <v>0.81893030208040796</v>
      </c>
      <c r="M1686" s="3">
        <v>6</v>
      </c>
      <c r="N1686" s="2">
        <v>4119.9086512966196</v>
      </c>
      <c r="O1686" s="6">
        <v>0.27328416068584399</v>
      </c>
      <c r="P1686" s="1">
        <v>2.9080378823928399</v>
      </c>
      <c r="Q1686" s="5">
        <v>389.297497806563</v>
      </c>
      <c r="R1686" s="3">
        <v>1</v>
      </c>
      <c r="S1686" s="9" t="str">
        <f>IF(E1686&gt;3, "1", "0")</f>
        <v>1</v>
      </c>
      <c r="T1686" s="3">
        <f>IF(F1686 &lt; 80%, 1, 0)</f>
        <v>1</v>
      </c>
      <c r="U1686" s="12" t="str">
        <f t="shared" si="26"/>
        <v>Medium</v>
      </c>
      <c r="V1686" s="12" t="str">
        <f>IF(A1685 &lt; 400, "Low", IF(A1685 &lt; 700, "Medium", "High"))</f>
        <v>Low</v>
      </c>
      <c r="W1686" s="12" t="str">
        <f>IF(O1686&lt;0.23,"Low", IF(O1686&lt;=0.37,"Medium","High"))</f>
        <v>Medium</v>
      </c>
      <c r="X1686" s="12" t="str">
        <f>IF(K1686&lt;0.03,"Low", IF(K1686&lt;=0.06,"Medium","High"))</f>
        <v>Low</v>
      </c>
    </row>
    <row r="1687" spans="1:24">
      <c r="A1687" s="3">
        <v>247</v>
      </c>
      <c r="B1687" s="5">
        <v>9917.6425682872705</v>
      </c>
      <c r="C1687" s="4">
        <v>0.95854068115614988</v>
      </c>
      <c r="D1687" s="3">
        <v>5</v>
      </c>
      <c r="E1687" s="1">
        <v>3.9776202178778299</v>
      </c>
      <c r="F1687" s="4">
        <v>0.71421717514781302</v>
      </c>
      <c r="G1687" s="3">
        <v>15</v>
      </c>
      <c r="H1687" s="4">
        <v>2.5750669345564101</v>
      </c>
      <c r="I1687" s="26">
        <f>H1687/100</f>
        <v>2.5750669345564102E-2</v>
      </c>
      <c r="J1687" s="1">
        <v>5.8850623601744498</v>
      </c>
      <c r="K1687" s="4">
        <v>1.5899623544943502E-2</v>
      </c>
      <c r="L1687" s="7">
        <v>0.92261514234342601</v>
      </c>
      <c r="M1687" s="3">
        <v>1</v>
      </c>
      <c r="N1687" s="2">
        <v>1526.6758731198499</v>
      </c>
      <c r="O1687" s="6">
        <v>0.32878258909918601</v>
      </c>
      <c r="P1687" s="1">
        <v>4.2207088957489596</v>
      </c>
      <c r="Q1687" s="5">
        <v>481.83373352820598</v>
      </c>
      <c r="R1687" s="3">
        <v>0</v>
      </c>
      <c r="S1687" s="9" t="str">
        <f>IF(E1687&gt;3, "1", "0")</f>
        <v>1</v>
      </c>
      <c r="T1687" s="3">
        <f>IF(F1687 &lt; 80%, 1, 0)</f>
        <v>1</v>
      </c>
      <c r="U1687" s="12" t="str">
        <f t="shared" si="26"/>
        <v>Medium</v>
      </c>
      <c r="V1687" s="12" t="str">
        <f>IF(A1686 &lt; 400, "Low", IF(A1686 &lt; 700, "Medium", "High"))</f>
        <v>High</v>
      </c>
      <c r="W1687" s="12" t="str">
        <f>IF(O1687&lt;0.23,"Low", IF(O1687&lt;=0.37,"Medium","High"))</f>
        <v>Medium</v>
      </c>
      <c r="X1687" s="12" t="str">
        <f>IF(K1687&lt;0.03,"Low", IF(K1687&lt;=0.06,"Medium","High"))</f>
        <v>Low</v>
      </c>
    </row>
    <row r="1688" spans="1:24">
      <c r="A1688" s="3">
        <v>111</v>
      </c>
      <c r="B1688" s="5">
        <v>10970.079394317499</v>
      </c>
      <c r="C1688" s="4">
        <v>0.89677545291285199</v>
      </c>
      <c r="D1688" s="3">
        <v>5</v>
      </c>
      <c r="E1688" s="1">
        <v>4.1788958718115401</v>
      </c>
      <c r="F1688" s="4">
        <v>0.71066797687163297</v>
      </c>
      <c r="G1688" s="3">
        <v>9</v>
      </c>
      <c r="H1688" s="4">
        <v>2.5754247135881698</v>
      </c>
      <c r="I1688" s="26">
        <f>H1688/100</f>
        <v>2.5754247135881699E-2</v>
      </c>
      <c r="J1688" s="1">
        <v>9.0402909460660901</v>
      </c>
      <c r="K1688" s="4">
        <v>7.6102470066812505E-2</v>
      </c>
      <c r="L1688" s="7">
        <v>0.84716045678717289</v>
      </c>
      <c r="M1688" s="3">
        <v>9</v>
      </c>
      <c r="N1688" s="2">
        <v>3365.9741086798999</v>
      </c>
      <c r="O1688" s="6">
        <v>0.43042230019538702</v>
      </c>
      <c r="P1688" s="1">
        <v>6.8477833458707096</v>
      </c>
      <c r="Q1688" s="5">
        <v>136.84936593150701</v>
      </c>
      <c r="R1688" s="3">
        <v>1</v>
      </c>
      <c r="S1688" s="9" t="str">
        <f>IF(E1688&gt;3, "1", "0")</f>
        <v>1</v>
      </c>
      <c r="T1688" s="3">
        <f>IF(F1688 &lt; 80%, 1, 0)</f>
        <v>1</v>
      </c>
      <c r="U1688" s="12" t="str">
        <f t="shared" si="26"/>
        <v>Medium</v>
      </c>
      <c r="V1688" s="12" t="str">
        <f>IF(A1687 &lt; 400, "Low", IF(A1687 &lt; 700, "Medium", "High"))</f>
        <v>Low</v>
      </c>
      <c r="W1688" s="12" t="str">
        <f>IF(O1688&lt;0.23,"Low", IF(O1688&lt;=0.37,"Medium","High"))</f>
        <v>High</v>
      </c>
      <c r="X1688" s="12" t="str">
        <f>IF(K1688&lt;0.03,"Low", IF(K1688&lt;=0.06,"Medium","High"))</f>
        <v>High</v>
      </c>
    </row>
    <row r="1689" spans="1:24">
      <c r="A1689" s="3">
        <v>599</v>
      </c>
      <c r="B1689" s="5">
        <v>13952.7781533164</v>
      </c>
      <c r="C1689" s="4">
        <v>0.85064023267399502</v>
      </c>
      <c r="D1689" s="3">
        <v>0</v>
      </c>
      <c r="E1689" s="1">
        <v>2.33088848392685</v>
      </c>
      <c r="F1689" s="4">
        <v>0.88236266773066308</v>
      </c>
      <c r="G1689" s="3">
        <v>23</v>
      </c>
      <c r="H1689" s="4">
        <v>2.57658167945677</v>
      </c>
      <c r="I1689" s="26">
        <f>H1689/100</f>
        <v>2.57658167945677E-2</v>
      </c>
      <c r="J1689" s="1">
        <v>7.8731791767847499</v>
      </c>
      <c r="K1689" s="4">
        <v>1.7726429877590402E-2</v>
      </c>
      <c r="L1689" s="7">
        <v>0.86598672575947599</v>
      </c>
      <c r="M1689" s="3">
        <v>8</v>
      </c>
      <c r="N1689" s="2">
        <v>2407.0878222053002</v>
      </c>
      <c r="O1689" s="6">
        <v>0.41095716748191302</v>
      </c>
      <c r="P1689" s="1">
        <v>8.7036583008992903</v>
      </c>
      <c r="Q1689" s="5">
        <v>405.47440390258299</v>
      </c>
      <c r="R1689" s="3">
        <v>1</v>
      </c>
      <c r="S1689" s="9" t="str">
        <f>IF(E1689&gt;3, "1", "0")</f>
        <v>0</v>
      </c>
      <c r="T1689" s="3">
        <f>IF(F1689 &lt; 80%, 1, 0)</f>
        <v>0</v>
      </c>
      <c r="U1689" s="12" t="str">
        <f t="shared" si="26"/>
        <v>Medium</v>
      </c>
      <c r="V1689" s="12" t="str">
        <f>IF(A1688 &lt; 400, "Low", IF(A1688 &lt; 700, "Medium", "High"))</f>
        <v>Low</v>
      </c>
      <c r="W1689" s="12" t="str">
        <f>IF(O1689&lt;0.23,"Low", IF(O1689&lt;=0.37,"Medium","High"))</f>
        <v>High</v>
      </c>
      <c r="X1689" s="12" t="str">
        <f>IF(K1689&lt;0.03,"Low", IF(K1689&lt;=0.06,"Medium","High"))</f>
        <v>Low</v>
      </c>
    </row>
    <row r="1690" spans="1:24">
      <c r="A1690" s="3">
        <v>597</v>
      </c>
      <c r="B1690" s="5">
        <v>17587.7059247045</v>
      </c>
      <c r="C1690" s="4">
        <v>0.84619586210561293</v>
      </c>
      <c r="D1690" s="3">
        <v>3</v>
      </c>
      <c r="E1690" s="1">
        <v>1.37583341241451</v>
      </c>
      <c r="F1690" s="4">
        <v>0.78126936475755304</v>
      </c>
      <c r="G1690" s="3">
        <v>18</v>
      </c>
      <c r="H1690" s="4">
        <v>2.5790105083274</v>
      </c>
      <c r="I1690" s="26">
        <f>H1690/100</f>
        <v>2.5790105083273999E-2</v>
      </c>
      <c r="J1690" s="1">
        <v>9.8076766548554204</v>
      </c>
      <c r="K1690" s="4">
        <v>3.2032710786522603E-2</v>
      </c>
      <c r="L1690" s="7">
        <v>0.832160690689556</v>
      </c>
      <c r="M1690" s="3">
        <v>2</v>
      </c>
      <c r="N1690" s="2">
        <v>4274.2615983924698</v>
      </c>
      <c r="O1690" s="6">
        <v>0.29626788747668598</v>
      </c>
      <c r="P1690" s="1">
        <v>7.5276488704863098</v>
      </c>
      <c r="Q1690" s="5">
        <v>278.423532667784</v>
      </c>
      <c r="R1690" s="3">
        <v>1</v>
      </c>
      <c r="S1690" s="9" t="str">
        <f>IF(E1690&gt;3, "1", "0")</f>
        <v>0</v>
      </c>
      <c r="T1690" s="3">
        <f>IF(F1690 &lt; 80%, 1, 0)</f>
        <v>1</v>
      </c>
      <c r="U1690" s="12" t="str">
        <f t="shared" si="26"/>
        <v>Medium</v>
      </c>
      <c r="V1690" s="12" t="str">
        <f>IF(A1689 &lt; 400, "Low", IF(A1689 &lt; 700, "Medium", "High"))</f>
        <v>Medium</v>
      </c>
      <c r="W1690" s="12" t="str">
        <f>IF(O1690&lt;0.23,"Low", IF(O1690&lt;=0.37,"Medium","High"))</f>
        <v>Medium</v>
      </c>
      <c r="X1690" s="12" t="str">
        <f>IF(K1690&lt;0.03,"Low", IF(K1690&lt;=0.06,"Medium","High"))</f>
        <v>Medium</v>
      </c>
    </row>
    <row r="1691" spans="1:24">
      <c r="A1691" s="3">
        <v>608</v>
      </c>
      <c r="B1691" s="5">
        <v>5936.4699091667098</v>
      </c>
      <c r="C1691" s="4">
        <v>0.93959809429955898</v>
      </c>
      <c r="D1691" s="3">
        <v>3</v>
      </c>
      <c r="E1691" s="1">
        <v>3.7048459189077199</v>
      </c>
      <c r="F1691" s="4">
        <v>0.949026607343185</v>
      </c>
      <c r="G1691" s="3">
        <v>13</v>
      </c>
      <c r="H1691" s="4">
        <v>2.5799434998542901</v>
      </c>
      <c r="I1691" s="26">
        <f>H1691/100</f>
        <v>2.5799434998542901E-2</v>
      </c>
      <c r="J1691" s="1">
        <v>7.3971549606864198</v>
      </c>
      <c r="K1691" s="4">
        <v>1.6610066013322499E-2</v>
      </c>
      <c r="L1691" s="7">
        <v>0.82658090147427299</v>
      </c>
      <c r="M1691" s="3">
        <v>2</v>
      </c>
      <c r="N1691" s="2">
        <v>2642.33862529516</v>
      </c>
      <c r="O1691" s="6">
        <v>0.25611022256925198</v>
      </c>
      <c r="P1691" s="1">
        <v>9.3525397549190696</v>
      </c>
      <c r="Q1691" s="5">
        <v>206.27726456252199</v>
      </c>
      <c r="R1691" s="3">
        <v>1</v>
      </c>
      <c r="S1691" s="9" t="str">
        <f>IF(E1691&gt;3, "1", "0")</f>
        <v>1</v>
      </c>
      <c r="T1691" s="3">
        <f>IF(F1691 &lt; 80%, 1, 0)</f>
        <v>0</v>
      </c>
      <c r="U1691" s="12" t="str">
        <f t="shared" si="26"/>
        <v>Medium</v>
      </c>
      <c r="V1691" s="12" t="str">
        <f>IF(A1690 &lt; 400, "Low", IF(A1690 &lt; 700, "Medium", "High"))</f>
        <v>Medium</v>
      </c>
      <c r="W1691" s="12" t="str">
        <f>IF(O1691&lt;0.23,"Low", IF(O1691&lt;=0.37,"Medium","High"))</f>
        <v>Medium</v>
      </c>
      <c r="X1691" s="12" t="str">
        <f>IF(K1691&lt;0.03,"Low", IF(K1691&lt;=0.06,"Medium","High"))</f>
        <v>Low</v>
      </c>
    </row>
    <row r="1692" spans="1:24">
      <c r="A1692" s="3">
        <v>982</v>
      </c>
      <c r="B1692" s="5">
        <v>5523.6732898433602</v>
      </c>
      <c r="C1692" s="4">
        <v>0.92867394501395195</v>
      </c>
      <c r="D1692" s="3">
        <v>1</v>
      </c>
      <c r="E1692" s="1">
        <v>4.0266634494243903</v>
      </c>
      <c r="F1692" s="4">
        <v>0.80599296147832211</v>
      </c>
      <c r="G1692" s="3">
        <v>18</v>
      </c>
      <c r="H1692" s="4">
        <v>2.5869009172672501</v>
      </c>
      <c r="I1692" s="26">
        <f>H1692/100</f>
        <v>2.58690091726725E-2</v>
      </c>
      <c r="J1692" s="1">
        <v>3.42639424668605</v>
      </c>
      <c r="K1692" s="4">
        <v>3.12857356311943E-2</v>
      </c>
      <c r="L1692" s="7">
        <v>0.96625873994933398</v>
      </c>
      <c r="M1692" s="3">
        <v>4</v>
      </c>
      <c r="N1692" s="2">
        <v>1980.30344597218</v>
      </c>
      <c r="O1692" s="6">
        <v>0.142173637213656</v>
      </c>
      <c r="P1692" s="1">
        <v>2.84300417455897</v>
      </c>
      <c r="Q1692" s="5">
        <v>485.99472944916801</v>
      </c>
      <c r="R1692" s="3">
        <v>1</v>
      </c>
      <c r="S1692" s="9" t="str">
        <f>IF(E1692&gt;3, "1", "0")</f>
        <v>1</v>
      </c>
      <c r="T1692" s="3">
        <f>IF(F1692 &lt; 80%, 1, 0)</f>
        <v>0</v>
      </c>
      <c r="U1692" s="12" t="str">
        <f t="shared" si="26"/>
        <v>Medium</v>
      </c>
      <c r="V1692" s="12" t="str">
        <f>IF(A1691 &lt; 400, "Low", IF(A1691 &lt; 700, "Medium", "High"))</f>
        <v>Medium</v>
      </c>
      <c r="W1692" s="12" t="str">
        <f>IF(O1692&lt;0.23,"Low", IF(O1692&lt;=0.37,"Medium","High"))</f>
        <v>Low</v>
      </c>
      <c r="X1692" s="12" t="str">
        <f>IF(K1692&lt;0.03,"Low", IF(K1692&lt;=0.06,"Medium","High"))</f>
        <v>Medium</v>
      </c>
    </row>
    <row r="1693" spans="1:24">
      <c r="A1693" s="3">
        <v>643</v>
      </c>
      <c r="B1693" s="5">
        <v>14379.9525493168</v>
      </c>
      <c r="C1693" s="4">
        <v>0.8964712417165509</v>
      </c>
      <c r="D1693" s="3">
        <v>0</v>
      </c>
      <c r="E1693" s="1">
        <v>1.6184120090577601</v>
      </c>
      <c r="F1693" s="4">
        <v>0.73255723507860693</v>
      </c>
      <c r="G1693" s="3">
        <v>13</v>
      </c>
      <c r="H1693" s="4">
        <v>2.58799412437719</v>
      </c>
      <c r="I1693" s="26">
        <f>H1693/100</f>
        <v>2.5879941243771899E-2</v>
      </c>
      <c r="J1693" s="1">
        <v>4.9694039749445</v>
      </c>
      <c r="K1693" s="4">
        <v>3.0242618699254899E-2</v>
      </c>
      <c r="L1693" s="7">
        <v>0.91203853271530511</v>
      </c>
      <c r="M1693" s="3">
        <v>3</v>
      </c>
      <c r="N1693" s="2">
        <v>4567.5339620611703</v>
      </c>
      <c r="O1693" s="6">
        <v>0.16565655744455701</v>
      </c>
      <c r="P1693" s="1">
        <v>3.4146914869072198</v>
      </c>
      <c r="Q1693" s="5">
        <v>440.096011038325</v>
      </c>
      <c r="R1693" s="3">
        <v>1</v>
      </c>
      <c r="S1693" s="9" t="str">
        <f>IF(E1693&gt;3, "1", "0")</f>
        <v>0</v>
      </c>
      <c r="T1693" s="3">
        <f>IF(F1693 &lt; 80%, 1, 0)</f>
        <v>1</v>
      </c>
      <c r="U1693" s="12" t="str">
        <f t="shared" si="26"/>
        <v>Medium</v>
      </c>
      <c r="V1693" s="12" t="str">
        <f>IF(A1692 &lt; 400, "Low", IF(A1692 &lt; 700, "Medium", "High"))</f>
        <v>High</v>
      </c>
      <c r="W1693" s="12" t="str">
        <f>IF(O1693&lt;0.23,"Low", IF(O1693&lt;=0.37,"Medium","High"))</f>
        <v>Low</v>
      </c>
      <c r="X1693" s="12" t="str">
        <f>IF(K1693&lt;0.03,"Low", IF(K1693&lt;=0.06,"Medium","High"))</f>
        <v>Medium</v>
      </c>
    </row>
    <row r="1694" spans="1:24">
      <c r="A1694" s="3">
        <v>915</v>
      </c>
      <c r="B1694" s="5">
        <v>5954.6136392996405</v>
      </c>
      <c r="C1694" s="4">
        <v>0.84503220484318609</v>
      </c>
      <c r="D1694" s="3">
        <v>2</v>
      </c>
      <c r="E1694" s="1">
        <v>1.5350020364678001</v>
      </c>
      <c r="F1694" s="4">
        <v>0.66265367247620699</v>
      </c>
      <c r="G1694" s="3">
        <v>19</v>
      </c>
      <c r="H1694" s="4">
        <v>2.5917739529709198</v>
      </c>
      <c r="I1694" s="26">
        <f>H1694/100</f>
        <v>2.5917739529709199E-2</v>
      </c>
      <c r="J1694" s="1">
        <v>6.0555062300595299</v>
      </c>
      <c r="K1694" s="4">
        <v>5.7956935957440697E-2</v>
      </c>
      <c r="L1694" s="7">
        <v>0.823409858817022</v>
      </c>
      <c r="M1694" s="3">
        <v>8</v>
      </c>
      <c r="N1694" s="2">
        <v>2589.77348688949</v>
      </c>
      <c r="O1694" s="6">
        <v>0.49541510305140501</v>
      </c>
      <c r="P1694" s="1">
        <v>7.5032364775283602</v>
      </c>
      <c r="Q1694" s="5">
        <v>191.25277303309301</v>
      </c>
      <c r="R1694" s="3">
        <v>1</v>
      </c>
      <c r="S1694" s="9" t="str">
        <f>IF(E1694&gt;3, "1", "0")</f>
        <v>0</v>
      </c>
      <c r="T1694" s="3">
        <f>IF(F1694 &lt; 80%, 1, 0)</f>
        <v>1</v>
      </c>
      <c r="U1694" s="12" t="str">
        <f t="shared" si="26"/>
        <v>Medium</v>
      </c>
      <c r="V1694" s="12" t="str">
        <f>IF(A1693 &lt; 400, "Low", IF(A1693 &lt; 700, "Medium", "High"))</f>
        <v>Medium</v>
      </c>
      <c r="W1694" s="12" t="str">
        <f>IF(O1694&lt;0.23,"Low", IF(O1694&lt;=0.37,"Medium","High"))</f>
        <v>High</v>
      </c>
      <c r="X1694" s="12" t="str">
        <f>IF(K1694&lt;0.03,"Low", IF(K1694&lt;=0.06,"Medium","High"))</f>
        <v>Medium</v>
      </c>
    </row>
    <row r="1695" spans="1:24">
      <c r="A1695" s="3">
        <v>771</v>
      </c>
      <c r="B1695" s="5">
        <v>10685.6072807455</v>
      </c>
      <c r="C1695" s="4">
        <v>0.82651481549689709</v>
      </c>
      <c r="D1695" s="3">
        <v>5</v>
      </c>
      <c r="E1695" s="1">
        <v>2.2357954755492502</v>
      </c>
      <c r="F1695" s="4">
        <v>0.77398364254048702</v>
      </c>
      <c r="G1695" s="3">
        <v>19</v>
      </c>
      <c r="H1695" s="4">
        <v>2.5939874374807399</v>
      </c>
      <c r="I1695" s="26">
        <f>H1695/100</f>
        <v>2.5939874374807399E-2</v>
      </c>
      <c r="J1695" s="1">
        <v>9.9548196632202899</v>
      </c>
      <c r="K1695" s="4">
        <v>3.2908015232480298E-2</v>
      </c>
      <c r="L1695" s="7">
        <v>0.81304168788236097</v>
      </c>
      <c r="M1695" s="3">
        <v>6</v>
      </c>
      <c r="N1695" s="2">
        <v>3174.0329934390102</v>
      </c>
      <c r="O1695" s="6">
        <v>0.174003897044397</v>
      </c>
      <c r="P1695" s="1">
        <v>1.4064023089683999</v>
      </c>
      <c r="Q1695" s="5">
        <v>252.27891174191001</v>
      </c>
      <c r="R1695" s="3">
        <v>1</v>
      </c>
      <c r="S1695" s="9" t="str">
        <f>IF(E1695&gt;3, "1", "0")</f>
        <v>0</v>
      </c>
      <c r="T1695" s="3">
        <f>IF(F1695 &lt; 80%, 1, 0)</f>
        <v>1</v>
      </c>
      <c r="U1695" s="12" t="str">
        <f t="shared" si="26"/>
        <v>Medium</v>
      </c>
      <c r="V1695" s="12" t="str">
        <f>IF(A1694 &lt; 400, "Low", IF(A1694 &lt; 700, "Medium", "High"))</f>
        <v>High</v>
      </c>
      <c r="W1695" s="12" t="str">
        <f>IF(O1695&lt;0.23,"Low", IF(O1695&lt;=0.37,"Medium","High"))</f>
        <v>Low</v>
      </c>
      <c r="X1695" s="12" t="str">
        <f>IF(K1695&lt;0.03,"Low", IF(K1695&lt;=0.06,"Medium","High"))</f>
        <v>Medium</v>
      </c>
    </row>
    <row r="1696" spans="1:24">
      <c r="A1696" s="3">
        <v>596</v>
      </c>
      <c r="B1696" s="5">
        <v>13961.438638601299</v>
      </c>
      <c r="C1696" s="4">
        <v>0.88412604737576406</v>
      </c>
      <c r="D1696" s="3">
        <v>1</v>
      </c>
      <c r="E1696" s="1">
        <v>0.59624981003785904</v>
      </c>
      <c r="F1696" s="4">
        <v>0.63165944837989096</v>
      </c>
      <c r="G1696" s="3">
        <v>3</v>
      </c>
      <c r="H1696" s="4">
        <v>2.5954962088109199</v>
      </c>
      <c r="I1696" s="26">
        <f>H1696/100</f>
        <v>2.5954962088109199E-2</v>
      </c>
      <c r="J1696" s="1">
        <v>9.0645416004016202</v>
      </c>
      <c r="K1696" s="4">
        <v>3.25500902856143E-2</v>
      </c>
      <c r="L1696" s="7">
        <v>0.80123101575495492</v>
      </c>
      <c r="M1696" s="3">
        <v>0</v>
      </c>
      <c r="N1696" s="2">
        <v>4566.1817999893601</v>
      </c>
      <c r="O1696" s="6">
        <v>0.21844622591856899</v>
      </c>
      <c r="P1696" s="1">
        <v>6.9935561302896101</v>
      </c>
      <c r="Q1696" s="5">
        <v>118.445995602906</v>
      </c>
      <c r="R1696" s="3">
        <v>1</v>
      </c>
      <c r="S1696" s="9" t="str">
        <f>IF(E1696&gt;3, "1", "0")</f>
        <v>0</v>
      </c>
      <c r="T1696" s="3">
        <f>IF(F1696 &lt; 80%, 1, 0)</f>
        <v>1</v>
      </c>
      <c r="U1696" s="12" t="str">
        <f t="shared" si="26"/>
        <v>Medium</v>
      </c>
      <c r="V1696" s="12" t="str">
        <f>IF(A1695 &lt; 400, "Low", IF(A1695 &lt; 700, "Medium", "High"))</f>
        <v>High</v>
      </c>
      <c r="W1696" s="12" t="str">
        <f>IF(O1696&lt;0.23,"Low", IF(O1696&lt;=0.37,"Medium","High"))</f>
        <v>Low</v>
      </c>
      <c r="X1696" s="12" t="str">
        <f>IF(K1696&lt;0.03,"Low", IF(K1696&lt;=0.06,"Medium","High"))</f>
        <v>Medium</v>
      </c>
    </row>
    <row r="1697" spans="1:24">
      <c r="A1697" s="3">
        <v>955</v>
      </c>
      <c r="B1697" s="5">
        <v>11700.8970305396</v>
      </c>
      <c r="C1697" s="4">
        <v>0.90130999998171002</v>
      </c>
      <c r="D1697" s="3">
        <v>2</v>
      </c>
      <c r="E1697" s="1">
        <v>3.2578491270439298</v>
      </c>
      <c r="F1697" s="4">
        <v>0.69092096289541005</v>
      </c>
      <c r="G1697" s="3">
        <v>22</v>
      </c>
      <c r="H1697" s="4">
        <v>2.5955359185081801</v>
      </c>
      <c r="I1697" s="26">
        <f>H1697/100</f>
        <v>2.5955359185081801E-2</v>
      </c>
      <c r="J1697" s="1">
        <v>2.9794072894660699</v>
      </c>
      <c r="K1697" s="4">
        <v>5.8819118640214198E-2</v>
      </c>
      <c r="L1697" s="7">
        <v>0.8019924379470651</v>
      </c>
      <c r="M1697" s="3">
        <v>2</v>
      </c>
      <c r="N1697" s="2">
        <v>4044.5262143124501</v>
      </c>
      <c r="O1697" s="6">
        <v>0.31307734384748198</v>
      </c>
      <c r="P1697" s="1">
        <v>4.5066370279657102</v>
      </c>
      <c r="Q1697" s="5">
        <v>140.304637825355</v>
      </c>
      <c r="R1697" s="3">
        <v>0</v>
      </c>
      <c r="S1697" s="9" t="str">
        <f>IF(E1697&gt;3, "1", "0")</f>
        <v>1</v>
      </c>
      <c r="T1697" s="3">
        <f>IF(F1697 &lt; 80%, 1, 0)</f>
        <v>1</v>
      </c>
      <c r="U1697" s="12" t="str">
        <f t="shared" si="26"/>
        <v>Medium</v>
      </c>
      <c r="V1697" s="12" t="str">
        <f>IF(A1696 &lt; 400, "Low", IF(A1696 &lt; 700, "Medium", "High"))</f>
        <v>Medium</v>
      </c>
      <c r="W1697" s="12" t="str">
        <f>IF(O1697&lt;0.23,"Low", IF(O1697&lt;=0.37,"Medium","High"))</f>
        <v>Medium</v>
      </c>
      <c r="X1697" s="12" t="str">
        <f>IF(K1697&lt;0.03,"Low", IF(K1697&lt;=0.06,"Medium","High"))</f>
        <v>Medium</v>
      </c>
    </row>
    <row r="1698" spans="1:24">
      <c r="A1698" s="3">
        <v>606</v>
      </c>
      <c r="B1698" s="5">
        <v>14622.5672188438</v>
      </c>
      <c r="C1698" s="4">
        <v>0.86413255094728603</v>
      </c>
      <c r="D1698" s="3">
        <v>4</v>
      </c>
      <c r="E1698" s="1">
        <v>3.93488634731058</v>
      </c>
      <c r="F1698" s="4">
        <v>0.83030003340812397</v>
      </c>
      <c r="G1698" s="3">
        <v>6</v>
      </c>
      <c r="H1698" s="4">
        <v>2.6013965634869098</v>
      </c>
      <c r="I1698" s="26">
        <f>H1698/100</f>
        <v>2.6013965634869098E-2</v>
      </c>
      <c r="J1698" s="1">
        <v>4.0601120144048304</v>
      </c>
      <c r="K1698" s="4">
        <v>1.38229678455692E-2</v>
      </c>
      <c r="L1698" s="7">
        <v>0.921196503380729</v>
      </c>
      <c r="M1698" s="3">
        <v>5</v>
      </c>
      <c r="N1698" s="2">
        <v>2000.3098906228699</v>
      </c>
      <c r="O1698" s="6">
        <v>0.14845140682896901</v>
      </c>
      <c r="P1698" s="1">
        <v>2.6626972141538499</v>
      </c>
      <c r="Q1698" s="5">
        <v>239.554064012873</v>
      </c>
      <c r="R1698" s="3">
        <v>1</v>
      </c>
      <c r="S1698" s="9" t="str">
        <f>IF(E1698&gt;3, "1", "0")</f>
        <v>1</v>
      </c>
      <c r="T1698" s="3">
        <f>IF(F1698 &lt; 80%, 1, 0)</f>
        <v>0</v>
      </c>
      <c r="U1698" s="12" t="str">
        <f t="shared" si="26"/>
        <v>Medium</v>
      </c>
      <c r="V1698" s="12" t="str">
        <f>IF(A1697 &lt; 400, "Low", IF(A1697 &lt; 700, "Medium", "High"))</f>
        <v>High</v>
      </c>
      <c r="W1698" s="12" t="str">
        <f>IF(O1698&lt;0.23,"Low", IF(O1698&lt;=0.37,"Medium","High"))</f>
        <v>Low</v>
      </c>
      <c r="X1698" s="12" t="str">
        <f>IF(K1698&lt;0.03,"Low", IF(K1698&lt;=0.06,"Medium","High"))</f>
        <v>Low</v>
      </c>
    </row>
    <row r="1699" spans="1:24">
      <c r="A1699" s="3">
        <v>569</v>
      </c>
      <c r="B1699" s="5">
        <v>9286.3748688905907</v>
      </c>
      <c r="C1699" s="4">
        <v>0.82409636448769408</v>
      </c>
      <c r="D1699" s="3">
        <v>5</v>
      </c>
      <c r="E1699" s="1">
        <v>1.7203000357004199</v>
      </c>
      <c r="F1699" s="4">
        <v>0.81404271200024103</v>
      </c>
      <c r="G1699" s="3">
        <v>5</v>
      </c>
      <c r="H1699" s="4">
        <v>2.6015836109703301</v>
      </c>
      <c r="I1699" s="26">
        <f>H1699/100</f>
        <v>2.6015836109703303E-2</v>
      </c>
      <c r="J1699" s="1">
        <v>9.8566040797396699</v>
      </c>
      <c r="K1699" s="4">
        <v>2.7402311954219102E-2</v>
      </c>
      <c r="L1699" s="7">
        <v>0.93684478616127509</v>
      </c>
      <c r="M1699" s="3">
        <v>0</v>
      </c>
      <c r="N1699" s="2">
        <v>3270.6715374586101</v>
      </c>
      <c r="O1699" s="6">
        <v>0.33562613531900098</v>
      </c>
      <c r="P1699" s="1">
        <v>3.86711437344383</v>
      </c>
      <c r="Q1699" s="5">
        <v>476.95908891232</v>
      </c>
      <c r="R1699" s="3">
        <v>0</v>
      </c>
      <c r="S1699" s="9" t="str">
        <f>IF(E1699&gt;3, "1", "0")</f>
        <v>0</v>
      </c>
      <c r="T1699" s="3">
        <f>IF(F1699 &lt; 80%, 1, 0)</f>
        <v>0</v>
      </c>
      <c r="U1699" s="12" t="str">
        <f t="shared" si="26"/>
        <v>Medium</v>
      </c>
      <c r="V1699" s="12" t="str">
        <f>IF(A1698 &lt; 400, "Low", IF(A1698 &lt; 700, "Medium", "High"))</f>
        <v>Medium</v>
      </c>
      <c r="W1699" s="12" t="str">
        <f>IF(O1699&lt;0.23,"Low", IF(O1699&lt;=0.37,"Medium","High"))</f>
        <v>Medium</v>
      </c>
      <c r="X1699" s="12" t="str">
        <f>IF(K1699&lt;0.03,"Low", IF(K1699&lt;=0.06,"Medium","High"))</f>
        <v>Low</v>
      </c>
    </row>
    <row r="1700" spans="1:24">
      <c r="A1700" s="3">
        <v>681</v>
      </c>
      <c r="B1700" s="5">
        <v>15568.3164204117</v>
      </c>
      <c r="C1700" s="4">
        <v>0.91376254728677497</v>
      </c>
      <c r="D1700" s="3">
        <v>4</v>
      </c>
      <c r="E1700" s="1">
        <v>2.1885850962361202</v>
      </c>
      <c r="F1700" s="4">
        <v>0.78083740895615406</v>
      </c>
      <c r="G1700" s="3">
        <v>21</v>
      </c>
      <c r="H1700" s="4">
        <v>2.6028696865741501</v>
      </c>
      <c r="I1700" s="26">
        <f>H1700/100</f>
        <v>2.60286968657415E-2</v>
      </c>
      <c r="J1700" s="1">
        <v>6.5362873057514399</v>
      </c>
      <c r="K1700" s="4">
        <v>9.7523630539249007E-2</v>
      </c>
      <c r="L1700" s="7">
        <v>0.88253050768837005</v>
      </c>
      <c r="M1700" s="3">
        <v>6</v>
      </c>
      <c r="N1700" s="2">
        <v>2040.3748540310601</v>
      </c>
      <c r="O1700" s="6">
        <v>0.35434939229356699</v>
      </c>
      <c r="P1700" s="1">
        <v>7.3668006432163899</v>
      </c>
      <c r="Q1700" s="5">
        <v>442.757039763428</v>
      </c>
      <c r="R1700" s="3">
        <v>1</v>
      </c>
      <c r="S1700" s="9" t="str">
        <f>IF(E1700&gt;3, "1", "0")</f>
        <v>0</v>
      </c>
      <c r="T1700" s="3">
        <f>IF(F1700 &lt; 80%, 1, 0)</f>
        <v>1</v>
      </c>
      <c r="U1700" s="12" t="str">
        <f t="shared" si="26"/>
        <v>Medium</v>
      </c>
      <c r="V1700" s="12" t="str">
        <f>IF(A1699 &lt; 400, "Low", IF(A1699 &lt; 700, "Medium", "High"))</f>
        <v>Medium</v>
      </c>
      <c r="W1700" s="12" t="str">
        <f>IF(O1700&lt;0.23,"Low", IF(O1700&lt;=0.37,"Medium","High"))</f>
        <v>Medium</v>
      </c>
      <c r="X1700" s="12" t="str">
        <f>IF(K1700&lt;0.03,"Low", IF(K1700&lt;=0.06,"Medium","High"))</f>
        <v>High</v>
      </c>
    </row>
    <row r="1701" spans="1:24">
      <c r="A1701" s="3">
        <v>677</v>
      </c>
      <c r="B1701" s="5">
        <v>10622.37386525</v>
      </c>
      <c r="C1701" s="4">
        <v>0.94634105454463002</v>
      </c>
      <c r="D1701" s="3">
        <v>1</v>
      </c>
      <c r="E1701" s="1">
        <v>3.46475615161477</v>
      </c>
      <c r="F1701" s="4">
        <v>0.71598332872151504</v>
      </c>
      <c r="G1701" s="3">
        <v>0</v>
      </c>
      <c r="H1701" s="4">
        <v>2.6037268069309598</v>
      </c>
      <c r="I1701" s="26">
        <f>H1701/100</f>
        <v>2.6037268069309599E-2</v>
      </c>
      <c r="J1701" s="1">
        <v>6.3664461134973704</v>
      </c>
      <c r="K1701" s="4">
        <v>4.5150971489177398E-2</v>
      </c>
      <c r="L1701" s="7">
        <v>0.99952762688019303</v>
      </c>
      <c r="M1701" s="3">
        <v>3</v>
      </c>
      <c r="N1701" s="2">
        <v>2390.2117563044499</v>
      </c>
      <c r="O1701" s="6">
        <v>0.37641019467481701</v>
      </c>
      <c r="P1701" s="1">
        <v>9.1483131440387098</v>
      </c>
      <c r="Q1701" s="5">
        <v>146.966417866022</v>
      </c>
      <c r="R1701" s="3">
        <v>1</v>
      </c>
      <c r="S1701" s="9" t="str">
        <f>IF(E1701&gt;3, "1", "0")</f>
        <v>1</v>
      </c>
      <c r="T1701" s="3">
        <f>IF(F1701 &lt; 80%, 1, 0)</f>
        <v>1</v>
      </c>
      <c r="U1701" s="12" t="str">
        <f t="shared" si="26"/>
        <v>Medium</v>
      </c>
      <c r="V1701" s="12" t="str">
        <f>IF(A1700 &lt; 400, "Low", IF(A1700 &lt; 700, "Medium", "High"))</f>
        <v>Medium</v>
      </c>
      <c r="W1701" s="12" t="str">
        <f>IF(O1701&lt;0.23,"Low", IF(O1701&lt;=0.37,"Medium","High"))</f>
        <v>High</v>
      </c>
      <c r="X1701" s="12" t="str">
        <f>IF(K1701&lt;0.03,"Low", IF(K1701&lt;=0.06,"Medium","High"))</f>
        <v>Medium</v>
      </c>
    </row>
    <row r="1702" spans="1:24">
      <c r="A1702" s="3">
        <v>913</v>
      </c>
      <c r="B1702" s="5">
        <v>13126.4144640135</v>
      </c>
      <c r="C1702" s="4">
        <v>0.80181963625615493</v>
      </c>
      <c r="D1702" s="3">
        <v>4</v>
      </c>
      <c r="E1702" s="1">
        <v>3.5530859708472202</v>
      </c>
      <c r="F1702" s="4">
        <v>0.92724391389766692</v>
      </c>
      <c r="G1702" s="3">
        <v>1</v>
      </c>
      <c r="H1702" s="4">
        <v>2.6038299106948601</v>
      </c>
      <c r="I1702" s="26">
        <f>H1702/100</f>
        <v>2.60382991069486E-2</v>
      </c>
      <c r="J1702" s="1">
        <v>6.7242519968254504</v>
      </c>
      <c r="K1702" s="4">
        <v>8.4785673579974394E-2</v>
      </c>
      <c r="L1702" s="7">
        <v>0.90634740426657201</v>
      </c>
      <c r="M1702" s="3">
        <v>9</v>
      </c>
      <c r="N1702" s="2">
        <v>2200.81094141419</v>
      </c>
      <c r="O1702" s="6">
        <v>0.35162905314470799</v>
      </c>
      <c r="P1702" s="1">
        <v>7.5265548802027897</v>
      </c>
      <c r="Q1702" s="5">
        <v>249.99412517455301</v>
      </c>
      <c r="R1702" s="3">
        <v>1</v>
      </c>
      <c r="S1702" s="9" t="str">
        <f>IF(E1702&gt;3, "1", "0")</f>
        <v>1</v>
      </c>
      <c r="T1702" s="3">
        <f>IF(F1702 &lt; 80%, 1, 0)</f>
        <v>0</v>
      </c>
      <c r="U1702" s="12" t="str">
        <f t="shared" si="26"/>
        <v>Medium</v>
      </c>
      <c r="V1702" s="12" t="str">
        <f>IF(A1701 &lt; 400, "Low", IF(A1701 &lt; 700, "Medium", "High"))</f>
        <v>Medium</v>
      </c>
      <c r="W1702" s="12" t="str">
        <f>IF(O1702&lt;0.23,"Low", IF(O1702&lt;=0.37,"Medium","High"))</f>
        <v>Medium</v>
      </c>
      <c r="X1702" s="12" t="str">
        <f>IF(K1702&lt;0.03,"Low", IF(K1702&lt;=0.06,"Medium","High"))</f>
        <v>High</v>
      </c>
    </row>
    <row r="1703" spans="1:24">
      <c r="A1703" s="3">
        <v>202</v>
      </c>
      <c r="B1703" s="5">
        <v>12589.368616023999</v>
      </c>
      <c r="C1703" s="4">
        <v>0.94839907822523406</v>
      </c>
      <c r="D1703" s="3">
        <v>5</v>
      </c>
      <c r="E1703" s="1">
        <v>3.69195733749185</v>
      </c>
      <c r="F1703" s="4">
        <v>0.88949855416311396</v>
      </c>
      <c r="G1703" s="3">
        <v>22</v>
      </c>
      <c r="H1703" s="4">
        <v>2.6043241192310602</v>
      </c>
      <c r="I1703" s="26">
        <f>H1703/100</f>
        <v>2.6043241192310603E-2</v>
      </c>
      <c r="J1703" s="1">
        <v>9.0998601365453808</v>
      </c>
      <c r="K1703" s="4">
        <v>3.8721278841675998E-2</v>
      </c>
      <c r="L1703" s="7">
        <v>0.883458507546931</v>
      </c>
      <c r="M1703" s="3">
        <v>2</v>
      </c>
      <c r="N1703" s="2">
        <v>1012.84155840811</v>
      </c>
      <c r="O1703" s="6">
        <v>0.33412450558009199</v>
      </c>
      <c r="P1703" s="1">
        <v>9.9368555401729406</v>
      </c>
      <c r="Q1703" s="5">
        <v>366.68262597096299</v>
      </c>
      <c r="R1703" s="3">
        <v>1</v>
      </c>
      <c r="S1703" s="9" t="str">
        <f>IF(E1703&gt;3, "1", "0")</f>
        <v>1</v>
      </c>
      <c r="T1703" s="3">
        <f>IF(F1703 &lt; 80%, 1, 0)</f>
        <v>0</v>
      </c>
      <c r="U1703" s="12" t="str">
        <f t="shared" si="26"/>
        <v>Medium</v>
      </c>
      <c r="V1703" s="12" t="str">
        <f>IF(A1702 &lt; 400, "Low", IF(A1702 &lt; 700, "Medium", "High"))</f>
        <v>High</v>
      </c>
      <c r="W1703" s="12" t="str">
        <f>IF(O1703&lt;0.23,"Low", IF(O1703&lt;=0.37,"Medium","High"))</f>
        <v>Medium</v>
      </c>
      <c r="X1703" s="12" t="str">
        <f>IF(K1703&lt;0.03,"Low", IF(K1703&lt;=0.06,"Medium","High"))</f>
        <v>Medium</v>
      </c>
    </row>
    <row r="1704" spans="1:24">
      <c r="A1704" s="3">
        <v>191</v>
      </c>
      <c r="B1704" s="5">
        <v>15350.7033261417</v>
      </c>
      <c r="C1704" s="4">
        <v>0.84672180640724704</v>
      </c>
      <c r="D1704" s="3">
        <v>0</v>
      </c>
      <c r="E1704" s="1">
        <v>4.1507998427571797</v>
      </c>
      <c r="F1704" s="4">
        <v>0.98769439890684396</v>
      </c>
      <c r="G1704" s="3">
        <v>16</v>
      </c>
      <c r="H1704" s="4">
        <v>2.6061575229331</v>
      </c>
      <c r="I1704" s="26">
        <f>H1704/100</f>
        <v>2.6061575229330999E-2</v>
      </c>
      <c r="J1704" s="1">
        <v>3.3297239561873</v>
      </c>
      <c r="K1704" s="4">
        <v>2.6055321536977601E-2</v>
      </c>
      <c r="L1704" s="7">
        <v>0.80118821437493393</v>
      </c>
      <c r="M1704" s="3">
        <v>7</v>
      </c>
      <c r="N1704" s="2">
        <v>3539.9952770423101</v>
      </c>
      <c r="O1704" s="6">
        <v>0.45781514450245098</v>
      </c>
      <c r="P1704" s="1">
        <v>7.7912480575761096</v>
      </c>
      <c r="Q1704" s="5">
        <v>429.16735617366197</v>
      </c>
      <c r="R1704" s="3">
        <v>0</v>
      </c>
      <c r="S1704" s="9" t="str">
        <f>IF(E1704&gt;3, "1", "0")</f>
        <v>1</v>
      </c>
      <c r="T1704" s="3">
        <f>IF(F1704 &lt; 80%, 1, 0)</f>
        <v>0</v>
      </c>
      <c r="U1704" s="12" t="str">
        <f t="shared" si="26"/>
        <v>Medium</v>
      </c>
      <c r="V1704" s="12" t="str">
        <f>IF(A1703 &lt; 400, "Low", IF(A1703 &lt; 700, "Medium", "High"))</f>
        <v>Low</v>
      </c>
      <c r="W1704" s="12" t="str">
        <f>IF(O1704&lt;0.23,"Low", IF(O1704&lt;=0.37,"Medium","High"))</f>
        <v>High</v>
      </c>
      <c r="X1704" s="12" t="str">
        <f>IF(K1704&lt;0.03,"Low", IF(K1704&lt;=0.06,"Medium","High"))</f>
        <v>Low</v>
      </c>
    </row>
    <row r="1705" spans="1:24">
      <c r="A1705" s="3">
        <v>795</v>
      </c>
      <c r="B1705" s="5">
        <v>12788.368561703101</v>
      </c>
      <c r="C1705" s="4">
        <v>0.93158998224091905</v>
      </c>
      <c r="D1705" s="3">
        <v>2</v>
      </c>
      <c r="E1705" s="1">
        <v>2.7464517658997001</v>
      </c>
      <c r="F1705" s="4">
        <v>0.61159709799959205</v>
      </c>
      <c r="G1705" s="3">
        <v>20</v>
      </c>
      <c r="H1705" s="4">
        <v>2.6064339524959501</v>
      </c>
      <c r="I1705" s="26">
        <f>H1705/100</f>
        <v>2.6064339524959502E-2</v>
      </c>
      <c r="J1705" s="1">
        <v>7.5659607162219897</v>
      </c>
      <c r="K1705" s="4">
        <v>5.8148428820464199E-2</v>
      </c>
      <c r="L1705" s="7">
        <v>0.81173216632009793</v>
      </c>
      <c r="M1705" s="3">
        <v>5</v>
      </c>
      <c r="N1705" s="2">
        <v>4732.3196143616797</v>
      </c>
      <c r="O1705" s="6">
        <v>0.46858739149046202</v>
      </c>
      <c r="P1705" s="1">
        <v>9.1658504798158908</v>
      </c>
      <c r="Q1705" s="5">
        <v>247.73982486433999</v>
      </c>
      <c r="R1705" s="3">
        <v>1</v>
      </c>
      <c r="S1705" s="9" t="str">
        <f>IF(E1705&gt;3, "1", "0")</f>
        <v>0</v>
      </c>
      <c r="T1705" s="3">
        <f>IF(F1705 &lt; 80%, 1, 0)</f>
        <v>1</v>
      </c>
      <c r="U1705" s="12" t="str">
        <f t="shared" si="26"/>
        <v>Medium</v>
      </c>
      <c r="V1705" s="12" t="str">
        <f>IF(A1704 &lt; 400, "Low", IF(A1704 &lt; 700, "Medium", "High"))</f>
        <v>Low</v>
      </c>
      <c r="W1705" s="12" t="str">
        <f>IF(O1705&lt;0.23,"Low", IF(O1705&lt;=0.37,"Medium","High"))</f>
        <v>High</v>
      </c>
      <c r="X1705" s="12" t="str">
        <f>IF(K1705&lt;0.03,"Low", IF(K1705&lt;=0.06,"Medium","High"))</f>
        <v>Medium</v>
      </c>
    </row>
    <row r="1706" spans="1:24">
      <c r="A1706" s="3">
        <v>880</v>
      </c>
      <c r="B1706" s="5">
        <v>15593.692438328901</v>
      </c>
      <c r="C1706" s="4">
        <v>0.88935443176792106</v>
      </c>
      <c r="D1706" s="3">
        <v>1</v>
      </c>
      <c r="E1706" s="1">
        <v>3.8791777708252502</v>
      </c>
      <c r="F1706" s="4">
        <v>0.72354608040486301</v>
      </c>
      <c r="G1706" s="3">
        <v>3</v>
      </c>
      <c r="H1706" s="4">
        <v>2.60676987593411</v>
      </c>
      <c r="I1706" s="26">
        <f>H1706/100</f>
        <v>2.6067698759341101E-2</v>
      </c>
      <c r="J1706" s="1">
        <v>3.75617308581054</v>
      </c>
      <c r="K1706" s="4">
        <v>6.6543017757735204E-2</v>
      </c>
      <c r="L1706" s="7">
        <v>0.93453159064844793</v>
      </c>
      <c r="M1706" s="3">
        <v>4</v>
      </c>
      <c r="N1706" s="2">
        <v>2548.90218177222</v>
      </c>
      <c r="O1706" s="6">
        <v>0.20289440350332699</v>
      </c>
      <c r="P1706" s="1">
        <v>5.1902423045597104</v>
      </c>
      <c r="Q1706" s="5">
        <v>427.58557912695102</v>
      </c>
      <c r="R1706" s="3">
        <v>1</v>
      </c>
      <c r="S1706" s="9" t="str">
        <f>IF(E1706&gt;3, "1", "0")</f>
        <v>1</v>
      </c>
      <c r="T1706" s="3">
        <f>IF(F1706 &lt; 80%, 1, 0)</f>
        <v>1</v>
      </c>
      <c r="U1706" s="12" t="str">
        <f t="shared" si="26"/>
        <v>Medium</v>
      </c>
      <c r="V1706" s="12" t="str">
        <f>IF(A1705 &lt; 400, "Low", IF(A1705 &lt; 700, "Medium", "High"))</f>
        <v>High</v>
      </c>
      <c r="W1706" s="12" t="str">
        <f>IF(O1706&lt;0.23,"Low", IF(O1706&lt;=0.37,"Medium","High"))</f>
        <v>Low</v>
      </c>
      <c r="X1706" s="12" t="str">
        <f>IF(K1706&lt;0.03,"Low", IF(K1706&lt;=0.06,"Medium","High"))</f>
        <v>High</v>
      </c>
    </row>
    <row r="1707" spans="1:24">
      <c r="A1707" s="3">
        <v>131</v>
      </c>
      <c r="B1707" s="5">
        <v>15419.6143834059</v>
      </c>
      <c r="C1707" s="4">
        <v>0.86167042433523999</v>
      </c>
      <c r="D1707" s="3">
        <v>0</v>
      </c>
      <c r="E1707" s="1">
        <v>3.9065534048631201</v>
      </c>
      <c r="F1707" s="4">
        <v>0.74485951339209511</v>
      </c>
      <c r="G1707" s="3">
        <v>18</v>
      </c>
      <c r="H1707" s="4">
        <v>2.6087821878605699</v>
      </c>
      <c r="I1707" s="26">
        <f>H1707/100</f>
        <v>2.6087821878605699E-2</v>
      </c>
      <c r="J1707" s="1">
        <v>5.8473414072692202</v>
      </c>
      <c r="K1707" s="4">
        <v>2.8786732842250799E-2</v>
      </c>
      <c r="L1707" s="7">
        <v>0.90406414544754499</v>
      </c>
      <c r="M1707" s="3">
        <v>5</v>
      </c>
      <c r="N1707" s="2">
        <v>4933.9900434778101</v>
      </c>
      <c r="O1707" s="6">
        <v>0.34412364738727003</v>
      </c>
      <c r="P1707" s="1">
        <v>2.2186847408850499</v>
      </c>
      <c r="Q1707" s="5">
        <v>252.32614269922701</v>
      </c>
      <c r="R1707" s="3">
        <v>1</v>
      </c>
      <c r="S1707" s="9" t="str">
        <f>IF(E1707&gt;3, "1", "0")</f>
        <v>1</v>
      </c>
      <c r="T1707" s="3">
        <f>IF(F1707 &lt; 80%, 1, 0)</f>
        <v>1</v>
      </c>
      <c r="U1707" s="12" t="str">
        <f t="shared" si="26"/>
        <v>Medium</v>
      </c>
      <c r="V1707" s="12" t="str">
        <f>IF(A1706 &lt; 400, "Low", IF(A1706 &lt; 700, "Medium", "High"))</f>
        <v>High</v>
      </c>
      <c r="W1707" s="12" t="str">
        <f>IF(O1707&lt;0.23,"Low", IF(O1707&lt;=0.37,"Medium","High"))</f>
        <v>Medium</v>
      </c>
      <c r="X1707" s="12" t="str">
        <f>IF(K1707&lt;0.03,"Low", IF(K1707&lt;=0.06,"Medium","High"))</f>
        <v>Low</v>
      </c>
    </row>
    <row r="1708" spans="1:24">
      <c r="A1708" s="3">
        <v>305</v>
      </c>
      <c r="B1708" s="5">
        <v>8244.99166446241</v>
      </c>
      <c r="C1708" s="4">
        <v>0.94109933038692506</v>
      </c>
      <c r="D1708" s="3">
        <v>5</v>
      </c>
      <c r="E1708" s="1">
        <v>4.7644324388649002</v>
      </c>
      <c r="F1708" s="4">
        <v>0.72110943694267704</v>
      </c>
      <c r="G1708" s="3">
        <v>17</v>
      </c>
      <c r="H1708" s="4">
        <v>2.6090766152568001</v>
      </c>
      <c r="I1708" s="26">
        <f>H1708/100</f>
        <v>2.6090766152568001E-2</v>
      </c>
      <c r="J1708" s="1">
        <v>8.5530008139419706</v>
      </c>
      <c r="K1708" s="4">
        <v>1.9987755571006902E-3</v>
      </c>
      <c r="L1708" s="7">
        <v>0.92602459774252599</v>
      </c>
      <c r="M1708" s="3">
        <v>9</v>
      </c>
      <c r="N1708" s="2">
        <v>2877.9180463105199</v>
      </c>
      <c r="O1708" s="6">
        <v>0.25136022447637102</v>
      </c>
      <c r="P1708" s="1">
        <v>7.8896070736395298</v>
      </c>
      <c r="Q1708" s="5">
        <v>499.982781747508</v>
      </c>
      <c r="R1708" s="3">
        <v>1</v>
      </c>
      <c r="S1708" s="9" t="str">
        <f>IF(E1708&gt;3, "1", "0")</f>
        <v>1</v>
      </c>
      <c r="T1708" s="3">
        <f>IF(F1708 &lt; 80%, 1, 0)</f>
        <v>1</v>
      </c>
      <c r="U1708" s="12" t="str">
        <f t="shared" si="26"/>
        <v>Medium</v>
      </c>
      <c r="V1708" s="12" t="str">
        <f>IF(A1707 &lt; 400, "Low", IF(A1707 &lt; 700, "Medium", "High"))</f>
        <v>Low</v>
      </c>
      <c r="W1708" s="12" t="str">
        <f>IF(O1708&lt;0.23,"Low", IF(O1708&lt;=0.37,"Medium","High"))</f>
        <v>Medium</v>
      </c>
      <c r="X1708" s="12" t="str">
        <f>IF(K1708&lt;0.03,"Low", IF(K1708&lt;=0.06,"Medium","High"))</f>
        <v>Low</v>
      </c>
    </row>
    <row r="1709" spans="1:24">
      <c r="A1709" s="3">
        <v>613</v>
      </c>
      <c r="B1709" s="5">
        <v>12505.3916932334</v>
      </c>
      <c r="C1709" s="4">
        <v>0.93237206244300097</v>
      </c>
      <c r="D1709" s="3">
        <v>0</v>
      </c>
      <c r="E1709" s="1">
        <v>3.9199872124893602</v>
      </c>
      <c r="F1709" s="4">
        <v>0.72763813594919502</v>
      </c>
      <c r="G1709" s="3">
        <v>11</v>
      </c>
      <c r="H1709" s="4">
        <v>2.61272415655653</v>
      </c>
      <c r="I1709" s="26">
        <f>H1709/100</f>
        <v>2.6127241565565298E-2</v>
      </c>
      <c r="J1709" s="1">
        <v>5.5480728142409204</v>
      </c>
      <c r="K1709" s="4">
        <v>4.7943075993786201E-2</v>
      </c>
      <c r="L1709" s="7">
        <v>0.98655776458916999</v>
      </c>
      <c r="M1709" s="3">
        <v>0</v>
      </c>
      <c r="N1709" s="2">
        <v>3935.32255133843</v>
      </c>
      <c r="O1709" s="6">
        <v>0.46567683096115298</v>
      </c>
      <c r="P1709" s="1">
        <v>4.8969701879636602</v>
      </c>
      <c r="Q1709" s="5">
        <v>323.50219585962401</v>
      </c>
      <c r="R1709" s="3">
        <v>1</v>
      </c>
      <c r="S1709" s="9" t="str">
        <f>IF(E1709&gt;3, "1", "0")</f>
        <v>1</v>
      </c>
      <c r="T1709" s="3">
        <f>IF(F1709 &lt; 80%, 1, 0)</f>
        <v>1</v>
      </c>
      <c r="U1709" s="12" t="str">
        <f t="shared" si="26"/>
        <v>Medium</v>
      </c>
      <c r="V1709" s="12" t="str">
        <f>IF(A1708 &lt; 400, "Low", IF(A1708 &lt; 700, "Medium", "High"))</f>
        <v>Low</v>
      </c>
      <c r="W1709" s="12" t="str">
        <f>IF(O1709&lt;0.23,"Low", IF(O1709&lt;=0.37,"Medium","High"))</f>
        <v>High</v>
      </c>
      <c r="X1709" s="12" t="str">
        <f>IF(K1709&lt;0.03,"Low", IF(K1709&lt;=0.06,"Medium","High"))</f>
        <v>Medium</v>
      </c>
    </row>
    <row r="1710" spans="1:24">
      <c r="A1710" s="3">
        <v>858</v>
      </c>
      <c r="B1710" s="5">
        <v>15740.749598632199</v>
      </c>
      <c r="C1710" s="4">
        <v>0.89475465850288505</v>
      </c>
      <c r="D1710" s="3">
        <v>1</v>
      </c>
      <c r="E1710" s="1">
        <v>4.6028944940066499</v>
      </c>
      <c r="F1710" s="4">
        <v>0.948654708208022</v>
      </c>
      <c r="G1710" s="3">
        <v>0</v>
      </c>
      <c r="H1710" s="4">
        <v>2.6128496141249999</v>
      </c>
      <c r="I1710" s="26">
        <f>H1710/100</f>
        <v>2.6128496141249999E-2</v>
      </c>
      <c r="J1710" s="1">
        <v>3.2336061696745699</v>
      </c>
      <c r="K1710" s="4">
        <v>9.7180180404816005E-2</v>
      </c>
      <c r="L1710" s="7">
        <v>0.84252128545523997</v>
      </c>
      <c r="M1710" s="3">
        <v>4</v>
      </c>
      <c r="N1710" s="2">
        <v>4972.6830765049799</v>
      </c>
      <c r="O1710" s="6">
        <v>0.15757782993668701</v>
      </c>
      <c r="P1710" s="1">
        <v>4.4233263637785196</v>
      </c>
      <c r="Q1710" s="5">
        <v>480.92170942930397</v>
      </c>
      <c r="R1710" s="3">
        <v>1</v>
      </c>
      <c r="S1710" s="9" t="str">
        <f>IF(E1710&gt;3, "1", "0")</f>
        <v>1</v>
      </c>
      <c r="T1710" s="3">
        <f>IF(F1710 &lt; 80%, 1, 0)</f>
        <v>0</v>
      </c>
      <c r="U1710" s="12" t="str">
        <f t="shared" si="26"/>
        <v>Medium</v>
      </c>
      <c r="V1710" s="12" t="str">
        <f>IF(A1709 &lt; 400, "Low", IF(A1709 &lt; 700, "Medium", "High"))</f>
        <v>Medium</v>
      </c>
      <c r="W1710" s="12" t="str">
        <f>IF(O1710&lt;0.23,"Low", IF(O1710&lt;=0.37,"Medium","High"))</f>
        <v>Low</v>
      </c>
      <c r="X1710" s="12" t="str">
        <f>IF(K1710&lt;0.03,"Low", IF(K1710&lt;=0.06,"Medium","High"))</f>
        <v>High</v>
      </c>
    </row>
    <row r="1711" spans="1:24">
      <c r="A1711" s="3">
        <v>213</v>
      </c>
      <c r="B1711" s="5">
        <v>13360.0575435951</v>
      </c>
      <c r="C1711" s="4">
        <v>0.93857568553933102</v>
      </c>
      <c r="D1711" s="3">
        <v>2</v>
      </c>
      <c r="E1711" s="1">
        <v>1.7499382226476501</v>
      </c>
      <c r="F1711" s="4">
        <v>0.73940231993263594</v>
      </c>
      <c r="G1711" s="3">
        <v>16</v>
      </c>
      <c r="H1711" s="4">
        <v>2.6134403282332102</v>
      </c>
      <c r="I1711" s="26">
        <f>H1711/100</f>
        <v>2.6134403282332103E-2</v>
      </c>
      <c r="J1711" s="1">
        <v>7.7798917636303404</v>
      </c>
      <c r="K1711" s="4">
        <v>5.09998864559272E-2</v>
      </c>
      <c r="L1711" s="7">
        <v>0.97087031336010599</v>
      </c>
      <c r="M1711" s="3">
        <v>5</v>
      </c>
      <c r="N1711" s="2">
        <v>2124.8437416974002</v>
      </c>
      <c r="O1711" s="6">
        <v>0.33489213130536399</v>
      </c>
      <c r="P1711" s="1">
        <v>4.7535325621425404</v>
      </c>
      <c r="Q1711" s="5">
        <v>291.10544986397599</v>
      </c>
      <c r="R1711" s="3">
        <v>1</v>
      </c>
      <c r="S1711" s="9" t="str">
        <f>IF(E1711&gt;3, "1", "0")</f>
        <v>0</v>
      </c>
      <c r="T1711" s="3">
        <f>IF(F1711 &lt; 80%, 1, 0)</f>
        <v>1</v>
      </c>
      <c r="U1711" s="12" t="str">
        <f t="shared" si="26"/>
        <v>Medium</v>
      </c>
      <c r="V1711" s="12" t="str">
        <f>IF(A1710 &lt; 400, "Low", IF(A1710 &lt; 700, "Medium", "High"))</f>
        <v>High</v>
      </c>
      <c r="W1711" s="12" t="str">
        <f>IF(O1711&lt;0.23,"Low", IF(O1711&lt;=0.37,"Medium","High"))</f>
        <v>Medium</v>
      </c>
      <c r="X1711" s="12" t="str">
        <f>IF(K1711&lt;0.03,"Low", IF(K1711&lt;=0.06,"Medium","High"))</f>
        <v>Medium</v>
      </c>
    </row>
    <row r="1712" spans="1:24">
      <c r="A1712" s="3">
        <v>281</v>
      </c>
      <c r="B1712" s="5">
        <v>8179.9108204798704</v>
      </c>
      <c r="C1712" s="4">
        <v>0.99045280290667503</v>
      </c>
      <c r="D1712" s="3">
        <v>0</v>
      </c>
      <c r="E1712" s="1">
        <v>3.1058263745869801</v>
      </c>
      <c r="F1712" s="4">
        <v>0.62478840279176406</v>
      </c>
      <c r="G1712" s="3">
        <v>7</v>
      </c>
      <c r="H1712" s="4">
        <v>2.61496138452376</v>
      </c>
      <c r="I1712" s="26">
        <f>H1712/100</f>
        <v>2.6149613845237601E-2</v>
      </c>
      <c r="J1712" s="1">
        <v>7.6822582759245401</v>
      </c>
      <c r="K1712" s="4">
        <v>4.0207040161742799E-2</v>
      </c>
      <c r="L1712" s="7">
        <v>0.83506998217138506</v>
      </c>
      <c r="M1712" s="3">
        <v>7</v>
      </c>
      <c r="N1712" s="2">
        <v>2959.5333539952799</v>
      </c>
      <c r="O1712" s="6">
        <v>0.44196718059222501</v>
      </c>
      <c r="P1712" s="1">
        <v>6.2033764702716896</v>
      </c>
      <c r="Q1712" s="5">
        <v>482.52599998629</v>
      </c>
      <c r="R1712" s="3">
        <v>1</v>
      </c>
      <c r="S1712" s="9" t="str">
        <f>IF(E1712&gt;3, "1", "0")</f>
        <v>1</v>
      </c>
      <c r="T1712" s="3">
        <f>IF(F1712 &lt; 80%, 1, 0)</f>
        <v>1</v>
      </c>
      <c r="U1712" s="12" t="str">
        <f t="shared" si="26"/>
        <v>Medium</v>
      </c>
      <c r="V1712" s="12" t="str">
        <f>IF(A1711 &lt; 400, "Low", IF(A1711 &lt; 700, "Medium", "High"))</f>
        <v>Low</v>
      </c>
      <c r="W1712" s="12" t="str">
        <f>IF(O1712&lt;0.23,"Low", IF(O1712&lt;=0.37,"Medium","High"))</f>
        <v>High</v>
      </c>
      <c r="X1712" s="12" t="str">
        <f>IF(K1712&lt;0.03,"Low", IF(K1712&lt;=0.06,"Medium","High"))</f>
        <v>Medium</v>
      </c>
    </row>
    <row r="1713" spans="1:24">
      <c r="A1713" s="3">
        <v>844</v>
      </c>
      <c r="B1713" s="5">
        <v>6348.1527760424096</v>
      </c>
      <c r="C1713" s="4">
        <v>0.90889226642983401</v>
      </c>
      <c r="D1713" s="3">
        <v>3</v>
      </c>
      <c r="E1713" s="1">
        <v>1.3022366374491801</v>
      </c>
      <c r="F1713" s="4">
        <v>0.99492621967945194</v>
      </c>
      <c r="G1713" s="3">
        <v>8</v>
      </c>
      <c r="H1713" s="4">
        <v>2.6153397870386401</v>
      </c>
      <c r="I1713" s="26">
        <f>H1713/100</f>
        <v>2.61533978703864E-2</v>
      </c>
      <c r="J1713" s="1">
        <v>2.78326656239599</v>
      </c>
      <c r="K1713" s="4">
        <v>5.8251595958054197E-3</v>
      </c>
      <c r="L1713" s="7">
        <v>0.96700068277098794</v>
      </c>
      <c r="M1713" s="3">
        <v>4</v>
      </c>
      <c r="N1713" s="2">
        <v>2089.5638117952199</v>
      </c>
      <c r="O1713" s="6">
        <v>0.45028173211571798</v>
      </c>
      <c r="P1713" s="1">
        <v>3.6489966805430698</v>
      </c>
      <c r="Q1713" s="5">
        <v>244.99382619596301</v>
      </c>
      <c r="R1713" s="3">
        <v>1</v>
      </c>
      <c r="S1713" s="9" t="str">
        <f>IF(E1713&gt;3, "1", "0")</f>
        <v>0</v>
      </c>
      <c r="T1713" s="3">
        <f>IF(F1713 &lt; 80%, 1, 0)</f>
        <v>0</v>
      </c>
      <c r="U1713" s="12" t="str">
        <f t="shared" si="26"/>
        <v>Medium</v>
      </c>
      <c r="V1713" s="12" t="str">
        <f>IF(A1712 &lt; 400, "Low", IF(A1712 &lt; 700, "Medium", "High"))</f>
        <v>Low</v>
      </c>
      <c r="W1713" s="12" t="str">
        <f>IF(O1713&lt;0.23,"Low", IF(O1713&lt;=0.37,"Medium","High"))</f>
        <v>High</v>
      </c>
      <c r="X1713" s="12" t="str">
        <f>IF(K1713&lt;0.03,"Low", IF(K1713&lt;=0.06,"Medium","High"))</f>
        <v>Low</v>
      </c>
    </row>
    <row r="1714" spans="1:24">
      <c r="A1714" s="3">
        <v>612</v>
      </c>
      <c r="B1714" s="5">
        <v>19612.916657245401</v>
      </c>
      <c r="C1714" s="4">
        <v>0.87374503109416901</v>
      </c>
      <c r="D1714" s="3">
        <v>5</v>
      </c>
      <c r="E1714" s="1">
        <v>2.4144403741535601</v>
      </c>
      <c r="F1714" s="4">
        <v>0.95568560536967595</v>
      </c>
      <c r="G1714" s="3">
        <v>3</v>
      </c>
      <c r="H1714" s="4">
        <v>2.6178268880888802</v>
      </c>
      <c r="I1714" s="26">
        <f>H1714/100</f>
        <v>2.61782688808888E-2</v>
      </c>
      <c r="J1714" s="1">
        <v>6.57627012928433</v>
      </c>
      <c r="K1714" s="4">
        <v>7.5141802054986995E-2</v>
      </c>
      <c r="L1714" s="7">
        <v>0.83855240434582701</v>
      </c>
      <c r="M1714" s="3">
        <v>3</v>
      </c>
      <c r="N1714" s="2">
        <v>2629.4414147345401</v>
      </c>
      <c r="O1714" s="6">
        <v>0.39502998886090301</v>
      </c>
      <c r="P1714" s="1">
        <v>9.5202871961088302</v>
      </c>
      <c r="Q1714" s="5">
        <v>334.33762060747898</v>
      </c>
      <c r="R1714" s="3">
        <v>0</v>
      </c>
      <c r="S1714" s="9" t="str">
        <f>IF(E1714&gt;3, "1", "0")</f>
        <v>0</v>
      </c>
      <c r="T1714" s="3">
        <f>IF(F1714 &lt; 80%, 1, 0)</f>
        <v>0</v>
      </c>
      <c r="U1714" s="12" t="str">
        <f t="shared" si="26"/>
        <v>Medium</v>
      </c>
      <c r="V1714" s="12" t="str">
        <f>IF(A1713 &lt; 400, "Low", IF(A1713 &lt; 700, "Medium", "High"))</f>
        <v>High</v>
      </c>
      <c r="W1714" s="12" t="str">
        <f>IF(O1714&lt;0.23,"Low", IF(O1714&lt;=0.37,"Medium","High"))</f>
        <v>High</v>
      </c>
      <c r="X1714" s="12" t="str">
        <f>IF(K1714&lt;0.03,"Low", IF(K1714&lt;=0.06,"Medium","High"))</f>
        <v>High</v>
      </c>
    </row>
    <row r="1715" spans="1:24">
      <c r="A1715" s="3">
        <v>100</v>
      </c>
      <c r="B1715" s="5">
        <v>17215.801689031399</v>
      </c>
      <c r="C1715" s="4">
        <v>0.80753947808453408</v>
      </c>
      <c r="D1715" s="3">
        <v>2</v>
      </c>
      <c r="E1715" s="1">
        <v>0.83724805714323602</v>
      </c>
      <c r="F1715" s="4">
        <v>0.88779578010376392</v>
      </c>
      <c r="G1715" s="3">
        <v>7</v>
      </c>
      <c r="H1715" s="4">
        <v>2.61818337068657</v>
      </c>
      <c r="I1715" s="26">
        <f>H1715/100</f>
        <v>2.6181833706865699E-2</v>
      </c>
      <c r="J1715" s="1">
        <v>9.6253988095522001</v>
      </c>
      <c r="K1715" s="4">
        <v>4.1285937329690603E-2</v>
      </c>
      <c r="L1715" s="7">
        <v>0.88346136323097402</v>
      </c>
      <c r="M1715" s="3">
        <v>0</v>
      </c>
      <c r="N1715" s="2">
        <v>3527.28322945933</v>
      </c>
      <c r="O1715" s="6">
        <v>0.20629934300120201</v>
      </c>
      <c r="P1715" s="1">
        <v>7.8581931615884599</v>
      </c>
      <c r="Q1715" s="5">
        <v>338.29290497289497</v>
      </c>
      <c r="R1715" s="3">
        <v>0</v>
      </c>
      <c r="S1715" s="9" t="str">
        <f>IF(E1715&gt;3, "1", "0")</f>
        <v>0</v>
      </c>
      <c r="T1715" s="3">
        <f>IF(F1715 &lt; 80%, 1, 0)</f>
        <v>0</v>
      </c>
      <c r="U1715" s="12" t="str">
        <f t="shared" si="26"/>
        <v>Medium</v>
      </c>
      <c r="V1715" s="12" t="str">
        <f>IF(A1714 &lt; 400, "Low", IF(A1714 &lt; 700, "Medium", "High"))</f>
        <v>Medium</v>
      </c>
      <c r="W1715" s="12" t="str">
        <f>IF(O1715&lt;0.23,"Low", IF(O1715&lt;=0.37,"Medium","High"))</f>
        <v>Low</v>
      </c>
      <c r="X1715" s="12" t="str">
        <f>IF(K1715&lt;0.03,"Low", IF(K1715&lt;=0.06,"Medium","High"))</f>
        <v>Medium</v>
      </c>
    </row>
    <row r="1716" spans="1:24">
      <c r="A1716" s="3">
        <v>256</v>
      </c>
      <c r="B1716" s="5">
        <v>11872.803301068399</v>
      </c>
      <c r="C1716" s="4">
        <v>0.83360401043853605</v>
      </c>
      <c r="D1716" s="3">
        <v>2</v>
      </c>
      <c r="E1716" s="1">
        <v>0.83371597598313796</v>
      </c>
      <c r="F1716" s="4">
        <v>0.96759173020015898</v>
      </c>
      <c r="G1716" s="3">
        <v>2</v>
      </c>
      <c r="H1716" s="4">
        <v>2.6187717223719802</v>
      </c>
      <c r="I1716" s="26">
        <f>H1716/100</f>
        <v>2.6187717223719802E-2</v>
      </c>
      <c r="J1716" s="1">
        <v>8.2635363270295397</v>
      </c>
      <c r="K1716" s="4">
        <v>7.0913205555758793E-2</v>
      </c>
      <c r="L1716" s="7">
        <v>0.84699470849048097</v>
      </c>
      <c r="M1716" s="3">
        <v>9</v>
      </c>
      <c r="N1716" s="2">
        <v>3099.1517446043899</v>
      </c>
      <c r="O1716" s="6">
        <v>0.28383740909629501</v>
      </c>
      <c r="P1716" s="1">
        <v>5.9615505642643196</v>
      </c>
      <c r="Q1716" s="5">
        <v>401.13503504068899</v>
      </c>
      <c r="R1716" s="3">
        <v>0</v>
      </c>
      <c r="S1716" s="9" t="str">
        <f>IF(E1716&gt;3, "1", "0")</f>
        <v>0</v>
      </c>
      <c r="T1716" s="3">
        <f>IF(F1716 &lt; 80%, 1, 0)</f>
        <v>0</v>
      </c>
      <c r="U1716" s="12" t="str">
        <f t="shared" si="26"/>
        <v>Medium</v>
      </c>
      <c r="V1716" s="12" t="str">
        <f>IF(A1715 &lt; 400, "Low", IF(A1715 &lt; 700, "Medium", "High"))</f>
        <v>Low</v>
      </c>
      <c r="W1716" s="12" t="str">
        <f>IF(O1716&lt;0.23,"Low", IF(O1716&lt;=0.37,"Medium","High"))</f>
        <v>Medium</v>
      </c>
      <c r="X1716" s="12" t="str">
        <f>IF(K1716&lt;0.03,"Low", IF(K1716&lt;=0.06,"Medium","High"))</f>
        <v>High</v>
      </c>
    </row>
    <row r="1717" spans="1:24">
      <c r="A1717" s="3">
        <v>786</v>
      </c>
      <c r="B1717" s="5">
        <v>7233.3207549866702</v>
      </c>
      <c r="C1717" s="4">
        <v>0.82625759440096502</v>
      </c>
      <c r="D1717" s="3">
        <v>2</v>
      </c>
      <c r="E1717" s="1">
        <v>1.8356009227332799</v>
      </c>
      <c r="F1717" s="4">
        <v>0.72500218279408102</v>
      </c>
      <c r="G1717" s="3">
        <v>16</v>
      </c>
      <c r="H1717" s="4">
        <v>2.62044983777229</v>
      </c>
      <c r="I1717" s="26">
        <f>H1717/100</f>
        <v>2.6204498377722901E-2</v>
      </c>
      <c r="J1717" s="1">
        <v>5.8087571580256698</v>
      </c>
      <c r="K1717" s="4">
        <v>7.9505260687836393E-2</v>
      </c>
      <c r="L1717" s="7">
        <v>0.93455033956787603</v>
      </c>
      <c r="M1717" s="3">
        <v>5</v>
      </c>
      <c r="N1717" s="2">
        <v>4368.2710599500397</v>
      </c>
      <c r="O1717" s="6">
        <v>0.16948010640546399</v>
      </c>
      <c r="P1717" s="1">
        <v>5.2305842952261203</v>
      </c>
      <c r="Q1717" s="5">
        <v>160.72559542686599</v>
      </c>
      <c r="R1717" s="3">
        <v>1</v>
      </c>
      <c r="S1717" s="9" t="str">
        <f>IF(E1717&gt;3, "1", "0")</f>
        <v>0</v>
      </c>
      <c r="T1717" s="3">
        <f>IF(F1717 &lt; 80%, 1, 0)</f>
        <v>1</v>
      </c>
      <c r="U1717" s="12" t="str">
        <f t="shared" si="26"/>
        <v>Medium</v>
      </c>
      <c r="V1717" s="12" t="str">
        <f>IF(A1716 &lt; 400, "Low", IF(A1716 &lt; 700, "Medium", "High"))</f>
        <v>Low</v>
      </c>
      <c r="W1717" s="12" t="str">
        <f>IF(O1717&lt;0.23,"Low", IF(O1717&lt;=0.37,"Medium","High"))</f>
        <v>Low</v>
      </c>
      <c r="X1717" s="12" t="str">
        <f>IF(K1717&lt;0.03,"Low", IF(K1717&lt;=0.06,"Medium","High"))</f>
        <v>High</v>
      </c>
    </row>
    <row r="1718" spans="1:24">
      <c r="A1718" s="3">
        <v>513</v>
      </c>
      <c r="B1718" s="5">
        <v>19077.946752096999</v>
      </c>
      <c r="C1718" s="4">
        <v>0.89660282256878998</v>
      </c>
      <c r="D1718" s="3">
        <v>2</v>
      </c>
      <c r="E1718" s="1">
        <v>2.4159272671863699</v>
      </c>
      <c r="F1718" s="4">
        <v>0.65106665399292196</v>
      </c>
      <c r="G1718" s="3">
        <v>19</v>
      </c>
      <c r="H1718" s="4">
        <v>2.6233773150562798</v>
      </c>
      <c r="I1718" s="26">
        <f>H1718/100</f>
        <v>2.6233773150562797E-2</v>
      </c>
      <c r="J1718" s="1">
        <v>8.6340247609889396</v>
      </c>
      <c r="K1718" s="4">
        <v>1.10044843098666E-2</v>
      </c>
      <c r="L1718" s="7">
        <v>0.87418390878614105</v>
      </c>
      <c r="M1718" s="3">
        <v>1</v>
      </c>
      <c r="N1718" s="2">
        <v>3085.4983016096498</v>
      </c>
      <c r="O1718" s="6">
        <v>0.36126526758764499</v>
      </c>
      <c r="P1718" s="1">
        <v>6.9700248941093399</v>
      </c>
      <c r="Q1718" s="5">
        <v>442.43143925215702</v>
      </c>
      <c r="R1718" s="3">
        <v>1</v>
      </c>
      <c r="S1718" s="9" t="str">
        <f>IF(E1718&gt;3, "1", "0")</f>
        <v>0</v>
      </c>
      <c r="T1718" s="3">
        <f>IF(F1718 &lt; 80%, 1, 0)</f>
        <v>1</v>
      </c>
      <c r="U1718" s="12" t="str">
        <f t="shared" si="26"/>
        <v>Medium</v>
      </c>
      <c r="V1718" s="12" t="str">
        <f>IF(A1717 &lt; 400, "Low", IF(A1717 &lt; 700, "Medium", "High"))</f>
        <v>High</v>
      </c>
      <c r="W1718" s="12" t="str">
        <f>IF(O1718&lt;0.23,"Low", IF(O1718&lt;=0.37,"Medium","High"))</f>
        <v>Medium</v>
      </c>
      <c r="X1718" s="12" t="str">
        <f>IF(K1718&lt;0.03,"Low", IF(K1718&lt;=0.06,"Medium","High"))</f>
        <v>Low</v>
      </c>
    </row>
    <row r="1719" spans="1:24">
      <c r="A1719" s="3">
        <v>706</v>
      </c>
      <c r="B1719" s="5">
        <v>11724.785830541299</v>
      </c>
      <c r="C1719" s="4">
        <v>0.82140582684220798</v>
      </c>
      <c r="D1719" s="3">
        <v>5</v>
      </c>
      <c r="E1719" s="1">
        <v>2.99530650060934</v>
      </c>
      <c r="F1719" s="4">
        <v>0.85131178362608495</v>
      </c>
      <c r="G1719" s="3">
        <v>23</v>
      </c>
      <c r="H1719" s="4">
        <v>2.62399006859965</v>
      </c>
      <c r="I1719" s="26">
        <f>H1719/100</f>
        <v>2.6239900685996499E-2</v>
      </c>
      <c r="J1719" s="1">
        <v>7.9121019488761197</v>
      </c>
      <c r="K1719" s="4">
        <v>6.4604397951134901E-2</v>
      </c>
      <c r="L1719" s="7">
        <v>0.97168994241066198</v>
      </c>
      <c r="M1719" s="3">
        <v>8</v>
      </c>
      <c r="N1719" s="2">
        <v>2494.7221643123999</v>
      </c>
      <c r="O1719" s="6">
        <v>0.10579960712926301</v>
      </c>
      <c r="P1719" s="1">
        <v>7.7437727173111002</v>
      </c>
      <c r="Q1719" s="5">
        <v>340.14222031326699</v>
      </c>
      <c r="R1719" s="3">
        <v>1</v>
      </c>
      <c r="S1719" s="9" t="str">
        <f>IF(E1719&gt;3, "1", "0")</f>
        <v>0</v>
      </c>
      <c r="T1719" s="3">
        <f>IF(F1719 &lt; 80%, 1, 0)</f>
        <v>0</v>
      </c>
      <c r="U1719" s="12" t="str">
        <f t="shared" si="26"/>
        <v>Medium</v>
      </c>
      <c r="V1719" s="12" t="str">
        <f>IF(A1718 &lt; 400, "Low", IF(A1718 &lt; 700, "Medium", "High"))</f>
        <v>Medium</v>
      </c>
      <c r="W1719" s="12" t="str">
        <f>IF(O1719&lt;0.23,"Low", IF(O1719&lt;=0.37,"Medium","High"))</f>
        <v>Low</v>
      </c>
      <c r="X1719" s="12" t="str">
        <f>IF(K1719&lt;0.03,"Low", IF(K1719&lt;=0.06,"Medium","High"))</f>
        <v>High</v>
      </c>
    </row>
    <row r="1720" spans="1:24">
      <c r="A1720" s="3">
        <v>212</v>
      </c>
      <c r="B1720" s="5">
        <v>11437.2423793748</v>
      </c>
      <c r="C1720" s="4">
        <v>0.89899655894249197</v>
      </c>
      <c r="D1720" s="3">
        <v>0</v>
      </c>
      <c r="E1720" s="1">
        <v>3.4557003793139498</v>
      </c>
      <c r="F1720" s="4">
        <v>0.98165523175352409</v>
      </c>
      <c r="G1720" s="3">
        <v>13</v>
      </c>
      <c r="H1720" s="4">
        <v>2.6263598570723299</v>
      </c>
      <c r="I1720" s="26">
        <f>H1720/100</f>
        <v>2.6263598570723298E-2</v>
      </c>
      <c r="J1720" s="1">
        <v>2.16716969764459</v>
      </c>
      <c r="K1720" s="4">
        <v>8.7898614467644007E-2</v>
      </c>
      <c r="L1720" s="7">
        <v>0.88448597318845901</v>
      </c>
      <c r="M1720" s="3">
        <v>5</v>
      </c>
      <c r="N1720" s="2">
        <v>2848.3858723006101</v>
      </c>
      <c r="O1720" s="6">
        <v>0.33686999573696502</v>
      </c>
      <c r="P1720" s="1">
        <v>4.76922687342645</v>
      </c>
      <c r="Q1720" s="5">
        <v>393.73435122896802</v>
      </c>
      <c r="R1720" s="3">
        <v>1</v>
      </c>
      <c r="S1720" s="9" t="str">
        <f>IF(E1720&gt;3, "1", "0")</f>
        <v>1</v>
      </c>
      <c r="T1720" s="3">
        <f>IF(F1720 &lt; 80%, 1, 0)</f>
        <v>0</v>
      </c>
      <c r="U1720" s="12" t="str">
        <f t="shared" si="26"/>
        <v>Medium</v>
      </c>
      <c r="V1720" s="12" t="str">
        <f>IF(A1719 &lt; 400, "Low", IF(A1719 &lt; 700, "Medium", "High"))</f>
        <v>High</v>
      </c>
      <c r="W1720" s="12" t="str">
        <f>IF(O1720&lt;0.23,"Low", IF(O1720&lt;=0.37,"Medium","High"))</f>
        <v>Medium</v>
      </c>
      <c r="X1720" s="12" t="str">
        <f>IF(K1720&lt;0.03,"Low", IF(K1720&lt;=0.06,"Medium","High"))</f>
        <v>High</v>
      </c>
    </row>
    <row r="1721" spans="1:24">
      <c r="A1721" s="3">
        <v>500</v>
      </c>
      <c r="B1721" s="5">
        <v>6035.1138891922501</v>
      </c>
      <c r="C1721" s="4">
        <v>0.960454739429496</v>
      </c>
      <c r="D1721" s="3">
        <v>0</v>
      </c>
      <c r="E1721" s="1">
        <v>4.7527274902757197</v>
      </c>
      <c r="F1721" s="4">
        <v>0.81525737203258197</v>
      </c>
      <c r="G1721" s="3">
        <v>14</v>
      </c>
      <c r="H1721" s="4">
        <v>2.6277186822986001</v>
      </c>
      <c r="I1721" s="26">
        <f>H1721/100</f>
        <v>2.6277186822986E-2</v>
      </c>
      <c r="J1721" s="1">
        <v>2.0154984730949401</v>
      </c>
      <c r="K1721" s="4">
        <v>8.1067253847405596E-2</v>
      </c>
      <c r="L1721" s="7">
        <v>0.90017502501087199</v>
      </c>
      <c r="M1721" s="3">
        <v>3</v>
      </c>
      <c r="N1721" s="2">
        <v>1256.85286668046</v>
      </c>
      <c r="O1721" s="6">
        <v>0.17583883179763601</v>
      </c>
      <c r="P1721" s="1">
        <v>3.9370066136389399</v>
      </c>
      <c r="Q1721" s="5">
        <v>126.84661530417</v>
      </c>
      <c r="R1721" s="3">
        <v>1</v>
      </c>
      <c r="S1721" s="9" t="str">
        <f>IF(E1721&gt;3, "1", "0")</f>
        <v>1</v>
      </c>
      <c r="T1721" s="3">
        <f>IF(F1721 &lt; 80%, 1, 0)</f>
        <v>0</v>
      </c>
      <c r="U1721" s="12" t="str">
        <f t="shared" si="26"/>
        <v>Medium</v>
      </c>
      <c r="V1721" s="12" t="str">
        <f>IF(A1720 &lt; 400, "Low", IF(A1720 &lt; 700, "Medium", "High"))</f>
        <v>Low</v>
      </c>
      <c r="W1721" s="12" t="str">
        <f>IF(O1721&lt;0.23,"Low", IF(O1721&lt;=0.37,"Medium","High"))</f>
        <v>Low</v>
      </c>
      <c r="X1721" s="12" t="str">
        <f>IF(K1721&lt;0.03,"Low", IF(K1721&lt;=0.06,"Medium","High"))</f>
        <v>High</v>
      </c>
    </row>
    <row r="1722" spans="1:24">
      <c r="A1722" s="3">
        <v>101</v>
      </c>
      <c r="B1722" s="5">
        <v>7489.3234294367803</v>
      </c>
      <c r="C1722" s="4">
        <v>0.87419474251843399</v>
      </c>
      <c r="D1722" s="3">
        <v>3</v>
      </c>
      <c r="E1722" s="1">
        <v>4.0399363223435598</v>
      </c>
      <c r="F1722" s="4">
        <v>0.76759747412409196</v>
      </c>
      <c r="G1722" s="3">
        <v>16</v>
      </c>
      <c r="H1722" s="4">
        <v>2.6291052813656002</v>
      </c>
      <c r="I1722" s="26">
        <f>H1722/100</f>
        <v>2.6291052813656002E-2</v>
      </c>
      <c r="J1722" s="1">
        <v>6.0662160315454097</v>
      </c>
      <c r="K1722" s="4">
        <v>2.9339047614162801E-2</v>
      </c>
      <c r="L1722" s="7">
        <v>0.91935933860258501</v>
      </c>
      <c r="M1722" s="3">
        <v>6</v>
      </c>
      <c r="N1722" s="2">
        <v>3913.2417681912998</v>
      </c>
      <c r="O1722" s="6">
        <v>0.14203177822264201</v>
      </c>
      <c r="P1722" s="1">
        <v>1.82440449189054</v>
      </c>
      <c r="Q1722" s="5">
        <v>441.68384363469698</v>
      </c>
      <c r="R1722" s="3">
        <v>1</v>
      </c>
      <c r="S1722" s="9" t="str">
        <f>IF(E1722&gt;3, "1", "0")</f>
        <v>1</v>
      </c>
      <c r="T1722" s="3">
        <f>IF(F1722 &lt; 80%, 1, 0)</f>
        <v>1</v>
      </c>
      <c r="U1722" s="12" t="str">
        <f t="shared" si="26"/>
        <v>Medium</v>
      </c>
      <c r="V1722" s="12" t="str">
        <f>IF(A1721 &lt; 400, "Low", IF(A1721 &lt; 700, "Medium", "High"))</f>
        <v>Medium</v>
      </c>
      <c r="W1722" s="12" t="str">
        <f>IF(O1722&lt;0.23,"Low", IF(O1722&lt;=0.37,"Medium","High"))</f>
        <v>Low</v>
      </c>
      <c r="X1722" s="12" t="str">
        <f>IF(K1722&lt;0.03,"Low", IF(K1722&lt;=0.06,"Medium","High"))</f>
        <v>Low</v>
      </c>
    </row>
    <row r="1723" spans="1:24">
      <c r="A1723" s="3">
        <v>415</v>
      </c>
      <c r="B1723" s="5">
        <v>13823.034004225899</v>
      </c>
      <c r="C1723" s="4">
        <v>0.84181947291792303</v>
      </c>
      <c r="D1723" s="3">
        <v>5</v>
      </c>
      <c r="E1723" s="1">
        <v>1.12787051251851</v>
      </c>
      <c r="F1723" s="4">
        <v>0.78749341072858403</v>
      </c>
      <c r="G1723" s="3">
        <v>0</v>
      </c>
      <c r="H1723" s="4">
        <v>2.63259425705207</v>
      </c>
      <c r="I1723" s="26">
        <f>H1723/100</f>
        <v>2.6325942570520698E-2</v>
      </c>
      <c r="J1723" s="1">
        <v>4.1865377841128097</v>
      </c>
      <c r="K1723" s="4">
        <v>9.9287786538275399E-2</v>
      </c>
      <c r="L1723" s="7">
        <v>0.84813758634609204</v>
      </c>
      <c r="M1723" s="3">
        <v>9</v>
      </c>
      <c r="N1723" s="2">
        <v>1348.0469032293699</v>
      </c>
      <c r="O1723" s="6">
        <v>0.48398632548482601</v>
      </c>
      <c r="P1723" s="1">
        <v>4.0360061987076197</v>
      </c>
      <c r="Q1723" s="5">
        <v>239.25973905878499</v>
      </c>
      <c r="R1723" s="3">
        <v>0</v>
      </c>
      <c r="S1723" s="9" t="str">
        <f>IF(E1723&gt;3, "1", "0")</f>
        <v>0</v>
      </c>
      <c r="T1723" s="3">
        <f>IF(F1723 &lt; 80%, 1, 0)</f>
        <v>1</v>
      </c>
      <c r="U1723" s="12" t="str">
        <f t="shared" si="26"/>
        <v>Medium</v>
      </c>
      <c r="V1723" s="12" t="str">
        <f>IF(A1722 &lt; 400, "Low", IF(A1722 &lt; 700, "Medium", "High"))</f>
        <v>Low</v>
      </c>
      <c r="W1723" s="12" t="str">
        <f>IF(O1723&lt;0.23,"Low", IF(O1723&lt;=0.37,"Medium","High"))</f>
        <v>High</v>
      </c>
      <c r="X1723" s="12" t="str">
        <f>IF(K1723&lt;0.03,"Low", IF(K1723&lt;=0.06,"Medium","High"))</f>
        <v>High</v>
      </c>
    </row>
    <row r="1724" spans="1:24">
      <c r="A1724" s="3">
        <v>711</v>
      </c>
      <c r="B1724" s="5">
        <v>14351.0893723916</v>
      </c>
      <c r="C1724" s="4">
        <v>0.91291881625806393</v>
      </c>
      <c r="D1724" s="3">
        <v>0</v>
      </c>
      <c r="E1724" s="1">
        <v>3.7510758965252902</v>
      </c>
      <c r="F1724" s="4">
        <v>0.78513226287952309</v>
      </c>
      <c r="G1724" s="3">
        <v>11</v>
      </c>
      <c r="H1724" s="4">
        <v>2.6338258554545599</v>
      </c>
      <c r="I1724" s="26">
        <f>H1724/100</f>
        <v>2.63382585545456E-2</v>
      </c>
      <c r="J1724" s="1">
        <v>3.0631079136389401</v>
      </c>
      <c r="K1724" s="4">
        <v>5.7593898267063702E-2</v>
      </c>
      <c r="L1724" s="7">
        <v>0.83248295511154002</v>
      </c>
      <c r="M1724" s="3">
        <v>9</v>
      </c>
      <c r="N1724" s="2">
        <v>1357.62352479683</v>
      </c>
      <c r="O1724" s="6">
        <v>0.34287595335082799</v>
      </c>
      <c r="P1724" s="1">
        <v>3.92708518910365</v>
      </c>
      <c r="Q1724" s="5">
        <v>371.50508635143598</v>
      </c>
      <c r="R1724" s="3">
        <v>1</v>
      </c>
      <c r="S1724" s="9" t="str">
        <f>IF(E1724&gt;3, "1", "0")</f>
        <v>1</v>
      </c>
      <c r="T1724" s="3">
        <f>IF(F1724 &lt; 80%, 1, 0)</f>
        <v>1</v>
      </c>
      <c r="U1724" s="12" t="str">
        <f t="shared" si="26"/>
        <v>Medium</v>
      </c>
      <c r="V1724" s="12" t="str">
        <f>IF(A1723 &lt; 400, "Low", IF(A1723 &lt; 700, "Medium", "High"))</f>
        <v>Medium</v>
      </c>
      <c r="W1724" s="12" t="str">
        <f>IF(O1724&lt;0.23,"Low", IF(O1724&lt;=0.37,"Medium","High"))</f>
        <v>Medium</v>
      </c>
      <c r="X1724" s="12" t="str">
        <f>IF(K1724&lt;0.03,"Low", IF(K1724&lt;=0.06,"Medium","High"))</f>
        <v>Medium</v>
      </c>
    </row>
    <row r="1725" spans="1:24">
      <c r="A1725" s="3">
        <v>221</v>
      </c>
      <c r="B1725" s="5">
        <v>12587.790394277399</v>
      </c>
      <c r="C1725" s="4">
        <v>0.92015842986792407</v>
      </c>
      <c r="D1725" s="3">
        <v>2</v>
      </c>
      <c r="E1725" s="1">
        <v>2.42528256782174</v>
      </c>
      <c r="F1725" s="4">
        <v>0.97507284086378798</v>
      </c>
      <c r="G1725" s="3">
        <v>0</v>
      </c>
      <c r="H1725" s="4">
        <v>2.6339595492569199</v>
      </c>
      <c r="I1725" s="26">
        <f>H1725/100</f>
        <v>2.6339595492569198E-2</v>
      </c>
      <c r="J1725" s="1">
        <v>5.9334183432676797</v>
      </c>
      <c r="K1725" s="4">
        <v>3.2954788523818203E-2</v>
      </c>
      <c r="L1725" s="7">
        <v>0.85316361804235896</v>
      </c>
      <c r="M1725" s="3">
        <v>6</v>
      </c>
      <c r="N1725" s="2">
        <v>3023.8915547400402</v>
      </c>
      <c r="O1725" s="6">
        <v>0.317071250916589</v>
      </c>
      <c r="P1725" s="1">
        <v>5.9659720230408704</v>
      </c>
      <c r="Q1725" s="5">
        <v>364.63817649459497</v>
      </c>
      <c r="R1725" s="3">
        <v>0</v>
      </c>
      <c r="S1725" s="9" t="str">
        <f>IF(E1725&gt;3, "1", "0")</f>
        <v>0</v>
      </c>
      <c r="T1725" s="3">
        <f>IF(F1725 &lt; 80%, 1, 0)</f>
        <v>0</v>
      </c>
      <c r="U1725" s="12" t="str">
        <f t="shared" si="26"/>
        <v>Medium</v>
      </c>
      <c r="V1725" s="12" t="str">
        <f>IF(A1724 &lt; 400, "Low", IF(A1724 &lt; 700, "Medium", "High"))</f>
        <v>High</v>
      </c>
      <c r="W1725" s="12" t="str">
        <f>IF(O1725&lt;0.23,"Low", IF(O1725&lt;=0.37,"Medium","High"))</f>
        <v>Medium</v>
      </c>
      <c r="X1725" s="12" t="str">
        <f>IF(K1725&lt;0.03,"Low", IF(K1725&lt;=0.06,"Medium","High"))</f>
        <v>Medium</v>
      </c>
    </row>
    <row r="1726" spans="1:24">
      <c r="A1726" s="3">
        <v>336</v>
      </c>
      <c r="B1726" s="5">
        <v>8168.4774720939704</v>
      </c>
      <c r="C1726" s="4">
        <v>0.91263287769079104</v>
      </c>
      <c r="D1726" s="3">
        <v>0</v>
      </c>
      <c r="E1726" s="1">
        <v>2.2626264897987798</v>
      </c>
      <c r="F1726" s="4">
        <v>0.81179315295175802</v>
      </c>
      <c r="G1726" s="3">
        <v>4</v>
      </c>
      <c r="H1726" s="4">
        <v>2.6385264607648602</v>
      </c>
      <c r="I1726" s="26">
        <f>H1726/100</f>
        <v>2.6385264607648604E-2</v>
      </c>
      <c r="J1726" s="1">
        <v>3.7937771191153402</v>
      </c>
      <c r="K1726" s="4">
        <v>3.8727908715946002E-2</v>
      </c>
      <c r="L1726" s="7">
        <v>0.88841339163316801</v>
      </c>
      <c r="M1726" s="3">
        <v>5</v>
      </c>
      <c r="N1726" s="2">
        <v>3354.68502395631</v>
      </c>
      <c r="O1726" s="6">
        <v>0.36465178775266199</v>
      </c>
      <c r="P1726" s="1">
        <v>6.5873958999535196</v>
      </c>
      <c r="Q1726" s="5">
        <v>487.11467492846702</v>
      </c>
      <c r="R1726" s="3">
        <v>0</v>
      </c>
      <c r="S1726" s="9" t="str">
        <f>IF(E1726&gt;3, "1", "0")</f>
        <v>0</v>
      </c>
      <c r="T1726" s="3">
        <f>IF(F1726 &lt; 80%, 1, 0)</f>
        <v>0</v>
      </c>
      <c r="U1726" s="12" t="str">
        <f t="shared" si="26"/>
        <v>Medium</v>
      </c>
      <c r="V1726" s="12" t="str">
        <f>IF(A1725 &lt; 400, "Low", IF(A1725 &lt; 700, "Medium", "High"))</f>
        <v>Low</v>
      </c>
      <c r="W1726" s="12" t="str">
        <f>IF(O1726&lt;0.23,"Low", IF(O1726&lt;=0.37,"Medium","High"))</f>
        <v>Medium</v>
      </c>
      <c r="X1726" s="12" t="str">
        <f>IF(K1726&lt;0.03,"Low", IF(K1726&lt;=0.06,"Medium","High"))</f>
        <v>Medium</v>
      </c>
    </row>
    <row r="1727" spans="1:24">
      <c r="A1727" s="3">
        <v>240</v>
      </c>
      <c r="B1727" s="5">
        <v>15185.999067434601</v>
      </c>
      <c r="C1727" s="4">
        <v>0.83290507447856199</v>
      </c>
      <c r="D1727" s="3">
        <v>2</v>
      </c>
      <c r="E1727" s="1">
        <v>2.42105939295277</v>
      </c>
      <c r="F1727" s="4">
        <v>0.61728797490198306</v>
      </c>
      <c r="G1727" s="3">
        <v>17</v>
      </c>
      <c r="H1727" s="4">
        <v>2.64032182804287</v>
      </c>
      <c r="I1727" s="26">
        <f>H1727/100</f>
        <v>2.64032182804287E-2</v>
      </c>
      <c r="J1727" s="1">
        <v>2.1732102842042802</v>
      </c>
      <c r="K1727" s="4">
        <v>7.3761396295178402E-2</v>
      </c>
      <c r="L1727" s="7">
        <v>0.80207403345846107</v>
      </c>
      <c r="M1727" s="3">
        <v>3</v>
      </c>
      <c r="N1727" s="2">
        <v>2107.9931200562201</v>
      </c>
      <c r="O1727" s="6">
        <v>0.29120099174332398</v>
      </c>
      <c r="P1727" s="1">
        <v>9.3842179271093098</v>
      </c>
      <c r="Q1727" s="5">
        <v>425.51999112758199</v>
      </c>
      <c r="R1727" s="3">
        <v>1</v>
      </c>
      <c r="S1727" s="9" t="str">
        <f>IF(E1727&gt;3, "1", "0")</f>
        <v>0</v>
      </c>
      <c r="T1727" s="3">
        <f>IF(F1727 &lt; 80%, 1, 0)</f>
        <v>1</v>
      </c>
      <c r="U1727" s="12" t="str">
        <f t="shared" si="26"/>
        <v>Medium</v>
      </c>
      <c r="V1727" s="12" t="str">
        <f>IF(A1726 &lt; 400, "Low", IF(A1726 &lt; 700, "Medium", "High"))</f>
        <v>Low</v>
      </c>
      <c r="W1727" s="12" t="str">
        <f>IF(O1727&lt;0.23,"Low", IF(O1727&lt;=0.37,"Medium","High"))</f>
        <v>Medium</v>
      </c>
      <c r="X1727" s="12" t="str">
        <f>IF(K1727&lt;0.03,"Low", IF(K1727&lt;=0.06,"Medium","High"))</f>
        <v>High</v>
      </c>
    </row>
    <row r="1728" spans="1:24">
      <c r="A1728" s="3">
        <v>716</v>
      </c>
      <c r="B1728" s="5">
        <v>19361.720285571399</v>
      </c>
      <c r="C1728" s="4">
        <v>0.81345692258430302</v>
      </c>
      <c r="D1728" s="3">
        <v>4</v>
      </c>
      <c r="E1728" s="1">
        <v>3.2343060914777202</v>
      </c>
      <c r="F1728" s="4">
        <v>0.99834257167126494</v>
      </c>
      <c r="G1728" s="3">
        <v>23</v>
      </c>
      <c r="H1728" s="4">
        <v>2.6407394039768199</v>
      </c>
      <c r="I1728" s="26">
        <f>H1728/100</f>
        <v>2.64073940397682E-2</v>
      </c>
      <c r="J1728" s="1">
        <v>8.8454989433668292</v>
      </c>
      <c r="K1728" s="4">
        <v>5.8920961052204401E-2</v>
      </c>
      <c r="L1728" s="7">
        <v>0.80785959055758294</v>
      </c>
      <c r="M1728" s="3">
        <v>8</v>
      </c>
      <c r="N1728" s="2">
        <v>1496.67282269117</v>
      </c>
      <c r="O1728" s="6">
        <v>0.245787543539326</v>
      </c>
      <c r="P1728" s="1">
        <v>8.13447200650897</v>
      </c>
      <c r="Q1728" s="5">
        <v>163.86481741323001</v>
      </c>
      <c r="R1728" s="3">
        <v>1</v>
      </c>
      <c r="S1728" s="9" t="str">
        <f>IF(E1728&gt;3, "1", "0")</f>
        <v>1</v>
      </c>
      <c r="T1728" s="3">
        <f>IF(F1728 &lt; 80%, 1, 0)</f>
        <v>0</v>
      </c>
      <c r="U1728" s="12" t="str">
        <f t="shared" si="26"/>
        <v>Medium</v>
      </c>
      <c r="V1728" s="12" t="str">
        <f>IF(A1727 &lt; 400, "Low", IF(A1727 &lt; 700, "Medium", "High"))</f>
        <v>Low</v>
      </c>
      <c r="W1728" s="12" t="str">
        <f>IF(O1728&lt;0.23,"Low", IF(O1728&lt;=0.37,"Medium","High"))</f>
        <v>Medium</v>
      </c>
      <c r="X1728" s="12" t="str">
        <f>IF(K1728&lt;0.03,"Low", IF(K1728&lt;=0.06,"Medium","High"))</f>
        <v>Medium</v>
      </c>
    </row>
    <row r="1729" spans="1:24">
      <c r="A1729" s="3">
        <v>723</v>
      </c>
      <c r="B1729" s="5">
        <v>16813.2362878817</v>
      </c>
      <c r="C1729" s="4">
        <v>0.95190402974338895</v>
      </c>
      <c r="D1729" s="3">
        <v>5</v>
      </c>
      <c r="E1729" s="1">
        <v>2.0085043109610701</v>
      </c>
      <c r="F1729" s="4">
        <v>0.99656074521984495</v>
      </c>
      <c r="G1729" s="3">
        <v>5</v>
      </c>
      <c r="H1729" s="4">
        <v>2.6414605256415502</v>
      </c>
      <c r="I1729" s="26">
        <f>H1729/100</f>
        <v>2.6414605256415501E-2</v>
      </c>
      <c r="J1729" s="1">
        <v>4.1884251245480897</v>
      </c>
      <c r="K1729" s="4">
        <v>4.5645428555235498E-2</v>
      </c>
      <c r="L1729" s="7">
        <v>0.95260035553174205</v>
      </c>
      <c r="M1729" s="3">
        <v>2</v>
      </c>
      <c r="N1729" s="2">
        <v>2181.3014002714199</v>
      </c>
      <c r="O1729" s="6">
        <v>0.25452369364616101</v>
      </c>
      <c r="P1729" s="1">
        <v>3.3898390909548999</v>
      </c>
      <c r="Q1729" s="5">
        <v>265.59575721528199</v>
      </c>
      <c r="R1729" s="3">
        <v>0</v>
      </c>
      <c r="S1729" s="9" t="str">
        <f>IF(E1729&gt;3, "1", "0")</f>
        <v>0</v>
      </c>
      <c r="T1729" s="3">
        <f>IF(F1729 &lt; 80%, 1, 0)</f>
        <v>0</v>
      </c>
      <c r="U1729" s="12" t="str">
        <f t="shared" si="26"/>
        <v>Medium</v>
      </c>
      <c r="V1729" s="12" t="str">
        <f>IF(A1728 &lt; 400, "Low", IF(A1728 &lt; 700, "Medium", "High"))</f>
        <v>High</v>
      </c>
      <c r="W1729" s="12" t="str">
        <f>IF(O1729&lt;0.23,"Low", IF(O1729&lt;=0.37,"Medium","High"))</f>
        <v>Medium</v>
      </c>
      <c r="X1729" s="12" t="str">
        <f>IF(K1729&lt;0.03,"Low", IF(K1729&lt;=0.06,"Medium","High"))</f>
        <v>Medium</v>
      </c>
    </row>
    <row r="1730" spans="1:24">
      <c r="A1730" s="3">
        <v>194</v>
      </c>
      <c r="B1730" s="5">
        <v>13113.575057571201</v>
      </c>
      <c r="C1730" s="4">
        <v>0.92451507956655599</v>
      </c>
      <c r="D1730" s="3">
        <v>3</v>
      </c>
      <c r="E1730" s="1">
        <v>3.9034930391607201</v>
      </c>
      <c r="F1730" s="4">
        <v>0.99978362687456102</v>
      </c>
      <c r="G1730" s="3">
        <v>14</v>
      </c>
      <c r="H1730" s="4">
        <v>2.6416179077918902</v>
      </c>
      <c r="I1730" s="26">
        <f>H1730/100</f>
        <v>2.6416179077918902E-2</v>
      </c>
      <c r="J1730" s="1">
        <v>8.4130942365852999</v>
      </c>
      <c r="K1730" s="4">
        <v>5.4036380578387701E-2</v>
      </c>
      <c r="L1730" s="7">
        <v>0.92114074820232006</v>
      </c>
      <c r="M1730" s="3">
        <v>4</v>
      </c>
      <c r="N1730" s="2">
        <v>3089.0069029624201</v>
      </c>
      <c r="O1730" s="6">
        <v>0.12022532964238899</v>
      </c>
      <c r="P1730" s="1">
        <v>3.5992363259827198</v>
      </c>
      <c r="Q1730" s="5">
        <v>269.78239788203302</v>
      </c>
      <c r="R1730" s="3">
        <v>1</v>
      </c>
      <c r="S1730" s="9" t="str">
        <f>IF(E1730&gt;3, "1", "0")</f>
        <v>1</v>
      </c>
      <c r="T1730" s="3">
        <f>IF(F1730 &lt; 80%, 1, 0)</f>
        <v>0</v>
      </c>
      <c r="U1730" s="12" t="str">
        <f t="shared" ref="U1730:U1793" si="27">IF(ISBLANK(I1730),"Unknown", IF(I1730&lt;0.01,"Low", IF(I1730&lt;=0.03,"Medium","High")))</f>
        <v>Medium</v>
      </c>
      <c r="V1730" s="12" t="str">
        <f>IF(A1729 &lt; 400, "Low", IF(A1729 &lt; 700, "Medium", "High"))</f>
        <v>High</v>
      </c>
      <c r="W1730" s="12" t="str">
        <f>IF(O1730&lt;0.23,"Low", IF(O1730&lt;=0.37,"Medium","High"))</f>
        <v>Low</v>
      </c>
      <c r="X1730" s="12" t="str">
        <f>IF(K1730&lt;0.03,"Low", IF(K1730&lt;=0.06,"Medium","High"))</f>
        <v>Medium</v>
      </c>
    </row>
    <row r="1731" spans="1:24">
      <c r="A1731" s="3">
        <v>754</v>
      </c>
      <c r="B1731" s="5">
        <v>10553.482785268699</v>
      </c>
      <c r="C1731" s="4">
        <v>0.89293789368903309</v>
      </c>
      <c r="D1731" s="3">
        <v>4</v>
      </c>
      <c r="E1731" s="1">
        <v>0.59647939980400999</v>
      </c>
      <c r="F1731" s="4">
        <v>0.836842885388417</v>
      </c>
      <c r="G1731" s="3">
        <v>8</v>
      </c>
      <c r="H1731" s="4">
        <v>2.64168356156013</v>
      </c>
      <c r="I1731" s="26">
        <f>H1731/100</f>
        <v>2.6416835615601299E-2</v>
      </c>
      <c r="J1731" s="1">
        <v>5.9427862478751701</v>
      </c>
      <c r="K1731" s="4">
        <v>3.2427772923689598E-3</v>
      </c>
      <c r="L1731" s="7">
        <v>0.96784380209058696</v>
      </c>
      <c r="M1731" s="3">
        <v>9</v>
      </c>
      <c r="N1731" s="2">
        <v>4827.4016848692199</v>
      </c>
      <c r="O1731" s="6">
        <v>0.151613735282494</v>
      </c>
      <c r="P1731" s="1">
        <v>7.5570074370159102</v>
      </c>
      <c r="Q1731" s="5">
        <v>140.186195974897</v>
      </c>
      <c r="R1731" s="3">
        <v>0</v>
      </c>
      <c r="S1731" s="9" t="str">
        <f>IF(E1731&gt;3, "1", "0")</f>
        <v>0</v>
      </c>
      <c r="T1731" s="3">
        <f>IF(F1731 &lt; 80%, 1, 0)</f>
        <v>0</v>
      </c>
      <c r="U1731" s="12" t="str">
        <f t="shared" si="27"/>
        <v>Medium</v>
      </c>
      <c r="V1731" s="12" t="str">
        <f>IF(A1730 &lt; 400, "Low", IF(A1730 &lt; 700, "Medium", "High"))</f>
        <v>Low</v>
      </c>
      <c r="W1731" s="12" t="str">
        <f>IF(O1731&lt;0.23,"Low", IF(O1731&lt;=0.37,"Medium","High"))</f>
        <v>Low</v>
      </c>
      <c r="X1731" s="12" t="str">
        <f>IF(K1731&lt;0.03,"Low", IF(K1731&lt;=0.06,"Medium","High"))</f>
        <v>Low</v>
      </c>
    </row>
    <row r="1732" spans="1:24">
      <c r="A1732" s="3">
        <v>293</v>
      </c>
      <c r="B1732" s="5">
        <v>5505.1460581169604</v>
      </c>
      <c r="C1732" s="4">
        <v>0.96367212827904292</v>
      </c>
      <c r="D1732" s="3">
        <v>1</v>
      </c>
      <c r="E1732" s="1">
        <v>4.9245864641257899</v>
      </c>
      <c r="F1732" s="4">
        <v>0.95627143824218808</v>
      </c>
      <c r="G1732" s="3">
        <v>20</v>
      </c>
      <c r="H1732" s="4">
        <v>2.6423416975393699</v>
      </c>
      <c r="I1732" s="26">
        <f>H1732/100</f>
        <v>2.6423416975393698E-2</v>
      </c>
      <c r="J1732" s="1">
        <v>4.5926516733520604</v>
      </c>
      <c r="K1732" s="4">
        <v>6.6682187195633097E-2</v>
      </c>
      <c r="L1732" s="7">
        <v>0.85686489834210899</v>
      </c>
      <c r="M1732" s="3">
        <v>3</v>
      </c>
      <c r="N1732" s="2">
        <v>4279.2903511931299</v>
      </c>
      <c r="O1732" s="6">
        <v>0.397946519795433</v>
      </c>
      <c r="P1732" s="1">
        <v>9.9636877343879799</v>
      </c>
      <c r="Q1732" s="5">
        <v>253.76391886742601</v>
      </c>
      <c r="R1732" s="3">
        <v>1</v>
      </c>
      <c r="S1732" s="9" t="str">
        <f>IF(E1732&gt;3, "1", "0")</f>
        <v>1</v>
      </c>
      <c r="T1732" s="3">
        <f>IF(F1732 &lt; 80%, 1, 0)</f>
        <v>0</v>
      </c>
      <c r="U1732" s="12" t="str">
        <f t="shared" si="27"/>
        <v>Medium</v>
      </c>
      <c r="V1732" s="12" t="str">
        <f>IF(A1731 &lt; 400, "Low", IF(A1731 &lt; 700, "Medium", "High"))</f>
        <v>High</v>
      </c>
      <c r="W1732" s="12" t="str">
        <f>IF(O1732&lt;0.23,"Low", IF(O1732&lt;=0.37,"Medium","High"))</f>
        <v>High</v>
      </c>
      <c r="X1732" s="12" t="str">
        <f>IF(K1732&lt;0.03,"Low", IF(K1732&lt;=0.06,"Medium","High"))</f>
        <v>High</v>
      </c>
    </row>
    <row r="1733" spans="1:24">
      <c r="A1733" s="3">
        <v>903</v>
      </c>
      <c r="B1733" s="5">
        <v>13989.4893050958</v>
      </c>
      <c r="C1733" s="4">
        <v>0.92075102876752302</v>
      </c>
      <c r="D1733" s="3">
        <v>3</v>
      </c>
      <c r="E1733" s="1">
        <v>0.94575395397194595</v>
      </c>
      <c r="F1733" s="4">
        <v>0.78153515250279204</v>
      </c>
      <c r="G1733" s="3">
        <v>8</v>
      </c>
      <c r="H1733" s="4">
        <v>2.6424644484455899</v>
      </c>
      <c r="I1733" s="26">
        <f>H1733/100</f>
        <v>2.64246444844559E-2</v>
      </c>
      <c r="J1733" s="1">
        <v>8.3167435051177403</v>
      </c>
      <c r="K1733" s="4">
        <v>5.2307006769118203E-2</v>
      </c>
      <c r="L1733" s="7">
        <v>0.98213982724804494</v>
      </c>
      <c r="M1733" s="3">
        <v>8</v>
      </c>
      <c r="N1733" s="2">
        <v>2696.2771873239599</v>
      </c>
      <c r="O1733" s="6">
        <v>0.43341713366038398</v>
      </c>
      <c r="P1733" s="1">
        <v>4.7655960367269499</v>
      </c>
      <c r="Q1733" s="5">
        <v>141.36326438539299</v>
      </c>
      <c r="R1733" s="3">
        <v>1</v>
      </c>
      <c r="S1733" s="9" t="str">
        <f>IF(E1733&gt;3, "1", "0")</f>
        <v>0</v>
      </c>
      <c r="T1733" s="3">
        <f>IF(F1733 &lt; 80%, 1, 0)</f>
        <v>1</v>
      </c>
      <c r="U1733" s="12" t="str">
        <f t="shared" si="27"/>
        <v>Medium</v>
      </c>
      <c r="V1733" s="12" t="str">
        <f>IF(A1732 &lt; 400, "Low", IF(A1732 &lt; 700, "Medium", "High"))</f>
        <v>Low</v>
      </c>
      <c r="W1733" s="12" t="str">
        <f>IF(O1733&lt;0.23,"Low", IF(O1733&lt;=0.37,"Medium","High"))</f>
        <v>High</v>
      </c>
      <c r="X1733" s="12" t="str">
        <f>IF(K1733&lt;0.03,"Low", IF(K1733&lt;=0.06,"Medium","High"))</f>
        <v>Medium</v>
      </c>
    </row>
    <row r="1734" spans="1:24">
      <c r="A1734" s="3">
        <v>240</v>
      </c>
      <c r="B1734" s="5">
        <v>16019.124510658001</v>
      </c>
      <c r="C1734" s="4">
        <v>0.83425468213324805</v>
      </c>
      <c r="D1734" s="3">
        <v>4</v>
      </c>
      <c r="E1734" s="1">
        <v>3.6176377723209501</v>
      </c>
      <c r="F1734" s="4">
        <v>0.96011081085107708</v>
      </c>
      <c r="G1734" s="3">
        <v>0</v>
      </c>
      <c r="H1734" s="4">
        <v>2.64250645559251</v>
      </c>
      <c r="I1734" s="26">
        <f>H1734/100</f>
        <v>2.6425064555925099E-2</v>
      </c>
      <c r="J1734" s="1">
        <v>2.2307858413787001</v>
      </c>
      <c r="K1734" s="4">
        <v>3.1739042916343399E-2</v>
      </c>
      <c r="L1734" s="7">
        <v>0.99600176872147894</v>
      </c>
      <c r="M1734" s="3">
        <v>3</v>
      </c>
      <c r="N1734" s="2">
        <v>3825.6380558722599</v>
      </c>
      <c r="O1734" s="6">
        <v>0.201868654218848</v>
      </c>
      <c r="P1734" s="1">
        <v>8.3667023360368198</v>
      </c>
      <c r="Q1734" s="5">
        <v>463.31093194070297</v>
      </c>
      <c r="R1734" s="3">
        <v>1</v>
      </c>
      <c r="S1734" s="9" t="str">
        <f>IF(E1734&gt;3, "1", "0")</f>
        <v>1</v>
      </c>
      <c r="T1734" s="3">
        <f>IF(F1734 &lt; 80%, 1, 0)</f>
        <v>0</v>
      </c>
      <c r="U1734" s="12" t="str">
        <f t="shared" si="27"/>
        <v>Medium</v>
      </c>
      <c r="V1734" s="12" t="str">
        <f>IF(A1733 &lt; 400, "Low", IF(A1733 &lt; 700, "Medium", "High"))</f>
        <v>High</v>
      </c>
      <c r="W1734" s="12" t="str">
        <f>IF(O1734&lt;0.23,"Low", IF(O1734&lt;=0.37,"Medium","High"))</f>
        <v>Low</v>
      </c>
      <c r="X1734" s="12" t="str">
        <f>IF(K1734&lt;0.03,"Low", IF(K1734&lt;=0.06,"Medium","High"))</f>
        <v>Medium</v>
      </c>
    </row>
    <row r="1735" spans="1:24">
      <c r="A1735" s="3">
        <v>401</v>
      </c>
      <c r="B1735" s="5">
        <v>12617.0759593817</v>
      </c>
      <c r="C1735" s="4">
        <v>0.81601268050579312</v>
      </c>
      <c r="D1735" s="3">
        <v>3</v>
      </c>
      <c r="E1735" s="1">
        <v>1.83211048184275</v>
      </c>
      <c r="F1735" s="4">
        <v>0.71943550251531707</v>
      </c>
      <c r="G1735" s="3">
        <v>13</v>
      </c>
      <c r="H1735" s="4">
        <v>2.6430391134596398</v>
      </c>
      <c r="I1735" s="26">
        <f>H1735/100</f>
        <v>2.6430391134596398E-2</v>
      </c>
      <c r="J1735" s="1">
        <v>4.8994333646264998</v>
      </c>
      <c r="K1735" s="4">
        <v>7.0296067218138497E-2</v>
      </c>
      <c r="L1735" s="7">
        <v>0.80418907054637001</v>
      </c>
      <c r="M1735" s="3">
        <v>2</v>
      </c>
      <c r="N1735" s="2">
        <v>3091.5371665949101</v>
      </c>
      <c r="O1735" s="6">
        <v>0.30884047408252002</v>
      </c>
      <c r="P1735" s="1">
        <v>8.9384498236715899</v>
      </c>
      <c r="Q1735" s="5">
        <v>114.835231304489</v>
      </c>
      <c r="R1735" s="3">
        <v>1</v>
      </c>
      <c r="S1735" s="9" t="str">
        <f>IF(E1735&gt;3, "1", "0")</f>
        <v>0</v>
      </c>
      <c r="T1735" s="3">
        <f>IF(F1735 &lt; 80%, 1, 0)</f>
        <v>1</v>
      </c>
      <c r="U1735" s="12" t="str">
        <f t="shared" si="27"/>
        <v>Medium</v>
      </c>
      <c r="V1735" s="12" t="str">
        <f>IF(A1734 &lt; 400, "Low", IF(A1734 &lt; 700, "Medium", "High"))</f>
        <v>Low</v>
      </c>
      <c r="W1735" s="12" t="str">
        <f>IF(O1735&lt;0.23,"Low", IF(O1735&lt;=0.37,"Medium","High"))</f>
        <v>Medium</v>
      </c>
      <c r="X1735" s="12" t="str">
        <f>IF(K1735&lt;0.03,"Low", IF(K1735&lt;=0.06,"Medium","High"))</f>
        <v>High</v>
      </c>
    </row>
    <row r="1736" spans="1:24">
      <c r="A1736" s="3">
        <v>733</v>
      </c>
      <c r="B1736" s="5">
        <v>9879.4270103454692</v>
      </c>
      <c r="C1736" s="4">
        <v>0.83095720696922204</v>
      </c>
      <c r="D1736" s="3">
        <v>1</v>
      </c>
      <c r="E1736" s="1">
        <v>3.7179752612814001</v>
      </c>
      <c r="F1736" s="4">
        <v>0.71145133323590304</v>
      </c>
      <c r="G1736" s="3">
        <v>17</v>
      </c>
      <c r="H1736" s="4">
        <v>2.6433672156688299</v>
      </c>
      <c r="I1736" s="26">
        <f>H1736/100</f>
        <v>2.64336721566883E-2</v>
      </c>
      <c r="J1736" s="1">
        <v>9.4067208663848305</v>
      </c>
      <c r="K1736" s="4">
        <v>5.4595586419452996E-3</v>
      </c>
      <c r="L1736" s="7">
        <v>0.82838780481165197</v>
      </c>
      <c r="M1736" s="3">
        <v>9</v>
      </c>
      <c r="N1736" s="2">
        <v>2155.2294202575099</v>
      </c>
      <c r="O1736" s="6">
        <v>0.25507707677788299</v>
      </c>
      <c r="P1736" s="1">
        <v>2.8628670095765401</v>
      </c>
      <c r="Q1736" s="5">
        <v>487.65377267055999</v>
      </c>
      <c r="R1736" s="3">
        <v>1</v>
      </c>
      <c r="S1736" s="9" t="str">
        <f>IF(E1736&gt;3, "1", "0")</f>
        <v>1</v>
      </c>
      <c r="T1736" s="3">
        <f>IF(F1736 &lt; 80%, 1, 0)</f>
        <v>1</v>
      </c>
      <c r="U1736" s="12" t="str">
        <f t="shared" si="27"/>
        <v>Medium</v>
      </c>
      <c r="V1736" s="12" t="str">
        <f>IF(A1735 &lt; 400, "Low", IF(A1735 &lt; 700, "Medium", "High"))</f>
        <v>Medium</v>
      </c>
      <c r="W1736" s="12" t="str">
        <f>IF(O1736&lt;0.23,"Low", IF(O1736&lt;=0.37,"Medium","High"))</f>
        <v>Medium</v>
      </c>
      <c r="X1736" s="12" t="str">
        <f>IF(K1736&lt;0.03,"Low", IF(K1736&lt;=0.06,"Medium","High"))</f>
        <v>Low</v>
      </c>
    </row>
    <row r="1737" spans="1:24">
      <c r="A1737" s="3">
        <v>219</v>
      </c>
      <c r="B1737" s="5">
        <v>17440.919972882701</v>
      </c>
      <c r="C1737" s="4">
        <v>0.87333577594059608</v>
      </c>
      <c r="D1737" s="3">
        <v>1</v>
      </c>
      <c r="E1737" s="1">
        <v>4.69472773646135</v>
      </c>
      <c r="F1737" s="4">
        <v>0.61261385125249002</v>
      </c>
      <c r="G1737" s="3">
        <v>2</v>
      </c>
      <c r="H1737" s="4">
        <v>2.64922901669734</v>
      </c>
      <c r="I1737" s="26">
        <f>H1737/100</f>
        <v>2.6492290166973399E-2</v>
      </c>
      <c r="J1737" s="1">
        <v>6.13375003155996</v>
      </c>
      <c r="K1737" s="4">
        <v>1.66340838097678E-3</v>
      </c>
      <c r="L1737" s="7">
        <v>0.84990757059420796</v>
      </c>
      <c r="M1737" s="3">
        <v>9</v>
      </c>
      <c r="N1737" s="2">
        <v>3685.9810211663598</v>
      </c>
      <c r="O1737" s="6">
        <v>0.49258484459164598</v>
      </c>
      <c r="P1737" s="1">
        <v>2.31277136570885</v>
      </c>
      <c r="Q1737" s="5">
        <v>457.16185764887899</v>
      </c>
      <c r="R1737" s="3">
        <v>1</v>
      </c>
      <c r="S1737" s="9" t="str">
        <f>IF(E1737&gt;3, "1", "0")</f>
        <v>1</v>
      </c>
      <c r="T1737" s="3">
        <f>IF(F1737 &lt; 80%, 1, 0)</f>
        <v>1</v>
      </c>
      <c r="U1737" s="12" t="str">
        <f t="shared" si="27"/>
        <v>Medium</v>
      </c>
      <c r="V1737" s="12" t="str">
        <f>IF(A1736 &lt; 400, "Low", IF(A1736 &lt; 700, "Medium", "High"))</f>
        <v>High</v>
      </c>
      <c r="W1737" s="12" t="str">
        <f>IF(O1737&lt;0.23,"Low", IF(O1737&lt;=0.37,"Medium","High"))</f>
        <v>High</v>
      </c>
      <c r="X1737" s="12" t="str">
        <f>IF(K1737&lt;0.03,"Low", IF(K1737&lt;=0.06,"Medium","High"))</f>
        <v>Low</v>
      </c>
    </row>
    <row r="1738" spans="1:24">
      <c r="A1738" s="3">
        <v>829</v>
      </c>
      <c r="B1738" s="5">
        <v>17285.9527079248</v>
      </c>
      <c r="C1738" s="4">
        <v>0.8448765959599589</v>
      </c>
      <c r="D1738" s="3">
        <v>4</v>
      </c>
      <c r="E1738" s="1">
        <v>4.7405457845211103</v>
      </c>
      <c r="F1738" s="4">
        <v>0.62944730461347298</v>
      </c>
      <c r="G1738" s="3">
        <v>1</v>
      </c>
      <c r="H1738" s="4">
        <v>2.6501231841247499</v>
      </c>
      <c r="I1738" s="26">
        <f>H1738/100</f>
        <v>2.6501231841247499E-2</v>
      </c>
      <c r="J1738" s="1">
        <v>3.97670307842569</v>
      </c>
      <c r="K1738" s="4">
        <v>5.9305742640392303E-2</v>
      </c>
      <c r="L1738" s="7">
        <v>0.95518997708032893</v>
      </c>
      <c r="M1738" s="3">
        <v>0</v>
      </c>
      <c r="N1738" s="2">
        <v>3760.9174140361602</v>
      </c>
      <c r="O1738" s="6">
        <v>0.25434008368161398</v>
      </c>
      <c r="P1738" s="1">
        <v>9.4701799759949896</v>
      </c>
      <c r="Q1738" s="5">
        <v>314.02326860650101</v>
      </c>
      <c r="R1738" s="3">
        <v>1</v>
      </c>
      <c r="S1738" s="9" t="str">
        <f>IF(E1738&gt;3, "1", "0")</f>
        <v>1</v>
      </c>
      <c r="T1738" s="3">
        <f>IF(F1738 &lt; 80%, 1, 0)</f>
        <v>1</v>
      </c>
      <c r="U1738" s="12" t="str">
        <f t="shared" si="27"/>
        <v>Medium</v>
      </c>
      <c r="V1738" s="12" t="str">
        <f>IF(A1737 &lt; 400, "Low", IF(A1737 &lt; 700, "Medium", "High"))</f>
        <v>Low</v>
      </c>
      <c r="W1738" s="12" t="str">
        <f>IF(O1738&lt;0.23,"Low", IF(O1738&lt;=0.37,"Medium","High"))</f>
        <v>Medium</v>
      </c>
      <c r="X1738" s="12" t="str">
        <f>IF(K1738&lt;0.03,"Low", IF(K1738&lt;=0.06,"Medium","High"))</f>
        <v>Medium</v>
      </c>
    </row>
    <row r="1739" spans="1:24">
      <c r="A1739" s="3">
        <v>999</v>
      </c>
      <c r="B1739" s="5">
        <v>8456.2499317602505</v>
      </c>
      <c r="C1739" s="4">
        <v>0.91595428835249604</v>
      </c>
      <c r="D1739" s="3">
        <v>3</v>
      </c>
      <c r="E1739" s="1">
        <v>1.7899666180126399</v>
      </c>
      <c r="F1739" s="4">
        <v>0.69567071794295099</v>
      </c>
      <c r="G1739" s="3">
        <v>6</v>
      </c>
      <c r="H1739" s="4">
        <v>2.65046531737383</v>
      </c>
      <c r="I1739" s="26">
        <f>H1739/100</f>
        <v>2.6504653173738301E-2</v>
      </c>
      <c r="J1739" s="1">
        <v>7.2610528169149902</v>
      </c>
      <c r="K1739" s="4">
        <v>3.8636462483531697E-2</v>
      </c>
      <c r="L1739" s="7">
        <v>0.90969979939003398</v>
      </c>
      <c r="M1739" s="3">
        <v>9</v>
      </c>
      <c r="N1739" s="2">
        <v>3859.39229810696</v>
      </c>
      <c r="O1739" s="6">
        <v>0.14553383675036699</v>
      </c>
      <c r="P1739" s="1">
        <v>8.5047907834768903</v>
      </c>
      <c r="Q1739" s="5">
        <v>289.48536605953802</v>
      </c>
      <c r="R1739" s="3">
        <v>1</v>
      </c>
      <c r="S1739" s="9" t="str">
        <f>IF(E1739&gt;3, "1", "0")</f>
        <v>0</v>
      </c>
      <c r="T1739" s="3">
        <f>IF(F1739 &lt; 80%, 1, 0)</f>
        <v>1</v>
      </c>
      <c r="U1739" s="12" t="str">
        <f t="shared" si="27"/>
        <v>Medium</v>
      </c>
      <c r="V1739" s="12" t="str">
        <f>IF(A1738 &lt; 400, "Low", IF(A1738 &lt; 700, "Medium", "High"))</f>
        <v>High</v>
      </c>
      <c r="W1739" s="12" t="str">
        <f>IF(O1739&lt;0.23,"Low", IF(O1739&lt;=0.37,"Medium","High"))</f>
        <v>Low</v>
      </c>
      <c r="X1739" s="12" t="str">
        <f>IF(K1739&lt;0.03,"Low", IF(K1739&lt;=0.06,"Medium","High"))</f>
        <v>Medium</v>
      </c>
    </row>
    <row r="1740" spans="1:24">
      <c r="A1740" s="3">
        <v>150</v>
      </c>
      <c r="B1740" s="5">
        <v>15689.3199964777</v>
      </c>
      <c r="C1740" s="4">
        <v>0.860235117399472</v>
      </c>
      <c r="D1740" s="3">
        <v>5</v>
      </c>
      <c r="E1740" s="1">
        <v>3.3779922186979001</v>
      </c>
      <c r="F1740" s="4">
        <v>0.75737926128945399</v>
      </c>
      <c r="G1740" s="3">
        <v>14</v>
      </c>
      <c r="H1740" s="4">
        <v>2.6507516014395698</v>
      </c>
      <c r="I1740" s="26">
        <f>H1740/100</f>
        <v>2.6507516014395698E-2</v>
      </c>
      <c r="J1740" s="1">
        <v>8.1906778201236197</v>
      </c>
      <c r="K1740" s="4">
        <v>6.5875017106622594E-2</v>
      </c>
      <c r="L1740" s="7">
        <v>0.87141655354278102</v>
      </c>
      <c r="M1740" s="3">
        <v>8</v>
      </c>
      <c r="N1740" s="2">
        <v>2309.76493380599</v>
      </c>
      <c r="O1740" s="6">
        <v>0.32710082765128901</v>
      </c>
      <c r="P1740" s="1">
        <v>2.6199671280928198</v>
      </c>
      <c r="Q1740" s="5">
        <v>246.16293729985301</v>
      </c>
      <c r="R1740" s="3">
        <v>1</v>
      </c>
      <c r="S1740" s="9" t="str">
        <f>IF(E1740&gt;3, "1", "0")</f>
        <v>1</v>
      </c>
      <c r="T1740" s="3">
        <f>IF(F1740 &lt; 80%, 1, 0)</f>
        <v>1</v>
      </c>
      <c r="U1740" s="12" t="str">
        <f t="shared" si="27"/>
        <v>Medium</v>
      </c>
      <c r="V1740" s="12" t="str">
        <f>IF(A1739 &lt; 400, "Low", IF(A1739 &lt; 700, "Medium", "High"))</f>
        <v>High</v>
      </c>
      <c r="W1740" s="12" t="str">
        <f>IF(O1740&lt;0.23,"Low", IF(O1740&lt;=0.37,"Medium","High"))</f>
        <v>Medium</v>
      </c>
      <c r="X1740" s="12" t="str">
        <f>IF(K1740&lt;0.03,"Low", IF(K1740&lt;=0.06,"Medium","High"))</f>
        <v>High</v>
      </c>
    </row>
    <row r="1741" spans="1:24">
      <c r="A1741" s="3">
        <v>868</v>
      </c>
      <c r="B1741" s="5">
        <v>10841.074084683099</v>
      </c>
      <c r="C1741" s="4">
        <v>0.98523859728292507</v>
      </c>
      <c r="D1741" s="3">
        <v>3</v>
      </c>
      <c r="E1741" s="1">
        <v>4.3085695093989003</v>
      </c>
      <c r="F1741" s="4">
        <v>0.75148254302615103</v>
      </c>
      <c r="G1741" s="3">
        <v>3</v>
      </c>
      <c r="H1741" s="4">
        <v>2.6508192195071398</v>
      </c>
      <c r="I1741" s="26">
        <f>H1741/100</f>
        <v>2.65081921950714E-2</v>
      </c>
      <c r="J1741" s="1">
        <v>4.7156919094636196</v>
      </c>
      <c r="K1741" s="4">
        <v>8.8260481561889606E-2</v>
      </c>
      <c r="L1741" s="7">
        <v>0.83590392010859504</v>
      </c>
      <c r="M1741" s="3">
        <v>8</v>
      </c>
      <c r="N1741" s="2">
        <v>4822.64916007795</v>
      </c>
      <c r="O1741" s="6">
        <v>0.36607504035597499</v>
      </c>
      <c r="P1741" s="1">
        <v>7.7654395318173197</v>
      </c>
      <c r="Q1741" s="5">
        <v>440.93484389908798</v>
      </c>
      <c r="R1741" s="3">
        <v>1</v>
      </c>
      <c r="S1741" s="9" t="str">
        <f>IF(E1741&gt;3, "1", "0")</f>
        <v>1</v>
      </c>
      <c r="T1741" s="3">
        <f>IF(F1741 &lt; 80%, 1, 0)</f>
        <v>1</v>
      </c>
      <c r="U1741" s="12" t="str">
        <f t="shared" si="27"/>
        <v>Medium</v>
      </c>
      <c r="V1741" s="12" t="str">
        <f>IF(A1740 &lt; 400, "Low", IF(A1740 &lt; 700, "Medium", "High"))</f>
        <v>Low</v>
      </c>
      <c r="W1741" s="12" t="str">
        <f>IF(O1741&lt;0.23,"Low", IF(O1741&lt;=0.37,"Medium","High"))</f>
        <v>Medium</v>
      </c>
      <c r="X1741" s="12" t="str">
        <f>IF(K1741&lt;0.03,"Low", IF(K1741&lt;=0.06,"Medium","High"))</f>
        <v>High</v>
      </c>
    </row>
    <row r="1742" spans="1:24">
      <c r="A1742" s="3">
        <v>772</v>
      </c>
      <c r="B1742" s="5">
        <v>17066.210895162101</v>
      </c>
      <c r="C1742" s="4">
        <v>0.87453142597882905</v>
      </c>
      <c r="D1742" s="3">
        <v>1</v>
      </c>
      <c r="E1742" s="1">
        <v>1.33679050425962</v>
      </c>
      <c r="F1742" s="4">
        <v>0.84887905851205303</v>
      </c>
      <c r="G1742" s="3">
        <v>22</v>
      </c>
      <c r="H1742" s="4">
        <v>2.6514657673233701</v>
      </c>
      <c r="I1742" s="26">
        <f>H1742/100</f>
        <v>2.6514657673233702E-2</v>
      </c>
      <c r="J1742" s="1">
        <v>5.5243271017794999</v>
      </c>
      <c r="K1742" s="4">
        <v>8.7413053297270796E-2</v>
      </c>
      <c r="L1742" s="7">
        <v>0.951822853692877</v>
      </c>
      <c r="M1742" s="3">
        <v>9</v>
      </c>
      <c r="N1742" s="2">
        <v>2262.81519396166</v>
      </c>
      <c r="O1742" s="6">
        <v>0.34217146368642698</v>
      </c>
      <c r="P1742" s="1">
        <v>4.1114196005022201</v>
      </c>
      <c r="Q1742" s="5">
        <v>154.37644419595401</v>
      </c>
      <c r="R1742" s="3">
        <v>1</v>
      </c>
      <c r="S1742" s="9" t="str">
        <f>IF(E1742&gt;3, "1", "0")</f>
        <v>0</v>
      </c>
      <c r="T1742" s="3">
        <f>IF(F1742 &lt; 80%, 1, 0)</f>
        <v>0</v>
      </c>
      <c r="U1742" s="12" t="str">
        <f t="shared" si="27"/>
        <v>Medium</v>
      </c>
      <c r="V1742" s="12" t="str">
        <f>IF(A1741 &lt; 400, "Low", IF(A1741 &lt; 700, "Medium", "High"))</f>
        <v>High</v>
      </c>
      <c r="W1742" s="12" t="str">
        <f>IF(O1742&lt;0.23,"Low", IF(O1742&lt;=0.37,"Medium","High"))</f>
        <v>Medium</v>
      </c>
      <c r="X1742" s="12" t="str">
        <f>IF(K1742&lt;0.03,"Low", IF(K1742&lt;=0.06,"Medium","High"))</f>
        <v>High</v>
      </c>
    </row>
    <row r="1743" spans="1:24">
      <c r="A1743" s="3">
        <v>738</v>
      </c>
      <c r="B1743" s="5">
        <v>15905.851424230899</v>
      </c>
      <c r="C1743" s="4">
        <v>0.85171145272804905</v>
      </c>
      <c r="D1743" s="3">
        <v>1</v>
      </c>
      <c r="E1743" s="1">
        <v>2.38266009559403</v>
      </c>
      <c r="F1743" s="4">
        <v>0.76796301907938702</v>
      </c>
      <c r="G1743" s="3">
        <v>5</v>
      </c>
      <c r="H1743" s="4">
        <v>2.6530253601637401</v>
      </c>
      <c r="I1743" s="26">
        <f>H1743/100</f>
        <v>2.65302536016374E-2</v>
      </c>
      <c r="J1743" s="1">
        <v>9.2316460822173898</v>
      </c>
      <c r="K1743" s="4">
        <v>4.7016703121830102E-2</v>
      </c>
      <c r="L1743" s="7">
        <v>0.85027422584809997</v>
      </c>
      <c r="M1743" s="3">
        <v>7</v>
      </c>
      <c r="N1743" s="2">
        <v>3845.2126895157098</v>
      </c>
      <c r="O1743" s="6">
        <v>0.29297054574256498</v>
      </c>
      <c r="P1743" s="1">
        <v>7.2089446725492099</v>
      </c>
      <c r="Q1743" s="5">
        <v>408.94243442981701</v>
      </c>
      <c r="R1743" s="3">
        <v>0</v>
      </c>
      <c r="S1743" s="9" t="str">
        <f>IF(E1743&gt;3, "1", "0")</f>
        <v>0</v>
      </c>
      <c r="T1743" s="3">
        <f>IF(F1743 &lt; 80%, 1, 0)</f>
        <v>1</v>
      </c>
      <c r="U1743" s="12" t="str">
        <f t="shared" si="27"/>
        <v>Medium</v>
      </c>
      <c r="V1743" s="12" t="str">
        <f>IF(A1742 &lt; 400, "Low", IF(A1742 &lt; 700, "Medium", "High"))</f>
        <v>High</v>
      </c>
      <c r="W1743" s="12" t="str">
        <f>IF(O1743&lt;0.23,"Low", IF(O1743&lt;=0.37,"Medium","High"))</f>
        <v>Medium</v>
      </c>
      <c r="X1743" s="12" t="str">
        <f>IF(K1743&lt;0.03,"Low", IF(K1743&lt;=0.06,"Medium","High"))</f>
        <v>Medium</v>
      </c>
    </row>
    <row r="1744" spans="1:24">
      <c r="A1744" s="3">
        <v>928</v>
      </c>
      <c r="B1744" s="5">
        <v>16313.7238952312</v>
      </c>
      <c r="C1744" s="4">
        <v>0.811185270025645</v>
      </c>
      <c r="D1744" s="3">
        <v>1</v>
      </c>
      <c r="E1744" s="1">
        <v>4.5489182691571601</v>
      </c>
      <c r="F1744" s="4">
        <v>0.80763669213589095</v>
      </c>
      <c r="G1744" s="3">
        <v>3</v>
      </c>
      <c r="H1744" s="4">
        <v>2.6570762020402698</v>
      </c>
      <c r="I1744" s="26">
        <f>H1744/100</f>
        <v>2.6570762020402698E-2</v>
      </c>
      <c r="J1744" s="1">
        <v>2.8116517771522802</v>
      </c>
      <c r="K1744" s="4">
        <v>7.8863222006419098E-2</v>
      </c>
      <c r="L1744" s="7">
        <v>0.83403075030622009</v>
      </c>
      <c r="M1744" s="3">
        <v>7</v>
      </c>
      <c r="N1744" s="2">
        <v>1992.6916792335001</v>
      </c>
      <c r="O1744" s="6">
        <v>0.22598637585593301</v>
      </c>
      <c r="P1744" s="1">
        <v>4.0712739350846503</v>
      </c>
      <c r="Q1744" s="5">
        <v>416.79313288996002</v>
      </c>
      <c r="R1744" s="3">
        <v>1</v>
      </c>
      <c r="S1744" s="9" t="str">
        <f>IF(E1744&gt;3, "1", "0")</f>
        <v>1</v>
      </c>
      <c r="T1744" s="3">
        <f>IF(F1744 &lt; 80%, 1, 0)</f>
        <v>0</v>
      </c>
      <c r="U1744" s="12" t="str">
        <f t="shared" si="27"/>
        <v>Medium</v>
      </c>
      <c r="V1744" s="12" t="str">
        <f>IF(A1743 &lt; 400, "Low", IF(A1743 &lt; 700, "Medium", "High"))</f>
        <v>High</v>
      </c>
      <c r="W1744" s="12" t="str">
        <f>IF(O1744&lt;0.23,"Low", IF(O1744&lt;=0.37,"Medium","High"))</f>
        <v>Low</v>
      </c>
      <c r="X1744" s="12" t="str">
        <f>IF(K1744&lt;0.03,"Low", IF(K1744&lt;=0.06,"Medium","High"))</f>
        <v>High</v>
      </c>
    </row>
    <row r="1745" spans="1:24">
      <c r="A1745" s="3">
        <v>473</v>
      </c>
      <c r="B1745" s="5">
        <v>19596.172444585001</v>
      </c>
      <c r="C1745" s="4">
        <v>0.90245211277525206</v>
      </c>
      <c r="D1745" s="3">
        <v>1</v>
      </c>
      <c r="E1745" s="1">
        <v>3.8946917998620898</v>
      </c>
      <c r="F1745" s="4">
        <v>0.98829126559431801</v>
      </c>
      <c r="G1745" s="3">
        <v>11</v>
      </c>
      <c r="H1745" s="4">
        <v>2.6575199225142199</v>
      </c>
      <c r="I1745" s="26">
        <f>H1745/100</f>
        <v>2.6575199225142197E-2</v>
      </c>
      <c r="J1745" s="1">
        <v>3.8909153656455602</v>
      </c>
      <c r="K1745" s="4">
        <v>3.4305540064530201E-3</v>
      </c>
      <c r="L1745" s="7">
        <v>0.81812964580970704</v>
      </c>
      <c r="M1745" s="3">
        <v>9</v>
      </c>
      <c r="N1745" s="2">
        <v>1953.8164650618</v>
      </c>
      <c r="O1745" s="6">
        <v>0.21329988376582701</v>
      </c>
      <c r="P1745" s="1">
        <v>2.37596796877882</v>
      </c>
      <c r="Q1745" s="5">
        <v>200.527496103338</v>
      </c>
      <c r="R1745" s="3">
        <v>1</v>
      </c>
      <c r="S1745" s="9" t="str">
        <f>IF(E1745&gt;3, "1", "0")</f>
        <v>1</v>
      </c>
      <c r="T1745" s="3">
        <f>IF(F1745 &lt; 80%, 1, 0)</f>
        <v>0</v>
      </c>
      <c r="U1745" s="12" t="str">
        <f t="shared" si="27"/>
        <v>Medium</v>
      </c>
      <c r="V1745" s="12" t="str">
        <f>IF(A1744 &lt; 400, "Low", IF(A1744 &lt; 700, "Medium", "High"))</f>
        <v>High</v>
      </c>
      <c r="W1745" s="12" t="str">
        <f>IF(O1745&lt;0.23,"Low", IF(O1745&lt;=0.37,"Medium","High"))</f>
        <v>Low</v>
      </c>
      <c r="X1745" s="12" t="str">
        <f>IF(K1745&lt;0.03,"Low", IF(K1745&lt;=0.06,"Medium","High"))</f>
        <v>Low</v>
      </c>
    </row>
    <row r="1746" spans="1:24">
      <c r="A1746" s="3">
        <v>647</v>
      </c>
      <c r="B1746" s="5">
        <v>11106.597336884401</v>
      </c>
      <c r="C1746" s="4">
        <v>0.99987006009444002</v>
      </c>
      <c r="D1746" s="3">
        <v>5</v>
      </c>
      <c r="E1746" s="1">
        <v>3.6967444134723402</v>
      </c>
      <c r="F1746" s="4">
        <v>0.66778668355537607</v>
      </c>
      <c r="G1746" s="3">
        <v>6</v>
      </c>
      <c r="H1746" s="4">
        <v>2.6590400441933402</v>
      </c>
      <c r="I1746" s="26">
        <f>H1746/100</f>
        <v>2.6590400441933403E-2</v>
      </c>
      <c r="J1746" s="1">
        <v>2.09913171184935</v>
      </c>
      <c r="K1746" s="4">
        <v>6.6723903018017006E-2</v>
      </c>
      <c r="L1746" s="7">
        <v>0.90152539136624898</v>
      </c>
      <c r="M1746" s="3">
        <v>9</v>
      </c>
      <c r="N1746" s="2">
        <v>1777.43387779771</v>
      </c>
      <c r="O1746" s="6">
        <v>0.118586978384896</v>
      </c>
      <c r="P1746" s="1">
        <v>9.9888179323997708</v>
      </c>
      <c r="Q1746" s="5">
        <v>431.27730196345198</v>
      </c>
      <c r="R1746" s="3">
        <v>1</v>
      </c>
      <c r="S1746" s="9" t="str">
        <f>IF(E1746&gt;3, "1", "0")</f>
        <v>1</v>
      </c>
      <c r="T1746" s="3">
        <f>IF(F1746 &lt; 80%, 1, 0)</f>
        <v>1</v>
      </c>
      <c r="U1746" s="12" t="str">
        <f t="shared" si="27"/>
        <v>Medium</v>
      </c>
      <c r="V1746" s="12" t="str">
        <f>IF(A1745 &lt; 400, "Low", IF(A1745 &lt; 700, "Medium", "High"))</f>
        <v>Medium</v>
      </c>
      <c r="W1746" s="12" t="str">
        <f>IF(O1746&lt;0.23,"Low", IF(O1746&lt;=0.37,"Medium","High"))</f>
        <v>Low</v>
      </c>
      <c r="X1746" s="12" t="str">
        <f>IF(K1746&lt;0.03,"Low", IF(K1746&lt;=0.06,"Medium","High"))</f>
        <v>High</v>
      </c>
    </row>
    <row r="1747" spans="1:24">
      <c r="A1747" s="3">
        <v>910</v>
      </c>
      <c r="B1747" s="5">
        <v>11179.371425511499</v>
      </c>
      <c r="C1747" s="4">
        <v>0.87672180807103206</v>
      </c>
      <c r="D1747" s="3">
        <v>4</v>
      </c>
      <c r="E1747" s="1">
        <v>4.6695070181382698</v>
      </c>
      <c r="F1747" s="4">
        <v>0.88191371737909097</v>
      </c>
      <c r="G1747" s="3">
        <v>2</v>
      </c>
      <c r="H1747" s="4">
        <v>2.6600890955596999</v>
      </c>
      <c r="I1747" s="26">
        <f>H1747/100</f>
        <v>2.6600890955596999E-2</v>
      </c>
      <c r="J1747" s="1">
        <v>2.7164370939503901</v>
      </c>
      <c r="K1747" s="4">
        <v>2.7475527617451201E-2</v>
      </c>
      <c r="L1747" s="7">
        <v>0.81703315399806198</v>
      </c>
      <c r="M1747" s="3">
        <v>1</v>
      </c>
      <c r="N1747" s="2">
        <v>4566.7804638399502</v>
      </c>
      <c r="O1747" s="6">
        <v>0.35983751365337702</v>
      </c>
      <c r="P1747" s="1">
        <v>1.9778319375603399</v>
      </c>
      <c r="Q1747" s="5">
        <v>327.28098688413598</v>
      </c>
      <c r="R1747" s="3">
        <v>1</v>
      </c>
      <c r="S1747" s="9" t="str">
        <f>IF(E1747&gt;3, "1", "0")</f>
        <v>1</v>
      </c>
      <c r="T1747" s="3">
        <f>IF(F1747 &lt; 80%, 1, 0)</f>
        <v>0</v>
      </c>
      <c r="U1747" s="12" t="str">
        <f t="shared" si="27"/>
        <v>Medium</v>
      </c>
      <c r="V1747" s="12" t="str">
        <f>IF(A1746 &lt; 400, "Low", IF(A1746 &lt; 700, "Medium", "High"))</f>
        <v>Medium</v>
      </c>
      <c r="W1747" s="12" t="str">
        <f>IF(O1747&lt;0.23,"Low", IF(O1747&lt;=0.37,"Medium","High"))</f>
        <v>Medium</v>
      </c>
      <c r="X1747" s="12" t="str">
        <f>IF(K1747&lt;0.03,"Low", IF(K1747&lt;=0.06,"Medium","High"))</f>
        <v>Low</v>
      </c>
    </row>
    <row r="1748" spans="1:24">
      <c r="A1748" s="3">
        <v>607</v>
      </c>
      <c r="B1748" s="5">
        <v>12571.933974567901</v>
      </c>
      <c r="C1748" s="4">
        <v>0.99718683372498407</v>
      </c>
      <c r="D1748" s="3">
        <v>0</v>
      </c>
      <c r="E1748" s="1">
        <v>2.1163703107513201</v>
      </c>
      <c r="F1748" s="4">
        <v>0.87377307583263997</v>
      </c>
      <c r="G1748" s="3">
        <v>8</v>
      </c>
      <c r="H1748" s="4">
        <v>2.66148408741598</v>
      </c>
      <c r="I1748" s="26">
        <f>H1748/100</f>
        <v>2.6614840874159801E-2</v>
      </c>
      <c r="J1748" s="1">
        <v>7.8197718597322101</v>
      </c>
      <c r="K1748" s="4">
        <v>7.2819995353290104E-2</v>
      </c>
      <c r="L1748" s="7">
        <v>0.94836959908277607</v>
      </c>
      <c r="M1748" s="3">
        <v>0</v>
      </c>
      <c r="N1748" s="2">
        <v>2956.1290292521999</v>
      </c>
      <c r="O1748" s="6">
        <v>0.18664466327242199</v>
      </c>
      <c r="P1748" s="1">
        <v>8.9135184974677006</v>
      </c>
      <c r="Q1748" s="5">
        <v>415.62738561181101</v>
      </c>
      <c r="R1748" s="3">
        <v>0</v>
      </c>
      <c r="S1748" s="9" t="str">
        <f>IF(E1748&gt;3, "1", "0")</f>
        <v>0</v>
      </c>
      <c r="T1748" s="3">
        <f>IF(F1748 &lt; 80%, 1, 0)</f>
        <v>0</v>
      </c>
      <c r="U1748" s="12" t="str">
        <f t="shared" si="27"/>
        <v>Medium</v>
      </c>
      <c r="V1748" s="12" t="str">
        <f>IF(A1747 &lt; 400, "Low", IF(A1747 &lt; 700, "Medium", "High"))</f>
        <v>High</v>
      </c>
      <c r="W1748" s="12" t="str">
        <f>IF(O1748&lt;0.23,"Low", IF(O1748&lt;=0.37,"Medium","High"))</f>
        <v>Low</v>
      </c>
      <c r="X1748" s="12" t="str">
        <f>IF(K1748&lt;0.03,"Low", IF(K1748&lt;=0.06,"Medium","High"))</f>
        <v>High</v>
      </c>
    </row>
    <row r="1749" spans="1:24">
      <c r="A1749" s="3">
        <v>191</v>
      </c>
      <c r="B1749" s="5">
        <v>15147.019058395401</v>
      </c>
      <c r="C1749" s="4">
        <v>0.88916510996540299</v>
      </c>
      <c r="D1749" s="3">
        <v>4</v>
      </c>
      <c r="E1749" s="1">
        <v>3.24305840254309</v>
      </c>
      <c r="F1749" s="4">
        <v>0.93261398897874992</v>
      </c>
      <c r="G1749" s="3">
        <v>8</v>
      </c>
      <c r="H1749" s="4">
        <v>2.6679446969015101</v>
      </c>
      <c r="I1749" s="26">
        <f>H1749/100</f>
        <v>2.66794469690151E-2</v>
      </c>
      <c r="J1749" s="1">
        <v>5.0865623109922096</v>
      </c>
      <c r="K1749" s="4">
        <v>3.6513836825873003E-2</v>
      </c>
      <c r="L1749" s="7">
        <v>0.90129920029450405</v>
      </c>
      <c r="M1749" s="3">
        <v>5</v>
      </c>
      <c r="N1749" s="2">
        <v>1533.65449109631</v>
      </c>
      <c r="O1749" s="6">
        <v>0.35443405778889397</v>
      </c>
      <c r="P1749" s="1">
        <v>3.3423268635682701</v>
      </c>
      <c r="Q1749" s="5">
        <v>174.04130910220201</v>
      </c>
      <c r="R1749" s="3">
        <v>1</v>
      </c>
      <c r="S1749" s="9" t="str">
        <f>IF(E1749&gt;3, "1", "0")</f>
        <v>1</v>
      </c>
      <c r="T1749" s="3">
        <f>IF(F1749 &lt; 80%, 1, 0)</f>
        <v>0</v>
      </c>
      <c r="U1749" s="12" t="str">
        <f t="shared" si="27"/>
        <v>Medium</v>
      </c>
      <c r="V1749" s="12" t="str">
        <f>IF(A1748 &lt; 400, "Low", IF(A1748 &lt; 700, "Medium", "High"))</f>
        <v>Medium</v>
      </c>
      <c r="W1749" s="12" t="str">
        <f>IF(O1749&lt;0.23,"Low", IF(O1749&lt;=0.37,"Medium","High"))</f>
        <v>Medium</v>
      </c>
      <c r="X1749" s="12" t="str">
        <f>IF(K1749&lt;0.03,"Low", IF(K1749&lt;=0.06,"Medium","High"))</f>
        <v>Medium</v>
      </c>
    </row>
    <row r="1750" spans="1:24">
      <c r="A1750" s="3">
        <v>985</v>
      </c>
      <c r="B1750" s="5">
        <v>12819.440714812101</v>
      </c>
      <c r="C1750" s="4">
        <v>0.88222545565187604</v>
      </c>
      <c r="D1750" s="3">
        <v>5</v>
      </c>
      <c r="E1750" s="1">
        <v>2.1731134607354101</v>
      </c>
      <c r="F1750" s="4">
        <v>0.70869540659379293</v>
      </c>
      <c r="G1750" s="3">
        <v>4</v>
      </c>
      <c r="H1750" s="4">
        <v>2.6690585712917199</v>
      </c>
      <c r="I1750" s="26">
        <f>H1750/100</f>
        <v>2.66905857129172E-2</v>
      </c>
      <c r="J1750" s="1">
        <v>4.6167822087823396</v>
      </c>
      <c r="K1750" s="4">
        <v>1.10936522515678E-2</v>
      </c>
      <c r="L1750" s="7">
        <v>0.82121647242185902</v>
      </c>
      <c r="M1750" s="3">
        <v>9</v>
      </c>
      <c r="N1750" s="2">
        <v>2078.51851185122</v>
      </c>
      <c r="O1750" s="6">
        <v>0.46655088180549698</v>
      </c>
      <c r="P1750" s="1">
        <v>8.47922262315066</v>
      </c>
      <c r="Q1750" s="5">
        <v>341.67636488977701</v>
      </c>
      <c r="R1750" s="3">
        <v>1</v>
      </c>
      <c r="S1750" s="9" t="str">
        <f>IF(E1750&gt;3, "1", "0")</f>
        <v>0</v>
      </c>
      <c r="T1750" s="3">
        <f>IF(F1750 &lt; 80%, 1, 0)</f>
        <v>1</v>
      </c>
      <c r="U1750" s="12" t="str">
        <f t="shared" si="27"/>
        <v>Medium</v>
      </c>
      <c r="V1750" s="12" t="str">
        <f>IF(A1749 &lt; 400, "Low", IF(A1749 &lt; 700, "Medium", "High"))</f>
        <v>Low</v>
      </c>
      <c r="W1750" s="12" t="str">
        <f>IF(O1750&lt;0.23,"Low", IF(O1750&lt;=0.37,"Medium","High"))</f>
        <v>High</v>
      </c>
      <c r="X1750" s="12" t="str">
        <f>IF(K1750&lt;0.03,"Low", IF(K1750&lt;=0.06,"Medium","High"))</f>
        <v>Low</v>
      </c>
    </row>
    <row r="1751" spans="1:24">
      <c r="A1751" s="3">
        <v>878</v>
      </c>
      <c r="B1751" s="5">
        <v>6234.0848641559296</v>
      </c>
      <c r="C1751" s="4">
        <v>0.81960890762218797</v>
      </c>
      <c r="D1751" s="3">
        <v>3</v>
      </c>
      <c r="E1751" s="1">
        <v>0.83012341782613797</v>
      </c>
      <c r="F1751" s="4">
        <v>0.92699057572196808</v>
      </c>
      <c r="G1751" s="3">
        <v>14</v>
      </c>
      <c r="H1751" s="4">
        <v>2.6692551964619402</v>
      </c>
      <c r="I1751" s="26">
        <f>H1751/100</f>
        <v>2.6692551964619404E-2</v>
      </c>
      <c r="J1751" s="1">
        <v>6.9950076439358098</v>
      </c>
      <c r="K1751" s="4">
        <v>4.8571404660761403E-2</v>
      </c>
      <c r="L1751" s="7">
        <v>0.93408136430229405</v>
      </c>
      <c r="M1751" s="3">
        <v>2</v>
      </c>
      <c r="N1751" s="2">
        <v>2638.0277375570199</v>
      </c>
      <c r="O1751" s="6">
        <v>0.25171341217932502</v>
      </c>
      <c r="P1751" s="1">
        <v>9.2675129665659401</v>
      </c>
      <c r="Q1751" s="5">
        <v>495.37393890964302</v>
      </c>
      <c r="R1751" s="3">
        <v>1</v>
      </c>
      <c r="S1751" s="9" t="str">
        <f>IF(E1751&gt;3, "1", "0")</f>
        <v>0</v>
      </c>
      <c r="T1751" s="3">
        <f>IF(F1751 &lt; 80%, 1, 0)</f>
        <v>0</v>
      </c>
      <c r="U1751" s="12" t="str">
        <f t="shared" si="27"/>
        <v>Medium</v>
      </c>
      <c r="V1751" s="12" t="str">
        <f>IF(A1750 &lt; 400, "Low", IF(A1750 &lt; 700, "Medium", "High"))</f>
        <v>High</v>
      </c>
      <c r="W1751" s="12" t="str">
        <f>IF(O1751&lt;0.23,"Low", IF(O1751&lt;=0.37,"Medium","High"))</f>
        <v>Medium</v>
      </c>
      <c r="X1751" s="12" t="str">
        <f>IF(K1751&lt;0.03,"Low", IF(K1751&lt;=0.06,"Medium","High"))</f>
        <v>Medium</v>
      </c>
    </row>
    <row r="1752" spans="1:24">
      <c r="A1752" s="3">
        <v>219</v>
      </c>
      <c r="B1752" s="5">
        <v>18896.956969342798</v>
      </c>
      <c r="C1752" s="4">
        <v>0.82621597234094102</v>
      </c>
      <c r="D1752" s="3">
        <v>1</v>
      </c>
      <c r="E1752" s="1">
        <v>3.3368978667601499</v>
      </c>
      <c r="F1752" s="4">
        <v>0.79783450048105808</v>
      </c>
      <c r="G1752" s="3">
        <v>9</v>
      </c>
      <c r="H1752" s="4">
        <v>2.6697820429028098</v>
      </c>
      <c r="I1752" s="26">
        <f>H1752/100</f>
        <v>2.6697820429028098E-2</v>
      </c>
      <c r="J1752" s="1">
        <v>2.1389126070795701</v>
      </c>
      <c r="K1752" s="4">
        <v>3.8546658327792603E-2</v>
      </c>
      <c r="L1752" s="7">
        <v>0.925085390581737</v>
      </c>
      <c r="M1752" s="3">
        <v>4</v>
      </c>
      <c r="N1752" s="2">
        <v>1273.2810889288801</v>
      </c>
      <c r="O1752" s="6">
        <v>0.29496947939018098</v>
      </c>
      <c r="P1752" s="1">
        <v>3.1392053652244098</v>
      </c>
      <c r="Q1752" s="5">
        <v>325.03945113512202</v>
      </c>
      <c r="R1752" s="3">
        <v>1</v>
      </c>
      <c r="S1752" s="9" t="str">
        <f>IF(E1752&gt;3, "1", "0")</f>
        <v>1</v>
      </c>
      <c r="T1752" s="3">
        <f>IF(F1752 &lt; 80%, 1, 0)</f>
        <v>1</v>
      </c>
      <c r="U1752" s="12" t="str">
        <f t="shared" si="27"/>
        <v>Medium</v>
      </c>
      <c r="V1752" s="12" t="str">
        <f>IF(A1751 &lt; 400, "Low", IF(A1751 &lt; 700, "Medium", "High"))</f>
        <v>High</v>
      </c>
      <c r="W1752" s="12" t="str">
        <f>IF(O1752&lt;0.23,"Low", IF(O1752&lt;=0.37,"Medium","High"))</f>
        <v>Medium</v>
      </c>
      <c r="X1752" s="12" t="str">
        <f>IF(K1752&lt;0.03,"Low", IF(K1752&lt;=0.06,"Medium","High"))</f>
        <v>Medium</v>
      </c>
    </row>
    <row r="1753" spans="1:24">
      <c r="A1753" s="3">
        <v>677</v>
      </c>
      <c r="B1753" s="5">
        <v>8020.45673203962</v>
      </c>
      <c r="C1753" s="4">
        <v>0.895396678523531</v>
      </c>
      <c r="D1753" s="3">
        <v>5</v>
      </c>
      <c r="E1753" s="1">
        <v>3.3530034533719499</v>
      </c>
      <c r="F1753" s="4">
        <v>0.80816350587303898</v>
      </c>
      <c r="G1753" s="3">
        <v>5</v>
      </c>
      <c r="H1753" s="4">
        <v>2.6710954898342698</v>
      </c>
      <c r="I1753" s="26">
        <f>H1753/100</f>
        <v>2.6710954898342697E-2</v>
      </c>
      <c r="J1753" s="1">
        <v>7.4345389252535599</v>
      </c>
      <c r="K1753" s="4">
        <v>9.4479334170357199E-2</v>
      </c>
      <c r="L1753" s="7">
        <v>0.93303972324277296</v>
      </c>
      <c r="M1753" s="3">
        <v>8</v>
      </c>
      <c r="N1753" s="2">
        <v>3554.02210358107</v>
      </c>
      <c r="O1753" s="6">
        <v>0.234290827128767</v>
      </c>
      <c r="P1753" s="1">
        <v>8.0324539087108402</v>
      </c>
      <c r="Q1753" s="5">
        <v>229.595614607736</v>
      </c>
      <c r="R1753" s="3">
        <v>1</v>
      </c>
      <c r="S1753" s="9" t="str">
        <f>IF(E1753&gt;3, "1", "0")</f>
        <v>1</v>
      </c>
      <c r="T1753" s="3">
        <f>IF(F1753 &lt; 80%, 1, 0)</f>
        <v>0</v>
      </c>
      <c r="U1753" s="12" t="str">
        <f t="shared" si="27"/>
        <v>Medium</v>
      </c>
      <c r="V1753" s="12" t="str">
        <f>IF(A1752 &lt; 400, "Low", IF(A1752 &lt; 700, "Medium", "High"))</f>
        <v>Low</v>
      </c>
      <c r="W1753" s="12" t="str">
        <f>IF(O1753&lt;0.23,"Low", IF(O1753&lt;=0.37,"Medium","High"))</f>
        <v>Medium</v>
      </c>
      <c r="X1753" s="12" t="str">
        <f>IF(K1753&lt;0.03,"Low", IF(K1753&lt;=0.06,"Medium","High"))</f>
        <v>High</v>
      </c>
    </row>
    <row r="1754" spans="1:24">
      <c r="A1754" s="3">
        <v>515</v>
      </c>
      <c r="B1754" s="5">
        <v>5588.9757747299</v>
      </c>
      <c r="C1754" s="4">
        <v>0.94668036986698101</v>
      </c>
      <c r="D1754" s="3">
        <v>5</v>
      </c>
      <c r="E1754" s="1">
        <v>3.4029385053919401</v>
      </c>
      <c r="F1754" s="4">
        <v>0.89751237205794199</v>
      </c>
      <c r="G1754" s="3">
        <v>5</v>
      </c>
      <c r="H1754" s="4">
        <v>2.6713524330095599</v>
      </c>
      <c r="I1754" s="26">
        <f>H1754/100</f>
        <v>2.6713524330095599E-2</v>
      </c>
      <c r="J1754" s="1">
        <v>4.5953021437133099</v>
      </c>
      <c r="K1754" s="4">
        <v>6.4329583471876603E-2</v>
      </c>
      <c r="L1754" s="7">
        <v>0.96786314955001895</v>
      </c>
      <c r="M1754" s="3">
        <v>5</v>
      </c>
      <c r="N1754" s="2">
        <v>2930.2878147071001</v>
      </c>
      <c r="O1754" s="6">
        <v>0.38908188504278302</v>
      </c>
      <c r="P1754" s="1">
        <v>8.7423612995779596</v>
      </c>
      <c r="Q1754" s="5">
        <v>368.14144979542999</v>
      </c>
      <c r="R1754" s="3">
        <v>1</v>
      </c>
      <c r="S1754" s="9" t="str">
        <f>IF(E1754&gt;3, "1", "0")</f>
        <v>1</v>
      </c>
      <c r="T1754" s="3">
        <f>IF(F1754 &lt; 80%, 1, 0)</f>
        <v>0</v>
      </c>
      <c r="U1754" s="12" t="str">
        <f t="shared" si="27"/>
        <v>Medium</v>
      </c>
      <c r="V1754" s="12" t="str">
        <f>IF(A1753 &lt; 400, "Low", IF(A1753 &lt; 700, "Medium", "High"))</f>
        <v>Medium</v>
      </c>
      <c r="W1754" s="12" t="str">
        <f>IF(O1754&lt;0.23,"Low", IF(O1754&lt;=0.37,"Medium","High"))</f>
        <v>High</v>
      </c>
      <c r="X1754" s="12" t="str">
        <f>IF(K1754&lt;0.03,"Low", IF(K1754&lt;=0.06,"Medium","High"))</f>
        <v>High</v>
      </c>
    </row>
    <row r="1755" spans="1:24">
      <c r="A1755" s="3">
        <v>719</v>
      </c>
      <c r="B1755" s="5">
        <v>12744.2494879651</v>
      </c>
      <c r="C1755" s="4">
        <v>0.96212076965203197</v>
      </c>
      <c r="D1755" s="3">
        <v>1</v>
      </c>
      <c r="E1755" s="1">
        <v>0.919670540813743</v>
      </c>
      <c r="F1755" s="4">
        <v>0.7299546425924881</v>
      </c>
      <c r="G1755" s="3">
        <v>12</v>
      </c>
      <c r="H1755" s="4">
        <v>2.67140872614159</v>
      </c>
      <c r="I1755" s="26">
        <f>H1755/100</f>
        <v>2.67140872614159E-2</v>
      </c>
      <c r="J1755" s="1">
        <v>2.4878665373915299</v>
      </c>
      <c r="K1755" s="4">
        <v>6.5304897151161695E-2</v>
      </c>
      <c r="L1755" s="7">
        <v>0.8097024040715699</v>
      </c>
      <c r="M1755" s="3">
        <v>4</v>
      </c>
      <c r="N1755" s="2">
        <v>4524.9551353095803</v>
      </c>
      <c r="O1755" s="6">
        <v>0.22183199914881399</v>
      </c>
      <c r="P1755" s="1">
        <v>1.30957373037822</v>
      </c>
      <c r="Q1755" s="5">
        <v>316.31514954533299</v>
      </c>
      <c r="R1755" s="3">
        <v>1</v>
      </c>
      <c r="S1755" s="9" t="str">
        <f>IF(E1755&gt;3, "1", "0")</f>
        <v>0</v>
      </c>
      <c r="T1755" s="3">
        <f>IF(F1755 &lt; 80%, 1, 0)</f>
        <v>1</v>
      </c>
      <c r="U1755" s="12" t="str">
        <f t="shared" si="27"/>
        <v>Medium</v>
      </c>
      <c r="V1755" s="12" t="str">
        <f>IF(A1754 &lt; 400, "Low", IF(A1754 &lt; 700, "Medium", "High"))</f>
        <v>Medium</v>
      </c>
      <c r="W1755" s="12" t="str">
        <f>IF(O1755&lt;0.23,"Low", IF(O1755&lt;=0.37,"Medium","High"))</f>
        <v>Low</v>
      </c>
      <c r="X1755" s="12" t="str">
        <f>IF(K1755&lt;0.03,"Low", IF(K1755&lt;=0.06,"Medium","High"))</f>
        <v>High</v>
      </c>
    </row>
    <row r="1756" spans="1:24">
      <c r="A1756" s="3">
        <v>584</v>
      </c>
      <c r="B1756" s="5">
        <v>12291.957278223899</v>
      </c>
      <c r="C1756" s="4">
        <v>0.88693562966329398</v>
      </c>
      <c r="D1756" s="3">
        <v>3</v>
      </c>
      <c r="E1756" s="1">
        <v>0.93050919692695699</v>
      </c>
      <c r="F1756" s="4">
        <v>0.81392726597725795</v>
      </c>
      <c r="G1756" s="3">
        <v>8</v>
      </c>
      <c r="H1756" s="4">
        <v>2.6735317963985401</v>
      </c>
      <c r="I1756" s="26">
        <f>H1756/100</f>
        <v>2.67353179639854E-2</v>
      </c>
      <c r="J1756" s="1">
        <v>3.8424515472772498</v>
      </c>
      <c r="K1756" s="4">
        <v>6.3562230779771606E-2</v>
      </c>
      <c r="L1756" s="7">
        <v>0.94835519772898702</v>
      </c>
      <c r="M1756" s="3">
        <v>1</v>
      </c>
      <c r="N1756" s="2">
        <v>1852.57995282139</v>
      </c>
      <c r="O1756" s="6">
        <v>0.23279872593064899</v>
      </c>
      <c r="P1756" s="1">
        <v>3.83007781379834</v>
      </c>
      <c r="Q1756" s="5">
        <v>156.41524724566401</v>
      </c>
      <c r="R1756" s="3">
        <v>0</v>
      </c>
      <c r="S1756" s="9" t="str">
        <f>IF(E1756&gt;3, "1", "0")</f>
        <v>0</v>
      </c>
      <c r="T1756" s="3">
        <f>IF(F1756 &lt; 80%, 1, 0)</f>
        <v>0</v>
      </c>
      <c r="U1756" s="12" t="str">
        <f t="shared" si="27"/>
        <v>Medium</v>
      </c>
      <c r="V1756" s="12" t="str">
        <f>IF(A1755 &lt; 400, "Low", IF(A1755 &lt; 700, "Medium", "High"))</f>
        <v>High</v>
      </c>
      <c r="W1756" s="12" t="str">
        <f>IF(O1756&lt;0.23,"Low", IF(O1756&lt;=0.37,"Medium","High"))</f>
        <v>Medium</v>
      </c>
      <c r="X1756" s="12" t="str">
        <f>IF(K1756&lt;0.03,"Low", IF(K1756&lt;=0.06,"Medium","High"))</f>
        <v>High</v>
      </c>
    </row>
    <row r="1757" spans="1:24">
      <c r="A1757" s="3">
        <v>213</v>
      </c>
      <c r="B1757" s="5">
        <v>5660.98792355572</v>
      </c>
      <c r="C1757" s="4">
        <v>0.95013380285633109</v>
      </c>
      <c r="D1757" s="3">
        <v>2</v>
      </c>
      <c r="E1757" s="1">
        <v>4.9948017223308403</v>
      </c>
      <c r="F1757" s="4">
        <v>0.92522048285732295</v>
      </c>
      <c r="G1757" s="3">
        <v>22</v>
      </c>
      <c r="H1757" s="4">
        <v>2.6769855051204501</v>
      </c>
      <c r="I1757" s="26">
        <f>H1757/100</f>
        <v>2.6769855051204501E-2</v>
      </c>
      <c r="J1757" s="1">
        <v>2.5034605635881499</v>
      </c>
      <c r="K1757" s="4">
        <v>9.5338173440055005E-2</v>
      </c>
      <c r="L1757" s="7">
        <v>0.964125806763661</v>
      </c>
      <c r="M1757" s="3">
        <v>8</v>
      </c>
      <c r="N1757" s="2">
        <v>2632.1209146777701</v>
      </c>
      <c r="O1757" s="6">
        <v>0.33909603130316501</v>
      </c>
      <c r="P1757" s="1">
        <v>2.8632266313757002</v>
      </c>
      <c r="Q1757" s="5">
        <v>412.26511133629799</v>
      </c>
      <c r="R1757" s="3">
        <v>1</v>
      </c>
      <c r="S1757" s="9" t="str">
        <f>IF(E1757&gt;3, "1", "0")</f>
        <v>1</v>
      </c>
      <c r="T1757" s="3">
        <f>IF(F1757 &lt; 80%, 1, 0)</f>
        <v>0</v>
      </c>
      <c r="U1757" s="12" t="str">
        <f t="shared" si="27"/>
        <v>Medium</v>
      </c>
      <c r="V1757" s="12" t="str">
        <f>IF(A1756 &lt; 400, "Low", IF(A1756 &lt; 700, "Medium", "High"))</f>
        <v>Medium</v>
      </c>
      <c r="W1757" s="12" t="str">
        <f>IF(O1757&lt;0.23,"Low", IF(O1757&lt;=0.37,"Medium","High"))</f>
        <v>Medium</v>
      </c>
      <c r="X1757" s="12" t="str">
        <f>IF(K1757&lt;0.03,"Low", IF(K1757&lt;=0.06,"Medium","High"))</f>
        <v>High</v>
      </c>
    </row>
    <row r="1758" spans="1:24">
      <c r="A1758" s="3">
        <v>444</v>
      </c>
      <c r="B1758" s="5">
        <v>7548.3060982858597</v>
      </c>
      <c r="C1758" s="4">
        <v>0.811266655559848</v>
      </c>
      <c r="D1758" s="3">
        <v>3</v>
      </c>
      <c r="E1758" s="1">
        <v>1.7969791233014001</v>
      </c>
      <c r="F1758" s="4">
        <v>0.85240567740181306</v>
      </c>
      <c r="G1758" s="3">
        <v>22</v>
      </c>
      <c r="H1758" s="4">
        <v>2.6789613090780602</v>
      </c>
      <c r="I1758" s="26">
        <f>H1758/100</f>
        <v>2.6789613090780602E-2</v>
      </c>
      <c r="J1758" s="1">
        <v>3.5803750432564598</v>
      </c>
      <c r="K1758" s="4">
        <v>5.2092325790072502E-2</v>
      </c>
      <c r="L1758" s="7">
        <v>0.99137460139789402</v>
      </c>
      <c r="M1758" s="3">
        <v>0</v>
      </c>
      <c r="N1758" s="2">
        <v>1278.8454538742999</v>
      </c>
      <c r="O1758" s="6">
        <v>0.35192056483665002</v>
      </c>
      <c r="P1758" s="1">
        <v>9.8810657093489702</v>
      </c>
      <c r="Q1758" s="5">
        <v>488.85044669733401</v>
      </c>
      <c r="R1758" s="3">
        <v>1</v>
      </c>
      <c r="S1758" s="9" t="str">
        <f>IF(E1758&gt;3, "1", "0")</f>
        <v>0</v>
      </c>
      <c r="T1758" s="3">
        <f>IF(F1758 &lt; 80%, 1, 0)</f>
        <v>0</v>
      </c>
      <c r="U1758" s="12" t="str">
        <f t="shared" si="27"/>
        <v>Medium</v>
      </c>
      <c r="V1758" s="12" t="str">
        <f>IF(A1757 &lt; 400, "Low", IF(A1757 &lt; 700, "Medium", "High"))</f>
        <v>Low</v>
      </c>
      <c r="W1758" s="12" t="str">
        <f>IF(O1758&lt;0.23,"Low", IF(O1758&lt;=0.37,"Medium","High"))</f>
        <v>Medium</v>
      </c>
      <c r="X1758" s="12" t="str">
        <f>IF(K1758&lt;0.03,"Low", IF(K1758&lt;=0.06,"Medium","High"))</f>
        <v>Medium</v>
      </c>
    </row>
    <row r="1759" spans="1:24">
      <c r="A1759" s="3">
        <v>104</v>
      </c>
      <c r="B1759" s="5">
        <v>10564.1151223665</v>
      </c>
      <c r="C1759" s="4">
        <v>0.850932753177992</v>
      </c>
      <c r="D1759" s="3">
        <v>2</v>
      </c>
      <c r="E1759" s="1">
        <v>0.70050484227943999</v>
      </c>
      <c r="F1759" s="4">
        <v>0.87697614100725207</v>
      </c>
      <c r="G1759" s="3">
        <v>2</v>
      </c>
      <c r="H1759" s="4">
        <v>2.6834420593138701</v>
      </c>
      <c r="I1759" s="26">
        <f>H1759/100</f>
        <v>2.6834420593138703E-2</v>
      </c>
      <c r="J1759" s="1">
        <v>2.82309446198804</v>
      </c>
      <c r="K1759" s="4">
        <v>8.4888732958590604E-2</v>
      </c>
      <c r="L1759" s="7">
        <v>0.93128017064270907</v>
      </c>
      <c r="M1759" s="3">
        <v>8</v>
      </c>
      <c r="N1759" s="2">
        <v>2527.1431210437499</v>
      </c>
      <c r="O1759" s="6">
        <v>0.158951276712157</v>
      </c>
      <c r="P1759" s="1">
        <v>5.9557241201265603</v>
      </c>
      <c r="Q1759" s="5">
        <v>163.98768681419801</v>
      </c>
      <c r="R1759" s="3">
        <v>0</v>
      </c>
      <c r="S1759" s="9" t="str">
        <f>IF(E1759&gt;3, "1", "0")</f>
        <v>0</v>
      </c>
      <c r="T1759" s="3">
        <f>IF(F1759 &lt; 80%, 1, 0)</f>
        <v>0</v>
      </c>
      <c r="U1759" s="12" t="str">
        <f t="shared" si="27"/>
        <v>Medium</v>
      </c>
      <c r="V1759" s="12" t="str">
        <f>IF(A1758 &lt; 400, "Low", IF(A1758 &lt; 700, "Medium", "High"))</f>
        <v>Medium</v>
      </c>
      <c r="W1759" s="12" t="str">
        <f>IF(O1759&lt;0.23,"Low", IF(O1759&lt;=0.37,"Medium","High"))</f>
        <v>Low</v>
      </c>
      <c r="X1759" s="12" t="str">
        <f>IF(K1759&lt;0.03,"Low", IF(K1759&lt;=0.06,"Medium","High"))</f>
        <v>High</v>
      </c>
    </row>
    <row r="1760" spans="1:24">
      <c r="A1760" s="3">
        <v>636</v>
      </c>
      <c r="B1760" s="5">
        <v>7653.4542623597599</v>
      </c>
      <c r="C1760" s="4">
        <v>0.884837011149195</v>
      </c>
      <c r="D1760" s="3">
        <v>3</v>
      </c>
      <c r="E1760" s="1">
        <v>2.3788526274838899</v>
      </c>
      <c r="F1760" s="4">
        <v>0.95022266173984304</v>
      </c>
      <c r="G1760" s="3">
        <v>23</v>
      </c>
      <c r="H1760" s="4">
        <v>2.6876960221216599</v>
      </c>
      <c r="I1760" s="26">
        <f>H1760/100</f>
        <v>2.6876960221216599E-2</v>
      </c>
      <c r="J1760" s="1">
        <v>2.6135937329209602</v>
      </c>
      <c r="K1760" s="4">
        <v>5.9217847278143297E-2</v>
      </c>
      <c r="L1760" s="7">
        <v>0.83362905529548204</v>
      </c>
      <c r="M1760" s="3">
        <v>9</v>
      </c>
      <c r="N1760" s="2">
        <v>3377.2732445889401</v>
      </c>
      <c r="O1760" s="6">
        <v>0.195254894177637</v>
      </c>
      <c r="P1760" s="1">
        <v>9.8749165890478494</v>
      </c>
      <c r="Q1760" s="5">
        <v>323.83225640325298</v>
      </c>
      <c r="R1760" s="3">
        <v>1</v>
      </c>
      <c r="S1760" s="9" t="str">
        <f>IF(E1760&gt;3, "1", "0")</f>
        <v>0</v>
      </c>
      <c r="T1760" s="3">
        <f>IF(F1760 &lt; 80%, 1, 0)</f>
        <v>0</v>
      </c>
      <c r="U1760" s="12" t="str">
        <f t="shared" si="27"/>
        <v>Medium</v>
      </c>
      <c r="V1760" s="12" t="str">
        <f>IF(A1759 &lt; 400, "Low", IF(A1759 &lt; 700, "Medium", "High"))</f>
        <v>Low</v>
      </c>
      <c r="W1760" s="12" t="str">
        <f>IF(O1760&lt;0.23,"Low", IF(O1760&lt;=0.37,"Medium","High"))</f>
        <v>Low</v>
      </c>
      <c r="X1760" s="12" t="str">
        <f>IF(K1760&lt;0.03,"Low", IF(K1760&lt;=0.06,"Medium","High"))</f>
        <v>Medium</v>
      </c>
    </row>
    <row r="1761" spans="1:24">
      <c r="A1761" s="3">
        <v>320</v>
      </c>
      <c r="B1761" s="5">
        <v>8562.2495775407606</v>
      </c>
      <c r="C1761" s="4">
        <v>0.93267252219129904</v>
      </c>
      <c r="D1761" s="3">
        <v>3</v>
      </c>
      <c r="E1761" s="1">
        <v>2.18683522758562</v>
      </c>
      <c r="F1761" s="4">
        <v>0.85924716920833399</v>
      </c>
      <c r="G1761" s="3">
        <v>15</v>
      </c>
      <c r="H1761" s="4">
        <v>2.6879533006765901</v>
      </c>
      <c r="I1761" s="26">
        <f>H1761/100</f>
        <v>2.6879533006765901E-2</v>
      </c>
      <c r="J1761" s="1">
        <v>2.7798055032094502</v>
      </c>
      <c r="K1761" s="4">
        <v>9.2735149066324005E-2</v>
      </c>
      <c r="L1761" s="7">
        <v>0.95392926186970795</v>
      </c>
      <c r="M1761" s="3">
        <v>9</v>
      </c>
      <c r="N1761" s="2">
        <v>4843.8968580623005</v>
      </c>
      <c r="O1761" s="6">
        <v>0.43669643538866298</v>
      </c>
      <c r="P1761" s="1">
        <v>6.7595912951456398</v>
      </c>
      <c r="Q1761" s="5">
        <v>240.291913671945</v>
      </c>
      <c r="R1761" s="3">
        <v>1</v>
      </c>
      <c r="S1761" s="9" t="str">
        <f>IF(E1761&gt;3, "1", "0")</f>
        <v>0</v>
      </c>
      <c r="T1761" s="3">
        <f>IF(F1761 &lt; 80%, 1, 0)</f>
        <v>0</v>
      </c>
      <c r="U1761" s="12" t="str">
        <f t="shared" si="27"/>
        <v>Medium</v>
      </c>
      <c r="V1761" s="12" t="str">
        <f>IF(A1760 &lt; 400, "Low", IF(A1760 &lt; 700, "Medium", "High"))</f>
        <v>Medium</v>
      </c>
      <c r="W1761" s="12" t="str">
        <f>IF(O1761&lt;0.23,"Low", IF(O1761&lt;=0.37,"Medium","High"))</f>
        <v>High</v>
      </c>
      <c r="X1761" s="12" t="str">
        <f>IF(K1761&lt;0.03,"Low", IF(K1761&lt;=0.06,"Medium","High"))</f>
        <v>High</v>
      </c>
    </row>
    <row r="1762" spans="1:24">
      <c r="A1762" s="3">
        <v>227</v>
      </c>
      <c r="B1762" s="5">
        <v>15533.881490475</v>
      </c>
      <c r="C1762" s="4">
        <v>0.92207521195633801</v>
      </c>
      <c r="D1762" s="3">
        <v>3</v>
      </c>
      <c r="E1762" s="1">
        <v>4.7188669404181196</v>
      </c>
      <c r="F1762" s="4">
        <v>0.63217728008373397</v>
      </c>
      <c r="G1762" s="3">
        <v>21</v>
      </c>
      <c r="H1762" s="4">
        <v>2.6891585558620701</v>
      </c>
      <c r="I1762" s="26">
        <f>H1762/100</f>
        <v>2.6891585558620701E-2</v>
      </c>
      <c r="J1762" s="1">
        <v>3.4291354473476199</v>
      </c>
      <c r="K1762" s="4">
        <v>9.2600100470604699E-2</v>
      </c>
      <c r="L1762" s="7">
        <v>0.98247576600640996</v>
      </c>
      <c r="M1762" s="3">
        <v>5</v>
      </c>
      <c r="N1762" s="2">
        <v>3458.43499512176</v>
      </c>
      <c r="O1762" s="6">
        <v>0.477596468572619</v>
      </c>
      <c r="P1762" s="1">
        <v>8.1651164921517498</v>
      </c>
      <c r="Q1762" s="5">
        <v>112.986407693481</v>
      </c>
      <c r="R1762" s="3">
        <v>1</v>
      </c>
      <c r="S1762" s="9" t="str">
        <f>IF(E1762&gt;3, "1", "0")</f>
        <v>1</v>
      </c>
      <c r="T1762" s="3">
        <f>IF(F1762 &lt; 80%, 1, 0)</f>
        <v>1</v>
      </c>
      <c r="U1762" s="12" t="str">
        <f t="shared" si="27"/>
        <v>Medium</v>
      </c>
      <c r="V1762" s="12" t="str">
        <f>IF(A1761 &lt; 400, "Low", IF(A1761 &lt; 700, "Medium", "High"))</f>
        <v>Low</v>
      </c>
      <c r="W1762" s="12" t="str">
        <f>IF(O1762&lt;0.23,"Low", IF(O1762&lt;=0.37,"Medium","High"))</f>
        <v>High</v>
      </c>
      <c r="X1762" s="12" t="str">
        <f>IF(K1762&lt;0.03,"Low", IF(K1762&lt;=0.06,"Medium","High"))</f>
        <v>High</v>
      </c>
    </row>
    <row r="1763" spans="1:24">
      <c r="A1763" s="3">
        <v>107</v>
      </c>
      <c r="B1763" s="5">
        <v>17586.4954819942</v>
      </c>
      <c r="C1763" s="4">
        <v>0.97955916127840492</v>
      </c>
      <c r="D1763" s="3">
        <v>5</v>
      </c>
      <c r="E1763" s="1">
        <v>3.7363845223114498</v>
      </c>
      <c r="F1763" s="4">
        <v>0.98908398942455511</v>
      </c>
      <c r="G1763" s="3">
        <v>1</v>
      </c>
      <c r="H1763" s="4">
        <v>2.6906633638144499</v>
      </c>
      <c r="I1763" s="26">
        <f>H1763/100</f>
        <v>2.6906633638144498E-2</v>
      </c>
      <c r="J1763" s="1">
        <v>3.3148675309244102</v>
      </c>
      <c r="K1763" s="4">
        <v>4.0471148634175003E-2</v>
      </c>
      <c r="L1763" s="7">
        <v>0.87060366990454296</v>
      </c>
      <c r="M1763" s="3">
        <v>9</v>
      </c>
      <c r="N1763" s="2">
        <v>2440.9487552473402</v>
      </c>
      <c r="O1763" s="6">
        <v>0.27464599459654199</v>
      </c>
      <c r="P1763" s="1">
        <v>7.0908678272616896</v>
      </c>
      <c r="Q1763" s="5">
        <v>436.38155785410902</v>
      </c>
      <c r="R1763" s="3">
        <v>1</v>
      </c>
      <c r="S1763" s="9" t="str">
        <f>IF(E1763&gt;3, "1", "0")</f>
        <v>1</v>
      </c>
      <c r="T1763" s="3">
        <f>IF(F1763 &lt; 80%, 1, 0)</f>
        <v>0</v>
      </c>
      <c r="U1763" s="12" t="str">
        <f t="shared" si="27"/>
        <v>Medium</v>
      </c>
      <c r="V1763" s="12" t="str">
        <f>IF(A1762 &lt; 400, "Low", IF(A1762 &lt; 700, "Medium", "High"))</f>
        <v>Low</v>
      </c>
      <c r="W1763" s="12" t="str">
        <f>IF(O1763&lt;0.23,"Low", IF(O1763&lt;=0.37,"Medium","High"))</f>
        <v>Medium</v>
      </c>
      <c r="X1763" s="12" t="str">
        <f>IF(K1763&lt;0.03,"Low", IF(K1763&lt;=0.06,"Medium","High"))</f>
        <v>Medium</v>
      </c>
    </row>
    <row r="1764" spans="1:24">
      <c r="A1764" s="3">
        <v>892</v>
      </c>
      <c r="B1764" s="5">
        <v>11286.4920937563</v>
      </c>
      <c r="C1764" s="4">
        <v>0.81573971534150203</v>
      </c>
      <c r="D1764" s="3">
        <v>4</v>
      </c>
      <c r="E1764" s="1">
        <v>2.9457025596888502</v>
      </c>
      <c r="F1764" s="4">
        <v>0.77215704720643008</v>
      </c>
      <c r="G1764" s="3">
        <v>18</v>
      </c>
      <c r="H1764" s="4">
        <v>2.6970473063999298</v>
      </c>
      <c r="I1764" s="26">
        <f>H1764/100</f>
        <v>2.6970473063999297E-2</v>
      </c>
      <c r="J1764" s="1">
        <v>2.7784147903832102</v>
      </c>
      <c r="K1764" s="4">
        <v>4.6184480433708902E-2</v>
      </c>
      <c r="L1764" s="7">
        <v>0.95532069239555495</v>
      </c>
      <c r="M1764" s="3">
        <v>8</v>
      </c>
      <c r="N1764" s="2">
        <v>3325.9437666526801</v>
      </c>
      <c r="O1764" s="6">
        <v>0.22990664573560701</v>
      </c>
      <c r="P1764" s="1">
        <v>7.56056781263365</v>
      </c>
      <c r="Q1764" s="5">
        <v>121.83431208520901</v>
      </c>
      <c r="R1764" s="3">
        <v>1</v>
      </c>
      <c r="S1764" s="9" t="str">
        <f>IF(E1764&gt;3, "1", "0")</f>
        <v>0</v>
      </c>
      <c r="T1764" s="3">
        <f>IF(F1764 &lt; 80%, 1, 0)</f>
        <v>1</v>
      </c>
      <c r="U1764" s="12" t="str">
        <f t="shared" si="27"/>
        <v>Medium</v>
      </c>
      <c r="V1764" s="12" t="str">
        <f>IF(A1763 &lt; 400, "Low", IF(A1763 &lt; 700, "Medium", "High"))</f>
        <v>Low</v>
      </c>
      <c r="W1764" s="12" t="str">
        <f>IF(O1764&lt;0.23,"Low", IF(O1764&lt;=0.37,"Medium","High"))</f>
        <v>Low</v>
      </c>
      <c r="X1764" s="12" t="str">
        <f>IF(K1764&lt;0.03,"Low", IF(K1764&lt;=0.06,"Medium","High"))</f>
        <v>Medium</v>
      </c>
    </row>
    <row r="1765" spans="1:24">
      <c r="A1765" s="3">
        <v>612</v>
      </c>
      <c r="B1765" s="5">
        <v>11877.8451332284</v>
      </c>
      <c r="C1765" s="4">
        <v>0.91575129527200005</v>
      </c>
      <c r="D1765" s="3">
        <v>4</v>
      </c>
      <c r="E1765" s="1">
        <v>4.5721828264181701</v>
      </c>
      <c r="F1765" s="4">
        <v>0.76433727099236404</v>
      </c>
      <c r="G1765" s="3">
        <v>1</v>
      </c>
      <c r="H1765" s="4">
        <v>2.6999052605721001</v>
      </c>
      <c r="I1765" s="26">
        <f>H1765/100</f>
        <v>2.6999052605721E-2</v>
      </c>
      <c r="J1765" s="1">
        <v>5.1788476328484601</v>
      </c>
      <c r="K1765" s="4">
        <v>8.1714193322823897E-2</v>
      </c>
      <c r="L1765" s="7">
        <v>0.9127073072463151</v>
      </c>
      <c r="M1765" s="3">
        <v>5</v>
      </c>
      <c r="N1765" s="2">
        <v>4717.9647681768702</v>
      </c>
      <c r="O1765" s="6">
        <v>0.317196709123236</v>
      </c>
      <c r="P1765" s="1">
        <v>8.2204689074028501</v>
      </c>
      <c r="Q1765" s="5">
        <v>210.94243361184499</v>
      </c>
      <c r="R1765" s="3">
        <v>1</v>
      </c>
      <c r="S1765" s="9" t="str">
        <f>IF(E1765&gt;3, "1", "0")</f>
        <v>1</v>
      </c>
      <c r="T1765" s="3">
        <f>IF(F1765 &lt; 80%, 1, 0)</f>
        <v>1</v>
      </c>
      <c r="U1765" s="12" t="str">
        <f t="shared" si="27"/>
        <v>Medium</v>
      </c>
      <c r="V1765" s="12" t="str">
        <f>IF(A1764 &lt; 400, "Low", IF(A1764 &lt; 700, "Medium", "High"))</f>
        <v>High</v>
      </c>
      <c r="W1765" s="12" t="str">
        <f>IF(O1765&lt;0.23,"Low", IF(O1765&lt;=0.37,"Medium","High"))</f>
        <v>Medium</v>
      </c>
      <c r="X1765" s="12" t="str">
        <f>IF(K1765&lt;0.03,"Low", IF(K1765&lt;=0.06,"Medium","High"))</f>
        <v>High</v>
      </c>
    </row>
    <row r="1766" spans="1:24">
      <c r="A1766" s="3">
        <v>196</v>
      </c>
      <c r="B1766" s="5">
        <v>13185.4395321954</v>
      </c>
      <c r="C1766" s="4">
        <v>0.83825783133930298</v>
      </c>
      <c r="D1766" s="3">
        <v>3</v>
      </c>
      <c r="E1766" s="1">
        <v>3.2096943775690399</v>
      </c>
      <c r="F1766" s="4">
        <v>0.77256228146791406</v>
      </c>
      <c r="G1766" s="3">
        <v>22</v>
      </c>
      <c r="H1766" s="4">
        <v>2.7026192946942502</v>
      </c>
      <c r="I1766" s="26">
        <f>H1766/100</f>
        <v>2.7026192946942501E-2</v>
      </c>
      <c r="J1766" s="1">
        <v>5.5190947109163204</v>
      </c>
      <c r="K1766" s="4">
        <v>9.37283359888119E-4</v>
      </c>
      <c r="L1766" s="7">
        <v>0.80925404255400002</v>
      </c>
      <c r="M1766" s="3">
        <v>2</v>
      </c>
      <c r="N1766" s="2">
        <v>1650.87475724194</v>
      </c>
      <c r="O1766" s="6">
        <v>0.41076406095373302</v>
      </c>
      <c r="P1766" s="1">
        <v>7.5981942167505299</v>
      </c>
      <c r="Q1766" s="5">
        <v>313.14032605916901</v>
      </c>
      <c r="R1766" s="3">
        <v>0</v>
      </c>
      <c r="S1766" s="9" t="str">
        <f>IF(E1766&gt;3, "1", "0")</f>
        <v>1</v>
      </c>
      <c r="T1766" s="3">
        <f>IF(F1766 &lt; 80%, 1, 0)</f>
        <v>1</v>
      </c>
      <c r="U1766" s="12" t="str">
        <f t="shared" si="27"/>
        <v>Medium</v>
      </c>
      <c r="V1766" s="12" t="str">
        <f>IF(A1765 &lt; 400, "Low", IF(A1765 &lt; 700, "Medium", "High"))</f>
        <v>Medium</v>
      </c>
      <c r="W1766" s="12" t="str">
        <f>IF(O1766&lt;0.23,"Low", IF(O1766&lt;=0.37,"Medium","High"))</f>
        <v>High</v>
      </c>
      <c r="X1766" s="12" t="str">
        <f>IF(K1766&lt;0.03,"Low", IF(K1766&lt;=0.06,"Medium","High"))</f>
        <v>Low</v>
      </c>
    </row>
    <row r="1767" spans="1:24">
      <c r="A1767" s="3">
        <v>835</v>
      </c>
      <c r="B1767" s="5">
        <v>5779.8402796656101</v>
      </c>
      <c r="C1767" s="4">
        <v>0.81794018380296907</v>
      </c>
      <c r="D1767" s="3">
        <v>4</v>
      </c>
      <c r="E1767" s="1">
        <v>2.4329710558430402</v>
      </c>
      <c r="F1767" s="4">
        <v>0.65983906245902302</v>
      </c>
      <c r="G1767" s="3">
        <v>19</v>
      </c>
      <c r="H1767" s="4">
        <v>2.7046015351368302</v>
      </c>
      <c r="I1767" s="26">
        <f>H1767/100</f>
        <v>2.7046015351368302E-2</v>
      </c>
      <c r="J1767" s="1">
        <v>6.2876548958945104</v>
      </c>
      <c r="K1767" s="4">
        <v>4.9290963578181801E-2</v>
      </c>
      <c r="L1767" s="7">
        <v>0.95483936818917992</v>
      </c>
      <c r="M1767" s="3">
        <v>8</v>
      </c>
      <c r="N1767" s="2">
        <v>1699.6448956665499</v>
      </c>
      <c r="O1767" s="6">
        <v>0.44086371356596499</v>
      </c>
      <c r="P1767" s="1">
        <v>5.7083794612052099</v>
      </c>
      <c r="Q1767" s="5">
        <v>460.84088798622503</v>
      </c>
      <c r="R1767" s="3">
        <v>1</v>
      </c>
      <c r="S1767" s="9" t="str">
        <f>IF(E1767&gt;3, "1", "0")</f>
        <v>0</v>
      </c>
      <c r="T1767" s="3">
        <f>IF(F1767 &lt; 80%, 1, 0)</f>
        <v>1</v>
      </c>
      <c r="U1767" s="12" t="str">
        <f t="shared" si="27"/>
        <v>Medium</v>
      </c>
      <c r="V1767" s="12" t="str">
        <f>IF(A1766 &lt; 400, "Low", IF(A1766 &lt; 700, "Medium", "High"))</f>
        <v>Low</v>
      </c>
      <c r="W1767" s="12" t="str">
        <f>IF(O1767&lt;0.23,"Low", IF(O1767&lt;=0.37,"Medium","High"))</f>
        <v>High</v>
      </c>
      <c r="X1767" s="12" t="str">
        <f>IF(K1767&lt;0.03,"Low", IF(K1767&lt;=0.06,"Medium","High"))</f>
        <v>Medium</v>
      </c>
    </row>
    <row r="1768" spans="1:24">
      <c r="A1768" s="3">
        <v>387</v>
      </c>
      <c r="B1768" s="5">
        <v>16350.9525060285</v>
      </c>
      <c r="C1768" s="4">
        <v>0.84926964944846006</v>
      </c>
      <c r="D1768" s="3">
        <v>4</v>
      </c>
      <c r="E1768" s="1">
        <v>1.3392995562682699</v>
      </c>
      <c r="F1768" s="4">
        <v>0.93389518191078691</v>
      </c>
      <c r="G1768" s="3">
        <v>19</v>
      </c>
      <c r="H1768" s="4">
        <v>2.7088400168834599</v>
      </c>
      <c r="I1768" s="26">
        <f>H1768/100</f>
        <v>2.7088400168834598E-2</v>
      </c>
      <c r="J1768" s="1">
        <v>5.4486794059351897</v>
      </c>
      <c r="K1768" s="4">
        <v>5.9172745944048803E-2</v>
      </c>
      <c r="L1768" s="7">
        <v>0.9948763937187719</v>
      </c>
      <c r="M1768" s="3">
        <v>1</v>
      </c>
      <c r="N1768" s="2">
        <v>4028.2033382275299</v>
      </c>
      <c r="O1768" s="6">
        <v>0.28275667256445902</v>
      </c>
      <c r="P1768" s="1">
        <v>7.8723447726136504</v>
      </c>
      <c r="Q1768" s="5">
        <v>153.359940144701</v>
      </c>
      <c r="R1768" s="3">
        <v>1</v>
      </c>
      <c r="S1768" s="9" t="str">
        <f>IF(E1768&gt;3, "1", "0")</f>
        <v>0</v>
      </c>
      <c r="T1768" s="3">
        <f>IF(F1768 &lt; 80%, 1, 0)</f>
        <v>0</v>
      </c>
      <c r="U1768" s="12" t="str">
        <f t="shared" si="27"/>
        <v>Medium</v>
      </c>
      <c r="V1768" s="12" t="str">
        <f>IF(A1767 &lt; 400, "Low", IF(A1767 &lt; 700, "Medium", "High"))</f>
        <v>High</v>
      </c>
      <c r="W1768" s="12" t="str">
        <f>IF(O1768&lt;0.23,"Low", IF(O1768&lt;=0.37,"Medium","High"))</f>
        <v>Medium</v>
      </c>
      <c r="X1768" s="12" t="str">
        <f>IF(K1768&lt;0.03,"Low", IF(K1768&lt;=0.06,"Medium","High"))</f>
        <v>Medium</v>
      </c>
    </row>
    <row r="1769" spans="1:24">
      <c r="A1769" s="3">
        <v>833</v>
      </c>
      <c r="B1769" s="5">
        <v>16686.538795936802</v>
      </c>
      <c r="C1769" s="4">
        <v>0.84641571557323303</v>
      </c>
      <c r="D1769" s="3">
        <v>2</v>
      </c>
      <c r="E1769" s="1">
        <v>1.01322633967429</v>
      </c>
      <c r="F1769" s="4">
        <v>0.61620781017586801</v>
      </c>
      <c r="G1769" s="3">
        <v>8</v>
      </c>
      <c r="H1769" s="4">
        <v>2.7141260837085901</v>
      </c>
      <c r="I1769" s="26">
        <f>H1769/100</f>
        <v>2.7141260837085901E-2</v>
      </c>
      <c r="J1769" s="1">
        <v>8.8763631102742302</v>
      </c>
      <c r="K1769" s="4">
        <v>6.0168734957078203E-2</v>
      </c>
      <c r="L1769" s="7">
        <v>0.887498102074322</v>
      </c>
      <c r="M1769" s="3">
        <v>0</v>
      </c>
      <c r="N1769" s="2">
        <v>4315.8188379683097</v>
      </c>
      <c r="O1769" s="6">
        <v>0.40090090246482801</v>
      </c>
      <c r="P1769" s="1">
        <v>2.70924267674495</v>
      </c>
      <c r="Q1769" s="5">
        <v>134.67161685888101</v>
      </c>
      <c r="R1769" s="3">
        <v>1</v>
      </c>
      <c r="S1769" s="9" t="str">
        <f>IF(E1769&gt;3, "1", "0")</f>
        <v>0</v>
      </c>
      <c r="T1769" s="3">
        <f>IF(F1769 &lt; 80%, 1, 0)</f>
        <v>1</v>
      </c>
      <c r="U1769" s="12" t="str">
        <f t="shared" si="27"/>
        <v>Medium</v>
      </c>
      <c r="V1769" s="12" t="str">
        <f>IF(A1768 &lt; 400, "Low", IF(A1768 &lt; 700, "Medium", "High"))</f>
        <v>Low</v>
      </c>
      <c r="W1769" s="12" t="str">
        <f>IF(O1769&lt;0.23,"Low", IF(O1769&lt;=0.37,"Medium","High"))</f>
        <v>High</v>
      </c>
      <c r="X1769" s="12" t="str">
        <f>IF(K1769&lt;0.03,"Low", IF(K1769&lt;=0.06,"Medium","High"))</f>
        <v>High</v>
      </c>
    </row>
    <row r="1770" spans="1:24">
      <c r="A1770" s="3">
        <v>392</v>
      </c>
      <c r="B1770" s="5">
        <v>13633.901429601199</v>
      </c>
      <c r="C1770" s="4">
        <v>0.99710482665104394</v>
      </c>
      <c r="D1770" s="3">
        <v>5</v>
      </c>
      <c r="E1770" s="1">
        <v>2.2191567368507199</v>
      </c>
      <c r="F1770" s="4">
        <v>0.81059941093129695</v>
      </c>
      <c r="G1770" s="3">
        <v>9</v>
      </c>
      <c r="H1770" s="4">
        <v>2.7188862098487698</v>
      </c>
      <c r="I1770" s="26">
        <f>H1770/100</f>
        <v>2.7188862098487698E-2</v>
      </c>
      <c r="J1770" s="1">
        <v>3.5734912212115999</v>
      </c>
      <c r="K1770" s="4">
        <v>3.7017708916412498E-2</v>
      </c>
      <c r="L1770" s="7">
        <v>0.80516630206387607</v>
      </c>
      <c r="M1770" s="3">
        <v>9</v>
      </c>
      <c r="N1770" s="2">
        <v>2423.3103481733801</v>
      </c>
      <c r="O1770" s="6">
        <v>0.366726270006278</v>
      </c>
      <c r="P1770" s="1">
        <v>3.1347378131024399</v>
      </c>
      <c r="Q1770" s="5">
        <v>434.34314152321201</v>
      </c>
      <c r="R1770" s="3">
        <v>0</v>
      </c>
      <c r="S1770" s="9" t="str">
        <f>IF(E1770&gt;3, "1", "0")</f>
        <v>0</v>
      </c>
      <c r="T1770" s="3">
        <f>IF(F1770 &lt; 80%, 1, 0)</f>
        <v>0</v>
      </c>
      <c r="U1770" s="12" t="str">
        <f t="shared" si="27"/>
        <v>Medium</v>
      </c>
      <c r="V1770" s="12" t="str">
        <f>IF(A1769 &lt; 400, "Low", IF(A1769 &lt; 700, "Medium", "High"))</f>
        <v>High</v>
      </c>
      <c r="W1770" s="12" t="str">
        <f>IF(O1770&lt;0.23,"Low", IF(O1770&lt;=0.37,"Medium","High"))</f>
        <v>Medium</v>
      </c>
      <c r="X1770" s="12" t="str">
        <f>IF(K1770&lt;0.03,"Low", IF(K1770&lt;=0.06,"Medium","High"))</f>
        <v>Medium</v>
      </c>
    </row>
    <row r="1771" spans="1:24">
      <c r="A1771" s="3">
        <v>250</v>
      </c>
      <c r="B1771" s="5">
        <v>15726.502419255499</v>
      </c>
      <c r="C1771" s="4">
        <v>0.87034196359176208</v>
      </c>
      <c r="D1771" s="3">
        <v>5</v>
      </c>
      <c r="E1771" s="1">
        <v>0.99973599970149196</v>
      </c>
      <c r="F1771" s="4">
        <v>0.60485498332608001</v>
      </c>
      <c r="G1771" s="3">
        <v>9</v>
      </c>
      <c r="H1771" s="4">
        <v>2.7195248374619201</v>
      </c>
      <c r="I1771" s="26">
        <f>H1771/100</f>
        <v>2.7195248374619202E-2</v>
      </c>
      <c r="J1771" s="1">
        <v>6.1301889822327302</v>
      </c>
      <c r="K1771" s="4">
        <v>5.1801857047283101E-2</v>
      </c>
      <c r="L1771" s="7">
        <v>0.94399565469570901</v>
      </c>
      <c r="M1771" s="3">
        <v>9</v>
      </c>
      <c r="N1771" s="2">
        <v>4669.9923859282198</v>
      </c>
      <c r="O1771" s="6">
        <v>0.47913044466149701</v>
      </c>
      <c r="P1771" s="1">
        <v>1.77247841509903</v>
      </c>
      <c r="Q1771" s="5">
        <v>469.94853666154802</v>
      </c>
      <c r="R1771" s="3">
        <v>1</v>
      </c>
      <c r="S1771" s="9" t="str">
        <f>IF(E1771&gt;3, "1", "0")</f>
        <v>0</v>
      </c>
      <c r="T1771" s="3">
        <f>IF(F1771 &lt; 80%, 1, 0)</f>
        <v>1</v>
      </c>
      <c r="U1771" s="12" t="str">
        <f t="shared" si="27"/>
        <v>Medium</v>
      </c>
      <c r="V1771" s="12" t="str">
        <f>IF(A1770 &lt; 400, "Low", IF(A1770 &lt; 700, "Medium", "High"))</f>
        <v>Low</v>
      </c>
      <c r="W1771" s="12" t="str">
        <f>IF(O1771&lt;0.23,"Low", IF(O1771&lt;=0.37,"Medium","High"))</f>
        <v>High</v>
      </c>
      <c r="X1771" s="12" t="str">
        <f>IF(K1771&lt;0.03,"Low", IF(K1771&lt;=0.06,"Medium","High"))</f>
        <v>Medium</v>
      </c>
    </row>
    <row r="1772" spans="1:24">
      <c r="A1772" s="3">
        <v>445</v>
      </c>
      <c r="B1772" s="5">
        <v>6664.8420382022196</v>
      </c>
      <c r="C1772" s="4">
        <v>0.91922852990997894</v>
      </c>
      <c r="D1772" s="3">
        <v>1</v>
      </c>
      <c r="E1772" s="1">
        <v>1.1049398727608</v>
      </c>
      <c r="F1772" s="4">
        <v>0.98984368434529701</v>
      </c>
      <c r="G1772" s="3">
        <v>18</v>
      </c>
      <c r="H1772" s="4">
        <v>2.7196478126451198</v>
      </c>
      <c r="I1772" s="26">
        <f>H1772/100</f>
        <v>2.7196478126451196E-2</v>
      </c>
      <c r="J1772" s="1">
        <v>8.3697101521432007</v>
      </c>
      <c r="K1772" s="4">
        <v>6.32702449421189E-2</v>
      </c>
      <c r="L1772" s="7">
        <v>0.87249726824015195</v>
      </c>
      <c r="M1772" s="3">
        <v>1</v>
      </c>
      <c r="N1772" s="2">
        <v>3118.6676653180598</v>
      </c>
      <c r="O1772" s="6">
        <v>0.186749478089518</v>
      </c>
      <c r="P1772" s="1">
        <v>4.6311577291620099</v>
      </c>
      <c r="Q1772" s="5">
        <v>350.42325691988901</v>
      </c>
      <c r="R1772" s="3">
        <v>1</v>
      </c>
      <c r="S1772" s="9" t="str">
        <f>IF(E1772&gt;3, "1", "0")</f>
        <v>0</v>
      </c>
      <c r="T1772" s="3">
        <f>IF(F1772 &lt; 80%, 1, 0)</f>
        <v>0</v>
      </c>
      <c r="U1772" s="12" t="str">
        <f t="shared" si="27"/>
        <v>Medium</v>
      </c>
      <c r="V1772" s="12" t="str">
        <f>IF(A1771 &lt; 400, "Low", IF(A1771 &lt; 700, "Medium", "High"))</f>
        <v>Low</v>
      </c>
      <c r="W1772" s="12" t="str">
        <f>IF(O1772&lt;0.23,"Low", IF(O1772&lt;=0.37,"Medium","High"))</f>
        <v>Low</v>
      </c>
      <c r="X1772" s="12" t="str">
        <f>IF(K1772&lt;0.03,"Low", IF(K1772&lt;=0.06,"Medium","High"))</f>
        <v>High</v>
      </c>
    </row>
    <row r="1773" spans="1:24">
      <c r="A1773" s="3">
        <v>982</v>
      </c>
      <c r="B1773" s="5">
        <v>5563.5663559836103</v>
      </c>
      <c r="C1773" s="4">
        <v>0.96036517997510307</v>
      </c>
      <c r="D1773" s="3">
        <v>5</v>
      </c>
      <c r="E1773" s="1">
        <v>4.4139585560626697</v>
      </c>
      <c r="F1773" s="4">
        <v>0.97613935106807703</v>
      </c>
      <c r="G1773" s="3">
        <v>21</v>
      </c>
      <c r="H1773" s="4">
        <v>2.7225702230460702</v>
      </c>
      <c r="I1773" s="26">
        <f>H1773/100</f>
        <v>2.7225702230460704E-2</v>
      </c>
      <c r="J1773" s="1">
        <v>5.75898178909073</v>
      </c>
      <c r="K1773" s="4">
        <v>5.4778460404838698E-2</v>
      </c>
      <c r="L1773" s="7">
        <v>0.86693759050727903</v>
      </c>
      <c r="M1773" s="3">
        <v>7</v>
      </c>
      <c r="N1773" s="2">
        <v>3157.0698608879202</v>
      </c>
      <c r="O1773" s="6">
        <v>0.14837948060668199</v>
      </c>
      <c r="P1773" s="1">
        <v>6.5253216518513204</v>
      </c>
      <c r="Q1773" s="5">
        <v>123.26752313604899</v>
      </c>
      <c r="R1773" s="3">
        <v>1</v>
      </c>
      <c r="S1773" s="9" t="str">
        <f>IF(E1773&gt;3, "1", "0")</f>
        <v>1</v>
      </c>
      <c r="T1773" s="3">
        <f>IF(F1773 &lt; 80%, 1, 0)</f>
        <v>0</v>
      </c>
      <c r="U1773" s="12" t="str">
        <f t="shared" si="27"/>
        <v>Medium</v>
      </c>
      <c r="V1773" s="12" t="str">
        <f>IF(A1772 &lt; 400, "Low", IF(A1772 &lt; 700, "Medium", "High"))</f>
        <v>Medium</v>
      </c>
      <c r="W1773" s="12" t="str">
        <f>IF(O1773&lt;0.23,"Low", IF(O1773&lt;=0.37,"Medium","High"))</f>
        <v>Low</v>
      </c>
      <c r="X1773" s="12" t="str">
        <f>IF(K1773&lt;0.03,"Low", IF(K1773&lt;=0.06,"Medium","High"))</f>
        <v>Medium</v>
      </c>
    </row>
    <row r="1774" spans="1:24">
      <c r="A1774" s="3">
        <v>466</v>
      </c>
      <c r="B1774" s="5">
        <v>5604.2827816699801</v>
      </c>
      <c r="C1774" s="4">
        <v>0.90157948320067605</v>
      </c>
      <c r="D1774" s="3">
        <v>5</v>
      </c>
      <c r="E1774" s="1">
        <v>1.3268251662909301</v>
      </c>
      <c r="F1774" s="4">
        <v>0.94400670116381802</v>
      </c>
      <c r="G1774" s="3">
        <v>13</v>
      </c>
      <c r="H1774" s="4">
        <v>2.7260036757678199</v>
      </c>
      <c r="I1774" s="26">
        <f>H1774/100</f>
        <v>2.7260036757678199E-2</v>
      </c>
      <c r="J1774" s="1">
        <v>4.1351259691965003</v>
      </c>
      <c r="K1774" s="4">
        <v>3.2837942307804999E-2</v>
      </c>
      <c r="L1774" s="7">
        <v>0.94940145176050295</v>
      </c>
      <c r="M1774" s="3">
        <v>0</v>
      </c>
      <c r="N1774" s="2">
        <v>3541.3140263878399</v>
      </c>
      <c r="O1774" s="6">
        <v>0.218658364032356</v>
      </c>
      <c r="P1774" s="1">
        <v>8.2267597112302102</v>
      </c>
      <c r="Q1774" s="5">
        <v>290.62768778760397</v>
      </c>
      <c r="R1774" s="3">
        <v>1</v>
      </c>
      <c r="S1774" s="9" t="str">
        <f>IF(E1774&gt;3, "1", "0")</f>
        <v>0</v>
      </c>
      <c r="T1774" s="3">
        <f>IF(F1774 &lt; 80%, 1, 0)</f>
        <v>0</v>
      </c>
      <c r="U1774" s="12" t="str">
        <f t="shared" si="27"/>
        <v>Medium</v>
      </c>
      <c r="V1774" s="12" t="str">
        <f>IF(A1773 &lt; 400, "Low", IF(A1773 &lt; 700, "Medium", "High"))</f>
        <v>High</v>
      </c>
      <c r="W1774" s="12" t="str">
        <f>IF(O1774&lt;0.23,"Low", IF(O1774&lt;=0.37,"Medium","High"))</f>
        <v>Low</v>
      </c>
      <c r="X1774" s="12" t="str">
        <f>IF(K1774&lt;0.03,"Low", IF(K1774&lt;=0.06,"Medium","High"))</f>
        <v>Medium</v>
      </c>
    </row>
    <row r="1775" spans="1:24">
      <c r="A1775" s="3">
        <v>103</v>
      </c>
      <c r="B1775" s="5">
        <v>5450.3900799408902</v>
      </c>
      <c r="C1775" s="4">
        <v>0.97236876465896604</v>
      </c>
      <c r="D1775" s="3">
        <v>1</v>
      </c>
      <c r="E1775" s="1">
        <v>4.3738476261955199</v>
      </c>
      <c r="F1775" s="4">
        <v>0.89355238930949699</v>
      </c>
      <c r="G1775" s="3">
        <v>3</v>
      </c>
      <c r="H1775" s="4">
        <v>2.7279588464235198</v>
      </c>
      <c r="I1775" s="26">
        <f>H1775/100</f>
        <v>2.7279588464235199E-2</v>
      </c>
      <c r="J1775" s="1">
        <v>7.5949590448118096</v>
      </c>
      <c r="K1775" s="4">
        <v>1.25260996551939E-2</v>
      </c>
      <c r="L1775" s="7">
        <v>0.87049753632462001</v>
      </c>
      <c r="M1775" s="3">
        <v>0</v>
      </c>
      <c r="N1775" s="2">
        <v>2596.7279607492601</v>
      </c>
      <c r="O1775" s="6">
        <v>0.43972175890143</v>
      </c>
      <c r="P1775" s="1">
        <v>6.9064936686033702</v>
      </c>
      <c r="Q1775" s="5">
        <v>309.70539107846702</v>
      </c>
      <c r="R1775" s="3">
        <v>1</v>
      </c>
      <c r="S1775" s="9" t="str">
        <f>IF(E1775&gt;3, "1", "0")</f>
        <v>1</v>
      </c>
      <c r="T1775" s="3">
        <f>IF(F1775 &lt; 80%, 1, 0)</f>
        <v>0</v>
      </c>
      <c r="U1775" s="12" t="str">
        <f t="shared" si="27"/>
        <v>Medium</v>
      </c>
      <c r="V1775" s="12" t="str">
        <f>IF(A1774 &lt; 400, "Low", IF(A1774 &lt; 700, "Medium", "High"))</f>
        <v>Medium</v>
      </c>
      <c r="W1775" s="12" t="str">
        <f>IF(O1775&lt;0.23,"Low", IF(O1775&lt;=0.37,"Medium","High"))</f>
        <v>High</v>
      </c>
      <c r="X1775" s="12" t="str">
        <f>IF(K1775&lt;0.03,"Low", IF(K1775&lt;=0.06,"Medium","High"))</f>
        <v>Low</v>
      </c>
    </row>
    <row r="1776" spans="1:24">
      <c r="A1776" s="3">
        <v>133</v>
      </c>
      <c r="B1776" s="5">
        <v>8161.8965232504297</v>
      </c>
      <c r="C1776" s="4">
        <v>0.85736932912943997</v>
      </c>
      <c r="D1776" s="3">
        <v>0</v>
      </c>
      <c r="E1776" s="1">
        <v>2.9749478713967901</v>
      </c>
      <c r="F1776" s="4">
        <v>0.68634655906379605</v>
      </c>
      <c r="G1776" s="3">
        <v>12</v>
      </c>
      <c r="H1776" s="4">
        <v>2.7299651326688399</v>
      </c>
      <c r="I1776" s="26">
        <f>H1776/100</f>
        <v>2.72996513266884E-2</v>
      </c>
      <c r="J1776" s="1">
        <v>3.65968468348956</v>
      </c>
      <c r="K1776" s="4">
        <v>4.62000010737285E-2</v>
      </c>
      <c r="L1776" s="7">
        <v>0.92799816590082396</v>
      </c>
      <c r="M1776" s="3">
        <v>0</v>
      </c>
      <c r="N1776" s="2">
        <v>1517.36252887399</v>
      </c>
      <c r="O1776" s="6">
        <v>0.32379385510543002</v>
      </c>
      <c r="P1776" s="1">
        <v>4.8821444007969896</v>
      </c>
      <c r="Q1776" s="5">
        <v>194.25110251422001</v>
      </c>
      <c r="R1776" s="3">
        <v>1</v>
      </c>
      <c r="S1776" s="9" t="str">
        <f>IF(E1776&gt;3, "1", "0")</f>
        <v>0</v>
      </c>
      <c r="T1776" s="3">
        <f>IF(F1776 &lt; 80%, 1, 0)</f>
        <v>1</v>
      </c>
      <c r="U1776" s="12" t="str">
        <f t="shared" si="27"/>
        <v>Medium</v>
      </c>
      <c r="V1776" s="12" t="str">
        <f>IF(A1775 &lt; 400, "Low", IF(A1775 &lt; 700, "Medium", "High"))</f>
        <v>Low</v>
      </c>
      <c r="W1776" s="12" t="str">
        <f>IF(O1776&lt;0.23,"Low", IF(O1776&lt;=0.37,"Medium","High"))</f>
        <v>Medium</v>
      </c>
      <c r="X1776" s="12" t="str">
        <f>IF(K1776&lt;0.03,"Low", IF(K1776&lt;=0.06,"Medium","High"))</f>
        <v>Medium</v>
      </c>
    </row>
    <row r="1777" spans="1:24">
      <c r="A1777" s="3">
        <v>279</v>
      </c>
      <c r="B1777" s="5">
        <v>7848.1299364387996</v>
      </c>
      <c r="C1777" s="4">
        <v>0.95679050361956797</v>
      </c>
      <c r="D1777" s="3">
        <v>4</v>
      </c>
      <c r="E1777" s="1">
        <v>4.2816267742339402</v>
      </c>
      <c r="F1777" s="4">
        <v>0.73026669291123791</v>
      </c>
      <c r="G1777" s="3">
        <v>12</v>
      </c>
      <c r="H1777" s="4">
        <v>2.73062976184467</v>
      </c>
      <c r="I1777" s="26">
        <f>H1777/100</f>
        <v>2.73062976184467E-2</v>
      </c>
      <c r="J1777" s="1">
        <v>3.5152438384568399</v>
      </c>
      <c r="K1777" s="4">
        <v>9.4684549547413302E-2</v>
      </c>
      <c r="L1777" s="7">
        <v>0.82039074173093096</v>
      </c>
      <c r="M1777" s="3">
        <v>1</v>
      </c>
      <c r="N1777" s="2">
        <v>3912.9340950524702</v>
      </c>
      <c r="O1777" s="6">
        <v>0.304901625350599</v>
      </c>
      <c r="P1777" s="1">
        <v>9.8813945529950207</v>
      </c>
      <c r="Q1777" s="5">
        <v>295.01168538756099</v>
      </c>
      <c r="R1777" s="3">
        <v>1</v>
      </c>
      <c r="S1777" s="9" t="str">
        <f>IF(E1777&gt;3, "1", "0")</f>
        <v>1</v>
      </c>
      <c r="T1777" s="3">
        <f>IF(F1777 &lt; 80%, 1, 0)</f>
        <v>1</v>
      </c>
      <c r="U1777" s="12" t="str">
        <f t="shared" si="27"/>
        <v>Medium</v>
      </c>
      <c r="V1777" s="12" t="str">
        <f>IF(A1776 &lt; 400, "Low", IF(A1776 &lt; 700, "Medium", "High"))</f>
        <v>Low</v>
      </c>
      <c r="W1777" s="12" t="str">
        <f>IF(O1777&lt;0.23,"Low", IF(O1777&lt;=0.37,"Medium","High"))</f>
        <v>Medium</v>
      </c>
      <c r="X1777" s="12" t="str">
        <f>IF(K1777&lt;0.03,"Low", IF(K1777&lt;=0.06,"Medium","High"))</f>
        <v>High</v>
      </c>
    </row>
    <row r="1778" spans="1:24">
      <c r="A1778" s="3">
        <v>619</v>
      </c>
      <c r="B1778" s="5">
        <v>19020.948732324501</v>
      </c>
      <c r="C1778" s="4">
        <v>0.93573201876537893</v>
      </c>
      <c r="D1778" s="3">
        <v>3</v>
      </c>
      <c r="E1778" s="1">
        <v>4.0383929871962598</v>
      </c>
      <c r="F1778" s="4">
        <v>0.74186833064412394</v>
      </c>
      <c r="G1778" s="3">
        <v>23</v>
      </c>
      <c r="H1778" s="4">
        <v>2.7335193605144799</v>
      </c>
      <c r="I1778" s="26">
        <f>H1778/100</f>
        <v>2.73351936051448E-2</v>
      </c>
      <c r="J1778" s="1">
        <v>9.7236966003536391</v>
      </c>
      <c r="K1778" s="4">
        <v>4.4754030856316601E-2</v>
      </c>
      <c r="L1778" s="7">
        <v>0.80710695492593099</v>
      </c>
      <c r="M1778" s="3">
        <v>0</v>
      </c>
      <c r="N1778" s="2">
        <v>3918.3170211383599</v>
      </c>
      <c r="O1778" s="6">
        <v>0.33515756328697399</v>
      </c>
      <c r="P1778" s="1">
        <v>9.1416513322014801</v>
      </c>
      <c r="Q1778" s="5">
        <v>160.547596743638</v>
      </c>
      <c r="R1778" s="3">
        <v>1</v>
      </c>
      <c r="S1778" s="9" t="str">
        <f>IF(E1778&gt;3, "1", "0")</f>
        <v>1</v>
      </c>
      <c r="T1778" s="3">
        <f>IF(F1778 &lt; 80%, 1, 0)</f>
        <v>1</v>
      </c>
      <c r="U1778" s="12" t="str">
        <f t="shared" si="27"/>
        <v>Medium</v>
      </c>
      <c r="V1778" s="12" t="str">
        <f>IF(A1777 &lt; 400, "Low", IF(A1777 &lt; 700, "Medium", "High"))</f>
        <v>Low</v>
      </c>
      <c r="W1778" s="12" t="str">
        <f>IF(O1778&lt;0.23,"Low", IF(O1778&lt;=0.37,"Medium","High"))</f>
        <v>Medium</v>
      </c>
      <c r="X1778" s="12" t="str">
        <f>IF(K1778&lt;0.03,"Low", IF(K1778&lt;=0.06,"Medium","High"))</f>
        <v>Medium</v>
      </c>
    </row>
    <row r="1779" spans="1:24">
      <c r="A1779" s="3">
        <v>570</v>
      </c>
      <c r="B1779" s="5">
        <v>14470.6396646507</v>
      </c>
      <c r="C1779" s="4">
        <v>0.88219212160718097</v>
      </c>
      <c r="D1779" s="3">
        <v>1</v>
      </c>
      <c r="E1779" s="1">
        <v>1.8878948997290601</v>
      </c>
      <c r="F1779" s="4">
        <v>0.86665898627971105</v>
      </c>
      <c r="G1779" s="3">
        <v>5</v>
      </c>
      <c r="H1779" s="4">
        <v>2.7359154103396999</v>
      </c>
      <c r="I1779" s="26">
        <f>H1779/100</f>
        <v>2.7359154103396999E-2</v>
      </c>
      <c r="J1779" s="1">
        <v>8.7363595065286805</v>
      </c>
      <c r="K1779" s="4">
        <v>3.2877629110190702E-2</v>
      </c>
      <c r="L1779" s="7">
        <v>0.98619546918858403</v>
      </c>
      <c r="M1779" s="3">
        <v>0</v>
      </c>
      <c r="N1779" s="2">
        <v>3672.80278904034</v>
      </c>
      <c r="O1779" s="6">
        <v>0.41509898063550599</v>
      </c>
      <c r="P1779" s="1">
        <v>6.2195065703954802</v>
      </c>
      <c r="Q1779" s="5">
        <v>105.712465838932</v>
      </c>
      <c r="R1779" s="3">
        <v>0</v>
      </c>
      <c r="S1779" s="9" t="str">
        <f>IF(E1779&gt;3, "1", "0")</f>
        <v>0</v>
      </c>
      <c r="T1779" s="3">
        <f>IF(F1779 &lt; 80%, 1, 0)</f>
        <v>0</v>
      </c>
      <c r="U1779" s="12" t="str">
        <f t="shared" si="27"/>
        <v>Medium</v>
      </c>
      <c r="V1779" s="12" t="str">
        <f>IF(A1778 &lt; 400, "Low", IF(A1778 &lt; 700, "Medium", "High"))</f>
        <v>Medium</v>
      </c>
      <c r="W1779" s="12" t="str">
        <f>IF(O1779&lt;0.23,"Low", IF(O1779&lt;=0.37,"Medium","High"))</f>
        <v>High</v>
      </c>
      <c r="X1779" s="12" t="str">
        <f>IF(K1779&lt;0.03,"Low", IF(K1779&lt;=0.06,"Medium","High"))</f>
        <v>Medium</v>
      </c>
    </row>
    <row r="1780" spans="1:24">
      <c r="A1780" s="3">
        <v>174</v>
      </c>
      <c r="B1780" s="5">
        <v>8166.8891383705604</v>
      </c>
      <c r="C1780" s="4">
        <v>0.88847874814963901</v>
      </c>
      <c r="D1780" s="3">
        <v>4</v>
      </c>
      <c r="E1780" s="1">
        <v>1.8079264821441601</v>
      </c>
      <c r="F1780" s="4">
        <v>0.71074820678606299</v>
      </c>
      <c r="G1780" s="3">
        <v>11</v>
      </c>
      <c r="H1780" s="4">
        <v>2.7424322304795798</v>
      </c>
      <c r="I1780" s="26">
        <f>H1780/100</f>
        <v>2.7424322304795797E-2</v>
      </c>
      <c r="J1780" s="1">
        <v>9.8358669463195803</v>
      </c>
      <c r="K1780" s="4">
        <v>4.1988631944022199E-2</v>
      </c>
      <c r="L1780" s="7">
        <v>0.98235047133289799</v>
      </c>
      <c r="M1780" s="3">
        <v>9</v>
      </c>
      <c r="N1780" s="2">
        <v>3192.4080752887999</v>
      </c>
      <c r="O1780" s="6">
        <v>0.331286272549215</v>
      </c>
      <c r="P1780" s="1">
        <v>9.64539317217735</v>
      </c>
      <c r="Q1780" s="5">
        <v>280.92724218021999</v>
      </c>
      <c r="R1780" s="3">
        <v>1</v>
      </c>
      <c r="S1780" s="9" t="str">
        <f>IF(E1780&gt;3, "1", "0")</f>
        <v>0</v>
      </c>
      <c r="T1780" s="3">
        <f>IF(F1780 &lt; 80%, 1, 0)</f>
        <v>1</v>
      </c>
      <c r="U1780" s="12" t="str">
        <f t="shared" si="27"/>
        <v>Medium</v>
      </c>
      <c r="V1780" s="12" t="str">
        <f>IF(A1779 &lt; 400, "Low", IF(A1779 &lt; 700, "Medium", "High"))</f>
        <v>Medium</v>
      </c>
      <c r="W1780" s="12" t="str">
        <f>IF(O1780&lt;0.23,"Low", IF(O1780&lt;=0.37,"Medium","High"))</f>
        <v>Medium</v>
      </c>
      <c r="X1780" s="12" t="str">
        <f>IF(K1780&lt;0.03,"Low", IF(K1780&lt;=0.06,"Medium","High"))</f>
        <v>Medium</v>
      </c>
    </row>
    <row r="1781" spans="1:24">
      <c r="A1781" s="3">
        <v>372</v>
      </c>
      <c r="B1781" s="5">
        <v>5243.0059600920104</v>
      </c>
      <c r="C1781" s="4">
        <v>0.99565309270589497</v>
      </c>
      <c r="D1781" s="3">
        <v>1</v>
      </c>
      <c r="E1781" s="1">
        <v>3.7034693835318002</v>
      </c>
      <c r="F1781" s="4">
        <v>0.81510831111784399</v>
      </c>
      <c r="G1781" s="3">
        <v>8</v>
      </c>
      <c r="H1781" s="4">
        <v>2.7437333273170901</v>
      </c>
      <c r="I1781" s="26">
        <f>H1781/100</f>
        <v>2.74373332731709E-2</v>
      </c>
      <c r="J1781" s="1">
        <v>8.3566811281650093</v>
      </c>
      <c r="K1781" s="4">
        <v>7.7284758007444998E-2</v>
      </c>
      <c r="L1781" s="7">
        <v>0.99826143131003608</v>
      </c>
      <c r="M1781" s="3">
        <v>4</v>
      </c>
      <c r="N1781" s="2">
        <v>2549.0080593827302</v>
      </c>
      <c r="O1781" s="6">
        <v>0.44138783491671402</v>
      </c>
      <c r="P1781" s="1">
        <v>1.74739433181008</v>
      </c>
      <c r="Q1781" s="5">
        <v>179.65236807898901</v>
      </c>
      <c r="R1781" s="3">
        <v>1</v>
      </c>
      <c r="S1781" s="9" t="str">
        <f>IF(E1781&gt;3, "1", "0")</f>
        <v>1</v>
      </c>
      <c r="T1781" s="3">
        <f>IF(F1781 &lt; 80%, 1, 0)</f>
        <v>0</v>
      </c>
      <c r="U1781" s="12" t="str">
        <f t="shared" si="27"/>
        <v>Medium</v>
      </c>
      <c r="V1781" s="12" t="str">
        <f>IF(A1780 &lt; 400, "Low", IF(A1780 &lt; 700, "Medium", "High"))</f>
        <v>Low</v>
      </c>
      <c r="W1781" s="12" t="str">
        <f>IF(O1781&lt;0.23,"Low", IF(O1781&lt;=0.37,"Medium","High"))</f>
        <v>High</v>
      </c>
      <c r="X1781" s="12" t="str">
        <f>IF(K1781&lt;0.03,"Low", IF(K1781&lt;=0.06,"Medium","High"))</f>
        <v>High</v>
      </c>
    </row>
    <row r="1782" spans="1:24">
      <c r="A1782" s="3">
        <v>135</v>
      </c>
      <c r="B1782" s="5">
        <v>16277.3771893502</v>
      </c>
      <c r="C1782" s="4">
        <v>0.92944445667957099</v>
      </c>
      <c r="D1782" s="3">
        <v>4</v>
      </c>
      <c r="E1782" s="1">
        <v>1.46051546596719</v>
      </c>
      <c r="F1782" s="4">
        <v>0.78024841917211007</v>
      </c>
      <c r="G1782" s="3">
        <v>19</v>
      </c>
      <c r="H1782" s="4">
        <v>2.7448145464794802</v>
      </c>
      <c r="I1782" s="26">
        <f>H1782/100</f>
        <v>2.7448145464794804E-2</v>
      </c>
      <c r="J1782" s="1">
        <v>5.6083082358505196</v>
      </c>
      <c r="K1782" s="4">
        <v>6.5959491577906697E-3</v>
      </c>
      <c r="L1782" s="7">
        <v>0.8260324600388429</v>
      </c>
      <c r="M1782" s="3">
        <v>0</v>
      </c>
      <c r="N1782" s="2">
        <v>1788.34258594013</v>
      </c>
      <c r="O1782" s="6">
        <v>0.16625260833062899</v>
      </c>
      <c r="P1782" s="1">
        <v>5.2455463588108104</v>
      </c>
      <c r="Q1782" s="5">
        <v>409.53216714033198</v>
      </c>
      <c r="R1782" s="3">
        <v>1</v>
      </c>
      <c r="S1782" s="9" t="str">
        <f>IF(E1782&gt;3, "1", "0")</f>
        <v>0</v>
      </c>
      <c r="T1782" s="3">
        <f>IF(F1782 &lt; 80%, 1, 0)</f>
        <v>1</v>
      </c>
      <c r="U1782" s="12" t="str">
        <f t="shared" si="27"/>
        <v>Medium</v>
      </c>
      <c r="V1782" s="12" t="str">
        <f>IF(A1781 &lt; 400, "Low", IF(A1781 &lt; 700, "Medium", "High"))</f>
        <v>Low</v>
      </c>
      <c r="W1782" s="12" t="str">
        <f>IF(O1782&lt;0.23,"Low", IF(O1782&lt;=0.37,"Medium","High"))</f>
        <v>Low</v>
      </c>
      <c r="X1782" s="12" t="str">
        <f>IF(K1782&lt;0.03,"Low", IF(K1782&lt;=0.06,"Medium","High"))</f>
        <v>Low</v>
      </c>
    </row>
    <row r="1783" spans="1:24">
      <c r="A1783" s="3">
        <v>916</v>
      </c>
      <c r="B1783" s="5">
        <v>7626.8471019552999</v>
      </c>
      <c r="C1783" s="4">
        <v>0.92677789236648811</v>
      </c>
      <c r="D1783" s="3">
        <v>3</v>
      </c>
      <c r="E1783" s="1">
        <v>1.4626529172487299</v>
      </c>
      <c r="F1783" s="4">
        <v>0.74557555336161696</v>
      </c>
      <c r="G1783" s="3">
        <v>3</v>
      </c>
      <c r="H1783" s="4">
        <v>2.7456409048466801</v>
      </c>
      <c r="I1783" s="26">
        <f>H1783/100</f>
        <v>2.7456409048466801E-2</v>
      </c>
      <c r="J1783" s="1">
        <v>2.7243975158700202</v>
      </c>
      <c r="K1783" s="4">
        <v>8.7343415853676307E-3</v>
      </c>
      <c r="L1783" s="7">
        <v>0.95719458845917904</v>
      </c>
      <c r="M1783" s="3">
        <v>1</v>
      </c>
      <c r="N1783" s="2">
        <v>2421.6426549323301</v>
      </c>
      <c r="O1783" s="6">
        <v>0.36426253441969803</v>
      </c>
      <c r="P1783" s="1">
        <v>5.3217909034547599</v>
      </c>
      <c r="Q1783" s="5">
        <v>371.79506482027398</v>
      </c>
      <c r="R1783" s="3">
        <v>1</v>
      </c>
      <c r="S1783" s="9" t="str">
        <f>IF(E1783&gt;3, "1", "0")</f>
        <v>0</v>
      </c>
      <c r="T1783" s="3">
        <f>IF(F1783 &lt; 80%, 1, 0)</f>
        <v>1</v>
      </c>
      <c r="U1783" s="12" t="str">
        <f t="shared" si="27"/>
        <v>Medium</v>
      </c>
      <c r="V1783" s="12" t="str">
        <f>IF(A1782 &lt; 400, "Low", IF(A1782 &lt; 700, "Medium", "High"))</f>
        <v>Low</v>
      </c>
      <c r="W1783" s="12" t="str">
        <f>IF(O1783&lt;0.23,"Low", IF(O1783&lt;=0.37,"Medium","High"))</f>
        <v>Medium</v>
      </c>
      <c r="X1783" s="12" t="str">
        <f>IF(K1783&lt;0.03,"Low", IF(K1783&lt;=0.06,"Medium","High"))</f>
        <v>Low</v>
      </c>
    </row>
    <row r="1784" spans="1:24">
      <c r="A1784" s="3">
        <v>206</v>
      </c>
      <c r="B1784" s="5">
        <v>7472.22223594156</v>
      </c>
      <c r="C1784" s="4">
        <v>0.819898933774593</v>
      </c>
      <c r="D1784" s="3">
        <v>3</v>
      </c>
      <c r="E1784" s="1">
        <v>3.8677836029438399</v>
      </c>
      <c r="F1784" s="4">
        <v>0.82728333631499595</v>
      </c>
      <c r="G1784" s="3">
        <v>9</v>
      </c>
      <c r="H1784" s="4">
        <v>2.7467261691752598</v>
      </c>
      <c r="I1784" s="26">
        <f>H1784/100</f>
        <v>2.7467261691752599E-2</v>
      </c>
      <c r="J1784" s="1">
        <v>6.8517094814045203</v>
      </c>
      <c r="K1784" s="4">
        <v>6.8047138892352796E-2</v>
      </c>
      <c r="L1784" s="7">
        <v>0.88315553639434297</v>
      </c>
      <c r="M1784" s="3">
        <v>7</v>
      </c>
      <c r="N1784" s="2">
        <v>1581.63033222336</v>
      </c>
      <c r="O1784" s="6">
        <v>0.26350694415960402</v>
      </c>
      <c r="P1784" s="1">
        <v>6.4061540133659296</v>
      </c>
      <c r="Q1784" s="5">
        <v>365.70896355524701</v>
      </c>
      <c r="R1784" s="3">
        <v>1</v>
      </c>
      <c r="S1784" s="9" t="str">
        <f>IF(E1784&gt;3, "1", "0")</f>
        <v>1</v>
      </c>
      <c r="T1784" s="3">
        <f>IF(F1784 &lt; 80%, 1, 0)</f>
        <v>0</v>
      </c>
      <c r="U1784" s="12" t="str">
        <f t="shared" si="27"/>
        <v>Medium</v>
      </c>
      <c r="V1784" s="12" t="str">
        <f>IF(A1783 &lt; 400, "Low", IF(A1783 &lt; 700, "Medium", "High"))</f>
        <v>High</v>
      </c>
      <c r="W1784" s="12" t="str">
        <f>IF(O1784&lt;0.23,"Low", IF(O1784&lt;=0.37,"Medium","High"))</f>
        <v>Medium</v>
      </c>
      <c r="X1784" s="12" t="str">
        <f>IF(K1784&lt;0.03,"Low", IF(K1784&lt;=0.06,"Medium","High"))</f>
        <v>High</v>
      </c>
    </row>
    <row r="1785" spans="1:24">
      <c r="A1785" s="3">
        <v>341</v>
      </c>
      <c r="B1785" s="5">
        <v>14634.882888578401</v>
      </c>
      <c r="C1785" s="4">
        <v>0.84070697477737899</v>
      </c>
      <c r="D1785" s="3">
        <v>3</v>
      </c>
      <c r="E1785" s="1">
        <v>3.3163099972277501</v>
      </c>
      <c r="F1785" s="4">
        <v>0.65475212787673098</v>
      </c>
      <c r="G1785" s="3">
        <v>21</v>
      </c>
      <c r="H1785" s="4">
        <v>2.75436289423646</v>
      </c>
      <c r="I1785" s="26">
        <f>H1785/100</f>
        <v>2.75436289423646E-2</v>
      </c>
      <c r="J1785" s="1">
        <v>3.74394784867496</v>
      </c>
      <c r="K1785" s="4">
        <v>3.7355909774660002E-2</v>
      </c>
      <c r="L1785" s="7">
        <v>0.88267984845380498</v>
      </c>
      <c r="M1785" s="3">
        <v>1</v>
      </c>
      <c r="N1785" s="2">
        <v>1888.0180585776</v>
      </c>
      <c r="O1785" s="6">
        <v>0.238214703078272</v>
      </c>
      <c r="P1785" s="1">
        <v>3.5059574194362599</v>
      </c>
      <c r="Q1785" s="5">
        <v>395.32098824090599</v>
      </c>
      <c r="R1785" s="3">
        <v>1</v>
      </c>
      <c r="S1785" s="9" t="str">
        <f>IF(E1785&gt;3, "1", "0")</f>
        <v>1</v>
      </c>
      <c r="T1785" s="3">
        <f>IF(F1785 &lt; 80%, 1, 0)</f>
        <v>1</v>
      </c>
      <c r="U1785" s="12" t="str">
        <f t="shared" si="27"/>
        <v>Medium</v>
      </c>
      <c r="V1785" s="12" t="str">
        <f>IF(A1784 &lt; 400, "Low", IF(A1784 &lt; 700, "Medium", "High"))</f>
        <v>Low</v>
      </c>
      <c r="W1785" s="12" t="str">
        <f>IF(O1785&lt;0.23,"Low", IF(O1785&lt;=0.37,"Medium","High"))</f>
        <v>Medium</v>
      </c>
      <c r="X1785" s="12" t="str">
        <f>IF(K1785&lt;0.03,"Low", IF(K1785&lt;=0.06,"Medium","High"))</f>
        <v>Medium</v>
      </c>
    </row>
    <row r="1786" spans="1:24">
      <c r="A1786" s="3">
        <v>901</v>
      </c>
      <c r="B1786" s="5">
        <v>13607.987745156401</v>
      </c>
      <c r="C1786" s="4">
        <v>0.8314471330188471</v>
      </c>
      <c r="D1786" s="3">
        <v>0</v>
      </c>
      <c r="E1786" s="1">
        <v>3.4012257701663402</v>
      </c>
      <c r="F1786" s="4">
        <v>0.85870998443277302</v>
      </c>
      <c r="G1786" s="3">
        <v>6</v>
      </c>
      <c r="H1786" s="4">
        <v>2.7584552305421801</v>
      </c>
      <c r="I1786" s="26">
        <f>H1786/100</f>
        <v>2.7584552305421801E-2</v>
      </c>
      <c r="J1786" s="1">
        <v>5.8250237779268899</v>
      </c>
      <c r="K1786" s="4">
        <v>6.5363502640683496E-2</v>
      </c>
      <c r="L1786" s="7">
        <v>0.995781719878018</v>
      </c>
      <c r="M1786" s="3">
        <v>7</v>
      </c>
      <c r="N1786" s="2">
        <v>2264.2711598564802</v>
      </c>
      <c r="O1786" s="6">
        <v>0.14284857264332701</v>
      </c>
      <c r="P1786" s="1">
        <v>3.67211302502702</v>
      </c>
      <c r="Q1786" s="5">
        <v>245.05310341141299</v>
      </c>
      <c r="R1786" s="3">
        <v>1</v>
      </c>
      <c r="S1786" s="9" t="str">
        <f>IF(E1786&gt;3, "1", "0")</f>
        <v>1</v>
      </c>
      <c r="T1786" s="3">
        <f>IF(F1786 &lt; 80%, 1, 0)</f>
        <v>0</v>
      </c>
      <c r="U1786" s="12" t="str">
        <f t="shared" si="27"/>
        <v>Medium</v>
      </c>
      <c r="V1786" s="12" t="str">
        <f>IF(A1785 &lt; 400, "Low", IF(A1785 &lt; 700, "Medium", "High"))</f>
        <v>Low</v>
      </c>
      <c r="W1786" s="12" t="str">
        <f>IF(O1786&lt;0.23,"Low", IF(O1786&lt;=0.37,"Medium","High"))</f>
        <v>Low</v>
      </c>
      <c r="X1786" s="12" t="str">
        <f>IF(K1786&lt;0.03,"Low", IF(K1786&lt;=0.06,"Medium","High"))</f>
        <v>High</v>
      </c>
    </row>
    <row r="1787" spans="1:24">
      <c r="A1787" s="3">
        <v>612</v>
      </c>
      <c r="B1787" s="5">
        <v>9032.8027157328997</v>
      </c>
      <c r="C1787" s="4">
        <v>0.89192295034658498</v>
      </c>
      <c r="D1787" s="3">
        <v>3</v>
      </c>
      <c r="E1787" s="1">
        <v>0.73285465851095499</v>
      </c>
      <c r="F1787" s="4">
        <v>0.77816217143113409</v>
      </c>
      <c r="G1787" s="3">
        <v>3</v>
      </c>
      <c r="H1787" s="4">
        <v>2.7589439055332901</v>
      </c>
      <c r="I1787" s="26">
        <f>H1787/100</f>
        <v>2.7589439055332902E-2</v>
      </c>
      <c r="J1787" s="1">
        <v>2.9716980967844302</v>
      </c>
      <c r="K1787" s="4">
        <v>5.9584859449708601E-2</v>
      </c>
      <c r="L1787" s="7">
        <v>0.96609958902054993</v>
      </c>
      <c r="M1787" s="3">
        <v>4</v>
      </c>
      <c r="N1787" s="2">
        <v>1243.51829757221</v>
      </c>
      <c r="O1787" s="6">
        <v>0.47115483818946602</v>
      </c>
      <c r="P1787" s="1">
        <v>7.8529727591230696</v>
      </c>
      <c r="Q1787" s="5">
        <v>420.77609385896301</v>
      </c>
      <c r="R1787" s="3">
        <v>0</v>
      </c>
      <c r="S1787" s="9" t="str">
        <f>IF(E1787&gt;3, "1", "0")</f>
        <v>0</v>
      </c>
      <c r="T1787" s="3">
        <f>IF(F1787 &lt; 80%, 1, 0)</f>
        <v>1</v>
      </c>
      <c r="U1787" s="12" t="str">
        <f t="shared" si="27"/>
        <v>Medium</v>
      </c>
      <c r="V1787" s="12" t="str">
        <f>IF(A1786 &lt; 400, "Low", IF(A1786 &lt; 700, "Medium", "High"))</f>
        <v>High</v>
      </c>
      <c r="W1787" s="12" t="str">
        <f>IF(O1787&lt;0.23,"Low", IF(O1787&lt;=0.37,"Medium","High"))</f>
        <v>High</v>
      </c>
      <c r="X1787" s="12" t="str">
        <f>IF(K1787&lt;0.03,"Low", IF(K1787&lt;=0.06,"Medium","High"))</f>
        <v>Medium</v>
      </c>
    </row>
    <row r="1788" spans="1:24">
      <c r="A1788" s="3">
        <v>799</v>
      </c>
      <c r="B1788" s="5">
        <v>14685.8756502658</v>
      </c>
      <c r="C1788" s="4">
        <v>0.871568231728307</v>
      </c>
      <c r="D1788" s="3">
        <v>5</v>
      </c>
      <c r="E1788" s="1">
        <v>1.0141180396612499</v>
      </c>
      <c r="F1788" s="4">
        <v>0.85246968160360292</v>
      </c>
      <c r="G1788" s="3">
        <v>12</v>
      </c>
      <c r="H1788" s="4">
        <v>2.7591709716863302</v>
      </c>
      <c r="I1788" s="26">
        <f>H1788/100</f>
        <v>2.75917097168633E-2</v>
      </c>
      <c r="J1788" s="1">
        <v>4.8204660437680698</v>
      </c>
      <c r="K1788" s="4">
        <v>3.3484152874022802E-2</v>
      </c>
      <c r="L1788" s="7">
        <v>0.95852030164751101</v>
      </c>
      <c r="M1788" s="3">
        <v>5</v>
      </c>
      <c r="N1788" s="2">
        <v>3525.05734404337</v>
      </c>
      <c r="O1788" s="6">
        <v>0.275962983193349</v>
      </c>
      <c r="P1788" s="1">
        <v>7.4159546254997899</v>
      </c>
      <c r="Q1788" s="5">
        <v>395.71456223048801</v>
      </c>
      <c r="R1788" s="3">
        <v>1</v>
      </c>
      <c r="S1788" s="9" t="str">
        <f>IF(E1788&gt;3, "1", "0")</f>
        <v>0</v>
      </c>
      <c r="T1788" s="3">
        <f>IF(F1788 &lt; 80%, 1, 0)</f>
        <v>0</v>
      </c>
      <c r="U1788" s="12" t="str">
        <f t="shared" si="27"/>
        <v>Medium</v>
      </c>
      <c r="V1788" s="12" t="str">
        <f>IF(A1787 &lt; 400, "Low", IF(A1787 &lt; 700, "Medium", "High"))</f>
        <v>Medium</v>
      </c>
      <c r="W1788" s="12" t="str">
        <f>IF(O1788&lt;0.23,"Low", IF(O1788&lt;=0.37,"Medium","High"))</f>
        <v>Medium</v>
      </c>
      <c r="X1788" s="12" t="str">
        <f>IF(K1788&lt;0.03,"Low", IF(K1788&lt;=0.06,"Medium","High"))</f>
        <v>Medium</v>
      </c>
    </row>
    <row r="1789" spans="1:24">
      <c r="A1789" s="3">
        <v>607</v>
      </c>
      <c r="B1789" s="5">
        <v>5289.9144637640202</v>
      </c>
      <c r="C1789" s="4">
        <v>0.94351227652970704</v>
      </c>
      <c r="D1789" s="3">
        <v>2</v>
      </c>
      <c r="E1789" s="1">
        <v>1.2979006408519</v>
      </c>
      <c r="F1789" s="4">
        <v>0.83639467398725398</v>
      </c>
      <c r="G1789" s="3">
        <v>12</v>
      </c>
      <c r="H1789" s="4">
        <v>2.7609782568446901</v>
      </c>
      <c r="I1789" s="26">
        <f>H1789/100</f>
        <v>2.76097825684469E-2</v>
      </c>
      <c r="J1789" s="1">
        <v>3.2260177267492298</v>
      </c>
      <c r="K1789" s="4">
        <v>6.5745100854413999E-2</v>
      </c>
      <c r="L1789" s="7">
        <v>0.96244986914649</v>
      </c>
      <c r="M1789" s="3">
        <v>1</v>
      </c>
      <c r="N1789" s="2">
        <v>4881.8596845715101</v>
      </c>
      <c r="O1789" s="6">
        <v>0.35736181173562498</v>
      </c>
      <c r="P1789" s="1">
        <v>6.3836642325402702</v>
      </c>
      <c r="Q1789" s="5">
        <v>248.40128208570101</v>
      </c>
      <c r="R1789" s="3">
        <v>1</v>
      </c>
      <c r="S1789" s="9" t="str">
        <f>IF(E1789&gt;3, "1", "0")</f>
        <v>0</v>
      </c>
      <c r="T1789" s="3">
        <f>IF(F1789 &lt; 80%, 1, 0)</f>
        <v>0</v>
      </c>
      <c r="U1789" s="12" t="str">
        <f t="shared" si="27"/>
        <v>Medium</v>
      </c>
      <c r="V1789" s="12" t="str">
        <f>IF(A1788 &lt; 400, "Low", IF(A1788 &lt; 700, "Medium", "High"))</f>
        <v>High</v>
      </c>
      <c r="W1789" s="12" t="str">
        <f>IF(O1789&lt;0.23,"Low", IF(O1789&lt;=0.37,"Medium","High"))</f>
        <v>Medium</v>
      </c>
      <c r="X1789" s="12" t="str">
        <f>IF(K1789&lt;0.03,"Low", IF(K1789&lt;=0.06,"Medium","High"))</f>
        <v>High</v>
      </c>
    </row>
    <row r="1790" spans="1:24">
      <c r="A1790" s="3">
        <v>592</v>
      </c>
      <c r="B1790" s="5">
        <v>7791.5212676941601</v>
      </c>
      <c r="C1790" s="4">
        <v>0.85998587949461291</v>
      </c>
      <c r="D1790" s="3">
        <v>1</v>
      </c>
      <c r="E1790" s="1">
        <v>4.7530287830414597</v>
      </c>
      <c r="F1790" s="4">
        <v>0.6413990014374269</v>
      </c>
      <c r="G1790" s="3">
        <v>4</v>
      </c>
      <c r="H1790" s="4">
        <v>2.7679580448935499</v>
      </c>
      <c r="I1790" s="26">
        <f>H1790/100</f>
        <v>2.7679580448935499E-2</v>
      </c>
      <c r="J1790" s="1">
        <v>3.3370943134746902</v>
      </c>
      <c r="K1790" s="4">
        <v>8.1641295475856399E-2</v>
      </c>
      <c r="L1790" s="7">
        <v>0.86469613919861499</v>
      </c>
      <c r="M1790" s="3">
        <v>4</v>
      </c>
      <c r="N1790" s="2">
        <v>1034.57528598765</v>
      </c>
      <c r="O1790" s="6">
        <v>0.16995391837898499</v>
      </c>
      <c r="P1790" s="1">
        <v>3.66857191262836</v>
      </c>
      <c r="Q1790" s="5">
        <v>479.31389290149798</v>
      </c>
      <c r="R1790" s="3">
        <v>1</v>
      </c>
      <c r="S1790" s="9" t="str">
        <f>IF(E1790&gt;3, "1", "0")</f>
        <v>1</v>
      </c>
      <c r="T1790" s="3">
        <f>IF(F1790 &lt; 80%, 1, 0)</f>
        <v>1</v>
      </c>
      <c r="U1790" s="12" t="str">
        <f t="shared" si="27"/>
        <v>Medium</v>
      </c>
      <c r="V1790" s="12" t="str">
        <f>IF(A1789 &lt; 400, "Low", IF(A1789 &lt; 700, "Medium", "High"))</f>
        <v>Medium</v>
      </c>
      <c r="W1790" s="12" t="str">
        <f>IF(O1790&lt;0.23,"Low", IF(O1790&lt;=0.37,"Medium","High"))</f>
        <v>Low</v>
      </c>
      <c r="X1790" s="12" t="str">
        <f>IF(K1790&lt;0.03,"Low", IF(K1790&lt;=0.06,"Medium","High"))</f>
        <v>High</v>
      </c>
    </row>
    <row r="1791" spans="1:24">
      <c r="A1791" s="3">
        <v>341</v>
      </c>
      <c r="B1791" s="5">
        <v>9378.6676024671106</v>
      </c>
      <c r="C1791" s="4">
        <v>0.98738985078173902</v>
      </c>
      <c r="D1791" s="3">
        <v>3</v>
      </c>
      <c r="E1791" s="1">
        <v>2.3357091697443302</v>
      </c>
      <c r="F1791" s="4">
        <v>0.85333543273703594</v>
      </c>
      <c r="G1791" s="3">
        <v>17</v>
      </c>
      <c r="H1791" s="4">
        <v>2.7683652083980501</v>
      </c>
      <c r="I1791" s="26">
        <f>H1791/100</f>
        <v>2.7683652083980503E-2</v>
      </c>
      <c r="J1791" s="1">
        <v>4.5482176359197899</v>
      </c>
      <c r="K1791" s="4">
        <v>7.6913431142956096E-2</v>
      </c>
      <c r="L1791" s="7">
        <v>0.84647068301745998</v>
      </c>
      <c r="M1791" s="3">
        <v>0</v>
      </c>
      <c r="N1791" s="2">
        <v>2674.11218707117</v>
      </c>
      <c r="O1791" s="6">
        <v>0.46212066607302899</v>
      </c>
      <c r="P1791" s="1">
        <v>1.40363783622909</v>
      </c>
      <c r="Q1791" s="5">
        <v>180.96021570648099</v>
      </c>
      <c r="R1791" s="3">
        <v>1</v>
      </c>
      <c r="S1791" s="9" t="str">
        <f>IF(E1791&gt;3, "1", "0")</f>
        <v>0</v>
      </c>
      <c r="T1791" s="3">
        <f>IF(F1791 &lt; 80%, 1, 0)</f>
        <v>0</v>
      </c>
      <c r="U1791" s="12" t="str">
        <f t="shared" si="27"/>
        <v>Medium</v>
      </c>
      <c r="V1791" s="12" t="str">
        <f>IF(A1790 &lt; 400, "Low", IF(A1790 &lt; 700, "Medium", "High"))</f>
        <v>Medium</v>
      </c>
      <c r="W1791" s="12" t="str">
        <f>IF(O1791&lt;0.23,"Low", IF(O1791&lt;=0.37,"Medium","High"))</f>
        <v>High</v>
      </c>
      <c r="X1791" s="12" t="str">
        <f>IF(K1791&lt;0.03,"Low", IF(K1791&lt;=0.06,"Medium","High"))</f>
        <v>High</v>
      </c>
    </row>
    <row r="1792" spans="1:24">
      <c r="A1792" s="3">
        <v>429</v>
      </c>
      <c r="B1792" s="5">
        <v>19111.767807546599</v>
      </c>
      <c r="C1792" s="4">
        <v>0.95734460294670798</v>
      </c>
      <c r="D1792" s="3">
        <v>4</v>
      </c>
      <c r="E1792" s="1">
        <v>2.9669169775646802</v>
      </c>
      <c r="F1792" s="4">
        <v>0.63493094902338798</v>
      </c>
      <c r="G1792" s="3">
        <v>17</v>
      </c>
      <c r="H1792" s="4">
        <v>2.7733926271747</v>
      </c>
      <c r="I1792" s="26">
        <f>H1792/100</f>
        <v>2.7733926271746999E-2</v>
      </c>
      <c r="J1792" s="1">
        <v>7.9097083010154199</v>
      </c>
      <c r="K1792" s="4">
        <v>8.2537200922600501E-2</v>
      </c>
      <c r="L1792" s="7">
        <v>0.83212345863987092</v>
      </c>
      <c r="M1792" s="3">
        <v>6</v>
      </c>
      <c r="N1792" s="2">
        <v>3388.3621448499198</v>
      </c>
      <c r="O1792" s="6">
        <v>0.210869269108205</v>
      </c>
      <c r="P1792" s="1">
        <v>7.8575748193056398</v>
      </c>
      <c r="Q1792" s="5">
        <v>138.74046315326501</v>
      </c>
      <c r="R1792" s="3">
        <v>1</v>
      </c>
      <c r="S1792" s="9" t="str">
        <f>IF(E1792&gt;3, "1", "0")</f>
        <v>0</v>
      </c>
      <c r="T1792" s="3">
        <f>IF(F1792 &lt; 80%, 1, 0)</f>
        <v>1</v>
      </c>
      <c r="U1792" s="12" t="str">
        <f t="shared" si="27"/>
        <v>Medium</v>
      </c>
      <c r="V1792" s="12" t="str">
        <f>IF(A1791 &lt; 400, "Low", IF(A1791 &lt; 700, "Medium", "High"))</f>
        <v>Low</v>
      </c>
      <c r="W1792" s="12" t="str">
        <f>IF(O1792&lt;0.23,"Low", IF(O1792&lt;=0.37,"Medium","High"))</f>
        <v>Low</v>
      </c>
      <c r="X1792" s="12" t="str">
        <f>IF(K1792&lt;0.03,"Low", IF(K1792&lt;=0.06,"Medium","High"))</f>
        <v>High</v>
      </c>
    </row>
    <row r="1793" spans="1:24">
      <c r="A1793" s="3">
        <v>723</v>
      </c>
      <c r="B1793" s="5">
        <v>11821.465138289899</v>
      </c>
      <c r="C1793" s="4">
        <v>0.95802627474522195</v>
      </c>
      <c r="D1793" s="3">
        <v>4</v>
      </c>
      <c r="E1793" s="1">
        <v>4.1902671458581402</v>
      </c>
      <c r="F1793" s="4">
        <v>0.96727670929189402</v>
      </c>
      <c r="G1793" s="3">
        <v>3</v>
      </c>
      <c r="H1793" s="4">
        <v>2.7773481050517002</v>
      </c>
      <c r="I1793" s="26">
        <f>H1793/100</f>
        <v>2.7773481050517003E-2</v>
      </c>
      <c r="J1793" s="1">
        <v>6.17828384242656</v>
      </c>
      <c r="K1793" s="4">
        <v>2.0845324562948499E-2</v>
      </c>
      <c r="L1793" s="7">
        <v>0.89665931584895509</v>
      </c>
      <c r="M1793" s="3">
        <v>1</v>
      </c>
      <c r="N1793" s="2">
        <v>4648.9738838967996</v>
      </c>
      <c r="O1793" s="6">
        <v>0.44588918626983798</v>
      </c>
      <c r="P1793" s="1">
        <v>1.7672567752625901</v>
      </c>
      <c r="Q1793" s="5">
        <v>319.75498003916698</v>
      </c>
      <c r="R1793" s="3">
        <v>1</v>
      </c>
      <c r="S1793" s="9" t="str">
        <f>IF(E1793&gt;3, "1", "0")</f>
        <v>1</v>
      </c>
      <c r="T1793" s="3">
        <f>IF(F1793 &lt; 80%, 1, 0)</f>
        <v>0</v>
      </c>
      <c r="U1793" s="12" t="str">
        <f t="shared" si="27"/>
        <v>Medium</v>
      </c>
      <c r="V1793" s="12" t="str">
        <f>IF(A1792 &lt; 400, "Low", IF(A1792 &lt; 700, "Medium", "High"))</f>
        <v>Medium</v>
      </c>
      <c r="W1793" s="12" t="str">
        <f>IF(O1793&lt;0.23,"Low", IF(O1793&lt;=0.37,"Medium","High"))</f>
        <v>High</v>
      </c>
      <c r="X1793" s="12" t="str">
        <f>IF(K1793&lt;0.03,"Low", IF(K1793&lt;=0.06,"Medium","High"))</f>
        <v>Low</v>
      </c>
    </row>
    <row r="1794" spans="1:24">
      <c r="A1794" s="3">
        <v>800</v>
      </c>
      <c r="B1794" s="5">
        <v>10741.9814665458</v>
      </c>
      <c r="C1794" s="4">
        <v>0.8503996443288141</v>
      </c>
      <c r="D1794" s="3">
        <v>4</v>
      </c>
      <c r="E1794" s="1">
        <v>2.30098592992465</v>
      </c>
      <c r="F1794" s="4">
        <v>0.86758065670425</v>
      </c>
      <c r="G1794" s="3">
        <v>19</v>
      </c>
      <c r="H1794" s="4">
        <v>2.7784825439687002</v>
      </c>
      <c r="I1794" s="26">
        <f>H1794/100</f>
        <v>2.7784825439687001E-2</v>
      </c>
      <c r="J1794" s="1">
        <v>3.57942966720457</v>
      </c>
      <c r="K1794" s="4">
        <v>7.3283324319228904E-2</v>
      </c>
      <c r="L1794" s="7">
        <v>0.82300567153320303</v>
      </c>
      <c r="M1794" s="3">
        <v>1</v>
      </c>
      <c r="N1794" s="2">
        <v>4952.7662380148404</v>
      </c>
      <c r="O1794" s="6">
        <v>0.34572041007168902</v>
      </c>
      <c r="P1794" s="1">
        <v>4.1698577081735202</v>
      </c>
      <c r="Q1794" s="5">
        <v>110.497794796893</v>
      </c>
      <c r="R1794" s="3">
        <v>1</v>
      </c>
      <c r="S1794" s="9" t="str">
        <f>IF(E1794&gt;3, "1", "0")</f>
        <v>0</v>
      </c>
      <c r="T1794" s="3">
        <f>IF(F1794 &lt; 80%, 1, 0)</f>
        <v>0</v>
      </c>
      <c r="U1794" s="12" t="str">
        <f t="shared" ref="U1794:U1857" si="28">IF(ISBLANK(I1794),"Unknown", IF(I1794&lt;0.01,"Low", IF(I1794&lt;=0.03,"Medium","High")))</f>
        <v>Medium</v>
      </c>
      <c r="V1794" s="12" t="str">
        <f>IF(A1793 &lt; 400, "Low", IF(A1793 &lt; 700, "Medium", "High"))</f>
        <v>High</v>
      </c>
      <c r="W1794" s="12" t="str">
        <f>IF(O1794&lt;0.23,"Low", IF(O1794&lt;=0.37,"Medium","High"))</f>
        <v>Medium</v>
      </c>
      <c r="X1794" s="12" t="str">
        <f>IF(K1794&lt;0.03,"Low", IF(K1794&lt;=0.06,"Medium","High"))</f>
        <v>High</v>
      </c>
    </row>
    <row r="1795" spans="1:24">
      <c r="A1795" s="3">
        <v>701</v>
      </c>
      <c r="B1795" s="5">
        <v>17066.558115192602</v>
      </c>
      <c r="C1795" s="4">
        <v>0.97494872993131299</v>
      </c>
      <c r="D1795" s="3">
        <v>4</v>
      </c>
      <c r="E1795" s="1">
        <v>3.5026017288495801</v>
      </c>
      <c r="F1795" s="4">
        <v>0.61605575526616396</v>
      </c>
      <c r="G1795" s="3">
        <v>21</v>
      </c>
      <c r="H1795" s="4">
        <v>2.7811886285014502</v>
      </c>
      <c r="I1795" s="26">
        <f>H1795/100</f>
        <v>2.7811886285014503E-2</v>
      </c>
      <c r="J1795" s="1">
        <v>2.56958635588426</v>
      </c>
      <c r="K1795" s="4">
        <v>6.2840736620458099E-3</v>
      </c>
      <c r="L1795" s="7">
        <v>0.93469361434403597</v>
      </c>
      <c r="M1795" s="3">
        <v>9</v>
      </c>
      <c r="N1795" s="2">
        <v>4591.4073352594496</v>
      </c>
      <c r="O1795" s="6">
        <v>0.109830159576337</v>
      </c>
      <c r="P1795" s="1">
        <v>3.9656279787262099</v>
      </c>
      <c r="Q1795" s="5">
        <v>473.90027250386601</v>
      </c>
      <c r="R1795" s="3">
        <v>1</v>
      </c>
      <c r="S1795" s="9" t="str">
        <f>IF(E1795&gt;3, "1", "0")</f>
        <v>1</v>
      </c>
      <c r="T1795" s="3">
        <f>IF(F1795 &lt; 80%, 1, 0)</f>
        <v>1</v>
      </c>
      <c r="U1795" s="12" t="str">
        <f t="shared" si="28"/>
        <v>Medium</v>
      </c>
      <c r="V1795" s="12" t="str">
        <f>IF(A1794 &lt; 400, "Low", IF(A1794 &lt; 700, "Medium", "High"))</f>
        <v>High</v>
      </c>
      <c r="W1795" s="12" t="str">
        <f>IF(O1795&lt;0.23,"Low", IF(O1795&lt;=0.37,"Medium","High"))</f>
        <v>Low</v>
      </c>
      <c r="X1795" s="12" t="str">
        <f>IF(K1795&lt;0.03,"Low", IF(K1795&lt;=0.06,"Medium","High"))</f>
        <v>Low</v>
      </c>
    </row>
    <row r="1796" spans="1:24">
      <c r="A1796" s="3">
        <v>651</v>
      </c>
      <c r="B1796" s="5">
        <v>7227.6017246552101</v>
      </c>
      <c r="C1796" s="4">
        <v>0.89896569132428394</v>
      </c>
      <c r="D1796" s="3">
        <v>3</v>
      </c>
      <c r="E1796" s="1">
        <v>4.6186334781384097</v>
      </c>
      <c r="F1796" s="4">
        <v>0.942390344158058</v>
      </c>
      <c r="G1796" s="3">
        <v>7</v>
      </c>
      <c r="H1796" s="4">
        <v>2.7815373530734</v>
      </c>
      <c r="I1796" s="26">
        <f>H1796/100</f>
        <v>2.7815373530733999E-2</v>
      </c>
      <c r="J1796" s="1">
        <v>6.4988106308718399</v>
      </c>
      <c r="K1796" s="4">
        <v>4.5261491759939002E-2</v>
      </c>
      <c r="L1796" s="7">
        <v>0.82696441723129399</v>
      </c>
      <c r="M1796" s="3">
        <v>5</v>
      </c>
      <c r="N1796" s="2">
        <v>3992.6951719123499</v>
      </c>
      <c r="O1796" s="6">
        <v>0.36999852185827098</v>
      </c>
      <c r="P1796" s="1">
        <v>4.9191152283145101</v>
      </c>
      <c r="Q1796" s="5">
        <v>266.79583203350199</v>
      </c>
      <c r="R1796" s="3">
        <v>1</v>
      </c>
      <c r="S1796" s="9" t="str">
        <f>IF(E1796&gt;3, "1", "0")</f>
        <v>1</v>
      </c>
      <c r="T1796" s="3">
        <f>IF(F1796 &lt; 80%, 1, 0)</f>
        <v>0</v>
      </c>
      <c r="U1796" s="12" t="str">
        <f t="shared" si="28"/>
        <v>Medium</v>
      </c>
      <c r="V1796" s="12" t="str">
        <f>IF(A1795 &lt; 400, "Low", IF(A1795 &lt; 700, "Medium", "High"))</f>
        <v>High</v>
      </c>
      <c r="W1796" s="12" t="str">
        <f>IF(O1796&lt;0.23,"Low", IF(O1796&lt;=0.37,"Medium","High"))</f>
        <v>Medium</v>
      </c>
      <c r="X1796" s="12" t="str">
        <f>IF(K1796&lt;0.03,"Low", IF(K1796&lt;=0.06,"Medium","High"))</f>
        <v>Medium</v>
      </c>
    </row>
    <row r="1797" spans="1:24">
      <c r="A1797" s="3">
        <v>218</v>
      </c>
      <c r="B1797" s="5">
        <v>15577.0871835585</v>
      </c>
      <c r="C1797" s="4">
        <v>0.96359269886983101</v>
      </c>
      <c r="D1797" s="3">
        <v>4</v>
      </c>
      <c r="E1797" s="1">
        <v>3.5161865907241601</v>
      </c>
      <c r="F1797" s="4">
        <v>0.60161011154158794</v>
      </c>
      <c r="G1797" s="3">
        <v>21</v>
      </c>
      <c r="H1797" s="4">
        <v>2.7822215971262798</v>
      </c>
      <c r="I1797" s="26">
        <f>H1797/100</f>
        <v>2.7822215971262797E-2</v>
      </c>
      <c r="J1797" s="1">
        <v>2.3196411885883501</v>
      </c>
      <c r="K1797" s="4">
        <v>3.0144902560631098E-2</v>
      </c>
      <c r="L1797" s="7">
        <v>0.90550687644766892</v>
      </c>
      <c r="M1797" s="3">
        <v>7</v>
      </c>
      <c r="N1797" s="2">
        <v>3201.8995789126402</v>
      </c>
      <c r="O1797" s="6">
        <v>0.14620872239167601</v>
      </c>
      <c r="P1797" s="1">
        <v>5.8355936758530502</v>
      </c>
      <c r="Q1797" s="5">
        <v>431.31232747538201</v>
      </c>
      <c r="R1797" s="3">
        <v>1</v>
      </c>
      <c r="S1797" s="9" t="str">
        <f>IF(E1797&gt;3, "1", "0")</f>
        <v>1</v>
      </c>
      <c r="T1797" s="3">
        <f>IF(F1797 &lt; 80%, 1, 0)</f>
        <v>1</v>
      </c>
      <c r="U1797" s="12" t="str">
        <f t="shared" si="28"/>
        <v>Medium</v>
      </c>
      <c r="V1797" s="12" t="str">
        <f>IF(A1796 &lt; 400, "Low", IF(A1796 &lt; 700, "Medium", "High"))</f>
        <v>Medium</v>
      </c>
      <c r="W1797" s="12" t="str">
        <f>IF(O1797&lt;0.23,"Low", IF(O1797&lt;=0.37,"Medium","High"))</f>
        <v>Low</v>
      </c>
      <c r="X1797" s="12" t="str">
        <f>IF(K1797&lt;0.03,"Low", IF(K1797&lt;=0.06,"Medium","High"))</f>
        <v>Medium</v>
      </c>
    </row>
    <row r="1798" spans="1:24">
      <c r="A1798" s="3">
        <v>361</v>
      </c>
      <c r="B1798" s="5">
        <v>12633.411051048201</v>
      </c>
      <c r="C1798" s="4">
        <v>0.86296823108174703</v>
      </c>
      <c r="D1798" s="3">
        <v>5</v>
      </c>
      <c r="E1798" s="1">
        <v>0.84949637800259103</v>
      </c>
      <c r="F1798" s="4">
        <v>0.82609055246833196</v>
      </c>
      <c r="G1798" s="3">
        <v>11</v>
      </c>
      <c r="H1798" s="4">
        <v>2.7839884885620401</v>
      </c>
      <c r="I1798" s="26">
        <f>H1798/100</f>
        <v>2.7839884885620402E-2</v>
      </c>
      <c r="J1798" s="1">
        <v>8.9660188239884206</v>
      </c>
      <c r="K1798" s="4">
        <v>7.8078080838153305E-2</v>
      </c>
      <c r="L1798" s="7">
        <v>0.9627482965743801</v>
      </c>
      <c r="M1798" s="3">
        <v>3</v>
      </c>
      <c r="N1798" s="2">
        <v>2180.5212713320698</v>
      </c>
      <c r="O1798" s="6">
        <v>0.159924390573042</v>
      </c>
      <c r="P1798" s="1">
        <v>3.3291289059879201</v>
      </c>
      <c r="Q1798" s="5">
        <v>196.86422572801101</v>
      </c>
      <c r="R1798" s="3">
        <v>1</v>
      </c>
      <c r="S1798" s="9" t="str">
        <f>IF(E1798&gt;3, "1", "0")</f>
        <v>0</v>
      </c>
      <c r="T1798" s="3">
        <f>IF(F1798 &lt; 80%, 1, 0)</f>
        <v>0</v>
      </c>
      <c r="U1798" s="12" t="str">
        <f t="shared" si="28"/>
        <v>Medium</v>
      </c>
      <c r="V1798" s="12" t="str">
        <f>IF(A1797 &lt; 400, "Low", IF(A1797 &lt; 700, "Medium", "High"))</f>
        <v>Low</v>
      </c>
      <c r="W1798" s="12" t="str">
        <f>IF(O1798&lt;0.23,"Low", IF(O1798&lt;=0.37,"Medium","High"))</f>
        <v>Low</v>
      </c>
      <c r="X1798" s="12" t="str">
        <f>IF(K1798&lt;0.03,"Low", IF(K1798&lt;=0.06,"Medium","High"))</f>
        <v>High</v>
      </c>
    </row>
    <row r="1799" spans="1:24">
      <c r="A1799" s="3">
        <v>267</v>
      </c>
      <c r="B1799" s="5">
        <v>6638.9631546443197</v>
      </c>
      <c r="C1799" s="4">
        <v>0.93835552782839604</v>
      </c>
      <c r="D1799" s="3">
        <v>5</v>
      </c>
      <c r="E1799" s="1">
        <v>2.6861925148718</v>
      </c>
      <c r="F1799" s="4">
        <v>0.922444727063362</v>
      </c>
      <c r="G1799" s="3">
        <v>18</v>
      </c>
      <c r="H1799" s="4">
        <v>2.78623806039128</v>
      </c>
      <c r="I1799" s="26">
        <f>H1799/100</f>
        <v>2.7862380603912801E-2</v>
      </c>
      <c r="J1799" s="1">
        <v>4.6993329950397102</v>
      </c>
      <c r="K1799" s="4">
        <v>8.2935886287645103E-2</v>
      </c>
      <c r="L1799" s="7">
        <v>0.82654772620632</v>
      </c>
      <c r="M1799" s="3">
        <v>4</v>
      </c>
      <c r="N1799" s="2">
        <v>1275.09573132285</v>
      </c>
      <c r="O1799" s="6">
        <v>0.46449948393781199</v>
      </c>
      <c r="P1799" s="1">
        <v>8.8234284598299499</v>
      </c>
      <c r="Q1799" s="5">
        <v>159.734182508168</v>
      </c>
      <c r="R1799" s="3">
        <v>1</v>
      </c>
      <c r="S1799" s="9" t="str">
        <f>IF(E1799&gt;3, "1", "0")</f>
        <v>0</v>
      </c>
      <c r="T1799" s="3">
        <f>IF(F1799 &lt; 80%, 1, 0)</f>
        <v>0</v>
      </c>
      <c r="U1799" s="12" t="str">
        <f t="shared" si="28"/>
        <v>Medium</v>
      </c>
      <c r="V1799" s="12" t="str">
        <f>IF(A1798 &lt; 400, "Low", IF(A1798 &lt; 700, "Medium", "High"))</f>
        <v>Low</v>
      </c>
      <c r="W1799" s="12" t="str">
        <f>IF(O1799&lt;0.23,"Low", IF(O1799&lt;=0.37,"Medium","High"))</f>
        <v>High</v>
      </c>
      <c r="X1799" s="12" t="str">
        <f>IF(K1799&lt;0.03,"Low", IF(K1799&lt;=0.06,"Medium","High"))</f>
        <v>High</v>
      </c>
    </row>
    <row r="1800" spans="1:24">
      <c r="A1800" s="3">
        <v>712</v>
      </c>
      <c r="B1800" s="5">
        <v>14100.9758707615</v>
      </c>
      <c r="C1800" s="4">
        <v>0.91642896056294798</v>
      </c>
      <c r="D1800" s="3">
        <v>5</v>
      </c>
      <c r="E1800" s="1">
        <v>2.4343536610004599</v>
      </c>
      <c r="F1800" s="4">
        <v>0.79500091144811191</v>
      </c>
      <c r="G1800" s="3">
        <v>21</v>
      </c>
      <c r="H1800" s="4">
        <v>2.7922460033999399</v>
      </c>
      <c r="I1800" s="26">
        <f>H1800/100</f>
        <v>2.79224600339994E-2</v>
      </c>
      <c r="J1800" s="1">
        <v>7.1136220550409597</v>
      </c>
      <c r="K1800" s="4">
        <v>8.8601775645594905E-2</v>
      </c>
      <c r="L1800" s="7">
        <v>0.89543154502807798</v>
      </c>
      <c r="M1800" s="3">
        <v>5</v>
      </c>
      <c r="N1800" s="2">
        <v>4343.3694606061699</v>
      </c>
      <c r="O1800" s="6">
        <v>0.43220286119975598</v>
      </c>
      <c r="P1800" s="1">
        <v>3.5404460736647301</v>
      </c>
      <c r="Q1800" s="5">
        <v>264.79696992173501</v>
      </c>
      <c r="R1800" s="3">
        <v>1</v>
      </c>
      <c r="S1800" s="9" t="str">
        <f>IF(E1800&gt;3, "1", "0")</f>
        <v>0</v>
      </c>
      <c r="T1800" s="3">
        <f>IF(F1800 &lt; 80%, 1, 0)</f>
        <v>1</v>
      </c>
      <c r="U1800" s="12" t="str">
        <f t="shared" si="28"/>
        <v>Medium</v>
      </c>
      <c r="V1800" s="12" t="str">
        <f>IF(A1799 &lt; 400, "Low", IF(A1799 &lt; 700, "Medium", "High"))</f>
        <v>Low</v>
      </c>
      <c r="W1800" s="12" t="str">
        <f>IF(O1800&lt;0.23,"Low", IF(O1800&lt;=0.37,"Medium","High"))</f>
        <v>High</v>
      </c>
      <c r="X1800" s="12" t="str">
        <f>IF(K1800&lt;0.03,"Low", IF(K1800&lt;=0.06,"Medium","High"))</f>
        <v>High</v>
      </c>
    </row>
    <row r="1801" spans="1:24">
      <c r="A1801" s="3">
        <v>707</v>
      </c>
      <c r="B1801" s="5">
        <v>9262.7644356759301</v>
      </c>
      <c r="C1801" s="4">
        <v>0.92635496873055101</v>
      </c>
      <c r="D1801" s="3">
        <v>1</v>
      </c>
      <c r="E1801" s="1">
        <v>0.92176189726872404</v>
      </c>
      <c r="F1801" s="4">
        <v>0.90501027083759</v>
      </c>
      <c r="G1801" s="3">
        <v>23</v>
      </c>
      <c r="H1801" s="4">
        <v>2.7939755771530099</v>
      </c>
      <c r="I1801" s="26">
        <f>H1801/100</f>
        <v>2.79397557715301E-2</v>
      </c>
      <c r="J1801" s="1">
        <v>7.0931562071163503</v>
      </c>
      <c r="K1801" s="4">
        <v>6.3640576774194005E-2</v>
      </c>
      <c r="L1801" s="7">
        <v>0.90856199983277608</v>
      </c>
      <c r="M1801" s="3">
        <v>7</v>
      </c>
      <c r="N1801" s="2">
        <v>4331.3958010871302</v>
      </c>
      <c r="O1801" s="6">
        <v>0.18716344868235901</v>
      </c>
      <c r="P1801" s="1">
        <v>1.7598194584210001</v>
      </c>
      <c r="Q1801" s="5">
        <v>175.756593148598</v>
      </c>
      <c r="R1801" s="3">
        <v>1</v>
      </c>
      <c r="S1801" s="9" t="str">
        <f>IF(E1801&gt;3, "1", "0")</f>
        <v>0</v>
      </c>
      <c r="T1801" s="3">
        <f>IF(F1801 &lt; 80%, 1, 0)</f>
        <v>0</v>
      </c>
      <c r="U1801" s="12" t="str">
        <f t="shared" si="28"/>
        <v>Medium</v>
      </c>
      <c r="V1801" s="12" t="str">
        <f>IF(A1800 &lt; 400, "Low", IF(A1800 &lt; 700, "Medium", "High"))</f>
        <v>High</v>
      </c>
      <c r="W1801" s="12" t="str">
        <f>IF(O1801&lt;0.23,"Low", IF(O1801&lt;=0.37,"Medium","High"))</f>
        <v>Low</v>
      </c>
      <c r="X1801" s="12" t="str">
        <f>IF(K1801&lt;0.03,"Low", IF(K1801&lt;=0.06,"Medium","High"))</f>
        <v>High</v>
      </c>
    </row>
    <row r="1802" spans="1:24">
      <c r="A1802" s="3">
        <v>481</v>
      </c>
      <c r="B1802" s="5">
        <v>7686.4240899227198</v>
      </c>
      <c r="C1802" s="4">
        <v>0.93661391503802505</v>
      </c>
      <c r="D1802" s="3">
        <v>2</v>
      </c>
      <c r="E1802" s="1">
        <v>4.0835559896584197</v>
      </c>
      <c r="F1802" s="4">
        <v>0.64445913098684404</v>
      </c>
      <c r="G1802" s="3">
        <v>21</v>
      </c>
      <c r="H1802" s="4">
        <v>2.7956913441987599</v>
      </c>
      <c r="I1802" s="26">
        <f>H1802/100</f>
        <v>2.7956913441987599E-2</v>
      </c>
      <c r="J1802" s="1">
        <v>3.83997003644197</v>
      </c>
      <c r="K1802" s="4">
        <v>3.5177976609569998E-2</v>
      </c>
      <c r="L1802" s="7">
        <v>0.97087771165189807</v>
      </c>
      <c r="M1802" s="3">
        <v>4</v>
      </c>
      <c r="N1802" s="2">
        <v>4737.8957209865303</v>
      </c>
      <c r="O1802" s="6">
        <v>0.41275708339613099</v>
      </c>
      <c r="P1802" s="1">
        <v>8.5236030954648108</v>
      </c>
      <c r="Q1802" s="5">
        <v>485.17727652107197</v>
      </c>
      <c r="R1802" s="3">
        <v>1</v>
      </c>
      <c r="S1802" s="9" t="str">
        <f>IF(E1802&gt;3, "1", "0")</f>
        <v>1</v>
      </c>
      <c r="T1802" s="3">
        <f>IF(F1802 &lt; 80%, 1, 0)</f>
        <v>1</v>
      </c>
      <c r="U1802" s="12" t="str">
        <f t="shared" si="28"/>
        <v>Medium</v>
      </c>
      <c r="V1802" s="12" t="str">
        <f>IF(A1801 &lt; 400, "Low", IF(A1801 &lt; 700, "Medium", "High"))</f>
        <v>High</v>
      </c>
      <c r="W1802" s="12" t="str">
        <f>IF(O1802&lt;0.23,"Low", IF(O1802&lt;=0.37,"Medium","High"))</f>
        <v>High</v>
      </c>
      <c r="X1802" s="12" t="str">
        <f>IF(K1802&lt;0.03,"Low", IF(K1802&lt;=0.06,"Medium","High"))</f>
        <v>Medium</v>
      </c>
    </row>
    <row r="1803" spans="1:24">
      <c r="A1803" s="3">
        <v>431</v>
      </c>
      <c r="B1803" s="5">
        <v>6883.2468484771598</v>
      </c>
      <c r="C1803" s="4">
        <v>0.82684048526526999</v>
      </c>
      <c r="D1803" s="3">
        <v>1</v>
      </c>
      <c r="E1803" s="1">
        <v>4.0054482765482398</v>
      </c>
      <c r="F1803" s="4">
        <v>0.73132490941698602</v>
      </c>
      <c r="G1803" s="3">
        <v>23</v>
      </c>
      <c r="H1803" s="4">
        <v>2.7967380627143301</v>
      </c>
      <c r="I1803" s="26">
        <f>H1803/100</f>
        <v>2.7967380627143303E-2</v>
      </c>
      <c r="J1803" s="1">
        <v>9.7785540464337295</v>
      </c>
      <c r="K1803" s="4">
        <v>9.8983193209890297E-2</v>
      </c>
      <c r="L1803" s="7">
        <v>0.90264114134040796</v>
      </c>
      <c r="M1803" s="3">
        <v>6</v>
      </c>
      <c r="N1803" s="2">
        <v>1034.5439277553201</v>
      </c>
      <c r="O1803" s="6">
        <v>0.27375889967248701</v>
      </c>
      <c r="P1803" s="1">
        <v>8.0656795708958597</v>
      </c>
      <c r="Q1803" s="5">
        <v>369.293758998096</v>
      </c>
      <c r="R1803" s="3">
        <v>1</v>
      </c>
      <c r="S1803" s="9" t="str">
        <f>IF(E1803&gt;3, "1", "0")</f>
        <v>1</v>
      </c>
      <c r="T1803" s="3">
        <f>IF(F1803 &lt; 80%, 1, 0)</f>
        <v>1</v>
      </c>
      <c r="U1803" s="12" t="str">
        <f t="shared" si="28"/>
        <v>Medium</v>
      </c>
      <c r="V1803" s="12" t="str">
        <f>IF(A1802 &lt; 400, "Low", IF(A1802 &lt; 700, "Medium", "High"))</f>
        <v>Medium</v>
      </c>
      <c r="W1803" s="12" t="str">
        <f>IF(O1803&lt;0.23,"Low", IF(O1803&lt;=0.37,"Medium","High"))</f>
        <v>Medium</v>
      </c>
      <c r="X1803" s="12" t="str">
        <f>IF(K1803&lt;0.03,"Low", IF(K1803&lt;=0.06,"Medium","High"))</f>
        <v>High</v>
      </c>
    </row>
    <row r="1804" spans="1:24">
      <c r="A1804" s="3">
        <v>500</v>
      </c>
      <c r="B1804" s="5">
        <v>10356.8173895075</v>
      </c>
      <c r="C1804" s="4">
        <v>0.89155292254082696</v>
      </c>
      <c r="D1804" s="3">
        <v>5</v>
      </c>
      <c r="E1804" s="1">
        <v>2.02807913543676</v>
      </c>
      <c r="F1804" s="4">
        <v>0.64223308516177102</v>
      </c>
      <c r="G1804" s="3">
        <v>5</v>
      </c>
      <c r="H1804" s="4">
        <v>2.7970320617894902</v>
      </c>
      <c r="I1804" s="26">
        <f>H1804/100</f>
        <v>2.7970320617894902E-2</v>
      </c>
      <c r="J1804" s="1">
        <v>4.1297855518377302</v>
      </c>
      <c r="K1804" s="4">
        <v>6.7391259659932104E-2</v>
      </c>
      <c r="L1804" s="7">
        <v>0.87977565302786798</v>
      </c>
      <c r="M1804" s="3">
        <v>4</v>
      </c>
      <c r="N1804" s="2">
        <v>1262.2826414158901</v>
      </c>
      <c r="O1804" s="6">
        <v>0.224010173348514</v>
      </c>
      <c r="P1804" s="1">
        <v>6.8983864863781497</v>
      </c>
      <c r="Q1804" s="5">
        <v>359.80601239430399</v>
      </c>
      <c r="R1804" s="3">
        <v>1</v>
      </c>
      <c r="S1804" s="9" t="str">
        <f>IF(E1804&gt;3, "1", "0")</f>
        <v>0</v>
      </c>
      <c r="T1804" s="3">
        <f>IF(F1804 &lt; 80%, 1, 0)</f>
        <v>1</v>
      </c>
      <c r="U1804" s="12" t="str">
        <f t="shared" si="28"/>
        <v>Medium</v>
      </c>
      <c r="V1804" s="12" t="str">
        <f>IF(A1803 &lt; 400, "Low", IF(A1803 &lt; 700, "Medium", "High"))</f>
        <v>Medium</v>
      </c>
      <c r="W1804" s="12" t="str">
        <f>IF(O1804&lt;0.23,"Low", IF(O1804&lt;=0.37,"Medium","High"))</f>
        <v>Low</v>
      </c>
      <c r="X1804" s="12" t="str">
        <f>IF(K1804&lt;0.03,"Low", IF(K1804&lt;=0.06,"Medium","High"))</f>
        <v>High</v>
      </c>
    </row>
    <row r="1805" spans="1:24">
      <c r="A1805" s="3">
        <v>307</v>
      </c>
      <c r="B1805" s="5">
        <v>17073.601652621601</v>
      </c>
      <c r="C1805" s="4">
        <v>0.84775035421720502</v>
      </c>
      <c r="D1805" s="3">
        <v>2</v>
      </c>
      <c r="E1805" s="1">
        <v>4.5959976563464</v>
      </c>
      <c r="F1805" s="4">
        <v>0.71299953473893596</v>
      </c>
      <c r="G1805" s="3">
        <v>2</v>
      </c>
      <c r="H1805" s="4">
        <v>2.8034254094473199</v>
      </c>
      <c r="I1805" s="26">
        <f>H1805/100</f>
        <v>2.8034254094473198E-2</v>
      </c>
      <c r="J1805" s="1">
        <v>7.7998419679906803</v>
      </c>
      <c r="K1805" s="4">
        <v>5.8465576382469298E-2</v>
      </c>
      <c r="L1805" s="7">
        <v>0.88412768675513798</v>
      </c>
      <c r="M1805" s="3">
        <v>1</v>
      </c>
      <c r="N1805" s="2">
        <v>1667.2813436640299</v>
      </c>
      <c r="O1805" s="6">
        <v>0.32578561108606702</v>
      </c>
      <c r="P1805" s="1">
        <v>8.9045034213086502</v>
      </c>
      <c r="Q1805" s="5">
        <v>188.87997483745801</v>
      </c>
      <c r="R1805" s="3">
        <v>1</v>
      </c>
      <c r="S1805" s="9" t="str">
        <f>IF(E1805&gt;3, "1", "0")</f>
        <v>1</v>
      </c>
      <c r="T1805" s="3">
        <f>IF(F1805 &lt; 80%, 1, 0)</f>
        <v>1</v>
      </c>
      <c r="U1805" s="12" t="str">
        <f t="shared" si="28"/>
        <v>Medium</v>
      </c>
      <c r="V1805" s="12" t="str">
        <f>IF(A1804 &lt; 400, "Low", IF(A1804 &lt; 700, "Medium", "High"))</f>
        <v>Medium</v>
      </c>
      <c r="W1805" s="12" t="str">
        <f>IF(O1805&lt;0.23,"Low", IF(O1805&lt;=0.37,"Medium","High"))</f>
        <v>Medium</v>
      </c>
      <c r="X1805" s="12" t="str">
        <f>IF(K1805&lt;0.03,"Low", IF(K1805&lt;=0.06,"Medium","High"))</f>
        <v>Medium</v>
      </c>
    </row>
    <row r="1806" spans="1:24">
      <c r="A1806" s="3">
        <v>422</v>
      </c>
      <c r="B1806" s="5">
        <v>12000.396813266099</v>
      </c>
      <c r="C1806" s="4">
        <v>0.80685958026066207</v>
      </c>
      <c r="D1806" s="3">
        <v>3</v>
      </c>
      <c r="E1806" s="1">
        <v>4.0680602524833596</v>
      </c>
      <c r="F1806" s="4">
        <v>0.68689338983697401</v>
      </c>
      <c r="G1806" s="3">
        <v>1</v>
      </c>
      <c r="H1806" s="4">
        <v>2.8036394909634499</v>
      </c>
      <c r="I1806" s="26">
        <f>H1806/100</f>
        <v>2.8036394909634499E-2</v>
      </c>
      <c r="J1806" s="1">
        <v>7.9762771236480603</v>
      </c>
      <c r="K1806" s="4">
        <v>6.8999350622977698E-2</v>
      </c>
      <c r="L1806" s="7">
        <v>0.96112201951083098</v>
      </c>
      <c r="M1806" s="3">
        <v>3</v>
      </c>
      <c r="N1806" s="2">
        <v>3802.04795862836</v>
      </c>
      <c r="O1806" s="6">
        <v>0.26095157529470803</v>
      </c>
      <c r="P1806" s="1">
        <v>8.5148290399277808</v>
      </c>
      <c r="Q1806" s="5">
        <v>405.40268353641198</v>
      </c>
      <c r="R1806" s="3">
        <v>1</v>
      </c>
      <c r="S1806" s="9" t="str">
        <f>IF(E1806&gt;3, "1", "0")</f>
        <v>1</v>
      </c>
      <c r="T1806" s="3">
        <f>IF(F1806 &lt; 80%, 1, 0)</f>
        <v>1</v>
      </c>
      <c r="U1806" s="12" t="str">
        <f t="shared" si="28"/>
        <v>Medium</v>
      </c>
      <c r="V1806" s="12" t="str">
        <f>IF(A1805 &lt; 400, "Low", IF(A1805 &lt; 700, "Medium", "High"))</f>
        <v>Low</v>
      </c>
      <c r="W1806" s="12" t="str">
        <f>IF(O1806&lt;0.23,"Low", IF(O1806&lt;=0.37,"Medium","High"))</f>
        <v>Medium</v>
      </c>
      <c r="X1806" s="12" t="str">
        <f>IF(K1806&lt;0.03,"Low", IF(K1806&lt;=0.06,"Medium","High"))</f>
        <v>High</v>
      </c>
    </row>
    <row r="1807" spans="1:24">
      <c r="A1807" s="3">
        <v>709</v>
      </c>
      <c r="B1807" s="5">
        <v>19922.289409489302</v>
      </c>
      <c r="C1807" s="4">
        <v>0.82023312392262104</v>
      </c>
      <c r="D1807" s="3">
        <v>5</v>
      </c>
      <c r="E1807" s="1">
        <v>0.61236905195359004</v>
      </c>
      <c r="F1807" s="4">
        <v>0.92287190808099595</v>
      </c>
      <c r="G1807" s="3">
        <v>13</v>
      </c>
      <c r="H1807" s="4">
        <v>2.8067222394043898</v>
      </c>
      <c r="I1807" s="26">
        <f>H1807/100</f>
        <v>2.8067222394043898E-2</v>
      </c>
      <c r="J1807" s="1">
        <v>4.4383119973886398</v>
      </c>
      <c r="K1807" s="4">
        <v>2.43016762970736E-2</v>
      </c>
      <c r="L1807" s="7">
        <v>0.83229616121831995</v>
      </c>
      <c r="M1807" s="3">
        <v>1</v>
      </c>
      <c r="N1807" s="2">
        <v>1634.6521769117201</v>
      </c>
      <c r="O1807" s="6">
        <v>0.233243745598507</v>
      </c>
      <c r="P1807" s="1">
        <v>7.5677760078589804</v>
      </c>
      <c r="Q1807" s="5">
        <v>135.318867866678</v>
      </c>
      <c r="R1807" s="3">
        <v>1</v>
      </c>
      <c r="S1807" s="9" t="str">
        <f>IF(E1807&gt;3, "1", "0")</f>
        <v>0</v>
      </c>
      <c r="T1807" s="3">
        <f>IF(F1807 &lt; 80%, 1, 0)</f>
        <v>0</v>
      </c>
      <c r="U1807" s="12" t="str">
        <f t="shared" si="28"/>
        <v>Medium</v>
      </c>
      <c r="V1807" s="12" t="str">
        <f>IF(A1806 &lt; 400, "Low", IF(A1806 &lt; 700, "Medium", "High"))</f>
        <v>Medium</v>
      </c>
      <c r="W1807" s="12" t="str">
        <f>IF(O1807&lt;0.23,"Low", IF(O1807&lt;=0.37,"Medium","High"))</f>
        <v>Medium</v>
      </c>
      <c r="X1807" s="12" t="str">
        <f>IF(K1807&lt;0.03,"Low", IF(K1807&lt;=0.06,"Medium","High"))</f>
        <v>Low</v>
      </c>
    </row>
    <row r="1808" spans="1:24">
      <c r="A1808" s="3">
        <v>422</v>
      </c>
      <c r="B1808" s="5">
        <v>12403.1987051018</v>
      </c>
      <c r="C1808" s="4">
        <v>0.98859655681422698</v>
      </c>
      <c r="D1808" s="3">
        <v>1</v>
      </c>
      <c r="E1808" s="1">
        <v>2.51657914759322</v>
      </c>
      <c r="F1808" s="4">
        <v>0.64764002304374202</v>
      </c>
      <c r="G1808" s="3">
        <v>6</v>
      </c>
      <c r="H1808" s="4">
        <v>2.80710838999173</v>
      </c>
      <c r="I1808" s="26">
        <f>H1808/100</f>
        <v>2.8071083899917301E-2</v>
      </c>
      <c r="J1808" s="1">
        <v>2.83014372931697</v>
      </c>
      <c r="K1808" s="4">
        <v>2.5914819865920001E-2</v>
      </c>
      <c r="L1808" s="7">
        <v>0.90017891878731504</v>
      </c>
      <c r="M1808" s="3">
        <v>3</v>
      </c>
      <c r="N1808" s="2">
        <v>1520.67417827896</v>
      </c>
      <c r="O1808" s="6">
        <v>0.12907037977486899</v>
      </c>
      <c r="P1808" s="1">
        <v>4.7164110370026799</v>
      </c>
      <c r="Q1808" s="5">
        <v>125.615685233747</v>
      </c>
      <c r="R1808" s="3">
        <v>1</v>
      </c>
      <c r="S1808" s="9" t="str">
        <f>IF(E1808&gt;3, "1", "0")</f>
        <v>0</v>
      </c>
      <c r="T1808" s="3">
        <f>IF(F1808 &lt; 80%, 1, 0)</f>
        <v>1</v>
      </c>
      <c r="U1808" s="12" t="str">
        <f t="shared" si="28"/>
        <v>Medium</v>
      </c>
      <c r="V1808" s="12" t="str">
        <f>IF(A1807 &lt; 400, "Low", IF(A1807 &lt; 700, "Medium", "High"))</f>
        <v>High</v>
      </c>
      <c r="W1808" s="12" t="str">
        <f>IF(O1808&lt;0.23,"Low", IF(O1808&lt;=0.37,"Medium","High"))</f>
        <v>Low</v>
      </c>
      <c r="X1808" s="12" t="str">
        <f>IF(K1808&lt;0.03,"Low", IF(K1808&lt;=0.06,"Medium","High"))</f>
        <v>Low</v>
      </c>
    </row>
    <row r="1809" spans="1:24">
      <c r="A1809" s="3">
        <v>918</v>
      </c>
      <c r="B1809" s="5">
        <v>18726.351026105702</v>
      </c>
      <c r="C1809" s="4">
        <v>0.962136714067518</v>
      </c>
      <c r="D1809" s="3">
        <v>4</v>
      </c>
      <c r="E1809" s="1">
        <v>1.5209173234917199</v>
      </c>
      <c r="F1809" s="4">
        <v>0.79477628529569899</v>
      </c>
      <c r="G1809" s="3">
        <v>10</v>
      </c>
      <c r="H1809" s="4">
        <v>2.80723191845146</v>
      </c>
      <c r="I1809" s="26">
        <f>H1809/100</f>
        <v>2.80723191845146E-2</v>
      </c>
      <c r="J1809" s="1">
        <v>5.1877619588708397</v>
      </c>
      <c r="K1809" s="4">
        <v>6.5311761200573207E-2</v>
      </c>
      <c r="L1809" s="7">
        <v>0.96384625558096204</v>
      </c>
      <c r="M1809" s="3">
        <v>5</v>
      </c>
      <c r="N1809" s="2">
        <v>4677.3645790319297</v>
      </c>
      <c r="O1809" s="6">
        <v>0.14501071612512001</v>
      </c>
      <c r="P1809" s="1">
        <v>1.37276840848037</v>
      </c>
      <c r="Q1809" s="5">
        <v>267.96833671233702</v>
      </c>
      <c r="R1809" s="3">
        <v>1</v>
      </c>
      <c r="S1809" s="9" t="str">
        <f>IF(E1809&gt;3, "1", "0")</f>
        <v>0</v>
      </c>
      <c r="T1809" s="3">
        <f>IF(F1809 &lt; 80%, 1, 0)</f>
        <v>1</v>
      </c>
      <c r="U1809" s="12" t="str">
        <f t="shared" si="28"/>
        <v>Medium</v>
      </c>
      <c r="V1809" s="12" t="str">
        <f>IF(A1808 &lt; 400, "Low", IF(A1808 &lt; 700, "Medium", "High"))</f>
        <v>Medium</v>
      </c>
      <c r="W1809" s="12" t="str">
        <f>IF(O1809&lt;0.23,"Low", IF(O1809&lt;=0.37,"Medium","High"))</f>
        <v>Low</v>
      </c>
      <c r="X1809" s="12" t="str">
        <f>IF(K1809&lt;0.03,"Low", IF(K1809&lt;=0.06,"Medium","High"))</f>
        <v>High</v>
      </c>
    </row>
    <row r="1810" spans="1:24">
      <c r="A1810" s="3">
        <v>849</v>
      </c>
      <c r="B1810" s="5">
        <v>14028.851465227001</v>
      </c>
      <c r="C1810" s="4">
        <v>0.81023310128909498</v>
      </c>
      <c r="D1810" s="3">
        <v>3</v>
      </c>
      <c r="E1810" s="1">
        <v>3.8756762658433299</v>
      </c>
      <c r="F1810" s="4">
        <v>0.79854574898652297</v>
      </c>
      <c r="G1810" s="3">
        <v>6</v>
      </c>
      <c r="H1810" s="4">
        <v>2.8076795155066798</v>
      </c>
      <c r="I1810" s="26">
        <f>H1810/100</f>
        <v>2.8076795155066798E-2</v>
      </c>
      <c r="J1810" s="1">
        <v>5.7781117120297196</v>
      </c>
      <c r="K1810" s="4">
        <v>6.8193378319557602E-2</v>
      </c>
      <c r="L1810" s="7">
        <v>0.80075492596442499</v>
      </c>
      <c r="M1810" s="3">
        <v>5</v>
      </c>
      <c r="N1810" s="2">
        <v>1386.13022204758</v>
      </c>
      <c r="O1810" s="6">
        <v>0.29934231255080901</v>
      </c>
      <c r="P1810" s="1">
        <v>2.7846566426825201</v>
      </c>
      <c r="Q1810" s="5">
        <v>399.07316482047202</v>
      </c>
      <c r="R1810" s="3">
        <v>1</v>
      </c>
      <c r="S1810" s="9" t="str">
        <f>IF(E1810&gt;3, "1", "0")</f>
        <v>1</v>
      </c>
      <c r="T1810" s="3">
        <f>IF(F1810 &lt; 80%, 1, 0)</f>
        <v>1</v>
      </c>
      <c r="U1810" s="12" t="str">
        <f t="shared" si="28"/>
        <v>Medium</v>
      </c>
      <c r="V1810" s="12" t="str">
        <f>IF(A1809 &lt; 400, "Low", IF(A1809 &lt; 700, "Medium", "High"))</f>
        <v>High</v>
      </c>
      <c r="W1810" s="12" t="str">
        <f>IF(O1810&lt;0.23,"Low", IF(O1810&lt;=0.37,"Medium","High"))</f>
        <v>Medium</v>
      </c>
      <c r="X1810" s="12" t="str">
        <f>IF(K1810&lt;0.03,"Low", IF(K1810&lt;=0.06,"Medium","High"))</f>
        <v>High</v>
      </c>
    </row>
    <row r="1811" spans="1:24">
      <c r="A1811" s="3">
        <v>825</v>
      </c>
      <c r="B1811" s="5">
        <v>8052.09113746394</v>
      </c>
      <c r="C1811" s="4">
        <v>0.96832309195156296</v>
      </c>
      <c r="D1811" s="3">
        <v>5</v>
      </c>
      <c r="E1811" s="1">
        <v>0.72181399560712001</v>
      </c>
      <c r="F1811" s="4">
        <v>0.7135669598657719</v>
      </c>
      <c r="G1811" s="3">
        <v>3</v>
      </c>
      <c r="H1811" s="4">
        <v>2.8077453640143899</v>
      </c>
      <c r="I1811" s="26">
        <f>H1811/100</f>
        <v>2.8077453640143898E-2</v>
      </c>
      <c r="J1811" s="1">
        <v>6.1967447036691397</v>
      </c>
      <c r="K1811" s="4">
        <v>2.7963809372633801E-2</v>
      </c>
      <c r="L1811" s="7">
        <v>0.85330507066022809</v>
      </c>
      <c r="M1811" s="3">
        <v>2</v>
      </c>
      <c r="N1811" s="2">
        <v>1578.9563930429199</v>
      </c>
      <c r="O1811" s="6">
        <v>0.20024734333435701</v>
      </c>
      <c r="P1811" s="1">
        <v>7.0105724003189396</v>
      </c>
      <c r="Q1811" s="5">
        <v>315.67640293232199</v>
      </c>
      <c r="R1811" s="3">
        <v>1</v>
      </c>
      <c r="S1811" s="9" t="str">
        <f>IF(E1811&gt;3, "1", "0")</f>
        <v>0</v>
      </c>
      <c r="T1811" s="3">
        <f>IF(F1811 &lt; 80%, 1, 0)</f>
        <v>1</v>
      </c>
      <c r="U1811" s="12" t="str">
        <f t="shared" si="28"/>
        <v>Medium</v>
      </c>
      <c r="V1811" s="12" t="str">
        <f>IF(A1810 &lt; 400, "Low", IF(A1810 &lt; 700, "Medium", "High"))</f>
        <v>High</v>
      </c>
      <c r="W1811" s="12" t="str">
        <f>IF(O1811&lt;0.23,"Low", IF(O1811&lt;=0.37,"Medium","High"))</f>
        <v>Low</v>
      </c>
      <c r="X1811" s="12" t="str">
        <f>IF(K1811&lt;0.03,"Low", IF(K1811&lt;=0.06,"Medium","High"))</f>
        <v>Low</v>
      </c>
    </row>
    <row r="1812" spans="1:24">
      <c r="A1812" s="3">
        <v>662</v>
      </c>
      <c r="B1812" s="5">
        <v>9584.0632323532209</v>
      </c>
      <c r="C1812" s="4">
        <v>0.86193834222103805</v>
      </c>
      <c r="D1812" s="3">
        <v>1</v>
      </c>
      <c r="E1812" s="1">
        <v>2.0941957459743201</v>
      </c>
      <c r="F1812" s="4">
        <v>0.66976421728656599</v>
      </c>
      <c r="G1812" s="3">
        <v>21</v>
      </c>
      <c r="H1812" s="4">
        <v>2.8083166847148999</v>
      </c>
      <c r="I1812" s="26">
        <f>H1812/100</f>
        <v>2.8083166847149E-2</v>
      </c>
      <c r="J1812" s="1">
        <v>4.5426475713432897</v>
      </c>
      <c r="K1812" s="4">
        <v>8.3335511409620297E-2</v>
      </c>
      <c r="L1812" s="7">
        <v>0.95798195009310505</v>
      </c>
      <c r="M1812" s="3">
        <v>8</v>
      </c>
      <c r="N1812" s="2">
        <v>2510.27474059101</v>
      </c>
      <c r="O1812" s="6">
        <v>0.118479575043521</v>
      </c>
      <c r="P1812" s="1">
        <v>9.9823281218116708</v>
      </c>
      <c r="Q1812" s="5">
        <v>453.23118436706898</v>
      </c>
      <c r="R1812" s="3">
        <v>1</v>
      </c>
      <c r="S1812" s="9" t="str">
        <f>IF(E1812&gt;3, "1", "0")</f>
        <v>0</v>
      </c>
      <c r="T1812" s="3">
        <f>IF(F1812 &lt; 80%, 1, 0)</f>
        <v>1</v>
      </c>
      <c r="U1812" s="12" t="str">
        <f t="shared" si="28"/>
        <v>Medium</v>
      </c>
      <c r="V1812" s="12" t="str">
        <f>IF(A1811 &lt; 400, "Low", IF(A1811 &lt; 700, "Medium", "High"))</f>
        <v>High</v>
      </c>
      <c r="W1812" s="12" t="str">
        <f>IF(O1812&lt;0.23,"Low", IF(O1812&lt;=0.37,"Medium","High"))</f>
        <v>Low</v>
      </c>
      <c r="X1812" s="12" t="str">
        <f>IF(K1812&lt;0.03,"Low", IF(K1812&lt;=0.06,"Medium","High"))</f>
        <v>High</v>
      </c>
    </row>
    <row r="1813" spans="1:24">
      <c r="A1813" s="3">
        <v>610</v>
      </c>
      <c r="B1813" s="5">
        <v>17145.125543988299</v>
      </c>
      <c r="C1813" s="4">
        <v>0.90006103127090298</v>
      </c>
      <c r="D1813" s="3">
        <v>1</v>
      </c>
      <c r="E1813" s="1">
        <v>0.527578912911564</v>
      </c>
      <c r="F1813" s="4">
        <v>0.96120521566723693</v>
      </c>
      <c r="G1813" s="3">
        <v>13</v>
      </c>
      <c r="H1813" s="4">
        <v>2.8111909641921402</v>
      </c>
      <c r="I1813" s="26">
        <f>H1813/100</f>
        <v>2.8111909641921402E-2</v>
      </c>
      <c r="J1813" s="1">
        <v>7.2019480677325403</v>
      </c>
      <c r="K1813" s="4">
        <v>9.1599450100414495E-2</v>
      </c>
      <c r="L1813" s="7">
        <v>0.89823976394250493</v>
      </c>
      <c r="M1813" s="3">
        <v>3</v>
      </c>
      <c r="N1813" s="2">
        <v>3895.2612379306602</v>
      </c>
      <c r="O1813" s="6">
        <v>0.412311919516898</v>
      </c>
      <c r="P1813" s="1">
        <v>1.2927678155784501</v>
      </c>
      <c r="Q1813" s="5">
        <v>469.77078188466498</v>
      </c>
      <c r="R1813" s="3">
        <v>1</v>
      </c>
      <c r="S1813" s="9" t="str">
        <f>IF(E1813&gt;3, "1", "0")</f>
        <v>0</v>
      </c>
      <c r="T1813" s="3">
        <f>IF(F1813 &lt; 80%, 1, 0)</f>
        <v>0</v>
      </c>
      <c r="U1813" s="12" t="str">
        <f t="shared" si="28"/>
        <v>Medium</v>
      </c>
      <c r="V1813" s="12" t="str">
        <f>IF(A1812 &lt; 400, "Low", IF(A1812 &lt; 700, "Medium", "High"))</f>
        <v>Medium</v>
      </c>
      <c r="W1813" s="12" t="str">
        <f>IF(O1813&lt;0.23,"Low", IF(O1813&lt;=0.37,"Medium","High"))</f>
        <v>High</v>
      </c>
      <c r="X1813" s="12" t="str">
        <f>IF(K1813&lt;0.03,"Low", IF(K1813&lt;=0.06,"Medium","High"))</f>
        <v>High</v>
      </c>
    </row>
    <row r="1814" spans="1:24">
      <c r="A1814" s="3">
        <v>205</v>
      </c>
      <c r="B1814" s="5">
        <v>15145.4160180909</v>
      </c>
      <c r="C1814" s="4">
        <v>0.87464147382102497</v>
      </c>
      <c r="D1814" s="3">
        <v>0</v>
      </c>
      <c r="E1814" s="1">
        <v>2.5470797129707901</v>
      </c>
      <c r="F1814" s="4">
        <v>0.70138765649715795</v>
      </c>
      <c r="G1814" s="3">
        <v>14</v>
      </c>
      <c r="H1814" s="4">
        <v>2.81183499310605</v>
      </c>
      <c r="I1814" s="26">
        <f>H1814/100</f>
        <v>2.81183499310605E-2</v>
      </c>
      <c r="J1814" s="1">
        <v>7.9342152903480399</v>
      </c>
      <c r="K1814" s="4">
        <v>1.8014155379897499E-2</v>
      </c>
      <c r="L1814" s="7">
        <v>0.96267865998678903</v>
      </c>
      <c r="M1814" s="3">
        <v>2</v>
      </c>
      <c r="N1814" s="2">
        <v>3629.8343275587099</v>
      </c>
      <c r="O1814" s="6">
        <v>0.19552603080527201</v>
      </c>
      <c r="P1814" s="1">
        <v>5.6502254490765402</v>
      </c>
      <c r="Q1814" s="5">
        <v>350.06444670687301</v>
      </c>
      <c r="R1814" s="3">
        <v>1</v>
      </c>
      <c r="S1814" s="9" t="str">
        <f>IF(E1814&gt;3, "1", "0")</f>
        <v>0</v>
      </c>
      <c r="T1814" s="3">
        <f>IF(F1814 &lt; 80%, 1, 0)</f>
        <v>1</v>
      </c>
      <c r="U1814" s="12" t="str">
        <f t="shared" si="28"/>
        <v>Medium</v>
      </c>
      <c r="V1814" s="12" t="str">
        <f>IF(A1813 &lt; 400, "Low", IF(A1813 &lt; 700, "Medium", "High"))</f>
        <v>Medium</v>
      </c>
      <c r="W1814" s="12" t="str">
        <f>IF(O1814&lt;0.23,"Low", IF(O1814&lt;=0.37,"Medium","High"))</f>
        <v>Low</v>
      </c>
      <c r="X1814" s="12" t="str">
        <f>IF(K1814&lt;0.03,"Low", IF(K1814&lt;=0.06,"Medium","High"))</f>
        <v>Low</v>
      </c>
    </row>
    <row r="1815" spans="1:24">
      <c r="A1815" s="3">
        <v>821</v>
      </c>
      <c r="B1815" s="5">
        <v>15018.0186005122</v>
      </c>
      <c r="C1815" s="4">
        <v>0.95326081422377995</v>
      </c>
      <c r="D1815" s="3">
        <v>2</v>
      </c>
      <c r="E1815" s="1">
        <v>3.9867249499458</v>
      </c>
      <c r="F1815" s="4">
        <v>0.73652369619595703</v>
      </c>
      <c r="G1815" s="3">
        <v>18</v>
      </c>
      <c r="H1815" s="4">
        <v>2.8155587720167601</v>
      </c>
      <c r="I1815" s="26">
        <f>H1815/100</f>
        <v>2.8155587720167602E-2</v>
      </c>
      <c r="J1815" s="1">
        <v>5.6106393252476199</v>
      </c>
      <c r="K1815" s="4">
        <v>9.6153182061100101E-2</v>
      </c>
      <c r="L1815" s="7">
        <v>0.87411593953708211</v>
      </c>
      <c r="M1815" s="3">
        <v>6</v>
      </c>
      <c r="N1815" s="2">
        <v>4253.2138079427496</v>
      </c>
      <c r="O1815" s="6">
        <v>0.22904234034204199</v>
      </c>
      <c r="P1815" s="1">
        <v>6.1644908582845899</v>
      </c>
      <c r="Q1815" s="5">
        <v>211.44805903104401</v>
      </c>
      <c r="R1815" s="3">
        <v>1</v>
      </c>
      <c r="S1815" s="9" t="str">
        <f>IF(E1815&gt;3, "1", "0")</f>
        <v>1</v>
      </c>
      <c r="T1815" s="3">
        <f>IF(F1815 &lt; 80%, 1, 0)</f>
        <v>1</v>
      </c>
      <c r="U1815" s="12" t="str">
        <f t="shared" si="28"/>
        <v>Medium</v>
      </c>
      <c r="V1815" s="12" t="str">
        <f>IF(A1814 &lt; 400, "Low", IF(A1814 &lt; 700, "Medium", "High"))</f>
        <v>Low</v>
      </c>
      <c r="W1815" s="12" t="str">
        <f>IF(O1815&lt;0.23,"Low", IF(O1815&lt;=0.37,"Medium","High"))</f>
        <v>Low</v>
      </c>
      <c r="X1815" s="12" t="str">
        <f>IF(K1815&lt;0.03,"Low", IF(K1815&lt;=0.06,"Medium","High"))</f>
        <v>High</v>
      </c>
    </row>
    <row r="1816" spans="1:24">
      <c r="A1816" s="3">
        <v>212</v>
      </c>
      <c r="B1816" s="5">
        <v>10187.0914761564</v>
      </c>
      <c r="C1816" s="4">
        <v>0.89236129631240402</v>
      </c>
      <c r="D1816" s="3">
        <v>1</v>
      </c>
      <c r="E1816" s="1">
        <v>4.10864176515192</v>
      </c>
      <c r="F1816" s="4">
        <v>0.62741039503879503</v>
      </c>
      <c r="G1816" s="3">
        <v>19</v>
      </c>
      <c r="H1816" s="4">
        <v>2.8185670719538001</v>
      </c>
      <c r="I1816" s="26">
        <f>H1816/100</f>
        <v>2.8185670719538002E-2</v>
      </c>
      <c r="J1816" s="1">
        <v>3.0829401640240199</v>
      </c>
      <c r="K1816" s="4">
        <v>6.3572275171020404E-2</v>
      </c>
      <c r="L1816" s="7">
        <v>0.87194239842934196</v>
      </c>
      <c r="M1816" s="3">
        <v>3</v>
      </c>
      <c r="N1816" s="2">
        <v>3773.8138147775198</v>
      </c>
      <c r="O1816" s="6">
        <v>0.13495399980184999</v>
      </c>
      <c r="P1816" s="1">
        <v>8.7848547749357095</v>
      </c>
      <c r="Q1816" s="5">
        <v>209.25961545677399</v>
      </c>
      <c r="R1816" s="3">
        <v>1</v>
      </c>
      <c r="S1816" s="9" t="str">
        <f>IF(E1816&gt;3, "1", "0")</f>
        <v>1</v>
      </c>
      <c r="T1816" s="3">
        <f>IF(F1816 &lt; 80%, 1, 0)</f>
        <v>1</v>
      </c>
      <c r="U1816" s="12" t="str">
        <f t="shared" si="28"/>
        <v>Medium</v>
      </c>
      <c r="V1816" s="12" t="str">
        <f>IF(A1815 &lt; 400, "Low", IF(A1815 &lt; 700, "Medium", "High"))</f>
        <v>High</v>
      </c>
      <c r="W1816" s="12" t="str">
        <f>IF(O1816&lt;0.23,"Low", IF(O1816&lt;=0.37,"Medium","High"))</f>
        <v>Low</v>
      </c>
      <c r="X1816" s="12" t="str">
        <f>IF(K1816&lt;0.03,"Low", IF(K1816&lt;=0.06,"Medium","High"))</f>
        <v>High</v>
      </c>
    </row>
    <row r="1817" spans="1:24">
      <c r="A1817" s="3">
        <v>858</v>
      </c>
      <c r="B1817" s="5">
        <v>6133.75420781101</v>
      </c>
      <c r="C1817" s="4">
        <v>0.94491158183176394</v>
      </c>
      <c r="D1817" s="3">
        <v>2</v>
      </c>
      <c r="E1817" s="1">
        <v>4.39096601250451</v>
      </c>
      <c r="F1817" s="4">
        <v>0.90749391735152107</v>
      </c>
      <c r="G1817" s="3">
        <v>9</v>
      </c>
      <c r="H1817" s="4">
        <v>2.8190956253381998</v>
      </c>
      <c r="I1817" s="26">
        <f>H1817/100</f>
        <v>2.8190956253381999E-2</v>
      </c>
      <c r="J1817" s="1">
        <v>2.6420649598864201</v>
      </c>
      <c r="K1817" s="4">
        <v>4.1772012205357402E-2</v>
      </c>
      <c r="L1817" s="7">
        <v>0.97703677386334897</v>
      </c>
      <c r="M1817" s="3">
        <v>1</v>
      </c>
      <c r="N1817" s="2">
        <v>1181.8607515088099</v>
      </c>
      <c r="O1817" s="6">
        <v>0.44952920650529998</v>
      </c>
      <c r="P1817" s="1">
        <v>9.2176075093813008</v>
      </c>
      <c r="Q1817" s="5">
        <v>465.00963415409001</v>
      </c>
      <c r="R1817" s="3">
        <v>1</v>
      </c>
      <c r="S1817" s="9" t="str">
        <f>IF(E1817&gt;3, "1", "0")</f>
        <v>1</v>
      </c>
      <c r="T1817" s="3">
        <f>IF(F1817 &lt; 80%, 1, 0)</f>
        <v>0</v>
      </c>
      <c r="U1817" s="12" t="str">
        <f t="shared" si="28"/>
        <v>Medium</v>
      </c>
      <c r="V1817" s="12" t="str">
        <f>IF(A1816 &lt; 400, "Low", IF(A1816 &lt; 700, "Medium", "High"))</f>
        <v>Low</v>
      </c>
      <c r="W1817" s="12" t="str">
        <f>IF(O1817&lt;0.23,"Low", IF(O1817&lt;=0.37,"Medium","High"))</f>
        <v>High</v>
      </c>
      <c r="X1817" s="12" t="str">
        <f>IF(K1817&lt;0.03,"Low", IF(K1817&lt;=0.06,"Medium","High"))</f>
        <v>Medium</v>
      </c>
    </row>
    <row r="1818" spans="1:24">
      <c r="A1818" s="3">
        <v>931</v>
      </c>
      <c r="B1818" s="5">
        <v>11729.1594643181</v>
      </c>
      <c r="C1818" s="4">
        <v>0.93527967378200105</v>
      </c>
      <c r="D1818" s="3">
        <v>2</v>
      </c>
      <c r="E1818" s="1">
        <v>4.5582724239875203</v>
      </c>
      <c r="F1818" s="4">
        <v>0.79533525759812806</v>
      </c>
      <c r="G1818" s="3">
        <v>5</v>
      </c>
      <c r="H1818" s="4">
        <v>2.8195361040300102</v>
      </c>
      <c r="I1818" s="26">
        <f>H1818/100</f>
        <v>2.8195361040300102E-2</v>
      </c>
      <c r="J1818" s="1">
        <v>7.5570000350567499</v>
      </c>
      <c r="K1818" s="4">
        <v>7.6277055453769602E-2</v>
      </c>
      <c r="L1818" s="7">
        <v>0.97780148008701995</v>
      </c>
      <c r="M1818" s="3">
        <v>0</v>
      </c>
      <c r="N1818" s="2">
        <v>3776.0451176642</v>
      </c>
      <c r="O1818" s="6">
        <v>0.13619288861517301</v>
      </c>
      <c r="P1818" s="1">
        <v>1.7263073922138601</v>
      </c>
      <c r="Q1818" s="5">
        <v>325.69507534359599</v>
      </c>
      <c r="R1818" s="3">
        <v>1</v>
      </c>
      <c r="S1818" s="9" t="str">
        <f>IF(E1818&gt;3, "1", "0")</f>
        <v>1</v>
      </c>
      <c r="T1818" s="3">
        <f>IF(F1818 &lt; 80%, 1, 0)</f>
        <v>1</v>
      </c>
      <c r="U1818" s="12" t="str">
        <f t="shared" si="28"/>
        <v>Medium</v>
      </c>
      <c r="V1818" s="12" t="str">
        <f>IF(A1817 &lt; 400, "Low", IF(A1817 &lt; 700, "Medium", "High"))</f>
        <v>High</v>
      </c>
      <c r="W1818" s="12" t="str">
        <f>IF(O1818&lt;0.23,"Low", IF(O1818&lt;=0.37,"Medium","High"))</f>
        <v>Low</v>
      </c>
      <c r="X1818" s="12" t="str">
        <f>IF(K1818&lt;0.03,"Low", IF(K1818&lt;=0.06,"Medium","High"))</f>
        <v>High</v>
      </c>
    </row>
    <row r="1819" spans="1:24">
      <c r="A1819" s="3">
        <v>182</v>
      </c>
      <c r="B1819" s="5">
        <v>15774.9676305801</v>
      </c>
      <c r="C1819" s="4">
        <v>0.98723260831019899</v>
      </c>
      <c r="D1819" s="3">
        <v>2</v>
      </c>
      <c r="E1819" s="1">
        <v>4.9935211181828096</v>
      </c>
      <c r="F1819" s="4">
        <v>0.82019698778636696</v>
      </c>
      <c r="G1819" s="3">
        <v>5</v>
      </c>
      <c r="H1819" s="4">
        <v>2.82183586459238</v>
      </c>
      <c r="I1819" s="26">
        <f>H1819/100</f>
        <v>2.8218358645923799E-2</v>
      </c>
      <c r="J1819" s="1">
        <v>6.4620352027583401</v>
      </c>
      <c r="K1819" s="4">
        <v>5.4694308363756897E-2</v>
      </c>
      <c r="L1819" s="7">
        <v>0.86299068989509298</v>
      </c>
      <c r="M1819" s="3">
        <v>7</v>
      </c>
      <c r="N1819" s="2">
        <v>2088.5138842966799</v>
      </c>
      <c r="O1819" s="6">
        <v>0.35215598653669999</v>
      </c>
      <c r="P1819" s="1">
        <v>8.7984739778064895</v>
      </c>
      <c r="Q1819" s="5">
        <v>372.64098592272097</v>
      </c>
      <c r="R1819" s="3">
        <v>1</v>
      </c>
      <c r="S1819" s="9" t="str">
        <f>IF(E1819&gt;3, "1", "0")</f>
        <v>1</v>
      </c>
      <c r="T1819" s="3">
        <f>IF(F1819 &lt; 80%, 1, 0)</f>
        <v>0</v>
      </c>
      <c r="U1819" s="12" t="str">
        <f t="shared" si="28"/>
        <v>Medium</v>
      </c>
      <c r="V1819" s="12" t="str">
        <f>IF(A1818 &lt; 400, "Low", IF(A1818 &lt; 700, "Medium", "High"))</f>
        <v>High</v>
      </c>
      <c r="W1819" s="12" t="str">
        <f>IF(O1819&lt;0.23,"Low", IF(O1819&lt;=0.37,"Medium","High"))</f>
        <v>Medium</v>
      </c>
      <c r="X1819" s="12" t="str">
        <f>IF(K1819&lt;0.03,"Low", IF(K1819&lt;=0.06,"Medium","High"))</f>
        <v>Medium</v>
      </c>
    </row>
    <row r="1820" spans="1:24">
      <c r="A1820" s="3">
        <v>728</v>
      </c>
      <c r="B1820" s="5">
        <v>12647.8101432569</v>
      </c>
      <c r="C1820" s="4">
        <v>0.84594325673664594</v>
      </c>
      <c r="D1820" s="3">
        <v>4</v>
      </c>
      <c r="E1820" s="1">
        <v>3.1431505075586901</v>
      </c>
      <c r="F1820" s="4">
        <v>0.68548518994103202</v>
      </c>
      <c r="G1820" s="3">
        <v>13</v>
      </c>
      <c r="H1820" s="4">
        <v>2.82189230444382</v>
      </c>
      <c r="I1820" s="26">
        <f>H1820/100</f>
        <v>2.82189230444382E-2</v>
      </c>
      <c r="J1820" s="1">
        <v>8.6462823533757902</v>
      </c>
      <c r="K1820" s="4">
        <v>8.3841172264013497E-2</v>
      </c>
      <c r="L1820" s="7">
        <v>0.83728500916036797</v>
      </c>
      <c r="M1820" s="3">
        <v>2</v>
      </c>
      <c r="N1820" s="2">
        <v>1389.3283538053699</v>
      </c>
      <c r="O1820" s="6">
        <v>0.15324464528894399</v>
      </c>
      <c r="P1820" s="1">
        <v>9.6882065835248294</v>
      </c>
      <c r="Q1820" s="5">
        <v>198.38263777063699</v>
      </c>
      <c r="R1820" s="3">
        <v>1</v>
      </c>
      <c r="S1820" s="9" t="str">
        <f>IF(E1820&gt;3, "1", "0")</f>
        <v>1</v>
      </c>
      <c r="T1820" s="3">
        <f>IF(F1820 &lt; 80%, 1, 0)</f>
        <v>1</v>
      </c>
      <c r="U1820" s="12" t="str">
        <f t="shared" si="28"/>
        <v>Medium</v>
      </c>
      <c r="V1820" s="12" t="str">
        <f>IF(A1819 &lt; 400, "Low", IF(A1819 &lt; 700, "Medium", "High"))</f>
        <v>Low</v>
      </c>
      <c r="W1820" s="12" t="str">
        <f>IF(O1820&lt;0.23,"Low", IF(O1820&lt;=0.37,"Medium","High"))</f>
        <v>Low</v>
      </c>
      <c r="X1820" s="12" t="str">
        <f>IF(K1820&lt;0.03,"Low", IF(K1820&lt;=0.06,"Medium","High"))</f>
        <v>High</v>
      </c>
    </row>
    <row r="1821" spans="1:24">
      <c r="A1821" s="3">
        <v>831</v>
      </c>
      <c r="B1821" s="5">
        <v>8898.5746886424895</v>
      </c>
      <c r="C1821" s="4">
        <v>0.89191259550110402</v>
      </c>
      <c r="D1821" s="3">
        <v>1</v>
      </c>
      <c r="E1821" s="1">
        <v>1.8742166688580899</v>
      </c>
      <c r="F1821" s="4">
        <v>0.93444512197107499</v>
      </c>
      <c r="G1821" s="3">
        <v>8</v>
      </c>
      <c r="H1821" s="4">
        <v>2.8238419959567</v>
      </c>
      <c r="I1821" s="26">
        <f>H1821/100</f>
        <v>2.8238419959566999E-2</v>
      </c>
      <c r="J1821" s="1">
        <v>3.9604511140299401</v>
      </c>
      <c r="K1821" s="4">
        <v>3.9871424935373899E-2</v>
      </c>
      <c r="L1821" s="7">
        <v>0.80060720382509099</v>
      </c>
      <c r="M1821" s="3">
        <v>1</v>
      </c>
      <c r="N1821" s="2">
        <v>4174.3370016684803</v>
      </c>
      <c r="O1821" s="6">
        <v>0.38052131379899201</v>
      </c>
      <c r="P1821" s="1">
        <v>9.6903333502654903</v>
      </c>
      <c r="Q1821" s="5">
        <v>472.441323734104</v>
      </c>
      <c r="R1821" s="3">
        <v>1</v>
      </c>
      <c r="S1821" s="9" t="str">
        <f>IF(E1821&gt;3, "1", "0")</f>
        <v>0</v>
      </c>
      <c r="T1821" s="3">
        <f>IF(F1821 &lt; 80%, 1, 0)</f>
        <v>0</v>
      </c>
      <c r="U1821" s="12" t="str">
        <f t="shared" si="28"/>
        <v>Medium</v>
      </c>
      <c r="V1821" s="12" t="str">
        <f>IF(A1820 &lt; 400, "Low", IF(A1820 &lt; 700, "Medium", "High"))</f>
        <v>High</v>
      </c>
      <c r="W1821" s="12" t="str">
        <f>IF(O1821&lt;0.23,"Low", IF(O1821&lt;=0.37,"Medium","High"))</f>
        <v>High</v>
      </c>
      <c r="X1821" s="12" t="str">
        <f>IF(K1821&lt;0.03,"Low", IF(K1821&lt;=0.06,"Medium","High"))</f>
        <v>Medium</v>
      </c>
    </row>
    <row r="1822" spans="1:24">
      <c r="A1822" s="3">
        <v>888</v>
      </c>
      <c r="B1822" s="5">
        <v>15237.986893065799</v>
      </c>
      <c r="C1822" s="4">
        <v>0.81328107069210009</v>
      </c>
      <c r="D1822" s="3">
        <v>2</v>
      </c>
      <c r="E1822" s="1">
        <v>3.14889651372228</v>
      </c>
      <c r="F1822" s="4">
        <v>0.93398962934595597</v>
      </c>
      <c r="G1822" s="3">
        <v>16</v>
      </c>
      <c r="H1822" s="4">
        <v>2.82513671178403</v>
      </c>
      <c r="I1822" s="26">
        <f>H1822/100</f>
        <v>2.8251367117840299E-2</v>
      </c>
      <c r="J1822" s="1">
        <v>8.7145983417859103</v>
      </c>
      <c r="K1822" s="4">
        <v>1.9305413751750999E-2</v>
      </c>
      <c r="L1822" s="7">
        <v>0.825214354976052</v>
      </c>
      <c r="M1822" s="3">
        <v>3</v>
      </c>
      <c r="N1822" s="2">
        <v>1915.02573795341</v>
      </c>
      <c r="O1822" s="6">
        <v>0.48546060603153901</v>
      </c>
      <c r="P1822" s="1">
        <v>1.4332814802964799</v>
      </c>
      <c r="Q1822" s="5">
        <v>344.05461961238098</v>
      </c>
      <c r="R1822" s="3">
        <v>1</v>
      </c>
      <c r="S1822" s="9" t="str">
        <f>IF(E1822&gt;3, "1", "0")</f>
        <v>1</v>
      </c>
      <c r="T1822" s="3">
        <f>IF(F1822 &lt; 80%, 1, 0)</f>
        <v>0</v>
      </c>
      <c r="U1822" s="12" t="str">
        <f t="shared" si="28"/>
        <v>Medium</v>
      </c>
      <c r="V1822" s="12" t="str">
        <f>IF(A1821 &lt; 400, "Low", IF(A1821 &lt; 700, "Medium", "High"))</f>
        <v>High</v>
      </c>
      <c r="W1822" s="12" t="str">
        <f>IF(O1822&lt;0.23,"Low", IF(O1822&lt;=0.37,"Medium","High"))</f>
        <v>High</v>
      </c>
      <c r="X1822" s="12" t="str">
        <f>IF(K1822&lt;0.03,"Low", IF(K1822&lt;=0.06,"Medium","High"))</f>
        <v>Low</v>
      </c>
    </row>
    <row r="1823" spans="1:24">
      <c r="A1823" s="3">
        <v>924</v>
      </c>
      <c r="B1823" s="5">
        <v>13904.9118681281</v>
      </c>
      <c r="C1823" s="4">
        <v>0.98571110657882699</v>
      </c>
      <c r="D1823" s="3">
        <v>3</v>
      </c>
      <c r="E1823" s="1">
        <v>3.5408604215623001</v>
      </c>
      <c r="F1823" s="4">
        <v>0.94225107261409402</v>
      </c>
      <c r="G1823" s="3">
        <v>15</v>
      </c>
      <c r="H1823" s="4">
        <v>2.8272461761724199</v>
      </c>
      <c r="I1823" s="26">
        <f>H1823/100</f>
        <v>2.82724617617242E-2</v>
      </c>
      <c r="J1823" s="1">
        <v>7.3432824091654201</v>
      </c>
      <c r="K1823" s="4">
        <v>1.36351709899908E-2</v>
      </c>
      <c r="L1823" s="7">
        <v>0.81669288523138406</v>
      </c>
      <c r="M1823" s="3">
        <v>7</v>
      </c>
      <c r="N1823" s="2">
        <v>4346.2830504253197</v>
      </c>
      <c r="O1823" s="6">
        <v>0.215341027420478</v>
      </c>
      <c r="P1823" s="1">
        <v>5.6296104388091699</v>
      </c>
      <c r="Q1823" s="5">
        <v>136.798242300921</v>
      </c>
      <c r="R1823" s="3">
        <v>1</v>
      </c>
      <c r="S1823" s="9" t="str">
        <f>IF(E1823&gt;3, "1", "0")</f>
        <v>1</v>
      </c>
      <c r="T1823" s="3">
        <f>IF(F1823 &lt; 80%, 1, 0)</f>
        <v>0</v>
      </c>
      <c r="U1823" s="12" t="str">
        <f t="shared" si="28"/>
        <v>Medium</v>
      </c>
      <c r="V1823" s="12" t="str">
        <f>IF(A1822 &lt; 400, "Low", IF(A1822 &lt; 700, "Medium", "High"))</f>
        <v>High</v>
      </c>
      <c r="W1823" s="12" t="str">
        <f>IF(O1823&lt;0.23,"Low", IF(O1823&lt;=0.37,"Medium","High"))</f>
        <v>Low</v>
      </c>
      <c r="X1823" s="12" t="str">
        <f>IF(K1823&lt;0.03,"Low", IF(K1823&lt;=0.06,"Medium","High"))</f>
        <v>Low</v>
      </c>
    </row>
    <row r="1824" spans="1:24">
      <c r="A1824" s="3">
        <v>746</v>
      </c>
      <c r="B1824" s="5">
        <v>11189.327612729399</v>
      </c>
      <c r="C1824" s="4">
        <v>0.845157910430126</v>
      </c>
      <c r="D1824" s="3">
        <v>4</v>
      </c>
      <c r="E1824" s="1">
        <v>2.6252643394796098</v>
      </c>
      <c r="F1824" s="4">
        <v>0.98949928564718403</v>
      </c>
      <c r="G1824" s="3">
        <v>21</v>
      </c>
      <c r="H1824" s="4">
        <v>2.8310612224869698</v>
      </c>
      <c r="I1824" s="26">
        <f>H1824/100</f>
        <v>2.8310612224869698E-2</v>
      </c>
      <c r="J1824" s="1">
        <v>6.5286912085446298</v>
      </c>
      <c r="K1824" s="4">
        <v>9.9056582485629596E-2</v>
      </c>
      <c r="L1824" s="7">
        <v>0.86683413155089195</v>
      </c>
      <c r="M1824" s="3">
        <v>4</v>
      </c>
      <c r="N1824" s="2">
        <v>3492.1980003200501</v>
      </c>
      <c r="O1824" s="6">
        <v>0.45501690953659801</v>
      </c>
      <c r="P1824" s="1">
        <v>6.5060176799744598</v>
      </c>
      <c r="Q1824" s="5">
        <v>271.60903699569002</v>
      </c>
      <c r="R1824" s="3">
        <v>1</v>
      </c>
      <c r="S1824" s="9" t="str">
        <f>IF(E1824&gt;3, "1", "0")</f>
        <v>0</v>
      </c>
      <c r="T1824" s="3">
        <f>IF(F1824 &lt; 80%, 1, 0)</f>
        <v>0</v>
      </c>
      <c r="U1824" s="12" t="str">
        <f t="shared" si="28"/>
        <v>Medium</v>
      </c>
      <c r="V1824" s="12" t="str">
        <f>IF(A1823 &lt; 400, "Low", IF(A1823 &lt; 700, "Medium", "High"))</f>
        <v>High</v>
      </c>
      <c r="W1824" s="12" t="str">
        <f>IF(O1824&lt;0.23,"Low", IF(O1824&lt;=0.37,"Medium","High"))</f>
        <v>High</v>
      </c>
      <c r="X1824" s="12" t="str">
        <f>IF(K1824&lt;0.03,"Low", IF(K1824&lt;=0.06,"Medium","High"))</f>
        <v>High</v>
      </c>
    </row>
    <row r="1825" spans="1:24">
      <c r="A1825" s="3">
        <v>866</v>
      </c>
      <c r="B1825" s="5">
        <v>9691.6698381553106</v>
      </c>
      <c r="C1825" s="4">
        <v>0.85023840092089298</v>
      </c>
      <c r="D1825" s="3">
        <v>3</v>
      </c>
      <c r="E1825" s="1">
        <v>3.9389921772903902</v>
      </c>
      <c r="F1825" s="4">
        <v>0.83444421435925409</v>
      </c>
      <c r="G1825" s="3">
        <v>3</v>
      </c>
      <c r="H1825" s="4">
        <v>2.83111172405324</v>
      </c>
      <c r="I1825" s="26">
        <f>H1825/100</f>
        <v>2.83111172405324E-2</v>
      </c>
      <c r="J1825" s="1">
        <v>5.8512577062583802</v>
      </c>
      <c r="K1825" s="4">
        <v>3.7465973410304103E-2</v>
      </c>
      <c r="L1825" s="7">
        <v>0.91349954575962</v>
      </c>
      <c r="M1825" s="3">
        <v>4</v>
      </c>
      <c r="N1825" s="2">
        <v>3407.2165534662099</v>
      </c>
      <c r="O1825" s="6">
        <v>0.43345183978291901</v>
      </c>
      <c r="P1825" s="1">
        <v>1.6092609596601499</v>
      </c>
      <c r="Q1825" s="5">
        <v>125.346958583006</v>
      </c>
      <c r="R1825" s="3">
        <v>1</v>
      </c>
      <c r="S1825" s="9" t="str">
        <f>IF(E1825&gt;3, "1", "0")</f>
        <v>1</v>
      </c>
      <c r="T1825" s="3">
        <f>IF(F1825 &lt; 80%, 1, 0)</f>
        <v>0</v>
      </c>
      <c r="U1825" s="12" t="str">
        <f t="shared" si="28"/>
        <v>Medium</v>
      </c>
      <c r="V1825" s="12" t="str">
        <f>IF(A1824 &lt; 400, "Low", IF(A1824 &lt; 700, "Medium", "High"))</f>
        <v>High</v>
      </c>
      <c r="W1825" s="12" t="str">
        <f>IF(O1825&lt;0.23,"Low", IF(O1825&lt;=0.37,"Medium","High"))</f>
        <v>High</v>
      </c>
      <c r="X1825" s="12" t="str">
        <f>IF(K1825&lt;0.03,"Low", IF(K1825&lt;=0.06,"Medium","High"))</f>
        <v>Medium</v>
      </c>
    </row>
    <row r="1826" spans="1:24">
      <c r="A1826" s="3">
        <v>991</v>
      </c>
      <c r="B1826" s="5">
        <v>17759.2408676171</v>
      </c>
      <c r="C1826" s="4">
        <v>0.99762481519092705</v>
      </c>
      <c r="D1826" s="3">
        <v>3</v>
      </c>
      <c r="E1826" s="1">
        <v>4.9192008025387297</v>
      </c>
      <c r="F1826" s="4">
        <v>0.68435113624294108</v>
      </c>
      <c r="G1826" s="3">
        <v>4</v>
      </c>
      <c r="H1826" s="4">
        <v>2.8312543393600298</v>
      </c>
      <c r="I1826" s="26">
        <f>H1826/100</f>
        <v>2.8312543393600297E-2</v>
      </c>
      <c r="J1826" s="1">
        <v>9.5747110574011796</v>
      </c>
      <c r="K1826" s="4">
        <v>3.4388042612065198E-2</v>
      </c>
      <c r="L1826" s="7">
        <v>0.995024457058168</v>
      </c>
      <c r="M1826" s="3">
        <v>3</v>
      </c>
      <c r="N1826" s="2">
        <v>1781.1989436955</v>
      </c>
      <c r="O1826" s="6">
        <v>0.35287711249626602</v>
      </c>
      <c r="P1826" s="1">
        <v>5.6692729111926203</v>
      </c>
      <c r="Q1826" s="5">
        <v>368.600501812235</v>
      </c>
      <c r="R1826" s="3">
        <v>1</v>
      </c>
      <c r="S1826" s="9" t="str">
        <f>IF(E1826&gt;3, "1", "0")</f>
        <v>1</v>
      </c>
      <c r="T1826" s="3">
        <f>IF(F1826 &lt; 80%, 1, 0)</f>
        <v>1</v>
      </c>
      <c r="U1826" s="12" t="str">
        <f t="shared" si="28"/>
        <v>Medium</v>
      </c>
      <c r="V1826" s="12" t="str">
        <f>IF(A1825 &lt; 400, "Low", IF(A1825 &lt; 700, "Medium", "High"))</f>
        <v>High</v>
      </c>
      <c r="W1826" s="12" t="str">
        <f>IF(O1826&lt;0.23,"Low", IF(O1826&lt;=0.37,"Medium","High"))</f>
        <v>Medium</v>
      </c>
      <c r="X1826" s="12" t="str">
        <f>IF(K1826&lt;0.03,"Low", IF(K1826&lt;=0.06,"Medium","High"))</f>
        <v>Medium</v>
      </c>
    </row>
    <row r="1827" spans="1:24">
      <c r="A1827" s="3">
        <v>324</v>
      </c>
      <c r="B1827" s="5">
        <v>15086.907470375399</v>
      </c>
      <c r="C1827" s="4">
        <v>0.94895014632598507</v>
      </c>
      <c r="D1827" s="3">
        <v>1</v>
      </c>
      <c r="E1827" s="1">
        <v>4.5937324035849896</v>
      </c>
      <c r="F1827" s="4">
        <v>0.87318463741682606</v>
      </c>
      <c r="G1827" s="3">
        <v>2</v>
      </c>
      <c r="H1827" s="4">
        <v>2.8317801871035502</v>
      </c>
      <c r="I1827" s="26">
        <f>H1827/100</f>
        <v>2.8317801871035501E-2</v>
      </c>
      <c r="J1827" s="1">
        <v>4.6052906039407802</v>
      </c>
      <c r="K1827" s="4">
        <v>6.6621474014641704E-2</v>
      </c>
      <c r="L1827" s="7">
        <v>0.91562334555331804</v>
      </c>
      <c r="M1827" s="3">
        <v>3</v>
      </c>
      <c r="N1827" s="2">
        <v>1926.27084906599</v>
      </c>
      <c r="O1827" s="6">
        <v>0.137011931008583</v>
      </c>
      <c r="P1827" s="1">
        <v>7.6790022275249399</v>
      </c>
      <c r="Q1827" s="5">
        <v>223.62268641207601</v>
      </c>
      <c r="R1827" s="3">
        <v>1</v>
      </c>
      <c r="S1827" s="9" t="str">
        <f>IF(E1827&gt;3, "1", "0")</f>
        <v>1</v>
      </c>
      <c r="T1827" s="3">
        <f>IF(F1827 &lt; 80%, 1, 0)</f>
        <v>0</v>
      </c>
      <c r="U1827" s="12" t="str">
        <f t="shared" si="28"/>
        <v>Medium</v>
      </c>
      <c r="V1827" s="12" t="str">
        <f>IF(A1826 &lt; 400, "Low", IF(A1826 &lt; 700, "Medium", "High"))</f>
        <v>High</v>
      </c>
      <c r="W1827" s="12" t="str">
        <f>IF(O1827&lt;0.23,"Low", IF(O1827&lt;=0.37,"Medium","High"))</f>
        <v>Low</v>
      </c>
      <c r="X1827" s="12" t="str">
        <f>IF(K1827&lt;0.03,"Low", IF(K1827&lt;=0.06,"Medium","High"))</f>
        <v>High</v>
      </c>
    </row>
    <row r="1828" spans="1:24">
      <c r="A1828" s="3">
        <v>683</v>
      </c>
      <c r="B1828" s="5">
        <v>15107.5834740501</v>
      </c>
      <c r="C1828" s="4">
        <v>0.95785813093542105</v>
      </c>
      <c r="D1828" s="3">
        <v>4</v>
      </c>
      <c r="E1828" s="1">
        <v>1.97240009917518</v>
      </c>
      <c r="F1828" s="4">
        <v>0.60208500739076998</v>
      </c>
      <c r="G1828" s="3">
        <v>1</v>
      </c>
      <c r="H1828" s="4">
        <v>2.8319461478851302</v>
      </c>
      <c r="I1828" s="26">
        <f>H1828/100</f>
        <v>2.8319461478851303E-2</v>
      </c>
      <c r="J1828" s="1">
        <v>2.2871261140616799</v>
      </c>
      <c r="K1828" s="4">
        <v>9.0028361362594705E-2</v>
      </c>
      <c r="L1828" s="7">
        <v>0.93622755049888595</v>
      </c>
      <c r="M1828" s="3">
        <v>1</v>
      </c>
      <c r="N1828" s="2">
        <v>4634.5794844768097</v>
      </c>
      <c r="O1828" s="6">
        <v>0.14492429162892001</v>
      </c>
      <c r="P1828" s="1">
        <v>3.7973991681990298</v>
      </c>
      <c r="Q1828" s="5">
        <v>291.952187347554</v>
      </c>
      <c r="R1828" s="3">
        <v>1</v>
      </c>
      <c r="S1828" s="9" t="str">
        <f>IF(E1828&gt;3, "1", "0")</f>
        <v>0</v>
      </c>
      <c r="T1828" s="3">
        <f>IF(F1828 &lt; 80%, 1, 0)</f>
        <v>1</v>
      </c>
      <c r="U1828" s="12" t="str">
        <f t="shared" si="28"/>
        <v>Medium</v>
      </c>
      <c r="V1828" s="12" t="str">
        <f>IF(A1827 &lt; 400, "Low", IF(A1827 &lt; 700, "Medium", "High"))</f>
        <v>Low</v>
      </c>
      <c r="W1828" s="12" t="str">
        <f>IF(O1828&lt;0.23,"Low", IF(O1828&lt;=0.37,"Medium","High"))</f>
        <v>Low</v>
      </c>
      <c r="X1828" s="12" t="str">
        <f>IF(K1828&lt;0.03,"Low", IF(K1828&lt;=0.06,"Medium","High"))</f>
        <v>High</v>
      </c>
    </row>
    <row r="1829" spans="1:24">
      <c r="A1829" s="3">
        <v>747</v>
      </c>
      <c r="B1829" s="5">
        <v>14947.193734628099</v>
      </c>
      <c r="C1829" s="4">
        <v>0.980251841559313</v>
      </c>
      <c r="D1829" s="3">
        <v>4</v>
      </c>
      <c r="E1829" s="1">
        <v>3.29510033081749</v>
      </c>
      <c r="F1829" s="4">
        <v>0.820671825501056</v>
      </c>
      <c r="G1829" s="3">
        <v>13</v>
      </c>
      <c r="H1829" s="4">
        <v>2.8337645755640102</v>
      </c>
      <c r="I1829" s="26">
        <f>H1829/100</f>
        <v>2.8337645755640101E-2</v>
      </c>
      <c r="J1829" s="1">
        <v>7.9374241715662404</v>
      </c>
      <c r="K1829" s="4">
        <v>3.3650331201826401E-2</v>
      </c>
      <c r="L1829" s="7">
        <v>0.86794729546107807</v>
      </c>
      <c r="M1829" s="3">
        <v>6</v>
      </c>
      <c r="N1829" s="2">
        <v>2043.9752616329099</v>
      </c>
      <c r="O1829" s="6">
        <v>0.49808850134245197</v>
      </c>
      <c r="P1829" s="1">
        <v>5.59887406653176</v>
      </c>
      <c r="Q1829" s="5">
        <v>151.21574028703699</v>
      </c>
      <c r="R1829" s="3">
        <v>1</v>
      </c>
      <c r="S1829" s="9" t="str">
        <f>IF(E1829&gt;3, "1", "0")</f>
        <v>1</v>
      </c>
      <c r="T1829" s="3">
        <f>IF(F1829 &lt; 80%, 1, 0)</f>
        <v>0</v>
      </c>
      <c r="U1829" s="12" t="str">
        <f t="shared" si="28"/>
        <v>Medium</v>
      </c>
      <c r="V1829" s="12" t="str">
        <f>IF(A1828 &lt; 400, "Low", IF(A1828 &lt; 700, "Medium", "High"))</f>
        <v>Medium</v>
      </c>
      <c r="W1829" s="12" t="str">
        <f>IF(O1829&lt;0.23,"Low", IF(O1829&lt;=0.37,"Medium","High"))</f>
        <v>High</v>
      </c>
      <c r="X1829" s="12" t="str">
        <f>IF(K1829&lt;0.03,"Low", IF(K1829&lt;=0.06,"Medium","High"))</f>
        <v>Medium</v>
      </c>
    </row>
    <row r="1830" spans="1:24">
      <c r="A1830" s="3">
        <v>485</v>
      </c>
      <c r="B1830" s="5">
        <v>18236.245526110099</v>
      </c>
      <c r="C1830" s="4">
        <v>0.89966660565884793</v>
      </c>
      <c r="D1830" s="3">
        <v>5</v>
      </c>
      <c r="E1830" s="1">
        <v>4.62640437058326</v>
      </c>
      <c r="F1830" s="4">
        <v>0.74028093097229108</v>
      </c>
      <c r="G1830" s="3">
        <v>21</v>
      </c>
      <c r="H1830" s="4">
        <v>2.8365481542079301</v>
      </c>
      <c r="I1830" s="26">
        <f>H1830/100</f>
        <v>2.83654815420793E-2</v>
      </c>
      <c r="J1830" s="1">
        <v>3.8869017037681601</v>
      </c>
      <c r="K1830" s="4">
        <v>9.9989106215062504E-2</v>
      </c>
      <c r="L1830" s="7">
        <v>0.95771584338386107</v>
      </c>
      <c r="M1830" s="3">
        <v>7</v>
      </c>
      <c r="N1830" s="2">
        <v>3729.2983144319701</v>
      </c>
      <c r="O1830" s="6">
        <v>0.41118425358223099</v>
      </c>
      <c r="P1830" s="1">
        <v>2.7828824429358798</v>
      </c>
      <c r="Q1830" s="5">
        <v>306.84524282052598</v>
      </c>
      <c r="R1830" s="3">
        <v>1</v>
      </c>
      <c r="S1830" s="9" t="str">
        <f>IF(E1830&gt;3, "1", "0")</f>
        <v>1</v>
      </c>
      <c r="T1830" s="3">
        <f>IF(F1830 &lt; 80%, 1, 0)</f>
        <v>1</v>
      </c>
      <c r="U1830" s="12" t="str">
        <f t="shared" si="28"/>
        <v>Medium</v>
      </c>
      <c r="V1830" s="12" t="str">
        <f>IF(A1829 &lt; 400, "Low", IF(A1829 &lt; 700, "Medium", "High"))</f>
        <v>High</v>
      </c>
      <c r="W1830" s="12" t="str">
        <f>IF(O1830&lt;0.23,"Low", IF(O1830&lt;=0.37,"Medium","High"))</f>
        <v>High</v>
      </c>
      <c r="X1830" s="12" t="str">
        <f>IF(K1830&lt;0.03,"Low", IF(K1830&lt;=0.06,"Medium","High"))</f>
        <v>High</v>
      </c>
    </row>
    <row r="1831" spans="1:24">
      <c r="A1831" s="3">
        <v>535</v>
      </c>
      <c r="B1831" s="5">
        <v>18044.745272182601</v>
      </c>
      <c r="C1831" s="4">
        <v>0.86659004939247497</v>
      </c>
      <c r="D1831" s="3">
        <v>5</v>
      </c>
      <c r="E1831" s="1">
        <v>1.7820888036879401</v>
      </c>
      <c r="F1831" s="4">
        <v>0.62488966906089705</v>
      </c>
      <c r="G1831" s="3">
        <v>13</v>
      </c>
      <c r="H1831" s="4">
        <v>2.8386638999051002</v>
      </c>
      <c r="I1831" s="26">
        <f>H1831/100</f>
        <v>2.8386638999051E-2</v>
      </c>
      <c r="J1831" s="1">
        <v>7.4454922712712204</v>
      </c>
      <c r="K1831" s="4">
        <v>8.7472736224981001E-2</v>
      </c>
      <c r="L1831" s="7">
        <v>0.81869737266267606</v>
      </c>
      <c r="M1831" s="3">
        <v>9</v>
      </c>
      <c r="N1831" s="2">
        <v>2654.20026218152</v>
      </c>
      <c r="O1831" s="6">
        <v>0.33534639465010802</v>
      </c>
      <c r="P1831" s="1">
        <v>7.29064353265648</v>
      </c>
      <c r="Q1831" s="5">
        <v>297.78849379621801</v>
      </c>
      <c r="R1831" s="3">
        <v>1</v>
      </c>
      <c r="S1831" s="9" t="str">
        <f>IF(E1831&gt;3, "1", "0")</f>
        <v>0</v>
      </c>
      <c r="T1831" s="3">
        <f>IF(F1831 &lt; 80%, 1, 0)</f>
        <v>1</v>
      </c>
      <c r="U1831" s="12" t="str">
        <f t="shared" si="28"/>
        <v>Medium</v>
      </c>
      <c r="V1831" s="12" t="str">
        <f>IF(A1830 &lt; 400, "Low", IF(A1830 &lt; 700, "Medium", "High"))</f>
        <v>Medium</v>
      </c>
      <c r="W1831" s="12" t="str">
        <f>IF(O1831&lt;0.23,"Low", IF(O1831&lt;=0.37,"Medium","High"))</f>
        <v>Medium</v>
      </c>
      <c r="X1831" s="12" t="str">
        <f>IF(K1831&lt;0.03,"Low", IF(K1831&lt;=0.06,"Medium","High"))</f>
        <v>High</v>
      </c>
    </row>
    <row r="1832" spans="1:24">
      <c r="A1832" s="3">
        <v>254</v>
      </c>
      <c r="B1832" s="5">
        <v>5380.2290639590801</v>
      </c>
      <c r="C1832" s="4">
        <v>0.97347092782307199</v>
      </c>
      <c r="D1832" s="3">
        <v>1</v>
      </c>
      <c r="E1832" s="1">
        <v>2.9221373585514501</v>
      </c>
      <c r="F1832" s="4">
        <v>0.61703638158812502</v>
      </c>
      <c r="G1832" s="3">
        <v>12</v>
      </c>
      <c r="H1832" s="4">
        <v>2.8402512720151498</v>
      </c>
      <c r="I1832" s="26">
        <f>H1832/100</f>
        <v>2.8402512720151499E-2</v>
      </c>
      <c r="J1832" s="1">
        <v>4.5002369674268996</v>
      </c>
      <c r="K1832" s="4">
        <v>3.7566306500562703E-2</v>
      </c>
      <c r="L1832" s="7">
        <v>0.84485959482324102</v>
      </c>
      <c r="M1832" s="3">
        <v>1</v>
      </c>
      <c r="N1832" s="2">
        <v>4382.8612955566196</v>
      </c>
      <c r="O1832" s="6">
        <v>0.24185573851210501</v>
      </c>
      <c r="P1832" s="1">
        <v>5.5446782473265603</v>
      </c>
      <c r="Q1832" s="5">
        <v>306.63914846825901</v>
      </c>
      <c r="R1832" s="3">
        <v>1</v>
      </c>
      <c r="S1832" s="9" t="str">
        <f>IF(E1832&gt;3, "1", "0")</f>
        <v>0</v>
      </c>
      <c r="T1832" s="3">
        <f>IF(F1832 &lt; 80%, 1, 0)</f>
        <v>1</v>
      </c>
      <c r="U1832" s="12" t="str">
        <f t="shared" si="28"/>
        <v>Medium</v>
      </c>
      <c r="V1832" s="12" t="str">
        <f>IF(A1831 &lt; 400, "Low", IF(A1831 &lt; 700, "Medium", "High"))</f>
        <v>Medium</v>
      </c>
      <c r="W1832" s="12" t="str">
        <f>IF(O1832&lt;0.23,"Low", IF(O1832&lt;=0.37,"Medium","High"))</f>
        <v>Medium</v>
      </c>
      <c r="X1832" s="12" t="str">
        <f>IF(K1832&lt;0.03,"Low", IF(K1832&lt;=0.06,"Medium","High"))</f>
        <v>Medium</v>
      </c>
    </row>
    <row r="1833" spans="1:24">
      <c r="A1833" s="3">
        <v>719</v>
      </c>
      <c r="B1833" s="5">
        <v>14016.1125020035</v>
      </c>
      <c r="C1833" s="4">
        <v>0.86847902465917204</v>
      </c>
      <c r="D1833" s="3">
        <v>1</v>
      </c>
      <c r="E1833" s="1">
        <v>0.60388466248296602</v>
      </c>
      <c r="F1833" s="4">
        <v>0.90721298170163289</v>
      </c>
      <c r="G1833" s="3">
        <v>16</v>
      </c>
      <c r="H1833" s="4">
        <v>2.8413592715001701</v>
      </c>
      <c r="I1833" s="26">
        <f>H1833/100</f>
        <v>2.8413592715001702E-2</v>
      </c>
      <c r="J1833" s="1">
        <v>5.7261193864041298</v>
      </c>
      <c r="K1833" s="4">
        <v>9.4201068002150706E-3</v>
      </c>
      <c r="L1833" s="7">
        <v>0.94853538354964395</v>
      </c>
      <c r="M1833" s="3">
        <v>3</v>
      </c>
      <c r="N1833" s="2">
        <v>3590.2654630490401</v>
      </c>
      <c r="O1833" s="6">
        <v>0.157450573152845</v>
      </c>
      <c r="P1833" s="1">
        <v>5.4915752344007602</v>
      </c>
      <c r="Q1833" s="5">
        <v>399.58228577895602</v>
      </c>
      <c r="R1833" s="3">
        <v>1</v>
      </c>
      <c r="S1833" s="9" t="str">
        <f>IF(E1833&gt;3, "1", "0")</f>
        <v>0</v>
      </c>
      <c r="T1833" s="3">
        <f>IF(F1833 &lt; 80%, 1, 0)</f>
        <v>0</v>
      </c>
      <c r="U1833" s="12" t="str">
        <f t="shared" si="28"/>
        <v>Medium</v>
      </c>
      <c r="V1833" s="12" t="str">
        <f>IF(A1832 &lt; 400, "Low", IF(A1832 &lt; 700, "Medium", "High"))</f>
        <v>Low</v>
      </c>
      <c r="W1833" s="12" t="str">
        <f>IF(O1833&lt;0.23,"Low", IF(O1833&lt;=0.37,"Medium","High"))</f>
        <v>Low</v>
      </c>
      <c r="X1833" s="12" t="str">
        <f>IF(K1833&lt;0.03,"Low", IF(K1833&lt;=0.06,"Medium","High"))</f>
        <v>Low</v>
      </c>
    </row>
    <row r="1834" spans="1:24">
      <c r="A1834" s="3">
        <v>784</v>
      </c>
      <c r="B1834" s="5">
        <v>18292.5694108399</v>
      </c>
      <c r="C1834" s="4">
        <v>0.93045280118875395</v>
      </c>
      <c r="D1834" s="3">
        <v>3</v>
      </c>
      <c r="E1834" s="1">
        <v>1.9106388047034599</v>
      </c>
      <c r="F1834" s="4">
        <v>0.86991857184062193</v>
      </c>
      <c r="G1834" s="3">
        <v>20</v>
      </c>
      <c r="H1834" s="4">
        <v>2.8449292398222998</v>
      </c>
      <c r="I1834" s="26">
        <f>H1834/100</f>
        <v>2.8449292398222997E-2</v>
      </c>
      <c r="J1834" s="1">
        <v>2.0924577598672101</v>
      </c>
      <c r="K1834" s="4">
        <v>8.7776361031586796E-3</v>
      </c>
      <c r="L1834" s="7">
        <v>0.93040254918620602</v>
      </c>
      <c r="M1834" s="3">
        <v>9</v>
      </c>
      <c r="N1834" s="2">
        <v>2907.82367103045</v>
      </c>
      <c r="O1834" s="6">
        <v>0.19984358075192399</v>
      </c>
      <c r="P1834" s="1">
        <v>9.2393434601260491</v>
      </c>
      <c r="Q1834" s="5">
        <v>236.19630591104701</v>
      </c>
      <c r="R1834" s="3">
        <v>1</v>
      </c>
      <c r="S1834" s="9" t="str">
        <f>IF(E1834&gt;3, "1", "0")</f>
        <v>0</v>
      </c>
      <c r="T1834" s="3">
        <f>IF(F1834 &lt; 80%, 1, 0)</f>
        <v>0</v>
      </c>
      <c r="U1834" s="12" t="str">
        <f t="shared" si="28"/>
        <v>Medium</v>
      </c>
      <c r="V1834" s="12" t="str">
        <f>IF(A1833 &lt; 400, "Low", IF(A1833 &lt; 700, "Medium", "High"))</f>
        <v>High</v>
      </c>
      <c r="W1834" s="12" t="str">
        <f>IF(O1834&lt;0.23,"Low", IF(O1834&lt;=0.37,"Medium","High"))</f>
        <v>Low</v>
      </c>
      <c r="X1834" s="12" t="str">
        <f>IF(K1834&lt;0.03,"Low", IF(K1834&lt;=0.06,"Medium","High"))</f>
        <v>Low</v>
      </c>
    </row>
    <row r="1835" spans="1:24">
      <c r="A1835" s="3">
        <v>884</v>
      </c>
      <c r="B1835" s="5">
        <v>5892.8705052165797</v>
      </c>
      <c r="C1835" s="4">
        <v>0.813055351513293</v>
      </c>
      <c r="D1835" s="3">
        <v>1</v>
      </c>
      <c r="E1835" s="1">
        <v>4.4168487285123499</v>
      </c>
      <c r="F1835" s="4">
        <v>0.97144253183080809</v>
      </c>
      <c r="G1835" s="3">
        <v>13</v>
      </c>
      <c r="H1835" s="4">
        <v>2.8472100951062198</v>
      </c>
      <c r="I1835" s="26">
        <f>H1835/100</f>
        <v>2.8472100951062198E-2</v>
      </c>
      <c r="J1835" s="1">
        <v>3.4691507989471799</v>
      </c>
      <c r="K1835" s="4">
        <v>1.6788875703075599E-2</v>
      </c>
      <c r="L1835" s="7">
        <v>0.88576467095040101</v>
      </c>
      <c r="M1835" s="3">
        <v>9</v>
      </c>
      <c r="N1835" s="2">
        <v>1674.5516307976</v>
      </c>
      <c r="O1835" s="6">
        <v>0.120300916449391</v>
      </c>
      <c r="P1835" s="1">
        <v>4.1147985147356199</v>
      </c>
      <c r="Q1835" s="5">
        <v>194.05740395945901</v>
      </c>
      <c r="R1835" s="3">
        <v>1</v>
      </c>
      <c r="S1835" s="9" t="str">
        <f>IF(E1835&gt;3, "1", "0")</f>
        <v>1</v>
      </c>
      <c r="T1835" s="3">
        <f>IF(F1835 &lt; 80%, 1, 0)</f>
        <v>0</v>
      </c>
      <c r="U1835" s="12" t="str">
        <f t="shared" si="28"/>
        <v>Medium</v>
      </c>
      <c r="V1835" s="12" t="str">
        <f>IF(A1834 &lt; 400, "Low", IF(A1834 &lt; 700, "Medium", "High"))</f>
        <v>High</v>
      </c>
      <c r="W1835" s="12" t="str">
        <f>IF(O1835&lt;0.23,"Low", IF(O1835&lt;=0.37,"Medium","High"))</f>
        <v>Low</v>
      </c>
      <c r="X1835" s="12" t="str">
        <f>IF(K1835&lt;0.03,"Low", IF(K1835&lt;=0.06,"Medium","High"))</f>
        <v>Low</v>
      </c>
    </row>
    <row r="1836" spans="1:24">
      <c r="A1836" s="3">
        <v>503</v>
      </c>
      <c r="B1836" s="5">
        <v>19442.155356110401</v>
      </c>
      <c r="C1836" s="4">
        <v>0.88222886729599692</v>
      </c>
      <c r="D1836" s="3">
        <v>3</v>
      </c>
      <c r="E1836" s="1">
        <v>2.5237643476644802</v>
      </c>
      <c r="F1836" s="4">
        <v>0.74061121663875196</v>
      </c>
      <c r="G1836" s="3">
        <v>18</v>
      </c>
      <c r="H1836" s="4">
        <v>2.8478295878875102</v>
      </c>
      <c r="I1836" s="26">
        <f>H1836/100</f>
        <v>2.8478295878875102E-2</v>
      </c>
      <c r="J1836" s="1">
        <v>2.7139429294306701</v>
      </c>
      <c r="K1836" s="4">
        <v>9.8903526332373998E-3</v>
      </c>
      <c r="L1836" s="7">
        <v>0.87159352811698698</v>
      </c>
      <c r="M1836" s="3">
        <v>4</v>
      </c>
      <c r="N1836" s="2">
        <v>1876.60548977594</v>
      </c>
      <c r="O1836" s="6">
        <v>0.43978802406094503</v>
      </c>
      <c r="P1836" s="1">
        <v>3.1002433307254602</v>
      </c>
      <c r="Q1836" s="5">
        <v>294.015443661738</v>
      </c>
      <c r="R1836" s="3">
        <v>1</v>
      </c>
      <c r="S1836" s="9" t="str">
        <f>IF(E1836&gt;3, "1", "0")</f>
        <v>0</v>
      </c>
      <c r="T1836" s="3">
        <f>IF(F1836 &lt; 80%, 1, 0)</f>
        <v>1</v>
      </c>
      <c r="U1836" s="12" t="str">
        <f t="shared" si="28"/>
        <v>Medium</v>
      </c>
      <c r="V1836" s="12" t="str">
        <f>IF(A1835 &lt; 400, "Low", IF(A1835 &lt; 700, "Medium", "High"))</f>
        <v>High</v>
      </c>
      <c r="W1836" s="12" t="str">
        <f>IF(O1836&lt;0.23,"Low", IF(O1836&lt;=0.37,"Medium","High"))</f>
        <v>High</v>
      </c>
      <c r="X1836" s="12" t="str">
        <f>IF(K1836&lt;0.03,"Low", IF(K1836&lt;=0.06,"Medium","High"))</f>
        <v>Low</v>
      </c>
    </row>
    <row r="1837" spans="1:24">
      <c r="A1837" s="3">
        <v>835</v>
      </c>
      <c r="B1837" s="5">
        <v>15380.758295596201</v>
      </c>
      <c r="C1837" s="4">
        <v>0.88288596249340701</v>
      </c>
      <c r="D1837" s="3">
        <v>0</v>
      </c>
      <c r="E1837" s="1">
        <v>1.42707831931119</v>
      </c>
      <c r="F1837" s="4">
        <v>0.937392997125714</v>
      </c>
      <c r="G1837" s="3">
        <v>3</v>
      </c>
      <c r="H1837" s="4">
        <v>2.8504678479416201</v>
      </c>
      <c r="I1837" s="26">
        <f>H1837/100</f>
        <v>2.85046784794162E-2</v>
      </c>
      <c r="J1837" s="1">
        <v>2.5910680033567401</v>
      </c>
      <c r="K1837" s="4">
        <v>5.7616565520395603E-3</v>
      </c>
      <c r="L1837" s="7">
        <v>0.80822437932347801</v>
      </c>
      <c r="M1837" s="3">
        <v>5</v>
      </c>
      <c r="N1837" s="2">
        <v>2962.1695338586901</v>
      </c>
      <c r="O1837" s="6">
        <v>0.27494790963382898</v>
      </c>
      <c r="P1837" s="1">
        <v>1.0378532915471299</v>
      </c>
      <c r="Q1837" s="5">
        <v>160.77872421886801</v>
      </c>
      <c r="R1837" s="3">
        <v>1</v>
      </c>
      <c r="S1837" s="9" t="str">
        <f>IF(E1837&gt;3, "1", "0")</f>
        <v>0</v>
      </c>
      <c r="T1837" s="3">
        <f>IF(F1837 &lt; 80%, 1, 0)</f>
        <v>0</v>
      </c>
      <c r="U1837" s="12" t="str">
        <f t="shared" si="28"/>
        <v>Medium</v>
      </c>
      <c r="V1837" s="12" t="str">
        <f>IF(A1836 &lt; 400, "Low", IF(A1836 &lt; 700, "Medium", "High"))</f>
        <v>Medium</v>
      </c>
      <c r="W1837" s="12" t="str">
        <f>IF(O1837&lt;0.23,"Low", IF(O1837&lt;=0.37,"Medium","High"))</f>
        <v>Medium</v>
      </c>
      <c r="X1837" s="12" t="str">
        <f>IF(K1837&lt;0.03,"Low", IF(K1837&lt;=0.06,"Medium","High"))</f>
        <v>Low</v>
      </c>
    </row>
    <row r="1838" spans="1:24">
      <c r="A1838" s="3">
        <v>321</v>
      </c>
      <c r="B1838" s="5">
        <v>11272.171822442</v>
      </c>
      <c r="C1838" s="4">
        <v>0.90028829473958194</v>
      </c>
      <c r="D1838" s="3">
        <v>4</v>
      </c>
      <c r="E1838" s="1">
        <v>2.6184209975046602</v>
      </c>
      <c r="F1838" s="4">
        <v>0.72923549891782102</v>
      </c>
      <c r="G1838" s="3">
        <v>18</v>
      </c>
      <c r="H1838" s="4">
        <v>2.8519606702838098</v>
      </c>
      <c r="I1838" s="26">
        <f>H1838/100</f>
        <v>2.85196067028381E-2</v>
      </c>
      <c r="J1838" s="1">
        <v>2.3989507384531299</v>
      </c>
      <c r="K1838" s="4">
        <v>6.1791602110231998E-2</v>
      </c>
      <c r="L1838" s="7">
        <v>0.81207021299053195</v>
      </c>
      <c r="M1838" s="3">
        <v>1</v>
      </c>
      <c r="N1838" s="2">
        <v>1131.0179364666301</v>
      </c>
      <c r="O1838" s="6">
        <v>0.37215861166240199</v>
      </c>
      <c r="P1838" s="1">
        <v>3.7882904421740702</v>
      </c>
      <c r="Q1838" s="5">
        <v>211.07276356266601</v>
      </c>
      <c r="R1838" s="3">
        <v>1</v>
      </c>
      <c r="S1838" s="9" t="str">
        <f>IF(E1838&gt;3, "1", "0")</f>
        <v>0</v>
      </c>
      <c r="T1838" s="3">
        <f>IF(F1838 &lt; 80%, 1, 0)</f>
        <v>1</v>
      </c>
      <c r="U1838" s="12" t="str">
        <f t="shared" si="28"/>
        <v>Medium</v>
      </c>
      <c r="V1838" s="12" t="str">
        <f>IF(A1837 &lt; 400, "Low", IF(A1837 &lt; 700, "Medium", "High"))</f>
        <v>High</v>
      </c>
      <c r="W1838" s="12" t="str">
        <f>IF(O1838&lt;0.23,"Low", IF(O1838&lt;=0.37,"Medium","High"))</f>
        <v>High</v>
      </c>
      <c r="X1838" s="12" t="str">
        <f>IF(K1838&lt;0.03,"Low", IF(K1838&lt;=0.06,"Medium","High"))</f>
        <v>High</v>
      </c>
    </row>
    <row r="1839" spans="1:24">
      <c r="A1839" s="3">
        <v>369</v>
      </c>
      <c r="B1839" s="5">
        <v>11638.1827222212</v>
      </c>
      <c r="C1839" s="4">
        <v>0.99812854743443591</v>
      </c>
      <c r="D1839" s="3">
        <v>5</v>
      </c>
      <c r="E1839" s="1">
        <v>1.4971704369775101</v>
      </c>
      <c r="F1839" s="4">
        <v>0.86828781028281898</v>
      </c>
      <c r="G1839" s="3">
        <v>14</v>
      </c>
      <c r="H1839" s="4">
        <v>2.8550987545215198</v>
      </c>
      <c r="I1839" s="26">
        <f>H1839/100</f>
        <v>2.8550987545215199E-2</v>
      </c>
      <c r="J1839" s="1">
        <v>6.12299575967638</v>
      </c>
      <c r="K1839" s="4">
        <v>5.1756971914759302E-2</v>
      </c>
      <c r="L1839" s="7">
        <v>0.81001647084051398</v>
      </c>
      <c r="M1839" s="3">
        <v>8</v>
      </c>
      <c r="N1839" s="2">
        <v>3236.0813571794502</v>
      </c>
      <c r="O1839" s="6">
        <v>0.15575127447661599</v>
      </c>
      <c r="P1839" s="1">
        <v>1.46395881093212</v>
      </c>
      <c r="Q1839" s="5">
        <v>468.96981624470402</v>
      </c>
      <c r="R1839" s="3">
        <v>1</v>
      </c>
      <c r="S1839" s="9" t="str">
        <f>IF(E1839&gt;3, "1", "0")</f>
        <v>0</v>
      </c>
      <c r="T1839" s="3">
        <f>IF(F1839 &lt; 80%, 1, 0)</f>
        <v>0</v>
      </c>
      <c r="U1839" s="12" t="str">
        <f t="shared" si="28"/>
        <v>Medium</v>
      </c>
      <c r="V1839" s="12" t="str">
        <f>IF(A1838 &lt; 400, "Low", IF(A1838 &lt; 700, "Medium", "High"))</f>
        <v>Low</v>
      </c>
      <c r="W1839" s="12" t="str">
        <f>IF(O1839&lt;0.23,"Low", IF(O1839&lt;=0.37,"Medium","High"))</f>
        <v>Low</v>
      </c>
      <c r="X1839" s="12" t="str">
        <f>IF(K1839&lt;0.03,"Low", IF(K1839&lt;=0.06,"Medium","High"))</f>
        <v>Medium</v>
      </c>
    </row>
    <row r="1840" spans="1:24">
      <c r="A1840" s="3">
        <v>788</v>
      </c>
      <c r="B1840" s="5">
        <v>7953.8855668014303</v>
      </c>
      <c r="C1840" s="4">
        <v>0.82578051701470001</v>
      </c>
      <c r="D1840" s="3">
        <v>0</v>
      </c>
      <c r="E1840" s="1">
        <v>1.28425405325612</v>
      </c>
      <c r="F1840" s="4">
        <v>0.931760088079574</v>
      </c>
      <c r="G1840" s="3">
        <v>21</v>
      </c>
      <c r="H1840" s="4">
        <v>2.8565921789306401</v>
      </c>
      <c r="I1840" s="26">
        <f>H1840/100</f>
        <v>2.8565921789306403E-2</v>
      </c>
      <c r="J1840" s="1">
        <v>9.0244636223346699</v>
      </c>
      <c r="K1840" s="4">
        <v>7.12944685156955E-2</v>
      </c>
      <c r="L1840" s="7">
        <v>0.81453784664024198</v>
      </c>
      <c r="M1840" s="3">
        <v>9</v>
      </c>
      <c r="N1840" s="2">
        <v>1402.83832075792</v>
      </c>
      <c r="O1840" s="6">
        <v>0.23431558513466599</v>
      </c>
      <c r="P1840" s="1">
        <v>1.5246601755001801</v>
      </c>
      <c r="Q1840" s="5">
        <v>278.49820922788803</v>
      </c>
      <c r="R1840" s="3">
        <v>1</v>
      </c>
      <c r="S1840" s="9" t="str">
        <f>IF(E1840&gt;3, "1", "0")</f>
        <v>0</v>
      </c>
      <c r="T1840" s="3">
        <f>IF(F1840 &lt; 80%, 1, 0)</f>
        <v>0</v>
      </c>
      <c r="U1840" s="12" t="str">
        <f t="shared" si="28"/>
        <v>Medium</v>
      </c>
      <c r="V1840" s="12" t="str">
        <f>IF(A1839 &lt; 400, "Low", IF(A1839 &lt; 700, "Medium", "High"))</f>
        <v>Low</v>
      </c>
      <c r="W1840" s="12" t="str">
        <f>IF(O1840&lt;0.23,"Low", IF(O1840&lt;=0.37,"Medium","High"))</f>
        <v>Medium</v>
      </c>
      <c r="X1840" s="12" t="str">
        <f>IF(K1840&lt;0.03,"Low", IF(K1840&lt;=0.06,"Medium","High"))</f>
        <v>High</v>
      </c>
    </row>
    <row r="1841" spans="1:24">
      <c r="A1841" s="3">
        <v>589</v>
      </c>
      <c r="B1841" s="5">
        <v>8743.1929977425898</v>
      </c>
      <c r="C1841" s="4">
        <v>0.98198603163194409</v>
      </c>
      <c r="D1841" s="3">
        <v>2</v>
      </c>
      <c r="E1841" s="1">
        <v>0.51524531592187595</v>
      </c>
      <c r="F1841" s="4">
        <v>0.96873819981911391</v>
      </c>
      <c r="G1841" s="3">
        <v>6</v>
      </c>
      <c r="H1841" s="4">
        <v>2.8585955021252101</v>
      </c>
      <c r="I1841" s="26">
        <f>H1841/100</f>
        <v>2.85859550212521E-2</v>
      </c>
      <c r="J1841" s="1">
        <v>2.54797659810143</v>
      </c>
      <c r="K1841" s="4">
        <v>9.9997954558033201E-4</v>
      </c>
      <c r="L1841" s="7">
        <v>0.99433981556734596</v>
      </c>
      <c r="M1841" s="3">
        <v>9</v>
      </c>
      <c r="N1841" s="2">
        <v>2414.8543179776898</v>
      </c>
      <c r="O1841" s="6">
        <v>0.45438231518442601</v>
      </c>
      <c r="P1841" s="1">
        <v>4.8350126592575302</v>
      </c>
      <c r="Q1841" s="5">
        <v>453.16830890126403</v>
      </c>
      <c r="R1841" s="3">
        <v>0</v>
      </c>
      <c r="S1841" s="9" t="str">
        <f>IF(E1841&gt;3, "1", "0")</f>
        <v>0</v>
      </c>
      <c r="T1841" s="3">
        <f>IF(F1841 &lt; 80%, 1, 0)</f>
        <v>0</v>
      </c>
      <c r="U1841" s="12" t="str">
        <f t="shared" si="28"/>
        <v>Medium</v>
      </c>
      <c r="V1841" s="12" t="str">
        <f>IF(A1840 &lt; 400, "Low", IF(A1840 &lt; 700, "Medium", "High"))</f>
        <v>High</v>
      </c>
      <c r="W1841" s="12" t="str">
        <f>IF(O1841&lt;0.23,"Low", IF(O1841&lt;=0.37,"Medium","High"))</f>
        <v>High</v>
      </c>
      <c r="X1841" s="12" t="str">
        <f>IF(K1841&lt;0.03,"Low", IF(K1841&lt;=0.06,"Medium","High"))</f>
        <v>Low</v>
      </c>
    </row>
    <row r="1842" spans="1:24">
      <c r="A1842" s="3">
        <v>734</v>
      </c>
      <c r="B1842" s="5">
        <v>8268.3706944011592</v>
      </c>
      <c r="C1842" s="4">
        <v>0.92665378346749805</v>
      </c>
      <c r="D1842" s="3">
        <v>4</v>
      </c>
      <c r="E1842" s="1">
        <v>2.3614013968042902</v>
      </c>
      <c r="F1842" s="4">
        <v>0.90012497535188796</v>
      </c>
      <c r="G1842" s="3">
        <v>9</v>
      </c>
      <c r="H1842" s="4">
        <v>2.8604966302512902</v>
      </c>
      <c r="I1842" s="26">
        <f>H1842/100</f>
        <v>2.8604966302512903E-2</v>
      </c>
      <c r="J1842" s="1">
        <v>4.4870776041187002</v>
      </c>
      <c r="K1842" s="4">
        <v>8.1281812533385497E-2</v>
      </c>
      <c r="L1842" s="7">
        <v>0.80477728130445403</v>
      </c>
      <c r="M1842" s="3">
        <v>0</v>
      </c>
      <c r="N1842" s="2">
        <v>4600.6388284531404</v>
      </c>
      <c r="O1842" s="6">
        <v>0.37924871187727099</v>
      </c>
      <c r="P1842" s="1">
        <v>3.7442457788835202</v>
      </c>
      <c r="Q1842" s="5">
        <v>432.62014170186302</v>
      </c>
      <c r="R1842" s="3">
        <v>0</v>
      </c>
      <c r="S1842" s="9" t="str">
        <f>IF(E1842&gt;3, "1", "0")</f>
        <v>0</v>
      </c>
      <c r="T1842" s="3">
        <f>IF(F1842 &lt; 80%, 1, 0)</f>
        <v>0</v>
      </c>
      <c r="U1842" s="12" t="str">
        <f t="shared" si="28"/>
        <v>Medium</v>
      </c>
      <c r="V1842" s="12" t="str">
        <f>IF(A1841 &lt; 400, "Low", IF(A1841 &lt; 700, "Medium", "High"))</f>
        <v>Medium</v>
      </c>
      <c r="W1842" s="12" t="str">
        <f>IF(O1842&lt;0.23,"Low", IF(O1842&lt;=0.37,"Medium","High"))</f>
        <v>High</v>
      </c>
      <c r="X1842" s="12" t="str">
        <f>IF(K1842&lt;0.03,"Low", IF(K1842&lt;=0.06,"Medium","High"))</f>
        <v>High</v>
      </c>
    </row>
    <row r="1843" spans="1:24">
      <c r="A1843" s="3">
        <v>367</v>
      </c>
      <c r="B1843" s="5">
        <v>16467.9169198208</v>
      </c>
      <c r="C1843" s="4">
        <v>0.913899451703715</v>
      </c>
      <c r="D1843" s="3">
        <v>0</v>
      </c>
      <c r="E1843" s="1">
        <v>1.98093146141642</v>
      </c>
      <c r="F1843" s="4">
        <v>0.81182523745933499</v>
      </c>
      <c r="G1843" s="3">
        <v>10</v>
      </c>
      <c r="H1843" s="4">
        <v>2.8613467617088899</v>
      </c>
      <c r="I1843" s="26">
        <f>H1843/100</f>
        <v>2.8613467617088897E-2</v>
      </c>
      <c r="J1843" s="1">
        <v>6.7775948212730999</v>
      </c>
      <c r="K1843" s="4">
        <v>3.7671451524523898E-2</v>
      </c>
      <c r="L1843" s="7">
        <v>0.94168381613641006</v>
      </c>
      <c r="M1843" s="3">
        <v>1</v>
      </c>
      <c r="N1843" s="2">
        <v>1832.8608595051101</v>
      </c>
      <c r="O1843" s="6">
        <v>0.143408961424039</v>
      </c>
      <c r="P1843" s="1">
        <v>6.1296140189538102</v>
      </c>
      <c r="Q1843" s="5">
        <v>303.59499354166798</v>
      </c>
      <c r="R1843" s="3">
        <v>0</v>
      </c>
      <c r="S1843" s="9" t="str">
        <f>IF(E1843&gt;3, "1", "0")</f>
        <v>0</v>
      </c>
      <c r="T1843" s="3">
        <f>IF(F1843 &lt; 80%, 1, 0)</f>
        <v>0</v>
      </c>
      <c r="U1843" s="12" t="str">
        <f t="shared" si="28"/>
        <v>Medium</v>
      </c>
      <c r="V1843" s="12" t="str">
        <f>IF(A1842 &lt; 400, "Low", IF(A1842 &lt; 700, "Medium", "High"))</f>
        <v>High</v>
      </c>
      <c r="W1843" s="12" t="str">
        <f>IF(O1843&lt;0.23,"Low", IF(O1843&lt;=0.37,"Medium","High"))</f>
        <v>Low</v>
      </c>
      <c r="X1843" s="12" t="str">
        <f>IF(K1843&lt;0.03,"Low", IF(K1843&lt;=0.06,"Medium","High"))</f>
        <v>Medium</v>
      </c>
    </row>
    <row r="1844" spans="1:24">
      <c r="A1844" s="3">
        <v>826</v>
      </c>
      <c r="B1844" s="5">
        <v>13657.9983010183</v>
      </c>
      <c r="C1844" s="4">
        <v>0.80795942546713106</v>
      </c>
      <c r="D1844" s="3">
        <v>2</v>
      </c>
      <c r="E1844" s="1">
        <v>2.6112472185532898</v>
      </c>
      <c r="F1844" s="4">
        <v>0.62431246745176094</v>
      </c>
      <c r="G1844" s="3">
        <v>4</v>
      </c>
      <c r="H1844" s="4">
        <v>2.8630769607256399</v>
      </c>
      <c r="I1844" s="26">
        <f>H1844/100</f>
        <v>2.8630769607256398E-2</v>
      </c>
      <c r="J1844" s="1">
        <v>9.5347799527075807</v>
      </c>
      <c r="K1844" s="4">
        <v>5.7772164101913603E-2</v>
      </c>
      <c r="L1844" s="7">
        <v>0.83333501676853106</v>
      </c>
      <c r="M1844" s="3">
        <v>8</v>
      </c>
      <c r="N1844" s="2">
        <v>2776.0827210248999</v>
      </c>
      <c r="O1844" s="6">
        <v>0.32459382653292801</v>
      </c>
      <c r="P1844" s="1">
        <v>2.5790955032506702</v>
      </c>
      <c r="Q1844" s="5">
        <v>462.32443295331501</v>
      </c>
      <c r="R1844" s="3">
        <v>1</v>
      </c>
      <c r="S1844" s="9" t="str">
        <f>IF(E1844&gt;3, "1", "0")</f>
        <v>0</v>
      </c>
      <c r="T1844" s="3">
        <f>IF(F1844 &lt; 80%, 1, 0)</f>
        <v>1</v>
      </c>
      <c r="U1844" s="12" t="str">
        <f t="shared" si="28"/>
        <v>Medium</v>
      </c>
      <c r="V1844" s="12" t="str">
        <f>IF(A1843 &lt; 400, "Low", IF(A1843 &lt; 700, "Medium", "High"))</f>
        <v>Low</v>
      </c>
      <c r="W1844" s="12" t="str">
        <f>IF(O1844&lt;0.23,"Low", IF(O1844&lt;=0.37,"Medium","High"))</f>
        <v>Medium</v>
      </c>
      <c r="X1844" s="12" t="str">
        <f>IF(K1844&lt;0.03,"Low", IF(K1844&lt;=0.06,"Medium","High"))</f>
        <v>Medium</v>
      </c>
    </row>
    <row r="1845" spans="1:24">
      <c r="A1845" s="3">
        <v>123</v>
      </c>
      <c r="B1845" s="5">
        <v>13120.616313611599</v>
      </c>
      <c r="C1845" s="4">
        <v>0.85120423461230299</v>
      </c>
      <c r="D1845" s="3">
        <v>3</v>
      </c>
      <c r="E1845" s="1">
        <v>3.70723101331347</v>
      </c>
      <c r="F1845" s="4">
        <v>0.75918415057804589</v>
      </c>
      <c r="G1845" s="3">
        <v>18</v>
      </c>
      <c r="H1845" s="4">
        <v>2.8631197564625199</v>
      </c>
      <c r="I1845" s="26">
        <f>H1845/100</f>
        <v>2.8631197564625198E-2</v>
      </c>
      <c r="J1845" s="1">
        <v>3.7855436777614702</v>
      </c>
      <c r="K1845" s="4">
        <v>5.3771251927629E-2</v>
      </c>
      <c r="L1845" s="7">
        <v>0.88981147286887707</v>
      </c>
      <c r="M1845" s="3">
        <v>0</v>
      </c>
      <c r="N1845" s="2">
        <v>4189.7767898449201</v>
      </c>
      <c r="O1845" s="6">
        <v>0.34624117522028303</v>
      </c>
      <c r="P1845" s="1">
        <v>4.3851673054000004</v>
      </c>
      <c r="Q1845" s="5">
        <v>415.780800397348</v>
      </c>
      <c r="R1845" s="3">
        <v>1</v>
      </c>
      <c r="S1845" s="9" t="str">
        <f>IF(E1845&gt;3, "1", "0")</f>
        <v>1</v>
      </c>
      <c r="T1845" s="3">
        <f>IF(F1845 &lt; 80%, 1, 0)</f>
        <v>1</v>
      </c>
      <c r="U1845" s="12" t="str">
        <f t="shared" si="28"/>
        <v>Medium</v>
      </c>
      <c r="V1845" s="12" t="str">
        <f>IF(A1844 &lt; 400, "Low", IF(A1844 &lt; 700, "Medium", "High"))</f>
        <v>High</v>
      </c>
      <c r="W1845" s="12" t="str">
        <f>IF(O1845&lt;0.23,"Low", IF(O1845&lt;=0.37,"Medium","High"))</f>
        <v>Medium</v>
      </c>
      <c r="X1845" s="12" t="str">
        <f>IF(K1845&lt;0.03,"Low", IF(K1845&lt;=0.06,"Medium","High"))</f>
        <v>Medium</v>
      </c>
    </row>
    <row r="1846" spans="1:24">
      <c r="A1846" s="3">
        <v>266</v>
      </c>
      <c r="B1846" s="5">
        <v>14860.3022325519</v>
      </c>
      <c r="C1846" s="4">
        <v>0.90661105801894193</v>
      </c>
      <c r="D1846" s="3">
        <v>0</v>
      </c>
      <c r="E1846" s="1">
        <v>1.5435550479601201</v>
      </c>
      <c r="F1846" s="4">
        <v>0.78731542706914692</v>
      </c>
      <c r="G1846" s="3">
        <v>22</v>
      </c>
      <c r="H1846" s="4">
        <v>2.8631705452488601</v>
      </c>
      <c r="I1846" s="26">
        <f>H1846/100</f>
        <v>2.8631705452488599E-2</v>
      </c>
      <c r="J1846" s="1">
        <v>5.6775223372903101</v>
      </c>
      <c r="K1846" s="4">
        <v>2.40714969283242E-2</v>
      </c>
      <c r="L1846" s="7">
        <v>0.95987706499103898</v>
      </c>
      <c r="M1846" s="3">
        <v>3</v>
      </c>
      <c r="N1846" s="2">
        <v>4899.2789404446503</v>
      </c>
      <c r="O1846" s="6">
        <v>0.16599282533871201</v>
      </c>
      <c r="P1846" s="1">
        <v>7.2364658851191601</v>
      </c>
      <c r="Q1846" s="5">
        <v>277.56785132460499</v>
      </c>
      <c r="R1846" s="3">
        <v>1</v>
      </c>
      <c r="S1846" s="9" t="str">
        <f>IF(E1846&gt;3, "1", "0")</f>
        <v>0</v>
      </c>
      <c r="T1846" s="3">
        <f>IF(F1846 &lt; 80%, 1, 0)</f>
        <v>1</v>
      </c>
      <c r="U1846" s="12" t="str">
        <f t="shared" si="28"/>
        <v>Medium</v>
      </c>
      <c r="V1846" s="12" t="str">
        <f>IF(A1845 &lt; 400, "Low", IF(A1845 &lt; 700, "Medium", "High"))</f>
        <v>Low</v>
      </c>
      <c r="W1846" s="12" t="str">
        <f>IF(O1846&lt;0.23,"Low", IF(O1846&lt;=0.37,"Medium","High"))</f>
        <v>Low</v>
      </c>
      <c r="X1846" s="12" t="str">
        <f>IF(K1846&lt;0.03,"Low", IF(K1846&lt;=0.06,"Medium","High"))</f>
        <v>Low</v>
      </c>
    </row>
    <row r="1847" spans="1:24">
      <c r="A1847" s="3">
        <v>759</v>
      </c>
      <c r="B1847" s="5">
        <v>18973.3237146422</v>
      </c>
      <c r="C1847" s="4">
        <v>0.97312900727454599</v>
      </c>
      <c r="D1847" s="3">
        <v>1</v>
      </c>
      <c r="E1847" s="1">
        <v>1.3167393272187899</v>
      </c>
      <c r="F1847" s="4">
        <v>0.96592605967649103</v>
      </c>
      <c r="G1847" s="3">
        <v>13</v>
      </c>
      <c r="H1847" s="4">
        <v>2.8632705271283898</v>
      </c>
      <c r="I1847" s="26">
        <f>H1847/100</f>
        <v>2.8632705271283899E-2</v>
      </c>
      <c r="J1847" s="1">
        <v>7.0832270712368697</v>
      </c>
      <c r="K1847" s="4">
        <v>6.9057507765386994E-2</v>
      </c>
      <c r="L1847" s="7">
        <v>0.96373159012486098</v>
      </c>
      <c r="M1847" s="3">
        <v>7</v>
      </c>
      <c r="N1847" s="2">
        <v>2623.0311252917299</v>
      </c>
      <c r="O1847" s="6">
        <v>0.18071711824315201</v>
      </c>
      <c r="P1847" s="1">
        <v>3.4877472493300798</v>
      </c>
      <c r="Q1847" s="5">
        <v>473.55987894954899</v>
      </c>
      <c r="R1847" s="3">
        <v>1</v>
      </c>
      <c r="S1847" s="9" t="str">
        <f>IF(E1847&gt;3, "1", "0")</f>
        <v>0</v>
      </c>
      <c r="T1847" s="3">
        <f>IF(F1847 &lt; 80%, 1, 0)</f>
        <v>0</v>
      </c>
      <c r="U1847" s="12" t="str">
        <f t="shared" si="28"/>
        <v>Medium</v>
      </c>
      <c r="V1847" s="12" t="str">
        <f>IF(A1846 &lt; 400, "Low", IF(A1846 &lt; 700, "Medium", "High"))</f>
        <v>Low</v>
      </c>
      <c r="W1847" s="12" t="str">
        <f>IF(O1847&lt;0.23,"Low", IF(O1847&lt;=0.37,"Medium","High"))</f>
        <v>Low</v>
      </c>
      <c r="X1847" s="12" t="str">
        <f>IF(K1847&lt;0.03,"Low", IF(K1847&lt;=0.06,"Medium","High"))</f>
        <v>High</v>
      </c>
    </row>
    <row r="1848" spans="1:24">
      <c r="A1848" s="3">
        <v>834</v>
      </c>
      <c r="B1848" s="5">
        <v>9120.9728827927902</v>
      </c>
      <c r="C1848" s="4">
        <v>0.82250062610532593</v>
      </c>
      <c r="D1848" s="3">
        <v>3</v>
      </c>
      <c r="E1848" s="1">
        <v>3.0620084079924199</v>
      </c>
      <c r="F1848" s="4">
        <v>0.79540734157233106</v>
      </c>
      <c r="G1848" s="3">
        <v>6</v>
      </c>
      <c r="H1848" s="4">
        <v>2.8637477543575098</v>
      </c>
      <c r="I1848" s="26">
        <f>H1848/100</f>
        <v>2.86374775435751E-2</v>
      </c>
      <c r="J1848" s="1">
        <v>5.7354191059225998</v>
      </c>
      <c r="K1848" s="4">
        <v>3.9374441676142E-2</v>
      </c>
      <c r="L1848" s="7">
        <v>0.80632043113203689</v>
      </c>
      <c r="M1848" s="3">
        <v>8</v>
      </c>
      <c r="N1848" s="2">
        <v>1204.4709109108701</v>
      </c>
      <c r="O1848" s="6">
        <v>0.167801709029642</v>
      </c>
      <c r="P1848" s="1">
        <v>7.5573912844126596</v>
      </c>
      <c r="Q1848" s="5">
        <v>403.51533686098497</v>
      </c>
      <c r="R1848" s="3">
        <v>1</v>
      </c>
      <c r="S1848" s="9" t="str">
        <f>IF(E1848&gt;3, "1", "0")</f>
        <v>1</v>
      </c>
      <c r="T1848" s="3">
        <f>IF(F1848 &lt; 80%, 1, 0)</f>
        <v>1</v>
      </c>
      <c r="U1848" s="12" t="str">
        <f t="shared" si="28"/>
        <v>Medium</v>
      </c>
      <c r="V1848" s="12" t="str">
        <f>IF(A1847 &lt; 400, "Low", IF(A1847 &lt; 700, "Medium", "High"))</f>
        <v>High</v>
      </c>
      <c r="W1848" s="12" t="str">
        <f>IF(O1848&lt;0.23,"Low", IF(O1848&lt;=0.37,"Medium","High"))</f>
        <v>Low</v>
      </c>
      <c r="X1848" s="12" t="str">
        <f>IF(K1848&lt;0.03,"Low", IF(K1848&lt;=0.06,"Medium","High"))</f>
        <v>Medium</v>
      </c>
    </row>
    <row r="1849" spans="1:24">
      <c r="A1849" s="3">
        <v>541</v>
      </c>
      <c r="B1849" s="5">
        <v>14814.3882848744</v>
      </c>
      <c r="C1849" s="4">
        <v>0.90666470957192102</v>
      </c>
      <c r="D1849" s="3">
        <v>3</v>
      </c>
      <c r="E1849" s="1">
        <v>3.87012938215334</v>
      </c>
      <c r="F1849" s="4">
        <v>0.60772176668714695</v>
      </c>
      <c r="G1849" s="3">
        <v>1</v>
      </c>
      <c r="H1849" s="4">
        <v>2.8638395143877999</v>
      </c>
      <c r="I1849" s="26">
        <f>H1849/100</f>
        <v>2.8638395143878E-2</v>
      </c>
      <c r="J1849" s="1">
        <v>2.4899368524119501</v>
      </c>
      <c r="K1849" s="4">
        <v>3.6729359544628898E-3</v>
      </c>
      <c r="L1849" s="7">
        <v>0.96321309064643301</v>
      </c>
      <c r="M1849" s="3">
        <v>9</v>
      </c>
      <c r="N1849" s="2">
        <v>3206.7447975005002</v>
      </c>
      <c r="O1849" s="6">
        <v>0.20310683024204901</v>
      </c>
      <c r="P1849" s="1">
        <v>3.1780988987183001</v>
      </c>
      <c r="Q1849" s="5">
        <v>319.95937838967501</v>
      </c>
      <c r="R1849" s="3">
        <v>1</v>
      </c>
      <c r="S1849" s="9" t="str">
        <f>IF(E1849&gt;3, "1", "0")</f>
        <v>1</v>
      </c>
      <c r="T1849" s="3">
        <f>IF(F1849 &lt; 80%, 1, 0)</f>
        <v>1</v>
      </c>
      <c r="U1849" s="12" t="str">
        <f t="shared" si="28"/>
        <v>Medium</v>
      </c>
      <c r="V1849" s="12" t="str">
        <f>IF(A1848 &lt; 400, "Low", IF(A1848 &lt; 700, "Medium", "High"))</f>
        <v>High</v>
      </c>
      <c r="W1849" s="12" t="str">
        <f>IF(O1849&lt;0.23,"Low", IF(O1849&lt;=0.37,"Medium","High"))</f>
        <v>Low</v>
      </c>
      <c r="X1849" s="12" t="str">
        <f>IF(K1849&lt;0.03,"Low", IF(K1849&lt;=0.06,"Medium","High"))</f>
        <v>Low</v>
      </c>
    </row>
    <row r="1850" spans="1:24">
      <c r="A1850" s="3">
        <v>977</v>
      </c>
      <c r="B1850" s="5">
        <v>6008.8387095105199</v>
      </c>
      <c r="C1850" s="4">
        <v>0.95127121094872702</v>
      </c>
      <c r="D1850" s="3">
        <v>2</v>
      </c>
      <c r="E1850" s="1">
        <v>3.4106254715709401</v>
      </c>
      <c r="F1850" s="4">
        <v>0.75274305008873299</v>
      </c>
      <c r="G1850" s="3">
        <v>22</v>
      </c>
      <c r="H1850" s="4">
        <v>2.8647423684870899</v>
      </c>
      <c r="I1850" s="26">
        <f>H1850/100</f>
        <v>2.8647423684870898E-2</v>
      </c>
      <c r="J1850" s="1">
        <v>2.4259462965118899</v>
      </c>
      <c r="K1850" s="4">
        <v>7.7856643993393398E-2</v>
      </c>
      <c r="L1850" s="7">
        <v>0.9642253259781749</v>
      </c>
      <c r="M1850" s="3">
        <v>1</v>
      </c>
      <c r="N1850" s="2">
        <v>4818.4188111213198</v>
      </c>
      <c r="O1850" s="6">
        <v>0.27949411774514998</v>
      </c>
      <c r="P1850" s="1">
        <v>9.6841509654327496</v>
      </c>
      <c r="Q1850" s="5">
        <v>259.54643226445302</v>
      </c>
      <c r="R1850" s="3">
        <v>1</v>
      </c>
      <c r="S1850" s="9" t="str">
        <f>IF(E1850&gt;3, "1", "0")</f>
        <v>1</v>
      </c>
      <c r="T1850" s="3">
        <f>IF(F1850 &lt; 80%, 1, 0)</f>
        <v>1</v>
      </c>
      <c r="U1850" s="12" t="str">
        <f t="shared" si="28"/>
        <v>Medium</v>
      </c>
      <c r="V1850" s="12" t="str">
        <f>IF(A1849 &lt; 400, "Low", IF(A1849 &lt; 700, "Medium", "High"))</f>
        <v>Medium</v>
      </c>
      <c r="W1850" s="12" t="str">
        <f>IF(O1850&lt;0.23,"Low", IF(O1850&lt;=0.37,"Medium","High"))</f>
        <v>Medium</v>
      </c>
      <c r="X1850" s="12" t="str">
        <f>IF(K1850&lt;0.03,"Low", IF(K1850&lt;=0.06,"Medium","High"))</f>
        <v>High</v>
      </c>
    </row>
    <row r="1851" spans="1:24">
      <c r="A1851" s="3">
        <v>544</v>
      </c>
      <c r="B1851" s="5">
        <v>11645.5055950643</v>
      </c>
      <c r="C1851" s="4">
        <v>0.85592028652902596</v>
      </c>
      <c r="D1851" s="3">
        <v>2</v>
      </c>
      <c r="E1851" s="1">
        <v>4.8192954203233302</v>
      </c>
      <c r="F1851" s="4">
        <v>0.61790894900723803</v>
      </c>
      <c r="G1851" s="3">
        <v>18</v>
      </c>
      <c r="H1851" s="4">
        <v>2.8672499311326001</v>
      </c>
      <c r="I1851" s="26">
        <f>H1851/100</f>
        <v>2.8672499311326E-2</v>
      </c>
      <c r="J1851" s="1">
        <v>2.2018790846944198</v>
      </c>
      <c r="K1851" s="4">
        <v>9.3087686752911403E-2</v>
      </c>
      <c r="L1851" s="7">
        <v>0.81876335422883695</v>
      </c>
      <c r="M1851" s="3">
        <v>7</v>
      </c>
      <c r="N1851" s="2">
        <v>2086.4671963120099</v>
      </c>
      <c r="O1851" s="6">
        <v>0.12988086435841101</v>
      </c>
      <c r="P1851" s="1">
        <v>7.6270260389197997</v>
      </c>
      <c r="Q1851" s="5">
        <v>255.143256008142</v>
      </c>
      <c r="R1851" s="3">
        <v>1</v>
      </c>
      <c r="S1851" s="9" t="str">
        <f>IF(E1851&gt;3, "1", "0")</f>
        <v>1</v>
      </c>
      <c r="T1851" s="3">
        <f>IF(F1851 &lt; 80%, 1, 0)</f>
        <v>1</v>
      </c>
      <c r="U1851" s="12" t="str">
        <f t="shared" si="28"/>
        <v>Medium</v>
      </c>
      <c r="V1851" s="12" t="str">
        <f>IF(A1850 &lt; 400, "Low", IF(A1850 &lt; 700, "Medium", "High"))</f>
        <v>High</v>
      </c>
      <c r="W1851" s="12" t="str">
        <f>IF(O1851&lt;0.23,"Low", IF(O1851&lt;=0.37,"Medium","High"))</f>
        <v>Low</v>
      </c>
      <c r="X1851" s="12" t="str">
        <f>IF(K1851&lt;0.03,"Low", IF(K1851&lt;=0.06,"Medium","High"))</f>
        <v>High</v>
      </c>
    </row>
    <row r="1852" spans="1:24">
      <c r="A1852" s="3">
        <v>247</v>
      </c>
      <c r="B1852" s="5">
        <v>17555.616878644101</v>
      </c>
      <c r="C1852" s="4">
        <v>0.87725754102910902</v>
      </c>
      <c r="D1852" s="3">
        <v>3</v>
      </c>
      <c r="E1852" s="1">
        <v>3.4289547687309998</v>
      </c>
      <c r="F1852" s="4">
        <v>0.73039161750752502</v>
      </c>
      <c r="G1852" s="3">
        <v>14</v>
      </c>
      <c r="H1852" s="4">
        <v>2.86839910145489</v>
      </c>
      <c r="I1852" s="26">
        <f>H1852/100</f>
        <v>2.8683991014548899E-2</v>
      </c>
      <c r="J1852" s="1">
        <v>8.3594850943263506</v>
      </c>
      <c r="K1852" s="4">
        <v>9.3617727790647198E-2</v>
      </c>
      <c r="L1852" s="7">
        <v>0.84506889005017494</v>
      </c>
      <c r="M1852" s="3">
        <v>2</v>
      </c>
      <c r="N1852" s="2">
        <v>2453.4905047205202</v>
      </c>
      <c r="O1852" s="6">
        <v>0.439572091391082</v>
      </c>
      <c r="P1852" s="1">
        <v>8.6740584763934407</v>
      </c>
      <c r="Q1852" s="5">
        <v>398.91370190282498</v>
      </c>
      <c r="R1852" s="3">
        <v>1</v>
      </c>
      <c r="S1852" s="9" t="str">
        <f>IF(E1852&gt;3, "1", "0")</f>
        <v>1</v>
      </c>
      <c r="T1852" s="3">
        <f>IF(F1852 &lt; 80%, 1, 0)</f>
        <v>1</v>
      </c>
      <c r="U1852" s="12" t="str">
        <f t="shared" si="28"/>
        <v>Medium</v>
      </c>
      <c r="V1852" s="12" t="str">
        <f>IF(A1851 &lt; 400, "Low", IF(A1851 &lt; 700, "Medium", "High"))</f>
        <v>Medium</v>
      </c>
      <c r="W1852" s="12" t="str">
        <f>IF(O1852&lt;0.23,"Low", IF(O1852&lt;=0.37,"Medium","High"))</f>
        <v>High</v>
      </c>
      <c r="X1852" s="12" t="str">
        <f>IF(K1852&lt;0.03,"Low", IF(K1852&lt;=0.06,"Medium","High"))</f>
        <v>High</v>
      </c>
    </row>
    <row r="1853" spans="1:24">
      <c r="A1853" s="3">
        <v>809</v>
      </c>
      <c r="B1853" s="5">
        <v>16249.6669767811</v>
      </c>
      <c r="C1853" s="4">
        <v>0.94136071924210096</v>
      </c>
      <c r="D1853" s="3">
        <v>5</v>
      </c>
      <c r="E1853" s="1">
        <v>4.7236498617978402</v>
      </c>
      <c r="F1853" s="4">
        <v>0.77546347376284208</v>
      </c>
      <c r="G1853" s="3">
        <v>17</v>
      </c>
      <c r="H1853" s="4">
        <v>2.8686577191109501</v>
      </c>
      <c r="I1853" s="26">
        <f>H1853/100</f>
        <v>2.8686577191109501E-2</v>
      </c>
      <c r="J1853" s="1">
        <v>7.3849691047820301</v>
      </c>
      <c r="K1853" s="4">
        <v>6.1351398709598097E-2</v>
      </c>
      <c r="L1853" s="7">
        <v>0.80282470893815105</v>
      </c>
      <c r="M1853" s="3">
        <v>4</v>
      </c>
      <c r="N1853" s="2">
        <v>2424.2932952039801</v>
      </c>
      <c r="O1853" s="6">
        <v>0.252911745491123</v>
      </c>
      <c r="P1853" s="1">
        <v>3.95400434041091</v>
      </c>
      <c r="Q1853" s="5">
        <v>258.92858558289998</v>
      </c>
      <c r="R1853" s="3">
        <v>1</v>
      </c>
      <c r="S1853" s="9" t="str">
        <f>IF(E1853&gt;3, "1", "0")</f>
        <v>1</v>
      </c>
      <c r="T1853" s="3">
        <f>IF(F1853 &lt; 80%, 1, 0)</f>
        <v>1</v>
      </c>
      <c r="U1853" s="12" t="str">
        <f t="shared" si="28"/>
        <v>Medium</v>
      </c>
      <c r="V1853" s="12" t="str">
        <f>IF(A1852 &lt; 400, "Low", IF(A1852 &lt; 700, "Medium", "High"))</f>
        <v>Low</v>
      </c>
      <c r="W1853" s="12" t="str">
        <f>IF(O1853&lt;0.23,"Low", IF(O1853&lt;=0.37,"Medium","High"))</f>
        <v>Medium</v>
      </c>
      <c r="X1853" s="12" t="str">
        <f>IF(K1853&lt;0.03,"Low", IF(K1853&lt;=0.06,"Medium","High"))</f>
        <v>High</v>
      </c>
    </row>
    <row r="1854" spans="1:24">
      <c r="A1854" s="3">
        <v>630</v>
      </c>
      <c r="B1854" s="5">
        <v>6799.2941259645504</v>
      </c>
      <c r="C1854" s="4">
        <v>0.96784159060789188</v>
      </c>
      <c r="D1854" s="3">
        <v>4</v>
      </c>
      <c r="E1854" s="1">
        <v>0.50600137770856402</v>
      </c>
      <c r="F1854" s="4">
        <v>0.66438219498269202</v>
      </c>
      <c r="G1854" s="3">
        <v>12</v>
      </c>
      <c r="H1854" s="4">
        <v>2.8694079538262902</v>
      </c>
      <c r="I1854" s="26">
        <f>H1854/100</f>
        <v>2.8694079538262904E-2</v>
      </c>
      <c r="J1854" s="1">
        <v>6.2218354659413402</v>
      </c>
      <c r="K1854" s="4">
        <v>9.8758970949542196E-2</v>
      </c>
      <c r="L1854" s="7">
        <v>0.97721086122599699</v>
      </c>
      <c r="M1854" s="3">
        <v>5</v>
      </c>
      <c r="N1854" s="2">
        <v>1352.09611676091</v>
      </c>
      <c r="O1854" s="6">
        <v>0.45626033765673502</v>
      </c>
      <c r="P1854" s="1">
        <v>4.1393010122901099</v>
      </c>
      <c r="Q1854" s="5">
        <v>151.33322683297999</v>
      </c>
      <c r="R1854" s="3">
        <v>1</v>
      </c>
      <c r="S1854" s="9" t="str">
        <f>IF(E1854&gt;3, "1", "0")</f>
        <v>0</v>
      </c>
      <c r="T1854" s="3">
        <f>IF(F1854 &lt; 80%, 1, 0)</f>
        <v>1</v>
      </c>
      <c r="U1854" s="12" t="str">
        <f t="shared" si="28"/>
        <v>Medium</v>
      </c>
      <c r="V1854" s="12" t="str">
        <f>IF(A1853 &lt; 400, "Low", IF(A1853 &lt; 700, "Medium", "High"))</f>
        <v>High</v>
      </c>
      <c r="W1854" s="12" t="str">
        <f>IF(O1854&lt;0.23,"Low", IF(O1854&lt;=0.37,"Medium","High"))</f>
        <v>High</v>
      </c>
      <c r="X1854" s="12" t="str">
        <f>IF(K1854&lt;0.03,"Low", IF(K1854&lt;=0.06,"Medium","High"))</f>
        <v>High</v>
      </c>
    </row>
    <row r="1855" spans="1:24">
      <c r="A1855" s="3">
        <v>772</v>
      </c>
      <c r="B1855" s="5">
        <v>19479.540854456001</v>
      </c>
      <c r="C1855" s="4">
        <v>0.89099015536839998</v>
      </c>
      <c r="D1855" s="3">
        <v>0</v>
      </c>
      <c r="E1855" s="1">
        <v>2.1162377238527901</v>
      </c>
      <c r="F1855" s="4">
        <v>0.75198245005896291</v>
      </c>
      <c r="G1855" s="3">
        <v>7</v>
      </c>
      <c r="H1855" s="4">
        <v>2.8721379862863801</v>
      </c>
      <c r="I1855" s="26">
        <f>H1855/100</f>
        <v>2.87213798628638E-2</v>
      </c>
      <c r="J1855" s="1">
        <v>7.6683436148839803</v>
      </c>
      <c r="K1855" s="4">
        <v>8.8016774073719703E-2</v>
      </c>
      <c r="L1855" s="7">
        <v>0.8459033123461821</v>
      </c>
      <c r="M1855" s="3">
        <v>7</v>
      </c>
      <c r="N1855" s="2">
        <v>3703.7858825692301</v>
      </c>
      <c r="O1855" s="6">
        <v>0.347233646844536</v>
      </c>
      <c r="P1855" s="1">
        <v>4.8460731201549496</v>
      </c>
      <c r="Q1855" s="5">
        <v>100.72811438174401</v>
      </c>
      <c r="R1855" s="3">
        <v>0</v>
      </c>
      <c r="S1855" s="9" t="str">
        <f>IF(E1855&gt;3, "1", "0")</f>
        <v>0</v>
      </c>
      <c r="T1855" s="3">
        <f>IF(F1855 &lt; 80%, 1, 0)</f>
        <v>1</v>
      </c>
      <c r="U1855" s="12" t="str">
        <f t="shared" si="28"/>
        <v>Medium</v>
      </c>
      <c r="V1855" s="12" t="str">
        <f>IF(A1854 &lt; 400, "Low", IF(A1854 &lt; 700, "Medium", "High"))</f>
        <v>Medium</v>
      </c>
      <c r="W1855" s="12" t="str">
        <f>IF(O1855&lt;0.23,"Low", IF(O1855&lt;=0.37,"Medium","High"))</f>
        <v>Medium</v>
      </c>
      <c r="X1855" s="12" t="str">
        <f>IF(K1855&lt;0.03,"Low", IF(K1855&lt;=0.06,"Medium","High"))</f>
        <v>High</v>
      </c>
    </row>
    <row r="1856" spans="1:24">
      <c r="A1856" s="3">
        <v>860</v>
      </c>
      <c r="B1856" s="5">
        <v>5533.8534620971504</v>
      </c>
      <c r="C1856" s="4">
        <v>0.93765859968545096</v>
      </c>
      <c r="D1856" s="3">
        <v>0</v>
      </c>
      <c r="E1856" s="1">
        <v>2.0519320266194399</v>
      </c>
      <c r="F1856" s="4">
        <v>0.99063493568015404</v>
      </c>
      <c r="G1856" s="3">
        <v>5</v>
      </c>
      <c r="H1856" s="4">
        <v>2.8738812283613502</v>
      </c>
      <c r="I1856" s="26">
        <f>H1856/100</f>
        <v>2.8738812283613503E-2</v>
      </c>
      <c r="J1856" s="1">
        <v>4.8277375447764896</v>
      </c>
      <c r="K1856" s="4">
        <v>6.0017890615584298E-3</v>
      </c>
      <c r="L1856" s="7">
        <v>0.89381172645944207</v>
      </c>
      <c r="M1856" s="3">
        <v>4</v>
      </c>
      <c r="N1856" s="2">
        <v>4925.47189924332</v>
      </c>
      <c r="O1856" s="6">
        <v>0.16049175069249699</v>
      </c>
      <c r="P1856" s="1">
        <v>9.6651909914595802</v>
      </c>
      <c r="Q1856" s="5">
        <v>133.41904814086101</v>
      </c>
      <c r="R1856" s="3">
        <v>1</v>
      </c>
      <c r="S1856" s="9" t="str">
        <f>IF(E1856&gt;3, "1", "0")</f>
        <v>0</v>
      </c>
      <c r="T1856" s="3">
        <f>IF(F1856 &lt; 80%, 1, 0)</f>
        <v>0</v>
      </c>
      <c r="U1856" s="12" t="str">
        <f t="shared" si="28"/>
        <v>Medium</v>
      </c>
      <c r="V1856" s="12" t="str">
        <f>IF(A1855 &lt; 400, "Low", IF(A1855 &lt; 700, "Medium", "High"))</f>
        <v>High</v>
      </c>
      <c r="W1856" s="12" t="str">
        <f>IF(O1856&lt;0.23,"Low", IF(O1856&lt;=0.37,"Medium","High"))</f>
        <v>Low</v>
      </c>
      <c r="X1856" s="12" t="str">
        <f>IF(K1856&lt;0.03,"Low", IF(K1856&lt;=0.06,"Medium","High"))</f>
        <v>Low</v>
      </c>
    </row>
    <row r="1857" spans="1:24">
      <c r="A1857" s="3">
        <v>193</v>
      </c>
      <c r="B1857" s="5">
        <v>10209.1555854576</v>
      </c>
      <c r="C1857" s="4">
        <v>0.918736923981747</v>
      </c>
      <c r="D1857" s="3">
        <v>4</v>
      </c>
      <c r="E1857" s="1">
        <v>4.6769755804141804</v>
      </c>
      <c r="F1857" s="4">
        <v>0.99330304438462802</v>
      </c>
      <c r="G1857" s="3">
        <v>22</v>
      </c>
      <c r="H1857" s="4">
        <v>2.8763149452541898</v>
      </c>
      <c r="I1857" s="26">
        <f>H1857/100</f>
        <v>2.8763149452541898E-2</v>
      </c>
      <c r="J1857" s="1">
        <v>9.4067675898692595</v>
      </c>
      <c r="K1857" s="4">
        <v>3.84429304280169E-2</v>
      </c>
      <c r="L1857" s="7">
        <v>0.85653803449620891</v>
      </c>
      <c r="M1857" s="3">
        <v>7</v>
      </c>
      <c r="N1857" s="2">
        <v>3535.5178727532798</v>
      </c>
      <c r="O1857" s="6">
        <v>0.254923679222955</v>
      </c>
      <c r="P1857" s="1">
        <v>7.6259363396862403</v>
      </c>
      <c r="Q1857" s="5">
        <v>237.90556392516299</v>
      </c>
      <c r="R1857" s="3">
        <v>1</v>
      </c>
      <c r="S1857" s="9" t="str">
        <f>IF(E1857&gt;3, "1", "0")</f>
        <v>1</v>
      </c>
      <c r="T1857" s="3">
        <f>IF(F1857 &lt; 80%, 1, 0)</f>
        <v>0</v>
      </c>
      <c r="U1857" s="12" t="str">
        <f t="shared" si="28"/>
        <v>Medium</v>
      </c>
      <c r="V1857" s="12" t="str">
        <f>IF(A1856 &lt; 400, "Low", IF(A1856 &lt; 700, "Medium", "High"))</f>
        <v>High</v>
      </c>
      <c r="W1857" s="12" t="str">
        <f>IF(O1857&lt;0.23,"Low", IF(O1857&lt;=0.37,"Medium","High"))</f>
        <v>Medium</v>
      </c>
      <c r="X1857" s="12" t="str">
        <f>IF(K1857&lt;0.03,"Low", IF(K1857&lt;=0.06,"Medium","High"))</f>
        <v>Medium</v>
      </c>
    </row>
    <row r="1858" spans="1:24">
      <c r="A1858" s="3">
        <v>194</v>
      </c>
      <c r="B1858" s="5">
        <v>6430.9891596981597</v>
      </c>
      <c r="C1858" s="4">
        <v>0.86680910968399205</v>
      </c>
      <c r="D1858" s="3">
        <v>3</v>
      </c>
      <c r="E1858" s="1">
        <v>4.7314226895766902</v>
      </c>
      <c r="F1858" s="4">
        <v>0.98773205014066401</v>
      </c>
      <c r="G1858" s="3">
        <v>13</v>
      </c>
      <c r="H1858" s="4">
        <v>2.8768890966499501</v>
      </c>
      <c r="I1858" s="26">
        <f>H1858/100</f>
        <v>2.87688909664995E-2</v>
      </c>
      <c r="J1858" s="1">
        <v>2.5697922298857701</v>
      </c>
      <c r="K1858" s="4">
        <v>6.1830665097697197E-2</v>
      </c>
      <c r="L1858" s="7">
        <v>0.93273645594784393</v>
      </c>
      <c r="M1858" s="3">
        <v>1</v>
      </c>
      <c r="N1858" s="2">
        <v>2910.4317305146801</v>
      </c>
      <c r="O1858" s="6">
        <v>0.46084234584098399</v>
      </c>
      <c r="P1858" s="1">
        <v>4.0967398173111196</v>
      </c>
      <c r="Q1858" s="5">
        <v>227.16319634755499</v>
      </c>
      <c r="R1858" s="3">
        <v>1</v>
      </c>
      <c r="S1858" s="9" t="str">
        <f>IF(E1858&gt;3, "1", "0")</f>
        <v>1</v>
      </c>
      <c r="T1858" s="3">
        <f>IF(F1858 &lt; 80%, 1, 0)</f>
        <v>0</v>
      </c>
      <c r="U1858" s="12" t="str">
        <f t="shared" ref="U1858:U1921" si="29">IF(ISBLANK(I1858),"Unknown", IF(I1858&lt;0.01,"Low", IF(I1858&lt;=0.03,"Medium","High")))</f>
        <v>Medium</v>
      </c>
      <c r="V1858" s="12" t="str">
        <f>IF(A1857 &lt; 400, "Low", IF(A1857 &lt; 700, "Medium", "High"))</f>
        <v>Low</v>
      </c>
      <c r="W1858" s="12" t="str">
        <f>IF(O1858&lt;0.23,"Low", IF(O1858&lt;=0.37,"Medium","High"))</f>
        <v>High</v>
      </c>
      <c r="X1858" s="12" t="str">
        <f>IF(K1858&lt;0.03,"Low", IF(K1858&lt;=0.06,"Medium","High"))</f>
        <v>High</v>
      </c>
    </row>
    <row r="1859" spans="1:24">
      <c r="A1859" s="3">
        <v>789</v>
      </c>
      <c r="B1859" s="5">
        <v>5755.2429045402996</v>
      </c>
      <c r="C1859" s="4">
        <v>0.84103742858096098</v>
      </c>
      <c r="D1859" s="3">
        <v>4</v>
      </c>
      <c r="E1859" s="1">
        <v>3.5609601692015098</v>
      </c>
      <c r="F1859" s="4">
        <v>0.97726522098417601</v>
      </c>
      <c r="G1859" s="3">
        <v>23</v>
      </c>
      <c r="H1859" s="4">
        <v>2.8769447902730301</v>
      </c>
      <c r="I1859" s="26">
        <f>H1859/100</f>
        <v>2.87694479027303E-2</v>
      </c>
      <c r="J1859" s="1">
        <v>2.3551176334014898</v>
      </c>
      <c r="K1859" s="4">
        <v>4.01191948925783E-2</v>
      </c>
      <c r="L1859" s="7">
        <v>0.94593301952342401</v>
      </c>
      <c r="M1859" s="3">
        <v>9</v>
      </c>
      <c r="N1859" s="2">
        <v>1377.34103565192</v>
      </c>
      <c r="O1859" s="6">
        <v>0.28329687286530802</v>
      </c>
      <c r="P1859" s="1">
        <v>4.1679195603188903</v>
      </c>
      <c r="Q1859" s="5">
        <v>291.77966157479398</v>
      </c>
      <c r="R1859" s="3">
        <v>1</v>
      </c>
      <c r="S1859" s="9" t="str">
        <f>IF(E1859&gt;3, "1", "0")</f>
        <v>1</v>
      </c>
      <c r="T1859" s="3">
        <f>IF(F1859 &lt; 80%, 1, 0)</f>
        <v>0</v>
      </c>
      <c r="U1859" s="12" t="str">
        <f t="shared" si="29"/>
        <v>Medium</v>
      </c>
      <c r="V1859" s="12" t="str">
        <f>IF(A1858 &lt; 400, "Low", IF(A1858 &lt; 700, "Medium", "High"))</f>
        <v>Low</v>
      </c>
      <c r="W1859" s="12" t="str">
        <f>IF(O1859&lt;0.23,"Low", IF(O1859&lt;=0.37,"Medium","High"))</f>
        <v>Medium</v>
      </c>
      <c r="X1859" s="12" t="str">
        <f>IF(K1859&lt;0.03,"Low", IF(K1859&lt;=0.06,"Medium","High"))</f>
        <v>Medium</v>
      </c>
    </row>
    <row r="1860" spans="1:24">
      <c r="A1860" s="3">
        <v>343</v>
      </c>
      <c r="B1860" s="5">
        <v>12248.481138131499</v>
      </c>
      <c r="C1860" s="4">
        <v>0.94405358478947898</v>
      </c>
      <c r="D1860" s="3">
        <v>2</v>
      </c>
      <c r="E1860" s="1">
        <v>3.60496038359438</v>
      </c>
      <c r="F1860" s="4">
        <v>0.85732972547031494</v>
      </c>
      <c r="G1860" s="3">
        <v>6</v>
      </c>
      <c r="H1860" s="4">
        <v>2.8789050741270001</v>
      </c>
      <c r="I1860" s="26">
        <f>H1860/100</f>
        <v>2.878905074127E-2</v>
      </c>
      <c r="J1860" s="1">
        <v>7.29443480545934</v>
      </c>
      <c r="K1860" s="4">
        <v>8.6169653219952305E-2</v>
      </c>
      <c r="L1860" s="7">
        <v>0.91587233684656999</v>
      </c>
      <c r="M1860" s="3">
        <v>6</v>
      </c>
      <c r="N1860" s="2">
        <v>3317.29863022885</v>
      </c>
      <c r="O1860" s="6">
        <v>0.111737656391334</v>
      </c>
      <c r="P1860" s="1">
        <v>4.2456112732638296</v>
      </c>
      <c r="Q1860" s="5">
        <v>187.531922170504</v>
      </c>
      <c r="R1860" s="3">
        <v>1</v>
      </c>
      <c r="S1860" s="9" t="str">
        <f>IF(E1860&gt;3, "1", "0")</f>
        <v>1</v>
      </c>
      <c r="T1860" s="3">
        <f>IF(F1860 &lt; 80%, 1, 0)</f>
        <v>0</v>
      </c>
      <c r="U1860" s="12" t="str">
        <f t="shared" si="29"/>
        <v>Medium</v>
      </c>
      <c r="V1860" s="12" t="str">
        <f>IF(A1859 &lt; 400, "Low", IF(A1859 &lt; 700, "Medium", "High"))</f>
        <v>High</v>
      </c>
      <c r="W1860" s="12" t="str">
        <f>IF(O1860&lt;0.23,"Low", IF(O1860&lt;=0.37,"Medium","High"))</f>
        <v>Low</v>
      </c>
      <c r="X1860" s="12" t="str">
        <f>IF(K1860&lt;0.03,"Low", IF(K1860&lt;=0.06,"Medium","High"))</f>
        <v>High</v>
      </c>
    </row>
    <row r="1861" spans="1:24">
      <c r="A1861" s="3">
        <v>132</v>
      </c>
      <c r="B1861" s="5">
        <v>13162.979937555499</v>
      </c>
      <c r="C1861" s="4">
        <v>0.83415365200066705</v>
      </c>
      <c r="D1861" s="3">
        <v>0</v>
      </c>
      <c r="E1861" s="1">
        <v>3.7345506566901201</v>
      </c>
      <c r="F1861" s="4">
        <v>0.78373854853093705</v>
      </c>
      <c r="G1861" s="3">
        <v>10</v>
      </c>
      <c r="H1861" s="4">
        <v>2.8808589327028802</v>
      </c>
      <c r="I1861" s="26">
        <f>H1861/100</f>
        <v>2.8808589327028802E-2</v>
      </c>
      <c r="J1861" s="1">
        <v>6.4826689978915404</v>
      </c>
      <c r="K1861" s="4">
        <v>3.0916723475565899E-2</v>
      </c>
      <c r="L1861" s="7">
        <v>0.83726400203859097</v>
      </c>
      <c r="M1861" s="3">
        <v>2</v>
      </c>
      <c r="N1861" s="2">
        <v>3709.51091302963</v>
      </c>
      <c r="O1861" s="6">
        <v>0.16525404583032199</v>
      </c>
      <c r="P1861" s="1">
        <v>3.6987710476565501</v>
      </c>
      <c r="Q1861" s="5">
        <v>232.20094010784001</v>
      </c>
      <c r="R1861" s="3">
        <v>1</v>
      </c>
      <c r="S1861" s="9" t="str">
        <f>IF(E1861&gt;3, "1", "0")</f>
        <v>1</v>
      </c>
      <c r="T1861" s="3">
        <f>IF(F1861 &lt; 80%, 1, 0)</f>
        <v>1</v>
      </c>
      <c r="U1861" s="12" t="str">
        <f t="shared" si="29"/>
        <v>Medium</v>
      </c>
      <c r="V1861" s="12" t="str">
        <f>IF(A1860 &lt; 400, "Low", IF(A1860 &lt; 700, "Medium", "High"))</f>
        <v>Low</v>
      </c>
      <c r="W1861" s="12" t="str">
        <f>IF(O1861&lt;0.23,"Low", IF(O1861&lt;=0.37,"Medium","High"))</f>
        <v>Low</v>
      </c>
      <c r="X1861" s="12" t="str">
        <f>IF(K1861&lt;0.03,"Low", IF(K1861&lt;=0.06,"Medium","High"))</f>
        <v>Medium</v>
      </c>
    </row>
    <row r="1862" spans="1:24">
      <c r="A1862" s="3">
        <v>553</v>
      </c>
      <c r="B1862" s="5">
        <v>19872.9916374108</v>
      </c>
      <c r="C1862" s="4">
        <v>0.87335041528518798</v>
      </c>
      <c r="D1862" s="3">
        <v>1</v>
      </c>
      <c r="E1862" s="1">
        <v>3.4420977920012801</v>
      </c>
      <c r="F1862" s="4">
        <v>0.63531299943396702</v>
      </c>
      <c r="G1862" s="3">
        <v>19</v>
      </c>
      <c r="H1862" s="4">
        <v>2.8817150649079899</v>
      </c>
      <c r="I1862" s="26">
        <f>H1862/100</f>
        <v>2.8817150649079901E-2</v>
      </c>
      <c r="J1862" s="1">
        <v>5.9047612497682698</v>
      </c>
      <c r="K1862" s="4">
        <v>8.3861979440648604E-2</v>
      </c>
      <c r="L1862" s="7">
        <v>0.85777279808872198</v>
      </c>
      <c r="M1862" s="3">
        <v>2</v>
      </c>
      <c r="N1862" s="2">
        <v>2391.1044201879299</v>
      </c>
      <c r="O1862" s="6">
        <v>0.26747627020063203</v>
      </c>
      <c r="P1862" s="1">
        <v>5.3903741756135997</v>
      </c>
      <c r="Q1862" s="5">
        <v>465.61230928084501</v>
      </c>
      <c r="R1862" s="3">
        <v>1</v>
      </c>
      <c r="S1862" s="9" t="str">
        <f>IF(E1862&gt;3, "1", "0")</f>
        <v>1</v>
      </c>
      <c r="T1862" s="3">
        <f>IF(F1862 &lt; 80%, 1, 0)</f>
        <v>1</v>
      </c>
      <c r="U1862" s="12" t="str">
        <f t="shared" si="29"/>
        <v>Medium</v>
      </c>
      <c r="V1862" s="12" t="str">
        <f>IF(A1861 &lt; 400, "Low", IF(A1861 &lt; 700, "Medium", "High"))</f>
        <v>Low</v>
      </c>
      <c r="W1862" s="12" t="str">
        <f>IF(O1862&lt;0.23,"Low", IF(O1862&lt;=0.37,"Medium","High"))</f>
        <v>Medium</v>
      </c>
      <c r="X1862" s="12" t="str">
        <f>IF(K1862&lt;0.03,"Low", IF(K1862&lt;=0.06,"Medium","High"))</f>
        <v>High</v>
      </c>
    </row>
    <row r="1863" spans="1:24">
      <c r="A1863" s="3">
        <v>614</v>
      </c>
      <c r="B1863" s="5">
        <v>6275.8457823386198</v>
      </c>
      <c r="C1863" s="4">
        <v>0.93812306247732702</v>
      </c>
      <c r="D1863" s="3">
        <v>1</v>
      </c>
      <c r="E1863" s="1">
        <v>4.6996640041138402</v>
      </c>
      <c r="F1863" s="4">
        <v>0.62135019767090394</v>
      </c>
      <c r="G1863" s="3">
        <v>2</v>
      </c>
      <c r="H1863" s="4">
        <v>2.88193925102349</v>
      </c>
      <c r="I1863" s="26">
        <f>H1863/100</f>
        <v>2.8819392510234899E-2</v>
      </c>
      <c r="J1863" s="1">
        <v>5.55514501623305</v>
      </c>
      <c r="K1863" s="4">
        <v>7.9366250969786598E-2</v>
      </c>
      <c r="L1863" s="7">
        <v>0.91766177696616491</v>
      </c>
      <c r="M1863" s="3">
        <v>0</v>
      </c>
      <c r="N1863" s="2">
        <v>4082.5143816290201</v>
      </c>
      <c r="O1863" s="6">
        <v>0.30915963349530201</v>
      </c>
      <c r="P1863" s="1">
        <v>3.4763919326856798</v>
      </c>
      <c r="Q1863" s="5">
        <v>170.86026632054799</v>
      </c>
      <c r="R1863" s="3">
        <v>1</v>
      </c>
      <c r="S1863" s="9" t="str">
        <f>IF(E1863&gt;3, "1", "0")</f>
        <v>1</v>
      </c>
      <c r="T1863" s="3">
        <f>IF(F1863 &lt; 80%, 1, 0)</f>
        <v>1</v>
      </c>
      <c r="U1863" s="12" t="str">
        <f t="shared" si="29"/>
        <v>Medium</v>
      </c>
      <c r="V1863" s="12" t="str">
        <f>IF(A1862 &lt; 400, "Low", IF(A1862 &lt; 700, "Medium", "High"))</f>
        <v>Medium</v>
      </c>
      <c r="W1863" s="12" t="str">
        <f>IF(O1863&lt;0.23,"Low", IF(O1863&lt;=0.37,"Medium","High"))</f>
        <v>Medium</v>
      </c>
      <c r="X1863" s="12" t="str">
        <f>IF(K1863&lt;0.03,"Low", IF(K1863&lt;=0.06,"Medium","High"))</f>
        <v>High</v>
      </c>
    </row>
    <row r="1864" spans="1:24">
      <c r="A1864" s="3">
        <v>740</v>
      </c>
      <c r="B1864" s="5">
        <v>7400.3740469479098</v>
      </c>
      <c r="C1864" s="4">
        <v>0.83682026467219206</v>
      </c>
      <c r="D1864" s="3">
        <v>3</v>
      </c>
      <c r="E1864" s="1">
        <v>3.2811688610463099</v>
      </c>
      <c r="F1864" s="4">
        <v>0.83294822526334</v>
      </c>
      <c r="G1864" s="3">
        <v>23</v>
      </c>
      <c r="H1864" s="4">
        <v>2.8876746247192302</v>
      </c>
      <c r="I1864" s="26">
        <f>H1864/100</f>
        <v>2.8876746247192303E-2</v>
      </c>
      <c r="J1864" s="1">
        <v>9.9416092983240993</v>
      </c>
      <c r="K1864" s="4">
        <v>9.15389415621881E-2</v>
      </c>
      <c r="L1864" s="7">
        <v>0.95821818248617996</v>
      </c>
      <c r="M1864" s="3">
        <v>3</v>
      </c>
      <c r="N1864" s="2">
        <v>4187.2494463452304</v>
      </c>
      <c r="O1864" s="6">
        <v>0.47726065968440301</v>
      </c>
      <c r="P1864" s="1">
        <v>2.2032531332393801</v>
      </c>
      <c r="Q1864" s="5">
        <v>230.22902642708701</v>
      </c>
      <c r="R1864" s="3">
        <v>1</v>
      </c>
      <c r="S1864" s="9" t="str">
        <f>IF(E1864&gt;3, "1", "0")</f>
        <v>1</v>
      </c>
      <c r="T1864" s="3">
        <f>IF(F1864 &lt; 80%, 1, 0)</f>
        <v>0</v>
      </c>
      <c r="U1864" s="12" t="str">
        <f t="shared" si="29"/>
        <v>Medium</v>
      </c>
      <c r="V1864" s="12" t="str">
        <f>IF(A1863 &lt; 400, "Low", IF(A1863 &lt; 700, "Medium", "High"))</f>
        <v>Medium</v>
      </c>
      <c r="W1864" s="12" t="str">
        <f>IF(O1864&lt;0.23,"Low", IF(O1864&lt;=0.37,"Medium","High"))</f>
        <v>High</v>
      </c>
      <c r="X1864" s="12" t="str">
        <f>IF(K1864&lt;0.03,"Low", IF(K1864&lt;=0.06,"Medium","High"))</f>
        <v>High</v>
      </c>
    </row>
    <row r="1865" spans="1:24">
      <c r="A1865" s="3">
        <v>326</v>
      </c>
      <c r="B1865" s="5">
        <v>17177.100775263301</v>
      </c>
      <c r="C1865" s="4">
        <v>0.8189536942069191</v>
      </c>
      <c r="D1865" s="3">
        <v>1</v>
      </c>
      <c r="E1865" s="1">
        <v>2.6260714798427598</v>
      </c>
      <c r="F1865" s="4">
        <v>0.92985258719564501</v>
      </c>
      <c r="G1865" s="3">
        <v>4</v>
      </c>
      <c r="H1865" s="4">
        <v>2.8878882994098398</v>
      </c>
      <c r="I1865" s="26">
        <f>H1865/100</f>
        <v>2.8878882994098399E-2</v>
      </c>
      <c r="J1865" s="1">
        <v>9.9437162125797691</v>
      </c>
      <c r="K1865" s="4">
        <v>8.7177600910023703E-2</v>
      </c>
      <c r="L1865" s="7">
        <v>0.808589368103386</v>
      </c>
      <c r="M1865" s="3">
        <v>5</v>
      </c>
      <c r="N1865" s="2">
        <v>2704.1313977793002</v>
      </c>
      <c r="O1865" s="6">
        <v>0.24151906534717901</v>
      </c>
      <c r="P1865" s="1">
        <v>8.3813235907099806</v>
      </c>
      <c r="Q1865" s="5">
        <v>457.62390197124603</v>
      </c>
      <c r="R1865" s="3">
        <v>0</v>
      </c>
      <c r="S1865" s="9" t="str">
        <f>IF(E1865&gt;3, "1", "0")</f>
        <v>0</v>
      </c>
      <c r="T1865" s="3">
        <f>IF(F1865 &lt; 80%, 1, 0)</f>
        <v>0</v>
      </c>
      <c r="U1865" s="12" t="str">
        <f t="shared" si="29"/>
        <v>Medium</v>
      </c>
      <c r="V1865" s="12" t="str">
        <f>IF(A1864 &lt; 400, "Low", IF(A1864 &lt; 700, "Medium", "High"))</f>
        <v>High</v>
      </c>
      <c r="W1865" s="12" t="str">
        <f>IF(O1865&lt;0.23,"Low", IF(O1865&lt;=0.37,"Medium","High"))</f>
        <v>Medium</v>
      </c>
      <c r="X1865" s="12" t="str">
        <f>IF(K1865&lt;0.03,"Low", IF(K1865&lt;=0.06,"Medium","High"))</f>
        <v>High</v>
      </c>
    </row>
    <row r="1866" spans="1:24">
      <c r="A1866" s="3">
        <v>187</v>
      </c>
      <c r="B1866" s="5">
        <v>13714.2556983227</v>
      </c>
      <c r="C1866" s="4">
        <v>0.86912540740723199</v>
      </c>
      <c r="D1866" s="3">
        <v>4</v>
      </c>
      <c r="E1866" s="1">
        <v>4.3208189370657202</v>
      </c>
      <c r="F1866" s="4">
        <v>0.87967727919255101</v>
      </c>
      <c r="G1866" s="3">
        <v>19</v>
      </c>
      <c r="H1866" s="4">
        <v>2.8884779384507802</v>
      </c>
      <c r="I1866" s="26">
        <f>H1866/100</f>
        <v>2.88847793845078E-2</v>
      </c>
      <c r="J1866" s="1">
        <v>8.0119084589676497</v>
      </c>
      <c r="K1866" s="4">
        <v>7.50642369593401E-2</v>
      </c>
      <c r="L1866" s="7">
        <v>0.8984399956238831</v>
      </c>
      <c r="M1866" s="3">
        <v>4</v>
      </c>
      <c r="N1866" s="2">
        <v>1450.764667375</v>
      </c>
      <c r="O1866" s="6">
        <v>0.328641540231072</v>
      </c>
      <c r="P1866" s="1">
        <v>2.58930379480437</v>
      </c>
      <c r="Q1866" s="5">
        <v>147.248681946451</v>
      </c>
      <c r="R1866" s="3">
        <v>1</v>
      </c>
      <c r="S1866" s="9" t="str">
        <f>IF(E1866&gt;3, "1", "0")</f>
        <v>1</v>
      </c>
      <c r="T1866" s="3">
        <f>IF(F1866 &lt; 80%, 1, 0)</f>
        <v>0</v>
      </c>
      <c r="U1866" s="12" t="str">
        <f t="shared" si="29"/>
        <v>Medium</v>
      </c>
      <c r="V1866" s="12" t="str">
        <f>IF(A1865 &lt; 400, "Low", IF(A1865 &lt; 700, "Medium", "High"))</f>
        <v>Low</v>
      </c>
      <c r="W1866" s="12" t="str">
        <f>IF(O1866&lt;0.23,"Low", IF(O1866&lt;=0.37,"Medium","High"))</f>
        <v>Medium</v>
      </c>
      <c r="X1866" s="12" t="str">
        <f>IF(K1866&lt;0.03,"Low", IF(K1866&lt;=0.06,"Medium","High"))</f>
        <v>High</v>
      </c>
    </row>
    <row r="1867" spans="1:24">
      <c r="A1867" s="3">
        <v>967</v>
      </c>
      <c r="B1867" s="5">
        <v>14199.375273310699</v>
      </c>
      <c r="C1867" s="4">
        <v>0.94194741696020401</v>
      </c>
      <c r="D1867" s="3">
        <v>4</v>
      </c>
      <c r="E1867" s="1">
        <v>1.57769921556558</v>
      </c>
      <c r="F1867" s="4">
        <v>0.99375252504744094</v>
      </c>
      <c r="G1867" s="3">
        <v>7</v>
      </c>
      <c r="H1867" s="4">
        <v>2.8889572748024501</v>
      </c>
      <c r="I1867" s="26">
        <f>H1867/100</f>
        <v>2.8889572748024502E-2</v>
      </c>
      <c r="J1867" s="1">
        <v>2.3888107263559601</v>
      </c>
      <c r="K1867" s="4">
        <v>1.39110001844677E-2</v>
      </c>
      <c r="L1867" s="7">
        <v>0.82006608552343907</v>
      </c>
      <c r="M1867" s="3">
        <v>9</v>
      </c>
      <c r="N1867" s="2">
        <v>3504.4487225338198</v>
      </c>
      <c r="O1867" s="6">
        <v>0.25354011807924398</v>
      </c>
      <c r="P1867" s="1">
        <v>8.6974256770488392</v>
      </c>
      <c r="Q1867" s="5">
        <v>382.31509322388899</v>
      </c>
      <c r="R1867" s="3">
        <v>1</v>
      </c>
      <c r="S1867" s="9" t="str">
        <f>IF(E1867&gt;3, "1", "0")</f>
        <v>0</v>
      </c>
      <c r="T1867" s="3">
        <f>IF(F1867 &lt; 80%, 1, 0)</f>
        <v>0</v>
      </c>
      <c r="U1867" s="12" t="str">
        <f t="shared" si="29"/>
        <v>Medium</v>
      </c>
      <c r="V1867" s="12" t="str">
        <f>IF(A1866 &lt; 400, "Low", IF(A1866 &lt; 700, "Medium", "High"))</f>
        <v>Low</v>
      </c>
      <c r="W1867" s="12" t="str">
        <f>IF(O1867&lt;0.23,"Low", IF(O1867&lt;=0.37,"Medium","High"))</f>
        <v>Medium</v>
      </c>
      <c r="X1867" s="12" t="str">
        <f>IF(K1867&lt;0.03,"Low", IF(K1867&lt;=0.06,"Medium","High"))</f>
        <v>Low</v>
      </c>
    </row>
    <row r="1868" spans="1:24">
      <c r="A1868" s="3">
        <v>731</v>
      </c>
      <c r="B1868" s="5">
        <v>18127.004279317302</v>
      </c>
      <c r="C1868" s="4">
        <v>0.89297095616265398</v>
      </c>
      <c r="D1868" s="3">
        <v>5</v>
      </c>
      <c r="E1868" s="1">
        <v>0.78102210050051801</v>
      </c>
      <c r="F1868" s="4">
        <v>0.65242229736866708</v>
      </c>
      <c r="G1868" s="3">
        <v>9</v>
      </c>
      <c r="H1868" s="4">
        <v>2.8897859772762202</v>
      </c>
      <c r="I1868" s="26">
        <f>H1868/100</f>
        <v>2.8897859772762203E-2</v>
      </c>
      <c r="J1868" s="1">
        <v>3.7820853412691799</v>
      </c>
      <c r="K1868" s="4">
        <v>5.11204829517986E-2</v>
      </c>
      <c r="L1868" s="7">
        <v>0.84299687735020001</v>
      </c>
      <c r="M1868" s="3">
        <v>0</v>
      </c>
      <c r="N1868" s="2">
        <v>4428.2186098919801</v>
      </c>
      <c r="O1868" s="6">
        <v>0.47706237310814897</v>
      </c>
      <c r="P1868" s="1">
        <v>3.0470115838263001</v>
      </c>
      <c r="Q1868" s="5">
        <v>130.23618431573499</v>
      </c>
      <c r="R1868" s="3">
        <v>1</v>
      </c>
      <c r="S1868" s="9" t="str">
        <f>IF(E1868&gt;3, "1", "0")</f>
        <v>0</v>
      </c>
      <c r="T1868" s="3">
        <f>IF(F1868 &lt; 80%, 1, 0)</f>
        <v>1</v>
      </c>
      <c r="U1868" s="12" t="str">
        <f t="shared" si="29"/>
        <v>Medium</v>
      </c>
      <c r="V1868" s="12" t="str">
        <f>IF(A1867 &lt; 400, "Low", IF(A1867 &lt; 700, "Medium", "High"))</f>
        <v>High</v>
      </c>
      <c r="W1868" s="12" t="str">
        <f>IF(O1868&lt;0.23,"Low", IF(O1868&lt;=0.37,"Medium","High"))</f>
        <v>High</v>
      </c>
      <c r="X1868" s="12" t="str">
        <f>IF(K1868&lt;0.03,"Low", IF(K1868&lt;=0.06,"Medium","High"))</f>
        <v>Medium</v>
      </c>
    </row>
    <row r="1869" spans="1:24">
      <c r="A1869" s="3">
        <v>495</v>
      </c>
      <c r="B1869" s="5">
        <v>19684.716727622101</v>
      </c>
      <c r="C1869" s="4">
        <v>0.82407562990110705</v>
      </c>
      <c r="D1869" s="3">
        <v>4</v>
      </c>
      <c r="E1869" s="1">
        <v>1.75749090006152</v>
      </c>
      <c r="F1869" s="4">
        <v>0.68514030838396589</v>
      </c>
      <c r="G1869" s="3">
        <v>19</v>
      </c>
      <c r="H1869" s="4">
        <v>2.8949445799934499</v>
      </c>
      <c r="I1869" s="26">
        <f>H1869/100</f>
        <v>2.8949445799934498E-2</v>
      </c>
      <c r="J1869" s="1">
        <v>6.2750385227460797</v>
      </c>
      <c r="K1869" s="4">
        <v>1.6448428657233699E-2</v>
      </c>
      <c r="L1869" s="7">
        <v>0.98826310573324305</v>
      </c>
      <c r="M1869" s="3">
        <v>6</v>
      </c>
      <c r="N1869" s="2">
        <v>2535.7199535539098</v>
      </c>
      <c r="O1869" s="6">
        <v>0.29154323141122102</v>
      </c>
      <c r="P1869" s="1">
        <v>7.8493002825106197</v>
      </c>
      <c r="Q1869" s="5">
        <v>424.36538259857002</v>
      </c>
      <c r="R1869" s="3">
        <v>1</v>
      </c>
      <c r="S1869" s="9" t="str">
        <f>IF(E1869&gt;3, "1", "0")</f>
        <v>0</v>
      </c>
      <c r="T1869" s="3">
        <f>IF(F1869 &lt; 80%, 1, 0)</f>
        <v>1</v>
      </c>
      <c r="U1869" s="12" t="str">
        <f t="shared" si="29"/>
        <v>Medium</v>
      </c>
      <c r="V1869" s="12" t="str">
        <f>IF(A1868 &lt; 400, "Low", IF(A1868 &lt; 700, "Medium", "High"))</f>
        <v>High</v>
      </c>
      <c r="W1869" s="12" t="str">
        <f>IF(O1869&lt;0.23,"Low", IF(O1869&lt;=0.37,"Medium","High"))</f>
        <v>Medium</v>
      </c>
      <c r="X1869" s="12" t="str">
        <f>IF(K1869&lt;0.03,"Low", IF(K1869&lt;=0.06,"Medium","High"))</f>
        <v>Low</v>
      </c>
    </row>
    <row r="1870" spans="1:24">
      <c r="A1870" s="3">
        <v>636</v>
      </c>
      <c r="B1870" s="5">
        <v>19301.043190731401</v>
      </c>
      <c r="C1870" s="4">
        <v>0.92844192740053999</v>
      </c>
      <c r="D1870" s="3">
        <v>3</v>
      </c>
      <c r="E1870" s="1">
        <v>2.3930700666841802</v>
      </c>
      <c r="F1870" s="4">
        <v>0.91304831563080402</v>
      </c>
      <c r="G1870" s="3">
        <v>3</v>
      </c>
      <c r="H1870" s="4">
        <v>2.8957025035671999</v>
      </c>
      <c r="I1870" s="26">
        <f>H1870/100</f>
        <v>2.8957025035672001E-2</v>
      </c>
      <c r="J1870" s="1">
        <v>7.5602762523786398</v>
      </c>
      <c r="K1870" s="4">
        <v>8.59137394853835E-2</v>
      </c>
      <c r="L1870" s="7">
        <v>0.98698952539914997</v>
      </c>
      <c r="M1870" s="3">
        <v>8</v>
      </c>
      <c r="N1870" s="2">
        <v>4503.0975182801003</v>
      </c>
      <c r="O1870" s="6">
        <v>0.18207282501691999</v>
      </c>
      <c r="P1870" s="1">
        <v>8.5847774677134705</v>
      </c>
      <c r="Q1870" s="5">
        <v>265.37948574497199</v>
      </c>
      <c r="R1870" s="3">
        <v>0</v>
      </c>
      <c r="S1870" s="9" t="str">
        <f>IF(E1870&gt;3, "1", "0")</f>
        <v>0</v>
      </c>
      <c r="T1870" s="3">
        <f>IF(F1870 &lt; 80%, 1, 0)</f>
        <v>0</v>
      </c>
      <c r="U1870" s="12" t="str">
        <f t="shared" si="29"/>
        <v>Medium</v>
      </c>
      <c r="V1870" s="12" t="str">
        <f>IF(A1869 &lt; 400, "Low", IF(A1869 &lt; 700, "Medium", "High"))</f>
        <v>Medium</v>
      </c>
      <c r="W1870" s="12" t="str">
        <f>IF(O1870&lt;0.23,"Low", IF(O1870&lt;=0.37,"Medium","High"))</f>
        <v>Low</v>
      </c>
      <c r="X1870" s="12" t="str">
        <f>IF(K1870&lt;0.03,"Low", IF(K1870&lt;=0.06,"Medium","High"))</f>
        <v>High</v>
      </c>
    </row>
    <row r="1871" spans="1:24">
      <c r="A1871" s="3">
        <v>317</v>
      </c>
      <c r="B1871" s="5">
        <v>16891.371703592202</v>
      </c>
      <c r="C1871" s="4">
        <v>0.81695323088526706</v>
      </c>
      <c r="D1871" s="3">
        <v>4</v>
      </c>
      <c r="E1871" s="1">
        <v>0.59461163248821003</v>
      </c>
      <c r="F1871" s="4">
        <v>0.67839148899666701</v>
      </c>
      <c r="G1871" s="3">
        <v>0</v>
      </c>
      <c r="H1871" s="4">
        <v>2.8971591135996402</v>
      </c>
      <c r="I1871" s="26">
        <f>H1871/100</f>
        <v>2.8971591135996403E-2</v>
      </c>
      <c r="J1871" s="1">
        <v>8.5674335345610704</v>
      </c>
      <c r="K1871" s="4">
        <v>7.9510494300279094E-2</v>
      </c>
      <c r="L1871" s="7">
        <v>0.99910117430591194</v>
      </c>
      <c r="M1871" s="3">
        <v>7</v>
      </c>
      <c r="N1871" s="2">
        <v>2179.7045856883601</v>
      </c>
      <c r="O1871" s="6">
        <v>0.18475862355758901</v>
      </c>
      <c r="P1871" s="1">
        <v>5.6094173327049903</v>
      </c>
      <c r="Q1871" s="5">
        <v>253.35785774594899</v>
      </c>
      <c r="R1871" s="3">
        <v>1</v>
      </c>
      <c r="S1871" s="9" t="str">
        <f>IF(E1871&gt;3, "1", "0")</f>
        <v>0</v>
      </c>
      <c r="T1871" s="3">
        <f>IF(F1871 &lt; 80%, 1, 0)</f>
        <v>1</v>
      </c>
      <c r="U1871" s="12" t="str">
        <f t="shared" si="29"/>
        <v>Medium</v>
      </c>
      <c r="V1871" s="12" t="str">
        <f>IF(A1870 &lt; 400, "Low", IF(A1870 &lt; 700, "Medium", "High"))</f>
        <v>Medium</v>
      </c>
      <c r="W1871" s="12" t="str">
        <f>IF(O1871&lt;0.23,"Low", IF(O1871&lt;=0.37,"Medium","High"))</f>
        <v>Low</v>
      </c>
      <c r="X1871" s="12" t="str">
        <f>IF(K1871&lt;0.03,"Low", IF(K1871&lt;=0.06,"Medium","High"))</f>
        <v>High</v>
      </c>
    </row>
    <row r="1872" spans="1:24">
      <c r="A1872" s="3">
        <v>161</v>
      </c>
      <c r="B1872" s="5">
        <v>15380.1688391998</v>
      </c>
      <c r="C1872" s="4">
        <v>0.97565049354646904</v>
      </c>
      <c r="D1872" s="3">
        <v>1</v>
      </c>
      <c r="E1872" s="1">
        <v>1.9863995242858099</v>
      </c>
      <c r="F1872" s="4">
        <v>0.9419336604949351</v>
      </c>
      <c r="G1872" s="3">
        <v>8</v>
      </c>
      <c r="H1872" s="4">
        <v>2.8986469356150302</v>
      </c>
      <c r="I1872" s="26">
        <f>H1872/100</f>
        <v>2.8986469356150301E-2</v>
      </c>
      <c r="J1872" s="1">
        <v>6.7054395196362302</v>
      </c>
      <c r="K1872" s="4">
        <v>2.50444479553577E-2</v>
      </c>
      <c r="L1872" s="7">
        <v>0.90278075919249701</v>
      </c>
      <c r="M1872" s="3">
        <v>2</v>
      </c>
      <c r="N1872" s="2">
        <v>2260.7298233768101</v>
      </c>
      <c r="O1872" s="6">
        <v>0.21141625430619301</v>
      </c>
      <c r="P1872" s="1">
        <v>4.8329176684965196</v>
      </c>
      <c r="Q1872" s="5">
        <v>418.16952422388101</v>
      </c>
      <c r="R1872" s="3">
        <v>0</v>
      </c>
      <c r="S1872" s="9" t="str">
        <f>IF(E1872&gt;3, "1", "0")</f>
        <v>0</v>
      </c>
      <c r="T1872" s="3">
        <f>IF(F1872 &lt; 80%, 1, 0)</f>
        <v>0</v>
      </c>
      <c r="U1872" s="12" t="str">
        <f t="shared" si="29"/>
        <v>Medium</v>
      </c>
      <c r="V1872" s="12" t="str">
        <f>IF(A1871 &lt; 400, "Low", IF(A1871 &lt; 700, "Medium", "High"))</f>
        <v>Low</v>
      </c>
      <c r="W1872" s="12" t="str">
        <f>IF(O1872&lt;0.23,"Low", IF(O1872&lt;=0.37,"Medium","High"))</f>
        <v>Low</v>
      </c>
      <c r="X1872" s="12" t="str">
        <f>IF(K1872&lt;0.03,"Low", IF(K1872&lt;=0.06,"Medium","High"))</f>
        <v>Low</v>
      </c>
    </row>
    <row r="1873" spans="1:24">
      <c r="A1873" s="3">
        <v>178</v>
      </c>
      <c r="B1873" s="5">
        <v>15609.183678584999</v>
      </c>
      <c r="C1873" s="4">
        <v>0.91156202514708695</v>
      </c>
      <c r="D1873" s="3">
        <v>2</v>
      </c>
      <c r="E1873" s="1">
        <v>3.8832187479181401</v>
      </c>
      <c r="F1873" s="4">
        <v>0.63654857622456607</v>
      </c>
      <c r="G1873" s="3">
        <v>21</v>
      </c>
      <c r="H1873" s="4">
        <v>2.9003222699219502</v>
      </c>
      <c r="I1873" s="26">
        <f>H1873/100</f>
        <v>2.90032226992195E-2</v>
      </c>
      <c r="J1873" s="1">
        <v>5.3485532447102404</v>
      </c>
      <c r="K1873" s="4">
        <v>7.1468138956726004E-2</v>
      </c>
      <c r="L1873" s="7">
        <v>0.98920997925377607</v>
      </c>
      <c r="M1873" s="3">
        <v>9</v>
      </c>
      <c r="N1873" s="2">
        <v>2443.7361295693099</v>
      </c>
      <c r="O1873" s="6">
        <v>0.40601478600145102</v>
      </c>
      <c r="P1873" s="1">
        <v>8.5795959654394007</v>
      </c>
      <c r="Q1873" s="5">
        <v>444.39347967129601</v>
      </c>
      <c r="R1873" s="3">
        <v>0</v>
      </c>
      <c r="S1873" s="9" t="str">
        <f>IF(E1873&gt;3, "1", "0")</f>
        <v>1</v>
      </c>
      <c r="T1873" s="3">
        <f>IF(F1873 &lt; 80%, 1, 0)</f>
        <v>1</v>
      </c>
      <c r="U1873" s="12" t="str">
        <f t="shared" si="29"/>
        <v>Medium</v>
      </c>
      <c r="V1873" s="12" t="str">
        <f>IF(A1872 &lt; 400, "Low", IF(A1872 &lt; 700, "Medium", "High"))</f>
        <v>Low</v>
      </c>
      <c r="W1873" s="12" t="str">
        <f>IF(O1873&lt;0.23,"Low", IF(O1873&lt;=0.37,"Medium","High"))</f>
        <v>High</v>
      </c>
      <c r="X1873" s="12" t="str">
        <f>IF(K1873&lt;0.03,"Low", IF(K1873&lt;=0.06,"Medium","High"))</f>
        <v>High</v>
      </c>
    </row>
    <row r="1874" spans="1:24">
      <c r="A1874" s="3">
        <v>894</v>
      </c>
      <c r="B1874" s="5">
        <v>14127.909090446999</v>
      </c>
      <c r="C1874" s="4">
        <v>0.89432527303905207</v>
      </c>
      <c r="D1874" s="3">
        <v>5</v>
      </c>
      <c r="E1874" s="1">
        <v>2.6505079742558699</v>
      </c>
      <c r="F1874" s="4">
        <v>0.90535250391342503</v>
      </c>
      <c r="G1874" s="3">
        <v>6</v>
      </c>
      <c r="H1874" s="4">
        <v>2.9027466093352001</v>
      </c>
      <c r="I1874" s="26">
        <f>H1874/100</f>
        <v>2.9027466093352002E-2</v>
      </c>
      <c r="J1874" s="1">
        <v>9.68700908095947</v>
      </c>
      <c r="K1874" s="4">
        <v>8.4683577975100593E-2</v>
      </c>
      <c r="L1874" s="7">
        <v>0.87460568339873601</v>
      </c>
      <c r="M1874" s="3">
        <v>0</v>
      </c>
      <c r="N1874" s="2">
        <v>4741.4760645423803</v>
      </c>
      <c r="O1874" s="6">
        <v>0.36407525207254399</v>
      </c>
      <c r="P1874" s="1">
        <v>8.7228955249441391</v>
      </c>
      <c r="Q1874" s="5">
        <v>217.17219022288799</v>
      </c>
      <c r="R1874" s="3">
        <v>1</v>
      </c>
      <c r="S1874" s="9" t="str">
        <f>IF(E1874&gt;3, "1", "0")</f>
        <v>0</v>
      </c>
      <c r="T1874" s="3">
        <f>IF(F1874 &lt; 80%, 1, 0)</f>
        <v>0</v>
      </c>
      <c r="U1874" s="12" t="str">
        <f t="shared" si="29"/>
        <v>Medium</v>
      </c>
      <c r="V1874" s="12" t="str">
        <f>IF(A1873 &lt; 400, "Low", IF(A1873 &lt; 700, "Medium", "High"))</f>
        <v>Low</v>
      </c>
      <c r="W1874" s="12" t="str">
        <f>IF(O1874&lt;0.23,"Low", IF(O1874&lt;=0.37,"Medium","High"))</f>
        <v>Medium</v>
      </c>
      <c r="X1874" s="12" t="str">
        <f>IF(K1874&lt;0.03,"Low", IF(K1874&lt;=0.06,"Medium","High"))</f>
        <v>High</v>
      </c>
    </row>
    <row r="1875" spans="1:24">
      <c r="A1875" s="3">
        <v>678</v>
      </c>
      <c r="B1875" s="5">
        <v>12584.5123013294</v>
      </c>
      <c r="C1875" s="4">
        <v>0.912428950765517</v>
      </c>
      <c r="D1875" s="3">
        <v>4</v>
      </c>
      <c r="E1875" s="1">
        <v>4.06497664919908</v>
      </c>
      <c r="F1875" s="4">
        <v>0.86779943062027798</v>
      </c>
      <c r="G1875" s="3">
        <v>23</v>
      </c>
      <c r="H1875" s="4">
        <v>2.90347909875099</v>
      </c>
      <c r="I1875" s="26">
        <f>H1875/100</f>
        <v>2.9034790987509898E-2</v>
      </c>
      <c r="J1875" s="1">
        <v>5.42744915386149</v>
      </c>
      <c r="K1875" s="4">
        <v>7.65993010266275E-2</v>
      </c>
      <c r="L1875" s="7">
        <v>0.89071906733740602</v>
      </c>
      <c r="M1875" s="3">
        <v>6</v>
      </c>
      <c r="N1875" s="2">
        <v>1933.90469494179</v>
      </c>
      <c r="O1875" s="6">
        <v>0.37159310916591598</v>
      </c>
      <c r="P1875" s="1">
        <v>1.88376099586937</v>
      </c>
      <c r="Q1875" s="5">
        <v>379.53322126392499</v>
      </c>
      <c r="R1875" s="3">
        <v>1</v>
      </c>
      <c r="S1875" s="9" t="str">
        <f>IF(E1875&gt;3, "1", "0")</f>
        <v>1</v>
      </c>
      <c r="T1875" s="3">
        <f>IF(F1875 &lt; 80%, 1, 0)</f>
        <v>0</v>
      </c>
      <c r="U1875" s="12" t="str">
        <f t="shared" si="29"/>
        <v>Medium</v>
      </c>
      <c r="V1875" s="12" t="str">
        <f>IF(A1874 &lt; 400, "Low", IF(A1874 &lt; 700, "Medium", "High"))</f>
        <v>High</v>
      </c>
      <c r="W1875" s="12" t="str">
        <f>IF(O1875&lt;0.23,"Low", IF(O1875&lt;=0.37,"Medium","High"))</f>
        <v>High</v>
      </c>
      <c r="X1875" s="12" t="str">
        <f>IF(K1875&lt;0.03,"Low", IF(K1875&lt;=0.06,"Medium","High"))</f>
        <v>High</v>
      </c>
    </row>
    <row r="1876" spans="1:24">
      <c r="A1876" s="3">
        <v>409</v>
      </c>
      <c r="B1876" s="5">
        <v>13222.1780409203</v>
      </c>
      <c r="C1876" s="4">
        <v>0.93877266846567908</v>
      </c>
      <c r="D1876" s="3">
        <v>4</v>
      </c>
      <c r="E1876" s="1">
        <v>2.95566357214827</v>
      </c>
      <c r="F1876" s="4">
        <v>0.68882606981655703</v>
      </c>
      <c r="G1876" s="3">
        <v>17</v>
      </c>
      <c r="H1876" s="4">
        <v>2.9049215303842901</v>
      </c>
      <c r="I1876" s="26">
        <f>H1876/100</f>
        <v>2.9049215303842902E-2</v>
      </c>
      <c r="J1876" s="1">
        <v>9.3495274134655499</v>
      </c>
      <c r="K1876" s="4">
        <v>9.4951661388918002E-2</v>
      </c>
      <c r="L1876" s="7">
        <v>0.91445452705711705</v>
      </c>
      <c r="M1876" s="3">
        <v>2</v>
      </c>
      <c r="N1876" s="2">
        <v>3548.8764672316702</v>
      </c>
      <c r="O1876" s="6">
        <v>0.293682818927477</v>
      </c>
      <c r="P1876" s="1">
        <v>5.4917622239200998</v>
      </c>
      <c r="Q1876" s="5">
        <v>188.532181411191</v>
      </c>
      <c r="R1876" s="3">
        <v>1</v>
      </c>
      <c r="S1876" s="9" t="str">
        <f>IF(E1876&gt;3, "1", "0")</f>
        <v>0</v>
      </c>
      <c r="T1876" s="3">
        <f>IF(F1876 &lt; 80%, 1, 0)</f>
        <v>1</v>
      </c>
      <c r="U1876" s="12" t="str">
        <f t="shared" si="29"/>
        <v>Medium</v>
      </c>
      <c r="V1876" s="12" t="str">
        <f>IF(A1875 &lt; 400, "Low", IF(A1875 &lt; 700, "Medium", "High"))</f>
        <v>Medium</v>
      </c>
      <c r="W1876" s="12" t="str">
        <f>IF(O1876&lt;0.23,"Low", IF(O1876&lt;=0.37,"Medium","High"))</f>
        <v>Medium</v>
      </c>
      <c r="X1876" s="12" t="str">
        <f>IF(K1876&lt;0.03,"Low", IF(K1876&lt;=0.06,"Medium","High"))</f>
        <v>High</v>
      </c>
    </row>
    <row r="1877" spans="1:24">
      <c r="A1877" s="3">
        <v>620</v>
      </c>
      <c r="B1877" s="5">
        <v>11886.860349300199</v>
      </c>
      <c r="C1877" s="4">
        <v>0.90073835224748899</v>
      </c>
      <c r="D1877" s="3">
        <v>5</v>
      </c>
      <c r="E1877" s="1">
        <v>2.9394342913924301</v>
      </c>
      <c r="F1877" s="4">
        <v>0.90041318461504405</v>
      </c>
      <c r="G1877" s="3">
        <v>11</v>
      </c>
      <c r="H1877" s="4">
        <v>2.9079386648034502</v>
      </c>
      <c r="I1877" s="26">
        <f>H1877/100</f>
        <v>2.9079386648034503E-2</v>
      </c>
      <c r="J1877" s="1">
        <v>3.7625886189004301</v>
      </c>
      <c r="K1877" s="4">
        <v>8.0716202806387097E-2</v>
      </c>
      <c r="L1877" s="7">
        <v>0.96224973251732393</v>
      </c>
      <c r="M1877" s="3">
        <v>1</v>
      </c>
      <c r="N1877" s="2">
        <v>2691.2195285640801</v>
      </c>
      <c r="O1877" s="6">
        <v>0.36329526175649701</v>
      </c>
      <c r="P1877" s="1">
        <v>5.7809912126340803</v>
      </c>
      <c r="Q1877" s="5">
        <v>385.53471284463802</v>
      </c>
      <c r="R1877" s="3">
        <v>1</v>
      </c>
      <c r="S1877" s="9" t="str">
        <f>IF(E1877&gt;3, "1", "0")</f>
        <v>0</v>
      </c>
      <c r="T1877" s="3">
        <f>IF(F1877 &lt; 80%, 1, 0)</f>
        <v>0</v>
      </c>
      <c r="U1877" s="12" t="str">
        <f t="shared" si="29"/>
        <v>Medium</v>
      </c>
      <c r="V1877" s="12" t="str">
        <f>IF(A1876 &lt; 400, "Low", IF(A1876 &lt; 700, "Medium", "High"))</f>
        <v>Medium</v>
      </c>
      <c r="W1877" s="12" t="str">
        <f>IF(O1877&lt;0.23,"Low", IF(O1877&lt;=0.37,"Medium","High"))</f>
        <v>Medium</v>
      </c>
      <c r="X1877" s="12" t="str">
        <f>IF(K1877&lt;0.03,"Low", IF(K1877&lt;=0.06,"Medium","High"))</f>
        <v>High</v>
      </c>
    </row>
    <row r="1878" spans="1:24">
      <c r="A1878" s="3">
        <v>572</v>
      </c>
      <c r="B1878" s="5">
        <v>5978.0688689073804</v>
      </c>
      <c r="C1878" s="4">
        <v>0.85580165806955899</v>
      </c>
      <c r="D1878" s="3">
        <v>4</v>
      </c>
      <c r="E1878" s="1">
        <v>2.53195862437875</v>
      </c>
      <c r="F1878" s="4">
        <v>0.98397462871955399</v>
      </c>
      <c r="G1878" s="3">
        <v>13</v>
      </c>
      <c r="H1878" s="4">
        <v>2.90887529888884</v>
      </c>
      <c r="I1878" s="26">
        <f>H1878/100</f>
        <v>2.9088752988888401E-2</v>
      </c>
      <c r="J1878" s="1">
        <v>4.6179450320003896</v>
      </c>
      <c r="K1878" s="4">
        <v>5.3199443924134802E-2</v>
      </c>
      <c r="L1878" s="7">
        <v>0.816969465987748</v>
      </c>
      <c r="M1878" s="3">
        <v>9</v>
      </c>
      <c r="N1878" s="2">
        <v>3354.4965597092601</v>
      </c>
      <c r="O1878" s="6">
        <v>0.27861111583407799</v>
      </c>
      <c r="P1878" s="1">
        <v>1.41459486136353</v>
      </c>
      <c r="Q1878" s="5">
        <v>308.30391012579099</v>
      </c>
      <c r="R1878" s="3">
        <v>1</v>
      </c>
      <c r="S1878" s="9" t="str">
        <f>IF(E1878&gt;3, "1", "0")</f>
        <v>0</v>
      </c>
      <c r="T1878" s="3">
        <f>IF(F1878 &lt; 80%, 1, 0)</f>
        <v>0</v>
      </c>
      <c r="U1878" s="12" t="str">
        <f t="shared" si="29"/>
        <v>Medium</v>
      </c>
      <c r="V1878" s="12" t="str">
        <f>IF(A1877 &lt; 400, "Low", IF(A1877 &lt; 700, "Medium", "High"))</f>
        <v>Medium</v>
      </c>
      <c r="W1878" s="12" t="str">
        <f>IF(O1878&lt;0.23,"Low", IF(O1878&lt;=0.37,"Medium","High"))</f>
        <v>Medium</v>
      </c>
      <c r="X1878" s="12" t="str">
        <f>IF(K1878&lt;0.03,"Low", IF(K1878&lt;=0.06,"Medium","High"))</f>
        <v>Medium</v>
      </c>
    </row>
    <row r="1879" spans="1:24">
      <c r="A1879" s="3">
        <v>370</v>
      </c>
      <c r="B1879" s="5">
        <v>11750.879591393399</v>
      </c>
      <c r="C1879" s="4">
        <v>0.82200354422550903</v>
      </c>
      <c r="D1879" s="3">
        <v>0</v>
      </c>
      <c r="E1879" s="1">
        <v>2.2757222824755798</v>
      </c>
      <c r="F1879" s="4">
        <v>0.61494065392632502</v>
      </c>
      <c r="G1879" s="3">
        <v>21</v>
      </c>
      <c r="H1879" s="4">
        <v>2.9089291756174598</v>
      </c>
      <c r="I1879" s="26">
        <f>H1879/100</f>
        <v>2.9089291756174598E-2</v>
      </c>
      <c r="J1879" s="1">
        <v>3.1382312694863099</v>
      </c>
      <c r="K1879" s="4">
        <v>3.5956174777780903E-2</v>
      </c>
      <c r="L1879" s="7">
        <v>0.93462759020029096</v>
      </c>
      <c r="M1879" s="3">
        <v>2</v>
      </c>
      <c r="N1879" s="2">
        <v>1696.57811316579</v>
      </c>
      <c r="O1879" s="6">
        <v>0.28028952135632201</v>
      </c>
      <c r="P1879" s="1">
        <v>4.5435302671231002</v>
      </c>
      <c r="Q1879" s="5">
        <v>212.516281670198</v>
      </c>
      <c r="R1879" s="3">
        <v>1</v>
      </c>
      <c r="S1879" s="9" t="str">
        <f>IF(E1879&gt;3, "1", "0")</f>
        <v>0</v>
      </c>
      <c r="T1879" s="3">
        <f>IF(F1879 &lt; 80%, 1, 0)</f>
        <v>1</v>
      </c>
      <c r="U1879" s="12" t="str">
        <f t="shared" si="29"/>
        <v>Medium</v>
      </c>
      <c r="V1879" s="12" t="str">
        <f>IF(A1878 &lt; 400, "Low", IF(A1878 &lt; 700, "Medium", "High"))</f>
        <v>Medium</v>
      </c>
      <c r="W1879" s="12" t="str">
        <f>IF(O1879&lt;0.23,"Low", IF(O1879&lt;=0.37,"Medium","High"))</f>
        <v>Medium</v>
      </c>
      <c r="X1879" s="12" t="str">
        <f>IF(K1879&lt;0.03,"Low", IF(K1879&lt;=0.06,"Medium","High"))</f>
        <v>Medium</v>
      </c>
    </row>
    <row r="1880" spans="1:24">
      <c r="A1880" s="3">
        <v>447</v>
      </c>
      <c r="B1880" s="5">
        <v>17303.799784173301</v>
      </c>
      <c r="C1880" s="4">
        <v>0.98638254651949098</v>
      </c>
      <c r="D1880" s="3">
        <v>3</v>
      </c>
      <c r="E1880" s="1">
        <v>1.61215281513632</v>
      </c>
      <c r="F1880" s="4">
        <v>0.81035718743160001</v>
      </c>
      <c r="G1880" s="3">
        <v>21</v>
      </c>
      <c r="H1880" s="4">
        <v>2.9101717361247998</v>
      </c>
      <c r="I1880" s="26">
        <f>H1880/100</f>
        <v>2.9101717361247999E-2</v>
      </c>
      <c r="J1880" s="1">
        <v>4.6347961126227899</v>
      </c>
      <c r="K1880" s="4">
        <v>3.4925954124279998E-2</v>
      </c>
      <c r="L1880" s="7">
        <v>0.88421389660180594</v>
      </c>
      <c r="M1880" s="3">
        <v>8</v>
      </c>
      <c r="N1880" s="2">
        <v>4255.9423467092902</v>
      </c>
      <c r="O1880" s="6">
        <v>0.30161576326327699</v>
      </c>
      <c r="P1880" s="1">
        <v>5.2984825136132701</v>
      </c>
      <c r="Q1880" s="5">
        <v>100.956036238202</v>
      </c>
      <c r="R1880" s="3">
        <v>1</v>
      </c>
      <c r="S1880" s="9" t="str">
        <f>IF(E1880&gt;3, "1", "0")</f>
        <v>0</v>
      </c>
      <c r="T1880" s="3">
        <f>IF(F1880 &lt; 80%, 1, 0)</f>
        <v>0</v>
      </c>
      <c r="U1880" s="12" t="str">
        <f t="shared" si="29"/>
        <v>Medium</v>
      </c>
      <c r="V1880" s="12" t="str">
        <f>IF(A1879 &lt; 400, "Low", IF(A1879 &lt; 700, "Medium", "High"))</f>
        <v>Low</v>
      </c>
      <c r="W1880" s="12" t="str">
        <f>IF(O1880&lt;0.23,"Low", IF(O1880&lt;=0.37,"Medium","High"))</f>
        <v>Medium</v>
      </c>
      <c r="X1880" s="12" t="str">
        <f>IF(K1880&lt;0.03,"Low", IF(K1880&lt;=0.06,"Medium","High"))</f>
        <v>Medium</v>
      </c>
    </row>
    <row r="1881" spans="1:24">
      <c r="A1881" s="3">
        <v>575</v>
      </c>
      <c r="B1881" s="5">
        <v>17099.975795402199</v>
      </c>
      <c r="C1881" s="4">
        <v>0.8821197394476531</v>
      </c>
      <c r="D1881" s="3">
        <v>4</v>
      </c>
      <c r="E1881" s="1">
        <v>4.3854941007964996</v>
      </c>
      <c r="F1881" s="4">
        <v>0.94014511506313991</v>
      </c>
      <c r="G1881" s="3">
        <v>5</v>
      </c>
      <c r="H1881" s="4">
        <v>2.91047966141271</v>
      </c>
      <c r="I1881" s="26">
        <f>H1881/100</f>
        <v>2.9104796614127099E-2</v>
      </c>
      <c r="J1881" s="1">
        <v>7.5902155788943899</v>
      </c>
      <c r="K1881" s="4">
        <v>6.9718278030904607E-2</v>
      </c>
      <c r="L1881" s="7">
        <v>0.84576331706869501</v>
      </c>
      <c r="M1881" s="3">
        <v>9</v>
      </c>
      <c r="N1881" s="2">
        <v>2993.5007923973999</v>
      </c>
      <c r="O1881" s="6">
        <v>0.31706407478402399</v>
      </c>
      <c r="P1881" s="1">
        <v>2.2208457183407</v>
      </c>
      <c r="Q1881" s="5">
        <v>411.43338874053802</v>
      </c>
      <c r="R1881" s="3">
        <v>1</v>
      </c>
      <c r="S1881" s="9" t="str">
        <f>IF(E1881&gt;3, "1", "0")</f>
        <v>1</v>
      </c>
      <c r="T1881" s="3">
        <f>IF(F1881 &lt; 80%, 1, 0)</f>
        <v>0</v>
      </c>
      <c r="U1881" s="12" t="str">
        <f t="shared" si="29"/>
        <v>Medium</v>
      </c>
      <c r="V1881" s="12" t="str">
        <f>IF(A1880 &lt; 400, "Low", IF(A1880 &lt; 700, "Medium", "High"))</f>
        <v>Medium</v>
      </c>
      <c r="W1881" s="12" t="str">
        <f>IF(O1881&lt;0.23,"Low", IF(O1881&lt;=0.37,"Medium","High"))</f>
        <v>Medium</v>
      </c>
      <c r="X1881" s="12" t="str">
        <f>IF(K1881&lt;0.03,"Low", IF(K1881&lt;=0.06,"Medium","High"))</f>
        <v>High</v>
      </c>
    </row>
    <row r="1882" spans="1:24">
      <c r="A1882" s="3">
        <v>145</v>
      </c>
      <c r="B1882" s="5">
        <v>13756.591707711699</v>
      </c>
      <c r="C1882" s="4">
        <v>0.8341627412612419</v>
      </c>
      <c r="D1882" s="3">
        <v>4</v>
      </c>
      <c r="E1882" s="1">
        <v>2.2326855702818502</v>
      </c>
      <c r="F1882" s="4">
        <v>0.68966891069876102</v>
      </c>
      <c r="G1882" s="3">
        <v>6</v>
      </c>
      <c r="H1882" s="4">
        <v>2.9130862573112699</v>
      </c>
      <c r="I1882" s="26">
        <f>H1882/100</f>
        <v>2.91308625731127E-2</v>
      </c>
      <c r="J1882" s="1">
        <v>5.0802454498626002</v>
      </c>
      <c r="K1882" s="4">
        <v>6.0736151825657302E-2</v>
      </c>
      <c r="L1882" s="7">
        <v>0.806702861469072</v>
      </c>
      <c r="M1882" s="3">
        <v>0</v>
      </c>
      <c r="N1882" s="2">
        <v>3190.5391284184602</v>
      </c>
      <c r="O1882" s="6">
        <v>0.304624362855274</v>
      </c>
      <c r="P1882" s="1">
        <v>1.4929451128379001</v>
      </c>
      <c r="Q1882" s="5">
        <v>227.28046637722599</v>
      </c>
      <c r="R1882" s="3">
        <v>1</v>
      </c>
      <c r="S1882" s="9" t="str">
        <f>IF(E1882&gt;3, "1", "0")</f>
        <v>0</v>
      </c>
      <c r="T1882" s="3">
        <f>IF(F1882 &lt; 80%, 1, 0)</f>
        <v>1</v>
      </c>
      <c r="U1882" s="12" t="str">
        <f t="shared" si="29"/>
        <v>Medium</v>
      </c>
      <c r="V1882" s="12" t="str">
        <f>IF(A1881 &lt; 400, "Low", IF(A1881 &lt; 700, "Medium", "High"))</f>
        <v>Medium</v>
      </c>
      <c r="W1882" s="12" t="str">
        <f>IF(O1882&lt;0.23,"Low", IF(O1882&lt;=0.37,"Medium","High"))</f>
        <v>Medium</v>
      </c>
      <c r="X1882" s="12" t="str">
        <f>IF(K1882&lt;0.03,"Low", IF(K1882&lt;=0.06,"Medium","High"))</f>
        <v>High</v>
      </c>
    </row>
    <row r="1883" spans="1:24">
      <c r="A1883" s="3">
        <v>441</v>
      </c>
      <c r="B1883" s="5">
        <v>11076.5404179135</v>
      </c>
      <c r="C1883" s="4">
        <v>0.83330770269945409</v>
      </c>
      <c r="D1883" s="3">
        <v>5</v>
      </c>
      <c r="E1883" s="1">
        <v>3.3247973100302</v>
      </c>
      <c r="F1883" s="4">
        <v>0.94490065132099499</v>
      </c>
      <c r="G1883" s="3">
        <v>20</v>
      </c>
      <c r="H1883" s="4">
        <v>2.9154637173201801</v>
      </c>
      <c r="I1883" s="26">
        <f>H1883/100</f>
        <v>2.9154637173201801E-2</v>
      </c>
      <c r="J1883" s="1">
        <v>7.1305510413055098</v>
      </c>
      <c r="K1883" s="4">
        <v>3.6157682097906402E-2</v>
      </c>
      <c r="L1883" s="7">
        <v>0.88903538434516094</v>
      </c>
      <c r="M1883" s="3">
        <v>6</v>
      </c>
      <c r="N1883" s="2">
        <v>2546.15716855339</v>
      </c>
      <c r="O1883" s="6">
        <v>0.35010515891090799</v>
      </c>
      <c r="P1883" s="1">
        <v>8.4345479036848801</v>
      </c>
      <c r="Q1883" s="5">
        <v>472.03540317879902</v>
      </c>
      <c r="R1883" s="3">
        <v>1</v>
      </c>
      <c r="S1883" s="9" t="str">
        <f>IF(E1883&gt;3, "1", "0")</f>
        <v>1</v>
      </c>
      <c r="T1883" s="3">
        <f>IF(F1883 &lt; 80%, 1, 0)</f>
        <v>0</v>
      </c>
      <c r="U1883" s="12" t="str">
        <f t="shared" si="29"/>
        <v>Medium</v>
      </c>
      <c r="V1883" s="12" t="str">
        <f>IF(A1882 &lt; 400, "Low", IF(A1882 &lt; 700, "Medium", "High"))</f>
        <v>Low</v>
      </c>
      <c r="W1883" s="12" t="str">
        <f>IF(O1883&lt;0.23,"Low", IF(O1883&lt;=0.37,"Medium","High"))</f>
        <v>Medium</v>
      </c>
      <c r="X1883" s="12" t="str">
        <f>IF(K1883&lt;0.03,"Low", IF(K1883&lt;=0.06,"Medium","High"))</f>
        <v>Medium</v>
      </c>
    </row>
    <row r="1884" spans="1:24">
      <c r="A1884" s="3">
        <v>486</v>
      </c>
      <c r="B1884" s="5">
        <v>12015.2181872732</v>
      </c>
      <c r="C1884" s="4">
        <v>0.82809980195910304</v>
      </c>
      <c r="D1884" s="3">
        <v>0</v>
      </c>
      <c r="E1884" s="1">
        <v>4.4466227206773699</v>
      </c>
      <c r="F1884" s="4">
        <v>0.81849918704115499</v>
      </c>
      <c r="G1884" s="3">
        <v>20</v>
      </c>
      <c r="H1884" s="4">
        <v>2.9158085571686798</v>
      </c>
      <c r="I1884" s="26">
        <f>H1884/100</f>
        <v>2.9158085571686799E-2</v>
      </c>
      <c r="J1884" s="1">
        <v>9.5625852168023204</v>
      </c>
      <c r="K1884" s="4">
        <v>2.62305977687936E-3</v>
      </c>
      <c r="L1884" s="7">
        <v>0.86898341426279602</v>
      </c>
      <c r="M1884" s="3">
        <v>2</v>
      </c>
      <c r="N1884" s="2">
        <v>3070.34453617185</v>
      </c>
      <c r="O1884" s="6">
        <v>0.26022950031070902</v>
      </c>
      <c r="P1884" s="1">
        <v>1.85888381287621</v>
      </c>
      <c r="Q1884" s="5">
        <v>162.99545541422</v>
      </c>
      <c r="R1884" s="3">
        <v>1</v>
      </c>
      <c r="S1884" s="9" t="str">
        <f>IF(E1884&gt;3, "1", "0")</f>
        <v>1</v>
      </c>
      <c r="T1884" s="3">
        <f>IF(F1884 &lt; 80%, 1, 0)</f>
        <v>0</v>
      </c>
      <c r="U1884" s="12" t="str">
        <f t="shared" si="29"/>
        <v>Medium</v>
      </c>
      <c r="V1884" s="12" t="str">
        <f>IF(A1883 &lt; 400, "Low", IF(A1883 &lt; 700, "Medium", "High"))</f>
        <v>Medium</v>
      </c>
      <c r="W1884" s="12" t="str">
        <f>IF(O1884&lt;0.23,"Low", IF(O1884&lt;=0.37,"Medium","High"))</f>
        <v>Medium</v>
      </c>
      <c r="X1884" s="12" t="str">
        <f>IF(K1884&lt;0.03,"Low", IF(K1884&lt;=0.06,"Medium","High"))</f>
        <v>Low</v>
      </c>
    </row>
    <row r="1885" spans="1:24">
      <c r="A1885" s="3">
        <v>440</v>
      </c>
      <c r="B1885" s="5">
        <v>5767.2530843059703</v>
      </c>
      <c r="C1885" s="4">
        <v>0.98038322156757696</v>
      </c>
      <c r="D1885" s="3">
        <v>3</v>
      </c>
      <c r="E1885" s="1">
        <v>3.53275002082861</v>
      </c>
      <c r="F1885" s="4">
        <v>0.66865400696614896</v>
      </c>
      <c r="G1885" s="3">
        <v>1</v>
      </c>
      <c r="H1885" s="4">
        <v>2.9174826748217901</v>
      </c>
      <c r="I1885" s="26">
        <f>H1885/100</f>
        <v>2.9174826748217902E-2</v>
      </c>
      <c r="J1885" s="1">
        <v>2.7616796252095699</v>
      </c>
      <c r="K1885" s="4">
        <v>7.8786209203474903E-3</v>
      </c>
      <c r="L1885" s="7">
        <v>0.91148760632336701</v>
      </c>
      <c r="M1885" s="3">
        <v>2</v>
      </c>
      <c r="N1885" s="2">
        <v>2004.33950424414</v>
      </c>
      <c r="O1885" s="6">
        <v>0.41250950179738</v>
      </c>
      <c r="P1885" s="1">
        <v>2.6738829963615101</v>
      </c>
      <c r="Q1885" s="5">
        <v>357.61205646875402</v>
      </c>
      <c r="R1885" s="3">
        <v>1</v>
      </c>
      <c r="S1885" s="9" t="str">
        <f>IF(E1885&gt;3, "1", "0")</f>
        <v>1</v>
      </c>
      <c r="T1885" s="3">
        <f>IF(F1885 &lt; 80%, 1, 0)</f>
        <v>1</v>
      </c>
      <c r="U1885" s="12" t="str">
        <f t="shared" si="29"/>
        <v>Medium</v>
      </c>
      <c r="V1885" s="12" t="str">
        <f>IF(A1884 &lt; 400, "Low", IF(A1884 &lt; 700, "Medium", "High"))</f>
        <v>Medium</v>
      </c>
      <c r="W1885" s="12" t="str">
        <f>IF(O1885&lt;0.23,"Low", IF(O1885&lt;=0.37,"Medium","High"))</f>
        <v>High</v>
      </c>
      <c r="X1885" s="12" t="str">
        <f>IF(K1885&lt;0.03,"Low", IF(K1885&lt;=0.06,"Medium","High"))</f>
        <v>Low</v>
      </c>
    </row>
    <row r="1886" spans="1:24">
      <c r="A1886" s="3">
        <v>225</v>
      </c>
      <c r="B1886" s="5">
        <v>18138.2462527559</v>
      </c>
      <c r="C1886" s="4">
        <v>0.82046643590681301</v>
      </c>
      <c r="D1886" s="3">
        <v>1</v>
      </c>
      <c r="E1886" s="1">
        <v>1.0502992453127</v>
      </c>
      <c r="F1886" s="4">
        <v>0.76255994114179904</v>
      </c>
      <c r="G1886" s="3">
        <v>9</v>
      </c>
      <c r="H1886" s="4">
        <v>2.9180038672188102</v>
      </c>
      <c r="I1886" s="26">
        <f>H1886/100</f>
        <v>2.9180038672188102E-2</v>
      </c>
      <c r="J1886" s="1">
        <v>4.6783643277892697</v>
      </c>
      <c r="K1886" s="4">
        <v>4.2525014061333501E-2</v>
      </c>
      <c r="L1886" s="7">
        <v>0.94405643380128101</v>
      </c>
      <c r="M1886" s="3">
        <v>4</v>
      </c>
      <c r="N1886" s="2">
        <v>4078.20628637559</v>
      </c>
      <c r="O1886" s="6">
        <v>0.21161483003251799</v>
      </c>
      <c r="P1886" s="1">
        <v>6.0392621491242604</v>
      </c>
      <c r="Q1886" s="5">
        <v>267.16998479597999</v>
      </c>
      <c r="R1886" s="3">
        <v>0</v>
      </c>
      <c r="S1886" s="9" t="str">
        <f>IF(E1886&gt;3, "1", "0")</f>
        <v>0</v>
      </c>
      <c r="T1886" s="3">
        <f>IF(F1886 &lt; 80%, 1, 0)</f>
        <v>1</v>
      </c>
      <c r="U1886" s="12" t="str">
        <f t="shared" si="29"/>
        <v>Medium</v>
      </c>
      <c r="V1886" s="12" t="str">
        <f>IF(A1885 &lt; 400, "Low", IF(A1885 &lt; 700, "Medium", "High"))</f>
        <v>Medium</v>
      </c>
      <c r="W1886" s="12" t="str">
        <f>IF(O1886&lt;0.23,"Low", IF(O1886&lt;=0.37,"Medium","High"))</f>
        <v>Low</v>
      </c>
      <c r="X1886" s="12" t="str">
        <f>IF(K1886&lt;0.03,"Low", IF(K1886&lt;=0.06,"Medium","High"))</f>
        <v>Medium</v>
      </c>
    </row>
    <row r="1887" spans="1:24">
      <c r="A1887" s="3">
        <v>284</v>
      </c>
      <c r="B1887" s="5">
        <v>11212.116023234999</v>
      </c>
      <c r="C1887" s="4">
        <v>0.94498254932488801</v>
      </c>
      <c r="D1887" s="3">
        <v>5</v>
      </c>
      <c r="E1887" s="1">
        <v>3.3743266533015701</v>
      </c>
      <c r="F1887" s="4">
        <v>0.998496839446808</v>
      </c>
      <c r="G1887" s="3">
        <v>14</v>
      </c>
      <c r="H1887" s="4">
        <v>2.9195918927115798</v>
      </c>
      <c r="I1887" s="26">
        <f>H1887/100</f>
        <v>2.9195918927115799E-2</v>
      </c>
      <c r="J1887" s="1">
        <v>4.8617601573717701</v>
      </c>
      <c r="K1887" s="4">
        <v>9.1369781604101794E-2</v>
      </c>
      <c r="L1887" s="7">
        <v>0.93957136823954801</v>
      </c>
      <c r="M1887" s="3">
        <v>4</v>
      </c>
      <c r="N1887" s="2">
        <v>3544.2198456486599</v>
      </c>
      <c r="O1887" s="6">
        <v>0.444688338392769</v>
      </c>
      <c r="P1887" s="1">
        <v>7.0378490393214896</v>
      </c>
      <c r="Q1887" s="5">
        <v>422.02032139306903</v>
      </c>
      <c r="R1887" s="3">
        <v>1</v>
      </c>
      <c r="S1887" s="9" t="str">
        <f>IF(E1887&gt;3, "1", "0")</f>
        <v>1</v>
      </c>
      <c r="T1887" s="3">
        <f>IF(F1887 &lt; 80%, 1, 0)</f>
        <v>0</v>
      </c>
      <c r="U1887" s="12" t="str">
        <f t="shared" si="29"/>
        <v>Medium</v>
      </c>
      <c r="V1887" s="12" t="str">
        <f>IF(A1886 &lt; 400, "Low", IF(A1886 &lt; 700, "Medium", "High"))</f>
        <v>Low</v>
      </c>
      <c r="W1887" s="12" t="str">
        <f>IF(O1887&lt;0.23,"Low", IF(O1887&lt;=0.37,"Medium","High"))</f>
        <v>High</v>
      </c>
      <c r="X1887" s="12" t="str">
        <f>IF(K1887&lt;0.03,"Low", IF(K1887&lt;=0.06,"Medium","High"))</f>
        <v>High</v>
      </c>
    </row>
    <row r="1888" spans="1:24">
      <c r="A1888" s="3">
        <v>444</v>
      </c>
      <c r="B1888" s="5">
        <v>8306.6900636812807</v>
      </c>
      <c r="C1888" s="4">
        <v>0.97589253870237902</v>
      </c>
      <c r="D1888" s="3">
        <v>3</v>
      </c>
      <c r="E1888" s="1">
        <v>3.22506623252269</v>
      </c>
      <c r="F1888" s="4">
        <v>0.70021842357245101</v>
      </c>
      <c r="G1888" s="3">
        <v>21</v>
      </c>
      <c r="H1888" s="4">
        <v>2.9197169699688201</v>
      </c>
      <c r="I1888" s="26">
        <f>H1888/100</f>
        <v>2.9197169699688202E-2</v>
      </c>
      <c r="J1888" s="1">
        <v>5.3698790552047599</v>
      </c>
      <c r="K1888" s="4">
        <v>4.3481226352672299E-2</v>
      </c>
      <c r="L1888" s="7">
        <v>0.85691158934752198</v>
      </c>
      <c r="M1888" s="3">
        <v>6</v>
      </c>
      <c r="N1888" s="2">
        <v>3321.9183777665298</v>
      </c>
      <c r="O1888" s="6">
        <v>0.36496394094111001</v>
      </c>
      <c r="P1888" s="1">
        <v>5.7769638486529002</v>
      </c>
      <c r="Q1888" s="5">
        <v>187.17796036061401</v>
      </c>
      <c r="R1888" s="3">
        <v>1</v>
      </c>
      <c r="S1888" s="9" t="str">
        <f>IF(E1888&gt;3, "1", "0")</f>
        <v>1</v>
      </c>
      <c r="T1888" s="3">
        <f>IF(F1888 &lt; 80%, 1, 0)</f>
        <v>1</v>
      </c>
      <c r="U1888" s="12" t="str">
        <f t="shared" si="29"/>
        <v>Medium</v>
      </c>
      <c r="V1888" s="12" t="str">
        <f>IF(A1887 &lt; 400, "Low", IF(A1887 &lt; 700, "Medium", "High"))</f>
        <v>Low</v>
      </c>
      <c r="W1888" s="12" t="str">
        <f>IF(O1888&lt;0.23,"Low", IF(O1888&lt;=0.37,"Medium","High"))</f>
        <v>Medium</v>
      </c>
      <c r="X1888" s="12" t="str">
        <f>IF(K1888&lt;0.03,"Low", IF(K1888&lt;=0.06,"Medium","High"))</f>
        <v>Medium</v>
      </c>
    </row>
    <row r="1889" spans="1:24">
      <c r="A1889" s="3">
        <v>734</v>
      </c>
      <c r="B1889" s="5">
        <v>12231.981483797599</v>
      </c>
      <c r="C1889" s="4">
        <v>0.89951321667774498</v>
      </c>
      <c r="D1889" s="3">
        <v>2</v>
      </c>
      <c r="E1889" s="1">
        <v>4.1197840111184103</v>
      </c>
      <c r="F1889" s="4">
        <v>0.903636384558411</v>
      </c>
      <c r="G1889" s="3">
        <v>6</v>
      </c>
      <c r="H1889" s="4">
        <v>2.9220731244172402</v>
      </c>
      <c r="I1889" s="26">
        <f>H1889/100</f>
        <v>2.9220731244172401E-2</v>
      </c>
      <c r="J1889" s="1">
        <v>6.7910243079069303</v>
      </c>
      <c r="K1889" s="4">
        <v>6.2959849773036494E-2</v>
      </c>
      <c r="L1889" s="7">
        <v>0.81916724370135896</v>
      </c>
      <c r="M1889" s="3">
        <v>9</v>
      </c>
      <c r="N1889" s="2">
        <v>1353.65168955216</v>
      </c>
      <c r="O1889" s="6">
        <v>0.18862072647997299</v>
      </c>
      <c r="P1889" s="1">
        <v>9.9124182720105392</v>
      </c>
      <c r="Q1889" s="5">
        <v>176.670742538464</v>
      </c>
      <c r="R1889" s="3">
        <v>1</v>
      </c>
      <c r="S1889" s="9" t="str">
        <f>IF(E1889&gt;3, "1", "0")</f>
        <v>1</v>
      </c>
      <c r="T1889" s="3">
        <f>IF(F1889 &lt; 80%, 1, 0)</f>
        <v>0</v>
      </c>
      <c r="U1889" s="12" t="str">
        <f t="shared" si="29"/>
        <v>Medium</v>
      </c>
      <c r="V1889" s="12" t="str">
        <f>IF(A1888 &lt; 400, "Low", IF(A1888 &lt; 700, "Medium", "High"))</f>
        <v>Medium</v>
      </c>
      <c r="W1889" s="12" t="str">
        <f>IF(O1889&lt;0.23,"Low", IF(O1889&lt;=0.37,"Medium","High"))</f>
        <v>Low</v>
      </c>
      <c r="X1889" s="12" t="str">
        <f>IF(K1889&lt;0.03,"Low", IF(K1889&lt;=0.06,"Medium","High"))</f>
        <v>High</v>
      </c>
    </row>
    <row r="1890" spans="1:24">
      <c r="A1890" s="3">
        <v>652</v>
      </c>
      <c r="B1890" s="5">
        <v>11776.092139721701</v>
      </c>
      <c r="C1890" s="4">
        <v>0.97006354163151998</v>
      </c>
      <c r="D1890" s="3">
        <v>2</v>
      </c>
      <c r="E1890" s="1">
        <v>4.4190075651200003</v>
      </c>
      <c r="F1890" s="4">
        <v>0.8168167938215799</v>
      </c>
      <c r="G1890" s="3">
        <v>12</v>
      </c>
      <c r="H1890" s="4">
        <v>2.9255209291158701</v>
      </c>
      <c r="I1890" s="26">
        <f>H1890/100</f>
        <v>2.9255209291158702E-2</v>
      </c>
      <c r="J1890" s="1">
        <v>8.6587134407094393</v>
      </c>
      <c r="K1890" s="4">
        <v>7.9883937475485597E-2</v>
      </c>
      <c r="L1890" s="7">
        <v>0.86655324900173003</v>
      </c>
      <c r="M1890" s="3">
        <v>6</v>
      </c>
      <c r="N1890" s="2">
        <v>4236.7228268055396</v>
      </c>
      <c r="O1890" s="6">
        <v>0.187609039384904</v>
      </c>
      <c r="P1890" s="1">
        <v>3.74896119137866</v>
      </c>
      <c r="Q1890" s="5">
        <v>289.11347032268799</v>
      </c>
      <c r="R1890" s="3">
        <v>1</v>
      </c>
      <c r="S1890" s="9" t="str">
        <f>IF(E1890&gt;3, "1", "0")</f>
        <v>1</v>
      </c>
      <c r="T1890" s="3">
        <f>IF(F1890 &lt; 80%, 1, 0)</f>
        <v>0</v>
      </c>
      <c r="U1890" s="12" t="str">
        <f t="shared" si="29"/>
        <v>Medium</v>
      </c>
      <c r="V1890" s="12" t="str">
        <f>IF(A1889 &lt; 400, "Low", IF(A1889 &lt; 700, "Medium", "High"))</f>
        <v>High</v>
      </c>
      <c r="W1890" s="12" t="str">
        <f>IF(O1890&lt;0.23,"Low", IF(O1890&lt;=0.37,"Medium","High"))</f>
        <v>Low</v>
      </c>
      <c r="X1890" s="12" t="str">
        <f>IF(K1890&lt;0.03,"Low", IF(K1890&lt;=0.06,"Medium","High"))</f>
        <v>High</v>
      </c>
    </row>
    <row r="1891" spans="1:24">
      <c r="A1891" s="3">
        <v>616</v>
      </c>
      <c r="B1891" s="5">
        <v>9109.8214920495793</v>
      </c>
      <c r="C1891" s="4">
        <v>0.89721150838053598</v>
      </c>
      <c r="D1891" s="3">
        <v>5</v>
      </c>
      <c r="E1891" s="1">
        <v>1.2389763120230599</v>
      </c>
      <c r="F1891" s="4">
        <v>0.91597308842235192</v>
      </c>
      <c r="G1891" s="3">
        <v>22</v>
      </c>
      <c r="H1891" s="4">
        <v>2.9258259325167399</v>
      </c>
      <c r="I1891" s="26">
        <f>H1891/100</f>
        <v>2.9258259325167398E-2</v>
      </c>
      <c r="J1891" s="1">
        <v>7.7030971924219704</v>
      </c>
      <c r="K1891" s="4">
        <v>2.0096156489589099E-2</v>
      </c>
      <c r="L1891" s="7">
        <v>0.91316901057251398</v>
      </c>
      <c r="M1891" s="3">
        <v>9</v>
      </c>
      <c r="N1891" s="2">
        <v>2995.5056499203502</v>
      </c>
      <c r="O1891" s="6">
        <v>0.228560796663138</v>
      </c>
      <c r="P1891" s="1">
        <v>7.7731056517023598</v>
      </c>
      <c r="Q1891" s="5">
        <v>312.06185126221999</v>
      </c>
      <c r="R1891" s="3">
        <v>1</v>
      </c>
      <c r="S1891" s="9" t="str">
        <f>IF(E1891&gt;3, "1", "0")</f>
        <v>0</v>
      </c>
      <c r="T1891" s="3">
        <f>IF(F1891 &lt; 80%, 1, 0)</f>
        <v>0</v>
      </c>
      <c r="U1891" s="12" t="str">
        <f t="shared" si="29"/>
        <v>Medium</v>
      </c>
      <c r="V1891" s="12" t="str">
        <f>IF(A1890 &lt; 400, "Low", IF(A1890 &lt; 700, "Medium", "High"))</f>
        <v>Medium</v>
      </c>
      <c r="W1891" s="12" t="str">
        <f>IF(O1891&lt;0.23,"Low", IF(O1891&lt;=0.37,"Medium","High"))</f>
        <v>Low</v>
      </c>
      <c r="X1891" s="12" t="str">
        <f>IF(K1891&lt;0.03,"Low", IF(K1891&lt;=0.06,"Medium","High"))</f>
        <v>Low</v>
      </c>
    </row>
    <row r="1892" spans="1:24">
      <c r="A1892" s="3">
        <v>999</v>
      </c>
      <c r="B1892" s="5">
        <v>5193.4620468428802</v>
      </c>
      <c r="C1892" s="4">
        <v>0.81232159705849394</v>
      </c>
      <c r="D1892" s="3">
        <v>1</v>
      </c>
      <c r="E1892" s="1">
        <v>2.4213478967654898</v>
      </c>
      <c r="F1892" s="4">
        <v>0.77380107748772209</v>
      </c>
      <c r="G1892" s="3">
        <v>14</v>
      </c>
      <c r="H1892" s="4">
        <v>2.9272414574231198</v>
      </c>
      <c r="I1892" s="26">
        <f>H1892/100</f>
        <v>2.9272414574231197E-2</v>
      </c>
      <c r="J1892" s="1">
        <v>5.7697980096660704</v>
      </c>
      <c r="K1892" s="4">
        <v>4.2058916069039103E-2</v>
      </c>
      <c r="L1892" s="7">
        <v>0.81324255772175202</v>
      </c>
      <c r="M1892" s="3">
        <v>5</v>
      </c>
      <c r="N1892" s="2">
        <v>2013.4398907341399</v>
      </c>
      <c r="O1892" s="6">
        <v>0.280690766916458</v>
      </c>
      <c r="P1892" s="1">
        <v>4.5443107689428199</v>
      </c>
      <c r="Q1892" s="5">
        <v>132.40565787435</v>
      </c>
      <c r="R1892" s="3">
        <v>1</v>
      </c>
      <c r="S1892" s="9" t="str">
        <f>IF(E1892&gt;3, "1", "0")</f>
        <v>0</v>
      </c>
      <c r="T1892" s="3">
        <f>IF(F1892 &lt; 80%, 1, 0)</f>
        <v>1</v>
      </c>
      <c r="U1892" s="12" t="str">
        <f t="shared" si="29"/>
        <v>Medium</v>
      </c>
      <c r="V1892" s="12" t="str">
        <f>IF(A1891 &lt; 400, "Low", IF(A1891 &lt; 700, "Medium", "High"))</f>
        <v>Medium</v>
      </c>
      <c r="W1892" s="12" t="str">
        <f>IF(O1892&lt;0.23,"Low", IF(O1892&lt;=0.37,"Medium","High"))</f>
        <v>Medium</v>
      </c>
      <c r="X1892" s="12" t="str">
        <f>IF(K1892&lt;0.03,"Low", IF(K1892&lt;=0.06,"Medium","High"))</f>
        <v>Medium</v>
      </c>
    </row>
    <row r="1893" spans="1:24">
      <c r="A1893" s="3">
        <v>901</v>
      </c>
      <c r="B1893" s="5">
        <v>15832.1485318386</v>
      </c>
      <c r="C1893" s="4">
        <v>0.989143021688205</v>
      </c>
      <c r="D1893" s="3">
        <v>5</v>
      </c>
      <c r="E1893" s="1">
        <v>1.89468459153125</v>
      </c>
      <c r="F1893" s="4">
        <v>0.93755398626625297</v>
      </c>
      <c r="G1893" s="3">
        <v>15</v>
      </c>
      <c r="H1893" s="4">
        <v>2.9282060631920799</v>
      </c>
      <c r="I1893" s="26">
        <f>H1893/100</f>
        <v>2.9282060631920799E-2</v>
      </c>
      <c r="J1893" s="1">
        <v>8.7309997290879693</v>
      </c>
      <c r="K1893" s="4">
        <v>8.7813869086727697E-2</v>
      </c>
      <c r="L1893" s="7">
        <v>0.89194190128830597</v>
      </c>
      <c r="M1893" s="3">
        <v>1</v>
      </c>
      <c r="N1893" s="2">
        <v>3243.2544126414</v>
      </c>
      <c r="O1893" s="6">
        <v>0.224345034293049</v>
      </c>
      <c r="P1893" s="1">
        <v>5.9579790510045996</v>
      </c>
      <c r="Q1893" s="5">
        <v>227.78060068510001</v>
      </c>
      <c r="R1893" s="3">
        <v>1</v>
      </c>
      <c r="S1893" s="9" t="str">
        <f>IF(E1893&gt;3, "1", "0")</f>
        <v>0</v>
      </c>
      <c r="T1893" s="3">
        <f>IF(F1893 &lt; 80%, 1, 0)</f>
        <v>0</v>
      </c>
      <c r="U1893" s="12" t="str">
        <f t="shared" si="29"/>
        <v>Medium</v>
      </c>
      <c r="V1893" s="12" t="str">
        <f>IF(A1892 &lt; 400, "Low", IF(A1892 &lt; 700, "Medium", "High"))</f>
        <v>High</v>
      </c>
      <c r="W1893" s="12" t="str">
        <f>IF(O1893&lt;0.23,"Low", IF(O1893&lt;=0.37,"Medium","High"))</f>
        <v>Low</v>
      </c>
      <c r="X1893" s="12" t="str">
        <f>IF(K1893&lt;0.03,"Low", IF(K1893&lt;=0.06,"Medium","High"))</f>
        <v>High</v>
      </c>
    </row>
    <row r="1894" spans="1:24">
      <c r="A1894" s="3">
        <v>279</v>
      </c>
      <c r="B1894" s="5">
        <v>13000.7994314804</v>
      </c>
      <c r="C1894" s="4">
        <v>0.93536400872600889</v>
      </c>
      <c r="D1894" s="3">
        <v>0</v>
      </c>
      <c r="E1894" s="1">
        <v>4.5499247459539403</v>
      </c>
      <c r="F1894" s="4">
        <v>0.86920364038522091</v>
      </c>
      <c r="G1894" s="3">
        <v>20</v>
      </c>
      <c r="H1894" s="4">
        <v>2.9294110617639602</v>
      </c>
      <c r="I1894" s="26">
        <f>H1894/100</f>
        <v>2.9294110617639601E-2</v>
      </c>
      <c r="J1894" s="1">
        <v>4.2164858033419996</v>
      </c>
      <c r="K1894" s="4">
        <v>5.3661706936426003E-2</v>
      </c>
      <c r="L1894" s="7">
        <v>0.91408733102476902</v>
      </c>
      <c r="M1894" s="3">
        <v>4</v>
      </c>
      <c r="N1894" s="2">
        <v>4679.2481928409597</v>
      </c>
      <c r="O1894" s="6">
        <v>0.13042335059976701</v>
      </c>
      <c r="P1894" s="1">
        <v>7.26044413946037</v>
      </c>
      <c r="Q1894" s="5">
        <v>241.36319189237699</v>
      </c>
      <c r="R1894" s="3">
        <v>1</v>
      </c>
      <c r="S1894" s="9" t="str">
        <f>IF(E1894&gt;3, "1", "0")</f>
        <v>1</v>
      </c>
      <c r="T1894" s="3">
        <f>IF(F1894 &lt; 80%, 1, 0)</f>
        <v>0</v>
      </c>
      <c r="U1894" s="12" t="str">
        <f t="shared" si="29"/>
        <v>Medium</v>
      </c>
      <c r="V1894" s="12" t="str">
        <f>IF(A1893 &lt; 400, "Low", IF(A1893 &lt; 700, "Medium", "High"))</f>
        <v>High</v>
      </c>
      <c r="W1894" s="12" t="str">
        <f>IF(O1894&lt;0.23,"Low", IF(O1894&lt;=0.37,"Medium","High"))</f>
        <v>Low</v>
      </c>
      <c r="X1894" s="12" t="str">
        <f>IF(K1894&lt;0.03,"Low", IF(K1894&lt;=0.06,"Medium","High"))</f>
        <v>Medium</v>
      </c>
    </row>
    <row r="1895" spans="1:24">
      <c r="A1895" s="3">
        <v>486</v>
      </c>
      <c r="B1895" s="5">
        <v>7901.5301443472399</v>
      </c>
      <c r="C1895" s="4">
        <v>0.98079061303797799</v>
      </c>
      <c r="D1895" s="3">
        <v>3</v>
      </c>
      <c r="E1895" s="1">
        <v>1.8245667493191999</v>
      </c>
      <c r="F1895" s="4">
        <v>0.70512921048495503</v>
      </c>
      <c r="G1895" s="3">
        <v>7</v>
      </c>
      <c r="H1895" s="4">
        <v>2.9294206502605502</v>
      </c>
      <c r="I1895" s="26">
        <f>H1895/100</f>
        <v>2.9294206502605502E-2</v>
      </c>
      <c r="J1895" s="1">
        <v>7.39544028187637</v>
      </c>
      <c r="K1895" s="4">
        <v>6.7530750858707897E-2</v>
      </c>
      <c r="L1895" s="7">
        <v>0.92904035200632296</v>
      </c>
      <c r="M1895" s="3">
        <v>8</v>
      </c>
      <c r="N1895" s="2">
        <v>2596.7068087908001</v>
      </c>
      <c r="O1895" s="6">
        <v>0.41619271146534598</v>
      </c>
      <c r="P1895" s="1">
        <v>8.3946609152709595</v>
      </c>
      <c r="Q1895" s="5">
        <v>436.96177120998101</v>
      </c>
      <c r="R1895" s="3">
        <v>1</v>
      </c>
      <c r="S1895" s="9" t="str">
        <f>IF(E1895&gt;3, "1", "0")</f>
        <v>0</v>
      </c>
      <c r="T1895" s="3">
        <f>IF(F1895 &lt; 80%, 1, 0)</f>
        <v>1</v>
      </c>
      <c r="U1895" s="12" t="str">
        <f t="shared" si="29"/>
        <v>Medium</v>
      </c>
      <c r="V1895" s="12" t="str">
        <f>IF(A1894 &lt; 400, "Low", IF(A1894 &lt; 700, "Medium", "High"))</f>
        <v>Low</v>
      </c>
      <c r="W1895" s="12" t="str">
        <f>IF(O1895&lt;0.23,"Low", IF(O1895&lt;=0.37,"Medium","High"))</f>
        <v>High</v>
      </c>
      <c r="X1895" s="12" t="str">
        <f>IF(K1895&lt;0.03,"Low", IF(K1895&lt;=0.06,"Medium","High"))</f>
        <v>High</v>
      </c>
    </row>
    <row r="1896" spans="1:24">
      <c r="A1896" s="3">
        <v>880</v>
      </c>
      <c r="B1896" s="5">
        <v>12536.4093074956</v>
      </c>
      <c r="C1896" s="4">
        <v>0.98149263526928499</v>
      </c>
      <c r="D1896" s="3">
        <v>0</v>
      </c>
      <c r="E1896" s="1">
        <v>1.4797806541116101</v>
      </c>
      <c r="F1896" s="4">
        <v>0.75679244516278399</v>
      </c>
      <c r="G1896" s="3">
        <v>12</v>
      </c>
      <c r="H1896" s="4">
        <v>2.9335784196089998</v>
      </c>
      <c r="I1896" s="26">
        <f>H1896/100</f>
        <v>2.9335784196089999E-2</v>
      </c>
      <c r="J1896" s="1">
        <v>2.85721970031332</v>
      </c>
      <c r="K1896" s="4">
        <v>2.23916764370066E-2</v>
      </c>
      <c r="L1896" s="7">
        <v>0.91892973328449901</v>
      </c>
      <c r="M1896" s="3">
        <v>3</v>
      </c>
      <c r="N1896" s="2">
        <v>2801.2983525866398</v>
      </c>
      <c r="O1896" s="6">
        <v>0.103170711467283</v>
      </c>
      <c r="P1896" s="1">
        <v>2.5649171416851599</v>
      </c>
      <c r="Q1896" s="5">
        <v>285.10640895646799</v>
      </c>
      <c r="R1896" s="3">
        <v>1</v>
      </c>
      <c r="S1896" s="9" t="str">
        <f>IF(E1896&gt;3, "1", "0")</f>
        <v>0</v>
      </c>
      <c r="T1896" s="3">
        <f>IF(F1896 &lt; 80%, 1, 0)</f>
        <v>1</v>
      </c>
      <c r="U1896" s="12" t="str">
        <f t="shared" si="29"/>
        <v>Medium</v>
      </c>
      <c r="V1896" s="12" t="str">
        <f>IF(A1895 &lt; 400, "Low", IF(A1895 &lt; 700, "Medium", "High"))</f>
        <v>Medium</v>
      </c>
      <c r="W1896" s="12" t="str">
        <f>IF(O1896&lt;0.23,"Low", IF(O1896&lt;=0.37,"Medium","High"))</f>
        <v>Low</v>
      </c>
      <c r="X1896" s="12" t="str">
        <f>IF(K1896&lt;0.03,"Low", IF(K1896&lt;=0.06,"Medium","High"))</f>
        <v>Low</v>
      </c>
    </row>
    <row r="1897" spans="1:24">
      <c r="A1897" s="3">
        <v>462</v>
      </c>
      <c r="B1897" s="5">
        <v>19505.529128842201</v>
      </c>
      <c r="C1897" s="4">
        <v>0.92564131941860894</v>
      </c>
      <c r="D1897" s="3">
        <v>5</v>
      </c>
      <c r="E1897" s="1">
        <v>0.574417060523019</v>
      </c>
      <c r="F1897" s="4">
        <v>0.97865549088598103</v>
      </c>
      <c r="G1897" s="3">
        <v>20</v>
      </c>
      <c r="H1897" s="4">
        <v>2.93479217576937</v>
      </c>
      <c r="I1897" s="26">
        <f>H1897/100</f>
        <v>2.9347921757693698E-2</v>
      </c>
      <c r="J1897" s="1">
        <v>8.0880650266590006</v>
      </c>
      <c r="K1897" s="4">
        <v>5.6602713056567097E-2</v>
      </c>
      <c r="L1897" s="7">
        <v>0.90239912514186005</v>
      </c>
      <c r="M1897" s="3">
        <v>6</v>
      </c>
      <c r="N1897" s="2">
        <v>3139.8784494316001</v>
      </c>
      <c r="O1897" s="6">
        <v>0.49696487326317201</v>
      </c>
      <c r="P1897" s="1">
        <v>8.0766645050182593</v>
      </c>
      <c r="Q1897" s="5">
        <v>197.87662185205599</v>
      </c>
      <c r="R1897" s="3">
        <v>1</v>
      </c>
      <c r="S1897" s="9" t="str">
        <f>IF(E1897&gt;3, "1", "0")</f>
        <v>0</v>
      </c>
      <c r="T1897" s="3">
        <f>IF(F1897 &lt; 80%, 1, 0)</f>
        <v>0</v>
      </c>
      <c r="U1897" s="12" t="str">
        <f t="shared" si="29"/>
        <v>Medium</v>
      </c>
      <c r="V1897" s="12" t="str">
        <f>IF(A1896 &lt; 400, "Low", IF(A1896 &lt; 700, "Medium", "High"))</f>
        <v>High</v>
      </c>
      <c r="W1897" s="12" t="str">
        <f>IF(O1897&lt;0.23,"Low", IF(O1897&lt;=0.37,"Medium","High"))</f>
        <v>High</v>
      </c>
      <c r="X1897" s="12" t="str">
        <f>IF(K1897&lt;0.03,"Low", IF(K1897&lt;=0.06,"Medium","High"))</f>
        <v>Medium</v>
      </c>
    </row>
    <row r="1898" spans="1:24">
      <c r="A1898" s="3">
        <v>300</v>
      </c>
      <c r="B1898" s="5">
        <v>7949.8037742943798</v>
      </c>
      <c r="C1898" s="4">
        <v>0.84762496865079995</v>
      </c>
      <c r="D1898" s="3">
        <v>5</v>
      </c>
      <c r="E1898" s="1">
        <v>3.3268217202965999</v>
      </c>
      <c r="F1898" s="4">
        <v>0.66115553825791906</v>
      </c>
      <c r="G1898" s="3">
        <v>23</v>
      </c>
      <c r="H1898" s="4">
        <v>2.9359585023355899</v>
      </c>
      <c r="I1898" s="26">
        <f>H1898/100</f>
        <v>2.9359585023355898E-2</v>
      </c>
      <c r="J1898" s="1">
        <v>3.82768036079313</v>
      </c>
      <c r="K1898" s="4">
        <v>4.7571720440820503E-2</v>
      </c>
      <c r="L1898" s="7">
        <v>0.96993347903048599</v>
      </c>
      <c r="M1898" s="3">
        <v>4</v>
      </c>
      <c r="N1898" s="2">
        <v>4720.6110905752903</v>
      </c>
      <c r="O1898" s="6">
        <v>0.11402553346238101</v>
      </c>
      <c r="P1898" s="1">
        <v>1.63812643229113</v>
      </c>
      <c r="Q1898" s="5">
        <v>232.20070995094599</v>
      </c>
      <c r="R1898" s="3">
        <v>1</v>
      </c>
      <c r="S1898" s="9" t="str">
        <f>IF(E1898&gt;3, "1", "0")</f>
        <v>1</v>
      </c>
      <c r="T1898" s="3">
        <f>IF(F1898 &lt; 80%, 1, 0)</f>
        <v>1</v>
      </c>
      <c r="U1898" s="12" t="str">
        <f t="shared" si="29"/>
        <v>Medium</v>
      </c>
      <c r="V1898" s="12" t="str">
        <f>IF(A1897 &lt; 400, "Low", IF(A1897 &lt; 700, "Medium", "High"))</f>
        <v>Medium</v>
      </c>
      <c r="W1898" s="12" t="str">
        <f>IF(O1898&lt;0.23,"Low", IF(O1898&lt;=0.37,"Medium","High"))</f>
        <v>Low</v>
      </c>
      <c r="X1898" s="12" t="str">
        <f>IF(K1898&lt;0.03,"Low", IF(K1898&lt;=0.06,"Medium","High"))</f>
        <v>Medium</v>
      </c>
    </row>
    <row r="1899" spans="1:24">
      <c r="A1899" s="3">
        <v>601</v>
      </c>
      <c r="B1899" s="5">
        <v>11010.562502516999</v>
      </c>
      <c r="C1899" s="4">
        <v>0.9337506508899629</v>
      </c>
      <c r="D1899" s="3">
        <v>1</v>
      </c>
      <c r="E1899" s="1">
        <v>2.41875452646241</v>
      </c>
      <c r="F1899" s="4">
        <v>0.84342868972240692</v>
      </c>
      <c r="G1899" s="3">
        <v>14</v>
      </c>
      <c r="H1899" s="4">
        <v>2.9385609822795802</v>
      </c>
      <c r="I1899" s="26">
        <f>H1899/100</f>
        <v>2.93856098227958E-2</v>
      </c>
      <c r="J1899" s="1">
        <v>8.9096312302232406</v>
      </c>
      <c r="K1899" s="4">
        <v>9.8674281272620998E-2</v>
      </c>
      <c r="L1899" s="7">
        <v>0.94743144085525399</v>
      </c>
      <c r="M1899" s="3">
        <v>6</v>
      </c>
      <c r="N1899" s="2">
        <v>3322.5842728847801</v>
      </c>
      <c r="O1899" s="6">
        <v>0.34557922267740798</v>
      </c>
      <c r="P1899" s="1">
        <v>8.2279168372489107</v>
      </c>
      <c r="Q1899" s="5">
        <v>217.41288471016901</v>
      </c>
      <c r="R1899" s="3">
        <v>1</v>
      </c>
      <c r="S1899" s="9" t="str">
        <f>IF(E1899&gt;3, "1", "0")</f>
        <v>0</v>
      </c>
      <c r="T1899" s="3">
        <f>IF(F1899 &lt; 80%, 1, 0)</f>
        <v>0</v>
      </c>
      <c r="U1899" s="12" t="str">
        <f t="shared" si="29"/>
        <v>Medium</v>
      </c>
      <c r="V1899" s="12" t="str">
        <f>IF(A1898 &lt; 400, "Low", IF(A1898 &lt; 700, "Medium", "High"))</f>
        <v>Low</v>
      </c>
      <c r="W1899" s="12" t="str">
        <f>IF(O1899&lt;0.23,"Low", IF(O1899&lt;=0.37,"Medium","High"))</f>
        <v>Medium</v>
      </c>
      <c r="X1899" s="12" t="str">
        <f>IF(K1899&lt;0.03,"Low", IF(K1899&lt;=0.06,"Medium","High"))</f>
        <v>High</v>
      </c>
    </row>
    <row r="1900" spans="1:24">
      <c r="A1900" s="3">
        <v>850</v>
      </c>
      <c r="B1900" s="5">
        <v>18448.619877035198</v>
      </c>
      <c r="C1900" s="4">
        <v>0.97634346127907901</v>
      </c>
      <c r="D1900" s="3">
        <v>3</v>
      </c>
      <c r="E1900" s="1">
        <v>0.91946266651714303</v>
      </c>
      <c r="F1900" s="4">
        <v>0.86797967240123197</v>
      </c>
      <c r="G1900" s="3">
        <v>0</v>
      </c>
      <c r="H1900" s="4">
        <v>2.9385914170020899</v>
      </c>
      <c r="I1900" s="26">
        <f>H1900/100</f>
        <v>2.9385914170020899E-2</v>
      </c>
      <c r="J1900" s="1">
        <v>9.6204390939105906</v>
      </c>
      <c r="K1900" s="4">
        <v>3.7878067131270302E-2</v>
      </c>
      <c r="L1900" s="7">
        <v>0.81425315806879095</v>
      </c>
      <c r="M1900" s="3">
        <v>9</v>
      </c>
      <c r="N1900" s="2">
        <v>4080.5787762851501</v>
      </c>
      <c r="O1900" s="6">
        <v>0.38192588969258501</v>
      </c>
      <c r="P1900" s="1">
        <v>4.25635245492417</v>
      </c>
      <c r="Q1900" s="5">
        <v>142.21202512103699</v>
      </c>
      <c r="R1900" s="3">
        <v>1</v>
      </c>
      <c r="S1900" s="9" t="str">
        <f>IF(E1900&gt;3, "1", "0")</f>
        <v>0</v>
      </c>
      <c r="T1900" s="3">
        <f>IF(F1900 &lt; 80%, 1, 0)</f>
        <v>0</v>
      </c>
      <c r="U1900" s="12" t="str">
        <f t="shared" si="29"/>
        <v>Medium</v>
      </c>
      <c r="V1900" s="12" t="str">
        <f>IF(A1899 &lt; 400, "Low", IF(A1899 &lt; 700, "Medium", "High"))</f>
        <v>Medium</v>
      </c>
      <c r="W1900" s="12" t="str">
        <f>IF(O1900&lt;0.23,"Low", IF(O1900&lt;=0.37,"Medium","High"))</f>
        <v>High</v>
      </c>
      <c r="X1900" s="12" t="str">
        <f>IF(K1900&lt;0.03,"Low", IF(K1900&lt;=0.06,"Medium","High"))</f>
        <v>Medium</v>
      </c>
    </row>
    <row r="1901" spans="1:24">
      <c r="A1901" s="3">
        <v>332</v>
      </c>
      <c r="B1901" s="5">
        <v>10367.2112617032</v>
      </c>
      <c r="C1901" s="4">
        <v>0.98575268424109896</v>
      </c>
      <c r="D1901" s="3">
        <v>5</v>
      </c>
      <c r="E1901" s="1">
        <v>4.4341334450795102</v>
      </c>
      <c r="F1901" s="4">
        <v>0.824719141064855</v>
      </c>
      <c r="G1901" s="3">
        <v>1</v>
      </c>
      <c r="H1901" s="4">
        <v>2.9388389258137</v>
      </c>
      <c r="I1901" s="26">
        <f>H1901/100</f>
        <v>2.9388389258136999E-2</v>
      </c>
      <c r="J1901" s="1">
        <v>4.7773960506903101</v>
      </c>
      <c r="K1901" s="4">
        <v>9.01652765185612E-4</v>
      </c>
      <c r="L1901" s="7">
        <v>0.85927961691154597</v>
      </c>
      <c r="M1901" s="3">
        <v>4</v>
      </c>
      <c r="N1901" s="2">
        <v>4449.3762412674196</v>
      </c>
      <c r="O1901" s="6">
        <v>0.105859739438236</v>
      </c>
      <c r="P1901" s="1">
        <v>2.9137621248339398</v>
      </c>
      <c r="Q1901" s="5">
        <v>497.55370031108902</v>
      </c>
      <c r="R1901" s="3">
        <v>1</v>
      </c>
      <c r="S1901" s="9" t="str">
        <f>IF(E1901&gt;3, "1", "0")</f>
        <v>1</v>
      </c>
      <c r="T1901" s="3">
        <f>IF(F1901 &lt; 80%, 1, 0)</f>
        <v>0</v>
      </c>
      <c r="U1901" s="12" t="str">
        <f t="shared" si="29"/>
        <v>Medium</v>
      </c>
      <c r="V1901" s="12" t="str">
        <f>IF(A1900 &lt; 400, "Low", IF(A1900 &lt; 700, "Medium", "High"))</f>
        <v>High</v>
      </c>
      <c r="W1901" s="12" t="str">
        <f>IF(O1901&lt;0.23,"Low", IF(O1901&lt;=0.37,"Medium","High"))</f>
        <v>Low</v>
      </c>
      <c r="X1901" s="12" t="str">
        <f>IF(K1901&lt;0.03,"Low", IF(K1901&lt;=0.06,"Medium","High"))</f>
        <v>Low</v>
      </c>
    </row>
    <row r="1902" spans="1:24">
      <c r="A1902" s="3">
        <v>480</v>
      </c>
      <c r="B1902" s="5">
        <v>18249.104021393399</v>
      </c>
      <c r="C1902" s="4">
        <v>0.96657871897744596</v>
      </c>
      <c r="D1902" s="3">
        <v>4</v>
      </c>
      <c r="E1902" s="1">
        <v>2.42853727012564</v>
      </c>
      <c r="F1902" s="4">
        <v>0.768491893474198</v>
      </c>
      <c r="G1902" s="3">
        <v>11</v>
      </c>
      <c r="H1902" s="4">
        <v>2.9399492912012999</v>
      </c>
      <c r="I1902" s="26">
        <f>H1902/100</f>
        <v>2.9399492912012999E-2</v>
      </c>
      <c r="J1902" s="1">
        <v>6.5588885942591899</v>
      </c>
      <c r="K1902" s="4">
        <v>8.4565291075769003E-2</v>
      </c>
      <c r="L1902" s="7">
        <v>0.8221347655245469</v>
      </c>
      <c r="M1902" s="3">
        <v>4</v>
      </c>
      <c r="N1902" s="2">
        <v>4361.1661231954004</v>
      </c>
      <c r="O1902" s="6">
        <v>0.228783249072153</v>
      </c>
      <c r="P1902" s="1">
        <v>6.8697706803028602</v>
      </c>
      <c r="Q1902" s="5">
        <v>222.06015107149</v>
      </c>
      <c r="R1902" s="3">
        <v>1</v>
      </c>
      <c r="S1902" s="9" t="str">
        <f>IF(E1902&gt;3, "1", "0")</f>
        <v>0</v>
      </c>
      <c r="T1902" s="3">
        <f>IF(F1902 &lt; 80%, 1, 0)</f>
        <v>1</v>
      </c>
      <c r="U1902" s="12" t="str">
        <f t="shared" si="29"/>
        <v>Medium</v>
      </c>
      <c r="V1902" s="12" t="str">
        <f>IF(A1901 &lt; 400, "Low", IF(A1901 &lt; 700, "Medium", "High"))</f>
        <v>Low</v>
      </c>
      <c r="W1902" s="12" t="str">
        <f>IF(O1902&lt;0.23,"Low", IF(O1902&lt;=0.37,"Medium","High"))</f>
        <v>Low</v>
      </c>
      <c r="X1902" s="12" t="str">
        <f>IF(K1902&lt;0.03,"Low", IF(K1902&lt;=0.06,"Medium","High"))</f>
        <v>High</v>
      </c>
    </row>
    <row r="1903" spans="1:24">
      <c r="A1903" s="3">
        <v>395</v>
      </c>
      <c r="B1903" s="5">
        <v>17053.064891939099</v>
      </c>
      <c r="C1903" s="4">
        <v>0.96704881203177295</v>
      </c>
      <c r="D1903" s="3">
        <v>1</v>
      </c>
      <c r="E1903" s="1">
        <v>4.97017754672079</v>
      </c>
      <c r="F1903" s="4">
        <v>0.99166129590059493</v>
      </c>
      <c r="G1903" s="3">
        <v>1</v>
      </c>
      <c r="H1903" s="4">
        <v>2.9427590728533999</v>
      </c>
      <c r="I1903" s="26">
        <f>H1903/100</f>
        <v>2.9427590728534E-2</v>
      </c>
      <c r="J1903" s="1">
        <v>5.0666302031438697</v>
      </c>
      <c r="K1903" s="4">
        <v>3.1531532685427403E-2</v>
      </c>
      <c r="L1903" s="7">
        <v>0.83095237537139999</v>
      </c>
      <c r="M1903" s="3">
        <v>1</v>
      </c>
      <c r="N1903" s="2">
        <v>3759.7712305192699</v>
      </c>
      <c r="O1903" s="6">
        <v>0.38468151781814203</v>
      </c>
      <c r="P1903" s="1">
        <v>6.5156554313896198</v>
      </c>
      <c r="Q1903" s="5">
        <v>413.19133870167701</v>
      </c>
      <c r="R1903" s="3">
        <v>1</v>
      </c>
      <c r="S1903" s="9" t="str">
        <f>IF(E1903&gt;3, "1", "0")</f>
        <v>1</v>
      </c>
      <c r="T1903" s="3">
        <f>IF(F1903 &lt; 80%, 1, 0)</f>
        <v>0</v>
      </c>
      <c r="U1903" s="12" t="str">
        <f t="shared" si="29"/>
        <v>Medium</v>
      </c>
      <c r="V1903" s="12" t="str">
        <f>IF(A1902 &lt; 400, "Low", IF(A1902 &lt; 700, "Medium", "High"))</f>
        <v>Medium</v>
      </c>
      <c r="W1903" s="12" t="str">
        <f>IF(O1903&lt;0.23,"Low", IF(O1903&lt;=0.37,"Medium","High"))</f>
        <v>High</v>
      </c>
      <c r="X1903" s="12" t="str">
        <f>IF(K1903&lt;0.03,"Low", IF(K1903&lt;=0.06,"Medium","High"))</f>
        <v>Medium</v>
      </c>
    </row>
    <row r="1904" spans="1:24">
      <c r="A1904" s="3">
        <v>479</v>
      </c>
      <c r="B1904" s="5">
        <v>13659.185438496999</v>
      </c>
      <c r="C1904" s="4">
        <v>0.92574680301199908</v>
      </c>
      <c r="D1904" s="3">
        <v>4</v>
      </c>
      <c r="E1904" s="1">
        <v>3.5244728015619402</v>
      </c>
      <c r="F1904" s="4">
        <v>0.62082095934692294</v>
      </c>
      <c r="G1904" s="3">
        <v>6</v>
      </c>
      <c r="H1904" s="4">
        <v>2.94518945807659</v>
      </c>
      <c r="I1904" s="26">
        <f>H1904/100</f>
        <v>2.94518945807659E-2</v>
      </c>
      <c r="J1904" s="1">
        <v>3.6467142959622101</v>
      </c>
      <c r="K1904" s="4">
        <v>6.3041708785334494E-2</v>
      </c>
      <c r="L1904" s="7">
        <v>0.8968974044013901</v>
      </c>
      <c r="M1904" s="3">
        <v>3</v>
      </c>
      <c r="N1904" s="2">
        <v>2522.31051174514</v>
      </c>
      <c r="O1904" s="6">
        <v>0.36987105140461402</v>
      </c>
      <c r="P1904" s="1">
        <v>2.1580402681058102</v>
      </c>
      <c r="Q1904" s="5">
        <v>425.180561210083</v>
      </c>
      <c r="R1904" s="3">
        <v>1</v>
      </c>
      <c r="S1904" s="9" t="str">
        <f>IF(E1904&gt;3, "1", "0")</f>
        <v>1</v>
      </c>
      <c r="T1904" s="3">
        <f>IF(F1904 &lt; 80%, 1, 0)</f>
        <v>1</v>
      </c>
      <c r="U1904" s="12" t="str">
        <f t="shared" si="29"/>
        <v>Medium</v>
      </c>
      <c r="V1904" s="12" t="str">
        <f>IF(A1903 &lt; 400, "Low", IF(A1903 &lt; 700, "Medium", "High"))</f>
        <v>Low</v>
      </c>
      <c r="W1904" s="12" t="str">
        <f>IF(O1904&lt;0.23,"Low", IF(O1904&lt;=0.37,"Medium","High"))</f>
        <v>Medium</v>
      </c>
      <c r="X1904" s="12" t="str">
        <f>IF(K1904&lt;0.03,"Low", IF(K1904&lt;=0.06,"Medium","High"))</f>
        <v>High</v>
      </c>
    </row>
    <row r="1905" spans="1:24">
      <c r="A1905" s="3">
        <v>108</v>
      </c>
      <c r="B1905" s="5">
        <v>9200.5599432573399</v>
      </c>
      <c r="C1905" s="4">
        <v>0.86956446948660893</v>
      </c>
      <c r="D1905" s="3">
        <v>3</v>
      </c>
      <c r="E1905" s="1">
        <v>2.1587929362423002</v>
      </c>
      <c r="F1905" s="4">
        <v>0.644200540491076</v>
      </c>
      <c r="G1905" s="3">
        <v>16</v>
      </c>
      <c r="H1905" s="4">
        <v>2.9453005708298199</v>
      </c>
      <c r="I1905" s="26">
        <f>H1905/100</f>
        <v>2.9453005708298199E-2</v>
      </c>
      <c r="J1905" s="1">
        <v>4.4917146614512999</v>
      </c>
      <c r="K1905" s="4">
        <v>9.1776093647729998E-2</v>
      </c>
      <c r="L1905" s="7">
        <v>0.84203164680143505</v>
      </c>
      <c r="M1905" s="3">
        <v>7</v>
      </c>
      <c r="N1905" s="2">
        <v>2842.22118189498</v>
      </c>
      <c r="O1905" s="6">
        <v>0.299121898871402</v>
      </c>
      <c r="P1905" s="1">
        <v>4.2869687874163098</v>
      </c>
      <c r="Q1905" s="5">
        <v>271.322791964364</v>
      </c>
      <c r="R1905" s="3">
        <v>1</v>
      </c>
      <c r="S1905" s="9" t="str">
        <f>IF(E1905&gt;3, "1", "0")</f>
        <v>0</v>
      </c>
      <c r="T1905" s="3">
        <f>IF(F1905 &lt; 80%, 1, 0)</f>
        <v>1</v>
      </c>
      <c r="U1905" s="12" t="str">
        <f t="shared" si="29"/>
        <v>Medium</v>
      </c>
      <c r="V1905" s="12" t="str">
        <f>IF(A1904 &lt; 400, "Low", IF(A1904 &lt; 700, "Medium", "High"))</f>
        <v>Medium</v>
      </c>
      <c r="W1905" s="12" t="str">
        <f>IF(O1905&lt;0.23,"Low", IF(O1905&lt;=0.37,"Medium","High"))</f>
        <v>Medium</v>
      </c>
      <c r="X1905" s="12" t="str">
        <f>IF(K1905&lt;0.03,"Low", IF(K1905&lt;=0.06,"Medium","High"))</f>
        <v>High</v>
      </c>
    </row>
    <row r="1906" spans="1:24">
      <c r="A1906" s="3">
        <v>304</v>
      </c>
      <c r="B1906" s="5">
        <v>7273.9261220014896</v>
      </c>
      <c r="C1906" s="4">
        <v>0.80360580179178198</v>
      </c>
      <c r="D1906" s="3">
        <v>3</v>
      </c>
      <c r="E1906" s="1">
        <v>4.19740968724025</v>
      </c>
      <c r="F1906" s="4">
        <v>0.67467357036572695</v>
      </c>
      <c r="G1906" s="3">
        <v>15</v>
      </c>
      <c r="H1906" s="4">
        <v>2.9458034087360701</v>
      </c>
      <c r="I1906" s="26">
        <f>H1906/100</f>
        <v>2.94580340873607E-2</v>
      </c>
      <c r="J1906" s="1">
        <v>8.5716088236779804</v>
      </c>
      <c r="K1906" s="4">
        <v>8.7977262712264803E-2</v>
      </c>
      <c r="L1906" s="7">
        <v>0.93866461183689909</v>
      </c>
      <c r="M1906" s="3">
        <v>7</v>
      </c>
      <c r="N1906" s="2">
        <v>4518.3098961373098</v>
      </c>
      <c r="O1906" s="6">
        <v>0.19644119556265399</v>
      </c>
      <c r="P1906" s="1">
        <v>8.9483714810159292</v>
      </c>
      <c r="Q1906" s="5">
        <v>324.02735193513098</v>
      </c>
      <c r="R1906" s="3">
        <v>1</v>
      </c>
      <c r="S1906" s="9" t="str">
        <f>IF(E1906&gt;3, "1", "0")</f>
        <v>1</v>
      </c>
      <c r="T1906" s="3">
        <f>IF(F1906 &lt; 80%, 1, 0)</f>
        <v>1</v>
      </c>
      <c r="U1906" s="12" t="str">
        <f t="shared" si="29"/>
        <v>Medium</v>
      </c>
      <c r="V1906" s="12" t="str">
        <f>IF(A1905 &lt; 400, "Low", IF(A1905 &lt; 700, "Medium", "High"))</f>
        <v>Low</v>
      </c>
      <c r="W1906" s="12" t="str">
        <f>IF(O1906&lt;0.23,"Low", IF(O1906&lt;=0.37,"Medium","High"))</f>
        <v>Low</v>
      </c>
      <c r="X1906" s="12" t="str">
        <f>IF(K1906&lt;0.03,"Low", IF(K1906&lt;=0.06,"Medium","High"))</f>
        <v>High</v>
      </c>
    </row>
    <row r="1907" spans="1:24">
      <c r="A1907" s="3">
        <v>980</v>
      </c>
      <c r="B1907" s="5">
        <v>9429.3574107191507</v>
      </c>
      <c r="C1907" s="4">
        <v>0.81767939342935192</v>
      </c>
      <c r="D1907" s="3">
        <v>3</v>
      </c>
      <c r="E1907" s="1">
        <v>1.70177423107712</v>
      </c>
      <c r="F1907" s="4">
        <v>0.83403995941799491</v>
      </c>
      <c r="G1907" s="3">
        <v>2</v>
      </c>
      <c r="H1907" s="4">
        <v>2.94616494915017</v>
      </c>
      <c r="I1907" s="26">
        <f>H1907/100</f>
        <v>2.94616494915017E-2</v>
      </c>
      <c r="J1907" s="1">
        <v>3.74705704205059</v>
      </c>
      <c r="K1907" s="4">
        <v>7.9772366835978895E-2</v>
      </c>
      <c r="L1907" s="7">
        <v>0.8257932012819541</v>
      </c>
      <c r="M1907" s="3">
        <v>6</v>
      </c>
      <c r="N1907" s="2">
        <v>1781.25896230226</v>
      </c>
      <c r="O1907" s="6">
        <v>0.29000360102891898</v>
      </c>
      <c r="P1907" s="1">
        <v>8.3190805350178803</v>
      </c>
      <c r="Q1907" s="5">
        <v>409.32999160578498</v>
      </c>
      <c r="R1907" s="3">
        <v>1</v>
      </c>
      <c r="S1907" s="9" t="str">
        <f>IF(E1907&gt;3, "1", "0")</f>
        <v>0</v>
      </c>
      <c r="T1907" s="3">
        <f>IF(F1907 &lt; 80%, 1, 0)</f>
        <v>0</v>
      </c>
      <c r="U1907" s="12" t="str">
        <f t="shared" si="29"/>
        <v>Medium</v>
      </c>
      <c r="V1907" s="12" t="str">
        <f>IF(A1906 &lt; 400, "Low", IF(A1906 &lt; 700, "Medium", "High"))</f>
        <v>Low</v>
      </c>
      <c r="W1907" s="12" t="str">
        <f>IF(O1907&lt;0.23,"Low", IF(O1907&lt;=0.37,"Medium","High"))</f>
        <v>Medium</v>
      </c>
      <c r="X1907" s="12" t="str">
        <f>IF(K1907&lt;0.03,"Low", IF(K1907&lt;=0.06,"Medium","High"))</f>
        <v>High</v>
      </c>
    </row>
    <row r="1908" spans="1:24">
      <c r="A1908" s="3">
        <v>937</v>
      </c>
      <c r="B1908" s="5">
        <v>19630.147002186099</v>
      </c>
      <c r="C1908" s="4">
        <v>0.86086151836417302</v>
      </c>
      <c r="D1908" s="3">
        <v>4</v>
      </c>
      <c r="E1908" s="1">
        <v>3.5651196458257601</v>
      </c>
      <c r="F1908" s="4">
        <v>0.90117943986524396</v>
      </c>
      <c r="G1908" s="3">
        <v>8</v>
      </c>
      <c r="H1908" s="4">
        <v>2.9462803645133699</v>
      </c>
      <c r="I1908" s="26">
        <f>H1908/100</f>
        <v>2.9462803645133699E-2</v>
      </c>
      <c r="J1908" s="1">
        <v>7.9786002290895697</v>
      </c>
      <c r="K1908" s="4">
        <v>5.5529858926964E-2</v>
      </c>
      <c r="L1908" s="7">
        <v>0.85709276057866002</v>
      </c>
      <c r="M1908" s="3">
        <v>4</v>
      </c>
      <c r="N1908" s="2">
        <v>2279.3814935400201</v>
      </c>
      <c r="O1908" s="6">
        <v>0.31123061862711598</v>
      </c>
      <c r="P1908" s="1">
        <v>9.9476898969112106</v>
      </c>
      <c r="Q1908" s="5">
        <v>276.32341439184898</v>
      </c>
      <c r="R1908" s="3">
        <v>1</v>
      </c>
      <c r="S1908" s="9" t="str">
        <f>IF(E1908&gt;3, "1", "0")</f>
        <v>1</v>
      </c>
      <c r="T1908" s="3">
        <f>IF(F1908 &lt; 80%, 1, 0)</f>
        <v>0</v>
      </c>
      <c r="U1908" s="12" t="str">
        <f t="shared" si="29"/>
        <v>Medium</v>
      </c>
      <c r="V1908" s="12" t="str">
        <f>IF(A1907 &lt; 400, "Low", IF(A1907 &lt; 700, "Medium", "High"))</f>
        <v>High</v>
      </c>
      <c r="W1908" s="12" t="str">
        <f>IF(O1908&lt;0.23,"Low", IF(O1908&lt;=0.37,"Medium","High"))</f>
        <v>Medium</v>
      </c>
      <c r="X1908" s="12" t="str">
        <f>IF(K1908&lt;0.03,"Low", IF(K1908&lt;=0.06,"Medium","High"))</f>
        <v>Medium</v>
      </c>
    </row>
    <row r="1909" spans="1:24">
      <c r="A1909" s="3">
        <v>212</v>
      </c>
      <c r="B1909" s="5">
        <v>8650.9502482779608</v>
      </c>
      <c r="C1909" s="4">
        <v>0.96156629036532493</v>
      </c>
      <c r="D1909" s="3">
        <v>2</v>
      </c>
      <c r="E1909" s="1">
        <v>1.21973361065118</v>
      </c>
      <c r="F1909" s="4">
        <v>0.99915388329138399</v>
      </c>
      <c r="G1909" s="3">
        <v>19</v>
      </c>
      <c r="H1909" s="4">
        <v>2.9471574150030402</v>
      </c>
      <c r="I1909" s="26">
        <f>H1909/100</f>
        <v>2.9471574150030402E-2</v>
      </c>
      <c r="J1909" s="1">
        <v>2.68401566260941</v>
      </c>
      <c r="K1909" s="4">
        <v>5.5227798612185698E-3</v>
      </c>
      <c r="L1909" s="7">
        <v>0.97879244509908003</v>
      </c>
      <c r="M1909" s="3">
        <v>9</v>
      </c>
      <c r="N1909" s="2">
        <v>4380.4063159241005</v>
      </c>
      <c r="O1909" s="6">
        <v>0.110286760961463</v>
      </c>
      <c r="P1909" s="1">
        <v>7.6520193100389999</v>
      </c>
      <c r="Q1909" s="5">
        <v>459.35997122833697</v>
      </c>
      <c r="R1909" s="3">
        <v>1</v>
      </c>
      <c r="S1909" s="9" t="str">
        <f>IF(E1909&gt;3, "1", "0")</f>
        <v>0</v>
      </c>
      <c r="T1909" s="3">
        <f>IF(F1909 &lt; 80%, 1, 0)</f>
        <v>0</v>
      </c>
      <c r="U1909" s="12" t="str">
        <f t="shared" si="29"/>
        <v>Medium</v>
      </c>
      <c r="V1909" s="12" t="str">
        <f>IF(A1908 &lt; 400, "Low", IF(A1908 &lt; 700, "Medium", "High"))</f>
        <v>High</v>
      </c>
      <c r="W1909" s="12" t="str">
        <f>IF(O1909&lt;0.23,"Low", IF(O1909&lt;=0.37,"Medium","High"))</f>
        <v>Low</v>
      </c>
      <c r="X1909" s="12" t="str">
        <f>IF(K1909&lt;0.03,"Low", IF(K1909&lt;=0.06,"Medium","High"))</f>
        <v>Low</v>
      </c>
    </row>
    <row r="1910" spans="1:24">
      <c r="A1910" s="3">
        <v>359</v>
      </c>
      <c r="B1910" s="5">
        <v>9705.5468713573391</v>
      </c>
      <c r="C1910" s="4">
        <v>0.96023430065906501</v>
      </c>
      <c r="D1910" s="3">
        <v>5</v>
      </c>
      <c r="E1910" s="1">
        <v>1.76919059655352</v>
      </c>
      <c r="F1910" s="4">
        <v>0.69627396368933603</v>
      </c>
      <c r="G1910" s="3">
        <v>6</v>
      </c>
      <c r="H1910" s="4">
        <v>2.94941225458515</v>
      </c>
      <c r="I1910" s="26">
        <f>H1910/100</f>
        <v>2.9494122545851501E-2</v>
      </c>
      <c r="J1910" s="1">
        <v>5.3152051818906401</v>
      </c>
      <c r="K1910" s="4">
        <v>9.4536297843353601E-2</v>
      </c>
      <c r="L1910" s="7">
        <v>0.8522821896396211</v>
      </c>
      <c r="M1910" s="3">
        <v>2</v>
      </c>
      <c r="N1910" s="2">
        <v>1259.4645068055299</v>
      </c>
      <c r="O1910" s="6">
        <v>0.25732972443736601</v>
      </c>
      <c r="P1910" s="1">
        <v>7.6387457927526103</v>
      </c>
      <c r="Q1910" s="5">
        <v>333.69341988367199</v>
      </c>
      <c r="R1910" s="3">
        <v>1</v>
      </c>
      <c r="S1910" s="9" t="str">
        <f>IF(E1910&gt;3, "1", "0")</f>
        <v>0</v>
      </c>
      <c r="T1910" s="3">
        <f>IF(F1910 &lt; 80%, 1, 0)</f>
        <v>1</v>
      </c>
      <c r="U1910" s="12" t="str">
        <f t="shared" si="29"/>
        <v>Medium</v>
      </c>
      <c r="V1910" s="12" t="str">
        <f>IF(A1909 &lt; 400, "Low", IF(A1909 &lt; 700, "Medium", "High"))</f>
        <v>Low</v>
      </c>
      <c r="W1910" s="12" t="str">
        <f>IF(O1910&lt;0.23,"Low", IF(O1910&lt;=0.37,"Medium","High"))</f>
        <v>Medium</v>
      </c>
      <c r="X1910" s="12" t="str">
        <f>IF(K1910&lt;0.03,"Low", IF(K1910&lt;=0.06,"Medium","High"))</f>
        <v>High</v>
      </c>
    </row>
    <row r="1911" spans="1:24">
      <c r="A1911" s="3">
        <v>152</v>
      </c>
      <c r="B1911" s="5">
        <v>13732.981198911701</v>
      </c>
      <c r="C1911" s="4">
        <v>0.96874575854205203</v>
      </c>
      <c r="D1911" s="3">
        <v>5</v>
      </c>
      <c r="E1911" s="1">
        <v>2.3284536433051102</v>
      </c>
      <c r="F1911" s="4">
        <v>0.91112485737756699</v>
      </c>
      <c r="G1911" s="3">
        <v>15</v>
      </c>
      <c r="H1911" s="4">
        <v>2.9506787835227599</v>
      </c>
      <c r="I1911" s="26">
        <f>H1911/100</f>
        <v>2.9506787835227598E-2</v>
      </c>
      <c r="J1911" s="1">
        <v>6.7355014296503803</v>
      </c>
      <c r="K1911" s="4">
        <v>2.3722033391466699E-2</v>
      </c>
      <c r="L1911" s="7">
        <v>0.91463588675168395</v>
      </c>
      <c r="M1911" s="3">
        <v>1</v>
      </c>
      <c r="N1911" s="2">
        <v>2230.1701142109901</v>
      </c>
      <c r="O1911" s="6">
        <v>0.42500773623051102</v>
      </c>
      <c r="P1911" s="1">
        <v>4.3330184559826597</v>
      </c>
      <c r="Q1911" s="5">
        <v>211.533020452535</v>
      </c>
      <c r="R1911" s="3">
        <v>1</v>
      </c>
      <c r="S1911" s="9" t="str">
        <f>IF(E1911&gt;3, "1", "0")</f>
        <v>0</v>
      </c>
      <c r="T1911" s="3">
        <f>IF(F1911 &lt; 80%, 1, 0)</f>
        <v>0</v>
      </c>
      <c r="U1911" s="12" t="str">
        <f t="shared" si="29"/>
        <v>Medium</v>
      </c>
      <c r="V1911" s="12" t="str">
        <f>IF(A1910 &lt; 400, "Low", IF(A1910 &lt; 700, "Medium", "High"))</f>
        <v>Low</v>
      </c>
      <c r="W1911" s="12" t="str">
        <f>IF(O1911&lt;0.23,"Low", IF(O1911&lt;=0.37,"Medium","High"))</f>
        <v>High</v>
      </c>
      <c r="X1911" s="12" t="str">
        <f>IF(K1911&lt;0.03,"Low", IF(K1911&lt;=0.06,"Medium","High"))</f>
        <v>Low</v>
      </c>
    </row>
    <row r="1912" spans="1:24">
      <c r="A1912" s="3">
        <v>673</v>
      </c>
      <c r="B1912" s="5">
        <v>9953.22597307246</v>
      </c>
      <c r="C1912" s="4">
        <v>0.97878670213399799</v>
      </c>
      <c r="D1912" s="3">
        <v>3</v>
      </c>
      <c r="E1912" s="1">
        <v>3.9044869702601699</v>
      </c>
      <c r="F1912" s="4">
        <v>0.90614079756786192</v>
      </c>
      <c r="G1912" s="3">
        <v>19</v>
      </c>
      <c r="H1912" s="4">
        <v>2.9520162951403099</v>
      </c>
      <c r="I1912" s="26">
        <f>H1912/100</f>
        <v>2.9520162951403098E-2</v>
      </c>
      <c r="J1912" s="1">
        <v>7.4701600967051398</v>
      </c>
      <c r="K1912" s="4">
        <v>2.0414345317496599E-2</v>
      </c>
      <c r="L1912" s="7">
        <v>0.92899945491660896</v>
      </c>
      <c r="M1912" s="3">
        <v>1</v>
      </c>
      <c r="N1912" s="2">
        <v>4550.2873799510398</v>
      </c>
      <c r="O1912" s="6">
        <v>0.20564082172840401</v>
      </c>
      <c r="P1912" s="1">
        <v>2.89205666623246</v>
      </c>
      <c r="Q1912" s="5">
        <v>271.317128320976</v>
      </c>
      <c r="R1912" s="3">
        <v>1</v>
      </c>
      <c r="S1912" s="9" t="str">
        <f>IF(E1912&gt;3, "1", "0")</f>
        <v>1</v>
      </c>
      <c r="T1912" s="3">
        <f>IF(F1912 &lt; 80%, 1, 0)</f>
        <v>0</v>
      </c>
      <c r="U1912" s="12" t="str">
        <f t="shared" si="29"/>
        <v>Medium</v>
      </c>
      <c r="V1912" s="12" t="str">
        <f>IF(A1911 &lt; 400, "Low", IF(A1911 &lt; 700, "Medium", "High"))</f>
        <v>Low</v>
      </c>
      <c r="W1912" s="12" t="str">
        <f>IF(O1912&lt;0.23,"Low", IF(O1912&lt;=0.37,"Medium","High"))</f>
        <v>Low</v>
      </c>
      <c r="X1912" s="12" t="str">
        <f>IF(K1912&lt;0.03,"Low", IF(K1912&lt;=0.06,"Medium","High"))</f>
        <v>Low</v>
      </c>
    </row>
    <row r="1913" spans="1:24">
      <c r="A1913" s="3">
        <v>405</v>
      </c>
      <c r="B1913" s="5">
        <v>16766.082098192001</v>
      </c>
      <c r="C1913" s="4">
        <v>0.83840325019358997</v>
      </c>
      <c r="D1913" s="3">
        <v>4</v>
      </c>
      <c r="E1913" s="1">
        <v>1.3147266221246601</v>
      </c>
      <c r="F1913" s="4">
        <v>0.6943603466793149</v>
      </c>
      <c r="G1913" s="3">
        <v>12</v>
      </c>
      <c r="H1913" s="4">
        <v>2.9538402978824099</v>
      </c>
      <c r="I1913" s="26">
        <f>H1913/100</f>
        <v>2.95384029788241E-2</v>
      </c>
      <c r="J1913" s="1">
        <v>8.4026991025258297</v>
      </c>
      <c r="K1913" s="4">
        <v>7.1777313445814006E-2</v>
      </c>
      <c r="L1913" s="7">
        <v>0.83311910175521309</v>
      </c>
      <c r="M1913" s="3">
        <v>5</v>
      </c>
      <c r="N1913" s="2">
        <v>3322.5254046761802</v>
      </c>
      <c r="O1913" s="6">
        <v>0.39462185680087603</v>
      </c>
      <c r="P1913" s="1">
        <v>6.3210804607526399</v>
      </c>
      <c r="Q1913" s="5">
        <v>245.17753345457399</v>
      </c>
      <c r="R1913" s="3">
        <v>1</v>
      </c>
      <c r="S1913" s="9" t="str">
        <f>IF(E1913&gt;3, "1", "0")</f>
        <v>0</v>
      </c>
      <c r="T1913" s="3">
        <f>IF(F1913 &lt; 80%, 1, 0)</f>
        <v>1</v>
      </c>
      <c r="U1913" s="12" t="str">
        <f t="shared" si="29"/>
        <v>Medium</v>
      </c>
      <c r="V1913" s="12" t="str">
        <f>IF(A1912 &lt; 400, "Low", IF(A1912 &lt; 700, "Medium", "High"))</f>
        <v>Medium</v>
      </c>
      <c r="W1913" s="12" t="str">
        <f>IF(O1913&lt;0.23,"Low", IF(O1913&lt;=0.37,"Medium","High"))</f>
        <v>High</v>
      </c>
      <c r="X1913" s="12" t="str">
        <f>IF(K1913&lt;0.03,"Low", IF(K1913&lt;=0.06,"Medium","High"))</f>
        <v>High</v>
      </c>
    </row>
    <row r="1914" spans="1:24">
      <c r="A1914" s="3">
        <v>756</v>
      </c>
      <c r="B1914" s="5">
        <v>10400.7569885147</v>
      </c>
      <c r="C1914" s="4">
        <v>0.89717712123792293</v>
      </c>
      <c r="D1914" s="3">
        <v>1</v>
      </c>
      <c r="E1914" s="1">
        <v>3.6881521391157599</v>
      </c>
      <c r="F1914" s="4">
        <v>0.82666698150006601</v>
      </c>
      <c r="G1914" s="3">
        <v>14</v>
      </c>
      <c r="H1914" s="4">
        <v>2.9552377742834399</v>
      </c>
      <c r="I1914" s="26">
        <f>H1914/100</f>
        <v>2.9552377742834399E-2</v>
      </c>
      <c r="J1914" s="1">
        <v>6.1920366062742902</v>
      </c>
      <c r="K1914" s="4">
        <v>3.3544418687246197E-2</v>
      </c>
      <c r="L1914" s="7">
        <v>0.82014072546247208</v>
      </c>
      <c r="M1914" s="3">
        <v>9</v>
      </c>
      <c r="N1914" s="2">
        <v>3293.8842710599902</v>
      </c>
      <c r="O1914" s="6">
        <v>0.42219803918664001</v>
      </c>
      <c r="P1914" s="1">
        <v>2.3632729139514401</v>
      </c>
      <c r="Q1914" s="5">
        <v>449.33158116396999</v>
      </c>
      <c r="R1914" s="3">
        <v>1</v>
      </c>
      <c r="S1914" s="9" t="str">
        <f>IF(E1914&gt;3, "1", "0")</f>
        <v>1</v>
      </c>
      <c r="T1914" s="3">
        <f>IF(F1914 &lt; 80%, 1, 0)</f>
        <v>0</v>
      </c>
      <c r="U1914" s="12" t="str">
        <f t="shared" si="29"/>
        <v>Medium</v>
      </c>
      <c r="V1914" s="12" t="str">
        <f>IF(A1913 &lt; 400, "Low", IF(A1913 &lt; 700, "Medium", "High"))</f>
        <v>Medium</v>
      </c>
      <c r="W1914" s="12" t="str">
        <f>IF(O1914&lt;0.23,"Low", IF(O1914&lt;=0.37,"Medium","High"))</f>
        <v>High</v>
      </c>
      <c r="X1914" s="12" t="str">
        <f>IF(K1914&lt;0.03,"Low", IF(K1914&lt;=0.06,"Medium","High"))</f>
        <v>Medium</v>
      </c>
    </row>
    <row r="1915" spans="1:24">
      <c r="A1915" s="3">
        <v>882</v>
      </c>
      <c r="B1915" s="5">
        <v>12535.5772995814</v>
      </c>
      <c r="C1915" s="4">
        <v>0.94173534399310099</v>
      </c>
      <c r="D1915" s="3">
        <v>1</v>
      </c>
      <c r="E1915" s="1">
        <v>4.7936917720362997</v>
      </c>
      <c r="F1915" s="4">
        <v>0.87416264921612907</v>
      </c>
      <c r="G1915" s="3">
        <v>5</v>
      </c>
      <c r="H1915" s="4">
        <v>2.9587550333207702</v>
      </c>
      <c r="I1915" s="26">
        <f>H1915/100</f>
        <v>2.9587550333207702E-2</v>
      </c>
      <c r="J1915" s="1">
        <v>8.0593142312713901</v>
      </c>
      <c r="K1915" s="4">
        <v>9.2698753310450105E-2</v>
      </c>
      <c r="L1915" s="7">
        <v>0.96779987688545799</v>
      </c>
      <c r="M1915" s="3">
        <v>6</v>
      </c>
      <c r="N1915" s="2">
        <v>4008.8481078852501</v>
      </c>
      <c r="O1915" s="6">
        <v>0.21536255329976001</v>
      </c>
      <c r="P1915" s="1">
        <v>6.01945106635677</v>
      </c>
      <c r="Q1915" s="5">
        <v>191.86121880243201</v>
      </c>
      <c r="R1915" s="3">
        <v>0</v>
      </c>
      <c r="S1915" s="9" t="str">
        <f>IF(E1915&gt;3, "1", "0")</f>
        <v>1</v>
      </c>
      <c r="T1915" s="3">
        <f>IF(F1915 &lt; 80%, 1, 0)</f>
        <v>0</v>
      </c>
      <c r="U1915" s="12" t="str">
        <f t="shared" si="29"/>
        <v>Medium</v>
      </c>
      <c r="V1915" s="12" t="str">
        <f>IF(A1914 &lt; 400, "Low", IF(A1914 &lt; 700, "Medium", "High"))</f>
        <v>High</v>
      </c>
      <c r="W1915" s="12" t="str">
        <f>IF(O1915&lt;0.23,"Low", IF(O1915&lt;=0.37,"Medium","High"))</f>
        <v>Low</v>
      </c>
      <c r="X1915" s="12" t="str">
        <f>IF(K1915&lt;0.03,"Low", IF(K1915&lt;=0.06,"Medium","High"))</f>
        <v>High</v>
      </c>
    </row>
    <row r="1916" spans="1:24">
      <c r="A1916" s="3">
        <v>838</v>
      </c>
      <c r="B1916" s="5">
        <v>6184.0910441983297</v>
      </c>
      <c r="C1916" s="4">
        <v>0.93546013726713195</v>
      </c>
      <c r="D1916" s="3">
        <v>4</v>
      </c>
      <c r="E1916" s="1">
        <v>1.9082552780676101</v>
      </c>
      <c r="F1916" s="4">
        <v>0.771237150649978</v>
      </c>
      <c r="G1916" s="3">
        <v>12</v>
      </c>
      <c r="H1916" s="4">
        <v>2.9598629643802901</v>
      </c>
      <c r="I1916" s="26">
        <f>H1916/100</f>
        <v>2.9598629643802901E-2</v>
      </c>
      <c r="J1916" s="1">
        <v>9.5540949077370207</v>
      </c>
      <c r="K1916" s="4">
        <v>5.2725927347110201E-2</v>
      </c>
      <c r="L1916" s="7">
        <v>0.92321571998412599</v>
      </c>
      <c r="M1916" s="3">
        <v>7</v>
      </c>
      <c r="N1916" s="2">
        <v>4422.2527727020197</v>
      </c>
      <c r="O1916" s="6">
        <v>0.10307641439092501</v>
      </c>
      <c r="P1916" s="1">
        <v>1.3361165034685201</v>
      </c>
      <c r="Q1916" s="5">
        <v>205.25963342170701</v>
      </c>
      <c r="R1916" s="3">
        <v>1</v>
      </c>
      <c r="S1916" s="9" t="str">
        <f>IF(E1916&gt;3, "1", "0")</f>
        <v>0</v>
      </c>
      <c r="T1916" s="3">
        <f>IF(F1916 &lt; 80%, 1, 0)</f>
        <v>1</v>
      </c>
      <c r="U1916" s="12" t="str">
        <f t="shared" si="29"/>
        <v>Medium</v>
      </c>
      <c r="V1916" s="12" t="str">
        <f>IF(A1915 &lt; 400, "Low", IF(A1915 &lt; 700, "Medium", "High"))</f>
        <v>High</v>
      </c>
      <c r="W1916" s="12" t="str">
        <f>IF(O1916&lt;0.23,"Low", IF(O1916&lt;=0.37,"Medium","High"))</f>
        <v>Low</v>
      </c>
      <c r="X1916" s="12" t="str">
        <f>IF(K1916&lt;0.03,"Low", IF(K1916&lt;=0.06,"Medium","High"))</f>
        <v>Medium</v>
      </c>
    </row>
    <row r="1917" spans="1:24">
      <c r="A1917" s="3">
        <v>898</v>
      </c>
      <c r="B1917" s="5">
        <v>17824.610293422102</v>
      </c>
      <c r="C1917" s="4">
        <v>0.95850795352426699</v>
      </c>
      <c r="D1917" s="3">
        <v>2</v>
      </c>
      <c r="E1917" s="1">
        <v>4.2181597819943102</v>
      </c>
      <c r="F1917" s="4">
        <v>0.86940661098884409</v>
      </c>
      <c r="G1917" s="3">
        <v>16</v>
      </c>
      <c r="H1917" s="4">
        <v>2.9601240826386102</v>
      </c>
      <c r="I1917" s="26">
        <f>H1917/100</f>
        <v>2.9601240826386103E-2</v>
      </c>
      <c r="J1917" s="1">
        <v>5.4083528277140998</v>
      </c>
      <c r="K1917" s="4">
        <v>6.7355505876956906E-2</v>
      </c>
      <c r="L1917" s="7">
        <v>0.86332942760515197</v>
      </c>
      <c r="M1917" s="3">
        <v>1</v>
      </c>
      <c r="N1917" s="2">
        <v>3386.8754095259601</v>
      </c>
      <c r="O1917" s="6">
        <v>0.45468686224586102</v>
      </c>
      <c r="P1917" s="1">
        <v>7.5549400183530997</v>
      </c>
      <c r="Q1917" s="5">
        <v>359.99988100947797</v>
      </c>
      <c r="R1917" s="3">
        <v>1</v>
      </c>
      <c r="S1917" s="9" t="str">
        <f>IF(E1917&gt;3, "1", "0")</f>
        <v>1</v>
      </c>
      <c r="T1917" s="3">
        <f>IF(F1917 &lt; 80%, 1, 0)</f>
        <v>0</v>
      </c>
      <c r="U1917" s="12" t="str">
        <f t="shared" si="29"/>
        <v>Medium</v>
      </c>
      <c r="V1917" s="12" t="str">
        <f>IF(A1916 &lt; 400, "Low", IF(A1916 &lt; 700, "Medium", "High"))</f>
        <v>High</v>
      </c>
      <c r="W1917" s="12" t="str">
        <f>IF(O1917&lt;0.23,"Low", IF(O1917&lt;=0.37,"Medium","High"))</f>
        <v>High</v>
      </c>
      <c r="X1917" s="12" t="str">
        <f>IF(K1917&lt;0.03,"Low", IF(K1917&lt;=0.06,"Medium","High"))</f>
        <v>High</v>
      </c>
    </row>
    <row r="1918" spans="1:24">
      <c r="A1918" s="3">
        <v>939</v>
      </c>
      <c r="B1918" s="5">
        <v>11572.6791987252</v>
      </c>
      <c r="C1918" s="4">
        <v>0.81046943568626306</v>
      </c>
      <c r="D1918" s="3">
        <v>0</v>
      </c>
      <c r="E1918" s="1">
        <v>4.6042900379437501</v>
      </c>
      <c r="F1918" s="4">
        <v>0.66166241985013696</v>
      </c>
      <c r="G1918" s="3">
        <v>21</v>
      </c>
      <c r="H1918" s="4">
        <v>2.96431604746759</v>
      </c>
      <c r="I1918" s="26">
        <f>H1918/100</f>
        <v>2.9643160474675901E-2</v>
      </c>
      <c r="J1918" s="1">
        <v>8.6966620116538902</v>
      </c>
      <c r="K1918" s="4">
        <v>6.7716239140283394E-2</v>
      </c>
      <c r="L1918" s="7">
        <v>0.89212755432608604</v>
      </c>
      <c r="M1918" s="3">
        <v>6</v>
      </c>
      <c r="N1918" s="2">
        <v>3941.6881819391601</v>
      </c>
      <c r="O1918" s="6">
        <v>0.17257920568555299</v>
      </c>
      <c r="P1918" s="1">
        <v>3.8949276998751099</v>
      </c>
      <c r="Q1918" s="5">
        <v>368.27320089497601</v>
      </c>
      <c r="R1918" s="3">
        <v>1</v>
      </c>
      <c r="S1918" s="9" t="str">
        <f>IF(E1918&gt;3, "1", "0")</f>
        <v>1</v>
      </c>
      <c r="T1918" s="3">
        <f>IF(F1918 &lt; 80%, 1, 0)</f>
        <v>1</v>
      </c>
      <c r="U1918" s="12" t="str">
        <f t="shared" si="29"/>
        <v>Medium</v>
      </c>
      <c r="V1918" s="12" t="str">
        <f>IF(A1917 &lt; 400, "Low", IF(A1917 &lt; 700, "Medium", "High"))</f>
        <v>High</v>
      </c>
      <c r="W1918" s="12" t="str">
        <f>IF(O1918&lt;0.23,"Low", IF(O1918&lt;=0.37,"Medium","High"))</f>
        <v>Low</v>
      </c>
      <c r="X1918" s="12" t="str">
        <f>IF(K1918&lt;0.03,"Low", IF(K1918&lt;=0.06,"Medium","High"))</f>
        <v>High</v>
      </c>
    </row>
    <row r="1919" spans="1:24">
      <c r="A1919" s="3">
        <v>271</v>
      </c>
      <c r="B1919" s="5">
        <v>6688.8569979379199</v>
      </c>
      <c r="C1919" s="4">
        <v>0.80985993248183408</v>
      </c>
      <c r="D1919" s="3">
        <v>3</v>
      </c>
      <c r="E1919" s="1">
        <v>4.3536834419666102</v>
      </c>
      <c r="F1919" s="4">
        <v>0.89238468326444709</v>
      </c>
      <c r="G1919" s="3">
        <v>7</v>
      </c>
      <c r="H1919" s="4">
        <v>2.9679806747411002</v>
      </c>
      <c r="I1919" s="26">
        <f>H1919/100</f>
        <v>2.9679806747411001E-2</v>
      </c>
      <c r="J1919" s="1">
        <v>9.5970896289757306</v>
      </c>
      <c r="K1919" s="4">
        <v>3.5284328142796299E-2</v>
      </c>
      <c r="L1919" s="7">
        <v>0.88109394307765798</v>
      </c>
      <c r="M1919" s="3">
        <v>6</v>
      </c>
      <c r="N1919" s="2">
        <v>4344.6672610819096</v>
      </c>
      <c r="O1919" s="6">
        <v>0.190666677806693</v>
      </c>
      <c r="P1919" s="1">
        <v>7.0094534647766604</v>
      </c>
      <c r="Q1919" s="5">
        <v>356.59883268206198</v>
      </c>
      <c r="R1919" s="3">
        <v>1</v>
      </c>
      <c r="S1919" s="9" t="str">
        <f>IF(E1919&gt;3, "1", "0")</f>
        <v>1</v>
      </c>
      <c r="T1919" s="3">
        <f>IF(F1919 &lt; 80%, 1, 0)</f>
        <v>0</v>
      </c>
      <c r="U1919" s="12" t="str">
        <f t="shared" si="29"/>
        <v>Medium</v>
      </c>
      <c r="V1919" s="12" t="str">
        <f>IF(A1918 &lt; 400, "Low", IF(A1918 &lt; 700, "Medium", "High"))</f>
        <v>High</v>
      </c>
      <c r="W1919" s="12" t="str">
        <f>IF(O1919&lt;0.23,"Low", IF(O1919&lt;=0.37,"Medium","High"))</f>
        <v>Low</v>
      </c>
      <c r="X1919" s="12" t="str">
        <f>IF(K1919&lt;0.03,"Low", IF(K1919&lt;=0.06,"Medium","High"))</f>
        <v>Medium</v>
      </c>
    </row>
    <row r="1920" spans="1:24">
      <c r="A1920" s="3">
        <v>106</v>
      </c>
      <c r="B1920" s="5">
        <v>8524.6010749392899</v>
      </c>
      <c r="C1920" s="4">
        <v>0.9414456656670851</v>
      </c>
      <c r="D1920" s="3">
        <v>1</v>
      </c>
      <c r="E1920" s="1">
        <v>1.7130276196360701</v>
      </c>
      <c r="F1920" s="4">
        <v>0.767935512942031</v>
      </c>
      <c r="G1920" s="3">
        <v>13</v>
      </c>
      <c r="H1920" s="4">
        <v>2.9691493705757099</v>
      </c>
      <c r="I1920" s="26">
        <f>H1920/100</f>
        <v>2.9691493705757098E-2</v>
      </c>
      <c r="J1920" s="1">
        <v>6.2935334284481002</v>
      </c>
      <c r="K1920" s="4">
        <v>1.7583871981001899E-2</v>
      </c>
      <c r="L1920" s="7">
        <v>0.89226908066372901</v>
      </c>
      <c r="M1920" s="3">
        <v>1</v>
      </c>
      <c r="N1920" s="2">
        <v>2168.1949832002301</v>
      </c>
      <c r="O1920" s="6">
        <v>0.115521210609754</v>
      </c>
      <c r="P1920" s="1">
        <v>4.61683721800493</v>
      </c>
      <c r="Q1920" s="5">
        <v>212.321155419033</v>
      </c>
      <c r="R1920" s="3">
        <v>1</v>
      </c>
      <c r="S1920" s="9" t="str">
        <f>IF(E1920&gt;3, "1", "0")</f>
        <v>0</v>
      </c>
      <c r="T1920" s="3">
        <f>IF(F1920 &lt; 80%, 1, 0)</f>
        <v>1</v>
      </c>
      <c r="U1920" s="12" t="str">
        <f t="shared" si="29"/>
        <v>Medium</v>
      </c>
      <c r="V1920" s="12" t="str">
        <f>IF(A1919 &lt; 400, "Low", IF(A1919 &lt; 700, "Medium", "High"))</f>
        <v>Low</v>
      </c>
      <c r="W1920" s="12" t="str">
        <f>IF(O1920&lt;0.23,"Low", IF(O1920&lt;=0.37,"Medium","High"))</f>
        <v>Low</v>
      </c>
      <c r="X1920" s="12" t="str">
        <f>IF(K1920&lt;0.03,"Low", IF(K1920&lt;=0.06,"Medium","High"))</f>
        <v>Low</v>
      </c>
    </row>
    <row r="1921" spans="1:24">
      <c r="A1921" s="3">
        <v>317</v>
      </c>
      <c r="B1921" s="5">
        <v>14393.514821315999</v>
      </c>
      <c r="C1921" s="4">
        <v>0.88109433526608394</v>
      </c>
      <c r="D1921" s="3">
        <v>5</v>
      </c>
      <c r="E1921" s="1">
        <v>3.8573697045780202</v>
      </c>
      <c r="F1921" s="4">
        <v>0.98082336731888409</v>
      </c>
      <c r="G1921" s="3">
        <v>23</v>
      </c>
      <c r="H1921" s="4">
        <v>2.97123002675202</v>
      </c>
      <c r="I1921" s="26">
        <f>H1921/100</f>
        <v>2.9712300267520201E-2</v>
      </c>
      <c r="J1921" s="1">
        <v>5.50619666037435</v>
      </c>
      <c r="K1921" s="4">
        <v>8.0512002482070993E-2</v>
      </c>
      <c r="L1921" s="7">
        <v>0.94065221798416399</v>
      </c>
      <c r="M1921" s="3">
        <v>9</v>
      </c>
      <c r="N1921" s="2">
        <v>4812.9656532745703</v>
      </c>
      <c r="O1921" s="6">
        <v>0.37072431931444899</v>
      </c>
      <c r="P1921" s="1">
        <v>9.4947910577745702</v>
      </c>
      <c r="Q1921" s="5">
        <v>406.90362105706299</v>
      </c>
      <c r="R1921" s="3">
        <v>1</v>
      </c>
      <c r="S1921" s="9" t="str">
        <f>IF(E1921&gt;3, "1", "0")</f>
        <v>1</v>
      </c>
      <c r="T1921" s="3">
        <f>IF(F1921 &lt; 80%, 1, 0)</f>
        <v>0</v>
      </c>
      <c r="U1921" s="12" t="str">
        <f t="shared" si="29"/>
        <v>Medium</v>
      </c>
      <c r="V1921" s="12" t="str">
        <f>IF(A1920 &lt; 400, "Low", IF(A1920 &lt; 700, "Medium", "High"))</f>
        <v>Low</v>
      </c>
      <c r="W1921" s="12" t="str">
        <f>IF(O1921&lt;0.23,"Low", IF(O1921&lt;=0.37,"Medium","High"))</f>
        <v>High</v>
      </c>
      <c r="X1921" s="12" t="str">
        <f>IF(K1921&lt;0.03,"Low", IF(K1921&lt;=0.06,"Medium","High"))</f>
        <v>High</v>
      </c>
    </row>
    <row r="1922" spans="1:24">
      <c r="A1922" s="3">
        <v>540</v>
      </c>
      <c r="B1922" s="5">
        <v>12292.604811573199</v>
      </c>
      <c r="C1922" s="4">
        <v>0.95805198078833897</v>
      </c>
      <c r="D1922" s="3">
        <v>2</v>
      </c>
      <c r="E1922" s="1">
        <v>1.92683196213376</v>
      </c>
      <c r="F1922" s="4">
        <v>0.81877394097928402</v>
      </c>
      <c r="G1922" s="3">
        <v>2</v>
      </c>
      <c r="H1922" s="4">
        <v>2.9713415301504398</v>
      </c>
      <c r="I1922" s="26">
        <f>H1922/100</f>
        <v>2.9713415301504398E-2</v>
      </c>
      <c r="J1922" s="1">
        <v>2.2856114308573101</v>
      </c>
      <c r="K1922" s="4">
        <v>4.40687681231859E-2</v>
      </c>
      <c r="L1922" s="7">
        <v>0.99018801814172408</v>
      </c>
      <c r="M1922" s="3">
        <v>5</v>
      </c>
      <c r="N1922" s="2">
        <v>1595.1359341197499</v>
      </c>
      <c r="O1922" s="6">
        <v>0.44098597555261398</v>
      </c>
      <c r="P1922" s="1">
        <v>2.0777687314534998</v>
      </c>
      <c r="Q1922" s="5">
        <v>463.33532851701</v>
      </c>
      <c r="R1922" s="3">
        <v>0</v>
      </c>
      <c r="S1922" s="9" t="str">
        <f>IF(E1922&gt;3, "1", "0")</f>
        <v>0</v>
      </c>
      <c r="T1922" s="3">
        <f>IF(F1922 &lt; 80%, 1, 0)</f>
        <v>0</v>
      </c>
      <c r="U1922" s="12" t="str">
        <f t="shared" ref="U1922:U1985" si="30">IF(ISBLANK(I1922),"Unknown", IF(I1922&lt;0.01,"Low", IF(I1922&lt;=0.03,"Medium","High")))</f>
        <v>Medium</v>
      </c>
      <c r="V1922" s="12" t="str">
        <f>IF(A1921 &lt; 400, "Low", IF(A1921 &lt; 700, "Medium", "High"))</f>
        <v>Low</v>
      </c>
      <c r="W1922" s="12" t="str">
        <f>IF(O1922&lt;0.23,"Low", IF(O1922&lt;=0.37,"Medium","High"))</f>
        <v>High</v>
      </c>
      <c r="X1922" s="12" t="str">
        <f>IF(K1922&lt;0.03,"Low", IF(K1922&lt;=0.06,"Medium","High"))</f>
        <v>Medium</v>
      </c>
    </row>
    <row r="1923" spans="1:24">
      <c r="A1923" s="3">
        <v>341</v>
      </c>
      <c r="B1923" s="5">
        <v>5248.8872094889703</v>
      </c>
      <c r="C1923" s="4">
        <v>0.98444466363097205</v>
      </c>
      <c r="D1923" s="3">
        <v>3</v>
      </c>
      <c r="E1923" s="1">
        <v>4.3980513028651496</v>
      </c>
      <c r="F1923" s="4">
        <v>0.65992651441844108</v>
      </c>
      <c r="G1923" s="3">
        <v>20</v>
      </c>
      <c r="H1923" s="4">
        <v>2.9713640529967602</v>
      </c>
      <c r="I1923" s="26">
        <f>H1923/100</f>
        <v>2.9713640529967601E-2</v>
      </c>
      <c r="J1923" s="1">
        <v>8.4757061352479592</v>
      </c>
      <c r="K1923" s="4">
        <v>8.2880833884362307E-2</v>
      </c>
      <c r="L1923" s="7">
        <v>0.87704655094241701</v>
      </c>
      <c r="M1923" s="3">
        <v>3</v>
      </c>
      <c r="N1923" s="2">
        <v>3463.8158443069801</v>
      </c>
      <c r="O1923" s="6">
        <v>0.48321616964153202</v>
      </c>
      <c r="P1923" s="1">
        <v>7.7284283035689301</v>
      </c>
      <c r="Q1923" s="5">
        <v>325.46579227830898</v>
      </c>
      <c r="R1923" s="3">
        <v>1</v>
      </c>
      <c r="S1923" s="9" t="str">
        <f>IF(E1923&gt;3, "1", "0")</f>
        <v>1</v>
      </c>
      <c r="T1923" s="3">
        <f>IF(F1923 &lt; 80%, 1, 0)</f>
        <v>1</v>
      </c>
      <c r="U1923" s="12" t="str">
        <f t="shared" si="30"/>
        <v>Medium</v>
      </c>
      <c r="V1923" s="12" t="str">
        <f>IF(A1922 &lt; 400, "Low", IF(A1922 &lt; 700, "Medium", "High"))</f>
        <v>Medium</v>
      </c>
      <c r="W1923" s="12" t="str">
        <f>IF(O1923&lt;0.23,"Low", IF(O1923&lt;=0.37,"Medium","High"))</f>
        <v>High</v>
      </c>
      <c r="X1923" s="12" t="str">
        <f>IF(K1923&lt;0.03,"Low", IF(K1923&lt;=0.06,"Medium","High"))</f>
        <v>High</v>
      </c>
    </row>
    <row r="1924" spans="1:24">
      <c r="A1924" s="3">
        <v>745</v>
      </c>
      <c r="B1924" s="5">
        <v>9128.5877155551207</v>
      </c>
      <c r="C1924" s="4">
        <v>0.85344197909721498</v>
      </c>
      <c r="D1924" s="3">
        <v>0</v>
      </c>
      <c r="E1924" s="1">
        <v>1.46898737387929</v>
      </c>
      <c r="F1924" s="4">
        <v>0.96305238133388305</v>
      </c>
      <c r="G1924" s="3">
        <v>19</v>
      </c>
      <c r="H1924" s="4">
        <v>2.9735974795356301</v>
      </c>
      <c r="I1924" s="26">
        <f>H1924/100</f>
        <v>2.97359747953563E-2</v>
      </c>
      <c r="J1924" s="1">
        <v>3.4503315775087202</v>
      </c>
      <c r="K1924" s="4">
        <v>2.8166408958271199E-2</v>
      </c>
      <c r="L1924" s="7">
        <v>0.99290725164364502</v>
      </c>
      <c r="M1924" s="3">
        <v>9</v>
      </c>
      <c r="N1924" s="2">
        <v>3810.53840244089</v>
      </c>
      <c r="O1924" s="6">
        <v>0.27114979348625401</v>
      </c>
      <c r="P1924" s="1">
        <v>8.6903298574036505</v>
      </c>
      <c r="Q1924" s="5">
        <v>447.53287320014999</v>
      </c>
      <c r="R1924" s="3">
        <v>1</v>
      </c>
      <c r="S1924" s="9" t="str">
        <f>IF(E1924&gt;3, "1", "0")</f>
        <v>0</v>
      </c>
      <c r="T1924" s="3">
        <f>IF(F1924 &lt; 80%, 1, 0)</f>
        <v>0</v>
      </c>
      <c r="U1924" s="12" t="str">
        <f t="shared" si="30"/>
        <v>Medium</v>
      </c>
      <c r="V1924" s="12" t="str">
        <f>IF(A1923 &lt; 400, "Low", IF(A1923 &lt; 700, "Medium", "High"))</f>
        <v>Low</v>
      </c>
      <c r="W1924" s="12" t="str">
        <f>IF(O1924&lt;0.23,"Low", IF(O1924&lt;=0.37,"Medium","High"))</f>
        <v>Medium</v>
      </c>
      <c r="X1924" s="12" t="str">
        <f>IF(K1924&lt;0.03,"Low", IF(K1924&lt;=0.06,"Medium","High"))</f>
        <v>Low</v>
      </c>
    </row>
    <row r="1925" spans="1:24">
      <c r="A1925" s="3">
        <v>763</v>
      </c>
      <c r="B1925" s="5">
        <v>18099.843737912099</v>
      </c>
      <c r="C1925" s="4">
        <v>0.984928358225727</v>
      </c>
      <c r="D1925" s="3">
        <v>0</v>
      </c>
      <c r="E1925" s="1">
        <v>4.5741793471809196</v>
      </c>
      <c r="F1925" s="4">
        <v>0.70492634006621402</v>
      </c>
      <c r="G1925" s="3">
        <v>3</v>
      </c>
      <c r="H1925" s="4">
        <v>2.9767888990698701</v>
      </c>
      <c r="I1925" s="26">
        <f>H1925/100</f>
        <v>2.9767888990698699E-2</v>
      </c>
      <c r="J1925" s="1">
        <v>8.5198669158283291</v>
      </c>
      <c r="K1925" s="4">
        <v>4.3901793242910901E-2</v>
      </c>
      <c r="L1925" s="7">
        <v>0.888308852727132</v>
      </c>
      <c r="M1925" s="3">
        <v>8</v>
      </c>
      <c r="N1925" s="2">
        <v>4115.0504333879899</v>
      </c>
      <c r="O1925" s="6">
        <v>0.47432413950899399</v>
      </c>
      <c r="P1925" s="1">
        <v>6.0980261447068598</v>
      </c>
      <c r="Q1925" s="5">
        <v>367.657171077881</v>
      </c>
      <c r="R1925" s="3">
        <v>1</v>
      </c>
      <c r="S1925" s="9" t="str">
        <f>IF(E1925&gt;3, "1", "0")</f>
        <v>1</v>
      </c>
      <c r="T1925" s="3">
        <f>IF(F1925 &lt; 80%, 1, 0)</f>
        <v>1</v>
      </c>
      <c r="U1925" s="12" t="str">
        <f t="shared" si="30"/>
        <v>Medium</v>
      </c>
      <c r="V1925" s="12" t="str">
        <f>IF(A1924 &lt; 400, "Low", IF(A1924 &lt; 700, "Medium", "High"))</f>
        <v>High</v>
      </c>
      <c r="W1925" s="12" t="str">
        <f>IF(O1925&lt;0.23,"Low", IF(O1925&lt;=0.37,"Medium","High"))</f>
        <v>High</v>
      </c>
      <c r="X1925" s="12" t="str">
        <f>IF(K1925&lt;0.03,"Low", IF(K1925&lt;=0.06,"Medium","High"))</f>
        <v>Medium</v>
      </c>
    </row>
    <row r="1926" spans="1:24">
      <c r="A1926" s="3">
        <v>555</v>
      </c>
      <c r="B1926" s="5">
        <v>9311.1439469837005</v>
      </c>
      <c r="C1926" s="4">
        <v>0.81684260223541993</v>
      </c>
      <c r="D1926" s="3">
        <v>0</v>
      </c>
      <c r="E1926" s="1">
        <v>4.3663198973499897</v>
      </c>
      <c r="F1926" s="4">
        <v>0.65627816954429907</v>
      </c>
      <c r="G1926" s="3">
        <v>4</v>
      </c>
      <c r="H1926" s="4">
        <v>2.9777444814460301</v>
      </c>
      <c r="I1926" s="26">
        <f>H1926/100</f>
        <v>2.9777444814460301E-2</v>
      </c>
      <c r="J1926" s="1">
        <v>3.8584337444662302</v>
      </c>
      <c r="K1926" s="4">
        <v>7.4696178596480603E-2</v>
      </c>
      <c r="L1926" s="7">
        <v>0.999918279348047</v>
      </c>
      <c r="M1926" s="3">
        <v>6</v>
      </c>
      <c r="N1926" s="2">
        <v>3630.5424914673999</v>
      </c>
      <c r="O1926" s="6">
        <v>0.27513948377707897</v>
      </c>
      <c r="P1926" s="1">
        <v>2.3795122398440598</v>
      </c>
      <c r="Q1926" s="5">
        <v>401.69360683566998</v>
      </c>
      <c r="R1926" s="3">
        <v>1</v>
      </c>
      <c r="S1926" s="9" t="str">
        <f>IF(E1926&gt;3, "1", "0")</f>
        <v>1</v>
      </c>
      <c r="T1926" s="3">
        <f>IF(F1926 &lt; 80%, 1, 0)</f>
        <v>1</v>
      </c>
      <c r="U1926" s="12" t="str">
        <f t="shared" si="30"/>
        <v>Medium</v>
      </c>
      <c r="V1926" s="12" t="str">
        <f>IF(A1925 &lt; 400, "Low", IF(A1925 &lt; 700, "Medium", "High"))</f>
        <v>High</v>
      </c>
      <c r="W1926" s="12" t="str">
        <f>IF(O1926&lt;0.23,"Low", IF(O1926&lt;=0.37,"Medium","High"))</f>
        <v>Medium</v>
      </c>
      <c r="X1926" s="12" t="str">
        <f>IF(K1926&lt;0.03,"Low", IF(K1926&lt;=0.06,"Medium","High"))</f>
        <v>High</v>
      </c>
    </row>
    <row r="1927" spans="1:24">
      <c r="A1927" s="3">
        <v>154</v>
      </c>
      <c r="B1927" s="5">
        <v>18514.413435357001</v>
      </c>
      <c r="C1927" s="4">
        <v>0.92787496010855508</v>
      </c>
      <c r="D1927" s="3">
        <v>2</v>
      </c>
      <c r="E1927" s="1">
        <v>2.4668513724086401</v>
      </c>
      <c r="F1927" s="4">
        <v>0.68741938460822494</v>
      </c>
      <c r="G1927" s="3">
        <v>11</v>
      </c>
      <c r="H1927" s="4">
        <v>2.98103981282935</v>
      </c>
      <c r="I1927" s="26">
        <f>H1927/100</f>
        <v>2.9810398128293499E-2</v>
      </c>
      <c r="J1927" s="1">
        <v>3.5362821922789398</v>
      </c>
      <c r="K1927" s="4">
        <v>3.4612615256615402E-2</v>
      </c>
      <c r="L1927" s="7">
        <v>0.97229456876396503</v>
      </c>
      <c r="M1927" s="3">
        <v>9</v>
      </c>
      <c r="N1927" s="2">
        <v>4526.8261640074197</v>
      </c>
      <c r="O1927" s="6">
        <v>0.30678524099341498</v>
      </c>
      <c r="P1927" s="1">
        <v>5.0372287496452097</v>
      </c>
      <c r="Q1927" s="5">
        <v>419.75067927466102</v>
      </c>
      <c r="R1927" s="3">
        <v>1</v>
      </c>
      <c r="S1927" s="9" t="str">
        <f>IF(E1927&gt;3, "1", "0")</f>
        <v>0</v>
      </c>
      <c r="T1927" s="3">
        <f>IF(F1927 &lt; 80%, 1, 0)</f>
        <v>1</v>
      </c>
      <c r="U1927" s="12" t="str">
        <f t="shared" si="30"/>
        <v>Medium</v>
      </c>
      <c r="V1927" s="12" t="str">
        <f>IF(A1926 &lt; 400, "Low", IF(A1926 &lt; 700, "Medium", "High"))</f>
        <v>Medium</v>
      </c>
      <c r="W1927" s="12" t="str">
        <f>IF(O1927&lt;0.23,"Low", IF(O1927&lt;=0.37,"Medium","High"))</f>
        <v>Medium</v>
      </c>
      <c r="X1927" s="12" t="str">
        <f>IF(K1927&lt;0.03,"Low", IF(K1927&lt;=0.06,"Medium","High"))</f>
        <v>Medium</v>
      </c>
    </row>
    <row r="1928" spans="1:24">
      <c r="A1928" s="3">
        <v>401</v>
      </c>
      <c r="B1928" s="5">
        <v>12656.487335063501</v>
      </c>
      <c r="C1928" s="4">
        <v>0.95613986083432589</v>
      </c>
      <c r="D1928" s="3">
        <v>5</v>
      </c>
      <c r="E1928" s="1">
        <v>3.2009837497788598</v>
      </c>
      <c r="F1928" s="4">
        <v>0.89364279235245103</v>
      </c>
      <c r="G1928" s="3">
        <v>17</v>
      </c>
      <c r="H1928" s="4">
        <v>2.9817038255505199</v>
      </c>
      <c r="I1928" s="26">
        <f>H1928/100</f>
        <v>2.9817038255505201E-2</v>
      </c>
      <c r="J1928" s="1">
        <v>2.6551402256000398</v>
      </c>
      <c r="K1928" s="4">
        <v>4.8074462619200398E-2</v>
      </c>
      <c r="L1928" s="7">
        <v>0.83529412534113101</v>
      </c>
      <c r="M1928" s="3">
        <v>5</v>
      </c>
      <c r="N1928" s="2">
        <v>3931.8351215407902</v>
      </c>
      <c r="O1928" s="6">
        <v>0.27750532060374999</v>
      </c>
      <c r="P1928" s="1">
        <v>6.7875673816082402</v>
      </c>
      <c r="Q1928" s="5">
        <v>193.09564506474601</v>
      </c>
      <c r="R1928" s="3">
        <v>1</v>
      </c>
      <c r="S1928" s="9" t="str">
        <f>IF(E1928&gt;3, "1", "0")</f>
        <v>1</v>
      </c>
      <c r="T1928" s="3">
        <f>IF(F1928 &lt; 80%, 1, 0)</f>
        <v>0</v>
      </c>
      <c r="U1928" s="12" t="str">
        <f t="shared" si="30"/>
        <v>Medium</v>
      </c>
      <c r="V1928" s="12" t="str">
        <f>IF(A1927 &lt; 400, "Low", IF(A1927 &lt; 700, "Medium", "High"))</f>
        <v>Low</v>
      </c>
      <c r="W1928" s="12" t="str">
        <f>IF(O1928&lt;0.23,"Low", IF(O1928&lt;=0.37,"Medium","High"))</f>
        <v>Medium</v>
      </c>
      <c r="X1928" s="12" t="str">
        <f>IF(K1928&lt;0.03,"Low", IF(K1928&lt;=0.06,"Medium","High"))</f>
        <v>Medium</v>
      </c>
    </row>
    <row r="1929" spans="1:24">
      <c r="A1929" s="3">
        <v>183</v>
      </c>
      <c r="B1929" s="5">
        <v>10348.9426397931</v>
      </c>
      <c r="C1929" s="4">
        <v>0.90731563800572401</v>
      </c>
      <c r="D1929" s="3">
        <v>5</v>
      </c>
      <c r="E1929" s="1">
        <v>4.0651281507380803</v>
      </c>
      <c r="F1929" s="4">
        <v>0.74160197727249699</v>
      </c>
      <c r="G1929" s="3">
        <v>2</v>
      </c>
      <c r="H1929" s="4">
        <v>2.9818676533370501</v>
      </c>
      <c r="I1929" s="26">
        <f>H1929/100</f>
        <v>2.9818676533370499E-2</v>
      </c>
      <c r="J1929" s="1">
        <v>8.73941953635644</v>
      </c>
      <c r="K1929" s="4">
        <v>7.5681417303329099E-2</v>
      </c>
      <c r="L1929" s="7">
        <v>0.88094424526891002</v>
      </c>
      <c r="M1929" s="3">
        <v>5</v>
      </c>
      <c r="N1929" s="2">
        <v>3601.3365141437098</v>
      </c>
      <c r="O1929" s="6">
        <v>0.158106899170851</v>
      </c>
      <c r="P1929" s="1">
        <v>8.9419171622303093</v>
      </c>
      <c r="Q1929" s="5">
        <v>418.95365612248099</v>
      </c>
      <c r="R1929" s="3">
        <v>1</v>
      </c>
      <c r="S1929" s="9" t="str">
        <f>IF(E1929&gt;3, "1", "0")</f>
        <v>1</v>
      </c>
      <c r="T1929" s="3">
        <f>IF(F1929 &lt; 80%, 1, 0)</f>
        <v>1</v>
      </c>
      <c r="U1929" s="12" t="str">
        <f t="shared" si="30"/>
        <v>Medium</v>
      </c>
      <c r="V1929" s="12" t="str">
        <f>IF(A1928 &lt; 400, "Low", IF(A1928 &lt; 700, "Medium", "High"))</f>
        <v>Medium</v>
      </c>
      <c r="W1929" s="12" t="str">
        <f>IF(O1929&lt;0.23,"Low", IF(O1929&lt;=0.37,"Medium","High"))</f>
        <v>Low</v>
      </c>
      <c r="X1929" s="12" t="str">
        <f>IF(K1929&lt;0.03,"Low", IF(K1929&lt;=0.06,"Medium","High"))</f>
        <v>High</v>
      </c>
    </row>
    <row r="1930" spans="1:24">
      <c r="A1930" s="3">
        <v>845</v>
      </c>
      <c r="B1930" s="5">
        <v>7450.5013759762996</v>
      </c>
      <c r="C1930" s="4">
        <v>0.86729007036350192</v>
      </c>
      <c r="D1930" s="3">
        <v>1</v>
      </c>
      <c r="E1930" s="1">
        <v>2.1202947209782801</v>
      </c>
      <c r="F1930" s="4">
        <v>0.89386179914122588</v>
      </c>
      <c r="G1930" s="3">
        <v>17</v>
      </c>
      <c r="H1930" s="4">
        <v>2.98210247311984</v>
      </c>
      <c r="I1930" s="26">
        <f>H1930/100</f>
        <v>2.9821024731198398E-2</v>
      </c>
      <c r="J1930" s="1">
        <v>7.0595025177088697</v>
      </c>
      <c r="K1930" s="4">
        <v>3.6144950620796201E-2</v>
      </c>
      <c r="L1930" s="7">
        <v>0.90121565202356702</v>
      </c>
      <c r="M1930" s="3">
        <v>5</v>
      </c>
      <c r="N1930" s="2">
        <v>3896.4882805828302</v>
      </c>
      <c r="O1930" s="6">
        <v>0.23476920646393401</v>
      </c>
      <c r="P1930" s="1">
        <v>8.6723200913020992</v>
      </c>
      <c r="Q1930" s="5">
        <v>323.58518044292202</v>
      </c>
      <c r="R1930" s="3">
        <v>1</v>
      </c>
      <c r="S1930" s="9" t="str">
        <f>IF(E1930&gt;3, "1", "0")</f>
        <v>0</v>
      </c>
      <c r="T1930" s="3">
        <f>IF(F1930 &lt; 80%, 1, 0)</f>
        <v>0</v>
      </c>
      <c r="U1930" s="12" t="str">
        <f t="shared" si="30"/>
        <v>Medium</v>
      </c>
      <c r="V1930" s="12" t="str">
        <f>IF(A1929 &lt; 400, "Low", IF(A1929 &lt; 700, "Medium", "High"))</f>
        <v>Low</v>
      </c>
      <c r="W1930" s="12" t="str">
        <f>IF(O1930&lt;0.23,"Low", IF(O1930&lt;=0.37,"Medium","High"))</f>
        <v>Medium</v>
      </c>
      <c r="X1930" s="12" t="str">
        <f>IF(K1930&lt;0.03,"Low", IF(K1930&lt;=0.06,"Medium","High"))</f>
        <v>Medium</v>
      </c>
    </row>
    <row r="1931" spans="1:24">
      <c r="A1931" s="3">
        <v>759</v>
      </c>
      <c r="B1931" s="5">
        <v>7988.2291234107997</v>
      </c>
      <c r="C1931" s="4">
        <v>0.88378472495858407</v>
      </c>
      <c r="D1931" s="3">
        <v>3</v>
      </c>
      <c r="E1931" s="1">
        <v>1.9069534145984901</v>
      </c>
      <c r="F1931" s="4">
        <v>0.99421619226961599</v>
      </c>
      <c r="G1931" s="3">
        <v>19</v>
      </c>
      <c r="H1931" s="4">
        <v>2.9892110499748901</v>
      </c>
      <c r="I1931" s="26">
        <f>H1931/100</f>
        <v>2.9892110499748901E-2</v>
      </c>
      <c r="J1931" s="1">
        <v>3.7436388372809399</v>
      </c>
      <c r="K1931" s="4">
        <v>9.3393345085497403E-2</v>
      </c>
      <c r="L1931" s="7">
        <v>0.93159813771828393</v>
      </c>
      <c r="M1931" s="3">
        <v>8</v>
      </c>
      <c r="N1931" s="2">
        <v>2057.4176902682798</v>
      </c>
      <c r="O1931" s="6">
        <v>0.30518938912411703</v>
      </c>
      <c r="P1931" s="1">
        <v>7.7570913249641</v>
      </c>
      <c r="Q1931" s="5">
        <v>255.66758994288401</v>
      </c>
      <c r="R1931" s="3">
        <v>1</v>
      </c>
      <c r="S1931" s="9" t="str">
        <f>IF(E1931&gt;3, "1", "0")</f>
        <v>0</v>
      </c>
      <c r="T1931" s="3">
        <f>IF(F1931 &lt; 80%, 1, 0)</f>
        <v>0</v>
      </c>
      <c r="U1931" s="12" t="str">
        <f t="shared" si="30"/>
        <v>Medium</v>
      </c>
      <c r="V1931" s="12" t="str">
        <f>IF(A1930 &lt; 400, "Low", IF(A1930 &lt; 700, "Medium", "High"))</f>
        <v>High</v>
      </c>
      <c r="W1931" s="12" t="str">
        <f>IF(O1931&lt;0.23,"Low", IF(O1931&lt;=0.37,"Medium","High"))</f>
        <v>Medium</v>
      </c>
      <c r="X1931" s="12" t="str">
        <f>IF(K1931&lt;0.03,"Low", IF(K1931&lt;=0.06,"Medium","High"))</f>
        <v>High</v>
      </c>
    </row>
    <row r="1932" spans="1:24">
      <c r="A1932" s="3">
        <v>665</v>
      </c>
      <c r="B1932" s="5">
        <v>9922.89130413967</v>
      </c>
      <c r="C1932" s="4">
        <v>0.98763623450494509</v>
      </c>
      <c r="D1932" s="3">
        <v>5</v>
      </c>
      <c r="E1932" s="1">
        <v>3.8834430996613598</v>
      </c>
      <c r="F1932" s="4">
        <v>0.83336617410405001</v>
      </c>
      <c r="G1932" s="3">
        <v>11</v>
      </c>
      <c r="H1932" s="4">
        <v>2.9905893926776801</v>
      </c>
      <c r="I1932" s="26">
        <f>H1932/100</f>
        <v>2.9905893926776801E-2</v>
      </c>
      <c r="J1932" s="1">
        <v>2.3624273924893502</v>
      </c>
      <c r="K1932" s="4">
        <v>9.9293726932694198E-2</v>
      </c>
      <c r="L1932" s="7">
        <v>0.96385499521610496</v>
      </c>
      <c r="M1932" s="3">
        <v>7</v>
      </c>
      <c r="N1932" s="2">
        <v>3625.9119353209699</v>
      </c>
      <c r="O1932" s="6">
        <v>0.14697895263755301</v>
      </c>
      <c r="P1932" s="1">
        <v>4.3596049528557197</v>
      </c>
      <c r="Q1932" s="5">
        <v>343.24769400122801</v>
      </c>
      <c r="R1932" s="3">
        <v>1</v>
      </c>
      <c r="S1932" s="9" t="str">
        <f>IF(E1932&gt;3, "1", "0")</f>
        <v>1</v>
      </c>
      <c r="T1932" s="3">
        <f>IF(F1932 &lt; 80%, 1, 0)</f>
        <v>0</v>
      </c>
      <c r="U1932" s="12" t="str">
        <f t="shared" si="30"/>
        <v>Medium</v>
      </c>
      <c r="V1932" s="12" t="str">
        <f>IF(A1931 &lt; 400, "Low", IF(A1931 &lt; 700, "Medium", "High"))</f>
        <v>High</v>
      </c>
      <c r="W1932" s="12" t="str">
        <f>IF(O1932&lt;0.23,"Low", IF(O1932&lt;=0.37,"Medium","High"))</f>
        <v>Low</v>
      </c>
      <c r="X1932" s="12" t="str">
        <f>IF(K1932&lt;0.03,"Low", IF(K1932&lt;=0.06,"Medium","High"))</f>
        <v>High</v>
      </c>
    </row>
    <row r="1933" spans="1:24">
      <c r="A1933" s="3">
        <v>393</v>
      </c>
      <c r="B1933" s="5">
        <v>15680.2103049617</v>
      </c>
      <c r="C1933" s="4">
        <v>0.973595925346181</v>
      </c>
      <c r="D1933" s="3">
        <v>2</v>
      </c>
      <c r="E1933" s="1">
        <v>3.0980377633836702</v>
      </c>
      <c r="F1933" s="4">
        <v>0.93888379502935604</v>
      </c>
      <c r="G1933" s="3">
        <v>4</v>
      </c>
      <c r="H1933" s="4">
        <v>2.99243053213003</v>
      </c>
      <c r="I1933" s="26">
        <f>H1933/100</f>
        <v>2.9924305321300301E-2</v>
      </c>
      <c r="J1933" s="1">
        <v>5.9745286443198804</v>
      </c>
      <c r="K1933" s="4">
        <v>7.0772918780661997E-2</v>
      </c>
      <c r="L1933" s="7">
        <v>0.82644249130365499</v>
      </c>
      <c r="M1933" s="3">
        <v>2</v>
      </c>
      <c r="N1933" s="2">
        <v>2962.1732342865498</v>
      </c>
      <c r="O1933" s="6">
        <v>0.274036018702141</v>
      </c>
      <c r="P1933" s="1">
        <v>7.8440366862533697</v>
      </c>
      <c r="Q1933" s="5">
        <v>452.23722186153401</v>
      </c>
      <c r="R1933" s="3">
        <v>1</v>
      </c>
      <c r="S1933" s="9" t="str">
        <f>IF(E1933&gt;3, "1", "0")</f>
        <v>1</v>
      </c>
      <c r="T1933" s="3">
        <f>IF(F1933 &lt; 80%, 1, 0)</f>
        <v>0</v>
      </c>
      <c r="U1933" s="12" t="str">
        <f t="shared" si="30"/>
        <v>Medium</v>
      </c>
      <c r="V1933" s="12" t="str">
        <f>IF(A1932 &lt; 400, "Low", IF(A1932 &lt; 700, "Medium", "High"))</f>
        <v>Medium</v>
      </c>
      <c r="W1933" s="12" t="str">
        <f>IF(O1933&lt;0.23,"Low", IF(O1933&lt;=0.37,"Medium","High"))</f>
        <v>Medium</v>
      </c>
      <c r="X1933" s="12" t="str">
        <f>IF(K1933&lt;0.03,"Low", IF(K1933&lt;=0.06,"Medium","High"))</f>
        <v>High</v>
      </c>
    </row>
    <row r="1934" spans="1:24">
      <c r="A1934" s="3">
        <v>322</v>
      </c>
      <c r="B1934" s="5">
        <v>9011.0304178631195</v>
      </c>
      <c r="C1934" s="4">
        <v>0.88862546906458306</v>
      </c>
      <c r="D1934" s="3">
        <v>4</v>
      </c>
      <c r="E1934" s="1">
        <v>1.07175319410953</v>
      </c>
      <c r="F1934" s="4">
        <v>0.76452907872930798</v>
      </c>
      <c r="G1934" s="3">
        <v>7</v>
      </c>
      <c r="H1934" s="4">
        <v>2.9927380899004898</v>
      </c>
      <c r="I1934" s="26">
        <f>H1934/100</f>
        <v>2.9927380899004898E-2</v>
      </c>
      <c r="J1934" s="1">
        <v>6.5442607101977899</v>
      </c>
      <c r="K1934" s="4">
        <v>3.4988192563351103E-2</v>
      </c>
      <c r="L1934" s="7">
        <v>0.86195201000183408</v>
      </c>
      <c r="M1934" s="3">
        <v>4</v>
      </c>
      <c r="N1934" s="2">
        <v>4287.3655754347801</v>
      </c>
      <c r="O1934" s="6">
        <v>0.27801643002301302</v>
      </c>
      <c r="P1934" s="1">
        <v>5.1012743593425496</v>
      </c>
      <c r="Q1934" s="5">
        <v>451.13498526427799</v>
      </c>
      <c r="R1934" s="3">
        <v>0</v>
      </c>
      <c r="S1934" s="9" t="str">
        <f>IF(E1934&gt;3, "1", "0")</f>
        <v>0</v>
      </c>
      <c r="T1934" s="3">
        <f>IF(F1934 &lt; 80%, 1, 0)</f>
        <v>1</v>
      </c>
      <c r="U1934" s="12" t="str">
        <f t="shared" si="30"/>
        <v>Medium</v>
      </c>
      <c r="V1934" s="12" t="str">
        <f>IF(A1933 &lt; 400, "Low", IF(A1933 &lt; 700, "Medium", "High"))</f>
        <v>Low</v>
      </c>
      <c r="W1934" s="12" t="str">
        <f>IF(O1934&lt;0.23,"Low", IF(O1934&lt;=0.37,"Medium","High"))</f>
        <v>Medium</v>
      </c>
      <c r="X1934" s="12" t="str">
        <f>IF(K1934&lt;0.03,"Low", IF(K1934&lt;=0.06,"Medium","High"))</f>
        <v>Medium</v>
      </c>
    </row>
    <row r="1935" spans="1:24">
      <c r="A1935" s="3">
        <v>863</v>
      </c>
      <c r="B1935" s="5">
        <v>5540.2822743713996</v>
      </c>
      <c r="C1935" s="4">
        <v>0.83963927728433407</v>
      </c>
      <c r="D1935" s="3">
        <v>0</v>
      </c>
      <c r="E1935" s="1">
        <v>0.58045317815668096</v>
      </c>
      <c r="F1935" s="4">
        <v>0.95367778849134799</v>
      </c>
      <c r="G1935" s="3">
        <v>14</v>
      </c>
      <c r="H1935" s="4">
        <v>2.99292129731491</v>
      </c>
      <c r="I1935" s="26">
        <f>H1935/100</f>
        <v>2.99292129731491E-2</v>
      </c>
      <c r="J1935" s="1">
        <v>5.1459154538015497</v>
      </c>
      <c r="K1935" s="4">
        <v>6.0981438738425403E-2</v>
      </c>
      <c r="L1935" s="7">
        <v>0.88919207511253306</v>
      </c>
      <c r="M1935" s="3">
        <v>9</v>
      </c>
      <c r="N1935" s="2">
        <v>2334.3055783851701</v>
      </c>
      <c r="O1935" s="6">
        <v>0.30214707312814698</v>
      </c>
      <c r="P1935" s="1">
        <v>4.4710738924065998</v>
      </c>
      <c r="Q1935" s="5">
        <v>417.70725842018498</v>
      </c>
      <c r="R1935" s="3">
        <v>1</v>
      </c>
      <c r="S1935" s="9" t="str">
        <f>IF(E1935&gt;3, "1", "0")</f>
        <v>0</v>
      </c>
      <c r="T1935" s="3">
        <f>IF(F1935 &lt; 80%, 1, 0)</f>
        <v>0</v>
      </c>
      <c r="U1935" s="12" t="str">
        <f t="shared" si="30"/>
        <v>Medium</v>
      </c>
      <c r="V1935" s="12" t="str">
        <f>IF(A1934 &lt; 400, "Low", IF(A1934 &lt; 700, "Medium", "High"))</f>
        <v>Low</v>
      </c>
      <c r="W1935" s="12" t="str">
        <f>IF(O1935&lt;0.23,"Low", IF(O1935&lt;=0.37,"Medium","High"))</f>
        <v>Medium</v>
      </c>
      <c r="X1935" s="12" t="str">
        <f>IF(K1935&lt;0.03,"Low", IF(K1935&lt;=0.06,"Medium","High"))</f>
        <v>High</v>
      </c>
    </row>
    <row r="1936" spans="1:24">
      <c r="A1936" s="3">
        <v>946</v>
      </c>
      <c r="B1936" s="5">
        <v>9693.6109132047204</v>
      </c>
      <c r="C1936" s="4">
        <v>0.93414546508852003</v>
      </c>
      <c r="D1936" s="3">
        <v>5</v>
      </c>
      <c r="E1936" s="1">
        <v>3.6886060627925001</v>
      </c>
      <c r="F1936" s="4">
        <v>0.82352689396732903</v>
      </c>
      <c r="G1936" s="3">
        <v>21</v>
      </c>
      <c r="H1936" s="4">
        <v>2.9968780503351198</v>
      </c>
      <c r="I1936" s="26">
        <f>H1936/100</f>
        <v>2.9968780503351198E-2</v>
      </c>
      <c r="J1936" s="1">
        <v>4.4265971222447904</v>
      </c>
      <c r="K1936" s="4">
        <v>9.2574026160723397E-2</v>
      </c>
      <c r="L1936" s="7">
        <v>0.91433285599383596</v>
      </c>
      <c r="M1936" s="3">
        <v>1</v>
      </c>
      <c r="N1936" s="2">
        <v>2873.7802515470798</v>
      </c>
      <c r="O1936" s="6">
        <v>0.25036607727412302</v>
      </c>
      <c r="P1936" s="1">
        <v>3.8703614753435698</v>
      </c>
      <c r="Q1936" s="5">
        <v>392.46714451445501</v>
      </c>
      <c r="R1936" s="3">
        <v>1</v>
      </c>
      <c r="S1936" s="9" t="str">
        <f>IF(E1936&gt;3, "1", "0")</f>
        <v>1</v>
      </c>
      <c r="T1936" s="3">
        <f>IF(F1936 &lt; 80%, 1, 0)</f>
        <v>0</v>
      </c>
      <c r="U1936" s="12" t="str">
        <f t="shared" si="30"/>
        <v>Medium</v>
      </c>
      <c r="V1936" s="12" t="str">
        <f>IF(A1935 &lt; 400, "Low", IF(A1935 &lt; 700, "Medium", "High"))</f>
        <v>High</v>
      </c>
      <c r="W1936" s="12" t="str">
        <f>IF(O1936&lt;0.23,"Low", IF(O1936&lt;=0.37,"Medium","High"))</f>
        <v>Medium</v>
      </c>
      <c r="X1936" s="12" t="str">
        <f>IF(K1936&lt;0.03,"Low", IF(K1936&lt;=0.06,"Medium","High"))</f>
        <v>High</v>
      </c>
    </row>
    <row r="1937" spans="1:24">
      <c r="A1937" s="3">
        <v>482</v>
      </c>
      <c r="B1937" s="5">
        <v>6773.2793343663297</v>
      </c>
      <c r="C1937" s="4">
        <v>0.929972784340515</v>
      </c>
      <c r="D1937" s="3">
        <v>2</v>
      </c>
      <c r="E1937" s="1">
        <v>0.74970824481977305</v>
      </c>
      <c r="F1937" s="4">
        <v>0.90301079765313796</v>
      </c>
      <c r="G1937" s="3">
        <v>9</v>
      </c>
      <c r="H1937" s="4">
        <v>2.9971689313673502</v>
      </c>
      <c r="I1937" s="26">
        <f>H1937/100</f>
        <v>2.9971689313673503E-2</v>
      </c>
      <c r="J1937" s="1">
        <v>9.4901951813557304</v>
      </c>
      <c r="K1937" s="4">
        <v>7.9560811671881299E-3</v>
      </c>
      <c r="L1937" s="7">
        <v>0.96986977164422694</v>
      </c>
      <c r="M1937" s="3">
        <v>9</v>
      </c>
      <c r="N1937" s="2">
        <v>1446.6032267237799</v>
      </c>
      <c r="O1937" s="6">
        <v>0.40480443904611202</v>
      </c>
      <c r="P1937" s="1">
        <v>4.7160274626627903</v>
      </c>
      <c r="Q1937" s="5">
        <v>192.50274252610299</v>
      </c>
      <c r="R1937" s="3">
        <v>0</v>
      </c>
      <c r="S1937" s="9" t="str">
        <f>IF(E1937&gt;3, "1", "0")</f>
        <v>0</v>
      </c>
      <c r="T1937" s="3">
        <f>IF(F1937 &lt; 80%, 1, 0)</f>
        <v>0</v>
      </c>
      <c r="U1937" s="12" t="str">
        <f t="shared" si="30"/>
        <v>Medium</v>
      </c>
      <c r="V1937" s="12" t="str">
        <f>IF(A1936 &lt; 400, "Low", IF(A1936 &lt; 700, "Medium", "High"))</f>
        <v>High</v>
      </c>
      <c r="W1937" s="12" t="str">
        <f>IF(O1937&lt;0.23,"Low", IF(O1937&lt;=0.37,"Medium","High"))</f>
        <v>High</v>
      </c>
      <c r="X1937" s="12" t="str">
        <f>IF(K1937&lt;0.03,"Low", IF(K1937&lt;=0.06,"Medium","High"))</f>
        <v>Low</v>
      </c>
    </row>
    <row r="1938" spans="1:24">
      <c r="A1938" s="3">
        <v>744</v>
      </c>
      <c r="B1938" s="5">
        <v>16888.9267443258</v>
      </c>
      <c r="C1938" s="4">
        <v>0.91871505088285998</v>
      </c>
      <c r="D1938" s="3">
        <v>4</v>
      </c>
      <c r="E1938" s="1">
        <v>2.0136592034766898</v>
      </c>
      <c r="F1938" s="4">
        <v>0.82946663901960405</v>
      </c>
      <c r="G1938" s="3">
        <v>6</v>
      </c>
      <c r="H1938" s="4">
        <v>2.9979783113007898</v>
      </c>
      <c r="I1938" s="26">
        <f>H1938/100</f>
        <v>2.9979783113007898E-2</v>
      </c>
      <c r="J1938" s="1">
        <v>5.91932889283596</v>
      </c>
      <c r="K1938" s="4">
        <v>8.6531880812781001E-2</v>
      </c>
      <c r="L1938" s="7">
        <v>0.98420380280017894</v>
      </c>
      <c r="M1938" s="3">
        <v>0</v>
      </c>
      <c r="N1938" s="2">
        <v>4802.5061896507996</v>
      </c>
      <c r="O1938" s="6">
        <v>0.21760370553093999</v>
      </c>
      <c r="P1938" s="1">
        <v>8.1668706073359907</v>
      </c>
      <c r="Q1938" s="5">
        <v>284.41334553760402</v>
      </c>
      <c r="R1938" s="3">
        <v>0</v>
      </c>
      <c r="S1938" s="9" t="str">
        <f>IF(E1938&gt;3, "1", "0")</f>
        <v>0</v>
      </c>
      <c r="T1938" s="3">
        <f>IF(F1938 &lt; 80%, 1, 0)</f>
        <v>0</v>
      </c>
      <c r="U1938" s="12" t="str">
        <f t="shared" si="30"/>
        <v>Medium</v>
      </c>
      <c r="V1938" s="12" t="str">
        <f>IF(A1937 &lt; 400, "Low", IF(A1937 &lt; 700, "Medium", "High"))</f>
        <v>Medium</v>
      </c>
      <c r="W1938" s="12" t="str">
        <f>IF(O1938&lt;0.23,"Low", IF(O1938&lt;=0.37,"Medium","High"))</f>
        <v>Low</v>
      </c>
      <c r="X1938" s="12" t="str">
        <f>IF(K1938&lt;0.03,"Low", IF(K1938&lt;=0.06,"Medium","High"))</f>
        <v>High</v>
      </c>
    </row>
    <row r="1939" spans="1:24">
      <c r="A1939" s="3">
        <v>785</v>
      </c>
      <c r="B1939" s="5">
        <v>12252.4712766021</v>
      </c>
      <c r="C1939" s="4">
        <v>0.97155310967448794</v>
      </c>
      <c r="D1939" s="3">
        <v>4</v>
      </c>
      <c r="E1939" s="1">
        <v>0.86391385624447703</v>
      </c>
      <c r="F1939" s="4">
        <v>0.74196713614588305</v>
      </c>
      <c r="G1939" s="3">
        <v>10</v>
      </c>
      <c r="H1939" s="4">
        <v>2.9991328467815501</v>
      </c>
      <c r="I1939" s="26">
        <f>H1939/100</f>
        <v>2.9991328467815503E-2</v>
      </c>
      <c r="J1939" s="1">
        <v>2.4225715430756498</v>
      </c>
      <c r="K1939" s="4">
        <v>7.3476494130029699E-2</v>
      </c>
      <c r="L1939" s="7">
        <v>0.84329705471716498</v>
      </c>
      <c r="M1939" s="3">
        <v>9</v>
      </c>
      <c r="N1939" s="2">
        <v>2124.6394989338801</v>
      </c>
      <c r="O1939" s="6">
        <v>0.27752616715282002</v>
      </c>
      <c r="P1939" s="1">
        <v>5.1073096062833301</v>
      </c>
      <c r="Q1939" s="5">
        <v>465.00798849318602</v>
      </c>
      <c r="R1939" s="3">
        <v>0</v>
      </c>
      <c r="S1939" s="9" t="str">
        <f>IF(E1939&gt;3, "1", "0")</f>
        <v>0</v>
      </c>
      <c r="T1939" s="3">
        <f>IF(F1939 &lt; 80%, 1, 0)</f>
        <v>1</v>
      </c>
      <c r="U1939" s="12" t="str">
        <f t="shared" si="30"/>
        <v>Medium</v>
      </c>
      <c r="V1939" s="12" t="str">
        <f>IF(A1938 &lt; 400, "Low", IF(A1938 &lt; 700, "Medium", "High"))</f>
        <v>High</v>
      </c>
      <c r="W1939" s="12" t="str">
        <f>IF(O1939&lt;0.23,"Low", IF(O1939&lt;=0.37,"Medium","High"))</f>
        <v>Medium</v>
      </c>
      <c r="X1939" s="12" t="str">
        <f>IF(K1939&lt;0.03,"Low", IF(K1939&lt;=0.06,"Medium","High"))</f>
        <v>High</v>
      </c>
    </row>
    <row r="1940" spans="1:24">
      <c r="A1940" s="3">
        <v>217</v>
      </c>
      <c r="B1940" s="5">
        <v>9709.5007606602903</v>
      </c>
      <c r="C1940" s="4">
        <v>0.81124278109197601</v>
      </c>
      <c r="D1940" s="3">
        <v>1</v>
      </c>
      <c r="E1940" s="1">
        <v>4.0754853248976799</v>
      </c>
      <c r="F1940" s="4">
        <v>0.65291348320384202</v>
      </c>
      <c r="G1940" s="3">
        <v>19</v>
      </c>
      <c r="H1940" s="4">
        <v>3.0000223425464099</v>
      </c>
      <c r="I1940" s="26">
        <f>H1940/100</f>
        <v>3.0000223425464097E-2</v>
      </c>
      <c r="J1940" s="1">
        <v>4.7085040716779796</v>
      </c>
      <c r="K1940" s="4">
        <v>7.48077701632376E-2</v>
      </c>
      <c r="L1940" s="7">
        <v>0.86171198490490397</v>
      </c>
      <c r="M1940" s="3">
        <v>4</v>
      </c>
      <c r="N1940" s="2">
        <v>1636.6670923429101</v>
      </c>
      <c r="O1940" s="6">
        <v>0.30579089955027899</v>
      </c>
      <c r="P1940" s="1">
        <v>9.3892377415631607</v>
      </c>
      <c r="Q1940" s="5">
        <v>219.454447421586</v>
      </c>
      <c r="R1940" s="3">
        <v>1</v>
      </c>
      <c r="S1940" s="9" t="str">
        <f>IF(E1940&gt;3, "1", "0")</f>
        <v>1</v>
      </c>
      <c r="T1940" s="3">
        <f>IF(F1940 &lt; 80%, 1, 0)</f>
        <v>1</v>
      </c>
      <c r="U1940" s="12" t="str">
        <f t="shared" si="30"/>
        <v>High</v>
      </c>
      <c r="V1940" s="12" t="str">
        <f>IF(A1939 &lt; 400, "Low", IF(A1939 &lt; 700, "Medium", "High"))</f>
        <v>High</v>
      </c>
      <c r="W1940" s="12" t="str">
        <f>IF(O1940&lt;0.23,"Low", IF(O1940&lt;=0.37,"Medium","High"))</f>
        <v>Medium</v>
      </c>
      <c r="X1940" s="12" t="str">
        <f>IF(K1940&lt;0.03,"Low", IF(K1940&lt;=0.06,"Medium","High"))</f>
        <v>High</v>
      </c>
    </row>
    <row r="1941" spans="1:24">
      <c r="A1941" s="3">
        <v>120</v>
      </c>
      <c r="B1941" s="5">
        <v>15424.2967901457</v>
      </c>
      <c r="C1941" s="4">
        <v>0.82822522365986406</v>
      </c>
      <c r="D1941" s="3">
        <v>2</v>
      </c>
      <c r="E1941" s="1">
        <v>1.58658902689647</v>
      </c>
      <c r="F1941" s="4">
        <v>0.76522173918135905</v>
      </c>
      <c r="G1941" s="3">
        <v>3</v>
      </c>
      <c r="H1941" s="4">
        <v>3.0010110403508099</v>
      </c>
      <c r="I1941" s="26">
        <f>H1941/100</f>
        <v>3.0010110403508098E-2</v>
      </c>
      <c r="J1941" s="1">
        <v>4.3938935798961403</v>
      </c>
      <c r="K1941" s="4">
        <v>4.16598725711778E-2</v>
      </c>
      <c r="L1941" s="7">
        <v>0.92364416496597002</v>
      </c>
      <c r="M1941" s="3">
        <v>3</v>
      </c>
      <c r="N1941" s="2">
        <v>4542.2464949346704</v>
      </c>
      <c r="O1941" s="6">
        <v>0.34279987705831699</v>
      </c>
      <c r="P1941" s="1">
        <v>3.9324361810612198</v>
      </c>
      <c r="Q1941" s="5">
        <v>133.48287267254599</v>
      </c>
      <c r="R1941" s="3">
        <v>0</v>
      </c>
      <c r="S1941" s="9" t="str">
        <f>IF(E1941&gt;3, "1", "0")</f>
        <v>0</v>
      </c>
      <c r="T1941" s="3">
        <f>IF(F1941 &lt; 80%, 1, 0)</f>
        <v>1</v>
      </c>
      <c r="U1941" s="12" t="str">
        <f t="shared" si="30"/>
        <v>High</v>
      </c>
      <c r="V1941" s="12" t="str">
        <f>IF(A1940 &lt; 400, "Low", IF(A1940 &lt; 700, "Medium", "High"))</f>
        <v>Low</v>
      </c>
      <c r="W1941" s="12" t="str">
        <f>IF(O1941&lt;0.23,"Low", IF(O1941&lt;=0.37,"Medium","High"))</f>
        <v>Medium</v>
      </c>
      <c r="X1941" s="12" t="str">
        <f>IF(K1941&lt;0.03,"Low", IF(K1941&lt;=0.06,"Medium","High"))</f>
        <v>Medium</v>
      </c>
    </row>
    <row r="1942" spans="1:24">
      <c r="A1942" s="3">
        <v>364</v>
      </c>
      <c r="B1942" s="5">
        <v>6843.81017698081</v>
      </c>
      <c r="C1942" s="4">
        <v>0.96858909649123903</v>
      </c>
      <c r="D1942" s="3">
        <v>4</v>
      </c>
      <c r="E1942" s="1">
        <v>2.41640852397415</v>
      </c>
      <c r="F1942" s="4">
        <v>0.76475931904397498</v>
      </c>
      <c r="G1942" s="3">
        <v>0</v>
      </c>
      <c r="H1942" s="4">
        <v>3.0011270543024802</v>
      </c>
      <c r="I1942" s="26">
        <f>H1942/100</f>
        <v>3.0011270543024802E-2</v>
      </c>
      <c r="J1942" s="1">
        <v>8.7036284359925293</v>
      </c>
      <c r="K1942" s="4">
        <v>4.67931217939681E-2</v>
      </c>
      <c r="L1942" s="7">
        <v>0.87299681363612802</v>
      </c>
      <c r="M1942" s="3">
        <v>1</v>
      </c>
      <c r="N1942" s="2">
        <v>1379.3587694006501</v>
      </c>
      <c r="O1942" s="6">
        <v>0.23028904926659899</v>
      </c>
      <c r="P1942" s="1">
        <v>2.39338368506291</v>
      </c>
      <c r="Q1942" s="5">
        <v>446.87667112865</v>
      </c>
      <c r="R1942" s="3">
        <v>0</v>
      </c>
      <c r="S1942" s="9" t="str">
        <f>IF(E1942&gt;3, "1", "0")</f>
        <v>0</v>
      </c>
      <c r="T1942" s="3">
        <f>IF(F1942 &lt; 80%, 1, 0)</f>
        <v>1</v>
      </c>
      <c r="U1942" s="12" t="str">
        <f t="shared" si="30"/>
        <v>High</v>
      </c>
      <c r="V1942" s="12" t="str">
        <f>IF(A1941 &lt; 400, "Low", IF(A1941 &lt; 700, "Medium", "High"))</f>
        <v>Low</v>
      </c>
      <c r="W1942" s="12" t="str">
        <f>IF(O1942&lt;0.23,"Low", IF(O1942&lt;=0.37,"Medium","High"))</f>
        <v>Medium</v>
      </c>
      <c r="X1942" s="12" t="str">
        <f>IF(K1942&lt;0.03,"Low", IF(K1942&lt;=0.06,"Medium","High"))</f>
        <v>Medium</v>
      </c>
    </row>
    <row r="1943" spans="1:24">
      <c r="A1943" s="3">
        <v>150</v>
      </c>
      <c r="B1943" s="5">
        <v>5584.0702503149796</v>
      </c>
      <c r="C1943" s="4">
        <v>0.94929042577142297</v>
      </c>
      <c r="D1943" s="3">
        <v>0</v>
      </c>
      <c r="E1943" s="1">
        <v>3.3234755345696798</v>
      </c>
      <c r="F1943" s="4">
        <v>0.85771526261111208</v>
      </c>
      <c r="G1943" s="3">
        <v>18</v>
      </c>
      <c r="H1943" s="4">
        <v>3.0016932918454202</v>
      </c>
      <c r="I1943" s="26">
        <f>H1943/100</f>
        <v>3.0016932918454201E-2</v>
      </c>
      <c r="J1943" s="1">
        <v>9.1839622280934901</v>
      </c>
      <c r="K1943" s="4">
        <v>1.2620898391119399E-2</v>
      </c>
      <c r="L1943" s="7">
        <v>0.94819908264618502</v>
      </c>
      <c r="M1943" s="3">
        <v>1</v>
      </c>
      <c r="N1943" s="2">
        <v>3856.3584101770398</v>
      </c>
      <c r="O1943" s="6">
        <v>0.41190395416467701</v>
      </c>
      <c r="P1943" s="1">
        <v>8.8986088320926608</v>
      </c>
      <c r="Q1943" s="5">
        <v>185.45306426146999</v>
      </c>
      <c r="R1943" s="3">
        <v>1</v>
      </c>
      <c r="S1943" s="9" t="str">
        <f>IF(E1943&gt;3, "1", "0")</f>
        <v>1</v>
      </c>
      <c r="T1943" s="3">
        <f>IF(F1943 &lt; 80%, 1, 0)</f>
        <v>0</v>
      </c>
      <c r="U1943" s="12" t="str">
        <f t="shared" si="30"/>
        <v>High</v>
      </c>
      <c r="V1943" s="12" t="str">
        <f>IF(A1942 &lt; 400, "Low", IF(A1942 &lt; 700, "Medium", "High"))</f>
        <v>Low</v>
      </c>
      <c r="W1943" s="12" t="str">
        <f>IF(O1943&lt;0.23,"Low", IF(O1943&lt;=0.37,"Medium","High"))</f>
        <v>High</v>
      </c>
      <c r="X1943" s="12" t="str">
        <f>IF(K1943&lt;0.03,"Low", IF(K1943&lt;=0.06,"Medium","High"))</f>
        <v>Low</v>
      </c>
    </row>
    <row r="1944" spans="1:24">
      <c r="A1944" s="3">
        <v>624</v>
      </c>
      <c r="B1944" s="5">
        <v>13181.478041103601</v>
      </c>
      <c r="C1944" s="4">
        <v>0.80542133046724695</v>
      </c>
      <c r="D1944" s="3">
        <v>3</v>
      </c>
      <c r="E1944" s="1">
        <v>2.79051550467178</v>
      </c>
      <c r="F1944" s="4">
        <v>0.97340075068097409</v>
      </c>
      <c r="G1944" s="3">
        <v>15</v>
      </c>
      <c r="H1944" s="4">
        <v>3.00314332716016</v>
      </c>
      <c r="I1944" s="26">
        <f>H1944/100</f>
        <v>3.0031433271601599E-2</v>
      </c>
      <c r="J1944" s="1">
        <v>7.32262442064303</v>
      </c>
      <c r="K1944" s="4">
        <v>8.6353938481667405E-2</v>
      </c>
      <c r="L1944" s="7">
        <v>0.94933523305753698</v>
      </c>
      <c r="M1944" s="3">
        <v>8</v>
      </c>
      <c r="N1944" s="2">
        <v>2440.5798911931802</v>
      </c>
      <c r="O1944" s="6">
        <v>0.16784607779135099</v>
      </c>
      <c r="P1944" s="1">
        <v>4.5919954125078402</v>
      </c>
      <c r="Q1944" s="5">
        <v>163.148685637764</v>
      </c>
      <c r="R1944" s="3">
        <v>1</v>
      </c>
      <c r="S1944" s="9" t="str">
        <f>IF(E1944&gt;3, "1", "0")</f>
        <v>0</v>
      </c>
      <c r="T1944" s="3">
        <f>IF(F1944 &lt; 80%, 1, 0)</f>
        <v>0</v>
      </c>
      <c r="U1944" s="12" t="str">
        <f t="shared" si="30"/>
        <v>High</v>
      </c>
      <c r="V1944" s="12" t="str">
        <f>IF(A1943 &lt; 400, "Low", IF(A1943 &lt; 700, "Medium", "High"))</f>
        <v>Low</v>
      </c>
      <c r="W1944" s="12" t="str">
        <f>IF(O1944&lt;0.23,"Low", IF(O1944&lt;=0.37,"Medium","High"))</f>
        <v>Low</v>
      </c>
      <c r="X1944" s="12" t="str">
        <f>IF(K1944&lt;0.03,"Low", IF(K1944&lt;=0.06,"Medium","High"))</f>
        <v>High</v>
      </c>
    </row>
    <row r="1945" spans="1:24">
      <c r="A1945" s="3">
        <v>258</v>
      </c>
      <c r="B1945" s="5">
        <v>13990.395875632499</v>
      </c>
      <c r="C1945" s="4">
        <v>0.95557554110737497</v>
      </c>
      <c r="D1945" s="3">
        <v>3</v>
      </c>
      <c r="E1945" s="1">
        <v>0.51845652693575195</v>
      </c>
      <c r="F1945" s="4">
        <v>0.69381234879410991</v>
      </c>
      <c r="G1945" s="3">
        <v>6</v>
      </c>
      <c r="H1945" s="4">
        <v>3.0056399614811999</v>
      </c>
      <c r="I1945" s="26">
        <f>H1945/100</f>
        <v>3.0056399614812001E-2</v>
      </c>
      <c r="J1945" s="1">
        <v>6.4157354218311404</v>
      </c>
      <c r="K1945" s="4">
        <v>9.2658049708413404E-2</v>
      </c>
      <c r="L1945" s="7">
        <v>0.94378085266951106</v>
      </c>
      <c r="M1945" s="3">
        <v>7</v>
      </c>
      <c r="N1945" s="2">
        <v>4573.0764616707902</v>
      </c>
      <c r="O1945" s="6">
        <v>0.38904231746631102</v>
      </c>
      <c r="P1945" s="1">
        <v>2.9861396934753799</v>
      </c>
      <c r="Q1945" s="5">
        <v>299.62825911987699</v>
      </c>
      <c r="R1945" s="3">
        <v>1</v>
      </c>
      <c r="S1945" s="9" t="str">
        <f>IF(E1945&gt;3, "1", "0")</f>
        <v>0</v>
      </c>
      <c r="T1945" s="3">
        <f>IF(F1945 &lt; 80%, 1, 0)</f>
        <v>1</v>
      </c>
      <c r="U1945" s="12" t="str">
        <f t="shared" si="30"/>
        <v>High</v>
      </c>
      <c r="V1945" s="12" t="str">
        <f>IF(A1944 &lt; 400, "Low", IF(A1944 &lt; 700, "Medium", "High"))</f>
        <v>Medium</v>
      </c>
      <c r="W1945" s="12" t="str">
        <f>IF(O1945&lt;0.23,"Low", IF(O1945&lt;=0.37,"Medium","High"))</f>
        <v>High</v>
      </c>
      <c r="X1945" s="12" t="str">
        <f>IF(K1945&lt;0.03,"Low", IF(K1945&lt;=0.06,"Medium","High"))</f>
        <v>High</v>
      </c>
    </row>
    <row r="1946" spans="1:24">
      <c r="A1946" s="3">
        <v>195</v>
      </c>
      <c r="B1946" s="5">
        <v>6742.0844030078797</v>
      </c>
      <c r="C1946" s="4">
        <v>0.94065544554648994</v>
      </c>
      <c r="D1946" s="3">
        <v>0</v>
      </c>
      <c r="E1946" s="1">
        <v>3.4100273892195698</v>
      </c>
      <c r="F1946" s="4">
        <v>0.66096276801515297</v>
      </c>
      <c r="G1946" s="3">
        <v>16</v>
      </c>
      <c r="H1946" s="4">
        <v>3.0062509873608798</v>
      </c>
      <c r="I1946" s="26">
        <f>H1946/100</f>
        <v>3.0062509873608798E-2</v>
      </c>
      <c r="J1946" s="1">
        <v>8.8015302547990295</v>
      </c>
      <c r="K1946" s="4">
        <v>7.0648326905299E-2</v>
      </c>
      <c r="L1946" s="7">
        <v>0.82846979413103394</v>
      </c>
      <c r="M1946" s="3">
        <v>1</v>
      </c>
      <c r="N1946" s="2">
        <v>4031.32254973524</v>
      </c>
      <c r="O1946" s="6">
        <v>0.34234991902742301</v>
      </c>
      <c r="P1946" s="1">
        <v>5.3225518500034399</v>
      </c>
      <c r="Q1946" s="5">
        <v>336.22851476415798</v>
      </c>
      <c r="R1946" s="3">
        <v>1</v>
      </c>
      <c r="S1946" s="9" t="str">
        <f>IF(E1946&gt;3, "1", "0")</f>
        <v>1</v>
      </c>
      <c r="T1946" s="3">
        <f>IF(F1946 &lt; 80%, 1, 0)</f>
        <v>1</v>
      </c>
      <c r="U1946" s="12" t="str">
        <f t="shared" si="30"/>
        <v>High</v>
      </c>
      <c r="V1946" s="12" t="str">
        <f>IF(A1945 &lt; 400, "Low", IF(A1945 &lt; 700, "Medium", "High"))</f>
        <v>Low</v>
      </c>
      <c r="W1946" s="12" t="str">
        <f>IF(O1946&lt;0.23,"Low", IF(O1946&lt;=0.37,"Medium","High"))</f>
        <v>Medium</v>
      </c>
      <c r="X1946" s="12" t="str">
        <f>IF(K1946&lt;0.03,"Low", IF(K1946&lt;=0.06,"Medium","High"))</f>
        <v>High</v>
      </c>
    </row>
    <row r="1947" spans="1:24">
      <c r="A1947" s="3">
        <v>603</v>
      </c>
      <c r="B1947" s="5">
        <v>6588.5870660563596</v>
      </c>
      <c r="C1947" s="4">
        <v>0.91543733524466209</v>
      </c>
      <c r="D1947" s="3">
        <v>1</v>
      </c>
      <c r="E1947" s="1">
        <v>1.95049990310213</v>
      </c>
      <c r="F1947" s="4">
        <v>0.70363928215284499</v>
      </c>
      <c r="G1947" s="3">
        <v>4</v>
      </c>
      <c r="H1947" s="4">
        <v>3.0074506783152199</v>
      </c>
      <c r="I1947" s="26">
        <f>H1947/100</f>
        <v>3.00745067831522E-2</v>
      </c>
      <c r="J1947" s="1">
        <v>5.9127432231480297</v>
      </c>
      <c r="K1947" s="4">
        <v>9.6288367935931402E-2</v>
      </c>
      <c r="L1947" s="7">
        <v>0.93049279660159301</v>
      </c>
      <c r="M1947" s="3">
        <v>8</v>
      </c>
      <c r="N1947" s="2">
        <v>2020.1128083388901</v>
      </c>
      <c r="O1947" s="6">
        <v>0.224967442888688</v>
      </c>
      <c r="P1947" s="1">
        <v>6.4582246728586599</v>
      </c>
      <c r="Q1947" s="5">
        <v>399.33636585821301</v>
      </c>
      <c r="R1947" s="3">
        <v>1</v>
      </c>
      <c r="S1947" s="9" t="str">
        <f>IF(E1947&gt;3, "1", "0")</f>
        <v>0</v>
      </c>
      <c r="T1947" s="3">
        <f>IF(F1947 &lt; 80%, 1, 0)</f>
        <v>1</v>
      </c>
      <c r="U1947" s="12" t="str">
        <f t="shared" si="30"/>
        <v>High</v>
      </c>
      <c r="V1947" s="12" t="str">
        <f>IF(A1946 &lt; 400, "Low", IF(A1946 &lt; 700, "Medium", "High"))</f>
        <v>Low</v>
      </c>
      <c r="W1947" s="12" t="str">
        <f>IF(O1947&lt;0.23,"Low", IF(O1947&lt;=0.37,"Medium","High"))</f>
        <v>Low</v>
      </c>
      <c r="X1947" s="12" t="str">
        <f>IF(K1947&lt;0.03,"Low", IF(K1947&lt;=0.06,"Medium","High"))</f>
        <v>High</v>
      </c>
    </row>
    <row r="1948" spans="1:24">
      <c r="A1948" s="3">
        <v>171</v>
      </c>
      <c r="B1948" s="5">
        <v>14047.251801844201</v>
      </c>
      <c r="C1948" s="4">
        <v>0.87251664251893502</v>
      </c>
      <c r="D1948" s="3">
        <v>3</v>
      </c>
      <c r="E1948" s="1">
        <v>1.54872544336077</v>
      </c>
      <c r="F1948" s="4">
        <v>0.78684147692570805</v>
      </c>
      <c r="G1948" s="3">
        <v>19</v>
      </c>
      <c r="H1948" s="4">
        <v>3.0104568323491399</v>
      </c>
      <c r="I1948" s="26">
        <f>H1948/100</f>
        <v>3.0104568323491399E-2</v>
      </c>
      <c r="J1948" s="1">
        <v>4.5090045448467997</v>
      </c>
      <c r="K1948" s="4">
        <v>1.26893280983111E-2</v>
      </c>
      <c r="L1948" s="7">
        <v>0.94495892457174702</v>
      </c>
      <c r="M1948" s="3">
        <v>3</v>
      </c>
      <c r="N1948" s="2">
        <v>2997.8894812551198</v>
      </c>
      <c r="O1948" s="6">
        <v>0.469212095949885</v>
      </c>
      <c r="P1948" s="1">
        <v>2.4439077785387902</v>
      </c>
      <c r="Q1948" s="5">
        <v>165.69114827027201</v>
      </c>
      <c r="R1948" s="3">
        <v>1</v>
      </c>
      <c r="S1948" s="9" t="str">
        <f>IF(E1948&gt;3, "1", "0")</f>
        <v>0</v>
      </c>
      <c r="T1948" s="3">
        <f>IF(F1948 &lt; 80%, 1, 0)</f>
        <v>1</v>
      </c>
      <c r="U1948" s="12" t="str">
        <f t="shared" si="30"/>
        <v>High</v>
      </c>
      <c r="V1948" s="12" t="str">
        <f>IF(A1947 &lt; 400, "Low", IF(A1947 &lt; 700, "Medium", "High"))</f>
        <v>Medium</v>
      </c>
      <c r="W1948" s="12" t="str">
        <f>IF(O1948&lt;0.23,"Low", IF(O1948&lt;=0.37,"Medium","High"))</f>
        <v>High</v>
      </c>
      <c r="X1948" s="12" t="str">
        <f>IF(K1948&lt;0.03,"Low", IF(K1948&lt;=0.06,"Medium","High"))</f>
        <v>Low</v>
      </c>
    </row>
    <row r="1949" spans="1:24">
      <c r="A1949" s="3">
        <v>544</v>
      </c>
      <c r="B1949" s="5">
        <v>14052.3964406507</v>
      </c>
      <c r="C1949" s="4">
        <v>0.91615371672288404</v>
      </c>
      <c r="D1949" s="3">
        <v>4</v>
      </c>
      <c r="E1949" s="1">
        <v>1.5393485669721401</v>
      </c>
      <c r="F1949" s="4">
        <v>0.63220662343660505</v>
      </c>
      <c r="G1949" s="3">
        <v>21</v>
      </c>
      <c r="H1949" s="4">
        <v>3.01181271503693</v>
      </c>
      <c r="I1949" s="26">
        <f>H1949/100</f>
        <v>3.0118127150369302E-2</v>
      </c>
      <c r="J1949" s="1">
        <v>5.98578992214581</v>
      </c>
      <c r="K1949" s="4">
        <v>1.5920056104392701E-2</v>
      </c>
      <c r="L1949" s="7">
        <v>0.96247461149847302</v>
      </c>
      <c r="M1949" s="3">
        <v>6</v>
      </c>
      <c r="N1949" s="2">
        <v>4416.5012595689604</v>
      </c>
      <c r="O1949" s="6">
        <v>0.39492879577692902</v>
      </c>
      <c r="P1949" s="1">
        <v>1.42826199074055</v>
      </c>
      <c r="Q1949" s="5">
        <v>325.29542114851398</v>
      </c>
      <c r="R1949" s="3">
        <v>1</v>
      </c>
      <c r="S1949" s="9" t="str">
        <f>IF(E1949&gt;3, "1", "0")</f>
        <v>0</v>
      </c>
      <c r="T1949" s="3">
        <f>IF(F1949 &lt; 80%, 1, 0)</f>
        <v>1</v>
      </c>
      <c r="U1949" s="12" t="str">
        <f t="shared" si="30"/>
        <v>High</v>
      </c>
      <c r="V1949" s="12" t="str">
        <f>IF(A1948 &lt; 400, "Low", IF(A1948 &lt; 700, "Medium", "High"))</f>
        <v>Low</v>
      </c>
      <c r="W1949" s="12" t="str">
        <f>IF(O1949&lt;0.23,"Low", IF(O1949&lt;=0.37,"Medium","High"))</f>
        <v>High</v>
      </c>
      <c r="X1949" s="12" t="str">
        <f>IF(K1949&lt;0.03,"Low", IF(K1949&lt;=0.06,"Medium","High"))</f>
        <v>Low</v>
      </c>
    </row>
    <row r="1950" spans="1:24">
      <c r="A1950" s="3">
        <v>587</v>
      </c>
      <c r="B1950" s="5">
        <v>8331.1380603998095</v>
      </c>
      <c r="C1950" s="4">
        <v>0.91455450194742194</v>
      </c>
      <c r="D1950" s="3">
        <v>4</v>
      </c>
      <c r="E1950" s="1">
        <v>2.0454376460877199</v>
      </c>
      <c r="F1950" s="4">
        <v>0.83193309650674607</v>
      </c>
      <c r="G1950" s="3">
        <v>18</v>
      </c>
      <c r="H1950" s="4">
        <v>3.0131724337624401</v>
      </c>
      <c r="I1950" s="26">
        <f>H1950/100</f>
        <v>3.0131724337624403E-2</v>
      </c>
      <c r="J1950" s="1">
        <v>8.1988792292068702</v>
      </c>
      <c r="K1950" s="4">
        <v>3.2365809280532599E-2</v>
      </c>
      <c r="L1950" s="7">
        <v>0.878652247813275</v>
      </c>
      <c r="M1950" s="3">
        <v>7</v>
      </c>
      <c r="N1950" s="2">
        <v>1068.08969671932</v>
      </c>
      <c r="O1950" s="6">
        <v>0.48865774153319302</v>
      </c>
      <c r="P1950" s="1">
        <v>6.7977453306504003</v>
      </c>
      <c r="Q1950" s="5">
        <v>470.810197102492</v>
      </c>
      <c r="R1950" s="3">
        <v>1</v>
      </c>
      <c r="S1950" s="9" t="str">
        <f>IF(E1950&gt;3, "1", "0")</f>
        <v>0</v>
      </c>
      <c r="T1950" s="3">
        <f>IF(F1950 &lt; 80%, 1, 0)</f>
        <v>0</v>
      </c>
      <c r="U1950" s="12" t="str">
        <f t="shared" si="30"/>
        <v>High</v>
      </c>
      <c r="V1950" s="12" t="str">
        <f>IF(A1949 &lt; 400, "Low", IF(A1949 &lt; 700, "Medium", "High"))</f>
        <v>Medium</v>
      </c>
      <c r="W1950" s="12" t="str">
        <f>IF(O1950&lt;0.23,"Low", IF(O1950&lt;=0.37,"Medium","High"))</f>
        <v>High</v>
      </c>
      <c r="X1950" s="12" t="str">
        <f>IF(K1950&lt;0.03,"Low", IF(K1950&lt;=0.06,"Medium","High"))</f>
        <v>Medium</v>
      </c>
    </row>
    <row r="1951" spans="1:24">
      <c r="A1951" s="3">
        <v>513</v>
      </c>
      <c r="B1951" s="5">
        <v>19450.4048066906</v>
      </c>
      <c r="C1951" s="4">
        <v>0.80402434437061499</v>
      </c>
      <c r="D1951" s="3">
        <v>5</v>
      </c>
      <c r="E1951" s="1">
        <v>2.1650159325876399</v>
      </c>
      <c r="F1951" s="4">
        <v>0.70800099244847803</v>
      </c>
      <c r="G1951" s="3">
        <v>3</v>
      </c>
      <c r="H1951" s="4">
        <v>3.0138132608608599</v>
      </c>
      <c r="I1951" s="26">
        <f>H1951/100</f>
        <v>3.0138132608608599E-2</v>
      </c>
      <c r="J1951" s="1">
        <v>6.0496239781288699</v>
      </c>
      <c r="K1951" s="4">
        <v>4.1442707063854799E-2</v>
      </c>
      <c r="L1951" s="7">
        <v>0.89630433616680094</v>
      </c>
      <c r="M1951" s="3">
        <v>3</v>
      </c>
      <c r="N1951" s="2">
        <v>2319.4103071698801</v>
      </c>
      <c r="O1951" s="6">
        <v>0.36265089766730502</v>
      </c>
      <c r="P1951" s="1">
        <v>5.0491762213155997</v>
      </c>
      <c r="Q1951" s="5">
        <v>452.05472058411402</v>
      </c>
      <c r="R1951" s="3">
        <v>1</v>
      </c>
      <c r="S1951" s="9" t="str">
        <f>IF(E1951&gt;3, "1", "0")</f>
        <v>0</v>
      </c>
      <c r="T1951" s="3">
        <f>IF(F1951 &lt; 80%, 1, 0)</f>
        <v>1</v>
      </c>
      <c r="U1951" s="12" t="str">
        <f t="shared" si="30"/>
        <v>High</v>
      </c>
      <c r="V1951" s="12" t="str">
        <f>IF(A1950 &lt; 400, "Low", IF(A1950 &lt; 700, "Medium", "High"))</f>
        <v>Medium</v>
      </c>
      <c r="W1951" s="12" t="str">
        <f>IF(O1951&lt;0.23,"Low", IF(O1951&lt;=0.37,"Medium","High"))</f>
        <v>Medium</v>
      </c>
      <c r="X1951" s="12" t="str">
        <f>IF(K1951&lt;0.03,"Low", IF(K1951&lt;=0.06,"Medium","High"))</f>
        <v>Medium</v>
      </c>
    </row>
    <row r="1952" spans="1:24">
      <c r="A1952" s="3">
        <v>507</v>
      </c>
      <c r="B1952" s="5">
        <v>19125.885674283902</v>
      </c>
      <c r="C1952" s="4">
        <v>0.89186873111879095</v>
      </c>
      <c r="D1952" s="3">
        <v>4</v>
      </c>
      <c r="E1952" s="1">
        <v>4.4461351934188098</v>
      </c>
      <c r="F1952" s="4">
        <v>0.90129456572350408</v>
      </c>
      <c r="G1952" s="3">
        <v>19</v>
      </c>
      <c r="H1952" s="4">
        <v>3.0150413621127501</v>
      </c>
      <c r="I1952" s="26">
        <f>H1952/100</f>
        <v>3.0150413621127501E-2</v>
      </c>
      <c r="J1952" s="1">
        <v>7.2123982636278301</v>
      </c>
      <c r="K1952" s="4">
        <v>5.6849923829160397E-2</v>
      </c>
      <c r="L1952" s="7">
        <v>0.88132580238052394</v>
      </c>
      <c r="M1952" s="3">
        <v>4</v>
      </c>
      <c r="N1952" s="2">
        <v>3984.9834077074502</v>
      </c>
      <c r="O1952" s="6">
        <v>0.48545260483193498</v>
      </c>
      <c r="P1952" s="1">
        <v>3.3190939892559501</v>
      </c>
      <c r="Q1952" s="5">
        <v>258.74842041791101</v>
      </c>
      <c r="R1952" s="3">
        <v>1</v>
      </c>
      <c r="S1952" s="9" t="str">
        <f>IF(E1952&gt;3, "1", "0")</f>
        <v>1</v>
      </c>
      <c r="T1952" s="3">
        <f>IF(F1952 &lt; 80%, 1, 0)</f>
        <v>0</v>
      </c>
      <c r="U1952" s="12" t="str">
        <f t="shared" si="30"/>
        <v>High</v>
      </c>
      <c r="V1952" s="12" t="str">
        <f>IF(A1951 &lt; 400, "Low", IF(A1951 &lt; 700, "Medium", "High"))</f>
        <v>Medium</v>
      </c>
      <c r="W1952" s="12" t="str">
        <f>IF(O1952&lt;0.23,"Low", IF(O1952&lt;=0.37,"Medium","High"))</f>
        <v>High</v>
      </c>
      <c r="X1952" s="12" t="str">
        <f>IF(K1952&lt;0.03,"Low", IF(K1952&lt;=0.06,"Medium","High"))</f>
        <v>Medium</v>
      </c>
    </row>
    <row r="1953" spans="1:24">
      <c r="A1953" s="3">
        <v>633</v>
      </c>
      <c r="B1953" s="5">
        <v>10897.9280154188</v>
      </c>
      <c r="C1953" s="4">
        <v>0.82843627527746999</v>
      </c>
      <c r="D1953" s="3">
        <v>5</v>
      </c>
      <c r="E1953" s="1">
        <v>2.0127184924329402</v>
      </c>
      <c r="F1953" s="4">
        <v>0.92416077634359295</v>
      </c>
      <c r="G1953" s="3">
        <v>2</v>
      </c>
      <c r="H1953" s="4">
        <v>3.0174964748585</v>
      </c>
      <c r="I1953" s="26">
        <f>H1953/100</f>
        <v>3.0174964748585002E-2</v>
      </c>
      <c r="J1953" s="1">
        <v>4.0987309250965698</v>
      </c>
      <c r="K1953" s="4">
        <v>4.3383652402736297E-2</v>
      </c>
      <c r="L1953" s="7">
        <v>0.83619371264048192</v>
      </c>
      <c r="M1953" s="3">
        <v>1</v>
      </c>
      <c r="N1953" s="2">
        <v>3319.572969502</v>
      </c>
      <c r="O1953" s="6">
        <v>0.42029244917695302</v>
      </c>
      <c r="P1953" s="1">
        <v>7.2685897630659602</v>
      </c>
      <c r="Q1953" s="5">
        <v>167.11213269592801</v>
      </c>
      <c r="R1953" s="3">
        <v>0</v>
      </c>
      <c r="S1953" s="9" t="str">
        <f>IF(E1953&gt;3, "1", "0")</f>
        <v>0</v>
      </c>
      <c r="T1953" s="3">
        <f>IF(F1953 &lt; 80%, 1, 0)</f>
        <v>0</v>
      </c>
      <c r="U1953" s="12" t="str">
        <f t="shared" si="30"/>
        <v>High</v>
      </c>
      <c r="V1953" s="12" t="str">
        <f>IF(A1952 &lt; 400, "Low", IF(A1952 &lt; 700, "Medium", "High"))</f>
        <v>Medium</v>
      </c>
      <c r="W1953" s="12" t="str">
        <f>IF(O1953&lt;0.23,"Low", IF(O1953&lt;=0.37,"Medium","High"))</f>
        <v>High</v>
      </c>
      <c r="X1953" s="12" t="str">
        <f>IF(K1953&lt;0.03,"Low", IF(K1953&lt;=0.06,"Medium","High"))</f>
        <v>Medium</v>
      </c>
    </row>
    <row r="1954" spans="1:24">
      <c r="A1954" s="3">
        <v>989</v>
      </c>
      <c r="B1954" s="5">
        <v>17281.103442260799</v>
      </c>
      <c r="C1954" s="4">
        <v>0.92920938881931903</v>
      </c>
      <c r="D1954" s="3">
        <v>3</v>
      </c>
      <c r="E1954" s="1">
        <v>1.6016403263546</v>
      </c>
      <c r="F1954" s="4">
        <v>0.77299335034906402</v>
      </c>
      <c r="G1954" s="3">
        <v>20</v>
      </c>
      <c r="H1954" s="4">
        <v>3.0200526462795398</v>
      </c>
      <c r="I1954" s="26">
        <f>H1954/100</f>
        <v>3.0200526462795398E-2</v>
      </c>
      <c r="J1954" s="1">
        <v>6.7599635369197797</v>
      </c>
      <c r="K1954" s="4">
        <v>3.70004839056845E-2</v>
      </c>
      <c r="L1954" s="7">
        <v>0.8786635703906821</v>
      </c>
      <c r="M1954" s="3">
        <v>2</v>
      </c>
      <c r="N1954" s="2">
        <v>3636.4260839835001</v>
      </c>
      <c r="O1954" s="6">
        <v>0.475136420684523</v>
      </c>
      <c r="P1954" s="1">
        <v>7.8066893589652997</v>
      </c>
      <c r="Q1954" s="5">
        <v>326.511161846665</v>
      </c>
      <c r="R1954" s="3">
        <v>1</v>
      </c>
      <c r="S1954" s="9" t="str">
        <f>IF(E1954&gt;3, "1", "0")</f>
        <v>0</v>
      </c>
      <c r="T1954" s="3">
        <f>IF(F1954 &lt; 80%, 1, 0)</f>
        <v>1</v>
      </c>
      <c r="U1954" s="12" t="str">
        <f t="shared" si="30"/>
        <v>High</v>
      </c>
      <c r="V1954" s="12" t="str">
        <f>IF(A1953 &lt; 400, "Low", IF(A1953 &lt; 700, "Medium", "High"))</f>
        <v>Medium</v>
      </c>
      <c r="W1954" s="12" t="str">
        <f>IF(O1954&lt;0.23,"Low", IF(O1954&lt;=0.37,"Medium","High"))</f>
        <v>High</v>
      </c>
      <c r="X1954" s="12" t="str">
        <f>IF(K1954&lt;0.03,"Low", IF(K1954&lt;=0.06,"Medium","High"))</f>
        <v>Medium</v>
      </c>
    </row>
    <row r="1955" spans="1:24">
      <c r="A1955" s="3">
        <v>880</v>
      </c>
      <c r="B1955" s="5">
        <v>10388.131204740401</v>
      </c>
      <c r="C1955" s="4">
        <v>0.96053124883044405</v>
      </c>
      <c r="D1955" s="3">
        <v>1</v>
      </c>
      <c r="E1955" s="1">
        <v>0.89740724548359996</v>
      </c>
      <c r="F1955" s="4">
        <v>0.89528672005452803</v>
      </c>
      <c r="G1955" s="3">
        <v>5</v>
      </c>
      <c r="H1955" s="4">
        <v>3.0215906745764198</v>
      </c>
      <c r="I1955" s="26">
        <f>H1955/100</f>
        <v>3.0215906745764198E-2</v>
      </c>
      <c r="J1955" s="1">
        <v>9.8324320581343407</v>
      </c>
      <c r="K1955" s="4">
        <v>5.0196922062753301E-2</v>
      </c>
      <c r="L1955" s="7">
        <v>0.91027288693946007</v>
      </c>
      <c r="M1955" s="3">
        <v>5</v>
      </c>
      <c r="N1955" s="2">
        <v>2046.6985044126</v>
      </c>
      <c r="O1955" s="6">
        <v>0.35423061494982999</v>
      </c>
      <c r="P1955" s="1">
        <v>9.26148386682992</v>
      </c>
      <c r="Q1955" s="5">
        <v>169.35277832916501</v>
      </c>
      <c r="R1955" s="3">
        <v>1</v>
      </c>
      <c r="S1955" s="9" t="str">
        <f>IF(E1955&gt;3, "1", "0")</f>
        <v>0</v>
      </c>
      <c r="T1955" s="3">
        <f>IF(F1955 &lt; 80%, 1, 0)</f>
        <v>0</v>
      </c>
      <c r="U1955" s="12" t="str">
        <f t="shared" si="30"/>
        <v>High</v>
      </c>
      <c r="V1955" s="12" t="str">
        <f>IF(A1954 &lt; 400, "Low", IF(A1954 &lt; 700, "Medium", "High"))</f>
        <v>High</v>
      </c>
      <c r="W1955" s="12" t="str">
        <f>IF(O1955&lt;0.23,"Low", IF(O1955&lt;=0.37,"Medium","High"))</f>
        <v>Medium</v>
      </c>
      <c r="X1955" s="12" t="str">
        <f>IF(K1955&lt;0.03,"Low", IF(K1955&lt;=0.06,"Medium","High"))</f>
        <v>Medium</v>
      </c>
    </row>
    <row r="1956" spans="1:24">
      <c r="A1956" s="3">
        <v>429</v>
      </c>
      <c r="B1956" s="5">
        <v>19716.768618018999</v>
      </c>
      <c r="C1956" s="4">
        <v>0.93882633079524691</v>
      </c>
      <c r="D1956" s="3">
        <v>4</v>
      </c>
      <c r="E1956" s="1">
        <v>1.83686247445099</v>
      </c>
      <c r="F1956" s="4">
        <v>0.82568719081334607</v>
      </c>
      <c r="G1956" s="3">
        <v>2</v>
      </c>
      <c r="H1956" s="4">
        <v>3.02163306148449</v>
      </c>
      <c r="I1956" s="26">
        <f>H1956/100</f>
        <v>3.02163306148449E-2</v>
      </c>
      <c r="J1956" s="1">
        <v>5.5726542167640396</v>
      </c>
      <c r="K1956" s="4">
        <v>2.3286696234834099E-2</v>
      </c>
      <c r="L1956" s="7">
        <v>0.815726773439021</v>
      </c>
      <c r="M1956" s="3">
        <v>6</v>
      </c>
      <c r="N1956" s="2">
        <v>2243.0325823325202</v>
      </c>
      <c r="O1956" s="6">
        <v>0.43736291674905797</v>
      </c>
      <c r="P1956" s="1">
        <v>1.1860565176337501</v>
      </c>
      <c r="Q1956" s="5">
        <v>203.38738310202999</v>
      </c>
      <c r="R1956" s="3">
        <v>0</v>
      </c>
      <c r="S1956" s="9" t="str">
        <f>IF(E1956&gt;3, "1", "0")</f>
        <v>0</v>
      </c>
      <c r="T1956" s="3">
        <f>IF(F1956 &lt; 80%, 1, 0)</f>
        <v>0</v>
      </c>
      <c r="U1956" s="12" t="str">
        <f t="shared" si="30"/>
        <v>High</v>
      </c>
      <c r="V1956" s="12" t="str">
        <f>IF(A1955 &lt; 400, "Low", IF(A1955 &lt; 700, "Medium", "High"))</f>
        <v>High</v>
      </c>
      <c r="W1956" s="12" t="str">
        <f>IF(O1956&lt;0.23,"Low", IF(O1956&lt;=0.37,"Medium","High"))</f>
        <v>High</v>
      </c>
      <c r="X1956" s="12" t="str">
        <f>IF(K1956&lt;0.03,"Low", IF(K1956&lt;=0.06,"Medium","High"))</f>
        <v>Low</v>
      </c>
    </row>
    <row r="1957" spans="1:24">
      <c r="A1957" s="3">
        <v>630</v>
      </c>
      <c r="B1957" s="5">
        <v>9550.7831544370001</v>
      </c>
      <c r="C1957" s="4">
        <v>0.87622937640694698</v>
      </c>
      <c r="D1957" s="3">
        <v>1</v>
      </c>
      <c r="E1957" s="1">
        <v>3.7659149395397402</v>
      </c>
      <c r="F1957" s="4">
        <v>0.75290236586256198</v>
      </c>
      <c r="G1957" s="3">
        <v>11</v>
      </c>
      <c r="H1957" s="4">
        <v>3.0218706844613599</v>
      </c>
      <c r="I1957" s="26">
        <f>H1957/100</f>
        <v>3.0218706844613599E-2</v>
      </c>
      <c r="J1957" s="1">
        <v>8.4443011046521192</v>
      </c>
      <c r="K1957" s="4">
        <v>2.6503908949452301E-2</v>
      </c>
      <c r="L1957" s="7">
        <v>0.98553281488564592</v>
      </c>
      <c r="M1957" s="3">
        <v>6</v>
      </c>
      <c r="N1957" s="2">
        <v>3549.4455647036398</v>
      </c>
      <c r="O1957" s="6">
        <v>0.231093521935956</v>
      </c>
      <c r="P1957" s="1">
        <v>2.7350685510319601</v>
      </c>
      <c r="Q1957" s="5">
        <v>197.76782447035899</v>
      </c>
      <c r="R1957" s="3">
        <v>1</v>
      </c>
      <c r="S1957" s="9" t="str">
        <f>IF(E1957&gt;3, "1", "0")</f>
        <v>1</v>
      </c>
      <c r="T1957" s="3">
        <f>IF(F1957 &lt; 80%, 1, 0)</f>
        <v>1</v>
      </c>
      <c r="U1957" s="12" t="str">
        <f t="shared" si="30"/>
        <v>High</v>
      </c>
      <c r="V1957" s="12" t="str">
        <f>IF(A1956 &lt; 400, "Low", IF(A1956 &lt; 700, "Medium", "High"))</f>
        <v>Medium</v>
      </c>
      <c r="W1957" s="12" t="str">
        <f>IF(O1957&lt;0.23,"Low", IF(O1957&lt;=0.37,"Medium","High"))</f>
        <v>Medium</v>
      </c>
      <c r="X1957" s="12" t="str">
        <f>IF(K1957&lt;0.03,"Low", IF(K1957&lt;=0.06,"Medium","High"))</f>
        <v>Low</v>
      </c>
    </row>
    <row r="1958" spans="1:24">
      <c r="A1958" s="3">
        <v>655</v>
      </c>
      <c r="B1958" s="5">
        <v>5148.8573169175297</v>
      </c>
      <c r="C1958" s="4">
        <v>0.84965749592616902</v>
      </c>
      <c r="D1958" s="3">
        <v>5</v>
      </c>
      <c r="E1958" s="1">
        <v>1.10024877691967</v>
      </c>
      <c r="F1958" s="4">
        <v>0.93401198450673906</v>
      </c>
      <c r="G1958" s="3">
        <v>7</v>
      </c>
      <c r="H1958" s="4">
        <v>3.0220141585543501</v>
      </c>
      <c r="I1958" s="26">
        <f>H1958/100</f>
        <v>3.0220141585543502E-2</v>
      </c>
      <c r="J1958" s="1">
        <v>7.8732968162910497</v>
      </c>
      <c r="K1958" s="4">
        <v>6.63873777572246E-2</v>
      </c>
      <c r="L1958" s="7">
        <v>0.93301795679540112</v>
      </c>
      <c r="M1958" s="3">
        <v>6</v>
      </c>
      <c r="N1958" s="2">
        <v>4728.5585256633503</v>
      </c>
      <c r="O1958" s="6">
        <v>0.43101299517583003</v>
      </c>
      <c r="P1958" s="1">
        <v>7.5136370043569496</v>
      </c>
      <c r="Q1958" s="5">
        <v>470.36723546871701</v>
      </c>
      <c r="R1958" s="3">
        <v>0</v>
      </c>
      <c r="S1958" s="9" t="str">
        <f>IF(E1958&gt;3, "1", "0")</f>
        <v>0</v>
      </c>
      <c r="T1958" s="3">
        <f>IF(F1958 &lt; 80%, 1, 0)</f>
        <v>0</v>
      </c>
      <c r="U1958" s="12" t="str">
        <f t="shared" si="30"/>
        <v>High</v>
      </c>
      <c r="V1958" s="12" t="str">
        <f>IF(A1957 &lt; 400, "Low", IF(A1957 &lt; 700, "Medium", "High"))</f>
        <v>Medium</v>
      </c>
      <c r="W1958" s="12" t="str">
        <f>IF(O1958&lt;0.23,"Low", IF(O1958&lt;=0.37,"Medium","High"))</f>
        <v>High</v>
      </c>
      <c r="X1958" s="12" t="str">
        <f>IF(K1958&lt;0.03,"Low", IF(K1958&lt;=0.06,"Medium","High"))</f>
        <v>High</v>
      </c>
    </row>
    <row r="1959" spans="1:24">
      <c r="A1959" s="3">
        <v>106</v>
      </c>
      <c r="B1959" s="5">
        <v>9617.2872503917897</v>
      </c>
      <c r="C1959" s="4">
        <v>0.92354538481235904</v>
      </c>
      <c r="D1959" s="3">
        <v>2</v>
      </c>
      <c r="E1959" s="1">
        <v>2.20177316503819</v>
      </c>
      <c r="F1959" s="4">
        <v>0.97219232783194698</v>
      </c>
      <c r="G1959" s="3">
        <v>10</v>
      </c>
      <c r="H1959" s="4">
        <v>3.02281433445006</v>
      </c>
      <c r="I1959" s="26">
        <f>H1959/100</f>
        <v>3.0228143344500601E-2</v>
      </c>
      <c r="J1959" s="1">
        <v>7.4396439989899203</v>
      </c>
      <c r="K1959" s="4">
        <v>9.9925380183732392E-3</v>
      </c>
      <c r="L1959" s="7">
        <v>0.99483099380651097</v>
      </c>
      <c r="M1959" s="3">
        <v>7</v>
      </c>
      <c r="N1959" s="2">
        <v>4353.4078892022399</v>
      </c>
      <c r="O1959" s="6">
        <v>0.100741582592608</v>
      </c>
      <c r="P1959" s="1">
        <v>6.0128865593347598</v>
      </c>
      <c r="Q1959" s="5">
        <v>471.66051427196999</v>
      </c>
      <c r="R1959" s="3">
        <v>0</v>
      </c>
      <c r="S1959" s="9" t="str">
        <f>IF(E1959&gt;3, "1", "0")</f>
        <v>0</v>
      </c>
      <c r="T1959" s="3">
        <f>IF(F1959 &lt; 80%, 1, 0)</f>
        <v>0</v>
      </c>
      <c r="U1959" s="12" t="str">
        <f t="shared" si="30"/>
        <v>High</v>
      </c>
      <c r="V1959" s="12" t="str">
        <f>IF(A1958 &lt; 400, "Low", IF(A1958 &lt; 700, "Medium", "High"))</f>
        <v>Medium</v>
      </c>
      <c r="W1959" s="12" t="str">
        <f>IF(O1959&lt;0.23,"Low", IF(O1959&lt;=0.37,"Medium","High"))</f>
        <v>Low</v>
      </c>
      <c r="X1959" s="12" t="str">
        <f>IF(K1959&lt;0.03,"Low", IF(K1959&lt;=0.06,"Medium","High"))</f>
        <v>Low</v>
      </c>
    </row>
    <row r="1960" spans="1:24">
      <c r="A1960" s="3">
        <v>324</v>
      </c>
      <c r="B1960" s="5">
        <v>10306.8373810465</v>
      </c>
      <c r="C1960" s="4">
        <v>0.95336977956355495</v>
      </c>
      <c r="D1960" s="3">
        <v>5</v>
      </c>
      <c r="E1960" s="1">
        <v>1.7957198667713701</v>
      </c>
      <c r="F1960" s="4">
        <v>0.69039135386207306</v>
      </c>
      <c r="G1960" s="3">
        <v>16</v>
      </c>
      <c r="H1960" s="4">
        <v>3.0230025381859398</v>
      </c>
      <c r="I1960" s="26">
        <f>H1960/100</f>
        <v>3.0230025381859399E-2</v>
      </c>
      <c r="J1960" s="1">
        <v>4.14236778531808</v>
      </c>
      <c r="K1960" s="4">
        <v>4.4776583496406903E-2</v>
      </c>
      <c r="L1960" s="7">
        <v>0.95031415339079606</v>
      </c>
      <c r="M1960" s="3">
        <v>7</v>
      </c>
      <c r="N1960" s="2">
        <v>4622.9966957654296</v>
      </c>
      <c r="O1960" s="6">
        <v>0.222274460984489</v>
      </c>
      <c r="P1960" s="1">
        <v>3.1972701210946299</v>
      </c>
      <c r="Q1960" s="5">
        <v>355.02587421714401</v>
      </c>
      <c r="R1960" s="3">
        <v>1</v>
      </c>
      <c r="S1960" s="9" t="str">
        <f>IF(E1960&gt;3, "1", "0")</f>
        <v>0</v>
      </c>
      <c r="T1960" s="3">
        <f>IF(F1960 &lt; 80%, 1, 0)</f>
        <v>1</v>
      </c>
      <c r="U1960" s="12" t="str">
        <f t="shared" si="30"/>
        <v>High</v>
      </c>
      <c r="V1960" s="12" t="str">
        <f>IF(A1959 &lt; 400, "Low", IF(A1959 &lt; 700, "Medium", "High"))</f>
        <v>Low</v>
      </c>
      <c r="W1960" s="12" t="str">
        <f>IF(O1960&lt;0.23,"Low", IF(O1960&lt;=0.37,"Medium","High"))</f>
        <v>Low</v>
      </c>
      <c r="X1960" s="12" t="str">
        <f>IF(K1960&lt;0.03,"Low", IF(K1960&lt;=0.06,"Medium","High"))</f>
        <v>Medium</v>
      </c>
    </row>
    <row r="1961" spans="1:24">
      <c r="A1961" s="3">
        <v>411</v>
      </c>
      <c r="B1961" s="5">
        <v>19553.856645890901</v>
      </c>
      <c r="C1961" s="4">
        <v>0.83028208878721699</v>
      </c>
      <c r="D1961" s="3">
        <v>1</v>
      </c>
      <c r="E1961" s="1">
        <v>2.4574108904962002</v>
      </c>
      <c r="F1961" s="4">
        <v>0.83168847582844296</v>
      </c>
      <c r="G1961" s="3">
        <v>4</v>
      </c>
      <c r="H1961" s="4">
        <v>3.0236305981648699</v>
      </c>
      <c r="I1961" s="26">
        <f>H1961/100</f>
        <v>3.0236305981648698E-2</v>
      </c>
      <c r="J1961" s="1">
        <v>2.42537348174683</v>
      </c>
      <c r="K1961" s="4">
        <v>6.5292418494417803E-2</v>
      </c>
      <c r="L1961" s="7">
        <v>0.97066492322557807</v>
      </c>
      <c r="M1961" s="3">
        <v>7</v>
      </c>
      <c r="N1961" s="2">
        <v>4821.9525218690396</v>
      </c>
      <c r="O1961" s="6">
        <v>0.47878227867199902</v>
      </c>
      <c r="P1961" s="1">
        <v>4.3049096324483402</v>
      </c>
      <c r="Q1961" s="5">
        <v>417.68027130295297</v>
      </c>
      <c r="R1961" s="3">
        <v>0</v>
      </c>
      <c r="S1961" s="9" t="str">
        <f>IF(E1961&gt;3, "1", "0")</f>
        <v>0</v>
      </c>
      <c r="T1961" s="3">
        <f>IF(F1961 &lt; 80%, 1, 0)</f>
        <v>0</v>
      </c>
      <c r="U1961" s="12" t="str">
        <f t="shared" si="30"/>
        <v>High</v>
      </c>
      <c r="V1961" s="12" t="str">
        <f>IF(A1960 &lt; 400, "Low", IF(A1960 &lt; 700, "Medium", "High"))</f>
        <v>Low</v>
      </c>
      <c r="W1961" s="12" t="str">
        <f>IF(O1961&lt;0.23,"Low", IF(O1961&lt;=0.37,"Medium","High"))</f>
        <v>High</v>
      </c>
      <c r="X1961" s="12" t="str">
        <f>IF(K1961&lt;0.03,"Low", IF(K1961&lt;=0.06,"Medium","High"))</f>
        <v>High</v>
      </c>
    </row>
    <row r="1962" spans="1:24">
      <c r="A1962" s="3">
        <v>323</v>
      </c>
      <c r="B1962" s="5">
        <v>19675.321805852898</v>
      </c>
      <c r="C1962" s="4">
        <v>0.97804413411091107</v>
      </c>
      <c r="D1962" s="3">
        <v>3</v>
      </c>
      <c r="E1962" s="1">
        <v>0.65707636582899198</v>
      </c>
      <c r="F1962" s="4">
        <v>0.88518352622381002</v>
      </c>
      <c r="G1962" s="3">
        <v>3</v>
      </c>
      <c r="H1962" s="4">
        <v>3.02608642014521</v>
      </c>
      <c r="I1962" s="26">
        <f>H1962/100</f>
        <v>3.02608642014521E-2</v>
      </c>
      <c r="J1962" s="1">
        <v>8.7085291315030506</v>
      </c>
      <c r="K1962" s="4">
        <v>3.4314725485780698E-2</v>
      </c>
      <c r="L1962" s="7">
        <v>0.93922789924081795</v>
      </c>
      <c r="M1962" s="3">
        <v>6</v>
      </c>
      <c r="N1962" s="2">
        <v>4477.6471147804896</v>
      </c>
      <c r="O1962" s="6">
        <v>0.44019703125950999</v>
      </c>
      <c r="P1962" s="1">
        <v>4.7927808652337696</v>
      </c>
      <c r="Q1962" s="5">
        <v>211.888263296627</v>
      </c>
      <c r="R1962" s="3">
        <v>0</v>
      </c>
      <c r="S1962" s="9" t="str">
        <f>IF(E1962&gt;3, "1", "0")</f>
        <v>0</v>
      </c>
      <c r="T1962" s="3">
        <f>IF(F1962 &lt; 80%, 1, 0)</f>
        <v>0</v>
      </c>
      <c r="U1962" s="12" t="str">
        <f t="shared" si="30"/>
        <v>High</v>
      </c>
      <c r="V1962" s="12" t="str">
        <f>IF(A1961 &lt; 400, "Low", IF(A1961 &lt; 700, "Medium", "High"))</f>
        <v>Medium</v>
      </c>
      <c r="W1962" s="12" t="str">
        <f>IF(O1962&lt;0.23,"Low", IF(O1962&lt;=0.37,"Medium","High"))</f>
        <v>High</v>
      </c>
      <c r="X1962" s="12" t="str">
        <f>IF(K1962&lt;0.03,"Low", IF(K1962&lt;=0.06,"Medium","High"))</f>
        <v>Medium</v>
      </c>
    </row>
    <row r="1963" spans="1:24">
      <c r="A1963" s="3">
        <v>539</v>
      </c>
      <c r="B1963" s="5">
        <v>7441.8648380934401</v>
      </c>
      <c r="C1963" s="4">
        <v>0.93209394427288605</v>
      </c>
      <c r="D1963" s="3">
        <v>3</v>
      </c>
      <c r="E1963" s="1">
        <v>4.73322685837599</v>
      </c>
      <c r="F1963" s="4">
        <v>0.78588878247950011</v>
      </c>
      <c r="G1963" s="3">
        <v>18</v>
      </c>
      <c r="H1963" s="4">
        <v>3.0261761008408201</v>
      </c>
      <c r="I1963" s="26">
        <f>H1963/100</f>
        <v>3.0261761008408203E-2</v>
      </c>
      <c r="J1963" s="1">
        <v>3.5914273093222402</v>
      </c>
      <c r="K1963" s="4">
        <v>1.5549566307034E-2</v>
      </c>
      <c r="L1963" s="7">
        <v>0.83352776400547302</v>
      </c>
      <c r="M1963" s="3">
        <v>9</v>
      </c>
      <c r="N1963" s="2">
        <v>1706.78403550026</v>
      </c>
      <c r="O1963" s="6">
        <v>0.36191636810996802</v>
      </c>
      <c r="P1963" s="1">
        <v>6.1800763740753304</v>
      </c>
      <c r="Q1963" s="5">
        <v>425.65435160490603</v>
      </c>
      <c r="R1963" s="3">
        <v>1</v>
      </c>
      <c r="S1963" s="9" t="str">
        <f>IF(E1963&gt;3, "1", "0")</f>
        <v>1</v>
      </c>
      <c r="T1963" s="3">
        <f>IF(F1963 &lt; 80%, 1, 0)</f>
        <v>1</v>
      </c>
      <c r="U1963" s="12" t="str">
        <f t="shared" si="30"/>
        <v>High</v>
      </c>
      <c r="V1963" s="12" t="str">
        <f>IF(A1962 &lt; 400, "Low", IF(A1962 &lt; 700, "Medium", "High"))</f>
        <v>Low</v>
      </c>
      <c r="W1963" s="12" t="str">
        <f>IF(O1963&lt;0.23,"Low", IF(O1963&lt;=0.37,"Medium","High"))</f>
        <v>Medium</v>
      </c>
      <c r="X1963" s="12" t="str">
        <f>IF(K1963&lt;0.03,"Low", IF(K1963&lt;=0.06,"Medium","High"))</f>
        <v>Low</v>
      </c>
    </row>
    <row r="1964" spans="1:24">
      <c r="A1964" s="3">
        <v>171</v>
      </c>
      <c r="B1964" s="5">
        <v>6975.93160181843</v>
      </c>
      <c r="C1964" s="4">
        <v>0.95331918894240997</v>
      </c>
      <c r="D1964" s="3">
        <v>1</v>
      </c>
      <c r="E1964" s="1">
        <v>3.91457364216941</v>
      </c>
      <c r="F1964" s="4">
        <v>0.92568435935314697</v>
      </c>
      <c r="G1964" s="3">
        <v>19</v>
      </c>
      <c r="H1964" s="4">
        <v>3.0273243011114399</v>
      </c>
      <c r="I1964" s="26">
        <f>H1964/100</f>
        <v>3.0273243011114399E-2</v>
      </c>
      <c r="J1964" s="1">
        <v>7.9300093657319</v>
      </c>
      <c r="K1964" s="4">
        <v>7.4069494533600705E-2</v>
      </c>
      <c r="L1964" s="7">
        <v>0.87079117742896406</v>
      </c>
      <c r="M1964" s="3">
        <v>7</v>
      </c>
      <c r="N1964" s="2">
        <v>1238.9944212941</v>
      </c>
      <c r="O1964" s="6">
        <v>0.11802052326628699</v>
      </c>
      <c r="P1964" s="1">
        <v>7.2794420188546702</v>
      </c>
      <c r="Q1964" s="5">
        <v>171.71180386060499</v>
      </c>
      <c r="R1964" s="3">
        <v>1</v>
      </c>
      <c r="S1964" s="9" t="str">
        <f>IF(E1964&gt;3, "1", "0")</f>
        <v>1</v>
      </c>
      <c r="T1964" s="3">
        <f>IF(F1964 &lt; 80%, 1, 0)</f>
        <v>0</v>
      </c>
      <c r="U1964" s="12" t="str">
        <f t="shared" si="30"/>
        <v>High</v>
      </c>
      <c r="V1964" s="12" t="str">
        <f>IF(A1963 &lt; 400, "Low", IF(A1963 &lt; 700, "Medium", "High"))</f>
        <v>Medium</v>
      </c>
      <c r="W1964" s="12" t="str">
        <f>IF(O1964&lt;0.23,"Low", IF(O1964&lt;=0.37,"Medium","High"))</f>
        <v>Low</v>
      </c>
      <c r="X1964" s="12" t="str">
        <f>IF(K1964&lt;0.03,"Low", IF(K1964&lt;=0.06,"Medium","High"))</f>
        <v>High</v>
      </c>
    </row>
    <row r="1965" spans="1:24">
      <c r="A1965" s="3">
        <v>554</v>
      </c>
      <c r="B1965" s="5">
        <v>10989.988702988299</v>
      </c>
      <c r="C1965" s="4">
        <v>0.89648472031894599</v>
      </c>
      <c r="D1965" s="3">
        <v>1</v>
      </c>
      <c r="E1965" s="1">
        <v>2.24248035685642</v>
      </c>
      <c r="F1965" s="4">
        <v>0.74398940727066798</v>
      </c>
      <c r="G1965" s="3">
        <v>6</v>
      </c>
      <c r="H1965" s="4">
        <v>3.02794636785895</v>
      </c>
      <c r="I1965" s="26">
        <f>H1965/100</f>
        <v>3.02794636785895E-2</v>
      </c>
      <c r="J1965" s="1">
        <v>6.6596426599151499</v>
      </c>
      <c r="K1965" s="4">
        <v>8.8506951376414095E-2</v>
      </c>
      <c r="L1965" s="7">
        <v>0.90411621390843711</v>
      </c>
      <c r="M1965" s="3">
        <v>9</v>
      </c>
      <c r="N1965" s="2">
        <v>3573.7414157574099</v>
      </c>
      <c r="O1965" s="6">
        <v>0.12279767380810699</v>
      </c>
      <c r="P1965" s="1">
        <v>8.4200642807184103</v>
      </c>
      <c r="Q1965" s="5">
        <v>129.72097352192799</v>
      </c>
      <c r="R1965" s="3">
        <v>1</v>
      </c>
      <c r="S1965" s="9" t="str">
        <f>IF(E1965&gt;3, "1", "0")</f>
        <v>0</v>
      </c>
      <c r="T1965" s="3">
        <f>IF(F1965 &lt; 80%, 1, 0)</f>
        <v>1</v>
      </c>
      <c r="U1965" s="12" t="str">
        <f t="shared" si="30"/>
        <v>High</v>
      </c>
      <c r="V1965" s="12" t="str">
        <f>IF(A1964 &lt; 400, "Low", IF(A1964 &lt; 700, "Medium", "High"))</f>
        <v>Low</v>
      </c>
      <c r="W1965" s="12" t="str">
        <f>IF(O1965&lt;0.23,"Low", IF(O1965&lt;=0.37,"Medium","High"))</f>
        <v>Low</v>
      </c>
      <c r="X1965" s="12" t="str">
        <f>IF(K1965&lt;0.03,"Low", IF(K1965&lt;=0.06,"Medium","High"))</f>
        <v>High</v>
      </c>
    </row>
    <row r="1966" spans="1:24">
      <c r="A1966" s="3">
        <v>420</v>
      </c>
      <c r="B1966" s="5">
        <v>13940.7517364143</v>
      </c>
      <c r="C1966" s="4">
        <v>0.93386967015255906</v>
      </c>
      <c r="D1966" s="3">
        <v>5</v>
      </c>
      <c r="E1966" s="1">
        <v>3.9382501543359698</v>
      </c>
      <c r="F1966" s="4">
        <v>0.9801768936360411</v>
      </c>
      <c r="G1966" s="3">
        <v>0</v>
      </c>
      <c r="H1966" s="4">
        <v>3.02805653743322</v>
      </c>
      <c r="I1966" s="26">
        <f>H1966/100</f>
        <v>3.02805653743322E-2</v>
      </c>
      <c r="J1966" s="1">
        <v>4.2434202804662302</v>
      </c>
      <c r="K1966" s="4">
        <v>2.3266561812078399E-2</v>
      </c>
      <c r="L1966" s="7">
        <v>0.94438682392944695</v>
      </c>
      <c r="M1966" s="3">
        <v>8</v>
      </c>
      <c r="N1966" s="2">
        <v>3710.80606577657</v>
      </c>
      <c r="O1966" s="6">
        <v>0.315138371869572</v>
      </c>
      <c r="P1966" s="1">
        <v>6.4258204246004702</v>
      </c>
      <c r="Q1966" s="5">
        <v>473.57635946749201</v>
      </c>
      <c r="R1966" s="3">
        <v>1</v>
      </c>
      <c r="S1966" s="9" t="str">
        <f>IF(E1966&gt;3, "1", "0")</f>
        <v>1</v>
      </c>
      <c r="T1966" s="3">
        <f>IF(F1966 &lt; 80%, 1, 0)</f>
        <v>0</v>
      </c>
      <c r="U1966" s="12" t="str">
        <f t="shared" si="30"/>
        <v>High</v>
      </c>
      <c r="V1966" s="12" t="str">
        <f>IF(A1965 &lt; 400, "Low", IF(A1965 &lt; 700, "Medium", "High"))</f>
        <v>Medium</v>
      </c>
      <c r="W1966" s="12" t="str">
        <f>IF(O1966&lt;0.23,"Low", IF(O1966&lt;=0.37,"Medium","High"))</f>
        <v>Medium</v>
      </c>
      <c r="X1966" s="12" t="str">
        <f>IF(K1966&lt;0.03,"Low", IF(K1966&lt;=0.06,"Medium","High"))</f>
        <v>Low</v>
      </c>
    </row>
    <row r="1967" spans="1:24">
      <c r="A1967" s="3">
        <v>679</v>
      </c>
      <c r="B1967" s="5">
        <v>9314.4909356551707</v>
      </c>
      <c r="C1967" s="4">
        <v>0.83479547990436098</v>
      </c>
      <c r="D1967" s="3">
        <v>1</v>
      </c>
      <c r="E1967" s="1">
        <v>0.66601980009845696</v>
      </c>
      <c r="F1967" s="4">
        <v>0.75685114199471504</v>
      </c>
      <c r="G1967" s="3">
        <v>8</v>
      </c>
      <c r="H1967" s="4">
        <v>3.02952872657769</v>
      </c>
      <c r="I1967" s="26">
        <f>H1967/100</f>
        <v>3.0295287265776901E-2</v>
      </c>
      <c r="J1967" s="1">
        <v>4.3602991838502296</v>
      </c>
      <c r="K1967" s="4">
        <v>2.77931600345224E-2</v>
      </c>
      <c r="L1967" s="7">
        <v>0.93705563090727906</v>
      </c>
      <c r="M1967" s="3">
        <v>5</v>
      </c>
      <c r="N1967" s="2">
        <v>3740.4878886021202</v>
      </c>
      <c r="O1967" s="6">
        <v>0.10027618979282001</v>
      </c>
      <c r="P1967" s="1">
        <v>5.8796018025789296</v>
      </c>
      <c r="Q1967" s="5">
        <v>425.79281973974099</v>
      </c>
      <c r="R1967" s="3">
        <v>0</v>
      </c>
      <c r="S1967" s="9" t="str">
        <f>IF(E1967&gt;3, "1", "0")</f>
        <v>0</v>
      </c>
      <c r="T1967" s="3">
        <f>IF(F1967 &lt; 80%, 1, 0)</f>
        <v>1</v>
      </c>
      <c r="U1967" s="12" t="str">
        <f t="shared" si="30"/>
        <v>High</v>
      </c>
      <c r="V1967" s="12" t="str">
        <f>IF(A1966 &lt; 400, "Low", IF(A1966 &lt; 700, "Medium", "High"))</f>
        <v>Medium</v>
      </c>
      <c r="W1967" s="12" t="str">
        <f>IF(O1967&lt;0.23,"Low", IF(O1967&lt;=0.37,"Medium","High"))</f>
        <v>Low</v>
      </c>
      <c r="X1967" s="12" t="str">
        <f>IF(K1967&lt;0.03,"Low", IF(K1967&lt;=0.06,"Medium","High"))</f>
        <v>Low</v>
      </c>
    </row>
    <row r="1968" spans="1:24">
      <c r="A1968" s="3">
        <v>558</v>
      </c>
      <c r="B1968" s="5">
        <v>8702.8554139359894</v>
      </c>
      <c r="C1968" s="4">
        <v>0.84978870495937497</v>
      </c>
      <c r="D1968" s="3">
        <v>5</v>
      </c>
      <c r="E1968" s="1">
        <v>4.3248909519931802</v>
      </c>
      <c r="F1968" s="4">
        <v>0.86446170788763699</v>
      </c>
      <c r="G1968" s="3">
        <v>17</v>
      </c>
      <c r="H1968" s="4">
        <v>3.0312454339700698</v>
      </c>
      <c r="I1968" s="26">
        <f>H1968/100</f>
        <v>3.0312454339700697E-2</v>
      </c>
      <c r="J1968" s="1">
        <v>8.7686948941789407</v>
      </c>
      <c r="K1968" s="4">
        <v>6.2813174518204506E-2</v>
      </c>
      <c r="L1968" s="7">
        <v>0.92037567191200698</v>
      </c>
      <c r="M1968" s="3">
        <v>0</v>
      </c>
      <c r="N1968" s="2">
        <v>2470.41871514285</v>
      </c>
      <c r="O1968" s="6">
        <v>0.115170969943494</v>
      </c>
      <c r="P1968" s="1">
        <v>9.9356912511897804</v>
      </c>
      <c r="Q1968" s="5">
        <v>240.007043719161</v>
      </c>
      <c r="R1968" s="3">
        <v>1</v>
      </c>
      <c r="S1968" s="9" t="str">
        <f>IF(E1968&gt;3, "1", "0")</f>
        <v>1</v>
      </c>
      <c r="T1968" s="3">
        <f>IF(F1968 &lt; 80%, 1, 0)</f>
        <v>0</v>
      </c>
      <c r="U1968" s="12" t="str">
        <f t="shared" si="30"/>
        <v>High</v>
      </c>
      <c r="V1968" s="12" t="str">
        <f>IF(A1967 &lt; 400, "Low", IF(A1967 &lt; 700, "Medium", "High"))</f>
        <v>Medium</v>
      </c>
      <c r="W1968" s="12" t="str">
        <f>IF(O1968&lt;0.23,"Low", IF(O1968&lt;=0.37,"Medium","High"))</f>
        <v>Low</v>
      </c>
      <c r="X1968" s="12" t="str">
        <f>IF(K1968&lt;0.03,"Low", IF(K1968&lt;=0.06,"Medium","High"))</f>
        <v>High</v>
      </c>
    </row>
    <row r="1969" spans="1:24">
      <c r="A1969" s="3">
        <v>687</v>
      </c>
      <c r="B1969" s="5">
        <v>9700.2187637771494</v>
      </c>
      <c r="C1969" s="4">
        <v>0.91732034748091196</v>
      </c>
      <c r="D1969" s="3">
        <v>5</v>
      </c>
      <c r="E1969" s="1">
        <v>4.84606188548136</v>
      </c>
      <c r="F1969" s="4">
        <v>0.95079553238959402</v>
      </c>
      <c r="G1969" s="3">
        <v>1</v>
      </c>
      <c r="H1969" s="4">
        <v>3.0314873612353299</v>
      </c>
      <c r="I1969" s="26">
        <f>H1969/100</f>
        <v>3.0314873612353299E-2</v>
      </c>
      <c r="J1969" s="1">
        <v>3.6425489938662698</v>
      </c>
      <c r="K1969" s="4">
        <v>1.11548730855302E-2</v>
      </c>
      <c r="L1969" s="7">
        <v>0.83999482453761198</v>
      </c>
      <c r="M1969" s="3">
        <v>6</v>
      </c>
      <c r="N1969" s="2">
        <v>3582.8888585918899</v>
      </c>
      <c r="O1969" s="6">
        <v>0.42055834173001799</v>
      </c>
      <c r="P1969" s="1">
        <v>5.3403749498158799</v>
      </c>
      <c r="Q1969" s="5">
        <v>290.02722003438703</v>
      </c>
      <c r="R1969" s="3">
        <v>1</v>
      </c>
      <c r="S1969" s="9" t="str">
        <f>IF(E1969&gt;3, "1", "0")</f>
        <v>1</v>
      </c>
      <c r="T1969" s="3">
        <f>IF(F1969 &lt; 80%, 1, 0)</f>
        <v>0</v>
      </c>
      <c r="U1969" s="12" t="str">
        <f t="shared" si="30"/>
        <v>High</v>
      </c>
      <c r="V1969" s="12" t="str">
        <f>IF(A1968 &lt; 400, "Low", IF(A1968 &lt; 700, "Medium", "High"))</f>
        <v>Medium</v>
      </c>
      <c r="W1969" s="12" t="str">
        <f>IF(O1969&lt;0.23,"Low", IF(O1969&lt;=0.37,"Medium","High"))</f>
        <v>High</v>
      </c>
      <c r="X1969" s="12" t="str">
        <f>IF(K1969&lt;0.03,"Low", IF(K1969&lt;=0.06,"Medium","High"))</f>
        <v>Low</v>
      </c>
    </row>
    <row r="1970" spans="1:24">
      <c r="A1970" s="3">
        <v>489</v>
      </c>
      <c r="B1970" s="5">
        <v>18352.1170609402</v>
      </c>
      <c r="C1970" s="4">
        <v>0.95302976997225297</v>
      </c>
      <c r="D1970" s="3">
        <v>1</v>
      </c>
      <c r="E1970" s="1">
        <v>3.66838550889051</v>
      </c>
      <c r="F1970" s="4">
        <v>0.93667008370859606</v>
      </c>
      <c r="G1970" s="3">
        <v>6</v>
      </c>
      <c r="H1970" s="4">
        <v>3.0319577788815302</v>
      </c>
      <c r="I1970" s="26">
        <f>H1970/100</f>
        <v>3.0319577788815302E-2</v>
      </c>
      <c r="J1970" s="1">
        <v>3.1279471869278201</v>
      </c>
      <c r="K1970" s="4">
        <v>1.47756441766287E-2</v>
      </c>
      <c r="L1970" s="7">
        <v>0.92222081462196104</v>
      </c>
      <c r="M1970" s="3">
        <v>7</v>
      </c>
      <c r="N1970" s="2">
        <v>2001.8669512618301</v>
      </c>
      <c r="O1970" s="6">
        <v>0.47106708369943101</v>
      </c>
      <c r="P1970" s="1">
        <v>5.9362214714515602</v>
      </c>
      <c r="Q1970" s="5">
        <v>407.915399638959</v>
      </c>
      <c r="R1970" s="3">
        <v>1</v>
      </c>
      <c r="S1970" s="9" t="str">
        <f>IF(E1970&gt;3, "1", "0")</f>
        <v>1</v>
      </c>
      <c r="T1970" s="3">
        <f>IF(F1970 &lt; 80%, 1, 0)</f>
        <v>0</v>
      </c>
      <c r="U1970" s="12" t="str">
        <f t="shared" si="30"/>
        <v>High</v>
      </c>
      <c r="V1970" s="12" t="str">
        <f>IF(A1969 &lt; 400, "Low", IF(A1969 &lt; 700, "Medium", "High"))</f>
        <v>Medium</v>
      </c>
      <c r="W1970" s="12" t="str">
        <f>IF(O1970&lt;0.23,"Low", IF(O1970&lt;=0.37,"Medium","High"))</f>
        <v>High</v>
      </c>
      <c r="X1970" s="12" t="str">
        <f>IF(K1970&lt;0.03,"Low", IF(K1970&lt;=0.06,"Medium","High"))</f>
        <v>Low</v>
      </c>
    </row>
    <row r="1971" spans="1:24">
      <c r="A1971" s="3">
        <v>506</v>
      </c>
      <c r="B1971" s="5">
        <v>18160.256796992599</v>
      </c>
      <c r="C1971" s="4">
        <v>0.98032624589727202</v>
      </c>
      <c r="D1971" s="3">
        <v>2</v>
      </c>
      <c r="E1971" s="1">
        <v>4.24501602576757</v>
      </c>
      <c r="F1971" s="4">
        <v>0.69941972430047206</v>
      </c>
      <c r="G1971" s="3">
        <v>0</v>
      </c>
      <c r="H1971" s="4">
        <v>3.0344434087360401</v>
      </c>
      <c r="I1971" s="26">
        <f>H1971/100</f>
        <v>3.03444340873604E-2</v>
      </c>
      <c r="J1971" s="1">
        <v>7.8814148012854401</v>
      </c>
      <c r="K1971" s="4">
        <v>3.6898839448733598E-3</v>
      </c>
      <c r="L1971" s="7">
        <v>0.94600361312499404</v>
      </c>
      <c r="M1971" s="3">
        <v>9</v>
      </c>
      <c r="N1971" s="2">
        <v>1046.11905403889</v>
      </c>
      <c r="O1971" s="6">
        <v>0.45114407148651597</v>
      </c>
      <c r="P1971" s="1">
        <v>2.5473612597331701</v>
      </c>
      <c r="Q1971" s="5">
        <v>456.98395586095899</v>
      </c>
      <c r="R1971" s="3">
        <v>1</v>
      </c>
      <c r="S1971" s="9" t="str">
        <f>IF(E1971&gt;3, "1", "0")</f>
        <v>1</v>
      </c>
      <c r="T1971" s="3">
        <f>IF(F1971 &lt; 80%, 1, 0)</f>
        <v>1</v>
      </c>
      <c r="U1971" s="12" t="str">
        <f t="shared" si="30"/>
        <v>High</v>
      </c>
      <c r="V1971" s="12" t="str">
        <f>IF(A1970 &lt; 400, "Low", IF(A1970 &lt; 700, "Medium", "High"))</f>
        <v>Medium</v>
      </c>
      <c r="W1971" s="12" t="str">
        <f>IF(O1971&lt;0.23,"Low", IF(O1971&lt;=0.37,"Medium","High"))</f>
        <v>High</v>
      </c>
      <c r="X1971" s="12" t="str">
        <f>IF(K1971&lt;0.03,"Low", IF(K1971&lt;=0.06,"Medium","High"))</f>
        <v>Low</v>
      </c>
    </row>
    <row r="1972" spans="1:24">
      <c r="A1972" s="3">
        <v>813</v>
      </c>
      <c r="B1972" s="5">
        <v>9350.6829794365494</v>
      </c>
      <c r="C1972" s="4">
        <v>0.97336429713769801</v>
      </c>
      <c r="D1972" s="3">
        <v>2</v>
      </c>
      <c r="E1972" s="1">
        <v>4.9937514216685397</v>
      </c>
      <c r="F1972" s="4">
        <v>0.66420616611227601</v>
      </c>
      <c r="G1972" s="3">
        <v>3</v>
      </c>
      <c r="H1972" s="4">
        <v>3.0350000048908501</v>
      </c>
      <c r="I1972" s="26">
        <f>H1972/100</f>
        <v>3.0350000048908501E-2</v>
      </c>
      <c r="J1972" s="1">
        <v>7.7010157048904899</v>
      </c>
      <c r="K1972" s="4">
        <v>6.9998012017689099E-2</v>
      </c>
      <c r="L1972" s="7">
        <v>0.97502333858221502</v>
      </c>
      <c r="M1972" s="3">
        <v>1</v>
      </c>
      <c r="N1972" s="2">
        <v>1565.61444365742</v>
      </c>
      <c r="O1972" s="6">
        <v>0.48227917640017098</v>
      </c>
      <c r="P1972" s="1">
        <v>8.1983161345127193</v>
      </c>
      <c r="Q1972" s="5">
        <v>210.61745115839</v>
      </c>
      <c r="R1972" s="3">
        <v>1</v>
      </c>
      <c r="S1972" s="9" t="str">
        <f>IF(E1972&gt;3, "1", "0")</f>
        <v>1</v>
      </c>
      <c r="T1972" s="3">
        <f>IF(F1972 &lt; 80%, 1, 0)</f>
        <v>1</v>
      </c>
      <c r="U1972" s="12" t="str">
        <f t="shared" si="30"/>
        <v>High</v>
      </c>
      <c r="V1972" s="12" t="str">
        <f>IF(A1971 &lt; 400, "Low", IF(A1971 &lt; 700, "Medium", "High"))</f>
        <v>Medium</v>
      </c>
      <c r="W1972" s="12" t="str">
        <f>IF(O1972&lt;0.23,"Low", IF(O1972&lt;=0.37,"Medium","High"))</f>
        <v>High</v>
      </c>
      <c r="X1972" s="12" t="str">
        <f>IF(K1972&lt;0.03,"Low", IF(K1972&lt;=0.06,"Medium","High"))</f>
        <v>High</v>
      </c>
    </row>
    <row r="1973" spans="1:24">
      <c r="A1973" s="3">
        <v>260</v>
      </c>
      <c r="B1973" s="5">
        <v>13957.3295898545</v>
      </c>
      <c r="C1973" s="4">
        <v>0.87409828741190299</v>
      </c>
      <c r="D1973" s="3">
        <v>4</v>
      </c>
      <c r="E1973" s="1">
        <v>0.86014656394671496</v>
      </c>
      <c r="F1973" s="4">
        <v>0.81741609509222801</v>
      </c>
      <c r="G1973" s="3">
        <v>17</v>
      </c>
      <c r="H1973" s="4">
        <v>3.03543390601275</v>
      </c>
      <c r="I1973" s="26">
        <f>H1973/100</f>
        <v>3.0354339060127501E-2</v>
      </c>
      <c r="J1973" s="1">
        <v>3.9696131475876899</v>
      </c>
      <c r="K1973" s="4">
        <v>8.52754566551292E-2</v>
      </c>
      <c r="L1973" s="7">
        <v>0.84626942955923401</v>
      </c>
      <c r="M1973" s="3">
        <v>0</v>
      </c>
      <c r="N1973" s="2">
        <v>3058.0315123136202</v>
      </c>
      <c r="O1973" s="6">
        <v>0.42150282240550402</v>
      </c>
      <c r="P1973" s="1">
        <v>8.5430346718878507</v>
      </c>
      <c r="Q1973" s="5">
        <v>239.880443427768</v>
      </c>
      <c r="R1973" s="3">
        <v>1</v>
      </c>
      <c r="S1973" s="9" t="str">
        <f>IF(E1973&gt;3, "1", "0")</f>
        <v>0</v>
      </c>
      <c r="T1973" s="3">
        <f>IF(F1973 &lt; 80%, 1, 0)</f>
        <v>0</v>
      </c>
      <c r="U1973" s="12" t="str">
        <f t="shared" si="30"/>
        <v>High</v>
      </c>
      <c r="V1973" s="12" t="str">
        <f>IF(A1972 &lt; 400, "Low", IF(A1972 &lt; 700, "Medium", "High"))</f>
        <v>High</v>
      </c>
      <c r="W1973" s="12" t="str">
        <f>IF(O1973&lt;0.23,"Low", IF(O1973&lt;=0.37,"Medium","High"))</f>
        <v>High</v>
      </c>
      <c r="X1973" s="12" t="str">
        <f>IF(K1973&lt;0.03,"Low", IF(K1973&lt;=0.06,"Medium","High"))</f>
        <v>High</v>
      </c>
    </row>
    <row r="1974" spans="1:24">
      <c r="A1974" s="3">
        <v>798</v>
      </c>
      <c r="B1974" s="5">
        <v>17096.054258492601</v>
      </c>
      <c r="C1974" s="4">
        <v>0.95237797887549702</v>
      </c>
      <c r="D1974" s="3">
        <v>3</v>
      </c>
      <c r="E1974" s="1">
        <v>2.27583081457714</v>
      </c>
      <c r="F1974" s="4">
        <v>0.889090911217851</v>
      </c>
      <c r="G1974" s="3">
        <v>2</v>
      </c>
      <c r="H1974" s="4">
        <v>3.0371791044758201</v>
      </c>
      <c r="I1974" s="26">
        <f>H1974/100</f>
        <v>3.0371791044758199E-2</v>
      </c>
      <c r="J1974" s="1">
        <v>4.6022096739336202</v>
      </c>
      <c r="K1974" s="4">
        <v>4.28710141693356E-4</v>
      </c>
      <c r="L1974" s="7">
        <v>0.89401571929161705</v>
      </c>
      <c r="M1974" s="3">
        <v>8</v>
      </c>
      <c r="N1974" s="2">
        <v>1382.42513655683</v>
      </c>
      <c r="O1974" s="6">
        <v>0.36939216835934202</v>
      </c>
      <c r="P1974" s="1">
        <v>7.1271309429962697</v>
      </c>
      <c r="Q1974" s="5">
        <v>137.895587305052</v>
      </c>
      <c r="R1974" s="3">
        <v>0</v>
      </c>
      <c r="S1974" s="9" t="str">
        <f>IF(E1974&gt;3, "1", "0")</f>
        <v>0</v>
      </c>
      <c r="T1974" s="3">
        <f>IF(F1974 &lt; 80%, 1, 0)</f>
        <v>0</v>
      </c>
      <c r="U1974" s="12" t="str">
        <f t="shared" si="30"/>
        <v>High</v>
      </c>
      <c r="V1974" s="12" t="str">
        <f>IF(A1973 &lt; 400, "Low", IF(A1973 &lt; 700, "Medium", "High"))</f>
        <v>Low</v>
      </c>
      <c r="W1974" s="12" t="str">
        <f>IF(O1974&lt;0.23,"Low", IF(O1974&lt;=0.37,"Medium","High"))</f>
        <v>Medium</v>
      </c>
      <c r="X1974" s="12" t="str">
        <f>IF(K1974&lt;0.03,"Low", IF(K1974&lt;=0.06,"Medium","High"))</f>
        <v>Low</v>
      </c>
    </row>
    <row r="1975" spans="1:24">
      <c r="A1975" s="3">
        <v>526</v>
      </c>
      <c r="B1975" s="5">
        <v>11113.763128607299</v>
      </c>
      <c r="C1975" s="4">
        <v>0.89111335639802203</v>
      </c>
      <c r="D1975" s="3">
        <v>5</v>
      </c>
      <c r="E1975" s="1">
        <v>4.2565932166097298</v>
      </c>
      <c r="F1975" s="4">
        <v>0.62523006973718698</v>
      </c>
      <c r="G1975" s="3">
        <v>16</v>
      </c>
      <c r="H1975" s="4">
        <v>3.0381899734206601</v>
      </c>
      <c r="I1975" s="26">
        <f>H1975/100</f>
        <v>3.0381899734206602E-2</v>
      </c>
      <c r="J1975" s="1">
        <v>3.0384676893211502</v>
      </c>
      <c r="K1975" s="4">
        <v>3.7021046704288803E-2</v>
      </c>
      <c r="L1975" s="7">
        <v>0.94411497683253398</v>
      </c>
      <c r="M1975" s="3">
        <v>8</v>
      </c>
      <c r="N1975" s="2">
        <v>3016.4996621514501</v>
      </c>
      <c r="O1975" s="6">
        <v>0.42995872288351999</v>
      </c>
      <c r="P1975" s="1">
        <v>5.4036800334214696</v>
      </c>
      <c r="Q1975" s="5">
        <v>161.95956470331899</v>
      </c>
      <c r="R1975" s="3">
        <v>1</v>
      </c>
      <c r="S1975" s="9" t="str">
        <f>IF(E1975&gt;3, "1", "0")</f>
        <v>1</v>
      </c>
      <c r="T1975" s="3">
        <f>IF(F1975 &lt; 80%, 1, 0)</f>
        <v>1</v>
      </c>
      <c r="U1975" s="12" t="str">
        <f t="shared" si="30"/>
        <v>High</v>
      </c>
      <c r="V1975" s="12" t="str">
        <f>IF(A1974 &lt; 400, "Low", IF(A1974 &lt; 700, "Medium", "High"))</f>
        <v>High</v>
      </c>
      <c r="W1975" s="12" t="str">
        <f>IF(O1975&lt;0.23,"Low", IF(O1975&lt;=0.37,"Medium","High"))</f>
        <v>High</v>
      </c>
      <c r="X1975" s="12" t="str">
        <f>IF(K1975&lt;0.03,"Low", IF(K1975&lt;=0.06,"Medium","High"))</f>
        <v>Medium</v>
      </c>
    </row>
    <row r="1976" spans="1:24">
      <c r="A1976" s="3">
        <v>168</v>
      </c>
      <c r="B1976" s="5">
        <v>17537.3889186577</v>
      </c>
      <c r="C1976" s="4">
        <v>0.85693494776929302</v>
      </c>
      <c r="D1976" s="3">
        <v>1</v>
      </c>
      <c r="E1976" s="1">
        <v>4.15507792373936</v>
      </c>
      <c r="F1976" s="4">
        <v>0.85182695806750897</v>
      </c>
      <c r="G1976" s="3">
        <v>19</v>
      </c>
      <c r="H1976" s="4">
        <v>3.0382319163073599</v>
      </c>
      <c r="I1976" s="26">
        <f>H1976/100</f>
        <v>3.0382319163073598E-2</v>
      </c>
      <c r="J1976" s="1">
        <v>7.2613779990040097</v>
      </c>
      <c r="K1976" s="4">
        <v>5.8268525207070501E-2</v>
      </c>
      <c r="L1976" s="7">
        <v>0.85097220228050507</v>
      </c>
      <c r="M1976" s="3">
        <v>0</v>
      </c>
      <c r="N1976" s="2">
        <v>3529.6371549701698</v>
      </c>
      <c r="O1976" s="6">
        <v>0.13391849018037499</v>
      </c>
      <c r="P1976" s="1">
        <v>3.1880074338237101</v>
      </c>
      <c r="Q1976" s="5">
        <v>466.41973583980803</v>
      </c>
      <c r="R1976" s="3">
        <v>1</v>
      </c>
      <c r="S1976" s="9" t="str">
        <f>IF(E1976&gt;3, "1", "0")</f>
        <v>1</v>
      </c>
      <c r="T1976" s="3">
        <f>IF(F1976 &lt; 80%, 1, 0)</f>
        <v>0</v>
      </c>
      <c r="U1976" s="12" t="str">
        <f t="shared" si="30"/>
        <v>High</v>
      </c>
      <c r="V1976" s="12" t="str">
        <f>IF(A1975 &lt; 400, "Low", IF(A1975 &lt; 700, "Medium", "High"))</f>
        <v>Medium</v>
      </c>
      <c r="W1976" s="12" t="str">
        <f>IF(O1976&lt;0.23,"Low", IF(O1976&lt;=0.37,"Medium","High"))</f>
        <v>Low</v>
      </c>
      <c r="X1976" s="12" t="str">
        <f>IF(K1976&lt;0.03,"Low", IF(K1976&lt;=0.06,"Medium","High"))</f>
        <v>Medium</v>
      </c>
    </row>
    <row r="1977" spans="1:24">
      <c r="A1977" s="3">
        <v>610</v>
      </c>
      <c r="B1977" s="5">
        <v>5529.6703241035902</v>
      </c>
      <c r="C1977" s="4">
        <v>0.95326944262093094</v>
      </c>
      <c r="D1977" s="3">
        <v>0</v>
      </c>
      <c r="E1977" s="1">
        <v>4.3263443145730598</v>
      </c>
      <c r="F1977" s="4">
        <v>0.75837643832558999</v>
      </c>
      <c r="G1977" s="3">
        <v>7</v>
      </c>
      <c r="H1977" s="4">
        <v>3.0420161381102502</v>
      </c>
      <c r="I1977" s="26">
        <f>H1977/100</f>
        <v>3.0420161381102501E-2</v>
      </c>
      <c r="J1977" s="1">
        <v>6.5929767501921797</v>
      </c>
      <c r="K1977" s="4">
        <v>4.8186065238629401E-2</v>
      </c>
      <c r="L1977" s="7">
        <v>0.97358466016606693</v>
      </c>
      <c r="M1977" s="3">
        <v>0</v>
      </c>
      <c r="N1977" s="2">
        <v>2155.7548695958799</v>
      </c>
      <c r="O1977" s="6">
        <v>0.19874809861245599</v>
      </c>
      <c r="P1977" s="1">
        <v>1.45910991257587</v>
      </c>
      <c r="Q1977" s="5">
        <v>340.83678901824902</v>
      </c>
      <c r="R1977" s="3">
        <v>1</v>
      </c>
      <c r="S1977" s="9" t="str">
        <f>IF(E1977&gt;3, "1", "0")</f>
        <v>1</v>
      </c>
      <c r="T1977" s="3">
        <f>IF(F1977 &lt; 80%, 1, 0)</f>
        <v>1</v>
      </c>
      <c r="U1977" s="12" t="str">
        <f t="shared" si="30"/>
        <v>High</v>
      </c>
      <c r="V1977" s="12" t="str">
        <f>IF(A1976 &lt; 400, "Low", IF(A1976 &lt; 700, "Medium", "High"))</f>
        <v>Low</v>
      </c>
      <c r="W1977" s="12" t="str">
        <f>IF(O1977&lt;0.23,"Low", IF(O1977&lt;=0.37,"Medium","High"))</f>
        <v>Low</v>
      </c>
      <c r="X1977" s="12" t="str">
        <f>IF(K1977&lt;0.03,"Low", IF(K1977&lt;=0.06,"Medium","High"))</f>
        <v>Medium</v>
      </c>
    </row>
    <row r="1978" spans="1:24">
      <c r="A1978" s="3">
        <v>918</v>
      </c>
      <c r="B1978" s="5">
        <v>7057.2273222911499</v>
      </c>
      <c r="C1978" s="4">
        <v>0.86070078182958998</v>
      </c>
      <c r="D1978" s="3">
        <v>3</v>
      </c>
      <c r="E1978" s="1">
        <v>3.3576105476372402</v>
      </c>
      <c r="F1978" s="4">
        <v>0.67766483096580399</v>
      </c>
      <c r="G1978" s="3">
        <v>17</v>
      </c>
      <c r="H1978" s="4">
        <v>3.0426906045665798</v>
      </c>
      <c r="I1978" s="26">
        <f>H1978/100</f>
        <v>3.0426906045665798E-2</v>
      </c>
      <c r="J1978" s="1">
        <v>5.1996106790039898</v>
      </c>
      <c r="K1978" s="4">
        <v>2.75318124385577E-2</v>
      </c>
      <c r="L1978" s="7">
        <v>0.96123932233392395</v>
      </c>
      <c r="M1978" s="3">
        <v>2</v>
      </c>
      <c r="N1978" s="2">
        <v>3958.6387407823099</v>
      </c>
      <c r="O1978" s="6">
        <v>0.49137633224331001</v>
      </c>
      <c r="P1978" s="1">
        <v>7.5088719595295403</v>
      </c>
      <c r="Q1978" s="5">
        <v>409.57242808579201</v>
      </c>
      <c r="R1978" s="3">
        <v>1</v>
      </c>
      <c r="S1978" s="9" t="str">
        <f>IF(E1978&gt;3, "1", "0")</f>
        <v>1</v>
      </c>
      <c r="T1978" s="3">
        <f>IF(F1978 &lt; 80%, 1, 0)</f>
        <v>1</v>
      </c>
      <c r="U1978" s="12" t="str">
        <f t="shared" si="30"/>
        <v>High</v>
      </c>
      <c r="V1978" s="12" t="str">
        <f>IF(A1977 &lt; 400, "Low", IF(A1977 &lt; 700, "Medium", "High"))</f>
        <v>Medium</v>
      </c>
      <c r="W1978" s="12" t="str">
        <f>IF(O1978&lt;0.23,"Low", IF(O1978&lt;=0.37,"Medium","High"))</f>
        <v>High</v>
      </c>
      <c r="X1978" s="12" t="str">
        <f>IF(K1978&lt;0.03,"Low", IF(K1978&lt;=0.06,"Medium","High"))</f>
        <v>Low</v>
      </c>
    </row>
    <row r="1979" spans="1:24">
      <c r="A1979" s="3">
        <v>771</v>
      </c>
      <c r="B1979" s="5">
        <v>16946.608422852201</v>
      </c>
      <c r="C1979" s="4">
        <v>0.88711783160254198</v>
      </c>
      <c r="D1979" s="3">
        <v>0</v>
      </c>
      <c r="E1979" s="1">
        <v>2.5044515387871402</v>
      </c>
      <c r="F1979" s="4">
        <v>0.855341721954191</v>
      </c>
      <c r="G1979" s="3">
        <v>13</v>
      </c>
      <c r="H1979" s="4">
        <v>3.0442662511110101</v>
      </c>
      <c r="I1979" s="26">
        <f>H1979/100</f>
        <v>3.0442662511110101E-2</v>
      </c>
      <c r="J1979" s="1">
        <v>9.5012078815333894</v>
      </c>
      <c r="K1979" s="4">
        <v>5.2239911036132201E-2</v>
      </c>
      <c r="L1979" s="7">
        <v>0.99380065243485904</v>
      </c>
      <c r="M1979" s="3">
        <v>0</v>
      </c>
      <c r="N1979" s="2">
        <v>1843.53741432844</v>
      </c>
      <c r="O1979" s="6">
        <v>0.12521154114850999</v>
      </c>
      <c r="P1979" s="1">
        <v>4.3660505393379196</v>
      </c>
      <c r="Q1979" s="5">
        <v>160.20313979938999</v>
      </c>
      <c r="R1979" s="3">
        <v>1</v>
      </c>
      <c r="S1979" s="9" t="str">
        <f>IF(E1979&gt;3, "1", "0")</f>
        <v>0</v>
      </c>
      <c r="T1979" s="3">
        <f>IF(F1979 &lt; 80%, 1, 0)</f>
        <v>0</v>
      </c>
      <c r="U1979" s="12" t="str">
        <f t="shared" si="30"/>
        <v>High</v>
      </c>
      <c r="V1979" s="12" t="str">
        <f>IF(A1978 &lt; 400, "Low", IF(A1978 &lt; 700, "Medium", "High"))</f>
        <v>High</v>
      </c>
      <c r="W1979" s="12" t="str">
        <f>IF(O1979&lt;0.23,"Low", IF(O1979&lt;=0.37,"Medium","High"))</f>
        <v>Low</v>
      </c>
      <c r="X1979" s="12" t="str">
        <f>IF(K1979&lt;0.03,"Low", IF(K1979&lt;=0.06,"Medium","High"))</f>
        <v>Medium</v>
      </c>
    </row>
    <row r="1980" spans="1:24">
      <c r="A1980" s="3">
        <v>927</v>
      </c>
      <c r="B1980" s="5">
        <v>7513.4980895675999</v>
      </c>
      <c r="C1980" s="4">
        <v>0.86667356762331293</v>
      </c>
      <c r="D1980" s="3">
        <v>5</v>
      </c>
      <c r="E1980" s="1">
        <v>4.3524289950637298</v>
      </c>
      <c r="F1980" s="4">
        <v>0.83125626950484799</v>
      </c>
      <c r="G1980" s="3">
        <v>14</v>
      </c>
      <c r="H1980" s="4">
        <v>3.0507654194956899</v>
      </c>
      <c r="I1980" s="26">
        <f>H1980/100</f>
        <v>3.05076541949569E-2</v>
      </c>
      <c r="J1980" s="1">
        <v>3.3105918901654601</v>
      </c>
      <c r="K1980" s="4">
        <v>4.0338147166598497E-2</v>
      </c>
      <c r="L1980" s="7">
        <v>0.85014577584886497</v>
      </c>
      <c r="M1980" s="3">
        <v>6</v>
      </c>
      <c r="N1980" s="2">
        <v>1972.82037749445</v>
      </c>
      <c r="O1980" s="6">
        <v>0.455515835325564</v>
      </c>
      <c r="P1980" s="1">
        <v>8.7955876138661804</v>
      </c>
      <c r="Q1980" s="5">
        <v>155.43034910678901</v>
      </c>
      <c r="R1980" s="3">
        <v>1</v>
      </c>
      <c r="S1980" s="9" t="str">
        <f>IF(E1980&gt;3, "1", "0")</f>
        <v>1</v>
      </c>
      <c r="T1980" s="3">
        <f>IF(F1980 &lt; 80%, 1, 0)</f>
        <v>0</v>
      </c>
      <c r="U1980" s="12" t="str">
        <f t="shared" si="30"/>
        <v>High</v>
      </c>
      <c r="V1980" s="12" t="str">
        <f>IF(A1979 &lt; 400, "Low", IF(A1979 &lt; 700, "Medium", "High"))</f>
        <v>High</v>
      </c>
      <c r="W1980" s="12" t="str">
        <f>IF(O1980&lt;0.23,"Low", IF(O1980&lt;=0.37,"Medium","High"))</f>
        <v>High</v>
      </c>
      <c r="X1980" s="12" t="str">
        <f>IF(K1980&lt;0.03,"Low", IF(K1980&lt;=0.06,"Medium","High"))</f>
        <v>Medium</v>
      </c>
    </row>
    <row r="1981" spans="1:24">
      <c r="A1981" s="3">
        <v>659</v>
      </c>
      <c r="B1981" s="5">
        <v>18326.055084630199</v>
      </c>
      <c r="C1981" s="4">
        <v>0.94950412734930101</v>
      </c>
      <c r="D1981" s="3">
        <v>3</v>
      </c>
      <c r="E1981" s="1">
        <v>0.68005908740805998</v>
      </c>
      <c r="F1981" s="4">
        <v>0.64564590287471202</v>
      </c>
      <c r="G1981" s="3">
        <v>11</v>
      </c>
      <c r="H1981" s="4">
        <v>3.0526127788684301</v>
      </c>
      <c r="I1981" s="26">
        <f>H1981/100</f>
        <v>3.0526127788684302E-2</v>
      </c>
      <c r="J1981" s="1">
        <v>3.57594444671152</v>
      </c>
      <c r="K1981" s="4">
        <v>7.0339451464221797E-2</v>
      </c>
      <c r="L1981" s="7">
        <v>0.93800199053739208</v>
      </c>
      <c r="M1981" s="3">
        <v>3</v>
      </c>
      <c r="N1981" s="2">
        <v>2276.8618483137202</v>
      </c>
      <c r="O1981" s="6">
        <v>0.19994134690203599</v>
      </c>
      <c r="P1981" s="1">
        <v>2.5248136617767001</v>
      </c>
      <c r="Q1981" s="5">
        <v>248.93667402187</v>
      </c>
      <c r="R1981" s="3">
        <v>1</v>
      </c>
      <c r="S1981" s="9" t="str">
        <f>IF(E1981&gt;3, "1", "0")</f>
        <v>0</v>
      </c>
      <c r="T1981" s="3">
        <f>IF(F1981 &lt; 80%, 1, 0)</f>
        <v>1</v>
      </c>
      <c r="U1981" s="12" t="str">
        <f t="shared" si="30"/>
        <v>High</v>
      </c>
      <c r="V1981" s="12" t="str">
        <f>IF(A1980 &lt; 400, "Low", IF(A1980 &lt; 700, "Medium", "High"))</f>
        <v>High</v>
      </c>
      <c r="W1981" s="12" t="str">
        <f>IF(O1981&lt;0.23,"Low", IF(O1981&lt;=0.37,"Medium","High"))</f>
        <v>Low</v>
      </c>
      <c r="X1981" s="12" t="str">
        <f>IF(K1981&lt;0.03,"Low", IF(K1981&lt;=0.06,"Medium","High"))</f>
        <v>High</v>
      </c>
    </row>
    <row r="1982" spans="1:24">
      <c r="A1982" s="3">
        <v>481</v>
      </c>
      <c r="B1982" s="5">
        <v>16402.413946852401</v>
      </c>
      <c r="C1982" s="4">
        <v>0.82395199328643898</v>
      </c>
      <c r="D1982" s="3">
        <v>4</v>
      </c>
      <c r="E1982" s="1">
        <v>2.05960094544101</v>
      </c>
      <c r="F1982" s="4">
        <v>0.65224958674771694</v>
      </c>
      <c r="G1982" s="3">
        <v>22</v>
      </c>
      <c r="H1982" s="4">
        <v>3.0540929304720001</v>
      </c>
      <c r="I1982" s="26">
        <f>H1982/100</f>
        <v>3.0540929304720001E-2</v>
      </c>
      <c r="J1982" s="1">
        <v>9.6128662778685001</v>
      </c>
      <c r="K1982" s="4">
        <v>9.6686850653738096E-2</v>
      </c>
      <c r="L1982" s="7">
        <v>0.92809204693609104</v>
      </c>
      <c r="M1982" s="3">
        <v>6</v>
      </c>
      <c r="N1982" s="2">
        <v>3178.4486072761401</v>
      </c>
      <c r="O1982" s="6">
        <v>0.47970165192671599</v>
      </c>
      <c r="P1982" s="1">
        <v>4.84389848560176</v>
      </c>
      <c r="Q1982" s="5">
        <v>372.67722941758302</v>
      </c>
      <c r="R1982" s="3">
        <v>1</v>
      </c>
      <c r="S1982" s="9" t="str">
        <f>IF(E1982&gt;3, "1", "0")</f>
        <v>0</v>
      </c>
      <c r="T1982" s="3">
        <f>IF(F1982 &lt; 80%, 1, 0)</f>
        <v>1</v>
      </c>
      <c r="U1982" s="12" t="str">
        <f t="shared" si="30"/>
        <v>High</v>
      </c>
      <c r="V1982" s="12" t="str">
        <f>IF(A1981 &lt; 400, "Low", IF(A1981 &lt; 700, "Medium", "High"))</f>
        <v>Medium</v>
      </c>
      <c r="W1982" s="12" t="str">
        <f>IF(O1982&lt;0.23,"Low", IF(O1982&lt;=0.37,"Medium","High"))</f>
        <v>High</v>
      </c>
      <c r="X1982" s="12" t="str">
        <f>IF(K1982&lt;0.03,"Low", IF(K1982&lt;=0.06,"Medium","High"))</f>
        <v>High</v>
      </c>
    </row>
    <row r="1983" spans="1:24">
      <c r="A1983" s="3">
        <v>263</v>
      </c>
      <c r="B1983" s="5">
        <v>19280.936699585</v>
      </c>
      <c r="C1983" s="4">
        <v>0.99255696159614604</v>
      </c>
      <c r="D1983" s="3">
        <v>2</v>
      </c>
      <c r="E1983" s="1">
        <v>3.9502025348932301</v>
      </c>
      <c r="F1983" s="4">
        <v>0.64827538713849608</v>
      </c>
      <c r="G1983" s="3">
        <v>9</v>
      </c>
      <c r="H1983" s="4">
        <v>3.0562725321137898</v>
      </c>
      <c r="I1983" s="26">
        <f>H1983/100</f>
        <v>3.0562725321137896E-2</v>
      </c>
      <c r="J1983" s="1">
        <v>4.8118016920622901</v>
      </c>
      <c r="K1983" s="4">
        <v>6.24971195733145E-3</v>
      </c>
      <c r="L1983" s="7">
        <v>0.99393252790178299</v>
      </c>
      <c r="M1983" s="3">
        <v>8</v>
      </c>
      <c r="N1983" s="2">
        <v>4788.8183589927203</v>
      </c>
      <c r="O1983" s="6">
        <v>0.137729790662622</v>
      </c>
      <c r="P1983" s="1">
        <v>6.6281936344936003</v>
      </c>
      <c r="Q1983" s="5">
        <v>185.27276986393301</v>
      </c>
      <c r="R1983" s="3">
        <v>0</v>
      </c>
      <c r="S1983" s="9" t="str">
        <f>IF(E1983&gt;3, "1", "0")</f>
        <v>1</v>
      </c>
      <c r="T1983" s="3">
        <f>IF(F1983 &lt; 80%, 1, 0)</f>
        <v>1</v>
      </c>
      <c r="U1983" s="12" t="str">
        <f t="shared" si="30"/>
        <v>High</v>
      </c>
      <c r="V1983" s="12" t="str">
        <f>IF(A1982 &lt; 400, "Low", IF(A1982 &lt; 700, "Medium", "High"))</f>
        <v>Medium</v>
      </c>
      <c r="W1983" s="12" t="str">
        <f>IF(O1983&lt;0.23,"Low", IF(O1983&lt;=0.37,"Medium","High"))</f>
        <v>Low</v>
      </c>
      <c r="X1983" s="12" t="str">
        <f>IF(K1983&lt;0.03,"Low", IF(K1983&lt;=0.06,"Medium","High"))</f>
        <v>Low</v>
      </c>
    </row>
    <row r="1984" spans="1:24">
      <c r="A1984" s="3">
        <v>784</v>
      </c>
      <c r="B1984" s="5">
        <v>13353.1766475814</v>
      </c>
      <c r="C1984" s="4">
        <v>0.82537456561261902</v>
      </c>
      <c r="D1984" s="3">
        <v>5</v>
      </c>
      <c r="E1984" s="1">
        <v>3.5652764769777701</v>
      </c>
      <c r="F1984" s="4">
        <v>0.8846051601247269</v>
      </c>
      <c r="G1984" s="3">
        <v>10</v>
      </c>
      <c r="H1984" s="4">
        <v>3.0595694590434599</v>
      </c>
      <c r="I1984" s="26">
        <f>H1984/100</f>
        <v>3.05956945904346E-2</v>
      </c>
      <c r="J1984" s="1">
        <v>6.57018895363972</v>
      </c>
      <c r="K1984" s="4">
        <v>3.5501488197324002E-2</v>
      </c>
      <c r="L1984" s="7">
        <v>0.80126523071123001</v>
      </c>
      <c r="M1984" s="3">
        <v>1</v>
      </c>
      <c r="N1984" s="2">
        <v>2033.98078214056</v>
      </c>
      <c r="O1984" s="6">
        <v>0.49058339319176097</v>
      </c>
      <c r="P1984" s="1">
        <v>4.8130711829465902</v>
      </c>
      <c r="Q1984" s="5">
        <v>293.78942559194098</v>
      </c>
      <c r="R1984" s="3">
        <v>1</v>
      </c>
      <c r="S1984" s="9" t="str">
        <f>IF(E1984&gt;3, "1", "0")</f>
        <v>1</v>
      </c>
      <c r="T1984" s="3">
        <f>IF(F1984 &lt; 80%, 1, 0)</f>
        <v>0</v>
      </c>
      <c r="U1984" s="12" t="str">
        <f t="shared" si="30"/>
        <v>High</v>
      </c>
      <c r="V1984" s="12" t="str">
        <f>IF(A1983 &lt; 400, "Low", IF(A1983 &lt; 700, "Medium", "High"))</f>
        <v>Low</v>
      </c>
      <c r="W1984" s="12" t="str">
        <f>IF(O1984&lt;0.23,"Low", IF(O1984&lt;=0.37,"Medium","High"))</f>
        <v>High</v>
      </c>
      <c r="X1984" s="12" t="str">
        <f>IF(K1984&lt;0.03,"Low", IF(K1984&lt;=0.06,"Medium","High"))</f>
        <v>Medium</v>
      </c>
    </row>
    <row r="1985" spans="1:24">
      <c r="A1985" s="3">
        <v>413</v>
      </c>
      <c r="B1985" s="5">
        <v>11448.9661608522</v>
      </c>
      <c r="C1985" s="4">
        <v>0.84893101092094303</v>
      </c>
      <c r="D1985" s="3">
        <v>5</v>
      </c>
      <c r="E1985" s="1">
        <v>3.2382707583685399</v>
      </c>
      <c r="F1985" s="4">
        <v>0.67482273441055196</v>
      </c>
      <c r="G1985" s="3">
        <v>9</v>
      </c>
      <c r="H1985" s="4">
        <v>3.0617492100178798</v>
      </c>
      <c r="I1985" s="26">
        <f>H1985/100</f>
        <v>3.0617492100178799E-2</v>
      </c>
      <c r="J1985" s="1">
        <v>7.10321383239455</v>
      </c>
      <c r="K1985" s="4">
        <v>3.2224235027402799E-2</v>
      </c>
      <c r="L1985" s="7">
        <v>0.83299491612101306</v>
      </c>
      <c r="M1985" s="3">
        <v>6</v>
      </c>
      <c r="N1985" s="2">
        <v>4542.4810570189802</v>
      </c>
      <c r="O1985" s="6">
        <v>0.36101276248674302</v>
      </c>
      <c r="P1985" s="1">
        <v>9.0752093099583497</v>
      </c>
      <c r="Q1985" s="5">
        <v>296.30840629900001</v>
      </c>
      <c r="R1985" s="3">
        <v>1</v>
      </c>
      <c r="S1985" s="9" t="str">
        <f>IF(E1985&gt;3, "1", "0")</f>
        <v>1</v>
      </c>
      <c r="T1985" s="3">
        <f>IF(F1985 &lt; 80%, 1, 0)</f>
        <v>1</v>
      </c>
      <c r="U1985" s="12" t="str">
        <f t="shared" si="30"/>
        <v>High</v>
      </c>
      <c r="V1985" s="12" t="str">
        <f>IF(A1984 &lt; 400, "Low", IF(A1984 &lt; 700, "Medium", "High"))</f>
        <v>High</v>
      </c>
      <c r="W1985" s="12" t="str">
        <f>IF(O1985&lt;0.23,"Low", IF(O1985&lt;=0.37,"Medium","High"))</f>
        <v>Medium</v>
      </c>
      <c r="X1985" s="12" t="str">
        <f>IF(K1985&lt;0.03,"Low", IF(K1985&lt;=0.06,"Medium","High"))</f>
        <v>Medium</v>
      </c>
    </row>
    <row r="1986" spans="1:24">
      <c r="A1986" s="3">
        <v>727</v>
      </c>
      <c r="B1986" s="5">
        <v>18091.3075934919</v>
      </c>
      <c r="C1986" s="4">
        <v>0.99529130588708203</v>
      </c>
      <c r="D1986" s="3">
        <v>0</v>
      </c>
      <c r="E1986" s="1">
        <v>0.86350646243454598</v>
      </c>
      <c r="F1986" s="4">
        <v>0.74849105910297198</v>
      </c>
      <c r="G1986" s="3">
        <v>22</v>
      </c>
      <c r="H1986" s="4">
        <v>3.0625991767843499</v>
      </c>
      <c r="I1986" s="26">
        <f>H1986/100</f>
        <v>3.0625991767843499E-2</v>
      </c>
      <c r="J1986" s="1">
        <v>8.3647782724618995</v>
      </c>
      <c r="K1986" s="4">
        <v>5.8793447014588399E-2</v>
      </c>
      <c r="L1986" s="7">
        <v>0.89096133753653206</v>
      </c>
      <c r="M1986" s="3">
        <v>1</v>
      </c>
      <c r="N1986" s="2">
        <v>3626.0425957894499</v>
      </c>
      <c r="O1986" s="6">
        <v>0.458236847400537</v>
      </c>
      <c r="P1986" s="1">
        <v>1.1177729545852899</v>
      </c>
      <c r="Q1986" s="5">
        <v>173.73327148867401</v>
      </c>
      <c r="R1986" s="3">
        <v>1</v>
      </c>
      <c r="S1986" s="9" t="str">
        <f>IF(E1986&gt;3, "1", "0")</f>
        <v>0</v>
      </c>
      <c r="T1986" s="3">
        <f>IF(F1986 &lt; 80%, 1, 0)</f>
        <v>1</v>
      </c>
      <c r="U1986" s="12" t="str">
        <f t="shared" ref="U1986:U2049" si="31">IF(ISBLANK(I1986),"Unknown", IF(I1986&lt;0.01,"Low", IF(I1986&lt;=0.03,"Medium","High")))</f>
        <v>High</v>
      </c>
      <c r="V1986" s="12" t="str">
        <f>IF(A1985 &lt; 400, "Low", IF(A1985 &lt; 700, "Medium", "High"))</f>
        <v>Medium</v>
      </c>
      <c r="W1986" s="12" t="str">
        <f>IF(O1986&lt;0.23,"Low", IF(O1986&lt;=0.37,"Medium","High"))</f>
        <v>High</v>
      </c>
      <c r="X1986" s="12" t="str">
        <f>IF(K1986&lt;0.03,"Low", IF(K1986&lt;=0.06,"Medium","High"))</f>
        <v>Medium</v>
      </c>
    </row>
    <row r="1987" spans="1:24">
      <c r="A1987" s="3">
        <v>558</v>
      </c>
      <c r="B1987" s="5">
        <v>13855.215356881599</v>
      </c>
      <c r="C1987" s="4">
        <v>0.89112990988797602</v>
      </c>
      <c r="D1987" s="3">
        <v>0</v>
      </c>
      <c r="E1987" s="1">
        <v>2.6556832655357598</v>
      </c>
      <c r="F1987" s="4">
        <v>0.87885592557831305</v>
      </c>
      <c r="G1987" s="3">
        <v>15</v>
      </c>
      <c r="H1987" s="4">
        <v>3.0677545516787998</v>
      </c>
      <c r="I1987" s="26">
        <f>H1987/100</f>
        <v>3.0677545516787998E-2</v>
      </c>
      <c r="J1987" s="1">
        <v>2.5021692519935299</v>
      </c>
      <c r="K1987" s="4">
        <v>3.0920953231835701E-2</v>
      </c>
      <c r="L1987" s="7">
        <v>0.83361403300357906</v>
      </c>
      <c r="M1987" s="3">
        <v>5</v>
      </c>
      <c r="N1987" s="2">
        <v>2724.5347130026198</v>
      </c>
      <c r="O1987" s="6">
        <v>0.316411608349838</v>
      </c>
      <c r="P1987" s="1">
        <v>1.6645146770399999</v>
      </c>
      <c r="Q1987" s="5">
        <v>469.31967306927697</v>
      </c>
      <c r="R1987" s="3">
        <v>1</v>
      </c>
      <c r="S1987" s="9" t="str">
        <f>IF(E1987&gt;3, "1", "0")</f>
        <v>0</v>
      </c>
      <c r="T1987" s="3">
        <f>IF(F1987 &lt; 80%, 1, 0)</f>
        <v>0</v>
      </c>
      <c r="U1987" s="12" t="str">
        <f t="shared" si="31"/>
        <v>High</v>
      </c>
      <c r="V1987" s="12" t="str">
        <f>IF(A1986 &lt; 400, "Low", IF(A1986 &lt; 700, "Medium", "High"))</f>
        <v>High</v>
      </c>
      <c r="W1987" s="12" t="str">
        <f>IF(O1987&lt;0.23,"Low", IF(O1987&lt;=0.37,"Medium","High"))</f>
        <v>Medium</v>
      </c>
      <c r="X1987" s="12" t="str">
        <f>IF(K1987&lt;0.03,"Low", IF(K1987&lt;=0.06,"Medium","High"))</f>
        <v>Medium</v>
      </c>
    </row>
    <row r="1988" spans="1:24">
      <c r="A1988" s="3">
        <v>805</v>
      </c>
      <c r="B1988" s="5">
        <v>18384.537472094798</v>
      </c>
      <c r="C1988" s="4">
        <v>0.86587585386041499</v>
      </c>
      <c r="D1988" s="3">
        <v>0</v>
      </c>
      <c r="E1988" s="1">
        <v>1.90582653955834</v>
      </c>
      <c r="F1988" s="4">
        <v>0.82713043655983398</v>
      </c>
      <c r="G1988" s="3">
        <v>9</v>
      </c>
      <c r="H1988" s="4">
        <v>3.07224471158059</v>
      </c>
      <c r="I1988" s="26">
        <f>H1988/100</f>
        <v>3.07224471158059E-2</v>
      </c>
      <c r="J1988" s="1">
        <v>5.6997349848033503</v>
      </c>
      <c r="K1988" s="4">
        <v>4.8254237099785997E-2</v>
      </c>
      <c r="L1988" s="7">
        <v>0.85165554940072297</v>
      </c>
      <c r="M1988" s="3">
        <v>0</v>
      </c>
      <c r="N1988" s="2">
        <v>3770.8605707771899</v>
      </c>
      <c r="O1988" s="6">
        <v>0.11564499522442701</v>
      </c>
      <c r="P1988" s="1">
        <v>6.3591266275390304</v>
      </c>
      <c r="Q1988" s="5">
        <v>353.377891315498</v>
      </c>
      <c r="R1988" s="3">
        <v>1</v>
      </c>
      <c r="S1988" s="9" t="str">
        <f>IF(E1988&gt;3, "1", "0")</f>
        <v>0</v>
      </c>
      <c r="T1988" s="3">
        <f>IF(F1988 &lt; 80%, 1, 0)</f>
        <v>0</v>
      </c>
      <c r="U1988" s="12" t="str">
        <f t="shared" si="31"/>
        <v>High</v>
      </c>
      <c r="V1988" s="12" t="str">
        <f>IF(A1987 &lt; 400, "Low", IF(A1987 &lt; 700, "Medium", "High"))</f>
        <v>Medium</v>
      </c>
      <c r="W1988" s="12" t="str">
        <f>IF(O1988&lt;0.23,"Low", IF(O1988&lt;=0.37,"Medium","High"))</f>
        <v>Low</v>
      </c>
      <c r="X1988" s="12" t="str">
        <f>IF(K1988&lt;0.03,"Low", IF(K1988&lt;=0.06,"Medium","High"))</f>
        <v>Medium</v>
      </c>
    </row>
    <row r="1989" spans="1:24">
      <c r="A1989" s="3">
        <v>264</v>
      </c>
      <c r="B1989" s="5">
        <v>9156.0387457010002</v>
      </c>
      <c r="C1989" s="4">
        <v>0.98913470741016096</v>
      </c>
      <c r="D1989" s="3">
        <v>0</v>
      </c>
      <c r="E1989" s="1">
        <v>1.9543540317430701</v>
      </c>
      <c r="F1989" s="4">
        <v>0.77121911677682997</v>
      </c>
      <c r="G1989" s="3">
        <v>22</v>
      </c>
      <c r="H1989" s="4">
        <v>3.0726456663202799</v>
      </c>
      <c r="I1989" s="26">
        <f>H1989/100</f>
        <v>3.0726456663202797E-2</v>
      </c>
      <c r="J1989" s="1">
        <v>8.5672107065457492</v>
      </c>
      <c r="K1989" s="4">
        <v>9.0563487143636101E-2</v>
      </c>
      <c r="L1989" s="7">
        <v>0.96463514849564302</v>
      </c>
      <c r="M1989" s="3">
        <v>4</v>
      </c>
      <c r="N1989" s="2">
        <v>4892.5155165825599</v>
      </c>
      <c r="O1989" s="6">
        <v>0.39397496605973498</v>
      </c>
      <c r="P1989" s="1">
        <v>2.5405151544263802</v>
      </c>
      <c r="Q1989" s="5">
        <v>262.33340145272098</v>
      </c>
      <c r="R1989" s="3">
        <v>1</v>
      </c>
      <c r="S1989" s="9" t="str">
        <f>IF(E1989&gt;3, "1", "0")</f>
        <v>0</v>
      </c>
      <c r="T1989" s="3">
        <f>IF(F1989 &lt; 80%, 1, 0)</f>
        <v>1</v>
      </c>
      <c r="U1989" s="12" t="str">
        <f t="shared" si="31"/>
        <v>High</v>
      </c>
      <c r="V1989" s="12" t="str">
        <f>IF(A1988 &lt; 400, "Low", IF(A1988 &lt; 700, "Medium", "High"))</f>
        <v>High</v>
      </c>
      <c r="W1989" s="12" t="str">
        <f>IF(O1989&lt;0.23,"Low", IF(O1989&lt;=0.37,"Medium","High"))</f>
        <v>High</v>
      </c>
      <c r="X1989" s="12" t="str">
        <f>IF(K1989&lt;0.03,"Low", IF(K1989&lt;=0.06,"Medium","High"))</f>
        <v>High</v>
      </c>
    </row>
    <row r="1990" spans="1:24">
      <c r="A1990" s="3">
        <v>556</v>
      </c>
      <c r="B1990" s="5">
        <v>7440.4961571284903</v>
      </c>
      <c r="C1990" s="4">
        <v>0.87883809891998199</v>
      </c>
      <c r="D1990" s="3">
        <v>0</v>
      </c>
      <c r="E1990" s="1">
        <v>3.2444093074349198</v>
      </c>
      <c r="F1990" s="4">
        <v>0.97305198629574408</v>
      </c>
      <c r="G1990" s="3">
        <v>22</v>
      </c>
      <c r="H1990" s="4">
        <v>3.0732283976558499</v>
      </c>
      <c r="I1990" s="26">
        <f>H1990/100</f>
        <v>3.07322839765585E-2</v>
      </c>
      <c r="J1990" s="1">
        <v>8.5355359893601701</v>
      </c>
      <c r="K1990" s="4">
        <v>9.2893825457379203E-2</v>
      </c>
      <c r="L1990" s="7">
        <v>0.81494809143771108</v>
      </c>
      <c r="M1990" s="3">
        <v>3</v>
      </c>
      <c r="N1990" s="2">
        <v>2233.96686794061</v>
      </c>
      <c r="O1990" s="6">
        <v>0.36763349572881698</v>
      </c>
      <c r="P1990" s="1">
        <v>8.0500009014717602</v>
      </c>
      <c r="Q1990" s="5">
        <v>109.885575012572</v>
      </c>
      <c r="R1990" s="3">
        <v>1</v>
      </c>
      <c r="S1990" s="9" t="str">
        <f>IF(E1990&gt;3, "1", "0")</f>
        <v>1</v>
      </c>
      <c r="T1990" s="3">
        <f>IF(F1990 &lt; 80%, 1, 0)</f>
        <v>0</v>
      </c>
      <c r="U1990" s="12" t="str">
        <f t="shared" si="31"/>
        <v>High</v>
      </c>
      <c r="V1990" s="12" t="str">
        <f>IF(A1989 &lt; 400, "Low", IF(A1989 &lt; 700, "Medium", "High"))</f>
        <v>Low</v>
      </c>
      <c r="W1990" s="12" t="str">
        <f>IF(O1990&lt;0.23,"Low", IF(O1990&lt;=0.37,"Medium","High"))</f>
        <v>Medium</v>
      </c>
      <c r="X1990" s="12" t="str">
        <f>IF(K1990&lt;0.03,"Low", IF(K1990&lt;=0.06,"Medium","High"))</f>
        <v>High</v>
      </c>
    </row>
    <row r="1991" spans="1:24">
      <c r="A1991" s="3">
        <v>645</v>
      </c>
      <c r="B1991" s="5">
        <v>19283.326785463902</v>
      </c>
      <c r="C1991" s="4">
        <v>0.83953806062289804</v>
      </c>
      <c r="D1991" s="3">
        <v>4</v>
      </c>
      <c r="E1991" s="1">
        <v>4.2641293624968704</v>
      </c>
      <c r="F1991" s="4">
        <v>0.74364397718703901</v>
      </c>
      <c r="G1991" s="3">
        <v>4</v>
      </c>
      <c r="H1991" s="4">
        <v>3.0750742918354099</v>
      </c>
      <c r="I1991" s="26">
        <f>H1991/100</f>
        <v>3.0750742918354099E-2</v>
      </c>
      <c r="J1991" s="1">
        <v>7.53526584928606</v>
      </c>
      <c r="K1991" s="4">
        <v>7.4640500875144594E-2</v>
      </c>
      <c r="L1991" s="7">
        <v>0.95676371216652201</v>
      </c>
      <c r="M1991" s="3">
        <v>2</v>
      </c>
      <c r="N1991" s="2">
        <v>3409.8782877895401</v>
      </c>
      <c r="O1991" s="6">
        <v>0.42900992733678001</v>
      </c>
      <c r="P1991" s="1">
        <v>3.6203998896610998</v>
      </c>
      <c r="Q1991" s="5">
        <v>189.26803914001999</v>
      </c>
      <c r="R1991" s="3">
        <v>1</v>
      </c>
      <c r="S1991" s="9" t="str">
        <f>IF(E1991&gt;3, "1", "0")</f>
        <v>1</v>
      </c>
      <c r="T1991" s="3">
        <f>IF(F1991 &lt; 80%, 1, 0)</f>
        <v>1</v>
      </c>
      <c r="U1991" s="12" t="str">
        <f t="shared" si="31"/>
        <v>High</v>
      </c>
      <c r="V1991" s="12" t="str">
        <f>IF(A1990 &lt; 400, "Low", IF(A1990 &lt; 700, "Medium", "High"))</f>
        <v>Medium</v>
      </c>
      <c r="W1991" s="12" t="str">
        <f>IF(O1991&lt;0.23,"Low", IF(O1991&lt;=0.37,"Medium","High"))</f>
        <v>High</v>
      </c>
      <c r="X1991" s="12" t="str">
        <f>IF(K1991&lt;0.03,"Low", IF(K1991&lt;=0.06,"Medium","High"))</f>
        <v>High</v>
      </c>
    </row>
    <row r="1992" spans="1:24">
      <c r="A1992" s="3">
        <v>259</v>
      </c>
      <c r="B1992" s="5">
        <v>7837.9368858553198</v>
      </c>
      <c r="C1992" s="4">
        <v>0.85153912963783596</v>
      </c>
      <c r="D1992" s="3">
        <v>5</v>
      </c>
      <c r="E1992" s="1">
        <v>2.0256284738475898</v>
      </c>
      <c r="F1992" s="4">
        <v>0.905269754243896</v>
      </c>
      <c r="G1992" s="3">
        <v>20</v>
      </c>
      <c r="H1992" s="4">
        <v>3.0773844513094399</v>
      </c>
      <c r="I1992" s="26">
        <f>H1992/100</f>
        <v>3.0773844513094398E-2</v>
      </c>
      <c r="J1992" s="1">
        <v>5.0359746649089097</v>
      </c>
      <c r="K1992" s="4">
        <v>2.9403628841111001E-2</v>
      </c>
      <c r="L1992" s="7">
        <v>0.93112546852711997</v>
      </c>
      <c r="M1992" s="3">
        <v>3</v>
      </c>
      <c r="N1992" s="2">
        <v>2466.2351410905799</v>
      </c>
      <c r="O1992" s="6">
        <v>0.321147681505069</v>
      </c>
      <c r="P1992" s="1">
        <v>5.7079315425394901</v>
      </c>
      <c r="Q1992" s="5">
        <v>404.872171294444</v>
      </c>
      <c r="R1992" s="3">
        <v>1</v>
      </c>
      <c r="S1992" s="9" t="str">
        <f>IF(E1992&gt;3, "1", "0")</f>
        <v>0</v>
      </c>
      <c r="T1992" s="3">
        <f>IF(F1992 &lt; 80%, 1, 0)</f>
        <v>0</v>
      </c>
      <c r="U1992" s="12" t="str">
        <f t="shared" si="31"/>
        <v>High</v>
      </c>
      <c r="V1992" s="12" t="str">
        <f>IF(A1991 &lt; 400, "Low", IF(A1991 &lt; 700, "Medium", "High"))</f>
        <v>Medium</v>
      </c>
      <c r="W1992" s="12" t="str">
        <f>IF(O1992&lt;0.23,"Low", IF(O1992&lt;=0.37,"Medium","High"))</f>
        <v>Medium</v>
      </c>
      <c r="X1992" s="12" t="str">
        <f>IF(K1992&lt;0.03,"Low", IF(K1992&lt;=0.06,"Medium","High"))</f>
        <v>Low</v>
      </c>
    </row>
    <row r="1993" spans="1:24">
      <c r="A1993" s="3">
        <v>435</v>
      </c>
      <c r="B1993" s="5">
        <v>11627.5055720293</v>
      </c>
      <c r="C1993" s="4">
        <v>0.92495907974374503</v>
      </c>
      <c r="D1993" s="3">
        <v>2</v>
      </c>
      <c r="E1993" s="1">
        <v>1.8722058696394701</v>
      </c>
      <c r="F1993" s="4">
        <v>0.75261107786412496</v>
      </c>
      <c r="G1993" s="3">
        <v>2</v>
      </c>
      <c r="H1993" s="4">
        <v>3.0791805292582501</v>
      </c>
      <c r="I1993" s="26">
        <f>H1993/100</f>
        <v>3.0791805292582502E-2</v>
      </c>
      <c r="J1993" s="1">
        <v>5.5064750890979104</v>
      </c>
      <c r="K1993" s="4">
        <v>5.57348811837312E-3</v>
      </c>
      <c r="L1993" s="7">
        <v>0.92712822126393601</v>
      </c>
      <c r="M1993" s="3">
        <v>3</v>
      </c>
      <c r="N1993" s="2">
        <v>1692.3986316212199</v>
      </c>
      <c r="O1993" s="6">
        <v>0.34556874117340097</v>
      </c>
      <c r="P1993" s="1">
        <v>3.0846368053044202</v>
      </c>
      <c r="Q1993" s="5">
        <v>106.469790998479</v>
      </c>
      <c r="R1993" s="3">
        <v>0</v>
      </c>
      <c r="S1993" s="9" t="str">
        <f>IF(E1993&gt;3, "1", "0")</f>
        <v>0</v>
      </c>
      <c r="T1993" s="3">
        <f>IF(F1993 &lt; 80%, 1, 0)</f>
        <v>1</v>
      </c>
      <c r="U1993" s="12" t="str">
        <f t="shared" si="31"/>
        <v>High</v>
      </c>
      <c r="V1993" s="12" t="str">
        <f>IF(A1992 &lt; 400, "Low", IF(A1992 &lt; 700, "Medium", "High"))</f>
        <v>Low</v>
      </c>
      <c r="W1993" s="12" t="str">
        <f>IF(O1993&lt;0.23,"Low", IF(O1993&lt;=0.37,"Medium","High"))</f>
        <v>Medium</v>
      </c>
      <c r="X1993" s="12" t="str">
        <f>IF(K1993&lt;0.03,"Low", IF(K1993&lt;=0.06,"Medium","High"))</f>
        <v>Low</v>
      </c>
    </row>
    <row r="1994" spans="1:24">
      <c r="A1994" s="3">
        <v>858</v>
      </c>
      <c r="B1994" s="5">
        <v>19357.0224880969</v>
      </c>
      <c r="C1994" s="4">
        <v>0.86108269970855</v>
      </c>
      <c r="D1994" s="3">
        <v>2</v>
      </c>
      <c r="E1994" s="1">
        <v>1.04172334148579</v>
      </c>
      <c r="F1994" s="4">
        <v>0.960452495714469</v>
      </c>
      <c r="G1994" s="3">
        <v>16</v>
      </c>
      <c r="H1994" s="4">
        <v>3.0792167793449599</v>
      </c>
      <c r="I1994" s="26">
        <f>H1994/100</f>
        <v>3.07921677934496E-2</v>
      </c>
      <c r="J1994" s="1">
        <v>2.9868429715983602</v>
      </c>
      <c r="K1994" s="4">
        <v>2.6190848467444201E-2</v>
      </c>
      <c r="L1994" s="7">
        <v>0.84914945878770698</v>
      </c>
      <c r="M1994" s="3">
        <v>3</v>
      </c>
      <c r="N1994" s="2">
        <v>2054.6408757582199</v>
      </c>
      <c r="O1994" s="6">
        <v>0.31902370111115302</v>
      </c>
      <c r="P1994" s="1">
        <v>4.7802494661597299</v>
      </c>
      <c r="Q1994" s="5">
        <v>138.151479402474</v>
      </c>
      <c r="R1994" s="3">
        <v>0</v>
      </c>
      <c r="S1994" s="9" t="str">
        <f>IF(E1994&gt;3, "1", "0")</f>
        <v>0</v>
      </c>
      <c r="T1994" s="3">
        <f>IF(F1994 &lt; 80%, 1, 0)</f>
        <v>0</v>
      </c>
      <c r="U1994" s="12" t="str">
        <f t="shared" si="31"/>
        <v>High</v>
      </c>
      <c r="V1994" s="12" t="str">
        <f>IF(A1993 &lt; 400, "Low", IF(A1993 &lt; 700, "Medium", "High"))</f>
        <v>Medium</v>
      </c>
      <c r="W1994" s="12" t="str">
        <f>IF(O1994&lt;0.23,"Low", IF(O1994&lt;=0.37,"Medium","High"))</f>
        <v>Medium</v>
      </c>
      <c r="X1994" s="12" t="str">
        <f>IF(K1994&lt;0.03,"Low", IF(K1994&lt;=0.06,"Medium","High"))</f>
        <v>Low</v>
      </c>
    </row>
    <row r="1995" spans="1:24">
      <c r="A1995" s="3">
        <v>281</v>
      </c>
      <c r="B1995" s="5">
        <v>18937.092800231901</v>
      </c>
      <c r="C1995" s="4">
        <v>0.9055159244850699</v>
      </c>
      <c r="D1995" s="3">
        <v>0</v>
      </c>
      <c r="E1995" s="1">
        <v>4.9075284340077099</v>
      </c>
      <c r="F1995" s="4">
        <v>0.70906719610725799</v>
      </c>
      <c r="G1995" s="3">
        <v>22</v>
      </c>
      <c r="H1995" s="4">
        <v>3.0793756560242</v>
      </c>
      <c r="I1995" s="26">
        <f>H1995/100</f>
        <v>3.0793756560242001E-2</v>
      </c>
      <c r="J1995" s="1">
        <v>7.1968384754779802</v>
      </c>
      <c r="K1995" s="4">
        <v>2.0024303650123101E-2</v>
      </c>
      <c r="L1995" s="7">
        <v>0.92427473906228996</v>
      </c>
      <c r="M1995" s="3">
        <v>7</v>
      </c>
      <c r="N1995" s="2">
        <v>4542.4323969180195</v>
      </c>
      <c r="O1995" s="6">
        <v>0.12234829603694899</v>
      </c>
      <c r="P1995" s="1">
        <v>5.2141549971553101</v>
      </c>
      <c r="Q1995" s="5">
        <v>468.50548492523802</v>
      </c>
      <c r="R1995" s="3">
        <v>1</v>
      </c>
      <c r="S1995" s="9" t="str">
        <f>IF(E1995&gt;3, "1", "0")</f>
        <v>1</v>
      </c>
      <c r="T1995" s="3">
        <f>IF(F1995 &lt; 80%, 1, 0)</f>
        <v>1</v>
      </c>
      <c r="U1995" s="12" t="str">
        <f t="shared" si="31"/>
        <v>High</v>
      </c>
      <c r="V1995" s="12" t="str">
        <f>IF(A1994 &lt; 400, "Low", IF(A1994 &lt; 700, "Medium", "High"))</f>
        <v>High</v>
      </c>
      <c r="W1995" s="12" t="str">
        <f>IF(O1995&lt;0.23,"Low", IF(O1995&lt;=0.37,"Medium","High"))</f>
        <v>Low</v>
      </c>
      <c r="X1995" s="12" t="str">
        <f>IF(K1995&lt;0.03,"Low", IF(K1995&lt;=0.06,"Medium","High"))</f>
        <v>Low</v>
      </c>
    </row>
    <row r="1996" spans="1:24">
      <c r="A1996" s="3">
        <v>915</v>
      </c>
      <c r="B1996" s="5">
        <v>8815.8737126277101</v>
      </c>
      <c r="C1996" s="4">
        <v>0.96686495914988002</v>
      </c>
      <c r="D1996" s="3">
        <v>0</v>
      </c>
      <c r="E1996" s="1">
        <v>1.9400494516117901</v>
      </c>
      <c r="F1996" s="4">
        <v>0.73886673586971696</v>
      </c>
      <c r="G1996" s="3">
        <v>13</v>
      </c>
      <c r="H1996" s="4">
        <v>3.07965536112546</v>
      </c>
      <c r="I1996" s="26">
        <f>H1996/100</f>
        <v>3.07965536112546E-2</v>
      </c>
      <c r="J1996" s="1">
        <v>8.2187343123548402</v>
      </c>
      <c r="K1996" s="4">
        <v>5.0975969534546701E-2</v>
      </c>
      <c r="L1996" s="7">
        <v>0.98733617405159702</v>
      </c>
      <c r="M1996" s="3">
        <v>8</v>
      </c>
      <c r="N1996" s="2">
        <v>4092.6029675557202</v>
      </c>
      <c r="O1996" s="6">
        <v>0.37398697455448199</v>
      </c>
      <c r="P1996" s="1">
        <v>6.68999011908081</v>
      </c>
      <c r="Q1996" s="5">
        <v>188.388096886764</v>
      </c>
      <c r="R1996" s="3">
        <v>1</v>
      </c>
      <c r="S1996" s="9" t="str">
        <f>IF(E1996&gt;3, "1", "0")</f>
        <v>0</v>
      </c>
      <c r="T1996" s="3">
        <f>IF(F1996 &lt; 80%, 1, 0)</f>
        <v>1</v>
      </c>
      <c r="U1996" s="12" t="str">
        <f t="shared" si="31"/>
        <v>High</v>
      </c>
      <c r="V1996" s="12" t="str">
        <f>IF(A1995 &lt; 400, "Low", IF(A1995 &lt; 700, "Medium", "High"))</f>
        <v>Low</v>
      </c>
      <c r="W1996" s="12" t="str">
        <f>IF(O1996&lt;0.23,"Low", IF(O1996&lt;=0.37,"Medium","High"))</f>
        <v>High</v>
      </c>
      <c r="X1996" s="12" t="str">
        <f>IF(K1996&lt;0.03,"Low", IF(K1996&lt;=0.06,"Medium","High"))</f>
        <v>Medium</v>
      </c>
    </row>
    <row r="1997" spans="1:24">
      <c r="A1997" s="3">
        <v>866</v>
      </c>
      <c r="B1997" s="5">
        <v>8765.0207489345103</v>
      </c>
      <c r="C1997" s="4">
        <v>0.84119763683769511</v>
      </c>
      <c r="D1997" s="3">
        <v>0</v>
      </c>
      <c r="E1997" s="1">
        <v>0.689201582341751</v>
      </c>
      <c r="F1997" s="4">
        <v>0.69765472832276298</v>
      </c>
      <c r="G1997" s="3">
        <v>3</v>
      </c>
      <c r="H1997" s="4">
        <v>3.07989587205223</v>
      </c>
      <c r="I1997" s="26">
        <f>H1997/100</f>
        <v>3.0798958720522299E-2</v>
      </c>
      <c r="J1997" s="1">
        <v>5.1230431211508201</v>
      </c>
      <c r="K1997" s="4">
        <v>8.1077935528911602E-3</v>
      </c>
      <c r="L1997" s="7">
        <v>0.97771662337814802</v>
      </c>
      <c r="M1997" s="3">
        <v>3</v>
      </c>
      <c r="N1997" s="2">
        <v>2625.6757790306101</v>
      </c>
      <c r="O1997" s="6">
        <v>0.25516239849523997</v>
      </c>
      <c r="P1997" s="1">
        <v>1.69742832161401</v>
      </c>
      <c r="Q1997" s="5">
        <v>106.270091390359</v>
      </c>
      <c r="R1997" s="3">
        <v>1</v>
      </c>
      <c r="S1997" s="9" t="str">
        <f>IF(E1997&gt;3, "1", "0")</f>
        <v>0</v>
      </c>
      <c r="T1997" s="3">
        <f>IF(F1997 &lt; 80%, 1, 0)</f>
        <v>1</v>
      </c>
      <c r="U1997" s="12" t="str">
        <f t="shared" si="31"/>
        <v>High</v>
      </c>
      <c r="V1997" s="12" t="str">
        <f>IF(A1996 &lt; 400, "Low", IF(A1996 &lt; 700, "Medium", "High"))</f>
        <v>High</v>
      </c>
      <c r="W1997" s="12" t="str">
        <f>IF(O1997&lt;0.23,"Low", IF(O1997&lt;=0.37,"Medium","High"))</f>
        <v>Medium</v>
      </c>
      <c r="X1997" s="12" t="str">
        <f>IF(K1997&lt;0.03,"Low", IF(K1997&lt;=0.06,"Medium","High"))</f>
        <v>Low</v>
      </c>
    </row>
    <row r="1998" spans="1:24">
      <c r="A1998" s="3">
        <v>476</v>
      </c>
      <c r="B1998" s="5">
        <v>12780.5149157089</v>
      </c>
      <c r="C1998" s="4">
        <v>0.83898855379403203</v>
      </c>
      <c r="D1998" s="3">
        <v>4</v>
      </c>
      <c r="E1998" s="1">
        <v>0.979786727624406</v>
      </c>
      <c r="F1998" s="4">
        <v>0.649769350762885</v>
      </c>
      <c r="G1998" s="3">
        <v>15</v>
      </c>
      <c r="H1998" s="4">
        <v>3.0821696150326101</v>
      </c>
      <c r="I1998" s="26">
        <f>H1998/100</f>
        <v>3.0821696150326101E-2</v>
      </c>
      <c r="J1998" s="1">
        <v>2.8806604735469898</v>
      </c>
      <c r="K1998" s="4">
        <v>7.6502532349014801E-2</v>
      </c>
      <c r="L1998" s="7">
        <v>0.93088628122936201</v>
      </c>
      <c r="M1998" s="3">
        <v>6</v>
      </c>
      <c r="N1998" s="2">
        <v>3418.9460393869599</v>
      </c>
      <c r="O1998" s="6">
        <v>0.162797766013101</v>
      </c>
      <c r="P1998" s="1">
        <v>6.3389335666216704</v>
      </c>
      <c r="Q1998" s="5">
        <v>306.60155063105299</v>
      </c>
      <c r="R1998" s="3">
        <v>1</v>
      </c>
      <c r="S1998" s="9" t="str">
        <f>IF(E1998&gt;3, "1", "0")</f>
        <v>0</v>
      </c>
      <c r="T1998" s="3">
        <f>IF(F1998 &lt; 80%, 1, 0)</f>
        <v>1</v>
      </c>
      <c r="U1998" s="12" t="str">
        <f t="shared" si="31"/>
        <v>High</v>
      </c>
      <c r="V1998" s="12" t="str">
        <f>IF(A1997 &lt; 400, "Low", IF(A1997 &lt; 700, "Medium", "High"))</f>
        <v>High</v>
      </c>
      <c r="W1998" s="12" t="str">
        <f>IF(O1998&lt;0.23,"Low", IF(O1998&lt;=0.37,"Medium","High"))</f>
        <v>Low</v>
      </c>
      <c r="X1998" s="12" t="str">
        <f>IF(K1998&lt;0.03,"Low", IF(K1998&lt;=0.06,"Medium","High"))</f>
        <v>High</v>
      </c>
    </row>
    <row r="1999" spans="1:24">
      <c r="A1999" s="3">
        <v>577</v>
      </c>
      <c r="B1999" s="5">
        <v>13768.1466988919</v>
      </c>
      <c r="C1999" s="4">
        <v>0.91985550356471801</v>
      </c>
      <c r="D1999" s="3">
        <v>0</v>
      </c>
      <c r="E1999" s="1">
        <v>4.8544119172976403</v>
      </c>
      <c r="F1999" s="4">
        <v>0.82314153965207792</v>
      </c>
      <c r="G1999" s="3">
        <v>18</v>
      </c>
      <c r="H1999" s="4">
        <v>3.0852649658869402</v>
      </c>
      <c r="I1999" s="26">
        <f>H1999/100</f>
        <v>3.0852649658869403E-2</v>
      </c>
      <c r="J1999" s="1">
        <v>7.6847935307340096</v>
      </c>
      <c r="K1999" s="4">
        <v>3.81014802927696E-2</v>
      </c>
      <c r="L1999" s="7">
        <v>0.93869633846368994</v>
      </c>
      <c r="M1999" s="3">
        <v>7</v>
      </c>
      <c r="N1999" s="2">
        <v>4101.7874802202596</v>
      </c>
      <c r="O1999" s="6">
        <v>0.27530930645870599</v>
      </c>
      <c r="P1999" s="1">
        <v>6.0272572808859799</v>
      </c>
      <c r="Q1999" s="5">
        <v>210.47770624494501</v>
      </c>
      <c r="R1999" s="3">
        <v>1</v>
      </c>
      <c r="S1999" s="9" t="str">
        <f>IF(E1999&gt;3, "1", "0")</f>
        <v>1</v>
      </c>
      <c r="T1999" s="3">
        <f>IF(F1999 &lt; 80%, 1, 0)</f>
        <v>0</v>
      </c>
      <c r="U1999" s="12" t="str">
        <f t="shared" si="31"/>
        <v>High</v>
      </c>
      <c r="V1999" s="12" t="str">
        <f>IF(A1998 &lt; 400, "Low", IF(A1998 &lt; 700, "Medium", "High"))</f>
        <v>Medium</v>
      </c>
      <c r="W1999" s="12" t="str">
        <f>IF(O1999&lt;0.23,"Low", IF(O1999&lt;=0.37,"Medium","High"))</f>
        <v>Medium</v>
      </c>
      <c r="X1999" s="12" t="str">
        <f>IF(K1999&lt;0.03,"Low", IF(K1999&lt;=0.06,"Medium","High"))</f>
        <v>Medium</v>
      </c>
    </row>
    <row r="2000" spans="1:24">
      <c r="A2000" s="3">
        <v>437</v>
      </c>
      <c r="B2000" s="5">
        <v>5497.8403184363897</v>
      </c>
      <c r="C2000" s="4">
        <v>0.9949808545620471</v>
      </c>
      <c r="D2000" s="3">
        <v>4</v>
      </c>
      <c r="E2000" s="1">
        <v>4.3489150896332198</v>
      </c>
      <c r="F2000" s="4">
        <v>0.78197402871897792</v>
      </c>
      <c r="G2000" s="3">
        <v>6</v>
      </c>
      <c r="H2000" s="4">
        <v>3.0861229304569799</v>
      </c>
      <c r="I2000" s="26">
        <f>H2000/100</f>
        <v>3.08612293045698E-2</v>
      </c>
      <c r="J2000" s="1">
        <v>4.8934230802602103</v>
      </c>
      <c r="K2000" s="4">
        <v>4.0366516150002099E-2</v>
      </c>
      <c r="L2000" s="7">
        <v>0.89224681576286002</v>
      </c>
      <c r="M2000" s="3">
        <v>5</v>
      </c>
      <c r="N2000" s="2">
        <v>2169.5472892570101</v>
      </c>
      <c r="O2000" s="6">
        <v>0.16390197688719399</v>
      </c>
      <c r="P2000" s="1">
        <v>8.7887991169726796</v>
      </c>
      <c r="Q2000" s="5">
        <v>465.05984517392397</v>
      </c>
      <c r="R2000" s="3">
        <v>1</v>
      </c>
      <c r="S2000" s="9" t="str">
        <f>IF(E2000&gt;3, "1", "0")</f>
        <v>1</v>
      </c>
      <c r="T2000" s="3">
        <f>IF(F2000 &lt; 80%, 1, 0)</f>
        <v>1</v>
      </c>
      <c r="U2000" s="12" t="str">
        <f t="shared" si="31"/>
        <v>High</v>
      </c>
      <c r="V2000" s="12" t="str">
        <f>IF(A1999 &lt; 400, "Low", IF(A1999 &lt; 700, "Medium", "High"))</f>
        <v>Medium</v>
      </c>
      <c r="W2000" s="12" t="str">
        <f>IF(O2000&lt;0.23,"Low", IF(O2000&lt;=0.37,"Medium","High"))</f>
        <v>Low</v>
      </c>
      <c r="X2000" s="12" t="str">
        <f>IF(K2000&lt;0.03,"Low", IF(K2000&lt;=0.06,"Medium","High"))</f>
        <v>Medium</v>
      </c>
    </row>
    <row r="2001" spans="1:24">
      <c r="A2001" s="3">
        <v>200</v>
      </c>
      <c r="B2001" s="5">
        <v>17215.758810036201</v>
      </c>
      <c r="C2001" s="4">
        <v>0.95408235741372904</v>
      </c>
      <c r="D2001" s="3">
        <v>3</v>
      </c>
      <c r="E2001" s="1">
        <v>2.2715428275006002</v>
      </c>
      <c r="F2001" s="4">
        <v>0.85949339297815897</v>
      </c>
      <c r="G2001" s="3">
        <v>14</v>
      </c>
      <c r="H2001" s="4">
        <v>3.0863314356682099</v>
      </c>
      <c r="I2001" s="26">
        <f>H2001/100</f>
        <v>3.08633143566821E-2</v>
      </c>
      <c r="J2001" s="1">
        <v>4.0467907902930396</v>
      </c>
      <c r="K2001" s="4">
        <v>7.0614436718985402E-2</v>
      </c>
      <c r="L2001" s="7">
        <v>0.87811099660611103</v>
      </c>
      <c r="M2001" s="3">
        <v>5</v>
      </c>
      <c r="N2001" s="2">
        <v>4779.6090990206903</v>
      </c>
      <c r="O2001" s="6">
        <v>0.27813643627106899</v>
      </c>
      <c r="P2001" s="1">
        <v>6.2479795098092499</v>
      </c>
      <c r="Q2001" s="5">
        <v>369.09167143633903</v>
      </c>
      <c r="R2001" s="3">
        <v>1</v>
      </c>
      <c r="S2001" s="9" t="str">
        <f>IF(E2001&gt;3, "1", "0")</f>
        <v>0</v>
      </c>
      <c r="T2001" s="3">
        <f>IF(F2001 &lt; 80%, 1, 0)</f>
        <v>0</v>
      </c>
      <c r="U2001" s="12" t="str">
        <f t="shared" si="31"/>
        <v>High</v>
      </c>
      <c r="V2001" s="12" t="str">
        <f>IF(A2000 &lt; 400, "Low", IF(A2000 &lt; 700, "Medium", "High"))</f>
        <v>Medium</v>
      </c>
      <c r="W2001" s="12" t="str">
        <f>IF(O2001&lt;0.23,"Low", IF(O2001&lt;=0.37,"Medium","High"))</f>
        <v>Medium</v>
      </c>
      <c r="X2001" s="12" t="str">
        <f>IF(K2001&lt;0.03,"Low", IF(K2001&lt;=0.06,"Medium","High"))</f>
        <v>High</v>
      </c>
    </row>
    <row r="2002" spans="1:24">
      <c r="A2002" s="3">
        <v>376</v>
      </c>
      <c r="B2002" s="5">
        <v>12821.685335653799</v>
      </c>
      <c r="C2002" s="4">
        <v>0.99747369446243994</v>
      </c>
      <c r="D2002" s="3">
        <v>5</v>
      </c>
      <c r="E2002" s="1">
        <v>4.2897471352762198</v>
      </c>
      <c r="F2002" s="4">
        <v>0.65629734535646089</v>
      </c>
      <c r="G2002" s="3">
        <v>21</v>
      </c>
      <c r="H2002" s="4">
        <v>3.0885311069733601</v>
      </c>
      <c r="I2002" s="26">
        <f>H2002/100</f>
        <v>3.0885311069733599E-2</v>
      </c>
      <c r="J2002" s="1">
        <v>7.4101031426739699</v>
      </c>
      <c r="K2002" s="4">
        <v>7.1069354574888402E-2</v>
      </c>
      <c r="L2002" s="7">
        <v>0.936271307790845</v>
      </c>
      <c r="M2002" s="3">
        <v>2</v>
      </c>
      <c r="N2002" s="2">
        <v>1382.7431262661901</v>
      </c>
      <c r="O2002" s="6">
        <v>0.453668167957126</v>
      </c>
      <c r="P2002" s="1">
        <v>7.4067818483443499</v>
      </c>
      <c r="Q2002" s="5">
        <v>165.75562817653699</v>
      </c>
      <c r="R2002" s="3">
        <v>1</v>
      </c>
      <c r="S2002" s="9" t="str">
        <f>IF(E2002&gt;3, "1", "0")</f>
        <v>1</v>
      </c>
      <c r="T2002" s="3">
        <f>IF(F2002 &lt; 80%, 1, 0)</f>
        <v>1</v>
      </c>
      <c r="U2002" s="12" t="str">
        <f t="shared" si="31"/>
        <v>High</v>
      </c>
      <c r="V2002" s="12" t="str">
        <f>IF(A2001 &lt; 400, "Low", IF(A2001 &lt; 700, "Medium", "High"))</f>
        <v>Low</v>
      </c>
      <c r="W2002" s="12" t="str">
        <f>IF(O2002&lt;0.23,"Low", IF(O2002&lt;=0.37,"Medium","High"))</f>
        <v>High</v>
      </c>
      <c r="X2002" s="12" t="str">
        <f>IF(K2002&lt;0.03,"Low", IF(K2002&lt;=0.06,"Medium","High"))</f>
        <v>High</v>
      </c>
    </row>
    <row r="2003" spans="1:24">
      <c r="A2003" s="3">
        <v>636</v>
      </c>
      <c r="B2003" s="5">
        <v>6779.6564861237102</v>
      </c>
      <c r="C2003" s="4">
        <v>0.92748092245223701</v>
      </c>
      <c r="D2003" s="3">
        <v>4</v>
      </c>
      <c r="E2003" s="1">
        <v>4.1302164562012704</v>
      </c>
      <c r="F2003" s="4">
        <v>0.76146946304961105</v>
      </c>
      <c r="G2003" s="3">
        <v>19</v>
      </c>
      <c r="H2003" s="4">
        <v>3.0889602110454999</v>
      </c>
      <c r="I2003" s="26">
        <f>H2003/100</f>
        <v>3.0889602110454998E-2</v>
      </c>
      <c r="J2003" s="1">
        <v>8.1888957375853604</v>
      </c>
      <c r="K2003" s="4">
        <v>2.3679199785645599E-2</v>
      </c>
      <c r="L2003" s="7">
        <v>0.93860797028465304</v>
      </c>
      <c r="M2003" s="3">
        <v>7</v>
      </c>
      <c r="N2003" s="2">
        <v>4264.9078611234399</v>
      </c>
      <c r="O2003" s="6">
        <v>0.15759423738270201</v>
      </c>
      <c r="P2003" s="1">
        <v>2.37085910753231</v>
      </c>
      <c r="Q2003" s="5">
        <v>344.84649366396599</v>
      </c>
      <c r="R2003" s="3">
        <v>1</v>
      </c>
      <c r="S2003" s="9" t="str">
        <f>IF(E2003&gt;3, "1", "0")</f>
        <v>1</v>
      </c>
      <c r="T2003" s="3">
        <f>IF(F2003 &lt; 80%, 1, 0)</f>
        <v>1</v>
      </c>
      <c r="U2003" s="12" t="str">
        <f t="shared" si="31"/>
        <v>High</v>
      </c>
      <c r="V2003" s="12" t="str">
        <f>IF(A2002 &lt; 400, "Low", IF(A2002 &lt; 700, "Medium", "High"))</f>
        <v>Low</v>
      </c>
      <c r="W2003" s="12" t="str">
        <f>IF(O2003&lt;0.23,"Low", IF(O2003&lt;=0.37,"Medium","High"))</f>
        <v>Low</v>
      </c>
      <c r="X2003" s="12" t="str">
        <f>IF(K2003&lt;0.03,"Low", IF(K2003&lt;=0.06,"Medium","High"))</f>
        <v>Low</v>
      </c>
    </row>
    <row r="2004" spans="1:24">
      <c r="A2004" s="3">
        <v>111</v>
      </c>
      <c r="B2004" s="5">
        <v>5009.8008614194896</v>
      </c>
      <c r="C2004" s="4">
        <v>0.87856781529628092</v>
      </c>
      <c r="D2004" s="3">
        <v>2</v>
      </c>
      <c r="E2004" s="1">
        <v>0.55144704502491804</v>
      </c>
      <c r="F2004" s="4">
        <v>0.80582123653351201</v>
      </c>
      <c r="G2004" s="3">
        <v>16</v>
      </c>
      <c r="H2004" s="4">
        <v>3.0906722565303899</v>
      </c>
      <c r="I2004" s="26">
        <f>H2004/100</f>
        <v>3.0906722565303898E-2</v>
      </c>
      <c r="J2004" s="1">
        <v>5.4227043415631897</v>
      </c>
      <c r="K2004" s="4">
        <v>2.51587824615828E-3</v>
      </c>
      <c r="L2004" s="7">
        <v>0.86230600823079695</v>
      </c>
      <c r="M2004" s="3">
        <v>9</v>
      </c>
      <c r="N2004" s="2">
        <v>3900.6994563620001</v>
      </c>
      <c r="O2004" s="6">
        <v>0.175231962027696</v>
      </c>
      <c r="P2004" s="1">
        <v>9.0085030492950704</v>
      </c>
      <c r="Q2004" s="5">
        <v>138.17036825703099</v>
      </c>
      <c r="R2004" s="3">
        <v>1</v>
      </c>
      <c r="S2004" s="9" t="str">
        <f>IF(E2004&gt;3, "1", "0")</f>
        <v>0</v>
      </c>
      <c r="T2004" s="3">
        <f>IF(F2004 &lt; 80%, 1, 0)</f>
        <v>0</v>
      </c>
      <c r="U2004" s="12" t="str">
        <f t="shared" si="31"/>
        <v>High</v>
      </c>
      <c r="V2004" s="12" t="str">
        <f>IF(A2003 &lt; 400, "Low", IF(A2003 &lt; 700, "Medium", "High"))</f>
        <v>Medium</v>
      </c>
      <c r="W2004" s="12" t="str">
        <f>IF(O2004&lt;0.23,"Low", IF(O2004&lt;=0.37,"Medium","High"))</f>
        <v>Low</v>
      </c>
      <c r="X2004" s="12" t="str">
        <f>IF(K2004&lt;0.03,"Low", IF(K2004&lt;=0.06,"Medium","High"))</f>
        <v>Low</v>
      </c>
    </row>
    <row r="2005" spans="1:24">
      <c r="A2005" s="3">
        <v>461</v>
      </c>
      <c r="B2005" s="5">
        <v>11877.7784328052</v>
      </c>
      <c r="C2005" s="4">
        <v>0.94542623937638592</v>
      </c>
      <c r="D2005" s="3">
        <v>4</v>
      </c>
      <c r="E2005" s="1">
        <v>3.4928484799929298</v>
      </c>
      <c r="F2005" s="4">
        <v>0.901379884096842</v>
      </c>
      <c r="G2005" s="3">
        <v>9</v>
      </c>
      <c r="H2005" s="4">
        <v>3.0915654068809202</v>
      </c>
      <c r="I2005" s="26">
        <f>H2005/100</f>
        <v>3.0915654068809202E-2</v>
      </c>
      <c r="J2005" s="1">
        <v>6.2582289200407404</v>
      </c>
      <c r="K2005" s="4">
        <v>4.3351086093412799E-4</v>
      </c>
      <c r="L2005" s="7">
        <v>0.86314575453212894</v>
      </c>
      <c r="M2005" s="3">
        <v>9</v>
      </c>
      <c r="N2005" s="2">
        <v>2245.3522243826501</v>
      </c>
      <c r="O2005" s="6">
        <v>0.25048390495188799</v>
      </c>
      <c r="P2005" s="1">
        <v>7.48244712505974</v>
      </c>
      <c r="Q2005" s="5">
        <v>492.94750649318701</v>
      </c>
      <c r="R2005" s="3">
        <v>1</v>
      </c>
      <c r="S2005" s="9" t="str">
        <f>IF(E2005&gt;3, "1", "0")</f>
        <v>1</v>
      </c>
      <c r="T2005" s="3">
        <f>IF(F2005 &lt; 80%, 1, 0)</f>
        <v>0</v>
      </c>
      <c r="U2005" s="12" t="str">
        <f t="shared" si="31"/>
        <v>High</v>
      </c>
      <c r="V2005" s="12" t="str">
        <f>IF(A2004 &lt; 400, "Low", IF(A2004 &lt; 700, "Medium", "High"))</f>
        <v>Low</v>
      </c>
      <c r="W2005" s="12" t="str">
        <f>IF(O2005&lt;0.23,"Low", IF(O2005&lt;=0.37,"Medium","High"))</f>
        <v>Medium</v>
      </c>
      <c r="X2005" s="12" t="str">
        <f>IF(K2005&lt;0.03,"Low", IF(K2005&lt;=0.06,"Medium","High"))</f>
        <v>Low</v>
      </c>
    </row>
    <row r="2006" spans="1:24">
      <c r="A2006" s="3">
        <v>824</v>
      </c>
      <c r="B2006" s="5">
        <v>17371.1485602051</v>
      </c>
      <c r="C2006" s="4">
        <v>0.88812062281183501</v>
      </c>
      <c r="D2006" s="3">
        <v>5</v>
      </c>
      <c r="E2006" s="1">
        <v>3.4552521790552899</v>
      </c>
      <c r="F2006" s="4">
        <v>0.66064425517218994</v>
      </c>
      <c r="G2006" s="3">
        <v>11</v>
      </c>
      <c r="H2006" s="4">
        <v>3.0915765111576601</v>
      </c>
      <c r="I2006" s="26">
        <f>H2006/100</f>
        <v>3.09157651115766E-2</v>
      </c>
      <c r="J2006" s="1">
        <v>7.0372825290226801</v>
      </c>
      <c r="K2006" s="4">
        <v>4.0168607056576898E-2</v>
      </c>
      <c r="L2006" s="7">
        <v>0.84808796713489998</v>
      </c>
      <c r="M2006" s="3">
        <v>6</v>
      </c>
      <c r="N2006" s="2">
        <v>1584.5972219258399</v>
      </c>
      <c r="O2006" s="6">
        <v>0.431065336993812</v>
      </c>
      <c r="P2006" s="1">
        <v>5.3334731827145703</v>
      </c>
      <c r="Q2006" s="5">
        <v>250.21568018111299</v>
      </c>
      <c r="R2006" s="3">
        <v>1</v>
      </c>
      <c r="S2006" s="9" t="str">
        <f>IF(E2006&gt;3, "1", "0")</f>
        <v>1</v>
      </c>
      <c r="T2006" s="3">
        <f>IF(F2006 &lt; 80%, 1, 0)</f>
        <v>1</v>
      </c>
      <c r="U2006" s="12" t="str">
        <f t="shared" si="31"/>
        <v>High</v>
      </c>
      <c r="V2006" s="12" t="str">
        <f>IF(A2005 &lt; 400, "Low", IF(A2005 &lt; 700, "Medium", "High"))</f>
        <v>Medium</v>
      </c>
      <c r="W2006" s="12" t="str">
        <f>IF(O2006&lt;0.23,"Low", IF(O2006&lt;=0.37,"Medium","High"))</f>
        <v>High</v>
      </c>
      <c r="X2006" s="12" t="str">
        <f>IF(K2006&lt;0.03,"Low", IF(K2006&lt;=0.06,"Medium","High"))</f>
        <v>Medium</v>
      </c>
    </row>
    <row r="2007" spans="1:24">
      <c r="A2007" s="3">
        <v>824</v>
      </c>
      <c r="B2007" s="5">
        <v>19586.920850418501</v>
      </c>
      <c r="C2007" s="4">
        <v>0.87914896596947101</v>
      </c>
      <c r="D2007" s="3">
        <v>0</v>
      </c>
      <c r="E2007" s="1">
        <v>4.2254167077777796</v>
      </c>
      <c r="F2007" s="4">
        <v>0.96143319412065698</v>
      </c>
      <c r="G2007" s="3">
        <v>8</v>
      </c>
      <c r="H2007" s="4">
        <v>3.09310842704028</v>
      </c>
      <c r="I2007" s="26">
        <f>H2007/100</f>
        <v>3.0931084270402798E-2</v>
      </c>
      <c r="J2007" s="1">
        <v>2.4533384710217598</v>
      </c>
      <c r="K2007" s="4">
        <v>8.4271628443022606E-2</v>
      </c>
      <c r="L2007" s="7">
        <v>0.87564965857196997</v>
      </c>
      <c r="M2007" s="3">
        <v>5</v>
      </c>
      <c r="N2007" s="2">
        <v>2712.95096214155</v>
      </c>
      <c r="O2007" s="6">
        <v>0.32970964809019399</v>
      </c>
      <c r="P2007" s="1">
        <v>5.4103026660654301</v>
      </c>
      <c r="Q2007" s="5">
        <v>355.65686094902702</v>
      </c>
      <c r="R2007" s="3">
        <v>1</v>
      </c>
      <c r="S2007" s="9" t="str">
        <f>IF(E2007&gt;3, "1", "0")</f>
        <v>1</v>
      </c>
      <c r="T2007" s="3">
        <f>IF(F2007 &lt; 80%, 1, 0)</f>
        <v>0</v>
      </c>
      <c r="U2007" s="12" t="str">
        <f t="shared" si="31"/>
        <v>High</v>
      </c>
      <c r="V2007" s="12" t="str">
        <f>IF(A2006 &lt; 400, "Low", IF(A2006 &lt; 700, "Medium", "High"))</f>
        <v>High</v>
      </c>
      <c r="W2007" s="12" t="str">
        <f>IF(O2007&lt;0.23,"Low", IF(O2007&lt;=0.37,"Medium","High"))</f>
        <v>Medium</v>
      </c>
      <c r="X2007" s="12" t="str">
        <f>IF(K2007&lt;0.03,"Low", IF(K2007&lt;=0.06,"Medium","High"))</f>
        <v>High</v>
      </c>
    </row>
    <row r="2008" spans="1:24">
      <c r="A2008" s="3">
        <v>704</v>
      </c>
      <c r="B2008" s="5">
        <v>17489.176599891998</v>
      </c>
      <c r="C2008" s="4">
        <v>0.85133233797918295</v>
      </c>
      <c r="D2008" s="3">
        <v>1</v>
      </c>
      <c r="E2008" s="1">
        <v>2.8493310701180001</v>
      </c>
      <c r="F2008" s="4">
        <v>0.99320657228245901</v>
      </c>
      <c r="G2008" s="3">
        <v>18</v>
      </c>
      <c r="H2008" s="4">
        <v>3.0968464154597499</v>
      </c>
      <c r="I2008" s="26">
        <f>H2008/100</f>
        <v>3.0968464154597499E-2</v>
      </c>
      <c r="J2008" s="1">
        <v>6.4811945595921001</v>
      </c>
      <c r="K2008" s="4">
        <v>8.0264640830712594E-2</v>
      </c>
      <c r="L2008" s="7">
        <v>0.94841651218081591</v>
      </c>
      <c r="M2008" s="3">
        <v>3</v>
      </c>
      <c r="N2008" s="2">
        <v>4676.7794357981502</v>
      </c>
      <c r="O2008" s="6">
        <v>0.47858584617111199</v>
      </c>
      <c r="P2008" s="1">
        <v>3.9103626164560601</v>
      </c>
      <c r="Q2008" s="5">
        <v>239.363742943977</v>
      </c>
      <c r="R2008" s="3">
        <v>1</v>
      </c>
      <c r="S2008" s="9" t="str">
        <f>IF(E2008&gt;3, "1", "0")</f>
        <v>0</v>
      </c>
      <c r="T2008" s="3">
        <f>IF(F2008 &lt; 80%, 1, 0)</f>
        <v>0</v>
      </c>
      <c r="U2008" s="12" t="str">
        <f t="shared" si="31"/>
        <v>High</v>
      </c>
      <c r="V2008" s="12" t="str">
        <f>IF(A2007 &lt; 400, "Low", IF(A2007 &lt; 700, "Medium", "High"))</f>
        <v>High</v>
      </c>
      <c r="W2008" s="12" t="str">
        <f>IF(O2008&lt;0.23,"Low", IF(O2008&lt;=0.37,"Medium","High"))</f>
        <v>High</v>
      </c>
      <c r="X2008" s="12" t="str">
        <f>IF(K2008&lt;0.03,"Low", IF(K2008&lt;=0.06,"Medium","High"))</f>
        <v>High</v>
      </c>
    </row>
    <row r="2009" spans="1:24">
      <c r="A2009" s="3">
        <v>670</v>
      </c>
      <c r="B2009" s="5">
        <v>15995.0016083393</v>
      </c>
      <c r="C2009" s="4">
        <v>0.83830426441003003</v>
      </c>
      <c r="D2009" s="3">
        <v>4</v>
      </c>
      <c r="E2009" s="1">
        <v>2.6750943637650502</v>
      </c>
      <c r="F2009" s="4">
        <v>0.722043676084833</v>
      </c>
      <c r="G2009" s="3">
        <v>18</v>
      </c>
      <c r="H2009" s="4">
        <v>3.09825225084158</v>
      </c>
      <c r="I2009" s="26">
        <f>H2009/100</f>
        <v>3.0982522508415801E-2</v>
      </c>
      <c r="J2009" s="1">
        <v>9.0757172289533408</v>
      </c>
      <c r="K2009" s="4">
        <v>4.1323465021816601E-2</v>
      </c>
      <c r="L2009" s="7">
        <v>0.99311973819328203</v>
      </c>
      <c r="M2009" s="3">
        <v>0</v>
      </c>
      <c r="N2009" s="2">
        <v>2261.04654414371</v>
      </c>
      <c r="O2009" s="6">
        <v>0.46407895231862101</v>
      </c>
      <c r="P2009" s="1">
        <v>6.5436808818735104</v>
      </c>
      <c r="Q2009" s="5">
        <v>298.09479323336598</v>
      </c>
      <c r="R2009" s="3">
        <v>1</v>
      </c>
      <c r="S2009" s="9" t="str">
        <f>IF(E2009&gt;3, "1", "0")</f>
        <v>0</v>
      </c>
      <c r="T2009" s="3">
        <f>IF(F2009 &lt; 80%, 1, 0)</f>
        <v>1</v>
      </c>
      <c r="U2009" s="12" t="str">
        <f t="shared" si="31"/>
        <v>High</v>
      </c>
      <c r="V2009" s="12" t="str">
        <f>IF(A2008 &lt; 400, "Low", IF(A2008 &lt; 700, "Medium", "High"))</f>
        <v>High</v>
      </c>
      <c r="W2009" s="12" t="str">
        <f>IF(O2009&lt;0.23,"Low", IF(O2009&lt;=0.37,"Medium","High"))</f>
        <v>High</v>
      </c>
      <c r="X2009" s="12" t="str">
        <f>IF(K2009&lt;0.03,"Low", IF(K2009&lt;=0.06,"Medium","High"))</f>
        <v>Medium</v>
      </c>
    </row>
    <row r="2010" spans="1:24">
      <c r="A2010" s="3">
        <v>138</v>
      </c>
      <c r="B2010" s="5">
        <v>19369.187898892102</v>
      </c>
      <c r="C2010" s="4">
        <v>0.97895239740249906</v>
      </c>
      <c r="D2010" s="3">
        <v>1</v>
      </c>
      <c r="E2010" s="1">
        <v>4.3117111349175001</v>
      </c>
      <c r="F2010" s="4">
        <v>0.89462288118793798</v>
      </c>
      <c r="G2010" s="3">
        <v>18</v>
      </c>
      <c r="H2010" s="4">
        <v>3.0985602837367399</v>
      </c>
      <c r="I2010" s="26">
        <f>H2010/100</f>
        <v>3.0985602837367399E-2</v>
      </c>
      <c r="J2010" s="1">
        <v>2.0181889568410099</v>
      </c>
      <c r="K2010" s="4">
        <v>8.7945737365625998E-2</v>
      </c>
      <c r="L2010" s="7">
        <v>0.83691908522576697</v>
      </c>
      <c r="M2010" s="3">
        <v>6</v>
      </c>
      <c r="N2010" s="2">
        <v>3932.9335916037799</v>
      </c>
      <c r="O2010" s="6">
        <v>0.208059309483977</v>
      </c>
      <c r="P2010" s="1">
        <v>9.82161863310907</v>
      </c>
      <c r="Q2010" s="5">
        <v>254.37635486187</v>
      </c>
      <c r="R2010" s="3">
        <v>1</v>
      </c>
      <c r="S2010" s="9" t="str">
        <f>IF(E2010&gt;3, "1", "0")</f>
        <v>1</v>
      </c>
      <c r="T2010" s="3">
        <f>IF(F2010 &lt; 80%, 1, 0)</f>
        <v>0</v>
      </c>
      <c r="U2010" s="12" t="str">
        <f t="shared" si="31"/>
        <v>High</v>
      </c>
      <c r="V2010" s="12" t="str">
        <f>IF(A2009 &lt; 400, "Low", IF(A2009 &lt; 700, "Medium", "High"))</f>
        <v>Medium</v>
      </c>
      <c r="W2010" s="12" t="str">
        <f>IF(O2010&lt;0.23,"Low", IF(O2010&lt;=0.37,"Medium","High"))</f>
        <v>Low</v>
      </c>
      <c r="X2010" s="12" t="str">
        <f>IF(K2010&lt;0.03,"Low", IF(K2010&lt;=0.06,"Medium","High"))</f>
        <v>High</v>
      </c>
    </row>
    <row r="2011" spans="1:24">
      <c r="A2011" s="3">
        <v>871</v>
      </c>
      <c r="B2011" s="5">
        <v>10159.365298365299</v>
      </c>
      <c r="C2011" s="4">
        <v>0.85593477130928908</v>
      </c>
      <c r="D2011" s="3">
        <v>2</v>
      </c>
      <c r="E2011" s="1">
        <v>4.7970036950416599</v>
      </c>
      <c r="F2011" s="4">
        <v>0.92523478564552808</v>
      </c>
      <c r="G2011" s="3">
        <v>2</v>
      </c>
      <c r="H2011" s="4">
        <v>3.1046373198347901</v>
      </c>
      <c r="I2011" s="26">
        <f>H2011/100</f>
        <v>3.1046373198347899E-2</v>
      </c>
      <c r="J2011" s="1">
        <v>8.2002994123455508</v>
      </c>
      <c r="K2011" s="4">
        <v>6.9635508477532096E-2</v>
      </c>
      <c r="L2011" s="7">
        <v>0.90510669547782796</v>
      </c>
      <c r="M2011" s="3">
        <v>4</v>
      </c>
      <c r="N2011" s="2">
        <v>2863.2879571907902</v>
      </c>
      <c r="O2011" s="6">
        <v>0.45018232076305598</v>
      </c>
      <c r="P2011" s="1">
        <v>8.0947639272380805</v>
      </c>
      <c r="Q2011" s="5">
        <v>333.526782803039</v>
      </c>
      <c r="R2011" s="3">
        <v>1</v>
      </c>
      <c r="S2011" s="9" t="str">
        <f>IF(E2011&gt;3, "1", "0")</f>
        <v>1</v>
      </c>
      <c r="T2011" s="3">
        <f>IF(F2011 &lt; 80%, 1, 0)</f>
        <v>0</v>
      </c>
      <c r="U2011" s="12" t="str">
        <f t="shared" si="31"/>
        <v>High</v>
      </c>
      <c r="V2011" s="12" t="str">
        <f>IF(A2010 &lt; 400, "Low", IF(A2010 &lt; 700, "Medium", "High"))</f>
        <v>Low</v>
      </c>
      <c r="W2011" s="12" t="str">
        <f>IF(O2011&lt;0.23,"Low", IF(O2011&lt;=0.37,"Medium","High"))</f>
        <v>High</v>
      </c>
      <c r="X2011" s="12" t="str">
        <f>IF(K2011&lt;0.03,"Low", IF(K2011&lt;=0.06,"Medium","High"))</f>
        <v>High</v>
      </c>
    </row>
    <row r="2012" spans="1:24">
      <c r="A2012" s="3">
        <v>100</v>
      </c>
      <c r="B2012" s="5">
        <v>12778.425329985999</v>
      </c>
      <c r="C2012" s="4">
        <v>0.86653803593853396</v>
      </c>
      <c r="D2012" s="3">
        <v>4</v>
      </c>
      <c r="E2012" s="1">
        <v>2.1274039748975899</v>
      </c>
      <c r="F2012" s="4">
        <v>0.85379202926939202</v>
      </c>
      <c r="G2012" s="3">
        <v>2</v>
      </c>
      <c r="H2012" s="4">
        <v>3.1057219453465699</v>
      </c>
      <c r="I2012" s="26">
        <f>H2012/100</f>
        <v>3.10572194534657E-2</v>
      </c>
      <c r="J2012" s="1">
        <v>4.2513108916551303</v>
      </c>
      <c r="K2012" s="4">
        <v>1.03894492893125E-3</v>
      </c>
      <c r="L2012" s="7">
        <v>0.86056192063595005</v>
      </c>
      <c r="M2012" s="3">
        <v>1</v>
      </c>
      <c r="N2012" s="2">
        <v>2401.34893227253</v>
      </c>
      <c r="O2012" s="6">
        <v>0.22988057418448299</v>
      </c>
      <c r="P2012" s="1">
        <v>9.6311593883022493</v>
      </c>
      <c r="Q2012" s="5">
        <v>290.83411806510901</v>
      </c>
      <c r="R2012" s="3">
        <v>0</v>
      </c>
      <c r="S2012" s="9" t="str">
        <f>IF(E2012&gt;3, "1", "0")</f>
        <v>0</v>
      </c>
      <c r="T2012" s="3">
        <f>IF(F2012 &lt; 80%, 1, 0)</f>
        <v>0</v>
      </c>
      <c r="U2012" s="12" t="str">
        <f t="shared" si="31"/>
        <v>High</v>
      </c>
      <c r="V2012" s="12" t="str">
        <f>IF(A2011 &lt; 400, "Low", IF(A2011 &lt; 700, "Medium", "High"))</f>
        <v>High</v>
      </c>
      <c r="W2012" s="12" t="str">
        <f>IF(O2012&lt;0.23,"Low", IF(O2012&lt;=0.37,"Medium","High"))</f>
        <v>Low</v>
      </c>
      <c r="X2012" s="12" t="str">
        <f>IF(K2012&lt;0.03,"Low", IF(K2012&lt;=0.06,"Medium","High"))</f>
        <v>Low</v>
      </c>
    </row>
    <row r="2013" spans="1:24">
      <c r="A2013" s="3">
        <v>468</v>
      </c>
      <c r="B2013" s="5">
        <v>5848.7848422007401</v>
      </c>
      <c r="C2013" s="4">
        <v>0.96850764587972804</v>
      </c>
      <c r="D2013" s="3">
        <v>3</v>
      </c>
      <c r="E2013" s="1">
        <v>3.7816988262648499</v>
      </c>
      <c r="F2013" s="4">
        <v>0.78316766687984796</v>
      </c>
      <c r="G2013" s="3">
        <v>12</v>
      </c>
      <c r="H2013" s="4">
        <v>3.1058204813775299</v>
      </c>
      <c r="I2013" s="26">
        <f>H2013/100</f>
        <v>3.10582048137753E-2</v>
      </c>
      <c r="J2013" s="1">
        <v>6.8142933508130898</v>
      </c>
      <c r="K2013" s="4">
        <v>7.8956251682096606E-2</v>
      </c>
      <c r="L2013" s="7">
        <v>0.90339264344507297</v>
      </c>
      <c r="M2013" s="3">
        <v>7</v>
      </c>
      <c r="N2013" s="2">
        <v>2342.4992713834199</v>
      </c>
      <c r="O2013" s="6">
        <v>0.49938955018977599</v>
      </c>
      <c r="P2013" s="1">
        <v>4.8800135962273199</v>
      </c>
      <c r="Q2013" s="5">
        <v>484.03031843773198</v>
      </c>
      <c r="R2013" s="3">
        <v>1</v>
      </c>
      <c r="S2013" s="9" t="str">
        <f>IF(E2013&gt;3, "1", "0")</f>
        <v>1</v>
      </c>
      <c r="T2013" s="3">
        <f>IF(F2013 &lt; 80%, 1, 0)</f>
        <v>1</v>
      </c>
      <c r="U2013" s="12" t="str">
        <f t="shared" si="31"/>
        <v>High</v>
      </c>
      <c r="V2013" s="12" t="str">
        <f>IF(A2012 &lt; 400, "Low", IF(A2012 &lt; 700, "Medium", "High"))</f>
        <v>Low</v>
      </c>
      <c r="W2013" s="12" t="str">
        <f>IF(O2013&lt;0.23,"Low", IF(O2013&lt;=0.37,"Medium","High"))</f>
        <v>High</v>
      </c>
      <c r="X2013" s="12" t="str">
        <f>IF(K2013&lt;0.03,"Low", IF(K2013&lt;=0.06,"Medium","High"))</f>
        <v>High</v>
      </c>
    </row>
    <row r="2014" spans="1:24">
      <c r="A2014" s="3">
        <v>168</v>
      </c>
      <c r="B2014" s="5">
        <v>13287.514511118299</v>
      </c>
      <c r="C2014" s="4">
        <v>0.96321135142286496</v>
      </c>
      <c r="D2014" s="3">
        <v>0</v>
      </c>
      <c r="E2014" s="1">
        <v>4.7860306841587299</v>
      </c>
      <c r="F2014" s="4">
        <v>0.75628102027524402</v>
      </c>
      <c r="G2014" s="3">
        <v>17</v>
      </c>
      <c r="H2014" s="4">
        <v>3.10715479530394</v>
      </c>
      <c r="I2014" s="26">
        <f>H2014/100</f>
        <v>3.1071547953039399E-2</v>
      </c>
      <c r="J2014" s="1">
        <v>7.5202329073745799</v>
      </c>
      <c r="K2014" s="4">
        <v>8.1910365545524402E-2</v>
      </c>
      <c r="L2014" s="7">
        <v>0.83195387549619104</v>
      </c>
      <c r="M2014" s="3">
        <v>2</v>
      </c>
      <c r="N2014" s="2">
        <v>1903.4318512227501</v>
      </c>
      <c r="O2014" s="6">
        <v>0.16494957254429299</v>
      </c>
      <c r="P2014" s="1">
        <v>9.4092990759271107</v>
      </c>
      <c r="Q2014" s="5">
        <v>485.68648343516401</v>
      </c>
      <c r="R2014" s="3">
        <v>1</v>
      </c>
      <c r="S2014" s="9" t="str">
        <f>IF(E2014&gt;3, "1", "0")</f>
        <v>1</v>
      </c>
      <c r="T2014" s="3">
        <f>IF(F2014 &lt; 80%, 1, 0)</f>
        <v>1</v>
      </c>
      <c r="U2014" s="12" t="str">
        <f t="shared" si="31"/>
        <v>High</v>
      </c>
      <c r="V2014" s="12" t="str">
        <f>IF(A2013 &lt; 400, "Low", IF(A2013 &lt; 700, "Medium", "High"))</f>
        <v>Medium</v>
      </c>
      <c r="W2014" s="12" t="str">
        <f>IF(O2014&lt;0.23,"Low", IF(O2014&lt;=0.37,"Medium","High"))</f>
        <v>Low</v>
      </c>
      <c r="X2014" s="12" t="str">
        <f>IF(K2014&lt;0.03,"Low", IF(K2014&lt;=0.06,"Medium","High"))</f>
        <v>High</v>
      </c>
    </row>
    <row r="2015" spans="1:24">
      <c r="A2015" s="3">
        <v>101</v>
      </c>
      <c r="B2015" s="5">
        <v>12588.974814793401</v>
      </c>
      <c r="C2015" s="4">
        <v>0.91389647762731796</v>
      </c>
      <c r="D2015" s="3">
        <v>3</v>
      </c>
      <c r="E2015" s="1">
        <v>2.2440485223492401</v>
      </c>
      <c r="F2015" s="4">
        <v>0.720876410771221</v>
      </c>
      <c r="G2015" s="3">
        <v>2</v>
      </c>
      <c r="H2015" s="4">
        <v>3.1079788547234899</v>
      </c>
      <c r="I2015" s="26">
        <f>H2015/100</f>
        <v>3.10797885472349E-2</v>
      </c>
      <c r="J2015" s="1">
        <v>7.3639431622323102</v>
      </c>
      <c r="K2015" s="4">
        <v>4.0939963520880397E-2</v>
      </c>
      <c r="L2015" s="7">
        <v>0.89421477695970497</v>
      </c>
      <c r="M2015" s="3">
        <v>8</v>
      </c>
      <c r="N2015" s="2">
        <v>4550.9853516590101</v>
      </c>
      <c r="O2015" s="6">
        <v>0.224494606378247</v>
      </c>
      <c r="P2015" s="1">
        <v>8.0885741470852306</v>
      </c>
      <c r="Q2015" s="5">
        <v>211.183711046989</v>
      </c>
      <c r="R2015" s="3">
        <v>1</v>
      </c>
      <c r="S2015" s="9" t="str">
        <f>IF(E2015&gt;3, "1", "0")</f>
        <v>0</v>
      </c>
      <c r="T2015" s="3">
        <f>IF(F2015 &lt; 80%, 1, 0)</f>
        <v>1</v>
      </c>
      <c r="U2015" s="12" t="str">
        <f t="shared" si="31"/>
        <v>High</v>
      </c>
      <c r="V2015" s="12" t="str">
        <f>IF(A2014 &lt; 400, "Low", IF(A2014 &lt; 700, "Medium", "High"))</f>
        <v>Low</v>
      </c>
      <c r="W2015" s="12" t="str">
        <f>IF(O2015&lt;0.23,"Low", IF(O2015&lt;=0.37,"Medium","High"))</f>
        <v>Low</v>
      </c>
      <c r="X2015" s="12" t="str">
        <f>IF(K2015&lt;0.03,"Low", IF(K2015&lt;=0.06,"Medium","High"))</f>
        <v>Medium</v>
      </c>
    </row>
    <row r="2016" spans="1:24">
      <c r="A2016" s="3">
        <v>881</v>
      </c>
      <c r="B2016" s="5">
        <v>6837.4679294898397</v>
      </c>
      <c r="C2016" s="4">
        <v>0.86929385741573295</v>
      </c>
      <c r="D2016" s="3">
        <v>5</v>
      </c>
      <c r="E2016" s="1">
        <v>1.3213919795390301</v>
      </c>
      <c r="F2016" s="4">
        <v>0.62221889339505798</v>
      </c>
      <c r="G2016" s="3">
        <v>6</v>
      </c>
      <c r="H2016" s="4">
        <v>3.1083135060180802</v>
      </c>
      <c r="I2016" s="26">
        <f>H2016/100</f>
        <v>3.1083135060180803E-2</v>
      </c>
      <c r="J2016" s="1">
        <v>8.2821755119200997</v>
      </c>
      <c r="K2016" s="4">
        <v>6.2967881799577E-3</v>
      </c>
      <c r="L2016" s="7">
        <v>0.86516524834061403</v>
      </c>
      <c r="M2016" s="3">
        <v>8</v>
      </c>
      <c r="N2016" s="2">
        <v>4480.4688192290896</v>
      </c>
      <c r="O2016" s="6">
        <v>0.11379988896441801</v>
      </c>
      <c r="P2016" s="1">
        <v>5.0162319038275598</v>
      </c>
      <c r="Q2016" s="5">
        <v>325.256347580767</v>
      </c>
      <c r="R2016" s="3">
        <v>1</v>
      </c>
      <c r="S2016" s="9" t="str">
        <f>IF(E2016&gt;3, "1", "0")</f>
        <v>0</v>
      </c>
      <c r="T2016" s="3">
        <f>IF(F2016 &lt; 80%, 1, 0)</f>
        <v>1</v>
      </c>
      <c r="U2016" s="12" t="str">
        <f t="shared" si="31"/>
        <v>High</v>
      </c>
      <c r="V2016" s="12" t="str">
        <f>IF(A2015 &lt; 400, "Low", IF(A2015 &lt; 700, "Medium", "High"))</f>
        <v>Low</v>
      </c>
      <c r="W2016" s="12" t="str">
        <f>IF(O2016&lt;0.23,"Low", IF(O2016&lt;=0.37,"Medium","High"))</f>
        <v>Low</v>
      </c>
      <c r="X2016" s="12" t="str">
        <f>IF(K2016&lt;0.03,"Low", IF(K2016&lt;=0.06,"Medium","High"))</f>
        <v>Low</v>
      </c>
    </row>
    <row r="2017" spans="1:24">
      <c r="A2017" s="3">
        <v>397</v>
      </c>
      <c r="B2017" s="5">
        <v>14974.773552139901</v>
      </c>
      <c r="C2017" s="4">
        <v>0.94319693870834498</v>
      </c>
      <c r="D2017" s="3">
        <v>3</v>
      </c>
      <c r="E2017" s="1">
        <v>3.3163627868155299</v>
      </c>
      <c r="F2017" s="4">
        <v>0.76805382167323999</v>
      </c>
      <c r="G2017" s="3">
        <v>12</v>
      </c>
      <c r="H2017" s="4">
        <v>3.1097567490523401</v>
      </c>
      <c r="I2017" s="26">
        <f>H2017/100</f>
        <v>3.1097567490523403E-2</v>
      </c>
      <c r="J2017" s="1">
        <v>8.4005366100079097</v>
      </c>
      <c r="K2017" s="4">
        <v>4.25378097198146E-2</v>
      </c>
      <c r="L2017" s="7">
        <v>0.90183380191548002</v>
      </c>
      <c r="M2017" s="3">
        <v>1</v>
      </c>
      <c r="N2017" s="2">
        <v>2258.8483338029801</v>
      </c>
      <c r="O2017" s="6">
        <v>0.22986651162897601</v>
      </c>
      <c r="P2017" s="1">
        <v>6.0084217674709697</v>
      </c>
      <c r="Q2017" s="5">
        <v>113.979592156188</v>
      </c>
      <c r="R2017" s="3">
        <v>1</v>
      </c>
      <c r="S2017" s="9" t="str">
        <f>IF(E2017&gt;3, "1", "0")</f>
        <v>1</v>
      </c>
      <c r="T2017" s="3">
        <f>IF(F2017 &lt; 80%, 1, 0)</f>
        <v>1</v>
      </c>
      <c r="U2017" s="12" t="str">
        <f t="shared" si="31"/>
        <v>High</v>
      </c>
      <c r="V2017" s="12" t="str">
        <f>IF(A2016 &lt; 400, "Low", IF(A2016 &lt; 700, "Medium", "High"))</f>
        <v>High</v>
      </c>
      <c r="W2017" s="12" t="str">
        <f>IF(O2017&lt;0.23,"Low", IF(O2017&lt;=0.37,"Medium","High"))</f>
        <v>Low</v>
      </c>
      <c r="X2017" s="12" t="str">
        <f>IF(K2017&lt;0.03,"Low", IF(K2017&lt;=0.06,"Medium","High"))</f>
        <v>Medium</v>
      </c>
    </row>
    <row r="2018" spans="1:24">
      <c r="A2018" s="3">
        <v>481</v>
      </c>
      <c r="B2018" s="5">
        <v>14008.747954807</v>
      </c>
      <c r="C2018" s="4">
        <v>0.91778720451251006</v>
      </c>
      <c r="D2018" s="3">
        <v>2</v>
      </c>
      <c r="E2018" s="1">
        <v>4.7609032887318401</v>
      </c>
      <c r="F2018" s="4">
        <v>0.69887078760424304</v>
      </c>
      <c r="G2018" s="3">
        <v>15</v>
      </c>
      <c r="H2018" s="4">
        <v>3.1116077298334099</v>
      </c>
      <c r="I2018" s="26">
        <f>H2018/100</f>
        <v>3.1116077298334099E-2</v>
      </c>
      <c r="J2018" s="1">
        <v>6.0525118774590201</v>
      </c>
      <c r="K2018" s="4">
        <v>3.2440750781477998E-2</v>
      </c>
      <c r="L2018" s="7">
        <v>0.87110997856080696</v>
      </c>
      <c r="M2018" s="3">
        <v>7</v>
      </c>
      <c r="N2018" s="2">
        <v>2273.4416525779202</v>
      </c>
      <c r="O2018" s="6">
        <v>0.16639740078353199</v>
      </c>
      <c r="P2018" s="1">
        <v>2.6118031756392401</v>
      </c>
      <c r="Q2018" s="5">
        <v>455.86977255771598</v>
      </c>
      <c r="R2018" s="3">
        <v>0</v>
      </c>
      <c r="S2018" s="9" t="str">
        <f>IF(E2018&gt;3, "1", "0")</f>
        <v>1</v>
      </c>
      <c r="T2018" s="3">
        <f>IF(F2018 &lt; 80%, 1, 0)</f>
        <v>1</v>
      </c>
      <c r="U2018" s="12" t="str">
        <f t="shared" si="31"/>
        <v>High</v>
      </c>
      <c r="V2018" s="12" t="str">
        <f>IF(A2017 &lt; 400, "Low", IF(A2017 &lt; 700, "Medium", "High"))</f>
        <v>Low</v>
      </c>
      <c r="W2018" s="12" t="str">
        <f>IF(O2018&lt;0.23,"Low", IF(O2018&lt;=0.37,"Medium","High"))</f>
        <v>Low</v>
      </c>
      <c r="X2018" s="12" t="str">
        <f>IF(K2018&lt;0.03,"Low", IF(K2018&lt;=0.06,"Medium","High"))</f>
        <v>Medium</v>
      </c>
    </row>
    <row r="2019" spans="1:24">
      <c r="A2019" s="3">
        <v>255</v>
      </c>
      <c r="B2019" s="5">
        <v>7944.4145346660098</v>
      </c>
      <c r="C2019" s="4">
        <v>0.9783640422813229</v>
      </c>
      <c r="D2019" s="3">
        <v>3</v>
      </c>
      <c r="E2019" s="1">
        <v>0.70668514503090496</v>
      </c>
      <c r="F2019" s="4">
        <v>0.7031190648656499</v>
      </c>
      <c r="G2019" s="3">
        <v>6</v>
      </c>
      <c r="H2019" s="4">
        <v>3.1121407603482898</v>
      </c>
      <c r="I2019" s="26">
        <f>H2019/100</f>
        <v>3.1121407603482899E-2</v>
      </c>
      <c r="J2019" s="1">
        <v>5.6105916403509504</v>
      </c>
      <c r="K2019" s="4">
        <v>3.5086632258522203E-2</v>
      </c>
      <c r="L2019" s="7">
        <v>0.82238316324338401</v>
      </c>
      <c r="M2019" s="3">
        <v>3</v>
      </c>
      <c r="N2019" s="2">
        <v>4163.1250752168598</v>
      </c>
      <c r="O2019" s="6">
        <v>0.27515867495215401</v>
      </c>
      <c r="P2019" s="1">
        <v>1.12527553300581</v>
      </c>
      <c r="Q2019" s="5">
        <v>336.89253403642999</v>
      </c>
      <c r="R2019" s="3">
        <v>1</v>
      </c>
      <c r="S2019" s="9" t="str">
        <f>IF(E2019&gt;3, "1", "0")</f>
        <v>0</v>
      </c>
      <c r="T2019" s="3">
        <f>IF(F2019 &lt; 80%, 1, 0)</f>
        <v>1</v>
      </c>
      <c r="U2019" s="12" t="str">
        <f t="shared" si="31"/>
        <v>High</v>
      </c>
      <c r="V2019" s="12" t="str">
        <f>IF(A2018 &lt; 400, "Low", IF(A2018 &lt; 700, "Medium", "High"))</f>
        <v>Medium</v>
      </c>
      <c r="W2019" s="12" t="str">
        <f>IF(O2019&lt;0.23,"Low", IF(O2019&lt;=0.37,"Medium","High"))</f>
        <v>Medium</v>
      </c>
      <c r="X2019" s="12" t="str">
        <f>IF(K2019&lt;0.03,"Low", IF(K2019&lt;=0.06,"Medium","High"))</f>
        <v>Medium</v>
      </c>
    </row>
    <row r="2020" spans="1:24">
      <c r="A2020" s="3">
        <v>853</v>
      </c>
      <c r="B2020" s="5">
        <v>12152.6520247673</v>
      </c>
      <c r="C2020" s="4">
        <v>0.88602854641936502</v>
      </c>
      <c r="D2020" s="3">
        <v>3</v>
      </c>
      <c r="E2020" s="1">
        <v>3.7571124948373602</v>
      </c>
      <c r="F2020" s="4">
        <v>0.98043627182683091</v>
      </c>
      <c r="G2020" s="3">
        <v>23</v>
      </c>
      <c r="H2020" s="4">
        <v>3.1130386092622802</v>
      </c>
      <c r="I2020" s="26">
        <f>H2020/100</f>
        <v>3.1130386092622801E-2</v>
      </c>
      <c r="J2020" s="1">
        <v>4.7545102292123396</v>
      </c>
      <c r="K2020" s="4">
        <v>4.8680803741185802E-2</v>
      </c>
      <c r="L2020" s="7">
        <v>0.95781018860973111</v>
      </c>
      <c r="M2020" s="3">
        <v>8</v>
      </c>
      <c r="N2020" s="2">
        <v>1877.4337671303199</v>
      </c>
      <c r="O2020" s="6">
        <v>0.240385508420281</v>
      </c>
      <c r="P2020" s="1">
        <v>3.8540163096670099</v>
      </c>
      <c r="Q2020" s="5">
        <v>430.09086318613203</v>
      </c>
      <c r="R2020" s="3">
        <v>1</v>
      </c>
      <c r="S2020" s="9" t="str">
        <f>IF(E2020&gt;3, "1", "0")</f>
        <v>1</v>
      </c>
      <c r="T2020" s="3">
        <f>IF(F2020 &lt; 80%, 1, 0)</f>
        <v>0</v>
      </c>
      <c r="U2020" s="12" t="str">
        <f t="shared" si="31"/>
        <v>High</v>
      </c>
      <c r="V2020" s="12" t="str">
        <f>IF(A2019 &lt; 400, "Low", IF(A2019 &lt; 700, "Medium", "High"))</f>
        <v>Low</v>
      </c>
      <c r="W2020" s="12" t="str">
        <f>IF(O2020&lt;0.23,"Low", IF(O2020&lt;=0.37,"Medium","High"))</f>
        <v>Medium</v>
      </c>
      <c r="X2020" s="12" t="str">
        <f>IF(K2020&lt;0.03,"Low", IF(K2020&lt;=0.06,"Medium","High"))</f>
        <v>Medium</v>
      </c>
    </row>
    <row r="2021" spans="1:24">
      <c r="A2021" s="3">
        <v>107</v>
      </c>
      <c r="B2021" s="5">
        <v>10800.6058556597</v>
      </c>
      <c r="C2021" s="4">
        <v>0.83576821370155996</v>
      </c>
      <c r="D2021" s="3">
        <v>1</v>
      </c>
      <c r="E2021" s="1">
        <v>0.69062869378751901</v>
      </c>
      <c r="F2021" s="4">
        <v>0.91593916339413894</v>
      </c>
      <c r="G2021" s="3">
        <v>20</v>
      </c>
      <c r="H2021" s="4">
        <v>3.1148793789344502</v>
      </c>
      <c r="I2021" s="26">
        <f>H2021/100</f>
        <v>3.11487937893445E-2</v>
      </c>
      <c r="J2021" s="1">
        <v>4.3199632253864104</v>
      </c>
      <c r="K2021" s="4">
        <v>8.8365333882991101E-2</v>
      </c>
      <c r="L2021" s="7">
        <v>0.85270889428986096</v>
      </c>
      <c r="M2021" s="3">
        <v>9</v>
      </c>
      <c r="N2021" s="2">
        <v>4454.2333801155601</v>
      </c>
      <c r="O2021" s="6">
        <v>0.32704809098513099</v>
      </c>
      <c r="P2021" s="1">
        <v>5.2846749626634804</v>
      </c>
      <c r="Q2021" s="5">
        <v>267.09924772725702</v>
      </c>
      <c r="R2021" s="3">
        <v>1</v>
      </c>
      <c r="S2021" s="9" t="str">
        <f>IF(E2021&gt;3, "1", "0")</f>
        <v>0</v>
      </c>
      <c r="T2021" s="3">
        <f>IF(F2021 &lt; 80%, 1, 0)</f>
        <v>0</v>
      </c>
      <c r="U2021" s="12" t="str">
        <f t="shared" si="31"/>
        <v>High</v>
      </c>
      <c r="V2021" s="12" t="str">
        <f>IF(A2020 &lt; 400, "Low", IF(A2020 &lt; 700, "Medium", "High"))</f>
        <v>High</v>
      </c>
      <c r="W2021" s="12" t="str">
        <f>IF(O2021&lt;0.23,"Low", IF(O2021&lt;=0.37,"Medium","High"))</f>
        <v>Medium</v>
      </c>
      <c r="X2021" s="12" t="str">
        <f>IF(K2021&lt;0.03,"Low", IF(K2021&lt;=0.06,"Medium","High"))</f>
        <v>High</v>
      </c>
    </row>
    <row r="2022" spans="1:24">
      <c r="A2022" s="3">
        <v>526</v>
      </c>
      <c r="B2022" s="5">
        <v>14384.761841409099</v>
      </c>
      <c r="C2022" s="4">
        <v>0.80235597525732805</v>
      </c>
      <c r="D2022" s="3">
        <v>1</v>
      </c>
      <c r="E2022" s="1">
        <v>3.11954616868926</v>
      </c>
      <c r="F2022" s="4">
        <v>0.77567686627306698</v>
      </c>
      <c r="G2022" s="3">
        <v>19</v>
      </c>
      <c r="H2022" s="4">
        <v>3.1154656365695299</v>
      </c>
      <c r="I2022" s="26">
        <f>H2022/100</f>
        <v>3.11546563656953E-2</v>
      </c>
      <c r="J2022" s="1">
        <v>3.8314993716700498</v>
      </c>
      <c r="K2022" s="4">
        <v>7.0164967836496797E-2</v>
      </c>
      <c r="L2022" s="7">
        <v>0.81734406611504196</v>
      </c>
      <c r="M2022" s="3">
        <v>2</v>
      </c>
      <c r="N2022" s="2">
        <v>1927.73522105334</v>
      </c>
      <c r="O2022" s="6">
        <v>0.454884397216679</v>
      </c>
      <c r="P2022" s="1">
        <v>3.6907343890451401</v>
      </c>
      <c r="Q2022" s="5">
        <v>486.92426403795997</v>
      </c>
      <c r="R2022" s="3">
        <v>1</v>
      </c>
      <c r="S2022" s="9" t="str">
        <f>IF(E2022&gt;3, "1", "0")</f>
        <v>1</v>
      </c>
      <c r="T2022" s="3">
        <f>IF(F2022 &lt; 80%, 1, 0)</f>
        <v>1</v>
      </c>
      <c r="U2022" s="12" t="str">
        <f t="shared" si="31"/>
        <v>High</v>
      </c>
      <c r="V2022" s="12" t="str">
        <f>IF(A2021 &lt; 400, "Low", IF(A2021 &lt; 700, "Medium", "High"))</f>
        <v>Low</v>
      </c>
      <c r="W2022" s="12" t="str">
        <f>IF(O2022&lt;0.23,"Low", IF(O2022&lt;=0.37,"Medium","High"))</f>
        <v>High</v>
      </c>
      <c r="X2022" s="12" t="str">
        <f>IF(K2022&lt;0.03,"Low", IF(K2022&lt;=0.06,"Medium","High"))</f>
        <v>High</v>
      </c>
    </row>
    <row r="2023" spans="1:24">
      <c r="A2023" s="3">
        <v>903</v>
      </c>
      <c r="B2023" s="5">
        <v>17925.3635568102</v>
      </c>
      <c r="C2023" s="4">
        <v>0.968438746174623</v>
      </c>
      <c r="D2023" s="3">
        <v>5</v>
      </c>
      <c r="E2023" s="1">
        <v>2.9830067767656301</v>
      </c>
      <c r="F2023" s="4">
        <v>0.71382433590464101</v>
      </c>
      <c r="G2023" s="3">
        <v>23</v>
      </c>
      <c r="H2023" s="4">
        <v>3.1200999705703198</v>
      </c>
      <c r="I2023" s="26">
        <f>H2023/100</f>
        <v>3.1200999705703197E-2</v>
      </c>
      <c r="J2023" s="1">
        <v>6.11231079370034</v>
      </c>
      <c r="K2023" s="4">
        <v>6.1777970508726097E-2</v>
      </c>
      <c r="L2023" s="7">
        <v>0.93909981580906399</v>
      </c>
      <c r="M2023" s="3">
        <v>5</v>
      </c>
      <c r="N2023" s="2">
        <v>2630.0079249320702</v>
      </c>
      <c r="O2023" s="6">
        <v>0.15328087056550199</v>
      </c>
      <c r="P2023" s="1">
        <v>4.3624871336616602</v>
      </c>
      <c r="Q2023" s="5">
        <v>346.80182226450302</v>
      </c>
      <c r="R2023" s="3">
        <v>1</v>
      </c>
      <c r="S2023" s="9" t="str">
        <f>IF(E2023&gt;3, "1", "0")</f>
        <v>0</v>
      </c>
      <c r="T2023" s="3">
        <f>IF(F2023 &lt; 80%, 1, 0)</f>
        <v>1</v>
      </c>
      <c r="U2023" s="12" t="str">
        <f t="shared" si="31"/>
        <v>High</v>
      </c>
      <c r="V2023" s="12" t="str">
        <f>IF(A2022 &lt; 400, "Low", IF(A2022 &lt; 700, "Medium", "High"))</f>
        <v>Medium</v>
      </c>
      <c r="W2023" s="12" t="str">
        <f>IF(O2023&lt;0.23,"Low", IF(O2023&lt;=0.37,"Medium","High"))</f>
        <v>Low</v>
      </c>
      <c r="X2023" s="12" t="str">
        <f>IF(K2023&lt;0.03,"Low", IF(K2023&lt;=0.06,"Medium","High"))</f>
        <v>High</v>
      </c>
    </row>
    <row r="2024" spans="1:24">
      <c r="A2024" s="3">
        <v>269</v>
      </c>
      <c r="B2024" s="5">
        <v>9161.9701958743099</v>
      </c>
      <c r="C2024" s="4">
        <v>0.84573415027692112</v>
      </c>
      <c r="D2024" s="3">
        <v>5</v>
      </c>
      <c r="E2024" s="1">
        <v>0.72564810382314604</v>
      </c>
      <c r="F2024" s="4">
        <v>0.82543133711062</v>
      </c>
      <c r="G2024" s="3">
        <v>15</v>
      </c>
      <c r="H2024" s="4">
        <v>3.12021865208437</v>
      </c>
      <c r="I2024" s="26">
        <f>H2024/100</f>
        <v>3.1202186520843701E-2</v>
      </c>
      <c r="J2024" s="1">
        <v>5.3031042389228702</v>
      </c>
      <c r="K2024" s="4">
        <v>6.0567931589764999E-2</v>
      </c>
      <c r="L2024" s="7">
        <v>0.82543522053288998</v>
      </c>
      <c r="M2024" s="3">
        <v>0</v>
      </c>
      <c r="N2024" s="2">
        <v>1850.9953593940299</v>
      </c>
      <c r="O2024" s="6">
        <v>0.33805770121554601</v>
      </c>
      <c r="P2024" s="1">
        <v>8.8900398933679305</v>
      </c>
      <c r="Q2024" s="5">
        <v>449.21931031478903</v>
      </c>
      <c r="R2024" s="3">
        <v>1</v>
      </c>
      <c r="S2024" s="9" t="str">
        <f>IF(E2024&gt;3, "1", "0")</f>
        <v>0</v>
      </c>
      <c r="T2024" s="3">
        <f>IF(F2024 &lt; 80%, 1, 0)</f>
        <v>0</v>
      </c>
      <c r="U2024" s="12" t="str">
        <f t="shared" si="31"/>
        <v>High</v>
      </c>
      <c r="V2024" s="12" t="str">
        <f>IF(A2023 &lt; 400, "Low", IF(A2023 &lt; 700, "Medium", "High"))</f>
        <v>High</v>
      </c>
      <c r="W2024" s="12" t="str">
        <f>IF(O2024&lt;0.23,"Low", IF(O2024&lt;=0.37,"Medium","High"))</f>
        <v>Medium</v>
      </c>
      <c r="X2024" s="12" t="str">
        <f>IF(K2024&lt;0.03,"Low", IF(K2024&lt;=0.06,"Medium","High"))</f>
        <v>High</v>
      </c>
    </row>
    <row r="2025" spans="1:24">
      <c r="A2025" s="3">
        <v>806</v>
      </c>
      <c r="B2025" s="5">
        <v>13654.724186265201</v>
      </c>
      <c r="C2025" s="4">
        <v>0.90952322013075004</v>
      </c>
      <c r="D2025" s="3">
        <v>1</v>
      </c>
      <c r="E2025" s="1">
        <v>2.4997206303547901</v>
      </c>
      <c r="F2025" s="4">
        <v>0.82376084635929603</v>
      </c>
      <c r="G2025" s="3">
        <v>18</v>
      </c>
      <c r="H2025" s="4">
        <v>3.1209805039474099</v>
      </c>
      <c r="I2025" s="26">
        <f>H2025/100</f>
        <v>3.1209805039474098E-2</v>
      </c>
      <c r="J2025" s="1">
        <v>7.39546777932377</v>
      </c>
      <c r="K2025" s="4">
        <v>2.6608283197124601E-2</v>
      </c>
      <c r="L2025" s="7">
        <v>0.95350062164809102</v>
      </c>
      <c r="M2025" s="3">
        <v>0</v>
      </c>
      <c r="N2025" s="2">
        <v>1402.1301292928899</v>
      </c>
      <c r="O2025" s="6">
        <v>0.139451209488098</v>
      </c>
      <c r="P2025" s="1">
        <v>9.3241063167538893</v>
      </c>
      <c r="Q2025" s="5">
        <v>371.88092916001699</v>
      </c>
      <c r="R2025" s="3">
        <v>1</v>
      </c>
      <c r="S2025" s="9" t="str">
        <f>IF(E2025&gt;3, "1", "0")</f>
        <v>0</v>
      </c>
      <c r="T2025" s="3">
        <f>IF(F2025 &lt; 80%, 1, 0)</f>
        <v>0</v>
      </c>
      <c r="U2025" s="12" t="str">
        <f t="shared" si="31"/>
        <v>High</v>
      </c>
      <c r="V2025" s="12" t="str">
        <f>IF(A2024 &lt; 400, "Low", IF(A2024 &lt; 700, "Medium", "High"))</f>
        <v>Low</v>
      </c>
      <c r="W2025" s="12" t="str">
        <f>IF(O2025&lt;0.23,"Low", IF(O2025&lt;=0.37,"Medium","High"))</f>
        <v>Low</v>
      </c>
      <c r="X2025" s="12" t="str">
        <f>IF(K2025&lt;0.03,"Low", IF(K2025&lt;=0.06,"Medium","High"))</f>
        <v>Low</v>
      </c>
    </row>
    <row r="2026" spans="1:24">
      <c r="A2026" s="3">
        <v>162</v>
      </c>
      <c r="B2026" s="5">
        <v>8061.3149173364</v>
      </c>
      <c r="C2026" s="4">
        <v>0.85799747852882802</v>
      </c>
      <c r="D2026" s="3">
        <v>2</v>
      </c>
      <c r="E2026" s="1">
        <v>4.50115232898104</v>
      </c>
      <c r="F2026" s="4">
        <v>0.79937673617399796</v>
      </c>
      <c r="G2026" s="3">
        <v>7</v>
      </c>
      <c r="H2026" s="4">
        <v>3.1213161768805202</v>
      </c>
      <c r="I2026" s="26">
        <f>H2026/100</f>
        <v>3.1213161768805203E-2</v>
      </c>
      <c r="J2026" s="1">
        <v>7.5064618375763397</v>
      </c>
      <c r="K2026" s="4">
        <v>6.5785241028797695E-2</v>
      </c>
      <c r="L2026" s="7">
        <v>0.84043937701854599</v>
      </c>
      <c r="M2026" s="3">
        <v>9</v>
      </c>
      <c r="N2026" s="2">
        <v>3946.4851575202501</v>
      </c>
      <c r="O2026" s="6">
        <v>0.111273418925093</v>
      </c>
      <c r="P2026" s="1">
        <v>4.6212970871746197</v>
      </c>
      <c r="Q2026" s="5">
        <v>176.65554492607299</v>
      </c>
      <c r="R2026" s="3">
        <v>1</v>
      </c>
      <c r="S2026" s="9" t="str">
        <f>IF(E2026&gt;3, "1", "0")</f>
        <v>1</v>
      </c>
      <c r="T2026" s="3">
        <f>IF(F2026 &lt; 80%, 1, 0)</f>
        <v>1</v>
      </c>
      <c r="U2026" s="12" t="str">
        <f t="shared" si="31"/>
        <v>High</v>
      </c>
      <c r="V2026" s="12" t="str">
        <f>IF(A2025 &lt; 400, "Low", IF(A2025 &lt; 700, "Medium", "High"))</f>
        <v>High</v>
      </c>
      <c r="W2026" s="12" t="str">
        <f>IF(O2026&lt;0.23,"Low", IF(O2026&lt;=0.37,"Medium","High"))</f>
        <v>Low</v>
      </c>
      <c r="X2026" s="12" t="str">
        <f>IF(K2026&lt;0.03,"Low", IF(K2026&lt;=0.06,"Medium","High"))</f>
        <v>High</v>
      </c>
    </row>
    <row r="2027" spans="1:24">
      <c r="A2027" s="3">
        <v>838</v>
      </c>
      <c r="B2027" s="5">
        <v>5783.8681892903596</v>
      </c>
      <c r="C2027" s="4">
        <v>0.81092206064269401</v>
      </c>
      <c r="D2027" s="3">
        <v>0</v>
      </c>
      <c r="E2027" s="1">
        <v>2.5516217165995099</v>
      </c>
      <c r="F2027" s="4">
        <v>0.61557348291574898</v>
      </c>
      <c r="G2027" s="3">
        <v>2</v>
      </c>
      <c r="H2027" s="4">
        <v>3.1219689821994798</v>
      </c>
      <c r="I2027" s="26">
        <f>H2027/100</f>
        <v>3.1219689821994797E-2</v>
      </c>
      <c r="J2027" s="1">
        <v>4.4772744669861897</v>
      </c>
      <c r="K2027" s="4">
        <v>8.6160553258931502E-2</v>
      </c>
      <c r="L2027" s="7">
        <v>0.81080044617663105</v>
      </c>
      <c r="M2027" s="3">
        <v>3</v>
      </c>
      <c r="N2027" s="2">
        <v>4601.7329097656402</v>
      </c>
      <c r="O2027" s="6">
        <v>0.13803515134941499</v>
      </c>
      <c r="P2027" s="1">
        <v>8.6457991539554406</v>
      </c>
      <c r="Q2027" s="5">
        <v>284.26504602845398</v>
      </c>
      <c r="R2027" s="3">
        <v>1</v>
      </c>
      <c r="S2027" s="9" t="str">
        <f>IF(E2027&gt;3, "1", "0")</f>
        <v>0</v>
      </c>
      <c r="T2027" s="3">
        <f>IF(F2027 &lt; 80%, 1, 0)</f>
        <v>1</v>
      </c>
      <c r="U2027" s="12" t="str">
        <f t="shared" si="31"/>
        <v>High</v>
      </c>
      <c r="V2027" s="12" t="str">
        <f>IF(A2026 &lt; 400, "Low", IF(A2026 &lt; 700, "Medium", "High"))</f>
        <v>Low</v>
      </c>
      <c r="W2027" s="12" t="str">
        <f>IF(O2027&lt;0.23,"Low", IF(O2027&lt;=0.37,"Medium","High"))</f>
        <v>Low</v>
      </c>
      <c r="X2027" s="12" t="str">
        <f>IF(K2027&lt;0.03,"Low", IF(K2027&lt;=0.06,"Medium","High"))</f>
        <v>High</v>
      </c>
    </row>
    <row r="2028" spans="1:24">
      <c r="A2028" s="3">
        <v>893</v>
      </c>
      <c r="B2028" s="5">
        <v>11184.195917475001</v>
      </c>
      <c r="C2028" s="4">
        <v>0.88072933889869598</v>
      </c>
      <c r="D2028" s="3">
        <v>1</v>
      </c>
      <c r="E2028" s="1">
        <v>4.1590412267963899</v>
      </c>
      <c r="F2028" s="4">
        <v>0.87885654019696002</v>
      </c>
      <c r="G2028" s="3">
        <v>17</v>
      </c>
      <c r="H2028" s="4">
        <v>3.1227089866990601</v>
      </c>
      <c r="I2028" s="26">
        <f>H2028/100</f>
        <v>3.12270898669906E-2</v>
      </c>
      <c r="J2028" s="1">
        <v>6.2739577812311396</v>
      </c>
      <c r="K2028" s="4">
        <v>1.87272216937832E-2</v>
      </c>
      <c r="L2028" s="7">
        <v>0.84614011147518597</v>
      </c>
      <c r="M2028" s="3">
        <v>7</v>
      </c>
      <c r="N2028" s="2">
        <v>1436.66698351223</v>
      </c>
      <c r="O2028" s="6">
        <v>0.31331383666749202</v>
      </c>
      <c r="P2028" s="1">
        <v>5.9762873516658299</v>
      </c>
      <c r="Q2028" s="5">
        <v>427.32728815899401</v>
      </c>
      <c r="R2028" s="3">
        <v>1</v>
      </c>
      <c r="S2028" s="9" t="str">
        <f>IF(E2028&gt;3, "1", "0")</f>
        <v>1</v>
      </c>
      <c r="T2028" s="3">
        <f>IF(F2028 &lt; 80%, 1, 0)</f>
        <v>0</v>
      </c>
      <c r="U2028" s="12" t="str">
        <f t="shared" si="31"/>
        <v>High</v>
      </c>
      <c r="V2028" s="12" t="str">
        <f>IF(A2027 &lt; 400, "Low", IF(A2027 &lt; 700, "Medium", "High"))</f>
        <v>High</v>
      </c>
      <c r="W2028" s="12" t="str">
        <f>IF(O2028&lt;0.23,"Low", IF(O2028&lt;=0.37,"Medium","High"))</f>
        <v>Medium</v>
      </c>
      <c r="X2028" s="12" t="str">
        <f>IF(K2028&lt;0.03,"Low", IF(K2028&lt;=0.06,"Medium","High"))</f>
        <v>Low</v>
      </c>
    </row>
    <row r="2029" spans="1:24">
      <c r="A2029" s="3">
        <v>436</v>
      </c>
      <c r="B2029" s="5">
        <v>18952.478042938299</v>
      </c>
      <c r="C2029" s="4">
        <v>0.96337559717875709</v>
      </c>
      <c r="D2029" s="3">
        <v>5</v>
      </c>
      <c r="E2029" s="1">
        <v>4.92730665281396</v>
      </c>
      <c r="F2029" s="4">
        <v>0.70693502496466609</v>
      </c>
      <c r="G2029" s="3">
        <v>20</v>
      </c>
      <c r="H2029" s="4">
        <v>3.1248175854660798</v>
      </c>
      <c r="I2029" s="26">
        <f>H2029/100</f>
        <v>3.1248175854660797E-2</v>
      </c>
      <c r="J2029" s="1">
        <v>5.7938823825488397</v>
      </c>
      <c r="K2029" s="4">
        <v>6.3234442639175104E-2</v>
      </c>
      <c r="L2029" s="7">
        <v>0.89411642812040393</v>
      </c>
      <c r="M2029" s="3">
        <v>4</v>
      </c>
      <c r="N2029" s="2">
        <v>3632.7508498505599</v>
      </c>
      <c r="O2029" s="6">
        <v>0.403601294908076</v>
      </c>
      <c r="P2029" s="1">
        <v>1.3600613221642299</v>
      </c>
      <c r="Q2029" s="5">
        <v>494.20232593461998</v>
      </c>
      <c r="R2029" s="3">
        <v>1</v>
      </c>
      <c r="S2029" s="9" t="str">
        <f>IF(E2029&gt;3, "1", "0")</f>
        <v>1</v>
      </c>
      <c r="T2029" s="3">
        <f>IF(F2029 &lt; 80%, 1, 0)</f>
        <v>1</v>
      </c>
      <c r="U2029" s="12" t="str">
        <f t="shared" si="31"/>
        <v>High</v>
      </c>
      <c r="V2029" s="12" t="str">
        <f>IF(A2028 &lt; 400, "Low", IF(A2028 &lt; 700, "Medium", "High"))</f>
        <v>High</v>
      </c>
      <c r="W2029" s="12" t="str">
        <f>IF(O2029&lt;0.23,"Low", IF(O2029&lt;=0.37,"Medium","High"))</f>
        <v>High</v>
      </c>
      <c r="X2029" s="12" t="str">
        <f>IF(K2029&lt;0.03,"Low", IF(K2029&lt;=0.06,"Medium","High"))</f>
        <v>High</v>
      </c>
    </row>
    <row r="2030" spans="1:24">
      <c r="A2030" s="3">
        <v>626</v>
      </c>
      <c r="B2030" s="5">
        <v>19016.495581301599</v>
      </c>
      <c r="C2030" s="4">
        <v>0.94447470152655999</v>
      </c>
      <c r="D2030" s="3">
        <v>1</v>
      </c>
      <c r="E2030" s="1">
        <v>2.9769367457620399</v>
      </c>
      <c r="F2030" s="4">
        <v>0.727819625151363</v>
      </c>
      <c r="G2030" s="3">
        <v>18</v>
      </c>
      <c r="H2030" s="4">
        <v>3.1249332513816901</v>
      </c>
      <c r="I2030" s="26">
        <f>H2030/100</f>
        <v>3.12493325138169E-2</v>
      </c>
      <c r="J2030" s="1">
        <v>6.2497806710554098</v>
      </c>
      <c r="K2030" s="4">
        <v>8.1083625382625299E-2</v>
      </c>
      <c r="L2030" s="7">
        <v>0.82213787488397794</v>
      </c>
      <c r="M2030" s="3">
        <v>1</v>
      </c>
      <c r="N2030" s="2">
        <v>2018.9481149364599</v>
      </c>
      <c r="O2030" s="6">
        <v>0.40911512234858399</v>
      </c>
      <c r="P2030" s="1">
        <v>5.9282632950684899</v>
      </c>
      <c r="Q2030" s="5">
        <v>250.90260032947401</v>
      </c>
      <c r="R2030" s="3">
        <v>1</v>
      </c>
      <c r="S2030" s="9" t="str">
        <f>IF(E2030&gt;3, "1", "0")</f>
        <v>0</v>
      </c>
      <c r="T2030" s="3">
        <f>IF(F2030 &lt; 80%, 1, 0)</f>
        <v>1</v>
      </c>
      <c r="U2030" s="12" t="str">
        <f t="shared" si="31"/>
        <v>High</v>
      </c>
      <c r="V2030" s="12" t="str">
        <f>IF(A2029 &lt; 400, "Low", IF(A2029 &lt; 700, "Medium", "High"))</f>
        <v>Medium</v>
      </c>
      <c r="W2030" s="12" t="str">
        <f>IF(O2030&lt;0.23,"Low", IF(O2030&lt;=0.37,"Medium","High"))</f>
        <v>High</v>
      </c>
      <c r="X2030" s="12" t="str">
        <f>IF(K2030&lt;0.03,"Low", IF(K2030&lt;=0.06,"Medium","High"))</f>
        <v>High</v>
      </c>
    </row>
    <row r="2031" spans="1:24">
      <c r="A2031" s="3">
        <v>624</v>
      </c>
      <c r="B2031" s="5">
        <v>6152.9311291424501</v>
      </c>
      <c r="C2031" s="4">
        <v>0.99287064680719694</v>
      </c>
      <c r="D2031" s="3">
        <v>2</v>
      </c>
      <c r="E2031" s="1">
        <v>2.30649597167002</v>
      </c>
      <c r="F2031" s="4">
        <v>0.90936728436214498</v>
      </c>
      <c r="G2031" s="3">
        <v>9</v>
      </c>
      <c r="H2031" s="4">
        <v>3.1257990333643302</v>
      </c>
      <c r="I2031" s="26">
        <f>H2031/100</f>
        <v>3.12579903336433E-2</v>
      </c>
      <c r="J2031" s="1">
        <v>2.0722544555251998</v>
      </c>
      <c r="K2031" s="4">
        <v>4.4064226630962003E-2</v>
      </c>
      <c r="L2031" s="7">
        <v>0.84801906958291495</v>
      </c>
      <c r="M2031" s="3">
        <v>7</v>
      </c>
      <c r="N2031" s="2">
        <v>4689.5223273553602</v>
      </c>
      <c r="O2031" s="6">
        <v>0.176920169466453</v>
      </c>
      <c r="P2031" s="1">
        <v>4.0721706273744998</v>
      </c>
      <c r="Q2031" s="5">
        <v>121.095158515629</v>
      </c>
      <c r="R2031" s="3">
        <v>0</v>
      </c>
      <c r="S2031" s="9" t="str">
        <f>IF(E2031&gt;3, "1", "0")</f>
        <v>0</v>
      </c>
      <c r="T2031" s="3">
        <f>IF(F2031 &lt; 80%, 1, 0)</f>
        <v>0</v>
      </c>
      <c r="U2031" s="12" t="str">
        <f t="shared" si="31"/>
        <v>High</v>
      </c>
      <c r="V2031" s="12" t="str">
        <f>IF(A2030 &lt; 400, "Low", IF(A2030 &lt; 700, "Medium", "High"))</f>
        <v>Medium</v>
      </c>
      <c r="W2031" s="12" t="str">
        <f>IF(O2031&lt;0.23,"Low", IF(O2031&lt;=0.37,"Medium","High"))</f>
        <v>Low</v>
      </c>
      <c r="X2031" s="12" t="str">
        <f>IF(K2031&lt;0.03,"Low", IF(K2031&lt;=0.06,"Medium","High"))</f>
        <v>Medium</v>
      </c>
    </row>
    <row r="2032" spans="1:24">
      <c r="A2032" s="3">
        <v>212</v>
      </c>
      <c r="B2032" s="5">
        <v>11279.109123775001</v>
      </c>
      <c r="C2032" s="4">
        <v>0.89287004997642794</v>
      </c>
      <c r="D2032" s="3">
        <v>5</v>
      </c>
      <c r="E2032" s="1">
        <v>2.0096447475239101</v>
      </c>
      <c r="F2032" s="4">
        <v>0.95930363346993008</v>
      </c>
      <c r="G2032" s="3">
        <v>20</v>
      </c>
      <c r="H2032" s="4">
        <v>3.1258090568404899</v>
      </c>
      <c r="I2032" s="26">
        <f>H2032/100</f>
        <v>3.1258090568404902E-2</v>
      </c>
      <c r="J2032" s="1">
        <v>6.7273353922034298</v>
      </c>
      <c r="K2032" s="4">
        <v>9.8391749485477201E-2</v>
      </c>
      <c r="L2032" s="7">
        <v>0.84019513770964904</v>
      </c>
      <c r="M2032" s="3">
        <v>1</v>
      </c>
      <c r="N2032" s="2">
        <v>2686.6261072863499</v>
      </c>
      <c r="O2032" s="6">
        <v>0.26802623954677901</v>
      </c>
      <c r="P2032" s="1">
        <v>7.9751851683886104</v>
      </c>
      <c r="Q2032" s="5">
        <v>214.00040803442201</v>
      </c>
      <c r="R2032" s="3">
        <v>1</v>
      </c>
      <c r="S2032" s="9" t="str">
        <f>IF(E2032&gt;3, "1", "0")</f>
        <v>0</v>
      </c>
      <c r="T2032" s="3">
        <f>IF(F2032 &lt; 80%, 1, 0)</f>
        <v>0</v>
      </c>
      <c r="U2032" s="12" t="str">
        <f t="shared" si="31"/>
        <v>High</v>
      </c>
      <c r="V2032" s="12" t="str">
        <f>IF(A2031 &lt; 400, "Low", IF(A2031 &lt; 700, "Medium", "High"))</f>
        <v>Medium</v>
      </c>
      <c r="W2032" s="12" t="str">
        <f>IF(O2032&lt;0.23,"Low", IF(O2032&lt;=0.37,"Medium","High"))</f>
        <v>Medium</v>
      </c>
      <c r="X2032" s="12" t="str">
        <f>IF(K2032&lt;0.03,"Low", IF(K2032&lt;=0.06,"Medium","High"))</f>
        <v>High</v>
      </c>
    </row>
    <row r="2033" spans="1:24">
      <c r="A2033" s="3">
        <v>545</v>
      </c>
      <c r="B2033" s="5">
        <v>18198.7194009052</v>
      </c>
      <c r="C2033" s="4">
        <v>0.82437784241607204</v>
      </c>
      <c r="D2033" s="3">
        <v>5</v>
      </c>
      <c r="E2033" s="1">
        <v>4.42686509461039</v>
      </c>
      <c r="F2033" s="4">
        <v>0.85654672769012097</v>
      </c>
      <c r="G2033" s="3">
        <v>22</v>
      </c>
      <c r="H2033" s="4">
        <v>3.1269626021515302</v>
      </c>
      <c r="I2033" s="26">
        <f>H2033/100</f>
        <v>3.1269626021515305E-2</v>
      </c>
      <c r="J2033" s="1">
        <v>4.3592409281155504</v>
      </c>
      <c r="K2033" s="4">
        <v>2.5312901352359501E-2</v>
      </c>
      <c r="L2033" s="7">
        <v>0.91235671093233706</v>
      </c>
      <c r="M2033" s="3">
        <v>4</v>
      </c>
      <c r="N2033" s="2">
        <v>2838.34062340012</v>
      </c>
      <c r="O2033" s="6">
        <v>0.18535476508916199</v>
      </c>
      <c r="P2033" s="1">
        <v>5.6554993266339304</v>
      </c>
      <c r="Q2033" s="5">
        <v>302.27312233082199</v>
      </c>
      <c r="R2033" s="3">
        <v>1</v>
      </c>
      <c r="S2033" s="9" t="str">
        <f>IF(E2033&gt;3, "1", "0")</f>
        <v>1</v>
      </c>
      <c r="T2033" s="3">
        <f>IF(F2033 &lt; 80%, 1, 0)</f>
        <v>0</v>
      </c>
      <c r="U2033" s="12" t="str">
        <f t="shared" si="31"/>
        <v>High</v>
      </c>
      <c r="V2033" s="12" t="str">
        <f>IF(A2032 &lt; 400, "Low", IF(A2032 &lt; 700, "Medium", "High"))</f>
        <v>Low</v>
      </c>
      <c r="W2033" s="12" t="str">
        <f>IF(O2033&lt;0.23,"Low", IF(O2033&lt;=0.37,"Medium","High"))</f>
        <v>Low</v>
      </c>
      <c r="X2033" s="12" t="str">
        <f>IF(K2033&lt;0.03,"Low", IF(K2033&lt;=0.06,"Medium","High"))</f>
        <v>Low</v>
      </c>
    </row>
    <row r="2034" spans="1:24">
      <c r="A2034" s="3">
        <v>265</v>
      </c>
      <c r="B2034" s="5">
        <v>8499.9923397398998</v>
      </c>
      <c r="C2034" s="4">
        <v>0.90641736478760193</v>
      </c>
      <c r="D2034" s="3">
        <v>3</v>
      </c>
      <c r="E2034" s="1">
        <v>4.5261970494209001</v>
      </c>
      <c r="F2034" s="4">
        <v>0.81019569208372699</v>
      </c>
      <c r="G2034" s="3">
        <v>2</v>
      </c>
      <c r="H2034" s="4">
        <v>3.1302816921466201</v>
      </c>
      <c r="I2034" s="26">
        <f>H2034/100</f>
        <v>3.1302816921466199E-2</v>
      </c>
      <c r="J2034" s="1">
        <v>4.64912191140185</v>
      </c>
      <c r="K2034" s="4">
        <v>4.1653389747518602E-2</v>
      </c>
      <c r="L2034" s="7">
        <v>0.96318483372784902</v>
      </c>
      <c r="M2034" s="3">
        <v>0</v>
      </c>
      <c r="N2034" s="2">
        <v>4663.6111103683997</v>
      </c>
      <c r="O2034" s="6">
        <v>0.48267419706442</v>
      </c>
      <c r="P2034" s="1">
        <v>8.1676059906890099</v>
      </c>
      <c r="Q2034" s="5">
        <v>351.52224071736998</v>
      </c>
      <c r="R2034" s="3">
        <v>1</v>
      </c>
      <c r="S2034" s="9" t="str">
        <f>IF(E2034&gt;3, "1", "0")</f>
        <v>1</v>
      </c>
      <c r="T2034" s="3">
        <f>IF(F2034 &lt; 80%, 1, 0)</f>
        <v>0</v>
      </c>
      <c r="U2034" s="12" t="str">
        <f t="shared" si="31"/>
        <v>High</v>
      </c>
      <c r="V2034" s="12" t="str">
        <f>IF(A2033 &lt; 400, "Low", IF(A2033 &lt; 700, "Medium", "High"))</f>
        <v>Medium</v>
      </c>
      <c r="W2034" s="12" t="str">
        <f>IF(O2034&lt;0.23,"Low", IF(O2034&lt;=0.37,"Medium","High"))</f>
        <v>High</v>
      </c>
      <c r="X2034" s="12" t="str">
        <f>IF(K2034&lt;0.03,"Low", IF(K2034&lt;=0.06,"Medium","High"))</f>
        <v>Medium</v>
      </c>
    </row>
    <row r="2035" spans="1:24">
      <c r="A2035" s="3">
        <v>595</v>
      </c>
      <c r="B2035" s="5">
        <v>9470.7831295916494</v>
      </c>
      <c r="C2035" s="4">
        <v>0.84085129358727895</v>
      </c>
      <c r="D2035" s="3">
        <v>4</v>
      </c>
      <c r="E2035" s="1">
        <v>1.0222405672305599</v>
      </c>
      <c r="F2035" s="4">
        <v>0.71395545556122397</v>
      </c>
      <c r="G2035" s="3">
        <v>19</v>
      </c>
      <c r="H2035" s="4">
        <v>3.1305453685969602</v>
      </c>
      <c r="I2035" s="26">
        <f>H2035/100</f>
        <v>3.1305453685969604E-2</v>
      </c>
      <c r="J2035" s="1">
        <v>5.1477659533071298</v>
      </c>
      <c r="K2035" s="4">
        <v>3.8877752008402502E-2</v>
      </c>
      <c r="L2035" s="7">
        <v>0.86503283069851089</v>
      </c>
      <c r="M2035" s="3">
        <v>5</v>
      </c>
      <c r="N2035" s="2">
        <v>1881.6924323799699</v>
      </c>
      <c r="O2035" s="6">
        <v>0.26490287776805499</v>
      </c>
      <c r="P2035" s="1">
        <v>7.9300397192718899</v>
      </c>
      <c r="Q2035" s="5">
        <v>177.52972093108801</v>
      </c>
      <c r="R2035" s="3">
        <v>1</v>
      </c>
      <c r="S2035" s="9" t="str">
        <f>IF(E2035&gt;3, "1", "0")</f>
        <v>0</v>
      </c>
      <c r="T2035" s="3">
        <f>IF(F2035 &lt; 80%, 1, 0)</f>
        <v>1</v>
      </c>
      <c r="U2035" s="12" t="str">
        <f t="shared" si="31"/>
        <v>High</v>
      </c>
      <c r="V2035" s="12" t="str">
        <f>IF(A2034 &lt; 400, "Low", IF(A2034 &lt; 700, "Medium", "High"))</f>
        <v>Low</v>
      </c>
      <c r="W2035" s="12" t="str">
        <f>IF(O2035&lt;0.23,"Low", IF(O2035&lt;=0.37,"Medium","High"))</f>
        <v>Medium</v>
      </c>
      <c r="X2035" s="12" t="str">
        <f>IF(K2035&lt;0.03,"Low", IF(K2035&lt;=0.06,"Medium","High"))</f>
        <v>Medium</v>
      </c>
    </row>
    <row r="2036" spans="1:24">
      <c r="A2036" s="3">
        <v>709</v>
      </c>
      <c r="B2036" s="5">
        <v>9922.6922419641796</v>
      </c>
      <c r="C2036" s="4">
        <v>0.95570317601233301</v>
      </c>
      <c r="D2036" s="3">
        <v>5</v>
      </c>
      <c r="E2036" s="1">
        <v>2.2704597024658701</v>
      </c>
      <c r="F2036" s="4">
        <v>0.79173011110860603</v>
      </c>
      <c r="G2036" s="3">
        <v>21</v>
      </c>
      <c r="H2036" s="4">
        <v>3.1318307692574501</v>
      </c>
      <c r="I2036" s="26">
        <f>H2036/100</f>
        <v>3.1318307692574501E-2</v>
      </c>
      <c r="J2036" s="1">
        <v>9.11412123859958</v>
      </c>
      <c r="K2036" s="4">
        <v>3.8444921609639901E-2</v>
      </c>
      <c r="L2036" s="7">
        <v>0.86286504491050298</v>
      </c>
      <c r="M2036" s="3">
        <v>5</v>
      </c>
      <c r="N2036" s="2">
        <v>2330.7458329585002</v>
      </c>
      <c r="O2036" s="6">
        <v>0.421973476778919</v>
      </c>
      <c r="P2036" s="1">
        <v>3.42274078404545</v>
      </c>
      <c r="Q2036" s="5">
        <v>133.75745320475201</v>
      </c>
      <c r="R2036" s="3">
        <v>1</v>
      </c>
      <c r="S2036" s="9" t="str">
        <f>IF(E2036&gt;3, "1", "0")</f>
        <v>0</v>
      </c>
      <c r="T2036" s="3">
        <f>IF(F2036 &lt; 80%, 1, 0)</f>
        <v>1</v>
      </c>
      <c r="U2036" s="12" t="str">
        <f t="shared" si="31"/>
        <v>High</v>
      </c>
      <c r="V2036" s="12" t="str">
        <f>IF(A2035 &lt; 400, "Low", IF(A2035 &lt; 700, "Medium", "High"))</f>
        <v>Medium</v>
      </c>
      <c r="W2036" s="12" t="str">
        <f>IF(O2036&lt;0.23,"Low", IF(O2036&lt;=0.37,"Medium","High"))</f>
        <v>High</v>
      </c>
      <c r="X2036" s="12" t="str">
        <f>IF(K2036&lt;0.03,"Low", IF(K2036&lt;=0.06,"Medium","High"))</f>
        <v>Medium</v>
      </c>
    </row>
    <row r="2037" spans="1:24">
      <c r="A2037" s="3">
        <v>824</v>
      </c>
      <c r="B2037" s="5">
        <v>5392.9506279809702</v>
      </c>
      <c r="C2037" s="4">
        <v>0.83613150826226101</v>
      </c>
      <c r="D2037" s="3">
        <v>3</v>
      </c>
      <c r="E2037" s="1">
        <v>1.48947345368307</v>
      </c>
      <c r="F2037" s="4">
        <v>0.85727144674795797</v>
      </c>
      <c r="G2037" s="3">
        <v>0</v>
      </c>
      <c r="H2037" s="4">
        <v>3.1319389790626899</v>
      </c>
      <c r="I2037" s="26">
        <f>H2037/100</f>
        <v>3.13193897906269E-2</v>
      </c>
      <c r="J2037" s="1">
        <v>9.3361940190227006</v>
      </c>
      <c r="K2037" s="4">
        <v>6.5533880513722206E-2</v>
      </c>
      <c r="L2037" s="7">
        <v>0.97332414112796495</v>
      </c>
      <c r="M2037" s="3">
        <v>5</v>
      </c>
      <c r="N2037" s="2">
        <v>2632.01370131879</v>
      </c>
      <c r="O2037" s="6">
        <v>0.345079578807586</v>
      </c>
      <c r="P2037" s="1">
        <v>4.4732617983642102</v>
      </c>
      <c r="Q2037" s="5">
        <v>162.56305038554001</v>
      </c>
      <c r="R2037" s="3">
        <v>1</v>
      </c>
      <c r="S2037" s="9" t="str">
        <f>IF(E2037&gt;3, "1", "0")</f>
        <v>0</v>
      </c>
      <c r="T2037" s="3">
        <f>IF(F2037 &lt; 80%, 1, 0)</f>
        <v>0</v>
      </c>
      <c r="U2037" s="12" t="str">
        <f t="shared" si="31"/>
        <v>High</v>
      </c>
      <c r="V2037" s="12" t="str">
        <f>IF(A2036 &lt; 400, "Low", IF(A2036 &lt; 700, "Medium", "High"))</f>
        <v>High</v>
      </c>
      <c r="W2037" s="12" t="str">
        <f>IF(O2037&lt;0.23,"Low", IF(O2037&lt;=0.37,"Medium","High"))</f>
        <v>Medium</v>
      </c>
      <c r="X2037" s="12" t="str">
        <f>IF(K2037&lt;0.03,"Low", IF(K2037&lt;=0.06,"Medium","High"))</f>
        <v>High</v>
      </c>
    </row>
    <row r="2038" spans="1:24">
      <c r="A2038" s="3">
        <v>858</v>
      </c>
      <c r="B2038" s="5">
        <v>10406.402407122299</v>
      </c>
      <c r="C2038" s="4">
        <v>0.835666302485643</v>
      </c>
      <c r="D2038" s="3">
        <v>2</v>
      </c>
      <c r="E2038" s="1">
        <v>1.3521030245629899</v>
      </c>
      <c r="F2038" s="4">
        <v>0.60865572997806605</v>
      </c>
      <c r="G2038" s="3">
        <v>19</v>
      </c>
      <c r="H2038" s="4">
        <v>3.1348743920115298</v>
      </c>
      <c r="I2038" s="26">
        <f>H2038/100</f>
        <v>3.1348743920115302E-2</v>
      </c>
      <c r="J2038" s="1">
        <v>2.6242293142845399</v>
      </c>
      <c r="K2038" s="4">
        <v>1.3458913381796301E-2</v>
      </c>
      <c r="L2038" s="7">
        <v>0.96980971701861296</v>
      </c>
      <c r="M2038" s="3">
        <v>2</v>
      </c>
      <c r="N2038" s="2">
        <v>4598.8317961511002</v>
      </c>
      <c r="O2038" s="6">
        <v>0.14840048667248101</v>
      </c>
      <c r="P2038" s="1">
        <v>7.1957064455385096</v>
      </c>
      <c r="Q2038" s="5">
        <v>490.95760832970598</v>
      </c>
      <c r="R2038" s="3">
        <v>1</v>
      </c>
      <c r="S2038" s="9" t="str">
        <f>IF(E2038&gt;3, "1", "0")</f>
        <v>0</v>
      </c>
      <c r="T2038" s="3">
        <f>IF(F2038 &lt; 80%, 1, 0)</f>
        <v>1</v>
      </c>
      <c r="U2038" s="12" t="str">
        <f t="shared" si="31"/>
        <v>High</v>
      </c>
      <c r="V2038" s="12" t="str">
        <f>IF(A2037 &lt; 400, "Low", IF(A2037 &lt; 700, "Medium", "High"))</f>
        <v>High</v>
      </c>
      <c r="W2038" s="12" t="str">
        <f>IF(O2038&lt;0.23,"Low", IF(O2038&lt;=0.37,"Medium","High"))</f>
        <v>Low</v>
      </c>
      <c r="X2038" s="12" t="str">
        <f>IF(K2038&lt;0.03,"Low", IF(K2038&lt;=0.06,"Medium","High"))</f>
        <v>Low</v>
      </c>
    </row>
    <row r="2039" spans="1:24">
      <c r="A2039" s="3">
        <v>605</v>
      </c>
      <c r="B2039" s="5">
        <v>19708.523405910899</v>
      </c>
      <c r="C2039" s="4">
        <v>0.83044564278337307</v>
      </c>
      <c r="D2039" s="3">
        <v>1</v>
      </c>
      <c r="E2039" s="1">
        <v>0.56936824734442704</v>
      </c>
      <c r="F2039" s="4">
        <v>0.81218520001632599</v>
      </c>
      <c r="G2039" s="3">
        <v>3</v>
      </c>
      <c r="H2039" s="4">
        <v>3.13717075187198</v>
      </c>
      <c r="I2039" s="26">
        <f>H2039/100</f>
        <v>3.1371707518719802E-2</v>
      </c>
      <c r="J2039" s="1">
        <v>4.2667215269868004</v>
      </c>
      <c r="K2039" s="4">
        <v>9.5869470176866103E-2</v>
      </c>
      <c r="L2039" s="7">
        <v>0.95791476693484001</v>
      </c>
      <c r="M2039" s="3">
        <v>8</v>
      </c>
      <c r="N2039" s="2">
        <v>2732.92568438018</v>
      </c>
      <c r="O2039" s="6">
        <v>0.36525036042199999</v>
      </c>
      <c r="P2039" s="1">
        <v>7.7532985822434703</v>
      </c>
      <c r="Q2039" s="5">
        <v>203.28584418171701</v>
      </c>
      <c r="R2039" s="3">
        <v>0</v>
      </c>
      <c r="S2039" s="9" t="str">
        <f>IF(E2039&gt;3, "1", "0")</f>
        <v>0</v>
      </c>
      <c r="T2039" s="3">
        <f>IF(F2039 &lt; 80%, 1, 0)</f>
        <v>0</v>
      </c>
      <c r="U2039" s="12" t="str">
        <f t="shared" si="31"/>
        <v>High</v>
      </c>
      <c r="V2039" s="12" t="str">
        <f>IF(A2038 &lt; 400, "Low", IF(A2038 &lt; 700, "Medium", "High"))</f>
        <v>High</v>
      </c>
      <c r="W2039" s="12" t="str">
        <f>IF(O2039&lt;0.23,"Low", IF(O2039&lt;=0.37,"Medium","High"))</f>
        <v>Medium</v>
      </c>
      <c r="X2039" s="12" t="str">
        <f>IF(K2039&lt;0.03,"Low", IF(K2039&lt;=0.06,"Medium","High"))</f>
        <v>High</v>
      </c>
    </row>
    <row r="2040" spans="1:24">
      <c r="A2040" s="3">
        <v>320</v>
      </c>
      <c r="B2040" s="5">
        <v>10331.5900604609</v>
      </c>
      <c r="C2040" s="4">
        <v>0.88945459363142509</v>
      </c>
      <c r="D2040" s="3">
        <v>1</v>
      </c>
      <c r="E2040" s="1">
        <v>4.7201763435465303</v>
      </c>
      <c r="F2040" s="4">
        <v>0.66187012125116496</v>
      </c>
      <c r="G2040" s="3">
        <v>16</v>
      </c>
      <c r="H2040" s="4">
        <v>3.1374443832006702</v>
      </c>
      <c r="I2040" s="26">
        <f>H2040/100</f>
        <v>3.1374443832006702E-2</v>
      </c>
      <c r="J2040" s="1">
        <v>2.8921877174629702</v>
      </c>
      <c r="K2040" s="4">
        <v>3.2327106490841499E-3</v>
      </c>
      <c r="L2040" s="7">
        <v>0.94158104983468105</v>
      </c>
      <c r="M2040" s="3">
        <v>8</v>
      </c>
      <c r="N2040" s="2">
        <v>4746.0617970560097</v>
      </c>
      <c r="O2040" s="6">
        <v>0.47117900889766201</v>
      </c>
      <c r="P2040" s="1">
        <v>9.9862631608152608</v>
      </c>
      <c r="Q2040" s="5">
        <v>395.44939324549898</v>
      </c>
      <c r="R2040" s="3">
        <v>1</v>
      </c>
      <c r="S2040" s="9" t="str">
        <f>IF(E2040&gt;3, "1", "0")</f>
        <v>1</v>
      </c>
      <c r="T2040" s="3">
        <f>IF(F2040 &lt; 80%, 1, 0)</f>
        <v>1</v>
      </c>
      <c r="U2040" s="12" t="str">
        <f t="shared" si="31"/>
        <v>High</v>
      </c>
      <c r="V2040" s="12" t="str">
        <f>IF(A2039 &lt; 400, "Low", IF(A2039 &lt; 700, "Medium", "High"))</f>
        <v>Medium</v>
      </c>
      <c r="W2040" s="12" t="str">
        <f>IF(O2040&lt;0.23,"Low", IF(O2040&lt;=0.37,"Medium","High"))</f>
        <v>High</v>
      </c>
      <c r="X2040" s="12" t="str">
        <f>IF(K2040&lt;0.03,"Low", IF(K2040&lt;=0.06,"Medium","High"))</f>
        <v>Low</v>
      </c>
    </row>
    <row r="2041" spans="1:24">
      <c r="A2041" s="3">
        <v>620</v>
      </c>
      <c r="B2041" s="5">
        <v>13519.6144597412</v>
      </c>
      <c r="C2041" s="4">
        <v>0.93272494415346008</v>
      </c>
      <c r="D2041" s="3">
        <v>4</v>
      </c>
      <c r="E2041" s="1">
        <v>4.9554940268071297</v>
      </c>
      <c r="F2041" s="4">
        <v>0.76363041382643804</v>
      </c>
      <c r="G2041" s="3">
        <v>20</v>
      </c>
      <c r="H2041" s="4">
        <v>3.1393238497193399</v>
      </c>
      <c r="I2041" s="26">
        <f>H2041/100</f>
        <v>3.1393238497193401E-2</v>
      </c>
      <c r="J2041" s="1">
        <v>6.2650937763630203</v>
      </c>
      <c r="K2041" s="4">
        <v>6.3974146572031695E-2</v>
      </c>
      <c r="L2041" s="7">
        <v>0.8884893889932749</v>
      </c>
      <c r="M2041" s="3">
        <v>6</v>
      </c>
      <c r="N2041" s="2">
        <v>1781.79149990664</v>
      </c>
      <c r="O2041" s="6">
        <v>0.36067734859825701</v>
      </c>
      <c r="P2041" s="1">
        <v>2.8568385544934198</v>
      </c>
      <c r="Q2041" s="5">
        <v>166.987998347402</v>
      </c>
      <c r="R2041" s="3">
        <v>1</v>
      </c>
      <c r="S2041" s="9" t="str">
        <f>IF(E2041&gt;3, "1", "0")</f>
        <v>1</v>
      </c>
      <c r="T2041" s="3">
        <f>IF(F2041 &lt; 80%, 1, 0)</f>
        <v>1</v>
      </c>
      <c r="U2041" s="12" t="str">
        <f t="shared" si="31"/>
        <v>High</v>
      </c>
      <c r="V2041" s="12" t="str">
        <f>IF(A2040 &lt; 400, "Low", IF(A2040 &lt; 700, "Medium", "High"))</f>
        <v>Low</v>
      </c>
      <c r="W2041" s="12" t="str">
        <f>IF(O2041&lt;0.23,"Low", IF(O2041&lt;=0.37,"Medium","High"))</f>
        <v>Medium</v>
      </c>
      <c r="X2041" s="12" t="str">
        <f>IF(K2041&lt;0.03,"Low", IF(K2041&lt;=0.06,"Medium","High"))</f>
        <v>High</v>
      </c>
    </row>
    <row r="2042" spans="1:24">
      <c r="A2042" s="3">
        <v>225</v>
      </c>
      <c r="B2042" s="5">
        <v>17388.9846282502</v>
      </c>
      <c r="C2042" s="4">
        <v>0.90437245906643593</v>
      </c>
      <c r="D2042" s="3">
        <v>5</v>
      </c>
      <c r="E2042" s="1">
        <v>3.3678717189274598</v>
      </c>
      <c r="F2042" s="4">
        <v>0.76470582009055088</v>
      </c>
      <c r="G2042" s="3">
        <v>18</v>
      </c>
      <c r="H2042" s="4">
        <v>3.1393589046805301</v>
      </c>
      <c r="I2042" s="26">
        <f>H2042/100</f>
        <v>3.1393589046805302E-2</v>
      </c>
      <c r="J2042" s="1">
        <v>8.8288352481069499</v>
      </c>
      <c r="K2042" s="4">
        <v>7.2685240976829907E-2</v>
      </c>
      <c r="L2042" s="7">
        <v>0.83502806385805894</v>
      </c>
      <c r="M2042" s="3">
        <v>8</v>
      </c>
      <c r="N2042" s="2">
        <v>2503.6934298102401</v>
      </c>
      <c r="O2042" s="6">
        <v>0.13461174855911201</v>
      </c>
      <c r="P2042" s="1">
        <v>9.7512023326089405</v>
      </c>
      <c r="Q2042" s="5">
        <v>186.71497905429601</v>
      </c>
      <c r="R2042" s="3">
        <v>1</v>
      </c>
      <c r="S2042" s="9" t="str">
        <f>IF(E2042&gt;3, "1", "0")</f>
        <v>1</v>
      </c>
      <c r="T2042" s="3">
        <f>IF(F2042 &lt; 80%, 1, 0)</f>
        <v>1</v>
      </c>
      <c r="U2042" s="12" t="str">
        <f t="shared" si="31"/>
        <v>High</v>
      </c>
      <c r="V2042" s="12" t="str">
        <f>IF(A2041 &lt; 400, "Low", IF(A2041 &lt; 700, "Medium", "High"))</f>
        <v>Medium</v>
      </c>
      <c r="W2042" s="12" t="str">
        <f>IF(O2042&lt;0.23,"Low", IF(O2042&lt;=0.37,"Medium","High"))</f>
        <v>Low</v>
      </c>
      <c r="X2042" s="12" t="str">
        <f>IF(K2042&lt;0.03,"Low", IF(K2042&lt;=0.06,"Medium","High"))</f>
        <v>High</v>
      </c>
    </row>
    <row r="2043" spans="1:24">
      <c r="A2043" s="3">
        <v>722</v>
      </c>
      <c r="B2043" s="5">
        <v>17256.922130233801</v>
      </c>
      <c r="C2043" s="4">
        <v>0.87334438171876005</v>
      </c>
      <c r="D2043" s="3">
        <v>4</v>
      </c>
      <c r="E2043" s="1">
        <v>2.0859396149873302</v>
      </c>
      <c r="F2043" s="4">
        <v>0.77494451662504604</v>
      </c>
      <c r="G2043" s="3">
        <v>6</v>
      </c>
      <c r="H2043" s="4">
        <v>3.14008902999527</v>
      </c>
      <c r="I2043" s="26">
        <f>H2043/100</f>
        <v>3.1400890299952702E-2</v>
      </c>
      <c r="J2043" s="1">
        <v>8.48004162711951</v>
      </c>
      <c r="K2043" s="4">
        <v>7.0188989117027395E-2</v>
      </c>
      <c r="L2043" s="7">
        <v>0.92876376383690695</v>
      </c>
      <c r="M2043" s="3">
        <v>5</v>
      </c>
      <c r="N2043" s="2">
        <v>4516.7905409588802</v>
      </c>
      <c r="O2043" s="6">
        <v>0.35729004229011802</v>
      </c>
      <c r="P2043" s="1">
        <v>8.96355772749701</v>
      </c>
      <c r="Q2043" s="5">
        <v>400.36213147116001</v>
      </c>
      <c r="R2043" s="3">
        <v>0</v>
      </c>
      <c r="S2043" s="9" t="str">
        <f>IF(E2043&gt;3, "1", "0")</f>
        <v>0</v>
      </c>
      <c r="T2043" s="3">
        <f>IF(F2043 &lt; 80%, 1, 0)</f>
        <v>1</v>
      </c>
      <c r="U2043" s="12" t="str">
        <f t="shared" si="31"/>
        <v>High</v>
      </c>
      <c r="V2043" s="12" t="str">
        <f>IF(A2042 &lt; 400, "Low", IF(A2042 &lt; 700, "Medium", "High"))</f>
        <v>Low</v>
      </c>
      <c r="W2043" s="12" t="str">
        <f>IF(O2043&lt;0.23,"Low", IF(O2043&lt;=0.37,"Medium","High"))</f>
        <v>Medium</v>
      </c>
      <c r="X2043" s="12" t="str">
        <f>IF(K2043&lt;0.03,"Low", IF(K2043&lt;=0.06,"Medium","High"))</f>
        <v>High</v>
      </c>
    </row>
    <row r="2044" spans="1:24">
      <c r="A2044" s="3">
        <v>930</v>
      </c>
      <c r="B2044" s="5">
        <v>19820.539492333901</v>
      </c>
      <c r="C2044" s="4">
        <v>0.92512998258829104</v>
      </c>
      <c r="D2044" s="3">
        <v>2</v>
      </c>
      <c r="E2044" s="1">
        <v>4.6021859895212298</v>
      </c>
      <c r="F2044" s="4">
        <v>0.75805964339905496</v>
      </c>
      <c r="G2044" s="3">
        <v>13</v>
      </c>
      <c r="H2044" s="4">
        <v>3.1414449729266098</v>
      </c>
      <c r="I2044" s="26">
        <f>H2044/100</f>
        <v>3.1414449729266096E-2</v>
      </c>
      <c r="J2044" s="1">
        <v>3.4963773189404002</v>
      </c>
      <c r="K2044" s="4">
        <v>7.9518797509626593E-2</v>
      </c>
      <c r="L2044" s="7">
        <v>0.85726585604682792</v>
      </c>
      <c r="M2044" s="3">
        <v>5</v>
      </c>
      <c r="N2044" s="2">
        <v>4488.2146153232998</v>
      </c>
      <c r="O2044" s="6">
        <v>0.23981301635163299</v>
      </c>
      <c r="P2044" s="1">
        <v>1.5773630262871099</v>
      </c>
      <c r="Q2044" s="5">
        <v>314.91094312932103</v>
      </c>
      <c r="R2044" s="3">
        <v>1</v>
      </c>
      <c r="S2044" s="9" t="str">
        <f>IF(E2044&gt;3, "1", "0")</f>
        <v>1</v>
      </c>
      <c r="T2044" s="3">
        <f>IF(F2044 &lt; 80%, 1, 0)</f>
        <v>1</v>
      </c>
      <c r="U2044" s="12" t="str">
        <f t="shared" si="31"/>
        <v>High</v>
      </c>
      <c r="V2044" s="12" t="str">
        <f>IF(A2043 &lt; 400, "Low", IF(A2043 &lt; 700, "Medium", "High"))</f>
        <v>High</v>
      </c>
      <c r="W2044" s="12" t="str">
        <f>IF(O2044&lt;0.23,"Low", IF(O2044&lt;=0.37,"Medium","High"))</f>
        <v>Medium</v>
      </c>
      <c r="X2044" s="12" t="str">
        <f>IF(K2044&lt;0.03,"Low", IF(K2044&lt;=0.06,"Medium","High"))</f>
        <v>High</v>
      </c>
    </row>
    <row r="2045" spans="1:24">
      <c r="A2045" s="3">
        <v>811</v>
      </c>
      <c r="B2045" s="5">
        <v>8093.78170754229</v>
      </c>
      <c r="C2045" s="4">
        <v>0.80516779444400199</v>
      </c>
      <c r="D2045" s="3">
        <v>5</v>
      </c>
      <c r="E2045" s="1">
        <v>4.20362738958094</v>
      </c>
      <c r="F2045" s="4">
        <v>0.77660747860434598</v>
      </c>
      <c r="G2045" s="3">
        <v>7</v>
      </c>
      <c r="H2045" s="4">
        <v>3.1419252610875201</v>
      </c>
      <c r="I2045" s="26">
        <f>H2045/100</f>
        <v>3.1419252610875199E-2</v>
      </c>
      <c r="J2045" s="1">
        <v>7.8819832477491101</v>
      </c>
      <c r="K2045" s="4">
        <v>2.8870578223745599E-2</v>
      </c>
      <c r="L2045" s="7">
        <v>0.98355798194227706</v>
      </c>
      <c r="M2045" s="3">
        <v>1</v>
      </c>
      <c r="N2045" s="2">
        <v>3527.9904197729302</v>
      </c>
      <c r="O2045" s="6">
        <v>0.27978920408146801</v>
      </c>
      <c r="P2045" s="1">
        <v>4.57374347050302</v>
      </c>
      <c r="Q2045" s="5">
        <v>183.55589050658199</v>
      </c>
      <c r="R2045" s="3">
        <v>1</v>
      </c>
      <c r="S2045" s="9" t="str">
        <f>IF(E2045&gt;3, "1", "0")</f>
        <v>1</v>
      </c>
      <c r="T2045" s="3">
        <f>IF(F2045 &lt; 80%, 1, 0)</f>
        <v>1</v>
      </c>
      <c r="U2045" s="12" t="str">
        <f t="shared" si="31"/>
        <v>High</v>
      </c>
      <c r="V2045" s="12" t="str">
        <f>IF(A2044 &lt; 400, "Low", IF(A2044 &lt; 700, "Medium", "High"))</f>
        <v>High</v>
      </c>
      <c r="W2045" s="12" t="str">
        <f>IF(O2045&lt;0.23,"Low", IF(O2045&lt;=0.37,"Medium","High"))</f>
        <v>Medium</v>
      </c>
      <c r="X2045" s="12" t="str">
        <f>IF(K2045&lt;0.03,"Low", IF(K2045&lt;=0.06,"Medium","High"))</f>
        <v>Low</v>
      </c>
    </row>
    <row r="2046" spans="1:24">
      <c r="A2046" s="3">
        <v>615</v>
      </c>
      <c r="B2046" s="5">
        <v>8364.7783828028896</v>
      </c>
      <c r="C2046" s="4">
        <v>0.82631306132787108</v>
      </c>
      <c r="D2046" s="3">
        <v>5</v>
      </c>
      <c r="E2046" s="1">
        <v>2.34968351258575</v>
      </c>
      <c r="F2046" s="4">
        <v>0.68178053049301202</v>
      </c>
      <c r="G2046" s="3">
        <v>21</v>
      </c>
      <c r="H2046" s="4">
        <v>3.1444147928384298</v>
      </c>
      <c r="I2046" s="26">
        <f>H2046/100</f>
        <v>3.1444147928384299E-2</v>
      </c>
      <c r="J2046" s="1">
        <v>7.5134540715459401</v>
      </c>
      <c r="K2046" s="4">
        <v>4.1281914888519899E-3</v>
      </c>
      <c r="L2046" s="7">
        <v>0.81330755217926298</v>
      </c>
      <c r="M2046" s="3">
        <v>8</v>
      </c>
      <c r="N2046" s="2">
        <v>1778.98514510477</v>
      </c>
      <c r="O2046" s="6">
        <v>0.30615718855729901</v>
      </c>
      <c r="P2046" s="1">
        <v>8.8371419146937509</v>
      </c>
      <c r="Q2046" s="5">
        <v>106.77580076894699</v>
      </c>
      <c r="R2046" s="3">
        <v>1</v>
      </c>
      <c r="S2046" s="9" t="str">
        <f>IF(E2046&gt;3, "1", "0")</f>
        <v>0</v>
      </c>
      <c r="T2046" s="3">
        <f>IF(F2046 &lt; 80%, 1, 0)</f>
        <v>1</v>
      </c>
      <c r="U2046" s="12" t="str">
        <f t="shared" si="31"/>
        <v>High</v>
      </c>
      <c r="V2046" s="12" t="str">
        <f>IF(A2045 &lt; 400, "Low", IF(A2045 &lt; 700, "Medium", "High"))</f>
        <v>High</v>
      </c>
      <c r="W2046" s="12" t="str">
        <f>IF(O2046&lt;0.23,"Low", IF(O2046&lt;=0.37,"Medium","High"))</f>
        <v>Medium</v>
      </c>
      <c r="X2046" s="12" t="str">
        <f>IF(K2046&lt;0.03,"Low", IF(K2046&lt;=0.06,"Medium","High"))</f>
        <v>Low</v>
      </c>
    </row>
    <row r="2047" spans="1:24">
      <c r="A2047" s="3">
        <v>552</v>
      </c>
      <c r="B2047" s="5">
        <v>5160.7294654303796</v>
      </c>
      <c r="C2047" s="4">
        <v>0.97269829009256403</v>
      </c>
      <c r="D2047" s="3">
        <v>0</v>
      </c>
      <c r="E2047" s="1">
        <v>4.5553510487957096</v>
      </c>
      <c r="F2047" s="4">
        <v>0.75196381792964795</v>
      </c>
      <c r="G2047" s="3">
        <v>15</v>
      </c>
      <c r="H2047" s="4">
        <v>3.1451516567562399</v>
      </c>
      <c r="I2047" s="26">
        <f>H2047/100</f>
        <v>3.1451516567562399E-2</v>
      </c>
      <c r="J2047" s="1">
        <v>9.35821966379104</v>
      </c>
      <c r="K2047" s="4">
        <v>5.9385977306618702E-2</v>
      </c>
      <c r="L2047" s="7">
        <v>0.894446049920393</v>
      </c>
      <c r="M2047" s="3">
        <v>5</v>
      </c>
      <c r="N2047" s="2">
        <v>4313.8339597587201</v>
      </c>
      <c r="O2047" s="6">
        <v>0.23012753116305501</v>
      </c>
      <c r="P2047" s="1">
        <v>3.2443160476842898</v>
      </c>
      <c r="Q2047" s="5">
        <v>346.723320497994</v>
      </c>
      <c r="R2047" s="3">
        <v>1</v>
      </c>
      <c r="S2047" s="9" t="str">
        <f>IF(E2047&gt;3, "1", "0")</f>
        <v>1</v>
      </c>
      <c r="T2047" s="3">
        <f>IF(F2047 &lt; 80%, 1, 0)</f>
        <v>1</v>
      </c>
      <c r="U2047" s="12" t="str">
        <f t="shared" si="31"/>
        <v>High</v>
      </c>
      <c r="V2047" s="12" t="str">
        <f>IF(A2046 &lt; 400, "Low", IF(A2046 &lt; 700, "Medium", "High"))</f>
        <v>Medium</v>
      </c>
      <c r="W2047" s="12" t="str">
        <f>IF(O2047&lt;0.23,"Low", IF(O2047&lt;=0.37,"Medium","High"))</f>
        <v>Medium</v>
      </c>
      <c r="X2047" s="12" t="str">
        <f>IF(K2047&lt;0.03,"Low", IF(K2047&lt;=0.06,"Medium","High"))</f>
        <v>Medium</v>
      </c>
    </row>
    <row r="2048" spans="1:24">
      <c r="A2048" s="3">
        <v>308</v>
      </c>
      <c r="B2048" s="5">
        <v>5707.9505254606902</v>
      </c>
      <c r="C2048" s="4">
        <v>0.93611661858375295</v>
      </c>
      <c r="D2048" s="3">
        <v>0</v>
      </c>
      <c r="E2048" s="1">
        <v>2.1045030065976</v>
      </c>
      <c r="F2048" s="4">
        <v>0.80198436757686697</v>
      </c>
      <c r="G2048" s="3">
        <v>1</v>
      </c>
      <c r="H2048" s="4">
        <v>3.1531218693266601</v>
      </c>
      <c r="I2048" s="26">
        <f>H2048/100</f>
        <v>3.1531218693266604E-2</v>
      </c>
      <c r="J2048" s="1">
        <v>3.83463575523268</v>
      </c>
      <c r="K2048" s="4">
        <v>2.71526124031659E-2</v>
      </c>
      <c r="L2048" s="7">
        <v>0.87559964649996502</v>
      </c>
      <c r="M2048" s="3">
        <v>6</v>
      </c>
      <c r="N2048" s="2">
        <v>3459.0143646981601</v>
      </c>
      <c r="O2048" s="6">
        <v>0.254369214622225</v>
      </c>
      <c r="P2048" s="1">
        <v>9.9427345984754805</v>
      </c>
      <c r="Q2048" s="5">
        <v>304.25654747772597</v>
      </c>
      <c r="R2048" s="3">
        <v>0</v>
      </c>
      <c r="S2048" s="9" t="str">
        <f>IF(E2048&gt;3, "1", "0")</f>
        <v>0</v>
      </c>
      <c r="T2048" s="3">
        <f>IF(F2048 &lt; 80%, 1, 0)</f>
        <v>0</v>
      </c>
      <c r="U2048" s="12" t="str">
        <f t="shared" si="31"/>
        <v>High</v>
      </c>
      <c r="V2048" s="12" t="str">
        <f>IF(A2047 &lt; 400, "Low", IF(A2047 &lt; 700, "Medium", "High"))</f>
        <v>Medium</v>
      </c>
      <c r="W2048" s="12" t="str">
        <f>IF(O2048&lt;0.23,"Low", IF(O2048&lt;=0.37,"Medium","High"))</f>
        <v>Medium</v>
      </c>
      <c r="X2048" s="12" t="str">
        <f>IF(K2048&lt;0.03,"Low", IF(K2048&lt;=0.06,"Medium","High"))</f>
        <v>Low</v>
      </c>
    </row>
    <row r="2049" spans="1:24">
      <c r="A2049" s="3">
        <v>315</v>
      </c>
      <c r="B2049" s="5">
        <v>10928.8897314674</v>
      </c>
      <c r="C2049" s="4">
        <v>0.94406667383319898</v>
      </c>
      <c r="D2049" s="3">
        <v>1</v>
      </c>
      <c r="E2049" s="1">
        <v>1.9103250266355001</v>
      </c>
      <c r="F2049" s="4">
        <v>0.95908209058903193</v>
      </c>
      <c r="G2049" s="3">
        <v>12</v>
      </c>
      <c r="H2049" s="4">
        <v>3.1535316604550401</v>
      </c>
      <c r="I2049" s="26">
        <f>H2049/100</f>
        <v>3.1535316604550404E-2</v>
      </c>
      <c r="J2049" s="1">
        <v>7.7740400258079303</v>
      </c>
      <c r="K2049" s="4">
        <v>9.1087066587874094E-3</v>
      </c>
      <c r="L2049" s="7">
        <v>0.90869755646905803</v>
      </c>
      <c r="M2049" s="3">
        <v>5</v>
      </c>
      <c r="N2049" s="2">
        <v>4737.6027920565102</v>
      </c>
      <c r="O2049" s="6">
        <v>0.14558930085480401</v>
      </c>
      <c r="P2049" s="1">
        <v>9.3859408693174196</v>
      </c>
      <c r="Q2049" s="5">
        <v>137.170936006202</v>
      </c>
      <c r="R2049" s="3">
        <v>1</v>
      </c>
      <c r="S2049" s="9" t="str">
        <f>IF(E2049&gt;3, "1", "0")</f>
        <v>0</v>
      </c>
      <c r="T2049" s="3">
        <f>IF(F2049 &lt; 80%, 1, 0)</f>
        <v>0</v>
      </c>
      <c r="U2049" s="12" t="str">
        <f t="shared" si="31"/>
        <v>High</v>
      </c>
      <c r="V2049" s="12" t="str">
        <f>IF(A2048 &lt; 400, "Low", IF(A2048 &lt; 700, "Medium", "High"))</f>
        <v>Low</v>
      </c>
      <c r="W2049" s="12" t="str">
        <f>IF(O2049&lt;0.23,"Low", IF(O2049&lt;=0.37,"Medium","High"))</f>
        <v>Low</v>
      </c>
      <c r="X2049" s="12" t="str">
        <f>IF(K2049&lt;0.03,"Low", IF(K2049&lt;=0.06,"Medium","High"))</f>
        <v>Low</v>
      </c>
    </row>
    <row r="2050" spans="1:24">
      <c r="A2050" s="3">
        <v>363</v>
      </c>
      <c r="B2050" s="5">
        <v>9879.3592754262208</v>
      </c>
      <c r="C2050" s="4">
        <v>0.90493446133712396</v>
      </c>
      <c r="D2050" s="3">
        <v>0</v>
      </c>
      <c r="E2050" s="1">
        <v>4.1486924202716802</v>
      </c>
      <c r="F2050" s="4">
        <v>0.96015040893904002</v>
      </c>
      <c r="G2050" s="3">
        <v>10</v>
      </c>
      <c r="H2050" s="4">
        <v>3.15357710599715</v>
      </c>
      <c r="I2050" s="26">
        <f>H2050/100</f>
        <v>3.1535771059971497E-2</v>
      </c>
      <c r="J2050" s="1">
        <v>3.62957389687437</v>
      </c>
      <c r="K2050" s="4">
        <v>8.0098500397587494E-2</v>
      </c>
      <c r="L2050" s="7">
        <v>0.97549756857672099</v>
      </c>
      <c r="M2050" s="3">
        <v>9</v>
      </c>
      <c r="N2050" s="2">
        <v>1836.70166893128</v>
      </c>
      <c r="O2050" s="6">
        <v>0.48573843215311802</v>
      </c>
      <c r="P2050" s="1">
        <v>2.8497793849206401</v>
      </c>
      <c r="Q2050" s="5">
        <v>251.99349815630401</v>
      </c>
      <c r="R2050" s="3">
        <v>1</v>
      </c>
      <c r="S2050" s="9" t="str">
        <f>IF(E2050&gt;3, "1", "0")</f>
        <v>1</v>
      </c>
      <c r="T2050" s="3">
        <f>IF(F2050 &lt; 80%, 1, 0)</f>
        <v>0</v>
      </c>
      <c r="U2050" s="12" t="str">
        <f t="shared" ref="U2050:U2113" si="32">IF(ISBLANK(I2050),"Unknown", IF(I2050&lt;0.01,"Low", IF(I2050&lt;=0.03,"Medium","High")))</f>
        <v>High</v>
      </c>
      <c r="V2050" s="12" t="str">
        <f>IF(A2049 &lt; 400, "Low", IF(A2049 &lt; 700, "Medium", "High"))</f>
        <v>Low</v>
      </c>
      <c r="W2050" s="12" t="str">
        <f>IF(O2050&lt;0.23,"Low", IF(O2050&lt;=0.37,"Medium","High"))</f>
        <v>High</v>
      </c>
      <c r="X2050" s="12" t="str">
        <f>IF(K2050&lt;0.03,"Low", IF(K2050&lt;=0.06,"Medium","High"))</f>
        <v>High</v>
      </c>
    </row>
    <row r="2051" spans="1:24">
      <c r="A2051" s="3">
        <v>922</v>
      </c>
      <c r="B2051" s="5">
        <v>8174.53847854792</v>
      </c>
      <c r="C2051" s="4">
        <v>0.97288059743888</v>
      </c>
      <c r="D2051" s="3">
        <v>4</v>
      </c>
      <c r="E2051" s="1">
        <v>4.3140415832532302</v>
      </c>
      <c r="F2051" s="4">
        <v>0.93352372354914492</v>
      </c>
      <c r="G2051" s="3">
        <v>7</v>
      </c>
      <c r="H2051" s="4">
        <v>3.1540502313326502</v>
      </c>
      <c r="I2051" s="26">
        <f>H2051/100</f>
        <v>3.1540502313326502E-2</v>
      </c>
      <c r="J2051" s="1">
        <v>7.6881575709701302</v>
      </c>
      <c r="K2051" s="4">
        <v>7.0137211310266206E-2</v>
      </c>
      <c r="L2051" s="7">
        <v>0.89843877751560297</v>
      </c>
      <c r="M2051" s="3">
        <v>4</v>
      </c>
      <c r="N2051" s="2">
        <v>3639.7879660849699</v>
      </c>
      <c r="O2051" s="6">
        <v>0.49032420157361101</v>
      </c>
      <c r="P2051" s="1">
        <v>2.7075032625689599</v>
      </c>
      <c r="Q2051" s="5">
        <v>352.78970766084598</v>
      </c>
      <c r="R2051" s="3">
        <v>1</v>
      </c>
      <c r="S2051" s="9" t="str">
        <f>IF(E2051&gt;3, "1", "0")</f>
        <v>1</v>
      </c>
      <c r="T2051" s="3">
        <f>IF(F2051 &lt; 80%, 1, 0)</f>
        <v>0</v>
      </c>
      <c r="U2051" s="12" t="str">
        <f t="shared" si="32"/>
        <v>High</v>
      </c>
      <c r="V2051" s="12" t="str">
        <f>IF(A2050 &lt; 400, "Low", IF(A2050 &lt; 700, "Medium", "High"))</f>
        <v>Low</v>
      </c>
      <c r="W2051" s="12" t="str">
        <f>IF(O2051&lt;0.23,"Low", IF(O2051&lt;=0.37,"Medium","High"))</f>
        <v>High</v>
      </c>
      <c r="X2051" s="12" t="str">
        <f>IF(K2051&lt;0.03,"Low", IF(K2051&lt;=0.06,"Medium","High"))</f>
        <v>High</v>
      </c>
    </row>
    <row r="2052" spans="1:24">
      <c r="A2052" s="3">
        <v>437</v>
      </c>
      <c r="B2052" s="5">
        <v>13898.3235516108</v>
      </c>
      <c r="C2052" s="4">
        <v>0.881836517491698</v>
      </c>
      <c r="D2052" s="3">
        <v>5</v>
      </c>
      <c r="E2052" s="1">
        <v>1.0753421805891299</v>
      </c>
      <c r="F2052" s="4">
        <v>0.87472848639691902</v>
      </c>
      <c r="G2052" s="3">
        <v>3</v>
      </c>
      <c r="H2052" s="4">
        <v>3.15421390702023</v>
      </c>
      <c r="I2052" s="26">
        <f>H2052/100</f>
        <v>3.1542139070202299E-2</v>
      </c>
      <c r="J2052" s="1">
        <v>7.1493069381149903</v>
      </c>
      <c r="K2052" s="4">
        <v>5.7747933232802397E-2</v>
      </c>
      <c r="L2052" s="7">
        <v>0.80854373353353393</v>
      </c>
      <c r="M2052" s="3">
        <v>2</v>
      </c>
      <c r="N2052" s="2">
        <v>1630.5906517913099</v>
      </c>
      <c r="O2052" s="6">
        <v>0.39032875627166702</v>
      </c>
      <c r="P2052" s="1">
        <v>6.0342073130478502</v>
      </c>
      <c r="Q2052" s="5">
        <v>169.26677886133501</v>
      </c>
      <c r="R2052" s="3">
        <v>0</v>
      </c>
      <c r="S2052" s="9" t="str">
        <f>IF(E2052&gt;3, "1", "0")</f>
        <v>0</v>
      </c>
      <c r="T2052" s="3">
        <f>IF(F2052 &lt; 80%, 1, 0)</f>
        <v>0</v>
      </c>
      <c r="U2052" s="12" t="str">
        <f t="shared" si="32"/>
        <v>High</v>
      </c>
      <c r="V2052" s="12" t="str">
        <f>IF(A2051 &lt; 400, "Low", IF(A2051 &lt; 700, "Medium", "High"))</f>
        <v>High</v>
      </c>
      <c r="W2052" s="12" t="str">
        <f>IF(O2052&lt;0.23,"Low", IF(O2052&lt;=0.37,"Medium","High"))</f>
        <v>High</v>
      </c>
      <c r="X2052" s="12" t="str">
        <f>IF(K2052&lt;0.03,"Low", IF(K2052&lt;=0.06,"Medium","High"))</f>
        <v>Medium</v>
      </c>
    </row>
    <row r="2053" spans="1:24">
      <c r="A2053" s="3">
        <v>153</v>
      </c>
      <c r="B2053" s="5">
        <v>14880.764580905299</v>
      </c>
      <c r="C2053" s="4">
        <v>0.96722372310900895</v>
      </c>
      <c r="D2053" s="3">
        <v>2</v>
      </c>
      <c r="E2053" s="1">
        <v>2.4119056718060499</v>
      </c>
      <c r="F2053" s="4">
        <v>0.84875326458197309</v>
      </c>
      <c r="G2053" s="3">
        <v>10</v>
      </c>
      <c r="H2053" s="4">
        <v>3.1546382324923101</v>
      </c>
      <c r="I2053" s="26">
        <f>H2053/100</f>
        <v>3.15463823249231E-2</v>
      </c>
      <c r="J2053" s="1">
        <v>8.6364396599642799</v>
      </c>
      <c r="K2053" s="4">
        <v>4.3154978550708503E-2</v>
      </c>
      <c r="L2053" s="7">
        <v>0.83270831728431105</v>
      </c>
      <c r="M2053" s="3">
        <v>4</v>
      </c>
      <c r="N2053" s="2">
        <v>4297.5499393995397</v>
      </c>
      <c r="O2053" s="6">
        <v>0.20986957100193901</v>
      </c>
      <c r="P2053" s="1">
        <v>3.4025486195961299</v>
      </c>
      <c r="Q2053" s="5">
        <v>102.18968799348301</v>
      </c>
      <c r="R2053" s="3">
        <v>0</v>
      </c>
      <c r="S2053" s="9" t="str">
        <f>IF(E2053&gt;3, "1", "0")</f>
        <v>0</v>
      </c>
      <c r="T2053" s="3">
        <f>IF(F2053 &lt; 80%, 1, 0)</f>
        <v>0</v>
      </c>
      <c r="U2053" s="12" t="str">
        <f t="shared" si="32"/>
        <v>High</v>
      </c>
      <c r="V2053" s="12" t="str">
        <f>IF(A2052 &lt; 400, "Low", IF(A2052 &lt; 700, "Medium", "High"))</f>
        <v>Medium</v>
      </c>
      <c r="W2053" s="12" t="str">
        <f>IF(O2053&lt;0.23,"Low", IF(O2053&lt;=0.37,"Medium","High"))</f>
        <v>Low</v>
      </c>
      <c r="X2053" s="12" t="str">
        <f>IF(K2053&lt;0.03,"Low", IF(K2053&lt;=0.06,"Medium","High"))</f>
        <v>Medium</v>
      </c>
    </row>
    <row r="2054" spans="1:24">
      <c r="A2054" s="3">
        <v>883</v>
      </c>
      <c r="B2054" s="5">
        <v>8423.53045240549</v>
      </c>
      <c r="C2054" s="4">
        <v>0.81748336157421708</v>
      </c>
      <c r="D2054" s="3">
        <v>3</v>
      </c>
      <c r="E2054" s="1">
        <v>0.54933643909194496</v>
      </c>
      <c r="F2054" s="4">
        <v>0.95170905647316406</v>
      </c>
      <c r="G2054" s="3">
        <v>13</v>
      </c>
      <c r="H2054" s="4">
        <v>3.1552966575908599</v>
      </c>
      <c r="I2054" s="26">
        <f>H2054/100</f>
        <v>3.15529665759086E-2</v>
      </c>
      <c r="J2054" s="1">
        <v>9.82941853455673</v>
      </c>
      <c r="K2054" s="4">
        <v>4.6634878644573703E-3</v>
      </c>
      <c r="L2054" s="7">
        <v>0.946058039438189</v>
      </c>
      <c r="M2054" s="3">
        <v>9</v>
      </c>
      <c r="N2054" s="2">
        <v>4637.7049414164903</v>
      </c>
      <c r="O2054" s="6">
        <v>0.13072279843916601</v>
      </c>
      <c r="P2054" s="1">
        <v>5.28538664721603</v>
      </c>
      <c r="Q2054" s="5">
        <v>401.51427945983301</v>
      </c>
      <c r="R2054" s="3">
        <v>1</v>
      </c>
      <c r="S2054" s="9" t="str">
        <f>IF(E2054&gt;3, "1", "0")</f>
        <v>0</v>
      </c>
      <c r="T2054" s="3">
        <f>IF(F2054 &lt; 80%, 1, 0)</f>
        <v>0</v>
      </c>
      <c r="U2054" s="12" t="str">
        <f t="shared" si="32"/>
        <v>High</v>
      </c>
      <c r="V2054" s="12" t="str">
        <f>IF(A2053 &lt; 400, "Low", IF(A2053 &lt; 700, "Medium", "High"))</f>
        <v>Low</v>
      </c>
      <c r="W2054" s="12" t="str">
        <f>IF(O2054&lt;0.23,"Low", IF(O2054&lt;=0.37,"Medium","High"))</f>
        <v>Low</v>
      </c>
      <c r="X2054" s="12" t="str">
        <f>IF(K2054&lt;0.03,"Low", IF(K2054&lt;=0.06,"Medium","High"))</f>
        <v>Low</v>
      </c>
    </row>
    <row r="2055" spans="1:24">
      <c r="A2055" s="3">
        <v>485</v>
      </c>
      <c r="B2055" s="5">
        <v>5996.9498866440799</v>
      </c>
      <c r="C2055" s="4">
        <v>0.86470492274740807</v>
      </c>
      <c r="D2055" s="3">
        <v>5</v>
      </c>
      <c r="E2055" s="1">
        <v>2.2627749363402998</v>
      </c>
      <c r="F2055" s="4">
        <v>0.60237670233774199</v>
      </c>
      <c r="G2055" s="3">
        <v>14</v>
      </c>
      <c r="H2055" s="4">
        <v>3.1573802591870801</v>
      </c>
      <c r="I2055" s="26">
        <f>H2055/100</f>
        <v>3.15738025918708E-2</v>
      </c>
      <c r="J2055" s="1">
        <v>9.7743896150656404</v>
      </c>
      <c r="K2055" s="4">
        <v>3.1869583786086703E-2</v>
      </c>
      <c r="L2055" s="7">
        <v>0.88402207145090594</v>
      </c>
      <c r="M2055" s="3">
        <v>2</v>
      </c>
      <c r="N2055" s="2">
        <v>2659.1475293047301</v>
      </c>
      <c r="O2055" s="6">
        <v>0.241569635937051</v>
      </c>
      <c r="P2055" s="1">
        <v>1.9801633179162901</v>
      </c>
      <c r="Q2055" s="5">
        <v>182.83773686632301</v>
      </c>
      <c r="R2055" s="3">
        <v>1</v>
      </c>
      <c r="S2055" s="9" t="str">
        <f>IF(E2055&gt;3, "1", "0")</f>
        <v>0</v>
      </c>
      <c r="T2055" s="3">
        <f>IF(F2055 &lt; 80%, 1, 0)</f>
        <v>1</v>
      </c>
      <c r="U2055" s="12" t="str">
        <f t="shared" si="32"/>
        <v>High</v>
      </c>
      <c r="V2055" s="12" t="str">
        <f>IF(A2054 &lt; 400, "Low", IF(A2054 &lt; 700, "Medium", "High"))</f>
        <v>High</v>
      </c>
      <c r="W2055" s="12" t="str">
        <f>IF(O2055&lt;0.23,"Low", IF(O2055&lt;=0.37,"Medium","High"))</f>
        <v>Medium</v>
      </c>
      <c r="X2055" s="12" t="str">
        <f>IF(K2055&lt;0.03,"Low", IF(K2055&lt;=0.06,"Medium","High"))</f>
        <v>Medium</v>
      </c>
    </row>
    <row r="2056" spans="1:24">
      <c r="A2056" s="3">
        <v>277</v>
      </c>
      <c r="B2056" s="5">
        <v>19964.4244610323</v>
      </c>
      <c r="C2056" s="4">
        <v>0.97925134329431596</v>
      </c>
      <c r="D2056" s="3">
        <v>4</v>
      </c>
      <c r="E2056" s="1">
        <v>2.5870126881241502</v>
      </c>
      <c r="F2056" s="4">
        <v>0.99735595149562695</v>
      </c>
      <c r="G2056" s="3">
        <v>13</v>
      </c>
      <c r="H2056" s="4">
        <v>3.1603655528351799</v>
      </c>
      <c r="I2056" s="26">
        <f>H2056/100</f>
        <v>3.1603655528351801E-2</v>
      </c>
      <c r="J2056" s="1">
        <v>8.0957008063654907</v>
      </c>
      <c r="K2056" s="4">
        <v>5.19481110889548E-2</v>
      </c>
      <c r="L2056" s="7">
        <v>0.92345853090321195</v>
      </c>
      <c r="M2056" s="3">
        <v>8</v>
      </c>
      <c r="N2056" s="2">
        <v>2537.2280519731298</v>
      </c>
      <c r="O2056" s="6">
        <v>0.13343949465278701</v>
      </c>
      <c r="P2056" s="1">
        <v>2.7957462966839799</v>
      </c>
      <c r="Q2056" s="5">
        <v>310.002068824974</v>
      </c>
      <c r="R2056" s="3">
        <v>1</v>
      </c>
      <c r="S2056" s="9" t="str">
        <f>IF(E2056&gt;3, "1", "0")</f>
        <v>0</v>
      </c>
      <c r="T2056" s="3">
        <f>IF(F2056 &lt; 80%, 1, 0)</f>
        <v>0</v>
      </c>
      <c r="U2056" s="12" t="str">
        <f t="shared" si="32"/>
        <v>High</v>
      </c>
      <c r="V2056" s="12" t="str">
        <f>IF(A2055 &lt; 400, "Low", IF(A2055 &lt; 700, "Medium", "High"))</f>
        <v>Medium</v>
      </c>
      <c r="W2056" s="12" t="str">
        <f>IF(O2056&lt;0.23,"Low", IF(O2056&lt;=0.37,"Medium","High"))</f>
        <v>Low</v>
      </c>
      <c r="X2056" s="12" t="str">
        <f>IF(K2056&lt;0.03,"Low", IF(K2056&lt;=0.06,"Medium","High"))</f>
        <v>Medium</v>
      </c>
    </row>
    <row r="2057" spans="1:24">
      <c r="A2057" s="3">
        <v>485</v>
      </c>
      <c r="B2057" s="5">
        <v>10765.325577862001</v>
      </c>
      <c r="C2057" s="4">
        <v>0.954568016685301</v>
      </c>
      <c r="D2057" s="3">
        <v>3</v>
      </c>
      <c r="E2057" s="1">
        <v>3.3063167628376902</v>
      </c>
      <c r="F2057" s="4">
        <v>0.97240891162839804</v>
      </c>
      <c r="G2057" s="3">
        <v>16</v>
      </c>
      <c r="H2057" s="4">
        <v>3.16139383671762</v>
      </c>
      <c r="I2057" s="26">
        <f>H2057/100</f>
        <v>3.16139383671762E-2</v>
      </c>
      <c r="J2057" s="1">
        <v>5.0592199692523998</v>
      </c>
      <c r="K2057" s="4">
        <v>1.23983335845531E-2</v>
      </c>
      <c r="L2057" s="7">
        <v>0.88092276660568802</v>
      </c>
      <c r="M2057" s="3">
        <v>0</v>
      </c>
      <c r="N2057" s="2">
        <v>1242.63855131071</v>
      </c>
      <c r="O2057" s="6">
        <v>0.472089493756641</v>
      </c>
      <c r="P2057" s="1">
        <v>8.5523106291482005</v>
      </c>
      <c r="Q2057" s="5">
        <v>115.638887972514</v>
      </c>
      <c r="R2057" s="3">
        <v>1</v>
      </c>
      <c r="S2057" s="9" t="str">
        <f>IF(E2057&gt;3, "1", "0")</f>
        <v>1</v>
      </c>
      <c r="T2057" s="3">
        <f>IF(F2057 &lt; 80%, 1, 0)</f>
        <v>0</v>
      </c>
      <c r="U2057" s="12" t="str">
        <f t="shared" si="32"/>
        <v>High</v>
      </c>
      <c r="V2057" s="12" t="str">
        <f>IF(A2056 &lt; 400, "Low", IF(A2056 &lt; 700, "Medium", "High"))</f>
        <v>Low</v>
      </c>
      <c r="W2057" s="12" t="str">
        <f>IF(O2057&lt;0.23,"Low", IF(O2057&lt;=0.37,"Medium","High"))</f>
        <v>High</v>
      </c>
      <c r="X2057" s="12" t="str">
        <f>IF(K2057&lt;0.03,"Low", IF(K2057&lt;=0.06,"Medium","High"))</f>
        <v>Low</v>
      </c>
    </row>
    <row r="2058" spans="1:24">
      <c r="A2058" s="3">
        <v>997</v>
      </c>
      <c r="B2058" s="5">
        <v>14398.887666398199</v>
      </c>
      <c r="C2058" s="4">
        <v>0.98203922482893902</v>
      </c>
      <c r="D2058" s="3">
        <v>3</v>
      </c>
      <c r="E2058" s="1">
        <v>4.8963697458181699</v>
      </c>
      <c r="F2058" s="4">
        <v>0.84834967502272096</v>
      </c>
      <c r="G2058" s="3">
        <v>11</v>
      </c>
      <c r="H2058" s="4">
        <v>3.1617052036645399</v>
      </c>
      <c r="I2058" s="26">
        <f>H2058/100</f>
        <v>3.1617052036645402E-2</v>
      </c>
      <c r="J2058" s="1">
        <v>4.4823473542941903</v>
      </c>
      <c r="K2058" s="4">
        <v>6.2463919815986396E-3</v>
      </c>
      <c r="L2058" s="7">
        <v>0.85319132917196294</v>
      </c>
      <c r="M2058" s="3">
        <v>0</v>
      </c>
      <c r="N2058" s="2">
        <v>1064.95596779733</v>
      </c>
      <c r="O2058" s="6">
        <v>0.17138411594143399</v>
      </c>
      <c r="P2058" s="1">
        <v>8.6317340172193298</v>
      </c>
      <c r="Q2058" s="5">
        <v>408.252393347588</v>
      </c>
      <c r="R2058" s="3">
        <v>1</v>
      </c>
      <c r="S2058" s="9" t="str">
        <f>IF(E2058&gt;3, "1", "0")</f>
        <v>1</v>
      </c>
      <c r="T2058" s="3">
        <f>IF(F2058 &lt; 80%, 1, 0)</f>
        <v>0</v>
      </c>
      <c r="U2058" s="12" t="str">
        <f t="shared" si="32"/>
        <v>High</v>
      </c>
      <c r="V2058" s="12" t="str">
        <f>IF(A2057 &lt; 400, "Low", IF(A2057 &lt; 700, "Medium", "High"))</f>
        <v>Medium</v>
      </c>
      <c r="W2058" s="12" t="str">
        <f>IF(O2058&lt;0.23,"Low", IF(O2058&lt;=0.37,"Medium","High"))</f>
        <v>Low</v>
      </c>
      <c r="X2058" s="12" t="str">
        <f>IF(K2058&lt;0.03,"Low", IF(K2058&lt;=0.06,"Medium","High"))</f>
        <v>Low</v>
      </c>
    </row>
    <row r="2059" spans="1:24">
      <c r="A2059" s="3">
        <v>860</v>
      </c>
      <c r="B2059" s="5">
        <v>16533.841731614601</v>
      </c>
      <c r="C2059" s="4">
        <v>0.84700625976238397</v>
      </c>
      <c r="D2059" s="3">
        <v>0</v>
      </c>
      <c r="E2059" s="1">
        <v>3.2290599899459602</v>
      </c>
      <c r="F2059" s="4">
        <v>0.658227103461001</v>
      </c>
      <c r="G2059" s="3">
        <v>13</v>
      </c>
      <c r="H2059" s="4">
        <v>3.1632181815209801</v>
      </c>
      <c r="I2059" s="26">
        <f>H2059/100</f>
        <v>3.1632181815209798E-2</v>
      </c>
      <c r="J2059" s="1">
        <v>7.0919288109676204</v>
      </c>
      <c r="K2059" s="4">
        <v>4.9172678916497001E-2</v>
      </c>
      <c r="L2059" s="7">
        <v>0.97936242867006695</v>
      </c>
      <c r="M2059" s="3">
        <v>3</v>
      </c>
      <c r="N2059" s="2">
        <v>1107.0356259709199</v>
      </c>
      <c r="O2059" s="6">
        <v>0.41151902233885201</v>
      </c>
      <c r="P2059" s="1">
        <v>1.34589829141134</v>
      </c>
      <c r="Q2059" s="5">
        <v>106.42285529201</v>
      </c>
      <c r="R2059" s="3">
        <v>1</v>
      </c>
      <c r="S2059" s="9" t="str">
        <f>IF(E2059&gt;3, "1", "0")</f>
        <v>1</v>
      </c>
      <c r="T2059" s="3">
        <f>IF(F2059 &lt; 80%, 1, 0)</f>
        <v>1</v>
      </c>
      <c r="U2059" s="12" t="str">
        <f t="shared" si="32"/>
        <v>High</v>
      </c>
      <c r="V2059" s="12" t="str">
        <f>IF(A2058 &lt; 400, "Low", IF(A2058 &lt; 700, "Medium", "High"))</f>
        <v>High</v>
      </c>
      <c r="W2059" s="12" t="str">
        <f>IF(O2059&lt;0.23,"Low", IF(O2059&lt;=0.37,"Medium","High"))</f>
        <v>High</v>
      </c>
      <c r="X2059" s="12" t="str">
        <f>IF(K2059&lt;0.03,"Low", IF(K2059&lt;=0.06,"Medium","High"))</f>
        <v>Medium</v>
      </c>
    </row>
    <row r="2060" spans="1:24">
      <c r="A2060" s="3">
        <v>647</v>
      </c>
      <c r="B2060" s="5">
        <v>7088.8110617705597</v>
      </c>
      <c r="C2060" s="4">
        <v>0.97066929952174508</v>
      </c>
      <c r="D2060" s="3">
        <v>4</v>
      </c>
      <c r="E2060" s="1">
        <v>2.75766342879357</v>
      </c>
      <c r="F2060" s="4">
        <v>0.74577072453409998</v>
      </c>
      <c r="G2060" s="3">
        <v>1</v>
      </c>
      <c r="H2060" s="4">
        <v>3.1655377069942001</v>
      </c>
      <c r="I2060" s="26">
        <f>H2060/100</f>
        <v>3.1655377069942002E-2</v>
      </c>
      <c r="J2060" s="1">
        <v>9.7734700045616094</v>
      </c>
      <c r="K2060" s="4">
        <v>3.4668907464670898E-2</v>
      </c>
      <c r="L2060" s="7">
        <v>0.80837186974783193</v>
      </c>
      <c r="M2060" s="3">
        <v>8</v>
      </c>
      <c r="N2060" s="2">
        <v>4970.0003670453598</v>
      </c>
      <c r="O2060" s="6">
        <v>0.307639973859819</v>
      </c>
      <c r="P2060" s="1">
        <v>5.7852471120346296</v>
      </c>
      <c r="Q2060" s="5">
        <v>422.48896478479202</v>
      </c>
      <c r="R2060" s="3">
        <v>1</v>
      </c>
      <c r="S2060" s="9" t="str">
        <f>IF(E2060&gt;3, "1", "0")</f>
        <v>0</v>
      </c>
      <c r="T2060" s="3">
        <f>IF(F2060 &lt; 80%, 1, 0)</f>
        <v>1</v>
      </c>
      <c r="U2060" s="12" t="str">
        <f t="shared" si="32"/>
        <v>High</v>
      </c>
      <c r="V2060" s="12" t="str">
        <f>IF(A2059 &lt; 400, "Low", IF(A2059 &lt; 700, "Medium", "High"))</f>
        <v>High</v>
      </c>
      <c r="W2060" s="12" t="str">
        <f>IF(O2060&lt;0.23,"Low", IF(O2060&lt;=0.37,"Medium","High"))</f>
        <v>Medium</v>
      </c>
      <c r="X2060" s="12" t="str">
        <f>IF(K2060&lt;0.03,"Low", IF(K2060&lt;=0.06,"Medium","High"))</f>
        <v>Medium</v>
      </c>
    </row>
    <row r="2061" spans="1:24">
      <c r="A2061" s="3">
        <v>419</v>
      </c>
      <c r="B2061" s="5">
        <v>18430.1913372975</v>
      </c>
      <c r="C2061" s="4">
        <v>0.91145036666368195</v>
      </c>
      <c r="D2061" s="3">
        <v>4</v>
      </c>
      <c r="E2061" s="1">
        <v>0.97400252410233901</v>
      </c>
      <c r="F2061" s="4">
        <v>0.79826453761403504</v>
      </c>
      <c r="G2061" s="3">
        <v>23</v>
      </c>
      <c r="H2061" s="4">
        <v>3.1676435858763199</v>
      </c>
      <c r="I2061" s="26">
        <f>H2061/100</f>
        <v>3.1676435858763202E-2</v>
      </c>
      <c r="J2061" s="1">
        <v>9.2794755835342997</v>
      </c>
      <c r="K2061" s="4">
        <v>3.18339522130427E-2</v>
      </c>
      <c r="L2061" s="7">
        <v>0.95750144880099897</v>
      </c>
      <c r="M2061" s="3">
        <v>0</v>
      </c>
      <c r="N2061" s="2">
        <v>1736.54591948335</v>
      </c>
      <c r="O2061" s="6">
        <v>0.22440139452084701</v>
      </c>
      <c r="P2061" s="1">
        <v>9.8825651767174492</v>
      </c>
      <c r="Q2061" s="5">
        <v>327.00261349684001</v>
      </c>
      <c r="R2061" s="3">
        <v>1</v>
      </c>
      <c r="S2061" s="9" t="str">
        <f>IF(E2061&gt;3, "1", "0")</f>
        <v>0</v>
      </c>
      <c r="T2061" s="3">
        <f>IF(F2061 &lt; 80%, 1, 0)</f>
        <v>1</v>
      </c>
      <c r="U2061" s="12" t="str">
        <f t="shared" si="32"/>
        <v>High</v>
      </c>
      <c r="V2061" s="12" t="str">
        <f>IF(A2060 &lt; 400, "Low", IF(A2060 &lt; 700, "Medium", "High"))</f>
        <v>Medium</v>
      </c>
      <c r="W2061" s="12" t="str">
        <f>IF(O2061&lt;0.23,"Low", IF(O2061&lt;=0.37,"Medium","High"))</f>
        <v>Low</v>
      </c>
      <c r="X2061" s="12" t="str">
        <f>IF(K2061&lt;0.03,"Low", IF(K2061&lt;=0.06,"Medium","High"))</f>
        <v>Medium</v>
      </c>
    </row>
    <row r="2062" spans="1:24">
      <c r="A2062" s="3">
        <v>718</v>
      </c>
      <c r="B2062" s="5">
        <v>16943.6541418458</v>
      </c>
      <c r="C2062" s="4">
        <v>0.96202801814909189</v>
      </c>
      <c r="D2062" s="3">
        <v>5</v>
      </c>
      <c r="E2062" s="1">
        <v>1.3078773162215001</v>
      </c>
      <c r="F2062" s="4">
        <v>0.78369495654563592</v>
      </c>
      <c r="G2062" s="3">
        <v>8</v>
      </c>
      <c r="H2062" s="4">
        <v>3.1692093242747799</v>
      </c>
      <c r="I2062" s="26">
        <f>H2062/100</f>
        <v>3.1692093242747799E-2</v>
      </c>
      <c r="J2062" s="1">
        <v>6.41090143049452</v>
      </c>
      <c r="K2062" s="4">
        <v>5.9171445082716698E-2</v>
      </c>
      <c r="L2062" s="7">
        <v>0.90064039547671892</v>
      </c>
      <c r="M2062" s="3">
        <v>9</v>
      </c>
      <c r="N2062" s="2">
        <v>3656.5524280342702</v>
      </c>
      <c r="O2062" s="6">
        <v>0.117737309545144</v>
      </c>
      <c r="P2062" s="1">
        <v>5.5209321039717603</v>
      </c>
      <c r="Q2062" s="5">
        <v>277.09457835853198</v>
      </c>
      <c r="R2062" s="3">
        <v>0</v>
      </c>
      <c r="S2062" s="9" t="str">
        <f>IF(E2062&gt;3, "1", "0")</f>
        <v>0</v>
      </c>
      <c r="T2062" s="3">
        <f>IF(F2062 &lt; 80%, 1, 0)</f>
        <v>1</v>
      </c>
      <c r="U2062" s="12" t="str">
        <f t="shared" si="32"/>
        <v>High</v>
      </c>
      <c r="V2062" s="12" t="str">
        <f>IF(A2061 &lt; 400, "Low", IF(A2061 &lt; 700, "Medium", "High"))</f>
        <v>Medium</v>
      </c>
      <c r="W2062" s="12" t="str">
        <f>IF(O2062&lt;0.23,"Low", IF(O2062&lt;=0.37,"Medium","High"))</f>
        <v>Low</v>
      </c>
      <c r="X2062" s="12" t="str">
        <f>IF(K2062&lt;0.03,"Low", IF(K2062&lt;=0.06,"Medium","High"))</f>
        <v>Medium</v>
      </c>
    </row>
    <row r="2063" spans="1:24">
      <c r="A2063" s="3">
        <v>827</v>
      </c>
      <c r="B2063" s="5">
        <v>10210.149893882601</v>
      </c>
      <c r="C2063" s="4">
        <v>0.81375078128449696</v>
      </c>
      <c r="D2063" s="3">
        <v>5</v>
      </c>
      <c r="E2063" s="1">
        <v>1.78375098623396</v>
      </c>
      <c r="F2063" s="4">
        <v>0.77873369220797106</v>
      </c>
      <c r="G2063" s="3">
        <v>17</v>
      </c>
      <c r="H2063" s="4">
        <v>3.1714345731052398</v>
      </c>
      <c r="I2063" s="26">
        <f>H2063/100</f>
        <v>3.1714345731052397E-2</v>
      </c>
      <c r="J2063" s="1">
        <v>9.9673393190190698</v>
      </c>
      <c r="K2063" s="4">
        <v>6.7063784160166603E-2</v>
      </c>
      <c r="L2063" s="7">
        <v>0.84539723624832708</v>
      </c>
      <c r="M2063" s="3">
        <v>9</v>
      </c>
      <c r="N2063" s="2">
        <v>2065.51938252231</v>
      </c>
      <c r="O2063" s="6">
        <v>0.20083040345766801</v>
      </c>
      <c r="P2063" s="1">
        <v>2.17369848802596</v>
      </c>
      <c r="Q2063" s="5">
        <v>198.585905827674</v>
      </c>
      <c r="R2063" s="3">
        <v>1</v>
      </c>
      <c r="S2063" s="9" t="str">
        <f>IF(E2063&gt;3, "1", "0")</f>
        <v>0</v>
      </c>
      <c r="T2063" s="3">
        <f>IF(F2063 &lt; 80%, 1, 0)</f>
        <v>1</v>
      </c>
      <c r="U2063" s="12" t="str">
        <f t="shared" si="32"/>
        <v>High</v>
      </c>
      <c r="V2063" s="12" t="str">
        <f>IF(A2062 &lt; 400, "Low", IF(A2062 &lt; 700, "Medium", "High"))</f>
        <v>High</v>
      </c>
      <c r="W2063" s="12" t="str">
        <f>IF(O2063&lt;0.23,"Low", IF(O2063&lt;=0.37,"Medium","High"))</f>
        <v>Low</v>
      </c>
      <c r="X2063" s="12" t="str">
        <f>IF(K2063&lt;0.03,"Low", IF(K2063&lt;=0.06,"Medium","High"))</f>
        <v>High</v>
      </c>
    </row>
    <row r="2064" spans="1:24">
      <c r="A2064" s="3">
        <v>469</v>
      </c>
      <c r="B2064" s="5">
        <v>15000.2847783877</v>
      </c>
      <c r="C2064" s="4">
        <v>0.86587561340684405</v>
      </c>
      <c r="D2064" s="3">
        <v>0</v>
      </c>
      <c r="E2064" s="1">
        <v>3.0192849301279598</v>
      </c>
      <c r="F2064" s="4">
        <v>0.94812151139993706</v>
      </c>
      <c r="G2064" s="3">
        <v>19</v>
      </c>
      <c r="H2064" s="4">
        <v>3.1737845977990999</v>
      </c>
      <c r="I2064" s="26">
        <f>H2064/100</f>
        <v>3.1737845977991001E-2</v>
      </c>
      <c r="J2064" s="1">
        <v>3.4004010754676499</v>
      </c>
      <c r="K2064" s="4">
        <v>2.6145084876734701E-2</v>
      </c>
      <c r="L2064" s="7">
        <v>0.82022640093598898</v>
      </c>
      <c r="M2064" s="3">
        <v>0</v>
      </c>
      <c r="N2064" s="2">
        <v>3179.8945231627599</v>
      </c>
      <c r="O2064" s="6">
        <v>0.33655809767941203</v>
      </c>
      <c r="P2064" s="1">
        <v>1.35199165053258</v>
      </c>
      <c r="Q2064" s="5">
        <v>197.98696716533601</v>
      </c>
      <c r="R2064" s="3">
        <v>0</v>
      </c>
      <c r="S2064" s="9" t="str">
        <f>IF(E2064&gt;3, "1", "0")</f>
        <v>1</v>
      </c>
      <c r="T2064" s="3">
        <f>IF(F2064 &lt; 80%, 1, 0)</f>
        <v>0</v>
      </c>
      <c r="U2064" s="12" t="str">
        <f t="shared" si="32"/>
        <v>High</v>
      </c>
      <c r="V2064" s="12" t="str">
        <f>IF(A2063 &lt; 400, "Low", IF(A2063 &lt; 700, "Medium", "High"))</f>
        <v>High</v>
      </c>
      <c r="W2064" s="12" t="str">
        <f>IF(O2064&lt;0.23,"Low", IF(O2064&lt;=0.37,"Medium","High"))</f>
        <v>Medium</v>
      </c>
      <c r="X2064" s="12" t="str">
        <f>IF(K2064&lt;0.03,"Low", IF(K2064&lt;=0.06,"Medium","High"))</f>
        <v>Low</v>
      </c>
    </row>
    <row r="2065" spans="1:24">
      <c r="A2065" s="3">
        <v>434</v>
      </c>
      <c r="B2065" s="5">
        <v>13701.3325200418</v>
      </c>
      <c r="C2065" s="4">
        <v>0.83570395785452012</v>
      </c>
      <c r="D2065" s="3">
        <v>2</v>
      </c>
      <c r="E2065" s="1">
        <v>2.99979040277967</v>
      </c>
      <c r="F2065" s="4">
        <v>0.67972954358023008</v>
      </c>
      <c r="G2065" s="3">
        <v>9</v>
      </c>
      <c r="H2065" s="4">
        <v>3.1741065876492001</v>
      </c>
      <c r="I2065" s="26">
        <f>H2065/100</f>
        <v>3.1741065876492003E-2</v>
      </c>
      <c r="J2065" s="1">
        <v>8.7434556556318803</v>
      </c>
      <c r="K2065" s="4">
        <v>4.8899198231116603E-2</v>
      </c>
      <c r="L2065" s="7">
        <v>0.96076794716009806</v>
      </c>
      <c r="M2065" s="3">
        <v>9</v>
      </c>
      <c r="N2065" s="2">
        <v>4165.4600173485796</v>
      </c>
      <c r="O2065" s="6">
        <v>0.16878896439018901</v>
      </c>
      <c r="P2065" s="1">
        <v>1.7663611676581199</v>
      </c>
      <c r="Q2065" s="5">
        <v>273.92033962369999</v>
      </c>
      <c r="R2065" s="3">
        <v>1</v>
      </c>
      <c r="S2065" s="9" t="str">
        <f>IF(E2065&gt;3, "1", "0")</f>
        <v>0</v>
      </c>
      <c r="T2065" s="3">
        <f>IF(F2065 &lt; 80%, 1, 0)</f>
        <v>1</v>
      </c>
      <c r="U2065" s="12" t="str">
        <f t="shared" si="32"/>
        <v>High</v>
      </c>
      <c r="V2065" s="12" t="str">
        <f>IF(A2064 &lt; 400, "Low", IF(A2064 &lt; 700, "Medium", "High"))</f>
        <v>Medium</v>
      </c>
      <c r="W2065" s="12" t="str">
        <f>IF(O2065&lt;0.23,"Low", IF(O2065&lt;=0.37,"Medium","High"))</f>
        <v>Low</v>
      </c>
      <c r="X2065" s="12" t="str">
        <f>IF(K2065&lt;0.03,"Low", IF(K2065&lt;=0.06,"Medium","High"))</f>
        <v>Medium</v>
      </c>
    </row>
    <row r="2066" spans="1:24">
      <c r="A2066" s="3">
        <v>548</v>
      </c>
      <c r="B2066" s="5">
        <v>8430.1516940541296</v>
      </c>
      <c r="C2066" s="4">
        <v>0.86665997197410505</v>
      </c>
      <c r="D2066" s="3">
        <v>3</v>
      </c>
      <c r="E2066" s="1">
        <v>1.2449088171224001</v>
      </c>
      <c r="F2066" s="4">
        <v>0.96620669148667904</v>
      </c>
      <c r="G2066" s="3">
        <v>13</v>
      </c>
      <c r="H2066" s="4">
        <v>3.17948558585306</v>
      </c>
      <c r="I2066" s="26">
        <f>H2066/100</f>
        <v>3.1794855858530598E-2</v>
      </c>
      <c r="J2066" s="1">
        <v>6.5481153071271097</v>
      </c>
      <c r="K2066" s="4">
        <v>7.5533682308723399E-2</v>
      </c>
      <c r="L2066" s="7">
        <v>0.85569946211567394</v>
      </c>
      <c r="M2066" s="3">
        <v>6</v>
      </c>
      <c r="N2066" s="2">
        <v>1875.48571754062</v>
      </c>
      <c r="O2066" s="6">
        <v>0.47404649647575597</v>
      </c>
      <c r="P2066" s="1">
        <v>1.09600669625744</v>
      </c>
      <c r="Q2066" s="5">
        <v>309.77899140833898</v>
      </c>
      <c r="R2066" s="3">
        <v>1</v>
      </c>
      <c r="S2066" s="9" t="str">
        <f>IF(E2066&gt;3, "1", "0")</f>
        <v>0</v>
      </c>
      <c r="T2066" s="3">
        <f>IF(F2066 &lt; 80%, 1, 0)</f>
        <v>0</v>
      </c>
      <c r="U2066" s="12" t="str">
        <f t="shared" si="32"/>
        <v>High</v>
      </c>
      <c r="V2066" s="12" t="str">
        <f>IF(A2065 &lt; 400, "Low", IF(A2065 &lt; 700, "Medium", "High"))</f>
        <v>Medium</v>
      </c>
      <c r="W2066" s="12" t="str">
        <f>IF(O2066&lt;0.23,"Low", IF(O2066&lt;=0.37,"Medium","High"))</f>
        <v>High</v>
      </c>
      <c r="X2066" s="12" t="str">
        <f>IF(K2066&lt;0.03,"Low", IF(K2066&lt;=0.06,"Medium","High"))</f>
        <v>High</v>
      </c>
    </row>
    <row r="2067" spans="1:24">
      <c r="A2067" s="3">
        <v>784</v>
      </c>
      <c r="B2067" s="5">
        <v>14541.4406961431</v>
      </c>
      <c r="C2067" s="4">
        <v>0.86233058333092993</v>
      </c>
      <c r="D2067" s="3">
        <v>1</v>
      </c>
      <c r="E2067" s="1">
        <v>1.64151256604763</v>
      </c>
      <c r="F2067" s="4">
        <v>0.93086007820155103</v>
      </c>
      <c r="G2067" s="3">
        <v>11</v>
      </c>
      <c r="H2067" s="4">
        <v>3.1802150271896599</v>
      </c>
      <c r="I2067" s="26">
        <f>H2067/100</f>
        <v>3.1802150271896597E-2</v>
      </c>
      <c r="J2067" s="1">
        <v>8.7740634446987595</v>
      </c>
      <c r="K2067" s="4">
        <v>8.4364541565376205E-2</v>
      </c>
      <c r="L2067" s="7">
        <v>0.9643905233694311</v>
      </c>
      <c r="M2067" s="3">
        <v>9</v>
      </c>
      <c r="N2067" s="2">
        <v>3559.95690014297</v>
      </c>
      <c r="O2067" s="6">
        <v>0.24980584706341899</v>
      </c>
      <c r="P2067" s="1">
        <v>8.2904048104105694</v>
      </c>
      <c r="Q2067" s="5">
        <v>313.57158798301401</v>
      </c>
      <c r="R2067" s="3">
        <v>1</v>
      </c>
      <c r="S2067" s="9" t="str">
        <f>IF(E2067&gt;3, "1", "0")</f>
        <v>0</v>
      </c>
      <c r="T2067" s="3">
        <f>IF(F2067 &lt; 80%, 1, 0)</f>
        <v>0</v>
      </c>
      <c r="U2067" s="12" t="str">
        <f t="shared" si="32"/>
        <v>High</v>
      </c>
      <c r="V2067" s="12" t="str">
        <f>IF(A2066 &lt; 400, "Low", IF(A2066 &lt; 700, "Medium", "High"))</f>
        <v>Medium</v>
      </c>
      <c r="W2067" s="12" t="str">
        <f>IF(O2067&lt;0.23,"Low", IF(O2067&lt;=0.37,"Medium","High"))</f>
        <v>Medium</v>
      </c>
      <c r="X2067" s="12" t="str">
        <f>IF(K2067&lt;0.03,"Low", IF(K2067&lt;=0.06,"Medium","High"))</f>
        <v>High</v>
      </c>
    </row>
    <row r="2068" spans="1:24">
      <c r="A2068" s="3">
        <v>888</v>
      </c>
      <c r="B2068" s="5">
        <v>7724.2095163490403</v>
      </c>
      <c r="C2068" s="4">
        <v>0.87446141971461</v>
      </c>
      <c r="D2068" s="3">
        <v>5</v>
      </c>
      <c r="E2068" s="1">
        <v>2.3639024943709002</v>
      </c>
      <c r="F2068" s="4">
        <v>0.80307352985403402</v>
      </c>
      <c r="G2068" s="3">
        <v>14</v>
      </c>
      <c r="H2068" s="4">
        <v>3.18072404219616</v>
      </c>
      <c r="I2068" s="26">
        <f>H2068/100</f>
        <v>3.1807240421961598E-2</v>
      </c>
      <c r="J2068" s="1">
        <v>5.0720986041543403</v>
      </c>
      <c r="K2068" s="4">
        <v>9.2603955908249894E-2</v>
      </c>
      <c r="L2068" s="7">
        <v>0.84784624389198593</v>
      </c>
      <c r="M2068" s="3">
        <v>8</v>
      </c>
      <c r="N2068" s="2">
        <v>1692.85179886379</v>
      </c>
      <c r="O2068" s="6">
        <v>0.34004710398725402</v>
      </c>
      <c r="P2068" s="1">
        <v>2.9854867837736601</v>
      </c>
      <c r="Q2068" s="5">
        <v>141.310251757315</v>
      </c>
      <c r="R2068" s="3">
        <v>1</v>
      </c>
      <c r="S2068" s="9" t="str">
        <f>IF(E2068&gt;3, "1", "0")</f>
        <v>0</v>
      </c>
      <c r="T2068" s="3">
        <f>IF(F2068 &lt; 80%, 1, 0)</f>
        <v>0</v>
      </c>
      <c r="U2068" s="12" t="str">
        <f t="shared" si="32"/>
        <v>High</v>
      </c>
      <c r="V2068" s="12" t="str">
        <f>IF(A2067 &lt; 400, "Low", IF(A2067 &lt; 700, "Medium", "High"))</f>
        <v>High</v>
      </c>
      <c r="W2068" s="12" t="str">
        <f>IF(O2068&lt;0.23,"Low", IF(O2068&lt;=0.37,"Medium","High"))</f>
        <v>Medium</v>
      </c>
      <c r="X2068" s="12" t="str">
        <f>IF(K2068&lt;0.03,"Low", IF(K2068&lt;=0.06,"Medium","High"))</f>
        <v>High</v>
      </c>
    </row>
    <row r="2069" spans="1:24">
      <c r="A2069" s="3">
        <v>184</v>
      </c>
      <c r="B2069" s="5">
        <v>6995.1469836099304</v>
      </c>
      <c r="C2069" s="4">
        <v>0.91083625108975996</v>
      </c>
      <c r="D2069" s="3">
        <v>0</v>
      </c>
      <c r="E2069" s="1">
        <v>1.41115353863621</v>
      </c>
      <c r="F2069" s="4">
        <v>0.62268605531289001</v>
      </c>
      <c r="G2069" s="3">
        <v>4</v>
      </c>
      <c r="H2069" s="4">
        <v>3.1815363631015798</v>
      </c>
      <c r="I2069" s="26">
        <f>H2069/100</f>
        <v>3.1815363631015801E-2</v>
      </c>
      <c r="J2069" s="1">
        <v>3.33312150201859</v>
      </c>
      <c r="K2069" s="4">
        <v>1.62041311194746E-2</v>
      </c>
      <c r="L2069" s="7">
        <v>0.88450878099968189</v>
      </c>
      <c r="M2069" s="3">
        <v>2</v>
      </c>
      <c r="N2069" s="2">
        <v>3112.1382382852598</v>
      </c>
      <c r="O2069" s="6">
        <v>0.118817465811468</v>
      </c>
      <c r="P2069" s="1">
        <v>9.1572781334099407</v>
      </c>
      <c r="Q2069" s="5">
        <v>193.390056195612</v>
      </c>
      <c r="R2069" s="3">
        <v>1</v>
      </c>
      <c r="S2069" s="9" t="str">
        <f>IF(E2069&gt;3, "1", "0")</f>
        <v>0</v>
      </c>
      <c r="T2069" s="3">
        <f>IF(F2069 &lt; 80%, 1, 0)</f>
        <v>1</v>
      </c>
      <c r="U2069" s="12" t="str">
        <f t="shared" si="32"/>
        <v>High</v>
      </c>
      <c r="V2069" s="12" t="str">
        <f>IF(A2068 &lt; 400, "Low", IF(A2068 &lt; 700, "Medium", "High"))</f>
        <v>High</v>
      </c>
      <c r="W2069" s="12" t="str">
        <f>IF(O2069&lt;0.23,"Low", IF(O2069&lt;=0.37,"Medium","High"))</f>
        <v>Low</v>
      </c>
      <c r="X2069" s="12" t="str">
        <f>IF(K2069&lt;0.03,"Low", IF(K2069&lt;=0.06,"Medium","High"))</f>
        <v>Low</v>
      </c>
    </row>
    <row r="2070" spans="1:24">
      <c r="A2070" s="3">
        <v>650</v>
      </c>
      <c r="B2070" s="5">
        <v>12260.308587641101</v>
      </c>
      <c r="C2070" s="4">
        <v>0.94399190787389597</v>
      </c>
      <c r="D2070" s="3">
        <v>4</v>
      </c>
      <c r="E2070" s="1">
        <v>3.1167873933083299</v>
      </c>
      <c r="F2070" s="4">
        <v>0.95435309502869803</v>
      </c>
      <c r="G2070" s="3">
        <v>12</v>
      </c>
      <c r="H2070" s="4">
        <v>3.1838792751798399</v>
      </c>
      <c r="I2070" s="26">
        <f>H2070/100</f>
        <v>3.1838792751798399E-2</v>
      </c>
      <c r="J2070" s="1">
        <v>5.6359286421236403</v>
      </c>
      <c r="K2070" s="4">
        <v>1.98307119696409E-2</v>
      </c>
      <c r="L2070" s="7">
        <v>0.91421623857258094</v>
      </c>
      <c r="M2070" s="3">
        <v>3</v>
      </c>
      <c r="N2070" s="2">
        <v>1844.7662355622599</v>
      </c>
      <c r="O2070" s="6">
        <v>0.49410028987830001</v>
      </c>
      <c r="P2070" s="1">
        <v>8.86478576072696</v>
      </c>
      <c r="Q2070" s="5">
        <v>121.790096410009</v>
      </c>
      <c r="R2070" s="3">
        <v>1</v>
      </c>
      <c r="S2070" s="9" t="str">
        <f>IF(E2070&gt;3, "1", "0")</f>
        <v>1</v>
      </c>
      <c r="T2070" s="3">
        <f>IF(F2070 &lt; 80%, 1, 0)</f>
        <v>0</v>
      </c>
      <c r="U2070" s="12" t="str">
        <f t="shared" si="32"/>
        <v>High</v>
      </c>
      <c r="V2070" s="12" t="str">
        <f>IF(A2069 &lt; 400, "Low", IF(A2069 &lt; 700, "Medium", "High"))</f>
        <v>Low</v>
      </c>
      <c r="W2070" s="12" t="str">
        <f>IF(O2070&lt;0.23,"Low", IF(O2070&lt;=0.37,"Medium","High"))</f>
        <v>High</v>
      </c>
      <c r="X2070" s="12" t="str">
        <f>IF(K2070&lt;0.03,"Low", IF(K2070&lt;=0.06,"Medium","High"))</f>
        <v>Low</v>
      </c>
    </row>
    <row r="2071" spans="1:24">
      <c r="A2071" s="3">
        <v>814</v>
      </c>
      <c r="B2071" s="5">
        <v>15726.8752972533</v>
      </c>
      <c r="C2071" s="4">
        <v>0.81170732001600998</v>
      </c>
      <c r="D2071" s="3">
        <v>5</v>
      </c>
      <c r="E2071" s="1">
        <v>1.31669206186414</v>
      </c>
      <c r="F2071" s="4">
        <v>0.86812802633231301</v>
      </c>
      <c r="G2071" s="3">
        <v>6</v>
      </c>
      <c r="H2071" s="4">
        <v>3.1871423818763498</v>
      </c>
      <c r="I2071" s="26">
        <f>H2071/100</f>
        <v>3.1871423818763497E-2</v>
      </c>
      <c r="J2071" s="1">
        <v>8.7157367726733401</v>
      </c>
      <c r="K2071" s="4">
        <v>4.4241947198813601E-2</v>
      </c>
      <c r="L2071" s="7">
        <v>0.94646380080363401</v>
      </c>
      <c r="M2071" s="3">
        <v>8</v>
      </c>
      <c r="N2071" s="2">
        <v>1021.40948345675</v>
      </c>
      <c r="O2071" s="6">
        <v>0.35873344812223801</v>
      </c>
      <c r="P2071" s="1">
        <v>3.2002465976849499</v>
      </c>
      <c r="Q2071" s="5">
        <v>108.07622364171201</v>
      </c>
      <c r="R2071" s="3">
        <v>0</v>
      </c>
      <c r="S2071" s="9" t="str">
        <f>IF(E2071&gt;3, "1", "0")</f>
        <v>0</v>
      </c>
      <c r="T2071" s="3">
        <f>IF(F2071 &lt; 80%, 1, 0)</f>
        <v>0</v>
      </c>
      <c r="U2071" s="12" t="str">
        <f t="shared" si="32"/>
        <v>High</v>
      </c>
      <c r="V2071" s="12" t="str">
        <f>IF(A2070 &lt; 400, "Low", IF(A2070 &lt; 700, "Medium", "High"))</f>
        <v>Medium</v>
      </c>
      <c r="W2071" s="12" t="str">
        <f>IF(O2071&lt;0.23,"Low", IF(O2071&lt;=0.37,"Medium","High"))</f>
        <v>Medium</v>
      </c>
      <c r="X2071" s="12" t="str">
        <f>IF(K2071&lt;0.03,"Low", IF(K2071&lt;=0.06,"Medium","High"))</f>
        <v>Medium</v>
      </c>
    </row>
    <row r="2072" spans="1:24">
      <c r="A2072" s="3">
        <v>765</v>
      </c>
      <c r="B2072" s="5">
        <v>18759.020998665201</v>
      </c>
      <c r="C2072" s="4">
        <v>0.99698582168829797</v>
      </c>
      <c r="D2072" s="3">
        <v>4</v>
      </c>
      <c r="E2072" s="1">
        <v>2.6661012444853398</v>
      </c>
      <c r="F2072" s="4">
        <v>0.98731932586406801</v>
      </c>
      <c r="G2072" s="3">
        <v>16</v>
      </c>
      <c r="H2072" s="4">
        <v>3.1882664194094898</v>
      </c>
      <c r="I2072" s="26">
        <f>H2072/100</f>
        <v>3.1882664194094898E-2</v>
      </c>
      <c r="J2072" s="1">
        <v>8.4847082177735391</v>
      </c>
      <c r="K2072" s="4">
        <v>3.7917150194990097E-2</v>
      </c>
      <c r="L2072" s="7">
        <v>0.84480584979837003</v>
      </c>
      <c r="M2072" s="3">
        <v>9</v>
      </c>
      <c r="N2072" s="2">
        <v>4876.5626406451202</v>
      </c>
      <c r="O2072" s="6">
        <v>0.30353769712232698</v>
      </c>
      <c r="P2072" s="1">
        <v>5.0494280779324301</v>
      </c>
      <c r="Q2072" s="5">
        <v>219.862239645485</v>
      </c>
      <c r="R2072" s="3">
        <v>1</v>
      </c>
      <c r="S2072" s="9" t="str">
        <f>IF(E2072&gt;3, "1", "0")</f>
        <v>0</v>
      </c>
      <c r="T2072" s="3">
        <f>IF(F2072 &lt; 80%, 1, 0)</f>
        <v>0</v>
      </c>
      <c r="U2072" s="12" t="str">
        <f t="shared" si="32"/>
        <v>High</v>
      </c>
      <c r="V2072" s="12" t="str">
        <f>IF(A2071 &lt; 400, "Low", IF(A2071 &lt; 700, "Medium", "High"))</f>
        <v>High</v>
      </c>
      <c r="W2072" s="12" t="str">
        <f>IF(O2072&lt;0.23,"Low", IF(O2072&lt;=0.37,"Medium","High"))</f>
        <v>Medium</v>
      </c>
      <c r="X2072" s="12" t="str">
        <f>IF(K2072&lt;0.03,"Low", IF(K2072&lt;=0.06,"Medium","High"))</f>
        <v>Medium</v>
      </c>
    </row>
    <row r="2073" spans="1:24">
      <c r="A2073" s="3">
        <v>207</v>
      </c>
      <c r="B2073" s="5">
        <v>14678.278637670001</v>
      </c>
      <c r="C2073" s="4">
        <v>0.89113216431061804</v>
      </c>
      <c r="D2073" s="3">
        <v>3</v>
      </c>
      <c r="E2073" s="1">
        <v>0.66456415563331195</v>
      </c>
      <c r="F2073" s="4">
        <v>0.7184468522447639</v>
      </c>
      <c r="G2073" s="3">
        <v>7</v>
      </c>
      <c r="H2073" s="4">
        <v>3.18837678738408</v>
      </c>
      <c r="I2073" s="26">
        <f>H2073/100</f>
        <v>3.1883767873840799E-2</v>
      </c>
      <c r="J2073" s="1">
        <v>2.9076294901656801</v>
      </c>
      <c r="K2073" s="4">
        <v>2.40932205678921E-2</v>
      </c>
      <c r="L2073" s="7">
        <v>0.82337604326963898</v>
      </c>
      <c r="M2073" s="3">
        <v>2</v>
      </c>
      <c r="N2073" s="2">
        <v>1358.14038849135</v>
      </c>
      <c r="O2073" s="6">
        <v>0.19768867159690401</v>
      </c>
      <c r="P2073" s="1">
        <v>7.1205357432604002</v>
      </c>
      <c r="Q2073" s="5">
        <v>380.90241084184402</v>
      </c>
      <c r="R2073" s="3">
        <v>1</v>
      </c>
      <c r="S2073" s="9" t="str">
        <f>IF(E2073&gt;3, "1", "0")</f>
        <v>0</v>
      </c>
      <c r="T2073" s="3">
        <f>IF(F2073 &lt; 80%, 1, 0)</f>
        <v>1</v>
      </c>
      <c r="U2073" s="12" t="str">
        <f t="shared" si="32"/>
        <v>High</v>
      </c>
      <c r="V2073" s="12" t="str">
        <f>IF(A2072 &lt; 400, "Low", IF(A2072 &lt; 700, "Medium", "High"))</f>
        <v>High</v>
      </c>
      <c r="W2073" s="12" t="str">
        <f>IF(O2073&lt;0.23,"Low", IF(O2073&lt;=0.37,"Medium","High"))</f>
        <v>Low</v>
      </c>
      <c r="X2073" s="12" t="str">
        <f>IF(K2073&lt;0.03,"Low", IF(K2073&lt;=0.06,"Medium","High"))</f>
        <v>Low</v>
      </c>
    </row>
    <row r="2074" spans="1:24">
      <c r="A2074" s="3">
        <v>835</v>
      </c>
      <c r="B2074" s="5">
        <v>5985.4228843154897</v>
      </c>
      <c r="C2074" s="4">
        <v>0.98155224873003599</v>
      </c>
      <c r="D2074" s="3">
        <v>2</v>
      </c>
      <c r="E2074" s="1">
        <v>2.3309557818110198</v>
      </c>
      <c r="F2074" s="4">
        <v>0.64793626461648202</v>
      </c>
      <c r="G2074" s="3">
        <v>17</v>
      </c>
      <c r="H2074" s="4">
        <v>3.1889032615924902</v>
      </c>
      <c r="I2074" s="26">
        <f>H2074/100</f>
        <v>3.1889032615924899E-2</v>
      </c>
      <c r="J2074" s="1">
        <v>3.5725310136816599</v>
      </c>
      <c r="K2074" s="4">
        <v>1.6257571731024999E-2</v>
      </c>
      <c r="L2074" s="7">
        <v>0.84849733861684395</v>
      </c>
      <c r="M2074" s="3">
        <v>4</v>
      </c>
      <c r="N2074" s="2">
        <v>2043.12977546703</v>
      </c>
      <c r="O2074" s="6">
        <v>0.46543723261811898</v>
      </c>
      <c r="P2074" s="1">
        <v>4.0215447951475003</v>
      </c>
      <c r="Q2074" s="5">
        <v>321.44831182594999</v>
      </c>
      <c r="R2074" s="3">
        <v>1</v>
      </c>
      <c r="S2074" s="9" t="str">
        <f>IF(E2074&gt;3, "1", "0")</f>
        <v>0</v>
      </c>
      <c r="T2074" s="3">
        <f>IF(F2074 &lt; 80%, 1, 0)</f>
        <v>1</v>
      </c>
      <c r="U2074" s="12" t="str">
        <f t="shared" si="32"/>
        <v>High</v>
      </c>
      <c r="V2074" s="12" t="str">
        <f>IF(A2073 &lt; 400, "Low", IF(A2073 &lt; 700, "Medium", "High"))</f>
        <v>Low</v>
      </c>
      <c r="W2074" s="12" t="str">
        <f>IF(O2074&lt;0.23,"Low", IF(O2074&lt;=0.37,"Medium","High"))</f>
        <v>High</v>
      </c>
      <c r="X2074" s="12" t="str">
        <f>IF(K2074&lt;0.03,"Low", IF(K2074&lt;=0.06,"Medium","High"))</f>
        <v>Low</v>
      </c>
    </row>
    <row r="2075" spans="1:24">
      <c r="A2075" s="3">
        <v>769</v>
      </c>
      <c r="B2075" s="5">
        <v>17152.416349395498</v>
      </c>
      <c r="C2075" s="4">
        <v>0.93188464936998305</v>
      </c>
      <c r="D2075" s="3">
        <v>1</v>
      </c>
      <c r="E2075" s="1">
        <v>4.7082290483604998</v>
      </c>
      <c r="F2075" s="4">
        <v>0.83948933642269197</v>
      </c>
      <c r="G2075" s="3">
        <v>10</v>
      </c>
      <c r="H2075" s="4">
        <v>3.1890285798783999</v>
      </c>
      <c r="I2075" s="26">
        <f>H2075/100</f>
        <v>3.1890285798784002E-2</v>
      </c>
      <c r="J2075" s="1">
        <v>4.0180164072576199</v>
      </c>
      <c r="K2075" s="4">
        <v>3.7222102252848097E-2</v>
      </c>
      <c r="L2075" s="7">
        <v>0.9721236613785309</v>
      </c>
      <c r="M2075" s="3">
        <v>2</v>
      </c>
      <c r="N2075" s="2">
        <v>3318.3858349853599</v>
      </c>
      <c r="O2075" s="6">
        <v>0.132499832667821</v>
      </c>
      <c r="P2075" s="1">
        <v>1.85643363172618</v>
      </c>
      <c r="Q2075" s="5">
        <v>194.26206378574801</v>
      </c>
      <c r="R2075" s="3">
        <v>1</v>
      </c>
      <c r="S2075" s="9" t="str">
        <f>IF(E2075&gt;3, "1", "0")</f>
        <v>1</v>
      </c>
      <c r="T2075" s="3">
        <f>IF(F2075 &lt; 80%, 1, 0)</f>
        <v>0</v>
      </c>
      <c r="U2075" s="12" t="str">
        <f t="shared" si="32"/>
        <v>High</v>
      </c>
      <c r="V2075" s="12" t="str">
        <f>IF(A2074 &lt; 400, "Low", IF(A2074 &lt; 700, "Medium", "High"))</f>
        <v>High</v>
      </c>
      <c r="W2075" s="12" t="str">
        <f>IF(O2075&lt;0.23,"Low", IF(O2075&lt;=0.37,"Medium","High"))</f>
        <v>Low</v>
      </c>
      <c r="X2075" s="12" t="str">
        <f>IF(K2075&lt;0.03,"Low", IF(K2075&lt;=0.06,"Medium","High"))</f>
        <v>Medium</v>
      </c>
    </row>
    <row r="2076" spans="1:24">
      <c r="A2076" s="3">
        <v>963</v>
      </c>
      <c r="B2076" s="5">
        <v>17902.095400241498</v>
      </c>
      <c r="C2076" s="4">
        <v>0.892071074626965</v>
      </c>
      <c r="D2076" s="3">
        <v>4</v>
      </c>
      <c r="E2076" s="1">
        <v>2.9213579429332399</v>
      </c>
      <c r="F2076" s="4">
        <v>0.77096604807508395</v>
      </c>
      <c r="G2076" s="3">
        <v>14</v>
      </c>
      <c r="H2076" s="4">
        <v>3.1900540346390098</v>
      </c>
      <c r="I2076" s="26">
        <f>H2076/100</f>
        <v>3.1900540346390095E-2</v>
      </c>
      <c r="J2076" s="1">
        <v>9.3904901596628392</v>
      </c>
      <c r="K2076" s="4">
        <v>3.6916294259607803E-2</v>
      </c>
      <c r="L2076" s="7">
        <v>0.80168549151242496</v>
      </c>
      <c r="M2076" s="3">
        <v>6</v>
      </c>
      <c r="N2076" s="2">
        <v>4301.65002381046</v>
      </c>
      <c r="O2076" s="6">
        <v>0.342729035954279</v>
      </c>
      <c r="P2076" s="1">
        <v>1.9301378277229799</v>
      </c>
      <c r="Q2076" s="5">
        <v>226.343531748782</v>
      </c>
      <c r="R2076" s="3">
        <v>1</v>
      </c>
      <c r="S2076" s="9" t="str">
        <f>IF(E2076&gt;3, "1", "0")</f>
        <v>0</v>
      </c>
      <c r="T2076" s="3">
        <f>IF(F2076 &lt; 80%, 1, 0)</f>
        <v>1</v>
      </c>
      <c r="U2076" s="12" t="str">
        <f t="shared" si="32"/>
        <v>High</v>
      </c>
      <c r="V2076" s="12" t="str">
        <f>IF(A2075 &lt; 400, "Low", IF(A2075 &lt; 700, "Medium", "High"))</f>
        <v>High</v>
      </c>
      <c r="W2076" s="12" t="str">
        <f>IF(O2076&lt;0.23,"Low", IF(O2076&lt;=0.37,"Medium","High"))</f>
        <v>Medium</v>
      </c>
      <c r="X2076" s="12" t="str">
        <f>IF(K2076&lt;0.03,"Low", IF(K2076&lt;=0.06,"Medium","High"))</f>
        <v>Medium</v>
      </c>
    </row>
    <row r="2077" spans="1:24">
      <c r="A2077" s="3">
        <v>809</v>
      </c>
      <c r="B2077" s="5">
        <v>17464.237565825999</v>
      </c>
      <c r="C2077" s="4">
        <v>0.92430146222761711</v>
      </c>
      <c r="D2077" s="3">
        <v>2</v>
      </c>
      <c r="E2077" s="1">
        <v>1.1770184784794699</v>
      </c>
      <c r="F2077" s="4">
        <v>0.79595765685233</v>
      </c>
      <c r="G2077" s="3">
        <v>1</v>
      </c>
      <c r="H2077" s="4">
        <v>3.1940393413218899</v>
      </c>
      <c r="I2077" s="26">
        <f>H2077/100</f>
        <v>3.1940393413218901E-2</v>
      </c>
      <c r="J2077" s="1">
        <v>6.3116040867305498</v>
      </c>
      <c r="K2077" s="4">
        <v>3.4587884997439498E-2</v>
      </c>
      <c r="L2077" s="7">
        <v>0.92714821093608502</v>
      </c>
      <c r="M2077" s="3">
        <v>5</v>
      </c>
      <c r="N2077" s="2">
        <v>2526.1160709527398</v>
      </c>
      <c r="O2077" s="6">
        <v>0.49419442304508199</v>
      </c>
      <c r="P2077" s="1">
        <v>1.9705300284271801</v>
      </c>
      <c r="Q2077" s="5">
        <v>399.86814369676398</v>
      </c>
      <c r="R2077" s="3">
        <v>1</v>
      </c>
      <c r="S2077" s="9" t="str">
        <f>IF(E2077&gt;3, "1", "0")</f>
        <v>0</v>
      </c>
      <c r="T2077" s="3">
        <f>IF(F2077 &lt; 80%, 1, 0)</f>
        <v>1</v>
      </c>
      <c r="U2077" s="12" t="str">
        <f t="shared" si="32"/>
        <v>High</v>
      </c>
      <c r="V2077" s="12" t="str">
        <f>IF(A2076 &lt; 400, "Low", IF(A2076 &lt; 700, "Medium", "High"))</f>
        <v>High</v>
      </c>
      <c r="W2077" s="12" t="str">
        <f>IF(O2077&lt;0.23,"Low", IF(O2077&lt;=0.37,"Medium","High"))</f>
        <v>High</v>
      </c>
      <c r="X2077" s="12" t="str">
        <f>IF(K2077&lt;0.03,"Low", IF(K2077&lt;=0.06,"Medium","High"))</f>
        <v>Medium</v>
      </c>
    </row>
    <row r="2078" spans="1:24">
      <c r="A2078" s="3">
        <v>591</v>
      </c>
      <c r="B2078" s="5">
        <v>8700.1829678243503</v>
      </c>
      <c r="C2078" s="4">
        <v>0.849948835845871</v>
      </c>
      <c r="D2078" s="3">
        <v>0</v>
      </c>
      <c r="E2078" s="1">
        <v>2.4592522825760601</v>
      </c>
      <c r="F2078" s="4">
        <v>0.70032165300035898</v>
      </c>
      <c r="G2078" s="3">
        <v>21</v>
      </c>
      <c r="H2078" s="4">
        <v>3.1943920280326399</v>
      </c>
      <c r="I2078" s="26">
        <f>H2078/100</f>
        <v>3.1943920280326402E-2</v>
      </c>
      <c r="J2078" s="1">
        <v>7.4194041537031197</v>
      </c>
      <c r="K2078" s="4">
        <v>5.5012182036722403E-2</v>
      </c>
      <c r="L2078" s="7">
        <v>0.94357129169698695</v>
      </c>
      <c r="M2078" s="3">
        <v>3</v>
      </c>
      <c r="N2078" s="2">
        <v>1566.7020975453199</v>
      </c>
      <c r="O2078" s="6">
        <v>0.16989523694217301</v>
      </c>
      <c r="P2078" s="1">
        <v>3.1427095811669301</v>
      </c>
      <c r="Q2078" s="5">
        <v>188.83848317174099</v>
      </c>
      <c r="R2078" s="3">
        <v>1</v>
      </c>
      <c r="S2078" s="9" t="str">
        <f>IF(E2078&gt;3, "1", "0")</f>
        <v>0</v>
      </c>
      <c r="T2078" s="3">
        <f>IF(F2078 &lt; 80%, 1, 0)</f>
        <v>1</v>
      </c>
      <c r="U2078" s="12" t="str">
        <f t="shared" si="32"/>
        <v>High</v>
      </c>
      <c r="V2078" s="12" t="str">
        <f>IF(A2077 &lt; 400, "Low", IF(A2077 &lt; 700, "Medium", "High"))</f>
        <v>High</v>
      </c>
      <c r="W2078" s="12" t="str">
        <f>IF(O2078&lt;0.23,"Low", IF(O2078&lt;=0.37,"Medium","High"))</f>
        <v>Low</v>
      </c>
      <c r="X2078" s="12" t="str">
        <f>IF(K2078&lt;0.03,"Low", IF(K2078&lt;=0.06,"Medium","High"))</f>
        <v>Medium</v>
      </c>
    </row>
    <row r="2079" spans="1:24">
      <c r="A2079" s="3">
        <v>403</v>
      </c>
      <c r="B2079" s="5">
        <v>19234.710005705001</v>
      </c>
      <c r="C2079" s="4">
        <v>0.90291422325355997</v>
      </c>
      <c r="D2079" s="3">
        <v>4</v>
      </c>
      <c r="E2079" s="1">
        <v>3.5349848211509101</v>
      </c>
      <c r="F2079" s="4">
        <v>0.76607905565676404</v>
      </c>
      <c r="G2079" s="3">
        <v>13</v>
      </c>
      <c r="H2079" s="4">
        <v>3.19788779924259</v>
      </c>
      <c r="I2079" s="26">
        <f>H2079/100</f>
        <v>3.1978877992425901E-2</v>
      </c>
      <c r="J2079" s="1">
        <v>3.8265973033638101</v>
      </c>
      <c r="K2079" s="4">
        <v>1.64501845501464E-2</v>
      </c>
      <c r="L2079" s="7">
        <v>0.88944758715565397</v>
      </c>
      <c r="M2079" s="3">
        <v>0</v>
      </c>
      <c r="N2079" s="2">
        <v>1423.1689791661499</v>
      </c>
      <c r="O2079" s="6">
        <v>0.27309673026494902</v>
      </c>
      <c r="P2079" s="1">
        <v>5.4318077701154497</v>
      </c>
      <c r="Q2079" s="5">
        <v>211.59103565266699</v>
      </c>
      <c r="R2079" s="3">
        <v>1</v>
      </c>
      <c r="S2079" s="9" t="str">
        <f>IF(E2079&gt;3, "1", "0")</f>
        <v>1</v>
      </c>
      <c r="T2079" s="3">
        <f>IF(F2079 &lt; 80%, 1, 0)</f>
        <v>1</v>
      </c>
      <c r="U2079" s="12" t="str">
        <f t="shared" si="32"/>
        <v>High</v>
      </c>
      <c r="V2079" s="12" t="str">
        <f>IF(A2078 &lt; 400, "Low", IF(A2078 &lt; 700, "Medium", "High"))</f>
        <v>Medium</v>
      </c>
      <c r="W2079" s="12" t="str">
        <f>IF(O2079&lt;0.23,"Low", IF(O2079&lt;=0.37,"Medium","High"))</f>
        <v>Medium</v>
      </c>
      <c r="X2079" s="12" t="str">
        <f>IF(K2079&lt;0.03,"Low", IF(K2079&lt;=0.06,"Medium","High"))</f>
        <v>Low</v>
      </c>
    </row>
    <row r="2080" spans="1:24">
      <c r="A2080" s="3">
        <v>407</v>
      </c>
      <c r="B2080" s="5">
        <v>10295.755874004501</v>
      </c>
      <c r="C2080" s="4">
        <v>0.98875327644240296</v>
      </c>
      <c r="D2080" s="3">
        <v>2</v>
      </c>
      <c r="E2080" s="1">
        <v>4.55550810340005</v>
      </c>
      <c r="F2080" s="4">
        <v>0.78883113387200499</v>
      </c>
      <c r="G2080" s="3">
        <v>0</v>
      </c>
      <c r="H2080" s="4">
        <v>3.1982247187902701</v>
      </c>
      <c r="I2080" s="26">
        <f>H2080/100</f>
        <v>3.1982247187902699E-2</v>
      </c>
      <c r="J2080" s="1">
        <v>9.5872014027633892</v>
      </c>
      <c r="K2080" s="4">
        <v>1.53441245043645E-2</v>
      </c>
      <c r="L2080" s="7">
        <v>0.84835646555662092</v>
      </c>
      <c r="M2080" s="3">
        <v>2</v>
      </c>
      <c r="N2080" s="2">
        <v>4067.43502128092</v>
      </c>
      <c r="O2080" s="6">
        <v>0.26245160476440899</v>
      </c>
      <c r="P2080" s="1">
        <v>1.01533445236951</v>
      </c>
      <c r="Q2080" s="5">
        <v>416.39508769943802</v>
      </c>
      <c r="R2080" s="3">
        <v>1</v>
      </c>
      <c r="S2080" s="9" t="str">
        <f>IF(E2080&gt;3, "1", "0")</f>
        <v>1</v>
      </c>
      <c r="T2080" s="3">
        <f>IF(F2080 &lt; 80%, 1, 0)</f>
        <v>1</v>
      </c>
      <c r="U2080" s="12" t="str">
        <f t="shared" si="32"/>
        <v>High</v>
      </c>
      <c r="V2080" s="12" t="str">
        <f>IF(A2079 &lt; 400, "Low", IF(A2079 &lt; 700, "Medium", "High"))</f>
        <v>Medium</v>
      </c>
      <c r="W2080" s="12" t="str">
        <f>IF(O2080&lt;0.23,"Low", IF(O2080&lt;=0.37,"Medium","High"))</f>
        <v>Medium</v>
      </c>
      <c r="X2080" s="12" t="str">
        <f>IF(K2080&lt;0.03,"Low", IF(K2080&lt;=0.06,"Medium","High"))</f>
        <v>Low</v>
      </c>
    </row>
    <row r="2081" spans="1:24">
      <c r="A2081" s="3">
        <v>322</v>
      </c>
      <c r="B2081" s="5">
        <v>13116.7073731827</v>
      </c>
      <c r="C2081" s="4">
        <v>0.823511449824187</v>
      </c>
      <c r="D2081" s="3">
        <v>1</v>
      </c>
      <c r="E2081" s="1">
        <v>2.9302957187787699</v>
      </c>
      <c r="F2081" s="4">
        <v>0.63498006260110107</v>
      </c>
      <c r="G2081" s="3">
        <v>15</v>
      </c>
      <c r="H2081" s="4">
        <v>3.2001731197106502</v>
      </c>
      <c r="I2081" s="26">
        <f>H2081/100</f>
        <v>3.2001731197106503E-2</v>
      </c>
      <c r="J2081" s="1">
        <v>4.2234184963433101</v>
      </c>
      <c r="K2081" s="4">
        <v>1.50626476087771E-2</v>
      </c>
      <c r="L2081" s="7">
        <v>0.95175063592637699</v>
      </c>
      <c r="M2081" s="3">
        <v>3</v>
      </c>
      <c r="N2081" s="2">
        <v>1091.6020502338599</v>
      </c>
      <c r="O2081" s="6">
        <v>0.36438917317813702</v>
      </c>
      <c r="P2081" s="1">
        <v>5.7904486940417996</v>
      </c>
      <c r="Q2081" s="5">
        <v>373.03422171293403</v>
      </c>
      <c r="R2081" s="3">
        <v>1</v>
      </c>
      <c r="S2081" s="9" t="str">
        <f>IF(E2081&gt;3, "1", "0")</f>
        <v>0</v>
      </c>
      <c r="T2081" s="3">
        <f>IF(F2081 &lt; 80%, 1, 0)</f>
        <v>1</v>
      </c>
      <c r="U2081" s="12" t="str">
        <f t="shared" si="32"/>
        <v>High</v>
      </c>
      <c r="V2081" s="12" t="str">
        <f>IF(A2080 &lt; 400, "Low", IF(A2080 &lt; 700, "Medium", "High"))</f>
        <v>Medium</v>
      </c>
      <c r="W2081" s="12" t="str">
        <f>IF(O2081&lt;0.23,"Low", IF(O2081&lt;=0.37,"Medium","High"))</f>
        <v>Medium</v>
      </c>
      <c r="X2081" s="12" t="str">
        <f>IF(K2081&lt;0.03,"Low", IF(K2081&lt;=0.06,"Medium","High"))</f>
        <v>Low</v>
      </c>
    </row>
    <row r="2082" spans="1:24">
      <c r="A2082" s="3">
        <v>958</v>
      </c>
      <c r="B2082" s="5">
        <v>11160.239495154199</v>
      </c>
      <c r="C2082" s="4">
        <v>0.85069875065143807</v>
      </c>
      <c r="D2082" s="3">
        <v>1</v>
      </c>
      <c r="E2082" s="1">
        <v>4.8302512706860901</v>
      </c>
      <c r="F2082" s="4">
        <v>0.81706371285462698</v>
      </c>
      <c r="G2082" s="3">
        <v>21</v>
      </c>
      <c r="H2082" s="4">
        <v>3.20670480744998</v>
      </c>
      <c r="I2082" s="26">
        <f>H2082/100</f>
        <v>3.2067048074499803E-2</v>
      </c>
      <c r="J2082" s="1">
        <v>8.13271289488722</v>
      </c>
      <c r="K2082" s="4">
        <v>7.9882959049037902E-2</v>
      </c>
      <c r="L2082" s="7">
        <v>0.93739796051187896</v>
      </c>
      <c r="M2082" s="3">
        <v>9</v>
      </c>
      <c r="N2082" s="2">
        <v>2784.0469937364901</v>
      </c>
      <c r="O2082" s="6">
        <v>0.124787224375652</v>
      </c>
      <c r="P2082" s="1">
        <v>2.0453840115954498</v>
      </c>
      <c r="Q2082" s="5">
        <v>204.492328208885</v>
      </c>
      <c r="R2082" s="3">
        <v>1</v>
      </c>
      <c r="S2082" s="9" t="str">
        <f>IF(E2082&gt;3, "1", "0")</f>
        <v>1</v>
      </c>
      <c r="T2082" s="3">
        <f>IF(F2082 &lt; 80%, 1, 0)</f>
        <v>0</v>
      </c>
      <c r="U2082" s="12" t="str">
        <f t="shared" si="32"/>
        <v>High</v>
      </c>
      <c r="V2082" s="12" t="str">
        <f>IF(A2081 &lt; 400, "Low", IF(A2081 &lt; 700, "Medium", "High"))</f>
        <v>Low</v>
      </c>
      <c r="W2082" s="12" t="str">
        <f>IF(O2082&lt;0.23,"Low", IF(O2082&lt;=0.37,"Medium","High"))</f>
        <v>Low</v>
      </c>
      <c r="X2082" s="12" t="str">
        <f>IF(K2082&lt;0.03,"Low", IF(K2082&lt;=0.06,"Medium","High"))</f>
        <v>High</v>
      </c>
    </row>
    <row r="2083" spans="1:24">
      <c r="A2083" s="3">
        <v>403</v>
      </c>
      <c r="B2083" s="5">
        <v>19652.004927659898</v>
      </c>
      <c r="C2083" s="4">
        <v>0.89206581012855291</v>
      </c>
      <c r="D2083" s="3">
        <v>2</v>
      </c>
      <c r="E2083" s="1">
        <v>2.7792554046661602</v>
      </c>
      <c r="F2083" s="4">
        <v>0.72139147920552804</v>
      </c>
      <c r="G2083" s="3">
        <v>22</v>
      </c>
      <c r="H2083" s="4">
        <v>3.2069015549008499</v>
      </c>
      <c r="I2083" s="26">
        <f>H2083/100</f>
        <v>3.2069015549008498E-2</v>
      </c>
      <c r="J2083" s="1">
        <v>9.1594590293265696</v>
      </c>
      <c r="K2083" s="4">
        <v>5.8573136391940499E-2</v>
      </c>
      <c r="L2083" s="7">
        <v>0.90583033978998695</v>
      </c>
      <c r="M2083" s="3">
        <v>3</v>
      </c>
      <c r="N2083" s="2">
        <v>1358.67442705647</v>
      </c>
      <c r="O2083" s="6">
        <v>0.17365882591388701</v>
      </c>
      <c r="P2083" s="1">
        <v>9.7167496523238999</v>
      </c>
      <c r="Q2083" s="5">
        <v>187.043088055699</v>
      </c>
      <c r="R2083" s="3">
        <v>1</v>
      </c>
      <c r="S2083" s="9" t="str">
        <f>IF(E2083&gt;3, "1", "0")</f>
        <v>0</v>
      </c>
      <c r="T2083" s="3">
        <f>IF(F2083 &lt; 80%, 1, 0)</f>
        <v>1</v>
      </c>
      <c r="U2083" s="12" t="str">
        <f t="shared" si="32"/>
        <v>High</v>
      </c>
      <c r="V2083" s="12" t="str">
        <f>IF(A2082 &lt; 400, "Low", IF(A2082 &lt; 700, "Medium", "High"))</f>
        <v>High</v>
      </c>
      <c r="W2083" s="12" t="str">
        <f>IF(O2083&lt;0.23,"Low", IF(O2083&lt;=0.37,"Medium","High"))</f>
        <v>Low</v>
      </c>
      <c r="X2083" s="12" t="str">
        <f>IF(K2083&lt;0.03,"Low", IF(K2083&lt;=0.06,"Medium","High"))</f>
        <v>Medium</v>
      </c>
    </row>
    <row r="2084" spans="1:24">
      <c r="A2084" s="3">
        <v>198</v>
      </c>
      <c r="B2084" s="5">
        <v>8391.1860651584393</v>
      </c>
      <c r="C2084" s="4">
        <v>0.86045534009929003</v>
      </c>
      <c r="D2084" s="3">
        <v>4</v>
      </c>
      <c r="E2084" s="1">
        <v>1.24529026734577</v>
      </c>
      <c r="F2084" s="4">
        <v>0.87504204039751698</v>
      </c>
      <c r="G2084" s="3">
        <v>11</v>
      </c>
      <c r="H2084" s="4">
        <v>3.2109302801739799</v>
      </c>
      <c r="I2084" s="26">
        <f>H2084/100</f>
        <v>3.2109302801739799E-2</v>
      </c>
      <c r="J2084" s="1">
        <v>9.7566917512703597</v>
      </c>
      <c r="K2084" s="4">
        <v>6.8174498587679794E-2</v>
      </c>
      <c r="L2084" s="7">
        <v>0.94422552326773901</v>
      </c>
      <c r="M2084" s="3">
        <v>3</v>
      </c>
      <c r="N2084" s="2">
        <v>2682.3549914094701</v>
      </c>
      <c r="O2084" s="6">
        <v>0.204443496343124</v>
      </c>
      <c r="P2084" s="1">
        <v>6.2794396747763299</v>
      </c>
      <c r="Q2084" s="5">
        <v>282.36409577090399</v>
      </c>
      <c r="R2084" s="3">
        <v>1</v>
      </c>
      <c r="S2084" s="9" t="str">
        <f>IF(E2084&gt;3, "1", "0")</f>
        <v>0</v>
      </c>
      <c r="T2084" s="3">
        <f>IF(F2084 &lt; 80%, 1, 0)</f>
        <v>0</v>
      </c>
      <c r="U2084" s="12" t="str">
        <f t="shared" si="32"/>
        <v>High</v>
      </c>
      <c r="V2084" s="12" t="str">
        <f>IF(A2083 &lt; 400, "Low", IF(A2083 &lt; 700, "Medium", "High"))</f>
        <v>Medium</v>
      </c>
      <c r="W2084" s="12" t="str">
        <f>IF(O2084&lt;0.23,"Low", IF(O2084&lt;=0.37,"Medium","High"))</f>
        <v>Low</v>
      </c>
      <c r="X2084" s="12" t="str">
        <f>IF(K2084&lt;0.03,"Low", IF(K2084&lt;=0.06,"Medium","High"))</f>
        <v>High</v>
      </c>
    </row>
    <row r="2085" spans="1:24">
      <c r="A2085" s="3">
        <v>851</v>
      </c>
      <c r="B2085" s="5">
        <v>6806.7100999484801</v>
      </c>
      <c r="C2085" s="4">
        <v>0.99228351556931504</v>
      </c>
      <c r="D2085" s="3">
        <v>1</v>
      </c>
      <c r="E2085" s="1">
        <v>2.9873635141851702</v>
      </c>
      <c r="F2085" s="4">
        <v>0.99033275591308301</v>
      </c>
      <c r="G2085" s="3">
        <v>7</v>
      </c>
      <c r="H2085" s="4">
        <v>3.2157307136020798</v>
      </c>
      <c r="I2085" s="26">
        <f>H2085/100</f>
        <v>3.2157307136020802E-2</v>
      </c>
      <c r="J2085" s="1">
        <v>3.9847536893225999</v>
      </c>
      <c r="K2085" s="4">
        <v>9.1378583252391898E-2</v>
      </c>
      <c r="L2085" s="7">
        <v>0.96178712414460188</v>
      </c>
      <c r="M2085" s="3">
        <v>8</v>
      </c>
      <c r="N2085" s="2">
        <v>1210.0366643162399</v>
      </c>
      <c r="O2085" s="6">
        <v>0.40566841066183701</v>
      </c>
      <c r="P2085" s="1">
        <v>8.0796399817923898</v>
      </c>
      <c r="Q2085" s="5">
        <v>350.79022368398</v>
      </c>
      <c r="R2085" s="3">
        <v>1</v>
      </c>
      <c r="S2085" s="9" t="str">
        <f>IF(E2085&gt;3, "1", "0")</f>
        <v>0</v>
      </c>
      <c r="T2085" s="3">
        <f>IF(F2085 &lt; 80%, 1, 0)</f>
        <v>0</v>
      </c>
      <c r="U2085" s="12" t="str">
        <f t="shared" si="32"/>
        <v>High</v>
      </c>
      <c r="V2085" s="12" t="str">
        <f>IF(A2084 &lt; 400, "Low", IF(A2084 &lt; 700, "Medium", "High"))</f>
        <v>Low</v>
      </c>
      <c r="W2085" s="12" t="str">
        <f>IF(O2085&lt;0.23,"Low", IF(O2085&lt;=0.37,"Medium","High"))</f>
        <v>High</v>
      </c>
      <c r="X2085" s="12" t="str">
        <f>IF(K2085&lt;0.03,"Low", IF(K2085&lt;=0.06,"Medium","High"))</f>
        <v>High</v>
      </c>
    </row>
    <row r="2086" spans="1:24">
      <c r="A2086" s="3">
        <v>887</v>
      </c>
      <c r="B2086" s="5">
        <v>12394.3545748379</v>
      </c>
      <c r="C2086" s="4">
        <v>0.90488726917155005</v>
      </c>
      <c r="D2086" s="3">
        <v>4</v>
      </c>
      <c r="E2086" s="1">
        <v>3.1827325905980501</v>
      </c>
      <c r="F2086" s="4">
        <v>0.72661509253398404</v>
      </c>
      <c r="G2086" s="3">
        <v>2</v>
      </c>
      <c r="H2086" s="4">
        <v>3.2173227206324202</v>
      </c>
      <c r="I2086" s="26">
        <f>H2086/100</f>
        <v>3.2173227206324199E-2</v>
      </c>
      <c r="J2086" s="1">
        <v>4.3521525695499497</v>
      </c>
      <c r="K2086" s="4">
        <v>9.4798157966719199E-2</v>
      </c>
      <c r="L2086" s="7">
        <v>0.93188662403354994</v>
      </c>
      <c r="M2086" s="3">
        <v>3</v>
      </c>
      <c r="N2086" s="2">
        <v>3589.7928894700999</v>
      </c>
      <c r="O2086" s="6">
        <v>0.220080223059053</v>
      </c>
      <c r="P2086" s="1">
        <v>5.6531241744937502</v>
      </c>
      <c r="Q2086" s="5">
        <v>296.69078544175198</v>
      </c>
      <c r="R2086" s="3">
        <v>1</v>
      </c>
      <c r="S2086" s="9" t="str">
        <f>IF(E2086&gt;3, "1", "0")</f>
        <v>1</v>
      </c>
      <c r="T2086" s="3">
        <f>IF(F2086 &lt; 80%, 1, 0)</f>
        <v>1</v>
      </c>
      <c r="U2086" s="12" t="str">
        <f t="shared" si="32"/>
        <v>High</v>
      </c>
      <c r="V2086" s="12" t="str">
        <f>IF(A2085 &lt; 400, "Low", IF(A2085 &lt; 700, "Medium", "High"))</f>
        <v>High</v>
      </c>
      <c r="W2086" s="12" t="str">
        <f>IF(O2086&lt;0.23,"Low", IF(O2086&lt;=0.37,"Medium","High"))</f>
        <v>Low</v>
      </c>
      <c r="X2086" s="12" t="str">
        <f>IF(K2086&lt;0.03,"Low", IF(K2086&lt;=0.06,"Medium","High"))</f>
        <v>High</v>
      </c>
    </row>
    <row r="2087" spans="1:24">
      <c r="A2087" s="3">
        <v>237</v>
      </c>
      <c r="B2087" s="5">
        <v>8106.1371381628296</v>
      </c>
      <c r="C2087" s="4">
        <v>0.80078367499021896</v>
      </c>
      <c r="D2087" s="3">
        <v>5</v>
      </c>
      <c r="E2087" s="1">
        <v>2.40754888398649</v>
      </c>
      <c r="F2087" s="4">
        <v>0.90993993861364009</v>
      </c>
      <c r="G2087" s="3">
        <v>4</v>
      </c>
      <c r="H2087" s="4">
        <v>3.2176773914286501</v>
      </c>
      <c r="I2087" s="26">
        <f>H2087/100</f>
        <v>3.2176773914286499E-2</v>
      </c>
      <c r="J2087" s="1">
        <v>5.8261490356862797</v>
      </c>
      <c r="K2087" s="4">
        <v>6.4908602003151697E-2</v>
      </c>
      <c r="L2087" s="7">
        <v>0.93680305925834007</v>
      </c>
      <c r="M2087" s="3">
        <v>6</v>
      </c>
      <c r="N2087" s="2">
        <v>2417.7111320834501</v>
      </c>
      <c r="O2087" s="6">
        <v>0.41851372168933998</v>
      </c>
      <c r="P2087" s="1">
        <v>9.2518826282255393</v>
      </c>
      <c r="Q2087" s="5">
        <v>429.09168651646399</v>
      </c>
      <c r="R2087" s="3">
        <v>0</v>
      </c>
      <c r="S2087" s="9" t="str">
        <f>IF(E2087&gt;3, "1", "0")</f>
        <v>0</v>
      </c>
      <c r="T2087" s="3">
        <f>IF(F2087 &lt; 80%, 1, 0)</f>
        <v>0</v>
      </c>
      <c r="U2087" s="12" t="str">
        <f t="shared" si="32"/>
        <v>High</v>
      </c>
      <c r="V2087" s="12" t="str">
        <f>IF(A2086 &lt; 400, "Low", IF(A2086 &lt; 700, "Medium", "High"))</f>
        <v>High</v>
      </c>
      <c r="W2087" s="12" t="str">
        <f>IF(O2087&lt;0.23,"Low", IF(O2087&lt;=0.37,"Medium","High"))</f>
        <v>High</v>
      </c>
      <c r="X2087" s="12" t="str">
        <f>IF(K2087&lt;0.03,"Low", IF(K2087&lt;=0.06,"Medium","High"))</f>
        <v>High</v>
      </c>
    </row>
    <row r="2088" spans="1:24">
      <c r="A2088" s="3">
        <v>739</v>
      </c>
      <c r="B2088" s="5">
        <v>17439.3019897513</v>
      </c>
      <c r="C2088" s="4">
        <v>0.85493317395758095</v>
      </c>
      <c r="D2088" s="3">
        <v>4</v>
      </c>
      <c r="E2088" s="1">
        <v>0.97874782436334795</v>
      </c>
      <c r="F2088" s="4">
        <v>0.95223297724838707</v>
      </c>
      <c r="G2088" s="3">
        <v>14</v>
      </c>
      <c r="H2088" s="4">
        <v>3.22423938848477</v>
      </c>
      <c r="I2088" s="26">
        <f>H2088/100</f>
        <v>3.2242393884847703E-2</v>
      </c>
      <c r="J2088" s="1">
        <v>5.9917708549634803</v>
      </c>
      <c r="K2088" s="4">
        <v>4.33400717962572E-2</v>
      </c>
      <c r="L2088" s="7">
        <v>0.80618056349351908</v>
      </c>
      <c r="M2088" s="3">
        <v>6</v>
      </c>
      <c r="N2088" s="2">
        <v>1840.2967803471299</v>
      </c>
      <c r="O2088" s="6">
        <v>0.31580936861051101</v>
      </c>
      <c r="P2088" s="1">
        <v>8.2400853099576103</v>
      </c>
      <c r="Q2088" s="5">
        <v>234.40376433619099</v>
      </c>
      <c r="R2088" s="3">
        <v>1</v>
      </c>
      <c r="S2088" s="9" t="str">
        <f>IF(E2088&gt;3, "1", "0")</f>
        <v>0</v>
      </c>
      <c r="T2088" s="3">
        <f>IF(F2088 &lt; 80%, 1, 0)</f>
        <v>0</v>
      </c>
      <c r="U2088" s="12" t="str">
        <f t="shared" si="32"/>
        <v>High</v>
      </c>
      <c r="V2088" s="12" t="str">
        <f>IF(A2087 &lt; 400, "Low", IF(A2087 &lt; 700, "Medium", "High"))</f>
        <v>Low</v>
      </c>
      <c r="W2088" s="12" t="str">
        <f>IF(O2088&lt;0.23,"Low", IF(O2088&lt;=0.37,"Medium","High"))</f>
        <v>Medium</v>
      </c>
      <c r="X2088" s="12" t="str">
        <f>IF(K2088&lt;0.03,"Low", IF(K2088&lt;=0.06,"Medium","High"))</f>
        <v>Medium</v>
      </c>
    </row>
    <row r="2089" spans="1:24">
      <c r="A2089" s="3">
        <v>990</v>
      </c>
      <c r="B2089" s="5">
        <v>13458.393815830999</v>
      </c>
      <c r="C2089" s="4">
        <v>0.90847731203808801</v>
      </c>
      <c r="D2089" s="3">
        <v>2</v>
      </c>
      <c r="E2089" s="1">
        <v>0.50842734763625896</v>
      </c>
      <c r="F2089" s="4">
        <v>0.84673535071369699</v>
      </c>
      <c r="G2089" s="3">
        <v>21</v>
      </c>
      <c r="H2089" s="4">
        <v>3.2265326513622399</v>
      </c>
      <c r="I2089" s="26">
        <f>H2089/100</f>
        <v>3.2265326513622399E-2</v>
      </c>
      <c r="J2089" s="1">
        <v>2.6244316640432301</v>
      </c>
      <c r="K2089" s="4">
        <v>2.5775986289813899E-2</v>
      </c>
      <c r="L2089" s="7">
        <v>0.8125715825418921</v>
      </c>
      <c r="M2089" s="3">
        <v>9</v>
      </c>
      <c r="N2089" s="2">
        <v>1709.8889530438</v>
      </c>
      <c r="O2089" s="6">
        <v>0.15407447282141101</v>
      </c>
      <c r="P2089" s="1">
        <v>5.93078274905562</v>
      </c>
      <c r="Q2089" s="5">
        <v>116.27124497781899</v>
      </c>
      <c r="R2089" s="3">
        <v>1</v>
      </c>
      <c r="S2089" s="9" t="str">
        <f>IF(E2089&gt;3, "1", "0")</f>
        <v>0</v>
      </c>
      <c r="T2089" s="3">
        <f>IF(F2089 &lt; 80%, 1, 0)</f>
        <v>0</v>
      </c>
      <c r="U2089" s="12" t="str">
        <f t="shared" si="32"/>
        <v>High</v>
      </c>
      <c r="V2089" s="12" t="str">
        <f>IF(A2088 &lt; 400, "Low", IF(A2088 &lt; 700, "Medium", "High"))</f>
        <v>High</v>
      </c>
      <c r="W2089" s="12" t="str">
        <f>IF(O2089&lt;0.23,"Low", IF(O2089&lt;=0.37,"Medium","High"))</f>
        <v>Low</v>
      </c>
      <c r="X2089" s="12" t="str">
        <f>IF(K2089&lt;0.03,"Low", IF(K2089&lt;=0.06,"Medium","High"))</f>
        <v>Low</v>
      </c>
    </row>
    <row r="2090" spans="1:24">
      <c r="A2090" s="3">
        <v>336</v>
      </c>
      <c r="B2090" s="5">
        <v>15531.6118117069</v>
      </c>
      <c r="C2090" s="4">
        <v>0.9743103712916501</v>
      </c>
      <c r="D2090" s="3">
        <v>3</v>
      </c>
      <c r="E2090" s="1">
        <v>1.72167897874936</v>
      </c>
      <c r="F2090" s="4">
        <v>0.67696441515485606</v>
      </c>
      <c r="G2090" s="3">
        <v>16</v>
      </c>
      <c r="H2090" s="4">
        <v>3.2295172983038398</v>
      </c>
      <c r="I2090" s="26">
        <f>H2090/100</f>
        <v>3.2295172983038398E-2</v>
      </c>
      <c r="J2090" s="1">
        <v>3.4335226364121301</v>
      </c>
      <c r="K2090" s="4">
        <v>8.1473317079197305E-2</v>
      </c>
      <c r="L2090" s="7">
        <v>0.82467779311534395</v>
      </c>
      <c r="M2090" s="3">
        <v>3</v>
      </c>
      <c r="N2090" s="2">
        <v>4751.4688786073102</v>
      </c>
      <c r="O2090" s="6">
        <v>0.26488222500737701</v>
      </c>
      <c r="P2090" s="1">
        <v>8.1125500226833296</v>
      </c>
      <c r="Q2090" s="5">
        <v>172.33924268913401</v>
      </c>
      <c r="R2090" s="3">
        <v>1</v>
      </c>
      <c r="S2090" s="9" t="str">
        <f>IF(E2090&gt;3, "1", "0")</f>
        <v>0</v>
      </c>
      <c r="T2090" s="3">
        <f>IF(F2090 &lt; 80%, 1, 0)</f>
        <v>1</v>
      </c>
      <c r="U2090" s="12" t="str">
        <f t="shared" si="32"/>
        <v>High</v>
      </c>
      <c r="V2090" s="12" t="str">
        <f>IF(A2089 &lt; 400, "Low", IF(A2089 &lt; 700, "Medium", "High"))</f>
        <v>High</v>
      </c>
      <c r="W2090" s="12" t="str">
        <f>IF(O2090&lt;0.23,"Low", IF(O2090&lt;=0.37,"Medium","High"))</f>
        <v>Medium</v>
      </c>
      <c r="X2090" s="12" t="str">
        <f>IF(K2090&lt;0.03,"Low", IF(K2090&lt;=0.06,"Medium","High"))</f>
        <v>High</v>
      </c>
    </row>
    <row r="2091" spans="1:24">
      <c r="A2091" s="3">
        <v>566</v>
      </c>
      <c r="B2091" s="5">
        <v>10421.0566860078</v>
      </c>
      <c r="C2091" s="4">
        <v>0.99504890705679205</v>
      </c>
      <c r="D2091" s="3">
        <v>2</v>
      </c>
      <c r="E2091" s="1">
        <v>1.0104234203562901</v>
      </c>
      <c r="F2091" s="4">
        <v>0.92602959627304404</v>
      </c>
      <c r="G2091" s="3">
        <v>12</v>
      </c>
      <c r="H2091" s="4">
        <v>3.2299033909788402</v>
      </c>
      <c r="I2091" s="26">
        <f>H2091/100</f>
        <v>3.2299033909788402E-2</v>
      </c>
      <c r="J2091" s="1">
        <v>4.9715274338589701</v>
      </c>
      <c r="K2091" s="4">
        <v>3.1021007091756699E-2</v>
      </c>
      <c r="L2091" s="7">
        <v>0.91064988518932599</v>
      </c>
      <c r="M2091" s="3">
        <v>3</v>
      </c>
      <c r="N2091" s="2">
        <v>1897.60966236639</v>
      </c>
      <c r="O2091" s="6">
        <v>0.202753063343284</v>
      </c>
      <c r="P2091" s="1">
        <v>7.4167632067881</v>
      </c>
      <c r="Q2091" s="5">
        <v>264.484800585122</v>
      </c>
      <c r="R2091" s="3">
        <v>1</v>
      </c>
      <c r="S2091" s="9" t="str">
        <f>IF(E2091&gt;3, "1", "0")</f>
        <v>0</v>
      </c>
      <c r="T2091" s="3">
        <f>IF(F2091 &lt; 80%, 1, 0)</f>
        <v>0</v>
      </c>
      <c r="U2091" s="12" t="str">
        <f t="shared" si="32"/>
        <v>High</v>
      </c>
      <c r="V2091" s="12" t="str">
        <f>IF(A2090 &lt; 400, "Low", IF(A2090 &lt; 700, "Medium", "High"))</f>
        <v>Low</v>
      </c>
      <c r="W2091" s="12" t="str">
        <f>IF(O2091&lt;0.23,"Low", IF(O2091&lt;=0.37,"Medium","High"))</f>
        <v>Low</v>
      </c>
      <c r="X2091" s="12" t="str">
        <f>IF(K2091&lt;0.03,"Low", IF(K2091&lt;=0.06,"Medium","High"))</f>
        <v>Medium</v>
      </c>
    </row>
    <row r="2092" spans="1:24">
      <c r="A2092" s="3">
        <v>343</v>
      </c>
      <c r="B2092" s="5">
        <v>10524.6429576027</v>
      </c>
      <c r="C2092" s="4">
        <v>0.95208001345749693</v>
      </c>
      <c r="D2092" s="3">
        <v>1</v>
      </c>
      <c r="E2092" s="1">
        <v>4.8941724929039196</v>
      </c>
      <c r="F2092" s="4">
        <v>0.70359938181123993</v>
      </c>
      <c r="G2092" s="3">
        <v>7</v>
      </c>
      <c r="H2092" s="4">
        <v>3.23130472316118</v>
      </c>
      <c r="I2092" s="26">
        <f>H2092/100</f>
        <v>3.2313047231611797E-2</v>
      </c>
      <c r="J2092" s="1">
        <v>4.5957239301911201</v>
      </c>
      <c r="K2092" s="4">
        <v>1.79501405291001E-2</v>
      </c>
      <c r="L2092" s="7">
        <v>0.80795590636733905</v>
      </c>
      <c r="M2092" s="3">
        <v>3</v>
      </c>
      <c r="N2092" s="2">
        <v>2871.24679810111</v>
      </c>
      <c r="O2092" s="6">
        <v>0.117870083074181</v>
      </c>
      <c r="P2092" s="1">
        <v>4.8920206853309596</v>
      </c>
      <c r="Q2092" s="5">
        <v>401.384442348633</v>
      </c>
      <c r="R2092" s="3">
        <v>1</v>
      </c>
      <c r="S2092" s="9" t="str">
        <f>IF(E2092&gt;3, "1", "0")</f>
        <v>1</v>
      </c>
      <c r="T2092" s="3">
        <f>IF(F2092 &lt; 80%, 1, 0)</f>
        <v>1</v>
      </c>
      <c r="U2092" s="12" t="str">
        <f t="shared" si="32"/>
        <v>High</v>
      </c>
      <c r="V2092" s="12" t="str">
        <f>IF(A2091 &lt; 400, "Low", IF(A2091 &lt; 700, "Medium", "High"))</f>
        <v>Medium</v>
      </c>
      <c r="W2092" s="12" t="str">
        <f>IF(O2092&lt;0.23,"Low", IF(O2092&lt;=0.37,"Medium","High"))</f>
        <v>Low</v>
      </c>
      <c r="X2092" s="12" t="str">
        <f>IF(K2092&lt;0.03,"Low", IF(K2092&lt;=0.06,"Medium","High"))</f>
        <v>Low</v>
      </c>
    </row>
    <row r="2093" spans="1:24">
      <c r="A2093" s="3">
        <v>619</v>
      </c>
      <c r="B2093" s="5">
        <v>9831.0130279359491</v>
      </c>
      <c r="C2093" s="4">
        <v>0.99620589782301494</v>
      </c>
      <c r="D2093" s="3">
        <v>1</v>
      </c>
      <c r="E2093" s="1">
        <v>4.7354878793554596</v>
      </c>
      <c r="F2093" s="4">
        <v>0.86463280855023694</v>
      </c>
      <c r="G2093" s="3">
        <v>12</v>
      </c>
      <c r="H2093" s="4">
        <v>3.2314107270471299</v>
      </c>
      <c r="I2093" s="26">
        <f>H2093/100</f>
        <v>3.23141072704713E-2</v>
      </c>
      <c r="J2093" s="1">
        <v>2.3484933674469501</v>
      </c>
      <c r="K2093" s="4">
        <v>7.93142705200304E-2</v>
      </c>
      <c r="L2093" s="7">
        <v>0.91393246054408195</v>
      </c>
      <c r="M2093" s="3">
        <v>1</v>
      </c>
      <c r="N2093" s="2">
        <v>1048.37077922403</v>
      </c>
      <c r="O2093" s="6">
        <v>0.105385762492527</v>
      </c>
      <c r="P2093" s="1">
        <v>3.8695426734999998</v>
      </c>
      <c r="Q2093" s="5">
        <v>390.395767893749</v>
      </c>
      <c r="R2093" s="3">
        <v>0</v>
      </c>
      <c r="S2093" s="9" t="str">
        <f>IF(E2093&gt;3, "1", "0")</f>
        <v>1</v>
      </c>
      <c r="T2093" s="3">
        <f>IF(F2093 &lt; 80%, 1, 0)</f>
        <v>0</v>
      </c>
      <c r="U2093" s="12" t="str">
        <f t="shared" si="32"/>
        <v>High</v>
      </c>
      <c r="V2093" s="12" t="str">
        <f>IF(A2092 &lt; 400, "Low", IF(A2092 &lt; 700, "Medium", "High"))</f>
        <v>Low</v>
      </c>
      <c r="W2093" s="12" t="str">
        <f>IF(O2093&lt;0.23,"Low", IF(O2093&lt;=0.37,"Medium","High"))</f>
        <v>Low</v>
      </c>
      <c r="X2093" s="12" t="str">
        <f>IF(K2093&lt;0.03,"Low", IF(K2093&lt;=0.06,"Medium","High"))</f>
        <v>High</v>
      </c>
    </row>
    <row r="2094" spans="1:24">
      <c r="A2094" s="3">
        <v>428</v>
      </c>
      <c r="B2094" s="5">
        <v>6819.5449700830104</v>
      </c>
      <c r="C2094" s="4">
        <v>0.93920628139782292</v>
      </c>
      <c r="D2094" s="3">
        <v>0</v>
      </c>
      <c r="E2094" s="1">
        <v>3.9335872901704998</v>
      </c>
      <c r="F2094" s="4">
        <v>0.66552546543772606</v>
      </c>
      <c r="G2094" s="3">
        <v>7</v>
      </c>
      <c r="H2094" s="4">
        <v>3.2321102705778002</v>
      </c>
      <c r="I2094" s="26">
        <f>H2094/100</f>
        <v>3.2321102705778003E-2</v>
      </c>
      <c r="J2094" s="1">
        <v>5.2386064679656599</v>
      </c>
      <c r="K2094" s="4">
        <v>6.3335404065934797E-2</v>
      </c>
      <c r="L2094" s="7">
        <v>0.90081576766748195</v>
      </c>
      <c r="M2094" s="3">
        <v>8</v>
      </c>
      <c r="N2094" s="2">
        <v>2652.6914609860801</v>
      </c>
      <c r="O2094" s="6">
        <v>0.30352030128260299</v>
      </c>
      <c r="P2094" s="1">
        <v>5.3811265664500798</v>
      </c>
      <c r="Q2094" s="5">
        <v>496.013902545848</v>
      </c>
      <c r="R2094" s="3">
        <v>0</v>
      </c>
      <c r="S2094" s="9" t="str">
        <f>IF(E2094&gt;3, "1", "0")</f>
        <v>1</v>
      </c>
      <c r="T2094" s="3">
        <f>IF(F2094 &lt; 80%, 1, 0)</f>
        <v>1</v>
      </c>
      <c r="U2094" s="12" t="str">
        <f t="shared" si="32"/>
        <v>High</v>
      </c>
      <c r="V2094" s="12" t="str">
        <f>IF(A2093 &lt; 400, "Low", IF(A2093 &lt; 700, "Medium", "High"))</f>
        <v>Medium</v>
      </c>
      <c r="W2094" s="12" t="str">
        <f>IF(O2094&lt;0.23,"Low", IF(O2094&lt;=0.37,"Medium","High"))</f>
        <v>Medium</v>
      </c>
      <c r="X2094" s="12" t="str">
        <f>IF(K2094&lt;0.03,"Low", IF(K2094&lt;=0.06,"Medium","High"))</f>
        <v>High</v>
      </c>
    </row>
    <row r="2095" spans="1:24">
      <c r="A2095" s="3">
        <v>622</v>
      </c>
      <c r="B2095" s="5">
        <v>18993.015351899499</v>
      </c>
      <c r="C2095" s="4">
        <v>0.95765504163416593</v>
      </c>
      <c r="D2095" s="3">
        <v>2</v>
      </c>
      <c r="E2095" s="1">
        <v>1.48966046617718</v>
      </c>
      <c r="F2095" s="4">
        <v>0.86472863919564302</v>
      </c>
      <c r="G2095" s="3">
        <v>20</v>
      </c>
      <c r="H2095" s="4">
        <v>3.23277318457226</v>
      </c>
      <c r="I2095" s="26">
        <f>H2095/100</f>
        <v>3.2327731845722602E-2</v>
      </c>
      <c r="J2095" s="1">
        <v>9.8375208271282997</v>
      </c>
      <c r="K2095" s="4">
        <v>2.13571048629583E-2</v>
      </c>
      <c r="L2095" s="7">
        <v>0.88422303417352599</v>
      </c>
      <c r="M2095" s="3">
        <v>9</v>
      </c>
      <c r="N2095" s="2">
        <v>3209.8029025394799</v>
      </c>
      <c r="O2095" s="6">
        <v>0.165139875768814</v>
      </c>
      <c r="P2095" s="1">
        <v>6.8443069376989598</v>
      </c>
      <c r="Q2095" s="5">
        <v>425.222170324807</v>
      </c>
      <c r="R2095" s="3">
        <v>1</v>
      </c>
      <c r="S2095" s="9" t="str">
        <f>IF(E2095&gt;3, "1", "0")</f>
        <v>0</v>
      </c>
      <c r="T2095" s="3">
        <f>IF(F2095 &lt; 80%, 1, 0)</f>
        <v>0</v>
      </c>
      <c r="U2095" s="12" t="str">
        <f t="shared" si="32"/>
        <v>High</v>
      </c>
      <c r="V2095" s="12" t="str">
        <f>IF(A2094 &lt; 400, "Low", IF(A2094 &lt; 700, "Medium", "High"))</f>
        <v>Medium</v>
      </c>
      <c r="W2095" s="12" t="str">
        <f>IF(O2095&lt;0.23,"Low", IF(O2095&lt;=0.37,"Medium","High"))</f>
        <v>Low</v>
      </c>
      <c r="X2095" s="12" t="str">
        <f>IF(K2095&lt;0.03,"Low", IF(K2095&lt;=0.06,"Medium","High"))</f>
        <v>Low</v>
      </c>
    </row>
    <row r="2096" spans="1:24">
      <c r="A2096" s="3">
        <v>362</v>
      </c>
      <c r="B2096" s="5">
        <v>9596.2317402655499</v>
      </c>
      <c r="C2096" s="4">
        <v>0.86488764572701304</v>
      </c>
      <c r="D2096" s="3">
        <v>3</v>
      </c>
      <c r="E2096" s="1">
        <v>4.9819597292574702</v>
      </c>
      <c r="F2096" s="4">
        <v>0.87823406972141793</v>
      </c>
      <c r="G2096" s="3">
        <v>6</v>
      </c>
      <c r="H2096" s="4">
        <v>3.2339122000300899</v>
      </c>
      <c r="I2096" s="26">
        <f>H2096/100</f>
        <v>3.2339122000300896E-2</v>
      </c>
      <c r="J2096" s="1">
        <v>2.4812070699230002</v>
      </c>
      <c r="K2096" s="4">
        <v>9.4812254273923799E-2</v>
      </c>
      <c r="L2096" s="7">
        <v>0.90565224274566103</v>
      </c>
      <c r="M2096" s="3">
        <v>0</v>
      </c>
      <c r="N2096" s="2">
        <v>1467.1401653605501</v>
      </c>
      <c r="O2096" s="6">
        <v>0.35867283922205601</v>
      </c>
      <c r="P2096" s="1">
        <v>5.7602055966890298</v>
      </c>
      <c r="Q2096" s="5">
        <v>238.58981597457199</v>
      </c>
      <c r="R2096" s="3">
        <v>1</v>
      </c>
      <c r="S2096" s="9" t="str">
        <f>IF(E2096&gt;3, "1", "0")</f>
        <v>1</v>
      </c>
      <c r="T2096" s="3">
        <f>IF(F2096 &lt; 80%, 1, 0)</f>
        <v>0</v>
      </c>
      <c r="U2096" s="12" t="str">
        <f t="shared" si="32"/>
        <v>High</v>
      </c>
      <c r="V2096" s="12" t="str">
        <f>IF(A2095 &lt; 400, "Low", IF(A2095 &lt; 700, "Medium", "High"))</f>
        <v>Medium</v>
      </c>
      <c r="W2096" s="12" t="str">
        <f>IF(O2096&lt;0.23,"Low", IF(O2096&lt;=0.37,"Medium","High"))</f>
        <v>Medium</v>
      </c>
      <c r="X2096" s="12" t="str">
        <f>IF(K2096&lt;0.03,"Low", IF(K2096&lt;=0.06,"Medium","High"))</f>
        <v>High</v>
      </c>
    </row>
    <row r="2097" spans="1:24">
      <c r="A2097" s="3">
        <v>300</v>
      </c>
      <c r="B2097" s="5">
        <v>10285.624199144801</v>
      </c>
      <c r="C2097" s="4">
        <v>0.99162762396089899</v>
      </c>
      <c r="D2097" s="3">
        <v>2</v>
      </c>
      <c r="E2097" s="1">
        <v>2.7780396624089598</v>
      </c>
      <c r="F2097" s="4">
        <v>0.95211650520537205</v>
      </c>
      <c r="G2097" s="3">
        <v>6</v>
      </c>
      <c r="H2097" s="4">
        <v>3.2341801829876702</v>
      </c>
      <c r="I2097" s="26">
        <f>H2097/100</f>
        <v>3.2341801829876698E-2</v>
      </c>
      <c r="J2097" s="1">
        <v>8.8473158034563504</v>
      </c>
      <c r="K2097" s="4">
        <v>1.2485565317814E-2</v>
      </c>
      <c r="L2097" s="7">
        <v>0.89437021104896208</v>
      </c>
      <c r="M2097" s="3">
        <v>5</v>
      </c>
      <c r="N2097" s="2">
        <v>4811.6885742217601</v>
      </c>
      <c r="O2097" s="6">
        <v>0.104247692990784</v>
      </c>
      <c r="P2097" s="1">
        <v>7.8608512897924001</v>
      </c>
      <c r="Q2097" s="5">
        <v>283.45062424263301</v>
      </c>
      <c r="R2097" s="3">
        <v>0</v>
      </c>
      <c r="S2097" s="9" t="str">
        <f>IF(E2097&gt;3, "1", "0")</f>
        <v>0</v>
      </c>
      <c r="T2097" s="3">
        <f>IF(F2097 &lt; 80%, 1, 0)</f>
        <v>0</v>
      </c>
      <c r="U2097" s="12" t="str">
        <f t="shared" si="32"/>
        <v>High</v>
      </c>
      <c r="V2097" s="12" t="str">
        <f>IF(A2096 &lt; 400, "Low", IF(A2096 &lt; 700, "Medium", "High"))</f>
        <v>Low</v>
      </c>
      <c r="W2097" s="12" t="str">
        <f>IF(O2097&lt;0.23,"Low", IF(O2097&lt;=0.37,"Medium","High"))</f>
        <v>Low</v>
      </c>
      <c r="X2097" s="12" t="str">
        <f>IF(K2097&lt;0.03,"Low", IF(K2097&lt;=0.06,"Medium","High"))</f>
        <v>Low</v>
      </c>
    </row>
    <row r="2098" spans="1:24">
      <c r="A2098" s="3">
        <v>743</v>
      </c>
      <c r="B2098" s="5">
        <v>18468.787804365002</v>
      </c>
      <c r="C2098" s="4">
        <v>0.82767951719362498</v>
      </c>
      <c r="D2098" s="3">
        <v>4</v>
      </c>
      <c r="E2098" s="1">
        <v>3.8728697396355898</v>
      </c>
      <c r="F2098" s="4">
        <v>0.73033423793800001</v>
      </c>
      <c r="G2098" s="3">
        <v>19</v>
      </c>
      <c r="H2098" s="4">
        <v>3.2343977165960101</v>
      </c>
      <c r="I2098" s="26">
        <f>H2098/100</f>
        <v>3.2343977165960103E-2</v>
      </c>
      <c r="J2098" s="1">
        <v>3.2897223900775399</v>
      </c>
      <c r="K2098" s="4">
        <v>1.7680897662985098E-2</v>
      </c>
      <c r="L2098" s="7">
        <v>0.98469932757915501</v>
      </c>
      <c r="M2098" s="3">
        <v>5</v>
      </c>
      <c r="N2098" s="2">
        <v>4389.8312728963201</v>
      </c>
      <c r="O2098" s="6">
        <v>0.22776719397510101</v>
      </c>
      <c r="P2098" s="1">
        <v>4.0335076183280503</v>
      </c>
      <c r="Q2098" s="5">
        <v>150.53020199214899</v>
      </c>
      <c r="R2098" s="3">
        <v>1</v>
      </c>
      <c r="S2098" s="9" t="str">
        <f>IF(E2098&gt;3, "1", "0")</f>
        <v>1</v>
      </c>
      <c r="T2098" s="3">
        <f>IF(F2098 &lt; 80%, 1, 0)</f>
        <v>1</v>
      </c>
      <c r="U2098" s="12" t="str">
        <f t="shared" si="32"/>
        <v>High</v>
      </c>
      <c r="V2098" s="12" t="str">
        <f>IF(A2097 &lt; 400, "Low", IF(A2097 &lt; 700, "Medium", "High"))</f>
        <v>Low</v>
      </c>
      <c r="W2098" s="12" t="str">
        <f>IF(O2098&lt;0.23,"Low", IF(O2098&lt;=0.37,"Medium","High"))</f>
        <v>Low</v>
      </c>
      <c r="X2098" s="12" t="str">
        <f>IF(K2098&lt;0.03,"Low", IF(K2098&lt;=0.06,"Medium","High"))</f>
        <v>Low</v>
      </c>
    </row>
    <row r="2099" spans="1:24">
      <c r="A2099" s="3">
        <v>687</v>
      </c>
      <c r="B2099" s="5">
        <v>5205.2362214102204</v>
      </c>
      <c r="C2099" s="4">
        <v>0.80995620030460902</v>
      </c>
      <c r="D2099" s="3">
        <v>3</v>
      </c>
      <c r="E2099" s="1">
        <v>1.9642569060255799</v>
      </c>
      <c r="F2099" s="4">
        <v>0.96199075271267309</v>
      </c>
      <c r="G2099" s="3">
        <v>3</v>
      </c>
      <c r="H2099" s="4">
        <v>3.2353500926949099</v>
      </c>
      <c r="I2099" s="26">
        <f>H2099/100</f>
        <v>3.2353500926949101E-2</v>
      </c>
      <c r="J2099" s="1">
        <v>8.8540756126399707</v>
      </c>
      <c r="K2099" s="4">
        <v>4.8671702068118397E-2</v>
      </c>
      <c r="L2099" s="7">
        <v>0.85863176640370997</v>
      </c>
      <c r="M2099" s="3">
        <v>1</v>
      </c>
      <c r="N2099" s="2">
        <v>2005.2774051439801</v>
      </c>
      <c r="O2099" s="6">
        <v>0.42713311149659</v>
      </c>
      <c r="P2099" s="1">
        <v>2.13780930138683</v>
      </c>
      <c r="Q2099" s="5">
        <v>167.823420522715</v>
      </c>
      <c r="R2099" s="3">
        <v>0</v>
      </c>
      <c r="S2099" s="9" t="str">
        <f>IF(E2099&gt;3, "1", "0")</f>
        <v>0</v>
      </c>
      <c r="T2099" s="3">
        <f>IF(F2099 &lt; 80%, 1, 0)</f>
        <v>0</v>
      </c>
      <c r="U2099" s="12" t="str">
        <f t="shared" si="32"/>
        <v>High</v>
      </c>
      <c r="V2099" s="12" t="str">
        <f>IF(A2098 &lt; 400, "Low", IF(A2098 &lt; 700, "Medium", "High"))</f>
        <v>High</v>
      </c>
      <c r="W2099" s="12" t="str">
        <f>IF(O2099&lt;0.23,"Low", IF(O2099&lt;=0.37,"Medium","High"))</f>
        <v>High</v>
      </c>
      <c r="X2099" s="12" t="str">
        <f>IF(K2099&lt;0.03,"Low", IF(K2099&lt;=0.06,"Medium","High"))</f>
        <v>Medium</v>
      </c>
    </row>
    <row r="2100" spans="1:24">
      <c r="A2100" s="3">
        <v>350</v>
      </c>
      <c r="B2100" s="5">
        <v>5154.2674390353804</v>
      </c>
      <c r="C2100" s="4">
        <v>0.950545427565195</v>
      </c>
      <c r="D2100" s="3">
        <v>4</v>
      </c>
      <c r="E2100" s="1">
        <v>1.78160168412298</v>
      </c>
      <c r="F2100" s="4">
        <v>0.74110738634278206</v>
      </c>
      <c r="G2100" s="3">
        <v>22</v>
      </c>
      <c r="H2100" s="4">
        <v>3.2368879777974602</v>
      </c>
      <c r="I2100" s="26">
        <f>H2100/100</f>
        <v>3.2368879777974605E-2</v>
      </c>
      <c r="J2100" s="1">
        <v>2.4919333696232799</v>
      </c>
      <c r="K2100" s="4">
        <v>8.5252971930954796E-2</v>
      </c>
      <c r="L2100" s="7">
        <v>0.972054615705642</v>
      </c>
      <c r="M2100" s="3">
        <v>5</v>
      </c>
      <c r="N2100" s="2">
        <v>1943.8545038397201</v>
      </c>
      <c r="O2100" s="6">
        <v>0.32945658601601902</v>
      </c>
      <c r="P2100" s="1">
        <v>6.2677791609376703</v>
      </c>
      <c r="Q2100" s="5">
        <v>328.76558405270401</v>
      </c>
      <c r="R2100" s="3">
        <v>1</v>
      </c>
      <c r="S2100" s="9" t="str">
        <f>IF(E2100&gt;3, "1", "0")</f>
        <v>0</v>
      </c>
      <c r="T2100" s="3">
        <f>IF(F2100 &lt; 80%, 1, 0)</f>
        <v>1</v>
      </c>
      <c r="U2100" s="12" t="str">
        <f t="shared" si="32"/>
        <v>High</v>
      </c>
      <c r="V2100" s="12" t="str">
        <f>IF(A2099 &lt; 400, "Low", IF(A2099 &lt; 700, "Medium", "High"))</f>
        <v>Medium</v>
      </c>
      <c r="W2100" s="12" t="str">
        <f>IF(O2100&lt;0.23,"Low", IF(O2100&lt;=0.37,"Medium","High"))</f>
        <v>Medium</v>
      </c>
      <c r="X2100" s="12" t="str">
        <f>IF(K2100&lt;0.03,"Low", IF(K2100&lt;=0.06,"Medium","High"))</f>
        <v>High</v>
      </c>
    </row>
    <row r="2101" spans="1:24">
      <c r="A2101" s="3">
        <v>941</v>
      </c>
      <c r="B2101" s="5">
        <v>17809.4295043313</v>
      </c>
      <c r="C2101" s="4">
        <v>0.93485871474000504</v>
      </c>
      <c r="D2101" s="3">
        <v>3</v>
      </c>
      <c r="E2101" s="1">
        <v>0.88688180875645195</v>
      </c>
      <c r="F2101" s="4">
        <v>0.77511981250990902</v>
      </c>
      <c r="G2101" s="3">
        <v>18</v>
      </c>
      <c r="H2101" s="4">
        <v>3.23801830680245</v>
      </c>
      <c r="I2101" s="26">
        <f>H2101/100</f>
        <v>3.2380183068024503E-2</v>
      </c>
      <c r="J2101" s="1">
        <v>9.5396115578725293</v>
      </c>
      <c r="K2101" s="4">
        <v>7.0405710889869702E-2</v>
      </c>
      <c r="L2101" s="7">
        <v>0.82289656378130704</v>
      </c>
      <c r="M2101" s="3">
        <v>8</v>
      </c>
      <c r="N2101" s="2">
        <v>3353.6973987807601</v>
      </c>
      <c r="O2101" s="6">
        <v>0.29569043474825402</v>
      </c>
      <c r="P2101" s="1">
        <v>1.0277325844237699</v>
      </c>
      <c r="Q2101" s="5">
        <v>488.58282715050598</v>
      </c>
      <c r="R2101" s="3">
        <v>1</v>
      </c>
      <c r="S2101" s="9" t="str">
        <f>IF(E2101&gt;3, "1", "0")</f>
        <v>0</v>
      </c>
      <c r="T2101" s="3">
        <f>IF(F2101 &lt; 80%, 1, 0)</f>
        <v>1</v>
      </c>
      <c r="U2101" s="12" t="str">
        <f t="shared" si="32"/>
        <v>High</v>
      </c>
      <c r="V2101" s="12" t="str">
        <f>IF(A2100 &lt; 400, "Low", IF(A2100 &lt; 700, "Medium", "High"))</f>
        <v>Low</v>
      </c>
      <c r="W2101" s="12" t="str">
        <f>IF(O2101&lt;0.23,"Low", IF(O2101&lt;=0.37,"Medium","High"))</f>
        <v>Medium</v>
      </c>
      <c r="X2101" s="12" t="str">
        <f>IF(K2101&lt;0.03,"Low", IF(K2101&lt;=0.06,"Medium","High"))</f>
        <v>High</v>
      </c>
    </row>
    <row r="2102" spans="1:24">
      <c r="A2102" s="3">
        <v>367</v>
      </c>
      <c r="B2102" s="5">
        <v>12021.0358135144</v>
      </c>
      <c r="C2102" s="4">
        <v>0.86433727374026204</v>
      </c>
      <c r="D2102" s="3">
        <v>1</v>
      </c>
      <c r="E2102" s="1">
        <v>1.73295770212666</v>
      </c>
      <c r="F2102" s="4">
        <v>0.868290296031489</v>
      </c>
      <c r="G2102" s="3">
        <v>11</v>
      </c>
      <c r="H2102" s="4">
        <v>3.2402418673903401</v>
      </c>
      <c r="I2102" s="26">
        <f>H2102/100</f>
        <v>3.2402418673903401E-2</v>
      </c>
      <c r="J2102" s="1">
        <v>9.0638058793584797</v>
      </c>
      <c r="K2102" s="4">
        <v>6.4586138856584499E-2</v>
      </c>
      <c r="L2102" s="7">
        <v>0.91686064542608503</v>
      </c>
      <c r="M2102" s="3">
        <v>8</v>
      </c>
      <c r="N2102" s="2">
        <v>4000.1501501626399</v>
      </c>
      <c r="O2102" s="6">
        <v>0.29592683514676599</v>
      </c>
      <c r="P2102" s="1">
        <v>3.8407108014395299</v>
      </c>
      <c r="Q2102" s="5">
        <v>271.74171562038202</v>
      </c>
      <c r="R2102" s="3">
        <v>1</v>
      </c>
      <c r="S2102" s="9" t="str">
        <f>IF(E2102&gt;3, "1", "0")</f>
        <v>0</v>
      </c>
      <c r="T2102" s="3">
        <f>IF(F2102 &lt; 80%, 1, 0)</f>
        <v>0</v>
      </c>
      <c r="U2102" s="12" t="str">
        <f t="shared" si="32"/>
        <v>High</v>
      </c>
      <c r="V2102" s="12" t="str">
        <f>IF(A2101 &lt; 400, "Low", IF(A2101 &lt; 700, "Medium", "High"))</f>
        <v>High</v>
      </c>
      <c r="W2102" s="12" t="str">
        <f>IF(O2102&lt;0.23,"Low", IF(O2102&lt;=0.37,"Medium","High"))</f>
        <v>Medium</v>
      </c>
      <c r="X2102" s="12" t="str">
        <f>IF(K2102&lt;0.03,"Low", IF(K2102&lt;=0.06,"Medium","High"))</f>
        <v>High</v>
      </c>
    </row>
    <row r="2103" spans="1:24">
      <c r="A2103" s="3">
        <v>100</v>
      </c>
      <c r="B2103" s="5">
        <v>16574.403664679099</v>
      </c>
      <c r="C2103" s="4">
        <v>0.89859654209161799</v>
      </c>
      <c r="D2103" s="3">
        <v>0</v>
      </c>
      <c r="E2103" s="1">
        <v>1.9151448613993001</v>
      </c>
      <c r="F2103" s="4">
        <v>0.67599860368091402</v>
      </c>
      <c r="G2103" s="3">
        <v>17</v>
      </c>
      <c r="H2103" s="4">
        <v>3.2404053740785201</v>
      </c>
      <c r="I2103" s="26">
        <f>H2103/100</f>
        <v>3.2404053740785199E-2</v>
      </c>
      <c r="J2103" s="1">
        <v>5.5895450957077397</v>
      </c>
      <c r="K2103" s="4">
        <v>5.4969755496149297E-2</v>
      </c>
      <c r="L2103" s="7">
        <v>0.99139576730782808</v>
      </c>
      <c r="M2103" s="3">
        <v>4</v>
      </c>
      <c r="N2103" s="2">
        <v>4621.58925625966</v>
      </c>
      <c r="O2103" s="6">
        <v>0.149137864384848</v>
      </c>
      <c r="P2103" s="1">
        <v>7.5951446924896899</v>
      </c>
      <c r="Q2103" s="5">
        <v>238.37542913861199</v>
      </c>
      <c r="R2103" s="3">
        <v>1</v>
      </c>
      <c r="S2103" s="9" t="str">
        <f>IF(E2103&gt;3, "1", "0")</f>
        <v>0</v>
      </c>
      <c r="T2103" s="3">
        <f>IF(F2103 &lt; 80%, 1, 0)</f>
        <v>1</v>
      </c>
      <c r="U2103" s="12" t="str">
        <f t="shared" si="32"/>
        <v>High</v>
      </c>
      <c r="V2103" s="12" t="str">
        <f>IF(A2102 &lt; 400, "Low", IF(A2102 &lt; 700, "Medium", "High"))</f>
        <v>Low</v>
      </c>
      <c r="W2103" s="12" t="str">
        <f>IF(O2103&lt;0.23,"Low", IF(O2103&lt;=0.37,"Medium","High"))</f>
        <v>Low</v>
      </c>
      <c r="X2103" s="12" t="str">
        <f>IF(K2103&lt;0.03,"Low", IF(K2103&lt;=0.06,"Medium","High"))</f>
        <v>Medium</v>
      </c>
    </row>
    <row r="2104" spans="1:24">
      <c r="A2104" s="3">
        <v>458</v>
      </c>
      <c r="B2104" s="5">
        <v>10731.852416899599</v>
      </c>
      <c r="C2104" s="4">
        <v>0.89992368239975207</v>
      </c>
      <c r="D2104" s="3">
        <v>5</v>
      </c>
      <c r="E2104" s="1">
        <v>1.8623991677807901</v>
      </c>
      <c r="F2104" s="4">
        <v>0.89015649846357803</v>
      </c>
      <c r="G2104" s="3">
        <v>14</v>
      </c>
      <c r="H2104" s="4">
        <v>3.2407006143238002</v>
      </c>
      <c r="I2104" s="26">
        <f>H2104/100</f>
        <v>3.2407006143238E-2</v>
      </c>
      <c r="J2104" s="1">
        <v>7.6396569805999297</v>
      </c>
      <c r="K2104" s="4">
        <v>5.1849497432452901E-2</v>
      </c>
      <c r="L2104" s="7">
        <v>0.81538607004419805</v>
      </c>
      <c r="M2104" s="3">
        <v>1</v>
      </c>
      <c r="N2104" s="2">
        <v>3204.6336556425799</v>
      </c>
      <c r="O2104" s="6">
        <v>0.208891870190381</v>
      </c>
      <c r="P2104" s="1">
        <v>6.5622230041253804</v>
      </c>
      <c r="Q2104" s="5">
        <v>422.76515272195797</v>
      </c>
      <c r="R2104" s="3">
        <v>1</v>
      </c>
      <c r="S2104" s="9" t="str">
        <f>IF(E2104&gt;3, "1", "0")</f>
        <v>0</v>
      </c>
      <c r="T2104" s="3">
        <f>IF(F2104 &lt; 80%, 1, 0)</f>
        <v>0</v>
      </c>
      <c r="U2104" s="12" t="str">
        <f t="shared" si="32"/>
        <v>High</v>
      </c>
      <c r="V2104" s="12" t="str">
        <f>IF(A2103 &lt; 400, "Low", IF(A2103 &lt; 700, "Medium", "High"))</f>
        <v>Low</v>
      </c>
      <c r="W2104" s="12" t="str">
        <f>IF(O2104&lt;0.23,"Low", IF(O2104&lt;=0.37,"Medium","High"))</f>
        <v>Low</v>
      </c>
      <c r="X2104" s="12" t="str">
        <f>IF(K2104&lt;0.03,"Low", IF(K2104&lt;=0.06,"Medium","High"))</f>
        <v>Medium</v>
      </c>
    </row>
    <row r="2105" spans="1:24">
      <c r="A2105" s="3">
        <v>915</v>
      </c>
      <c r="B2105" s="5">
        <v>11148.5733454443</v>
      </c>
      <c r="C2105" s="4">
        <v>0.99658937591093999</v>
      </c>
      <c r="D2105" s="3">
        <v>5</v>
      </c>
      <c r="E2105" s="1">
        <v>4.8303119375266403</v>
      </c>
      <c r="F2105" s="4">
        <v>0.88951809206991395</v>
      </c>
      <c r="G2105" s="3">
        <v>2</v>
      </c>
      <c r="H2105" s="4">
        <v>3.24281850967833</v>
      </c>
      <c r="I2105" s="26">
        <f>H2105/100</f>
        <v>3.2428185096783302E-2</v>
      </c>
      <c r="J2105" s="1">
        <v>3.0445866462931201</v>
      </c>
      <c r="K2105" s="4">
        <v>2.23255314410875E-4</v>
      </c>
      <c r="L2105" s="7">
        <v>0.95527036145353605</v>
      </c>
      <c r="M2105" s="3">
        <v>1</v>
      </c>
      <c r="N2105" s="2">
        <v>1383.05250445056</v>
      </c>
      <c r="O2105" s="6">
        <v>0.26345160548771301</v>
      </c>
      <c r="P2105" s="1">
        <v>7.9483048082379204</v>
      </c>
      <c r="Q2105" s="5">
        <v>111.060702346102</v>
      </c>
      <c r="R2105" s="3">
        <v>1</v>
      </c>
      <c r="S2105" s="9" t="str">
        <f>IF(E2105&gt;3, "1", "0")</f>
        <v>1</v>
      </c>
      <c r="T2105" s="3">
        <f>IF(F2105 &lt; 80%, 1, 0)</f>
        <v>0</v>
      </c>
      <c r="U2105" s="12" t="str">
        <f t="shared" si="32"/>
        <v>High</v>
      </c>
      <c r="V2105" s="12" t="str">
        <f>IF(A2104 &lt; 400, "Low", IF(A2104 &lt; 700, "Medium", "High"))</f>
        <v>Medium</v>
      </c>
      <c r="W2105" s="12" t="str">
        <f>IF(O2105&lt;0.23,"Low", IF(O2105&lt;=0.37,"Medium","High"))</f>
        <v>Medium</v>
      </c>
      <c r="X2105" s="12" t="str">
        <f>IF(K2105&lt;0.03,"Low", IF(K2105&lt;=0.06,"Medium","High"))</f>
        <v>Low</v>
      </c>
    </row>
    <row r="2106" spans="1:24">
      <c r="A2106" s="3">
        <v>981</v>
      </c>
      <c r="B2106" s="5">
        <v>11350.027162298</v>
      </c>
      <c r="C2106" s="4">
        <v>0.96145232986524998</v>
      </c>
      <c r="D2106" s="3">
        <v>0</v>
      </c>
      <c r="E2106" s="1">
        <v>1.1211242402205399</v>
      </c>
      <c r="F2106" s="4">
        <v>0.71652112348205999</v>
      </c>
      <c r="G2106" s="3">
        <v>7</v>
      </c>
      <c r="H2106" s="4">
        <v>3.2462736273150501</v>
      </c>
      <c r="I2106" s="26">
        <f>H2106/100</f>
        <v>3.2462736273150501E-2</v>
      </c>
      <c r="J2106" s="1">
        <v>7.6726205620806098</v>
      </c>
      <c r="K2106" s="4">
        <v>7.26775676251874E-2</v>
      </c>
      <c r="L2106" s="7">
        <v>0.8619066851773719</v>
      </c>
      <c r="M2106" s="3">
        <v>3</v>
      </c>
      <c r="N2106" s="2">
        <v>1485.91320139561</v>
      </c>
      <c r="O2106" s="6">
        <v>0.49312708939809502</v>
      </c>
      <c r="P2106" s="1">
        <v>4.7149268543765004</v>
      </c>
      <c r="Q2106" s="5">
        <v>121.227946247036</v>
      </c>
      <c r="R2106" s="3">
        <v>1</v>
      </c>
      <c r="S2106" s="9" t="str">
        <f>IF(E2106&gt;3, "1", "0")</f>
        <v>0</v>
      </c>
      <c r="T2106" s="3">
        <f>IF(F2106 &lt; 80%, 1, 0)</f>
        <v>1</v>
      </c>
      <c r="U2106" s="12" t="str">
        <f t="shared" si="32"/>
        <v>High</v>
      </c>
      <c r="V2106" s="12" t="str">
        <f>IF(A2105 &lt; 400, "Low", IF(A2105 &lt; 700, "Medium", "High"))</f>
        <v>High</v>
      </c>
      <c r="W2106" s="12" t="str">
        <f>IF(O2106&lt;0.23,"Low", IF(O2106&lt;=0.37,"Medium","High"))</f>
        <v>High</v>
      </c>
      <c r="X2106" s="12" t="str">
        <f>IF(K2106&lt;0.03,"Low", IF(K2106&lt;=0.06,"Medium","High"))</f>
        <v>High</v>
      </c>
    </row>
    <row r="2107" spans="1:24">
      <c r="A2107" s="3">
        <v>212</v>
      </c>
      <c r="B2107" s="5">
        <v>12578.1016036496</v>
      </c>
      <c r="C2107" s="4">
        <v>0.84545221071193299</v>
      </c>
      <c r="D2107" s="3">
        <v>4</v>
      </c>
      <c r="E2107" s="1">
        <v>3.7509504036008599</v>
      </c>
      <c r="F2107" s="4">
        <v>0.8342056169924319</v>
      </c>
      <c r="G2107" s="3">
        <v>5</v>
      </c>
      <c r="H2107" s="4">
        <v>3.2470858682159598</v>
      </c>
      <c r="I2107" s="26">
        <f>H2107/100</f>
        <v>3.2470858682159598E-2</v>
      </c>
      <c r="J2107" s="1">
        <v>4.33986754483941</v>
      </c>
      <c r="K2107" s="4">
        <v>7.3890398935751694E-2</v>
      </c>
      <c r="L2107" s="7">
        <v>0.86384282146930702</v>
      </c>
      <c r="M2107" s="3">
        <v>0</v>
      </c>
      <c r="N2107" s="2">
        <v>2416.9588965861399</v>
      </c>
      <c r="O2107" s="6">
        <v>0.33420110306579498</v>
      </c>
      <c r="P2107" s="1">
        <v>7.37756353187818</v>
      </c>
      <c r="Q2107" s="5">
        <v>217.170743873232</v>
      </c>
      <c r="R2107" s="3">
        <v>1</v>
      </c>
      <c r="S2107" s="9" t="str">
        <f>IF(E2107&gt;3, "1", "0")</f>
        <v>1</v>
      </c>
      <c r="T2107" s="3">
        <f>IF(F2107 &lt; 80%, 1, 0)</f>
        <v>0</v>
      </c>
      <c r="U2107" s="12" t="str">
        <f t="shared" si="32"/>
        <v>High</v>
      </c>
      <c r="V2107" s="12" t="str">
        <f>IF(A2106 &lt; 400, "Low", IF(A2106 &lt; 700, "Medium", "High"))</f>
        <v>High</v>
      </c>
      <c r="W2107" s="12" t="str">
        <f>IF(O2107&lt;0.23,"Low", IF(O2107&lt;=0.37,"Medium","High"))</f>
        <v>Medium</v>
      </c>
      <c r="X2107" s="12" t="str">
        <f>IF(K2107&lt;0.03,"Low", IF(K2107&lt;=0.06,"Medium","High"))</f>
        <v>High</v>
      </c>
    </row>
    <row r="2108" spans="1:24">
      <c r="A2108" s="3">
        <v>609</v>
      </c>
      <c r="B2108" s="5">
        <v>14229.470376047</v>
      </c>
      <c r="C2108" s="4">
        <v>0.99549131263676893</v>
      </c>
      <c r="D2108" s="3">
        <v>2</v>
      </c>
      <c r="E2108" s="1">
        <v>4.8156979859213402</v>
      </c>
      <c r="F2108" s="4">
        <v>0.927775232717307</v>
      </c>
      <c r="G2108" s="3">
        <v>19</v>
      </c>
      <c r="H2108" s="4">
        <v>3.247766247031</v>
      </c>
      <c r="I2108" s="26">
        <f>H2108/100</f>
        <v>3.2477662470310004E-2</v>
      </c>
      <c r="J2108" s="1">
        <v>2.1259197779902599</v>
      </c>
      <c r="K2108" s="4">
        <v>8.6865548271960694E-3</v>
      </c>
      <c r="L2108" s="7">
        <v>0.86477413345014797</v>
      </c>
      <c r="M2108" s="3">
        <v>7</v>
      </c>
      <c r="N2108" s="2">
        <v>2134.0316268259098</v>
      </c>
      <c r="O2108" s="6">
        <v>0.47087714950564602</v>
      </c>
      <c r="P2108" s="1">
        <v>8.6921521474150794</v>
      </c>
      <c r="Q2108" s="5">
        <v>288.40827137252398</v>
      </c>
      <c r="R2108" s="3">
        <v>1</v>
      </c>
      <c r="S2108" s="9" t="str">
        <f>IF(E2108&gt;3, "1", "0")</f>
        <v>1</v>
      </c>
      <c r="T2108" s="3">
        <f>IF(F2108 &lt; 80%, 1, 0)</f>
        <v>0</v>
      </c>
      <c r="U2108" s="12" t="str">
        <f t="shared" si="32"/>
        <v>High</v>
      </c>
      <c r="V2108" s="12" t="str">
        <f>IF(A2107 &lt; 400, "Low", IF(A2107 &lt; 700, "Medium", "High"))</f>
        <v>Low</v>
      </c>
      <c r="W2108" s="12" t="str">
        <f>IF(O2108&lt;0.23,"Low", IF(O2108&lt;=0.37,"Medium","High"))</f>
        <v>High</v>
      </c>
      <c r="X2108" s="12" t="str">
        <f>IF(K2108&lt;0.03,"Low", IF(K2108&lt;=0.06,"Medium","High"))</f>
        <v>Low</v>
      </c>
    </row>
    <row r="2109" spans="1:24">
      <c r="A2109" s="3">
        <v>993</v>
      </c>
      <c r="B2109" s="5">
        <v>15851.71726775</v>
      </c>
      <c r="C2109" s="4">
        <v>0.85473327698429202</v>
      </c>
      <c r="D2109" s="3">
        <v>0</v>
      </c>
      <c r="E2109" s="1">
        <v>0.59971790995034702</v>
      </c>
      <c r="F2109" s="4">
        <v>0.68126401534568404</v>
      </c>
      <c r="G2109" s="3">
        <v>15</v>
      </c>
      <c r="H2109" s="4">
        <v>3.2489981343937102</v>
      </c>
      <c r="I2109" s="26">
        <f>H2109/100</f>
        <v>3.2489981343937102E-2</v>
      </c>
      <c r="J2109" s="1">
        <v>6.70165282279254</v>
      </c>
      <c r="K2109" s="4">
        <v>2.1972411182955599E-2</v>
      </c>
      <c r="L2109" s="7">
        <v>0.99461100309680506</v>
      </c>
      <c r="M2109" s="3">
        <v>4</v>
      </c>
      <c r="N2109" s="2">
        <v>4423.7339374159201</v>
      </c>
      <c r="O2109" s="6">
        <v>0.44843728032087699</v>
      </c>
      <c r="P2109" s="1">
        <v>1.7444764094272001</v>
      </c>
      <c r="Q2109" s="5">
        <v>218.91635368441499</v>
      </c>
      <c r="R2109" s="3">
        <v>1</v>
      </c>
      <c r="S2109" s="9" t="str">
        <f>IF(E2109&gt;3, "1", "0")</f>
        <v>0</v>
      </c>
      <c r="T2109" s="3">
        <f>IF(F2109 &lt; 80%, 1, 0)</f>
        <v>1</v>
      </c>
      <c r="U2109" s="12" t="str">
        <f t="shared" si="32"/>
        <v>High</v>
      </c>
      <c r="V2109" s="12" t="str">
        <f>IF(A2108 &lt; 400, "Low", IF(A2108 &lt; 700, "Medium", "High"))</f>
        <v>Medium</v>
      </c>
      <c r="W2109" s="12" t="str">
        <f>IF(O2109&lt;0.23,"Low", IF(O2109&lt;=0.37,"Medium","High"))</f>
        <v>High</v>
      </c>
      <c r="X2109" s="12" t="str">
        <f>IF(K2109&lt;0.03,"Low", IF(K2109&lt;=0.06,"Medium","High"))</f>
        <v>Low</v>
      </c>
    </row>
    <row r="2110" spans="1:24">
      <c r="A2110" s="3">
        <v>287</v>
      </c>
      <c r="B2110" s="5">
        <v>18090.953757268999</v>
      </c>
      <c r="C2110" s="4">
        <v>0.84566625047372201</v>
      </c>
      <c r="D2110" s="3">
        <v>5</v>
      </c>
      <c r="E2110" s="1">
        <v>4.5243630199339204</v>
      </c>
      <c r="F2110" s="4">
        <v>0.78647609206221403</v>
      </c>
      <c r="G2110" s="3">
        <v>13</v>
      </c>
      <c r="H2110" s="4">
        <v>3.2493801461576002</v>
      </c>
      <c r="I2110" s="26">
        <f>H2110/100</f>
        <v>3.2493801461576002E-2</v>
      </c>
      <c r="J2110" s="1">
        <v>2.9501393035249599</v>
      </c>
      <c r="K2110" s="4">
        <v>6.0939271637972303E-2</v>
      </c>
      <c r="L2110" s="7">
        <v>0.82384863630846894</v>
      </c>
      <c r="M2110" s="3">
        <v>9</v>
      </c>
      <c r="N2110" s="2">
        <v>4603.60995595642</v>
      </c>
      <c r="O2110" s="6">
        <v>0.28555583484851399</v>
      </c>
      <c r="P2110" s="1">
        <v>8.5306090065392208</v>
      </c>
      <c r="Q2110" s="5">
        <v>238.94710927835499</v>
      </c>
      <c r="R2110" s="3">
        <v>1</v>
      </c>
      <c r="S2110" s="9" t="str">
        <f>IF(E2110&gt;3, "1", "0")</f>
        <v>1</v>
      </c>
      <c r="T2110" s="3">
        <f>IF(F2110 &lt; 80%, 1, 0)</f>
        <v>1</v>
      </c>
      <c r="U2110" s="12" t="str">
        <f t="shared" si="32"/>
        <v>High</v>
      </c>
      <c r="V2110" s="12" t="str">
        <f>IF(A2109 &lt; 400, "Low", IF(A2109 &lt; 700, "Medium", "High"))</f>
        <v>High</v>
      </c>
      <c r="W2110" s="12" t="str">
        <f>IF(O2110&lt;0.23,"Low", IF(O2110&lt;=0.37,"Medium","High"))</f>
        <v>Medium</v>
      </c>
      <c r="X2110" s="12" t="str">
        <f>IF(K2110&lt;0.03,"Low", IF(K2110&lt;=0.06,"Medium","High"))</f>
        <v>High</v>
      </c>
    </row>
    <row r="2111" spans="1:24">
      <c r="A2111" s="3">
        <v>914</v>
      </c>
      <c r="B2111" s="5">
        <v>8623.0526255252298</v>
      </c>
      <c r="C2111" s="4">
        <v>0.90762420200796301</v>
      </c>
      <c r="D2111" s="3">
        <v>2</v>
      </c>
      <c r="E2111" s="1">
        <v>2.2908077478309599</v>
      </c>
      <c r="F2111" s="4">
        <v>0.73695270640367494</v>
      </c>
      <c r="G2111" s="3">
        <v>12</v>
      </c>
      <c r="H2111" s="4">
        <v>3.24985311125277</v>
      </c>
      <c r="I2111" s="26">
        <f>H2111/100</f>
        <v>3.24985311125277E-2</v>
      </c>
      <c r="J2111" s="1">
        <v>4.5941772394448996</v>
      </c>
      <c r="K2111" s="4">
        <v>7.4202310315382006E-2</v>
      </c>
      <c r="L2111" s="7">
        <v>0.84550445036260702</v>
      </c>
      <c r="M2111" s="3">
        <v>9</v>
      </c>
      <c r="N2111" s="2">
        <v>3183.6188393358302</v>
      </c>
      <c r="O2111" s="6">
        <v>0.12904537254736201</v>
      </c>
      <c r="P2111" s="1">
        <v>1.4333403252311601</v>
      </c>
      <c r="Q2111" s="5">
        <v>382.12599008873002</v>
      </c>
      <c r="R2111" s="3">
        <v>1</v>
      </c>
      <c r="S2111" s="9" t="str">
        <f>IF(E2111&gt;3, "1", "0")</f>
        <v>0</v>
      </c>
      <c r="T2111" s="3">
        <f>IF(F2111 &lt; 80%, 1, 0)</f>
        <v>1</v>
      </c>
      <c r="U2111" s="12" t="str">
        <f t="shared" si="32"/>
        <v>High</v>
      </c>
      <c r="V2111" s="12" t="str">
        <f>IF(A2110 &lt; 400, "Low", IF(A2110 &lt; 700, "Medium", "High"))</f>
        <v>Low</v>
      </c>
      <c r="W2111" s="12" t="str">
        <f>IF(O2111&lt;0.23,"Low", IF(O2111&lt;=0.37,"Medium","High"))</f>
        <v>Low</v>
      </c>
      <c r="X2111" s="12" t="str">
        <f>IF(K2111&lt;0.03,"Low", IF(K2111&lt;=0.06,"Medium","High"))</f>
        <v>High</v>
      </c>
    </row>
    <row r="2112" spans="1:24">
      <c r="A2112" s="3">
        <v>897</v>
      </c>
      <c r="B2112" s="5">
        <v>14783.363893182101</v>
      </c>
      <c r="C2112" s="4">
        <v>0.94152411714810702</v>
      </c>
      <c r="D2112" s="3">
        <v>2</v>
      </c>
      <c r="E2112" s="1">
        <v>4.5699140404271796</v>
      </c>
      <c r="F2112" s="4">
        <v>0.72775364673347398</v>
      </c>
      <c r="G2112" s="3">
        <v>13</v>
      </c>
      <c r="H2112" s="4">
        <v>3.2573938344261699</v>
      </c>
      <c r="I2112" s="26">
        <f>H2112/100</f>
        <v>3.2573938344261699E-2</v>
      </c>
      <c r="J2112" s="1">
        <v>3.9296867159770401</v>
      </c>
      <c r="K2112" s="4">
        <v>3.9021380590861597E-2</v>
      </c>
      <c r="L2112" s="7">
        <v>0.888946730084334</v>
      </c>
      <c r="M2112" s="3">
        <v>2</v>
      </c>
      <c r="N2112" s="2">
        <v>1261.49428178521</v>
      </c>
      <c r="O2112" s="6">
        <v>0.26949367887272802</v>
      </c>
      <c r="P2112" s="1">
        <v>6.6266124820771601</v>
      </c>
      <c r="Q2112" s="5">
        <v>123.12889968772799</v>
      </c>
      <c r="R2112" s="3">
        <v>1</v>
      </c>
      <c r="S2112" s="9" t="str">
        <f>IF(E2112&gt;3, "1", "0")</f>
        <v>1</v>
      </c>
      <c r="T2112" s="3">
        <f>IF(F2112 &lt; 80%, 1, 0)</f>
        <v>1</v>
      </c>
      <c r="U2112" s="12" t="str">
        <f t="shared" si="32"/>
        <v>High</v>
      </c>
      <c r="V2112" s="12" t="str">
        <f>IF(A2111 &lt; 400, "Low", IF(A2111 &lt; 700, "Medium", "High"))</f>
        <v>High</v>
      </c>
      <c r="W2112" s="12" t="str">
        <f>IF(O2112&lt;0.23,"Low", IF(O2112&lt;=0.37,"Medium","High"))</f>
        <v>Medium</v>
      </c>
      <c r="X2112" s="12" t="str">
        <f>IF(K2112&lt;0.03,"Low", IF(K2112&lt;=0.06,"Medium","High"))</f>
        <v>Medium</v>
      </c>
    </row>
    <row r="2113" spans="1:24">
      <c r="A2113" s="3">
        <v>976</v>
      </c>
      <c r="B2113" s="5">
        <v>15194.3049910266</v>
      </c>
      <c r="C2113" s="4">
        <v>0.85063978140256191</v>
      </c>
      <c r="D2113" s="3">
        <v>3</v>
      </c>
      <c r="E2113" s="1">
        <v>4.9073894291203404</v>
      </c>
      <c r="F2113" s="4">
        <v>0.64342525788112392</v>
      </c>
      <c r="G2113" s="3">
        <v>16</v>
      </c>
      <c r="H2113" s="4">
        <v>3.2574665562639602</v>
      </c>
      <c r="I2113" s="26">
        <f>H2113/100</f>
        <v>3.2574665562639604E-2</v>
      </c>
      <c r="J2113" s="1">
        <v>6.80765848537603</v>
      </c>
      <c r="K2113" s="4">
        <v>3.3450636299850699E-2</v>
      </c>
      <c r="L2113" s="7">
        <v>0.90343547628770293</v>
      </c>
      <c r="M2113" s="3">
        <v>5</v>
      </c>
      <c r="N2113" s="2">
        <v>1261.77000930022</v>
      </c>
      <c r="O2113" s="6">
        <v>0.36075593219409702</v>
      </c>
      <c r="P2113" s="1">
        <v>7.8240504479643098</v>
      </c>
      <c r="Q2113" s="5">
        <v>103.569122032626</v>
      </c>
      <c r="R2113" s="3">
        <v>1</v>
      </c>
      <c r="S2113" s="9" t="str">
        <f>IF(E2113&gt;3, "1", "0")</f>
        <v>1</v>
      </c>
      <c r="T2113" s="3">
        <f>IF(F2113 &lt; 80%, 1, 0)</f>
        <v>1</v>
      </c>
      <c r="U2113" s="12" t="str">
        <f t="shared" si="32"/>
        <v>High</v>
      </c>
      <c r="V2113" s="12" t="str">
        <f>IF(A2112 &lt; 400, "Low", IF(A2112 &lt; 700, "Medium", "High"))</f>
        <v>High</v>
      </c>
      <c r="W2113" s="12" t="str">
        <f>IF(O2113&lt;0.23,"Low", IF(O2113&lt;=0.37,"Medium","High"))</f>
        <v>Medium</v>
      </c>
      <c r="X2113" s="12" t="str">
        <f>IF(K2113&lt;0.03,"Low", IF(K2113&lt;=0.06,"Medium","High"))</f>
        <v>Medium</v>
      </c>
    </row>
    <row r="2114" spans="1:24">
      <c r="A2114" s="3">
        <v>724</v>
      </c>
      <c r="B2114" s="5">
        <v>15555.2896619119</v>
      </c>
      <c r="C2114" s="4">
        <v>0.96002751655041496</v>
      </c>
      <c r="D2114" s="3">
        <v>2</v>
      </c>
      <c r="E2114" s="1">
        <v>3.2009114619166099</v>
      </c>
      <c r="F2114" s="4">
        <v>0.74249930123503405</v>
      </c>
      <c r="G2114" s="3">
        <v>5</v>
      </c>
      <c r="H2114" s="4">
        <v>3.2626748247048201</v>
      </c>
      <c r="I2114" s="26">
        <f>H2114/100</f>
        <v>3.2626748247048198E-2</v>
      </c>
      <c r="J2114" s="1">
        <v>9.7541620194281808</v>
      </c>
      <c r="K2114" s="4">
        <v>2.3976742019163302E-2</v>
      </c>
      <c r="L2114" s="7">
        <v>0.99913701783860798</v>
      </c>
      <c r="M2114" s="3">
        <v>1</v>
      </c>
      <c r="N2114" s="2">
        <v>2904.0721515364298</v>
      </c>
      <c r="O2114" s="6">
        <v>0.11590142929361601</v>
      </c>
      <c r="P2114" s="1">
        <v>6.3226764775131397</v>
      </c>
      <c r="Q2114" s="5">
        <v>429.30469777139598</v>
      </c>
      <c r="R2114" s="3">
        <v>1</v>
      </c>
      <c r="S2114" s="9" t="str">
        <f>IF(E2114&gt;3, "1", "0")</f>
        <v>1</v>
      </c>
      <c r="T2114" s="3">
        <f>IF(F2114 &lt; 80%, 1, 0)</f>
        <v>1</v>
      </c>
      <c r="U2114" s="12" t="str">
        <f t="shared" ref="U2114:U2177" si="33">IF(ISBLANK(I2114),"Unknown", IF(I2114&lt;0.01,"Low", IF(I2114&lt;=0.03,"Medium","High")))</f>
        <v>High</v>
      </c>
      <c r="V2114" s="12" t="str">
        <f>IF(A2113 &lt; 400, "Low", IF(A2113 &lt; 700, "Medium", "High"))</f>
        <v>High</v>
      </c>
      <c r="W2114" s="12" t="str">
        <f>IF(O2114&lt;0.23,"Low", IF(O2114&lt;=0.37,"Medium","High"))</f>
        <v>Low</v>
      </c>
      <c r="X2114" s="12" t="str">
        <f>IF(K2114&lt;0.03,"Low", IF(K2114&lt;=0.06,"Medium","High"))</f>
        <v>Low</v>
      </c>
    </row>
    <row r="2115" spans="1:24">
      <c r="A2115" s="3">
        <v>146</v>
      </c>
      <c r="B2115" s="5">
        <v>6537.7394609971197</v>
      </c>
      <c r="C2115" s="4">
        <v>0.96053948106720399</v>
      </c>
      <c r="D2115" s="3">
        <v>0</v>
      </c>
      <c r="E2115" s="1">
        <v>0.65026942189635795</v>
      </c>
      <c r="F2115" s="4">
        <v>0.83754174588232</v>
      </c>
      <c r="G2115" s="3">
        <v>12</v>
      </c>
      <c r="H2115" s="4">
        <v>3.26527953997534</v>
      </c>
      <c r="I2115" s="26">
        <f>H2115/100</f>
        <v>3.2652795399753402E-2</v>
      </c>
      <c r="J2115" s="1">
        <v>6.2649718359713198</v>
      </c>
      <c r="K2115" s="4">
        <v>7.2750200562501699E-2</v>
      </c>
      <c r="L2115" s="7">
        <v>0.80446007720413104</v>
      </c>
      <c r="M2115" s="3">
        <v>5</v>
      </c>
      <c r="N2115" s="2">
        <v>1819.5464102456799</v>
      </c>
      <c r="O2115" s="6">
        <v>0.47216490384516202</v>
      </c>
      <c r="P2115" s="1">
        <v>9.9651608312828408</v>
      </c>
      <c r="Q2115" s="5">
        <v>462.06856740885001</v>
      </c>
      <c r="R2115" s="3">
        <v>1</v>
      </c>
      <c r="S2115" s="9" t="str">
        <f>IF(E2115&gt;3, "1", "0")</f>
        <v>0</v>
      </c>
      <c r="T2115" s="3">
        <f>IF(F2115 &lt; 80%, 1, 0)</f>
        <v>0</v>
      </c>
      <c r="U2115" s="12" t="str">
        <f t="shared" si="33"/>
        <v>High</v>
      </c>
      <c r="V2115" s="12" t="str">
        <f>IF(A2114 &lt; 400, "Low", IF(A2114 &lt; 700, "Medium", "High"))</f>
        <v>High</v>
      </c>
      <c r="W2115" s="12" t="str">
        <f>IF(O2115&lt;0.23,"Low", IF(O2115&lt;=0.37,"Medium","High"))</f>
        <v>High</v>
      </c>
      <c r="X2115" s="12" t="str">
        <f>IF(K2115&lt;0.03,"Low", IF(K2115&lt;=0.06,"Medium","High"))</f>
        <v>High</v>
      </c>
    </row>
    <row r="2116" spans="1:24">
      <c r="A2116" s="3">
        <v>878</v>
      </c>
      <c r="B2116" s="5">
        <v>8725.7541311481109</v>
      </c>
      <c r="C2116" s="4">
        <v>0.88273310471664101</v>
      </c>
      <c r="D2116" s="3">
        <v>2</v>
      </c>
      <c r="E2116" s="1">
        <v>1.5824078893217599</v>
      </c>
      <c r="F2116" s="4">
        <v>0.78870686045992899</v>
      </c>
      <c r="G2116" s="3">
        <v>21</v>
      </c>
      <c r="H2116" s="4">
        <v>3.26542110996549</v>
      </c>
      <c r="I2116" s="26">
        <f>H2116/100</f>
        <v>3.2654211099654898E-2</v>
      </c>
      <c r="J2116" s="1">
        <v>5.0008616265465298</v>
      </c>
      <c r="K2116" s="4">
        <v>8.9173669792509597E-2</v>
      </c>
      <c r="L2116" s="7">
        <v>0.91652850931723706</v>
      </c>
      <c r="M2116" s="3">
        <v>5</v>
      </c>
      <c r="N2116" s="2">
        <v>4442.5278484895798</v>
      </c>
      <c r="O2116" s="6">
        <v>0.306389038508394</v>
      </c>
      <c r="P2116" s="1">
        <v>2.6586132100300999</v>
      </c>
      <c r="Q2116" s="5">
        <v>477.82762993640398</v>
      </c>
      <c r="R2116" s="3">
        <v>1</v>
      </c>
      <c r="S2116" s="9" t="str">
        <f>IF(E2116&gt;3, "1", "0")</f>
        <v>0</v>
      </c>
      <c r="T2116" s="3">
        <f>IF(F2116 &lt; 80%, 1, 0)</f>
        <v>1</v>
      </c>
      <c r="U2116" s="12" t="str">
        <f t="shared" si="33"/>
        <v>High</v>
      </c>
      <c r="V2116" s="12" t="str">
        <f>IF(A2115 &lt; 400, "Low", IF(A2115 &lt; 700, "Medium", "High"))</f>
        <v>Low</v>
      </c>
      <c r="W2116" s="12" t="str">
        <f>IF(O2116&lt;0.23,"Low", IF(O2116&lt;=0.37,"Medium","High"))</f>
        <v>Medium</v>
      </c>
      <c r="X2116" s="12" t="str">
        <f>IF(K2116&lt;0.03,"Low", IF(K2116&lt;=0.06,"Medium","High"))</f>
        <v>High</v>
      </c>
    </row>
    <row r="2117" spans="1:24">
      <c r="A2117" s="3">
        <v>395</v>
      </c>
      <c r="B2117" s="5">
        <v>11893.760858204299</v>
      </c>
      <c r="C2117" s="4">
        <v>0.90536343321008306</v>
      </c>
      <c r="D2117" s="3">
        <v>2</v>
      </c>
      <c r="E2117" s="1">
        <v>1.3812765885240501</v>
      </c>
      <c r="F2117" s="4">
        <v>0.74755384894960197</v>
      </c>
      <c r="G2117" s="3">
        <v>2</v>
      </c>
      <c r="H2117" s="4">
        <v>3.2659180104022001</v>
      </c>
      <c r="I2117" s="26">
        <f>H2117/100</f>
        <v>3.2659180104022002E-2</v>
      </c>
      <c r="J2117" s="1">
        <v>2.52662437240076</v>
      </c>
      <c r="K2117" s="4">
        <v>3.28459393146407E-2</v>
      </c>
      <c r="L2117" s="7">
        <v>0.81167545679073294</v>
      </c>
      <c r="M2117" s="3">
        <v>6</v>
      </c>
      <c r="N2117" s="2">
        <v>3839.9938422807199</v>
      </c>
      <c r="O2117" s="6">
        <v>0.41238625729706802</v>
      </c>
      <c r="P2117" s="1">
        <v>7.90944792838203</v>
      </c>
      <c r="Q2117" s="5">
        <v>148.722972895369</v>
      </c>
      <c r="R2117" s="3">
        <v>1</v>
      </c>
      <c r="S2117" s="9" t="str">
        <f>IF(E2117&gt;3, "1", "0")</f>
        <v>0</v>
      </c>
      <c r="T2117" s="3">
        <f>IF(F2117 &lt; 80%, 1, 0)</f>
        <v>1</v>
      </c>
      <c r="U2117" s="12" t="str">
        <f t="shared" si="33"/>
        <v>High</v>
      </c>
      <c r="V2117" s="12" t="str">
        <f>IF(A2116 &lt; 400, "Low", IF(A2116 &lt; 700, "Medium", "High"))</f>
        <v>High</v>
      </c>
      <c r="W2117" s="12" t="str">
        <f>IF(O2117&lt;0.23,"Low", IF(O2117&lt;=0.37,"Medium","High"))</f>
        <v>High</v>
      </c>
      <c r="X2117" s="12" t="str">
        <f>IF(K2117&lt;0.03,"Low", IF(K2117&lt;=0.06,"Medium","High"))</f>
        <v>Medium</v>
      </c>
    </row>
    <row r="2118" spans="1:24">
      <c r="A2118" s="3">
        <v>873</v>
      </c>
      <c r="B2118" s="5">
        <v>7502.9030254812897</v>
      </c>
      <c r="C2118" s="4">
        <v>0.91648701537765898</v>
      </c>
      <c r="D2118" s="3">
        <v>3</v>
      </c>
      <c r="E2118" s="1">
        <v>4.9469157172713798</v>
      </c>
      <c r="F2118" s="4">
        <v>0.91209076664715794</v>
      </c>
      <c r="G2118" s="3">
        <v>20</v>
      </c>
      <c r="H2118" s="4">
        <v>3.2709392780146702</v>
      </c>
      <c r="I2118" s="26">
        <f>H2118/100</f>
        <v>3.2709392780146701E-2</v>
      </c>
      <c r="J2118" s="1">
        <v>3.7673421374071299</v>
      </c>
      <c r="K2118" s="4">
        <v>1.6982145771413999E-2</v>
      </c>
      <c r="L2118" s="7">
        <v>0.93088754313601596</v>
      </c>
      <c r="M2118" s="3">
        <v>7</v>
      </c>
      <c r="N2118" s="2">
        <v>1967.7849463524601</v>
      </c>
      <c r="O2118" s="6">
        <v>0.37665871822345598</v>
      </c>
      <c r="P2118" s="1">
        <v>3.2527808951114201</v>
      </c>
      <c r="Q2118" s="5">
        <v>420.79169563022299</v>
      </c>
      <c r="R2118" s="3">
        <v>1</v>
      </c>
      <c r="S2118" s="9" t="str">
        <f>IF(E2118&gt;3, "1", "0")</f>
        <v>1</v>
      </c>
      <c r="T2118" s="3">
        <f>IF(F2118 &lt; 80%, 1, 0)</f>
        <v>0</v>
      </c>
      <c r="U2118" s="12" t="str">
        <f t="shared" si="33"/>
        <v>High</v>
      </c>
      <c r="V2118" s="12" t="str">
        <f>IF(A2117 &lt; 400, "Low", IF(A2117 &lt; 700, "Medium", "High"))</f>
        <v>Low</v>
      </c>
      <c r="W2118" s="12" t="str">
        <f>IF(O2118&lt;0.23,"Low", IF(O2118&lt;=0.37,"Medium","High"))</f>
        <v>High</v>
      </c>
      <c r="X2118" s="12" t="str">
        <f>IF(K2118&lt;0.03,"Low", IF(K2118&lt;=0.06,"Medium","High"))</f>
        <v>Low</v>
      </c>
    </row>
    <row r="2119" spans="1:24">
      <c r="A2119" s="3">
        <v>127</v>
      </c>
      <c r="B2119" s="5">
        <v>9646.8178881364893</v>
      </c>
      <c r="C2119" s="4">
        <v>0.93014487686676006</v>
      </c>
      <c r="D2119" s="3">
        <v>3</v>
      </c>
      <c r="E2119" s="1">
        <v>4.3626022482159401</v>
      </c>
      <c r="F2119" s="4">
        <v>0.654886892644026</v>
      </c>
      <c r="G2119" s="3">
        <v>11</v>
      </c>
      <c r="H2119" s="4">
        <v>3.2711749838016702</v>
      </c>
      <c r="I2119" s="26">
        <f>H2119/100</f>
        <v>3.2711749838016703E-2</v>
      </c>
      <c r="J2119" s="1">
        <v>9.8011415950888097</v>
      </c>
      <c r="K2119" s="4">
        <v>7.8059649289401303E-2</v>
      </c>
      <c r="L2119" s="7">
        <v>0.94064962774664906</v>
      </c>
      <c r="M2119" s="3">
        <v>5</v>
      </c>
      <c r="N2119" s="2">
        <v>3402.0298420948102</v>
      </c>
      <c r="O2119" s="6">
        <v>0.289610333891067</v>
      </c>
      <c r="P2119" s="1">
        <v>8.1481049708267399</v>
      </c>
      <c r="Q2119" s="5">
        <v>425.43297320717397</v>
      </c>
      <c r="R2119" s="3">
        <v>1</v>
      </c>
      <c r="S2119" s="9" t="str">
        <f>IF(E2119&gt;3, "1", "0")</f>
        <v>1</v>
      </c>
      <c r="T2119" s="3">
        <f>IF(F2119 &lt; 80%, 1, 0)</f>
        <v>1</v>
      </c>
      <c r="U2119" s="12" t="str">
        <f t="shared" si="33"/>
        <v>High</v>
      </c>
      <c r="V2119" s="12" t="str">
        <f>IF(A2118 &lt; 400, "Low", IF(A2118 &lt; 700, "Medium", "High"))</f>
        <v>High</v>
      </c>
      <c r="W2119" s="12" t="str">
        <f>IF(O2119&lt;0.23,"Low", IF(O2119&lt;=0.37,"Medium","High"))</f>
        <v>Medium</v>
      </c>
      <c r="X2119" s="12" t="str">
        <f>IF(K2119&lt;0.03,"Low", IF(K2119&lt;=0.06,"Medium","High"))</f>
        <v>High</v>
      </c>
    </row>
    <row r="2120" spans="1:24">
      <c r="A2120" s="3">
        <v>485</v>
      </c>
      <c r="B2120" s="5">
        <v>14539.104902400701</v>
      </c>
      <c r="C2120" s="4">
        <v>0.87579118196250205</v>
      </c>
      <c r="D2120" s="3">
        <v>1</v>
      </c>
      <c r="E2120" s="1">
        <v>4.6541474947258603</v>
      </c>
      <c r="F2120" s="4">
        <v>0.60424296934812805</v>
      </c>
      <c r="G2120" s="3">
        <v>3</v>
      </c>
      <c r="H2120" s="4">
        <v>3.2717910020361098</v>
      </c>
      <c r="I2120" s="26">
        <f>H2120/100</f>
        <v>3.2717910020361098E-2</v>
      </c>
      <c r="J2120" s="1">
        <v>3.0764868053829102</v>
      </c>
      <c r="K2120" s="4">
        <v>7.2730937702964696E-2</v>
      </c>
      <c r="L2120" s="7">
        <v>0.81141009107559503</v>
      </c>
      <c r="M2120" s="3">
        <v>0</v>
      </c>
      <c r="N2120" s="2">
        <v>1845.43044343567</v>
      </c>
      <c r="O2120" s="6">
        <v>0.44097213307544503</v>
      </c>
      <c r="P2120" s="1">
        <v>3.1471374304987001</v>
      </c>
      <c r="Q2120" s="5">
        <v>367.64242386444602</v>
      </c>
      <c r="R2120" s="3">
        <v>1</v>
      </c>
      <c r="S2120" s="9" t="str">
        <f>IF(E2120&gt;3, "1", "0")</f>
        <v>1</v>
      </c>
      <c r="T2120" s="3">
        <f>IF(F2120 &lt; 80%, 1, 0)</f>
        <v>1</v>
      </c>
      <c r="U2120" s="12" t="str">
        <f t="shared" si="33"/>
        <v>High</v>
      </c>
      <c r="V2120" s="12" t="str">
        <f>IF(A2119 &lt; 400, "Low", IF(A2119 &lt; 700, "Medium", "High"))</f>
        <v>Low</v>
      </c>
      <c r="W2120" s="12" t="str">
        <f>IF(O2120&lt;0.23,"Low", IF(O2120&lt;=0.37,"Medium","High"))</f>
        <v>High</v>
      </c>
      <c r="X2120" s="12" t="str">
        <f>IF(K2120&lt;0.03,"Low", IF(K2120&lt;=0.06,"Medium","High"))</f>
        <v>High</v>
      </c>
    </row>
    <row r="2121" spans="1:24">
      <c r="A2121" s="3">
        <v>775</v>
      </c>
      <c r="B2121" s="5">
        <v>5854.6809049605199</v>
      </c>
      <c r="C2121" s="4">
        <v>0.84387787783924906</v>
      </c>
      <c r="D2121" s="3">
        <v>0</v>
      </c>
      <c r="E2121" s="1">
        <v>2.6847315102464302</v>
      </c>
      <c r="F2121" s="4">
        <v>0.85541001847666609</v>
      </c>
      <c r="G2121" s="3">
        <v>0</v>
      </c>
      <c r="H2121" s="4">
        <v>3.2720826192600598</v>
      </c>
      <c r="I2121" s="26">
        <f>H2121/100</f>
        <v>3.2720826192600597E-2</v>
      </c>
      <c r="J2121" s="1">
        <v>9.0304647919562697</v>
      </c>
      <c r="K2121" s="4">
        <v>7.5349130733804406E-2</v>
      </c>
      <c r="L2121" s="7">
        <v>0.88859103740318601</v>
      </c>
      <c r="M2121" s="3">
        <v>9</v>
      </c>
      <c r="N2121" s="2">
        <v>4586.71059674156</v>
      </c>
      <c r="O2121" s="6">
        <v>0.343428980349337</v>
      </c>
      <c r="P2121" s="1">
        <v>9.6390972823752197</v>
      </c>
      <c r="Q2121" s="5">
        <v>119.611794469833</v>
      </c>
      <c r="R2121" s="3">
        <v>0</v>
      </c>
      <c r="S2121" s="9" t="str">
        <f>IF(E2121&gt;3, "1", "0")</f>
        <v>0</v>
      </c>
      <c r="T2121" s="3">
        <f>IF(F2121 &lt; 80%, 1, 0)</f>
        <v>0</v>
      </c>
      <c r="U2121" s="12" t="str">
        <f t="shared" si="33"/>
        <v>High</v>
      </c>
      <c r="V2121" s="12" t="str">
        <f>IF(A2120 &lt; 400, "Low", IF(A2120 &lt; 700, "Medium", "High"))</f>
        <v>Medium</v>
      </c>
      <c r="W2121" s="12" t="str">
        <f>IF(O2121&lt;0.23,"Low", IF(O2121&lt;=0.37,"Medium","High"))</f>
        <v>Medium</v>
      </c>
      <c r="X2121" s="12" t="str">
        <f>IF(K2121&lt;0.03,"Low", IF(K2121&lt;=0.06,"Medium","High"))</f>
        <v>High</v>
      </c>
    </row>
    <row r="2122" spans="1:24">
      <c r="A2122" s="3">
        <v>903</v>
      </c>
      <c r="B2122" s="5">
        <v>18932.119410318301</v>
      </c>
      <c r="C2122" s="4">
        <v>0.98116987799986111</v>
      </c>
      <c r="D2122" s="3">
        <v>4</v>
      </c>
      <c r="E2122" s="1">
        <v>2.9692382251237199</v>
      </c>
      <c r="F2122" s="4">
        <v>0.93075729353023606</v>
      </c>
      <c r="G2122" s="3">
        <v>9</v>
      </c>
      <c r="H2122" s="4">
        <v>3.2754565542369298</v>
      </c>
      <c r="I2122" s="26">
        <f>H2122/100</f>
        <v>3.2754565542369302E-2</v>
      </c>
      <c r="J2122" s="1">
        <v>6.9873172198582001</v>
      </c>
      <c r="K2122" s="4">
        <v>3.7402943814013503E-2</v>
      </c>
      <c r="L2122" s="7">
        <v>0.82197241908889196</v>
      </c>
      <c r="M2122" s="3">
        <v>9</v>
      </c>
      <c r="N2122" s="2">
        <v>3414.04716325652</v>
      </c>
      <c r="O2122" s="6">
        <v>0.26834609980600299</v>
      </c>
      <c r="P2122" s="1">
        <v>1.14485240356502</v>
      </c>
      <c r="Q2122" s="5">
        <v>319.89454071850298</v>
      </c>
      <c r="R2122" s="3">
        <v>1</v>
      </c>
      <c r="S2122" s="9" t="str">
        <f>IF(E2122&gt;3, "1", "0")</f>
        <v>0</v>
      </c>
      <c r="T2122" s="3">
        <f>IF(F2122 &lt; 80%, 1, 0)</f>
        <v>0</v>
      </c>
      <c r="U2122" s="12" t="str">
        <f t="shared" si="33"/>
        <v>High</v>
      </c>
      <c r="V2122" s="12" t="str">
        <f>IF(A2121 &lt; 400, "Low", IF(A2121 &lt; 700, "Medium", "High"))</f>
        <v>High</v>
      </c>
      <c r="W2122" s="12" t="str">
        <f>IF(O2122&lt;0.23,"Low", IF(O2122&lt;=0.37,"Medium","High"))</f>
        <v>Medium</v>
      </c>
      <c r="X2122" s="12" t="str">
        <f>IF(K2122&lt;0.03,"Low", IF(K2122&lt;=0.06,"Medium","High"))</f>
        <v>Medium</v>
      </c>
    </row>
    <row r="2123" spans="1:24">
      <c r="A2123" s="3">
        <v>198</v>
      </c>
      <c r="B2123" s="5">
        <v>9383.2734569284694</v>
      </c>
      <c r="C2123" s="4">
        <v>0.90896021705522001</v>
      </c>
      <c r="D2123" s="3">
        <v>1</v>
      </c>
      <c r="E2123" s="1">
        <v>3.2997511587812398</v>
      </c>
      <c r="F2123" s="4">
        <v>0.84109192020304102</v>
      </c>
      <c r="G2123" s="3">
        <v>13</v>
      </c>
      <c r="H2123" s="4">
        <v>3.2800385445226801</v>
      </c>
      <c r="I2123" s="26">
        <f>H2123/100</f>
        <v>3.2800385445226801E-2</v>
      </c>
      <c r="J2123" s="1">
        <v>2.3137480102401198</v>
      </c>
      <c r="K2123" s="4">
        <v>5.6330338082299203E-2</v>
      </c>
      <c r="L2123" s="7">
        <v>0.8576962084467461</v>
      </c>
      <c r="M2123" s="3">
        <v>1</v>
      </c>
      <c r="N2123" s="2">
        <v>1788.5308874322</v>
      </c>
      <c r="O2123" s="6">
        <v>0.46630740708378499</v>
      </c>
      <c r="P2123" s="1">
        <v>5.7333834492484899</v>
      </c>
      <c r="Q2123" s="5">
        <v>200.015055313174</v>
      </c>
      <c r="R2123" s="3">
        <v>1</v>
      </c>
      <c r="S2123" s="9" t="str">
        <f>IF(E2123&gt;3, "1", "0")</f>
        <v>1</v>
      </c>
      <c r="T2123" s="3">
        <f>IF(F2123 &lt; 80%, 1, 0)</f>
        <v>0</v>
      </c>
      <c r="U2123" s="12" t="str">
        <f t="shared" si="33"/>
        <v>High</v>
      </c>
      <c r="V2123" s="12" t="str">
        <f>IF(A2122 &lt; 400, "Low", IF(A2122 &lt; 700, "Medium", "High"))</f>
        <v>High</v>
      </c>
      <c r="W2123" s="12" t="str">
        <f>IF(O2123&lt;0.23,"Low", IF(O2123&lt;=0.37,"Medium","High"))</f>
        <v>High</v>
      </c>
      <c r="X2123" s="12" t="str">
        <f>IF(K2123&lt;0.03,"Low", IF(K2123&lt;=0.06,"Medium","High"))</f>
        <v>Medium</v>
      </c>
    </row>
    <row r="2124" spans="1:24">
      <c r="A2124" s="3">
        <v>655</v>
      </c>
      <c r="B2124" s="5">
        <v>19564.1037440693</v>
      </c>
      <c r="C2124" s="4">
        <v>0.92611773946170894</v>
      </c>
      <c r="D2124" s="3">
        <v>3</v>
      </c>
      <c r="E2124" s="1">
        <v>0.65822320979887405</v>
      </c>
      <c r="F2124" s="4">
        <v>0.88666496725347899</v>
      </c>
      <c r="G2124" s="3">
        <v>22</v>
      </c>
      <c r="H2124" s="4">
        <v>3.2812413906855702</v>
      </c>
      <c r="I2124" s="26">
        <f>H2124/100</f>
        <v>3.28124139068557E-2</v>
      </c>
      <c r="J2124" s="1">
        <v>7.4709519827046798</v>
      </c>
      <c r="K2124" s="4">
        <v>8.7898552063739602E-2</v>
      </c>
      <c r="L2124" s="7">
        <v>0.8125302862153031</v>
      </c>
      <c r="M2124" s="3">
        <v>0</v>
      </c>
      <c r="N2124" s="2">
        <v>1471.2031670459201</v>
      </c>
      <c r="O2124" s="6">
        <v>0.371855346422996</v>
      </c>
      <c r="P2124" s="1">
        <v>9.0517065129754197</v>
      </c>
      <c r="Q2124" s="5">
        <v>217.53675845452599</v>
      </c>
      <c r="R2124" s="3">
        <v>1</v>
      </c>
      <c r="S2124" s="9" t="str">
        <f>IF(E2124&gt;3, "1", "0")</f>
        <v>0</v>
      </c>
      <c r="T2124" s="3">
        <f>IF(F2124 &lt; 80%, 1, 0)</f>
        <v>0</v>
      </c>
      <c r="U2124" s="12" t="str">
        <f t="shared" si="33"/>
        <v>High</v>
      </c>
      <c r="V2124" s="12" t="str">
        <f>IF(A2123 &lt; 400, "Low", IF(A2123 &lt; 700, "Medium", "High"))</f>
        <v>Low</v>
      </c>
      <c r="W2124" s="12" t="str">
        <f>IF(O2124&lt;0.23,"Low", IF(O2124&lt;=0.37,"Medium","High"))</f>
        <v>High</v>
      </c>
      <c r="X2124" s="12" t="str">
        <f>IF(K2124&lt;0.03,"Low", IF(K2124&lt;=0.06,"Medium","High"))</f>
        <v>High</v>
      </c>
    </row>
    <row r="2125" spans="1:24">
      <c r="A2125" s="3">
        <v>518</v>
      </c>
      <c r="B2125" s="5">
        <v>17076.354777434899</v>
      </c>
      <c r="C2125" s="4">
        <v>0.9328024456135211</v>
      </c>
      <c r="D2125" s="3">
        <v>1</v>
      </c>
      <c r="E2125" s="1">
        <v>1.3230219754814001</v>
      </c>
      <c r="F2125" s="4">
        <v>0.96754114235324196</v>
      </c>
      <c r="G2125" s="3">
        <v>10</v>
      </c>
      <c r="H2125" s="4">
        <v>3.2837919787898402</v>
      </c>
      <c r="I2125" s="26">
        <f>H2125/100</f>
        <v>3.2837919787898399E-2</v>
      </c>
      <c r="J2125" s="1">
        <v>8.5368313897426393</v>
      </c>
      <c r="K2125" s="4">
        <v>9.9687459997553005E-2</v>
      </c>
      <c r="L2125" s="7">
        <v>0.99042923904203806</v>
      </c>
      <c r="M2125" s="3">
        <v>9</v>
      </c>
      <c r="N2125" s="2">
        <v>3208.9375209162699</v>
      </c>
      <c r="O2125" s="6">
        <v>0.48918480011742599</v>
      </c>
      <c r="P2125" s="1">
        <v>7.6154122578444801</v>
      </c>
      <c r="Q2125" s="5">
        <v>406.43414561995002</v>
      </c>
      <c r="R2125" s="3">
        <v>0</v>
      </c>
      <c r="S2125" s="9" t="str">
        <f>IF(E2125&gt;3, "1", "0")</f>
        <v>0</v>
      </c>
      <c r="T2125" s="3">
        <f>IF(F2125 &lt; 80%, 1, 0)</f>
        <v>0</v>
      </c>
      <c r="U2125" s="12" t="str">
        <f t="shared" si="33"/>
        <v>High</v>
      </c>
      <c r="V2125" s="12" t="str">
        <f>IF(A2124 &lt; 400, "Low", IF(A2124 &lt; 700, "Medium", "High"))</f>
        <v>Medium</v>
      </c>
      <c r="W2125" s="12" t="str">
        <f>IF(O2125&lt;0.23,"Low", IF(O2125&lt;=0.37,"Medium","High"))</f>
        <v>High</v>
      </c>
      <c r="X2125" s="12" t="str">
        <f>IF(K2125&lt;0.03,"Low", IF(K2125&lt;=0.06,"Medium","High"))</f>
        <v>High</v>
      </c>
    </row>
    <row r="2126" spans="1:24">
      <c r="A2126" s="3">
        <v>197</v>
      </c>
      <c r="B2126" s="5">
        <v>19256.887558629402</v>
      </c>
      <c r="C2126" s="4">
        <v>0.863845059557238</v>
      </c>
      <c r="D2126" s="3">
        <v>1</v>
      </c>
      <c r="E2126" s="1">
        <v>3.9041495547818599</v>
      </c>
      <c r="F2126" s="4">
        <v>0.74126176091301499</v>
      </c>
      <c r="G2126" s="3">
        <v>10</v>
      </c>
      <c r="H2126" s="4">
        <v>3.2845550659312699</v>
      </c>
      <c r="I2126" s="26">
        <f>H2126/100</f>
        <v>3.2845550659312696E-2</v>
      </c>
      <c r="J2126" s="1">
        <v>9.9380736301316794</v>
      </c>
      <c r="K2126" s="4">
        <v>6.97274223674543E-2</v>
      </c>
      <c r="L2126" s="7">
        <v>0.80350175087557008</v>
      </c>
      <c r="M2126" s="3">
        <v>5</v>
      </c>
      <c r="N2126" s="2">
        <v>3126.4205266016002</v>
      </c>
      <c r="O2126" s="6">
        <v>0.36384019914171001</v>
      </c>
      <c r="P2126" s="1">
        <v>4.88804992584644</v>
      </c>
      <c r="Q2126" s="5">
        <v>198.670924093351</v>
      </c>
      <c r="R2126" s="3">
        <v>1</v>
      </c>
      <c r="S2126" s="9" t="str">
        <f>IF(E2126&gt;3, "1", "0")</f>
        <v>1</v>
      </c>
      <c r="T2126" s="3">
        <f>IF(F2126 &lt; 80%, 1, 0)</f>
        <v>1</v>
      </c>
      <c r="U2126" s="12" t="str">
        <f t="shared" si="33"/>
        <v>High</v>
      </c>
      <c r="V2126" s="12" t="str">
        <f>IF(A2125 &lt; 400, "Low", IF(A2125 &lt; 700, "Medium", "High"))</f>
        <v>Medium</v>
      </c>
      <c r="W2126" s="12" t="str">
        <f>IF(O2126&lt;0.23,"Low", IF(O2126&lt;=0.37,"Medium","High"))</f>
        <v>Medium</v>
      </c>
      <c r="X2126" s="12" t="str">
        <f>IF(K2126&lt;0.03,"Low", IF(K2126&lt;=0.06,"Medium","High"))</f>
        <v>High</v>
      </c>
    </row>
    <row r="2127" spans="1:24">
      <c r="A2127" s="3">
        <v>164</v>
      </c>
      <c r="B2127" s="5">
        <v>13198.6571304844</v>
      </c>
      <c r="C2127" s="4">
        <v>0.890991375945548</v>
      </c>
      <c r="D2127" s="3">
        <v>4</v>
      </c>
      <c r="E2127" s="1">
        <v>4.6869057193044998</v>
      </c>
      <c r="F2127" s="4">
        <v>0.90601727598819592</v>
      </c>
      <c r="G2127" s="3">
        <v>22</v>
      </c>
      <c r="H2127" s="4">
        <v>3.28506078443767</v>
      </c>
      <c r="I2127" s="26">
        <f>H2127/100</f>
        <v>3.2850607844376697E-2</v>
      </c>
      <c r="J2127" s="1">
        <v>8.1572655728950103</v>
      </c>
      <c r="K2127" s="4">
        <v>5.0252391469381499E-2</v>
      </c>
      <c r="L2127" s="7">
        <v>0.91837924265568605</v>
      </c>
      <c r="M2127" s="3">
        <v>3</v>
      </c>
      <c r="N2127" s="2">
        <v>2179.0291502179398</v>
      </c>
      <c r="O2127" s="6">
        <v>0.44327512548412301</v>
      </c>
      <c r="P2127" s="1">
        <v>2.00319603410958</v>
      </c>
      <c r="Q2127" s="5">
        <v>221.64668291035099</v>
      </c>
      <c r="R2127" s="3">
        <v>1</v>
      </c>
      <c r="S2127" s="9" t="str">
        <f>IF(E2127&gt;3, "1", "0")</f>
        <v>1</v>
      </c>
      <c r="T2127" s="3">
        <f>IF(F2127 &lt; 80%, 1, 0)</f>
        <v>0</v>
      </c>
      <c r="U2127" s="12" t="str">
        <f t="shared" si="33"/>
        <v>High</v>
      </c>
      <c r="V2127" s="12" t="str">
        <f>IF(A2126 &lt; 400, "Low", IF(A2126 &lt; 700, "Medium", "High"))</f>
        <v>Low</v>
      </c>
      <c r="W2127" s="12" t="str">
        <f>IF(O2127&lt;0.23,"Low", IF(O2127&lt;=0.37,"Medium","High"))</f>
        <v>High</v>
      </c>
      <c r="X2127" s="12" t="str">
        <f>IF(K2127&lt;0.03,"Low", IF(K2127&lt;=0.06,"Medium","High"))</f>
        <v>Medium</v>
      </c>
    </row>
    <row r="2128" spans="1:24">
      <c r="A2128" s="3">
        <v>736</v>
      </c>
      <c r="B2128" s="5">
        <v>15277.0146481173</v>
      </c>
      <c r="C2128" s="4">
        <v>0.90102311114880096</v>
      </c>
      <c r="D2128" s="3">
        <v>1</v>
      </c>
      <c r="E2128" s="1">
        <v>4.4903047637565701</v>
      </c>
      <c r="F2128" s="4">
        <v>0.75348886988778208</v>
      </c>
      <c r="G2128" s="3">
        <v>4</v>
      </c>
      <c r="H2128" s="4">
        <v>3.28537045134606</v>
      </c>
      <c r="I2128" s="26">
        <f>H2128/100</f>
        <v>3.2853704513460598E-2</v>
      </c>
      <c r="J2128" s="1">
        <v>3.1056856428907902</v>
      </c>
      <c r="K2128" s="4">
        <v>7.5361363714067903E-2</v>
      </c>
      <c r="L2128" s="7">
        <v>0.84832203551507801</v>
      </c>
      <c r="M2128" s="3">
        <v>1</v>
      </c>
      <c r="N2128" s="2">
        <v>3995.01847390475</v>
      </c>
      <c r="O2128" s="6">
        <v>0.35800186842931397</v>
      </c>
      <c r="P2128" s="1">
        <v>1.3426001475956</v>
      </c>
      <c r="Q2128" s="5">
        <v>314.067321607819</v>
      </c>
      <c r="R2128" s="3">
        <v>1</v>
      </c>
      <c r="S2128" s="9" t="str">
        <f>IF(E2128&gt;3, "1", "0")</f>
        <v>1</v>
      </c>
      <c r="T2128" s="3">
        <f>IF(F2128 &lt; 80%, 1, 0)</f>
        <v>1</v>
      </c>
      <c r="U2128" s="12" t="str">
        <f t="shared" si="33"/>
        <v>High</v>
      </c>
      <c r="V2128" s="12" t="str">
        <f>IF(A2127 &lt; 400, "Low", IF(A2127 &lt; 700, "Medium", "High"))</f>
        <v>Low</v>
      </c>
      <c r="W2128" s="12" t="str">
        <f>IF(O2128&lt;0.23,"Low", IF(O2128&lt;=0.37,"Medium","High"))</f>
        <v>Medium</v>
      </c>
      <c r="X2128" s="12" t="str">
        <f>IF(K2128&lt;0.03,"Low", IF(K2128&lt;=0.06,"Medium","High"))</f>
        <v>High</v>
      </c>
    </row>
    <row r="2129" spans="1:24">
      <c r="A2129" s="3">
        <v>589</v>
      </c>
      <c r="B2129" s="5">
        <v>9215.7462525033407</v>
      </c>
      <c r="C2129" s="4">
        <v>0.83455146365621702</v>
      </c>
      <c r="D2129" s="3">
        <v>1</v>
      </c>
      <c r="E2129" s="1">
        <v>4.0695335522299496</v>
      </c>
      <c r="F2129" s="4">
        <v>0.91785071641071303</v>
      </c>
      <c r="G2129" s="3">
        <v>8</v>
      </c>
      <c r="H2129" s="4">
        <v>3.2876351734855298</v>
      </c>
      <c r="I2129" s="26">
        <f>H2129/100</f>
        <v>3.28763517348553E-2</v>
      </c>
      <c r="J2129" s="1">
        <v>3.27943519743617</v>
      </c>
      <c r="K2129" s="4">
        <v>7.3752923657827898E-3</v>
      </c>
      <c r="L2129" s="7">
        <v>0.98852431622917902</v>
      </c>
      <c r="M2129" s="3">
        <v>8</v>
      </c>
      <c r="N2129" s="2">
        <v>4970.5361199512099</v>
      </c>
      <c r="O2129" s="6">
        <v>0.30930240595820302</v>
      </c>
      <c r="P2129" s="1">
        <v>2.28648786331896</v>
      </c>
      <c r="Q2129" s="5">
        <v>390.61131960147901</v>
      </c>
      <c r="R2129" s="3">
        <v>1</v>
      </c>
      <c r="S2129" s="9" t="str">
        <f>IF(E2129&gt;3, "1", "0")</f>
        <v>1</v>
      </c>
      <c r="T2129" s="3">
        <f>IF(F2129 &lt; 80%, 1, 0)</f>
        <v>0</v>
      </c>
      <c r="U2129" s="12" t="str">
        <f t="shared" si="33"/>
        <v>High</v>
      </c>
      <c r="V2129" s="12" t="str">
        <f>IF(A2128 &lt; 400, "Low", IF(A2128 &lt; 700, "Medium", "High"))</f>
        <v>High</v>
      </c>
      <c r="W2129" s="12" t="str">
        <f>IF(O2129&lt;0.23,"Low", IF(O2129&lt;=0.37,"Medium","High"))</f>
        <v>Medium</v>
      </c>
      <c r="X2129" s="12" t="str">
        <f>IF(K2129&lt;0.03,"Low", IF(K2129&lt;=0.06,"Medium","High"))</f>
        <v>Low</v>
      </c>
    </row>
    <row r="2130" spans="1:24">
      <c r="A2130" s="3">
        <v>792</v>
      </c>
      <c r="B2130" s="5">
        <v>11167.8571380424</v>
      </c>
      <c r="C2130" s="4">
        <v>0.84156476829176696</v>
      </c>
      <c r="D2130" s="3">
        <v>0</v>
      </c>
      <c r="E2130" s="1">
        <v>4.0876656154164799</v>
      </c>
      <c r="F2130" s="4">
        <v>0.87165109496034898</v>
      </c>
      <c r="G2130" s="3">
        <v>17</v>
      </c>
      <c r="H2130" s="4">
        <v>3.2887873251310098</v>
      </c>
      <c r="I2130" s="26">
        <f>H2130/100</f>
        <v>3.2887873251310096E-2</v>
      </c>
      <c r="J2130" s="1">
        <v>8.0142676355013691</v>
      </c>
      <c r="K2130" s="4">
        <v>5.0953625376944998E-2</v>
      </c>
      <c r="L2130" s="7">
        <v>0.98165299259199201</v>
      </c>
      <c r="M2130" s="3">
        <v>7</v>
      </c>
      <c r="N2130" s="2">
        <v>1174.1254471520699</v>
      </c>
      <c r="O2130" s="6">
        <v>0.112675539816528</v>
      </c>
      <c r="P2130" s="1">
        <v>6.8070705283863298</v>
      </c>
      <c r="Q2130" s="5">
        <v>191.03294794430499</v>
      </c>
      <c r="R2130" s="3">
        <v>1</v>
      </c>
      <c r="S2130" s="9" t="str">
        <f>IF(E2130&gt;3, "1", "0")</f>
        <v>1</v>
      </c>
      <c r="T2130" s="3">
        <f>IF(F2130 &lt; 80%, 1, 0)</f>
        <v>0</v>
      </c>
      <c r="U2130" s="12" t="str">
        <f t="shared" si="33"/>
        <v>High</v>
      </c>
      <c r="V2130" s="12" t="str">
        <f>IF(A2129 &lt; 400, "Low", IF(A2129 &lt; 700, "Medium", "High"))</f>
        <v>Medium</v>
      </c>
      <c r="W2130" s="12" t="str">
        <f>IF(O2130&lt;0.23,"Low", IF(O2130&lt;=0.37,"Medium","High"))</f>
        <v>Low</v>
      </c>
      <c r="X2130" s="12" t="str">
        <f>IF(K2130&lt;0.03,"Low", IF(K2130&lt;=0.06,"Medium","High"))</f>
        <v>Medium</v>
      </c>
    </row>
    <row r="2131" spans="1:24">
      <c r="A2131" s="3">
        <v>693</v>
      </c>
      <c r="B2131" s="5">
        <v>6460.5034068683199</v>
      </c>
      <c r="C2131" s="4">
        <v>0.85147309168032703</v>
      </c>
      <c r="D2131" s="3">
        <v>2</v>
      </c>
      <c r="E2131" s="1">
        <v>0.98557572750339295</v>
      </c>
      <c r="F2131" s="4">
        <v>0.83495343810745892</v>
      </c>
      <c r="G2131" s="3">
        <v>2</v>
      </c>
      <c r="H2131" s="4">
        <v>3.29297590594236</v>
      </c>
      <c r="I2131" s="26">
        <f>H2131/100</f>
        <v>3.2929759059423601E-2</v>
      </c>
      <c r="J2131" s="1">
        <v>6.1474854517104003</v>
      </c>
      <c r="K2131" s="4">
        <v>1.6675664877216799E-2</v>
      </c>
      <c r="L2131" s="7">
        <v>0.92293498025592902</v>
      </c>
      <c r="M2131" s="3">
        <v>6</v>
      </c>
      <c r="N2131" s="2">
        <v>4359.96977930107</v>
      </c>
      <c r="O2131" s="6">
        <v>0.17635658616619801</v>
      </c>
      <c r="P2131" s="1">
        <v>2.9451757825118801</v>
      </c>
      <c r="Q2131" s="5">
        <v>235.70251102420599</v>
      </c>
      <c r="R2131" s="3">
        <v>0</v>
      </c>
      <c r="S2131" s="9" t="str">
        <f>IF(E2131&gt;3, "1", "0")</f>
        <v>0</v>
      </c>
      <c r="T2131" s="3">
        <f>IF(F2131 &lt; 80%, 1, 0)</f>
        <v>0</v>
      </c>
      <c r="U2131" s="12" t="str">
        <f t="shared" si="33"/>
        <v>High</v>
      </c>
      <c r="V2131" s="12" t="str">
        <f>IF(A2130 &lt; 400, "Low", IF(A2130 &lt; 700, "Medium", "High"))</f>
        <v>High</v>
      </c>
      <c r="W2131" s="12" t="str">
        <f>IF(O2131&lt;0.23,"Low", IF(O2131&lt;=0.37,"Medium","High"))</f>
        <v>Low</v>
      </c>
      <c r="X2131" s="12" t="str">
        <f>IF(K2131&lt;0.03,"Low", IF(K2131&lt;=0.06,"Medium","High"))</f>
        <v>Low</v>
      </c>
    </row>
    <row r="2132" spans="1:24">
      <c r="A2132" s="3">
        <v>291</v>
      </c>
      <c r="B2132" s="5">
        <v>7445.2867072232903</v>
      </c>
      <c r="C2132" s="4">
        <v>0.90038711615617206</v>
      </c>
      <c r="D2132" s="3">
        <v>4</v>
      </c>
      <c r="E2132" s="1">
        <v>0.65742119738628302</v>
      </c>
      <c r="F2132" s="4">
        <v>0.8648509395417</v>
      </c>
      <c r="G2132" s="3">
        <v>15</v>
      </c>
      <c r="H2132" s="4">
        <v>3.2961279395043501</v>
      </c>
      <c r="I2132" s="26">
        <f>H2132/100</f>
        <v>3.2961279395043501E-2</v>
      </c>
      <c r="J2132" s="1">
        <v>4.2047165445827499</v>
      </c>
      <c r="K2132" s="4">
        <v>1.4776282035092901E-2</v>
      </c>
      <c r="L2132" s="7">
        <v>0.84303019052140105</v>
      </c>
      <c r="M2132" s="3">
        <v>7</v>
      </c>
      <c r="N2132" s="2">
        <v>2424.5136289325901</v>
      </c>
      <c r="O2132" s="6">
        <v>0.32436076857433999</v>
      </c>
      <c r="P2132" s="1">
        <v>7.3566389114142803</v>
      </c>
      <c r="Q2132" s="5">
        <v>339.72295171946399</v>
      </c>
      <c r="R2132" s="3">
        <v>1</v>
      </c>
      <c r="S2132" s="9" t="str">
        <f>IF(E2132&gt;3, "1", "0")</f>
        <v>0</v>
      </c>
      <c r="T2132" s="3">
        <f>IF(F2132 &lt; 80%, 1, 0)</f>
        <v>0</v>
      </c>
      <c r="U2132" s="12" t="str">
        <f t="shared" si="33"/>
        <v>High</v>
      </c>
      <c r="V2132" s="12" t="str">
        <f>IF(A2131 &lt; 400, "Low", IF(A2131 &lt; 700, "Medium", "High"))</f>
        <v>Medium</v>
      </c>
      <c r="W2132" s="12" t="str">
        <f>IF(O2132&lt;0.23,"Low", IF(O2132&lt;=0.37,"Medium","High"))</f>
        <v>Medium</v>
      </c>
      <c r="X2132" s="12" t="str">
        <f>IF(K2132&lt;0.03,"Low", IF(K2132&lt;=0.06,"Medium","High"))</f>
        <v>Low</v>
      </c>
    </row>
    <row r="2133" spans="1:24">
      <c r="A2133" s="3">
        <v>242</v>
      </c>
      <c r="B2133" s="5">
        <v>12725.084895645799</v>
      </c>
      <c r="C2133" s="4">
        <v>0.88721409604386292</v>
      </c>
      <c r="D2133" s="3">
        <v>2</v>
      </c>
      <c r="E2133" s="1">
        <v>4.1633072932400603</v>
      </c>
      <c r="F2133" s="4">
        <v>0.65409593119388898</v>
      </c>
      <c r="G2133" s="3">
        <v>13</v>
      </c>
      <c r="H2133" s="4">
        <v>3.2965104698586498</v>
      </c>
      <c r="I2133" s="26">
        <f>H2133/100</f>
        <v>3.2965104698586496E-2</v>
      </c>
      <c r="J2133" s="1">
        <v>7.3072347619408804</v>
      </c>
      <c r="K2133" s="4">
        <v>8.3998302486174695E-2</v>
      </c>
      <c r="L2133" s="7">
        <v>0.81670213550127202</v>
      </c>
      <c r="M2133" s="3">
        <v>8</v>
      </c>
      <c r="N2133" s="2">
        <v>4859.3178004125903</v>
      </c>
      <c r="O2133" s="6">
        <v>0.37220382685213399</v>
      </c>
      <c r="P2133" s="1">
        <v>8.5027408890823892</v>
      </c>
      <c r="Q2133" s="5">
        <v>213.57476141309999</v>
      </c>
      <c r="R2133" s="3">
        <v>1</v>
      </c>
      <c r="S2133" s="9" t="str">
        <f>IF(E2133&gt;3, "1", "0")</f>
        <v>1</v>
      </c>
      <c r="T2133" s="3">
        <f>IF(F2133 &lt; 80%, 1, 0)</f>
        <v>1</v>
      </c>
      <c r="U2133" s="12" t="str">
        <f t="shared" si="33"/>
        <v>High</v>
      </c>
      <c r="V2133" s="12" t="str">
        <f>IF(A2132 &lt; 400, "Low", IF(A2132 &lt; 700, "Medium", "High"))</f>
        <v>Low</v>
      </c>
      <c r="W2133" s="12" t="str">
        <f>IF(O2133&lt;0.23,"Low", IF(O2133&lt;=0.37,"Medium","High"))</f>
        <v>High</v>
      </c>
      <c r="X2133" s="12" t="str">
        <f>IF(K2133&lt;0.03,"Low", IF(K2133&lt;=0.06,"Medium","High"))</f>
        <v>High</v>
      </c>
    </row>
    <row r="2134" spans="1:24">
      <c r="A2134" s="3">
        <v>546</v>
      </c>
      <c r="B2134" s="5">
        <v>13121.114110213801</v>
      </c>
      <c r="C2134" s="4">
        <v>0.942444041035432</v>
      </c>
      <c r="D2134" s="3">
        <v>3</v>
      </c>
      <c r="E2134" s="1">
        <v>4.4374527276098998</v>
      </c>
      <c r="F2134" s="4">
        <v>0.67315506035862105</v>
      </c>
      <c r="G2134" s="3">
        <v>20</v>
      </c>
      <c r="H2134" s="4">
        <v>3.2965709718940599</v>
      </c>
      <c r="I2134" s="26">
        <f>H2134/100</f>
        <v>3.2965709718940597E-2</v>
      </c>
      <c r="J2134" s="1">
        <v>2.675713318823</v>
      </c>
      <c r="K2134" s="4">
        <v>6.5126470661782898E-2</v>
      </c>
      <c r="L2134" s="7">
        <v>0.80197136598604002</v>
      </c>
      <c r="M2134" s="3">
        <v>0</v>
      </c>
      <c r="N2134" s="2">
        <v>1706.31588995786</v>
      </c>
      <c r="O2134" s="6">
        <v>0.192004936006066</v>
      </c>
      <c r="P2134" s="1">
        <v>8.7966546401958308</v>
      </c>
      <c r="Q2134" s="5">
        <v>140.82846145101499</v>
      </c>
      <c r="R2134" s="3">
        <v>1</v>
      </c>
      <c r="S2134" s="9" t="str">
        <f>IF(E2134&gt;3, "1", "0")</f>
        <v>1</v>
      </c>
      <c r="T2134" s="3">
        <f>IF(F2134 &lt; 80%, 1, 0)</f>
        <v>1</v>
      </c>
      <c r="U2134" s="12" t="str">
        <f t="shared" si="33"/>
        <v>High</v>
      </c>
      <c r="V2134" s="12" t="str">
        <f>IF(A2133 &lt; 400, "Low", IF(A2133 &lt; 700, "Medium", "High"))</f>
        <v>Low</v>
      </c>
      <c r="W2134" s="12" t="str">
        <f>IF(O2134&lt;0.23,"Low", IF(O2134&lt;=0.37,"Medium","High"))</f>
        <v>Low</v>
      </c>
      <c r="X2134" s="12" t="str">
        <f>IF(K2134&lt;0.03,"Low", IF(K2134&lt;=0.06,"Medium","High"))</f>
        <v>High</v>
      </c>
    </row>
    <row r="2135" spans="1:24">
      <c r="A2135" s="3">
        <v>897</v>
      </c>
      <c r="B2135" s="5">
        <v>9058.3888473198695</v>
      </c>
      <c r="C2135" s="4">
        <v>0.92956740772164492</v>
      </c>
      <c r="D2135" s="3">
        <v>4</v>
      </c>
      <c r="E2135" s="1">
        <v>3.5573385091780798</v>
      </c>
      <c r="F2135" s="4">
        <v>0.92714962543618895</v>
      </c>
      <c r="G2135" s="3">
        <v>18</v>
      </c>
      <c r="H2135" s="4">
        <v>3.29719280558052</v>
      </c>
      <c r="I2135" s="26">
        <f>H2135/100</f>
        <v>3.2971928055805198E-2</v>
      </c>
      <c r="J2135" s="1">
        <v>7.9960281534539401</v>
      </c>
      <c r="K2135" s="4">
        <v>9.9714018286353401E-2</v>
      </c>
      <c r="L2135" s="7">
        <v>0.91148538924254097</v>
      </c>
      <c r="M2135" s="3">
        <v>8</v>
      </c>
      <c r="N2135" s="2">
        <v>3982.8871810533101</v>
      </c>
      <c r="O2135" s="6">
        <v>0.32969406435759802</v>
      </c>
      <c r="P2135" s="1">
        <v>5.1489746973125197</v>
      </c>
      <c r="Q2135" s="5">
        <v>464.62025338050302</v>
      </c>
      <c r="R2135" s="3">
        <v>1</v>
      </c>
      <c r="S2135" s="9" t="str">
        <f>IF(E2135&gt;3, "1", "0")</f>
        <v>1</v>
      </c>
      <c r="T2135" s="3">
        <f>IF(F2135 &lt; 80%, 1, 0)</f>
        <v>0</v>
      </c>
      <c r="U2135" s="12" t="str">
        <f t="shared" si="33"/>
        <v>High</v>
      </c>
      <c r="V2135" s="12" t="str">
        <f>IF(A2134 &lt; 400, "Low", IF(A2134 &lt; 700, "Medium", "High"))</f>
        <v>Medium</v>
      </c>
      <c r="W2135" s="12" t="str">
        <f>IF(O2135&lt;0.23,"Low", IF(O2135&lt;=0.37,"Medium","High"))</f>
        <v>Medium</v>
      </c>
      <c r="X2135" s="12" t="str">
        <f>IF(K2135&lt;0.03,"Low", IF(K2135&lt;=0.06,"Medium","High"))</f>
        <v>High</v>
      </c>
    </row>
    <row r="2136" spans="1:24">
      <c r="A2136" s="3">
        <v>876</v>
      </c>
      <c r="B2136" s="5">
        <v>19272.360652651802</v>
      </c>
      <c r="C2136" s="4">
        <v>0.90074388691799101</v>
      </c>
      <c r="D2136" s="3">
        <v>5</v>
      </c>
      <c r="E2136" s="1">
        <v>0.52543447178533098</v>
      </c>
      <c r="F2136" s="4">
        <v>0.97900919222049498</v>
      </c>
      <c r="G2136" s="3">
        <v>23</v>
      </c>
      <c r="H2136" s="4">
        <v>3.2981068423775999</v>
      </c>
      <c r="I2136" s="26">
        <f>H2136/100</f>
        <v>3.2981068423775996E-2</v>
      </c>
      <c r="J2136" s="1">
        <v>7.9523414544000097</v>
      </c>
      <c r="K2136" s="4">
        <v>4.9772571221509201E-2</v>
      </c>
      <c r="L2136" s="7">
        <v>0.93357355174839796</v>
      </c>
      <c r="M2136" s="3">
        <v>0</v>
      </c>
      <c r="N2136" s="2">
        <v>1173.3591504370499</v>
      </c>
      <c r="O2136" s="6">
        <v>0.301794205307023</v>
      </c>
      <c r="P2136" s="1">
        <v>8.9237171817121705</v>
      </c>
      <c r="Q2136" s="5">
        <v>450.11137991636701</v>
      </c>
      <c r="R2136" s="3">
        <v>1</v>
      </c>
      <c r="S2136" s="9" t="str">
        <f>IF(E2136&gt;3, "1", "0")</f>
        <v>0</v>
      </c>
      <c r="T2136" s="3">
        <f>IF(F2136 &lt; 80%, 1, 0)</f>
        <v>0</v>
      </c>
      <c r="U2136" s="12" t="str">
        <f t="shared" si="33"/>
        <v>High</v>
      </c>
      <c r="V2136" s="12" t="str">
        <f>IF(A2135 &lt; 400, "Low", IF(A2135 &lt; 700, "Medium", "High"))</f>
        <v>High</v>
      </c>
      <c r="W2136" s="12" t="str">
        <f>IF(O2136&lt;0.23,"Low", IF(O2136&lt;=0.37,"Medium","High"))</f>
        <v>Medium</v>
      </c>
      <c r="X2136" s="12" t="str">
        <f>IF(K2136&lt;0.03,"Low", IF(K2136&lt;=0.06,"Medium","High"))</f>
        <v>Medium</v>
      </c>
    </row>
    <row r="2137" spans="1:24">
      <c r="A2137" s="3">
        <v>291</v>
      </c>
      <c r="B2137" s="5">
        <v>10925.8000678519</v>
      </c>
      <c r="C2137" s="4">
        <v>0.97467829158184405</v>
      </c>
      <c r="D2137" s="3">
        <v>5</v>
      </c>
      <c r="E2137" s="1">
        <v>1.10101219638568</v>
      </c>
      <c r="F2137" s="4">
        <v>0.98191102097008598</v>
      </c>
      <c r="G2137" s="3">
        <v>15</v>
      </c>
      <c r="H2137" s="4">
        <v>3.2983502134978901</v>
      </c>
      <c r="I2137" s="26">
        <f>H2137/100</f>
        <v>3.2983502134978901E-2</v>
      </c>
      <c r="J2137" s="1">
        <v>6.8620958641472498</v>
      </c>
      <c r="K2137" s="4">
        <v>3.6382940575258302E-2</v>
      </c>
      <c r="L2137" s="7">
        <v>0.83567204493776104</v>
      </c>
      <c r="M2137" s="3">
        <v>3</v>
      </c>
      <c r="N2137" s="2">
        <v>3200.0865670216799</v>
      </c>
      <c r="O2137" s="6">
        <v>0.27068956984054598</v>
      </c>
      <c r="P2137" s="1">
        <v>8.2402187721610307</v>
      </c>
      <c r="Q2137" s="5">
        <v>143.027188731606</v>
      </c>
      <c r="R2137" s="3">
        <v>1</v>
      </c>
      <c r="S2137" s="9" t="str">
        <f>IF(E2137&gt;3, "1", "0")</f>
        <v>0</v>
      </c>
      <c r="T2137" s="3">
        <f>IF(F2137 &lt; 80%, 1, 0)</f>
        <v>0</v>
      </c>
      <c r="U2137" s="12" t="str">
        <f t="shared" si="33"/>
        <v>High</v>
      </c>
      <c r="V2137" s="12" t="str">
        <f>IF(A2136 &lt; 400, "Low", IF(A2136 &lt; 700, "Medium", "High"))</f>
        <v>High</v>
      </c>
      <c r="W2137" s="12" t="str">
        <f>IF(O2137&lt;0.23,"Low", IF(O2137&lt;=0.37,"Medium","High"))</f>
        <v>Medium</v>
      </c>
      <c r="X2137" s="12" t="str">
        <f>IF(K2137&lt;0.03,"Low", IF(K2137&lt;=0.06,"Medium","High"))</f>
        <v>Medium</v>
      </c>
    </row>
    <row r="2138" spans="1:24">
      <c r="A2138" s="3">
        <v>501</v>
      </c>
      <c r="B2138" s="5">
        <v>6673.8949993587103</v>
      </c>
      <c r="C2138" s="4">
        <v>0.8430718565709221</v>
      </c>
      <c r="D2138" s="3">
        <v>0</v>
      </c>
      <c r="E2138" s="1">
        <v>1.3475609298025299</v>
      </c>
      <c r="F2138" s="4">
        <v>0.78533156061850906</v>
      </c>
      <c r="G2138" s="3">
        <v>8</v>
      </c>
      <c r="H2138" s="4">
        <v>3.29905057400698</v>
      </c>
      <c r="I2138" s="26">
        <f>H2138/100</f>
        <v>3.29905057400698E-2</v>
      </c>
      <c r="J2138" s="1">
        <v>8.4618422366602299</v>
      </c>
      <c r="K2138" s="4">
        <v>3.4888981326689397E-2</v>
      </c>
      <c r="L2138" s="7">
        <v>0.83658592588660896</v>
      </c>
      <c r="M2138" s="3">
        <v>2</v>
      </c>
      <c r="N2138" s="2">
        <v>2378.3712409326699</v>
      </c>
      <c r="O2138" s="6">
        <v>0.49633565087035197</v>
      </c>
      <c r="P2138" s="1">
        <v>3.7312987762725802</v>
      </c>
      <c r="Q2138" s="5">
        <v>472.27312125006603</v>
      </c>
      <c r="R2138" s="3">
        <v>0</v>
      </c>
      <c r="S2138" s="9" t="str">
        <f>IF(E2138&gt;3, "1", "0")</f>
        <v>0</v>
      </c>
      <c r="T2138" s="3">
        <f>IF(F2138 &lt; 80%, 1, 0)</f>
        <v>1</v>
      </c>
      <c r="U2138" s="12" t="str">
        <f t="shared" si="33"/>
        <v>High</v>
      </c>
      <c r="V2138" s="12" t="str">
        <f>IF(A2137 &lt; 400, "Low", IF(A2137 &lt; 700, "Medium", "High"))</f>
        <v>Low</v>
      </c>
      <c r="W2138" s="12" t="str">
        <f>IF(O2138&lt;0.23,"Low", IF(O2138&lt;=0.37,"Medium","High"))</f>
        <v>High</v>
      </c>
      <c r="X2138" s="12" t="str">
        <f>IF(K2138&lt;0.03,"Low", IF(K2138&lt;=0.06,"Medium","High"))</f>
        <v>Medium</v>
      </c>
    </row>
    <row r="2139" spans="1:24">
      <c r="A2139" s="3">
        <v>978</v>
      </c>
      <c r="B2139" s="5">
        <v>16153.9087426484</v>
      </c>
      <c r="C2139" s="4">
        <v>0.96159146562180398</v>
      </c>
      <c r="D2139" s="3">
        <v>3</v>
      </c>
      <c r="E2139" s="1">
        <v>0.59125988195338997</v>
      </c>
      <c r="F2139" s="4">
        <v>0.70314800141920297</v>
      </c>
      <c r="G2139" s="3">
        <v>7</v>
      </c>
      <c r="H2139" s="4">
        <v>3.3003300081675002</v>
      </c>
      <c r="I2139" s="26">
        <f>H2139/100</f>
        <v>3.3003300081674999E-2</v>
      </c>
      <c r="J2139" s="1">
        <v>6.9664201741852203</v>
      </c>
      <c r="K2139" s="4">
        <v>6.2541025199900804E-2</v>
      </c>
      <c r="L2139" s="7">
        <v>0.94206868659583809</v>
      </c>
      <c r="M2139" s="3">
        <v>3</v>
      </c>
      <c r="N2139" s="2">
        <v>2100.8902367171399</v>
      </c>
      <c r="O2139" s="6">
        <v>0.30623446675664201</v>
      </c>
      <c r="P2139" s="1">
        <v>6.8112647161139996</v>
      </c>
      <c r="Q2139" s="5">
        <v>247.86134791694801</v>
      </c>
      <c r="R2139" s="3">
        <v>1</v>
      </c>
      <c r="S2139" s="9" t="str">
        <f>IF(E2139&gt;3, "1", "0")</f>
        <v>0</v>
      </c>
      <c r="T2139" s="3">
        <f>IF(F2139 &lt; 80%, 1, 0)</f>
        <v>1</v>
      </c>
      <c r="U2139" s="12" t="str">
        <f t="shared" si="33"/>
        <v>High</v>
      </c>
      <c r="V2139" s="12" t="str">
        <f>IF(A2138 &lt; 400, "Low", IF(A2138 &lt; 700, "Medium", "High"))</f>
        <v>Medium</v>
      </c>
      <c r="W2139" s="12" t="str">
        <f>IF(O2139&lt;0.23,"Low", IF(O2139&lt;=0.37,"Medium","High"))</f>
        <v>Medium</v>
      </c>
      <c r="X2139" s="12" t="str">
        <f>IF(K2139&lt;0.03,"Low", IF(K2139&lt;=0.06,"Medium","High"))</f>
        <v>High</v>
      </c>
    </row>
    <row r="2140" spans="1:24">
      <c r="A2140" s="3">
        <v>838</v>
      </c>
      <c r="B2140" s="5">
        <v>12314.417145008199</v>
      </c>
      <c r="C2140" s="4">
        <v>0.98191288547606004</v>
      </c>
      <c r="D2140" s="3">
        <v>5</v>
      </c>
      <c r="E2140" s="1">
        <v>0.611641985191546</v>
      </c>
      <c r="F2140" s="4">
        <v>0.81770156374034497</v>
      </c>
      <c r="G2140" s="3">
        <v>15</v>
      </c>
      <c r="H2140" s="4">
        <v>3.3021221407217598</v>
      </c>
      <c r="I2140" s="26">
        <f>H2140/100</f>
        <v>3.3021221407217596E-2</v>
      </c>
      <c r="J2140" s="1">
        <v>8.9823863831921695</v>
      </c>
      <c r="K2140" s="4">
        <v>7.1266404744742107E-2</v>
      </c>
      <c r="L2140" s="7">
        <v>0.97154185058864695</v>
      </c>
      <c r="M2140" s="3">
        <v>0</v>
      </c>
      <c r="N2140" s="2">
        <v>1071.9093247047699</v>
      </c>
      <c r="O2140" s="6">
        <v>0.176626769714396</v>
      </c>
      <c r="P2140" s="1">
        <v>6.2310273749199601</v>
      </c>
      <c r="Q2140" s="5">
        <v>156.61231954066599</v>
      </c>
      <c r="R2140" s="3">
        <v>1</v>
      </c>
      <c r="S2140" s="9" t="str">
        <f>IF(E2140&gt;3, "1", "0")</f>
        <v>0</v>
      </c>
      <c r="T2140" s="3">
        <f>IF(F2140 &lt; 80%, 1, 0)</f>
        <v>0</v>
      </c>
      <c r="U2140" s="12" t="str">
        <f t="shared" si="33"/>
        <v>High</v>
      </c>
      <c r="V2140" s="12" t="str">
        <f>IF(A2139 &lt; 400, "Low", IF(A2139 &lt; 700, "Medium", "High"))</f>
        <v>High</v>
      </c>
      <c r="W2140" s="12" t="str">
        <f>IF(O2140&lt;0.23,"Low", IF(O2140&lt;=0.37,"Medium","High"))</f>
        <v>Low</v>
      </c>
      <c r="X2140" s="12" t="str">
        <f>IF(K2140&lt;0.03,"Low", IF(K2140&lt;=0.06,"Medium","High"))</f>
        <v>High</v>
      </c>
    </row>
    <row r="2141" spans="1:24">
      <c r="A2141" s="3">
        <v>154</v>
      </c>
      <c r="B2141" s="5">
        <v>16222.758680732701</v>
      </c>
      <c r="C2141" s="4">
        <v>0.85353368743885993</v>
      </c>
      <c r="D2141" s="3">
        <v>4</v>
      </c>
      <c r="E2141" s="1">
        <v>4.8975870425020203</v>
      </c>
      <c r="F2141" s="4">
        <v>0.97248990367155896</v>
      </c>
      <c r="G2141" s="3">
        <v>21</v>
      </c>
      <c r="H2141" s="4">
        <v>3.3027802230060601</v>
      </c>
      <c r="I2141" s="26">
        <f>H2141/100</f>
        <v>3.3027802230060604E-2</v>
      </c>
      <c r="J2141" s="1">
        <v>5.4768803326861697</v>
      </c>
      <c r="K2141" s="4">
        <v>7.9359272107764001E-2</v>
      </c>
      <c r="L2141" s="7">
        <v>0.87386599046694402</v>
      </c>
      <c r="M2141" s="3">
        <v>0</v>
      </c>
      <c r="N2141" s="2">
        <v>1981.9930365062401</v>
      </c>
      <c r="O2141" s="6">
        <v>0.155122667914774</v>
      </c>
      <c r="P2141" s="1">
        <v>1.70941505908015</v>
      </c>
      <c r="Q2141" s="5">
        <v>106.83012920972401</v>
      </c>
      <c r="R2141" s="3">
        <v>1</v>
      </c>
      <c r="S2141" s="9" t="str">
        <f>IF(E2141&gt;3, "1", "0")</f>
        <v>1</v>
      </c>
      <c r="T2141" s="3">
        <f>IF(F2141 &lt; 80%, 1, 0)</f>
        <v>0</v>
      </c>
      <c r="U2141" s="12" t="str">
        <f t="shared" si="33"/>
        <v>High</v>
      </c>
      <c r="V2141" s="12" t="str">
        <f>IF(A2140 &lt; 400, "Low", IF(A2140 &lt; 700, "Medium", "High"))</f>
        <v>High</v>
      </c>
      <c r="W2141" s="12" t="str">
        <f>IF(O2141&lt;0.23,"Low", IF(O2141&lt;=0.37,"Medium","High"))</f>
        <v>Low</v>
      </c>
      <c r="X2141" s="12" t="str">
        <f>IF(K2141&lt;0.03,"Low", IF(K2141&lt;=0.06,"Medium","High"))</f>
        <v>High</v>
      </c>
    </row>
    <row r="2142" spans="1:24">
      <c r="A2142" s="3">
        <v>733</v>
      </c>
      <c r="B2142" s="5">
        <v>17590.077385339999</v>
      </c>
      <c r="C2142" s="4">
        <v>0.83250221305949101</v>
      </c>
      <c r="D2142" s="3">
        <v>4</v>
      </c>
      <c r="E2142" s="1">
        <v>1.0119310811629301</v>
      </c>
      <c r="F2142" s="4">
        <v>0.69246054702507098</v>
      </c>
      <c r="G2142" s="3">
        <v>6</v>
      </c>
      <c r="H2142" s="4">
        <v>3.3037051936692201</v>
      </c>
      <c r="I2142" s="26">
        <f>H2142/100</f>
        <v>3.3037051936692201E-2</v>
      </c>
      <c r="J2142" s="1">
        <v>2.38689972476209</v>
      </c>
      <c r="K2142" s="4">
        <v>1.34114960773638E-2</v>
      </c>
      <c r="L2142" s="7">
        <v>0.90845673011293404</v>
      </c>
      <c r="M2142" s="3">
        <v>0</v>
      </c>
      <c r="N2142" s="2">
        <v>3405.1776395980701</v>
      </c>
      <c r="O2142" s="6">
        <v>0.48388557325342302</v>
      </c>
      <c r="P2142" s="1">
        <v>6.7295258174404804</v>
      </c>
      <c r="Q2142" s="5">
        <v>486.55415414867599</v>
      </c>
      <c r="R2142" s="3">
        <v>1</v>
      </c>
      <c r="S2142" s="9" t="str">
        <f>IF(E2142&gt;3, "1", "0")</f>
        <v>0</v>
      </c>
      <c r="T2142" s="3">
        <f>IF(F2142 &lt; 80%, 1, 0)</f>
        <v>1</v>
      </c>
      <c r="U2142" s="12" t="str">
        <f t="shared" si="33"/>
        <v>High</v>
      </c>
      <c r="V2142" s="12" t="str">
        <f>IF(A2141 &lt; 400, "Low", IF(A2141 &lt; 700, "Medium", "High"))</f>
        <v>Low</v>
      </c>
      <c r="W2142" s="12" t="str">
        <f>IF(O2142&lt;0.23,"Low", IF(O2142&lt;=0.37,"Medium","High"))</f>
        <v>High</v>
      </c>
      <c r="X2142" s="12" t="str">
        <f>IF(K2142&lt;0.03,"Low", IF(K2142&lt;=0.06,"Medium","High"))</f>
        <v>Low</v>
      </c>
    </row>
    <row r="2143" spans="1:24">
      <c r="A2143" s="3">
        <v>890</v>
      </c>
      <c r="B2143" s="5">
        <v>5584.9401886236701</v>
      </c>
      <c r="C2143" s="4">
        <v>0.97172002139650004</v>
      </c>
      <c r="D2143" s="3">
        <v>1</v>
      </c>
      <c r="E2143" s="1">
        <v>4.9826535895588604</v>
      </c>
      <c r="F2143" s="4">
        <v>0.65933567228788503</v>
      </c>
      <c r="G2143" s="3">
        <v>15</v>
      </c>
      <c r="H2143" s="4">
        <v>3.3037527745664899</v>
      </c>
      <c r="I2143" s="26">
        <f>H2143/100</f>
        <v>3.3037527745664902E-2</v>
      </c>
      <c r="J2143" s="1">
        <v>3.9895675253360401</v>
      </c>
      <c r="K2143" s="4">
        <v>3.0860693427113398E-2</v>
      </c>
      <c r="L2143" s="7">
        <v>0.92667653412114204</v>
      </c>
      <c r="M2143" s="3">
        <v>8</v>
      </c>
      <c r="N2143" s="2">
        <v>4365.68276776533</v>
      </c>
      <c r="O2143" s="6">
        <v>0.25880041310962298</v>
      </c>
      <c r="P2143" s="1">
        <v>3.3011436358664299</v>
      </c>
      <c r="Q2143" s="5">
        <v>442.598043249412</v>
      </c>
      <c r="R2143" s="3">
        <v>1</v>
      </c>
      <c r="S2143" s="9" t="str">
        <f>IF(E2143&gt;3, "1", "0")</f>
        <v>1</v>
      </c>
      <c r="T2143" s="3">
        <f>IF(F2143 &lt; 80%, 1, 0)</f>
        <v>1</v>
      </c>
      <c r="U2143" s="12" t="str">
        <f t="shared" si="33"/>
        <v>High</v>
      </c>
      <c r="V2143" s="12" t="str">
        <f>IF(A2142 &lt; 400, "Low", IF(A2142 &lt; 700, "Medium", "High"))</f>
        <v>High</v>
      </c>
      <c r="W2143" s="12" t="str">
        <f>IF(O2143&lt;0.23,"Low", IF(O2143&lt;=0.37,"Medium","High"))</f>
        <v>Medium</v>
      </c>
      <c r="X2143" s="12" t="str">
        <f>IF(K2143&lt;0.03,"Low", IF(K2143&lt;=0.06,"Medium","High"))</f>
        <v>Medium</v>
      </c>
    </row>
    <row r="2144" spans="1:24">
      <c r="A2144" s="3">
        <v>204</v>
      </c>
      <c r="B2144" s="5">
        <v>15675.8420861907</v>
      </c>
      <c r="C2144" s="4">
        <v>0.92462757074956503</v>
      </c>
      <c r="D2144" s="3">
        <v>4</v>
      </c>
      <c r="E2144" s="1">
        <v>2.2977791386725399</v>
      </c>
      <c r="F2144" s="4">
        <v>0.86299762370250088</v>
      </c>
      <c r="G2144" s="3">
        <v>9</v>
      </c>
      <c r="H2144" s="4">
        <v>3.30511771712436</v>
      </c>
      <c r="I2144" s="26">
        <f>H2144/100</f>
        <v>3.3051177171243597E-2</v>
      </c>
      <c r="J2144" s="1">
        <v>5.8500102589725804</v>
      </c>
      <c r="K2144" s="4">
        <v>4.1078228004118502E-3</v>
      </c>
      <c r="L2144" s="7">
        <v>0.94088288292693312</v>
      </c>
      <c r="M2144" s="3">
        <v>3</v>
      </c>
      <c r="N2144" s="2">
        <v>2563.40672253004</v>
      </c>
      <c r="O2144" s="6">
        <v>0.28957448139979403</v>
      </c>
      <c r="P2144" s="1">
        <v>7.1615712386734502</v>
      </c>
      <c r="Q2144" s="5">
        <v>335.84670794057899</v>
      </c>
      <c r="R2144" s="3">
        <v>0</v>
      </c>
      <c r="S2144" s="9" t="str">
        <f>IF(E2144&gt;3, "1", "0")</f>
        <v>0</v>
      </c>
      <c r="T2144" s="3">
        <f>IF(F2144 &lt; 80%, 1, 0)</f>
        <v>0</v>
      </c>
      <c r="U2144" s="12" t="str">
        <f t="shared" si="33"/>
        <v>High</v>
      </c>
      <c r="V2144" s="12" t="str">
        <f>IF(A2143 &lt; 400, "Low", IF(A2143 &lt; 700, "Medium", "High"))</f>
        <v>High</v>
      </c>
      <c r="W2144" s="12" t="str">
        <f>IF(O2144&lt;0.23,"Low", IF(O2144&lt;=0.37,"Medium","High"))</f>
        <v>Medium</v>
      </c>
      <c r="X2144" s="12" t="str">
        <f>IF(K2144&lt;0.03,"Low", IF(K2144&lt;=0.06,"Medium","High"))</f>
        <v>Low</v>
      </c>
    </row>
    <row r="2145" spans="1:24">
      <c r="A2145" s="3">
        <v>411</v>
      </c>
      <c r="B2145" s="5">
        <v>7577.4419053648799</v>
      </c>
      <c r="C2145" s="4">
        <v>0.89110033904384389</v>
      </c>
      <c r="D2145" s="3">
        <v>1</v>
      </c>
      <c r="E2145" s="1">
        <v>4.2122231591782899</v>
      </c>
      <c r="F2145" s="4">
        <v>0.877030951758762</v>
      </c>
      <c r="G2145" s="3">
        <v>15</v>
      </c>
      <c r="H2145" s="4">
        <v>3.30655425024697</v>
      </c>
      <c r="I2145" s="26">
        <f>H2145/100</f>
        <v>3.3065542502469701E-2</v>
      </c>
      <c r="J2145" s="1">
        <v>8.7309562819925208</v>
      </c>
      <c r="K2145" s="4">
        <v>7.2589447223279799E-2</v>
      </c>
      <c r="L2145" s="7">
        <v>0.80868600487194398</v>
      </c>
      <c r="M2145" s="3">
        <v>2</v>
      </c>
      <c r="N2145" s="2">
        <v>3621.5325954815798</v>
      </c>
      <c r="O2145" s="6">
        <v>0.26163901006679902</v>
      </c>
      <c r="P2145" s="1">
        <v>1.72689789265786</v>
      </c>
      <c r="Q2145" s="5">
        <v>365.64828710693502</v>
      </c>
      <c r="R2145" s="3">
        <v>1</v>
      </c>
      <c r="S2145" s="9" t="str">
        <f>IF(E2145&gt;3, "1", "0")</f>
        <v>1</v>
      </c>
      <c r="T2145" s="3">
        <f>IF(F2145 &lt; 80%, 1, 0)</f>
        <v>0</v>
      </c>
      <c r="U2145" s="12" t="str">
        <f t="shared" si="33"/>
        <v>High</v>
      </c>
      <c r="V2145" s="12" t="str">
        <f>IF(A2144 &lt; 400, "Low", IF(A2144 &lt; 700, "Medium", "High"))</f>
        <v>Low</v>
      </c>
      <c r="W2145" s="12" t="str">
        <f>IF(O2145&lt;0.23,"Low", IF(O2145&lt;=0.37,"Medium","High"))</f>
        <v>Medium</v>
      </c>
      <c r="X2145" s="12" t="str">
        <f>IF(K2145&lt;0.03,"Low", IF(K2145&lt;=0.06,"Medium","High"))</f>
        <v>High</v>
      </c>
    </row>
    <row r="2146" spans="1:24">
      <c r="A2146" s="3">
        <v>286</v>
      </c>
      <c r="B2146" s="5">
        <v>7859.1474961167496</v>
      </c>
      <c r="C2146" s="4">
        <v>0.91594742298795395</v>
      </c>
      <c r="D2146" s="3">
        <v>0</v>
      </c>
      <c r="E2146" s="1">
        <v>4.0143848032312404</v>
      </c>
      <c r="F2146" s="4">
        <v>0.69792469251365408</v>
      </c>
      <c r="G2146" s="3">
        <v>1</v>
      </c>
      <c r="H2146" s="4">
        <v>3.3067153583573701</v>
      </c>
      <c r="I2146" s="26">
        <f>H2146/100</f>
        <v>3.3067153583573698E-2</v>
      </c>
      <c r="J2146" s="1">
        <v>6.62466600291806</v>
      </c>
      <c r="K2146" s="4">
        <v>5.6529986310451801E-2</v>
      </c>
      <c r="L2146" s="7">
        <v>0.84892912770609297</v>
      </c>
      <c r="M2146" s="3">
        <v>2</v>
      </c>
      <c r="N2146" s="2">
        <v>1547.1122442559099</v>
      </c>
      <c r="O2146" s="6">
        <v>0.44240706270033398</v>
      </c>
      <c r="P2146" s="1">
        <v>8.7657634482011897</v>
      </c>
      <c r="Q2146" s="5">
        <v>439.835983936616</v>
      </c>
      <c r="R2146" s="3">
        <v>1</v>
      </c>
      <c r="S2146" s="9" t="str">
        <f>IF(E2146&gt;3, "1", "0")</f>
        <v>1</v>
      </c>
      <c r="T2146" s="3">
        <f>IF(F2146 &lt; 80%, 1, 0)</f>
        <v>1</v>
      </c>
      <c r="U2146" s="12" t="str">
        <f t="shared" si="33"/>
        <v>High</v>
      </c>
      <c r="V2146" s="12" t="str">
        <f>IF(A2145 &lt; 400, "Low", IF(A2145 &lt; 700, "Medium", "High"))</f>
        <v>Medium</v>
      </c>
      <c r="W2146" s="12" t="str">
        <f>IF(O2146&lt;0.23,"Low", IF(O2146&lt;=0.37,"Medium","High"))</f>
        <v>High</v>
      </c>
      <c r="X2146" s="12" t="str">
        <f>IF(K2146&lt;0.03,"Low", IF(K2146&lt;=0.06,"Medium","High"))</f>
        <v>Medium</v>
      </c>
    </row>
    <row r="2147" spans="1:24">
      <c r="A2147" s="3">
        <v>838</v>
      </c>
      <c r="B2147" s="5">
        <v>17000.052226455198</v>
      </c>
      <c r="C2147" s="4">
        <v>0.98226836324328204</v>
      </c>
      <c r="D2147" s="3">
        <v>4</v>
      </c>
      <c r="E2147" s="1">
        <v>4.5036217639740199</v>
      </c>
      <c r="F2147" s="4">
        <v>0.63019116576961198</v>
      </c>
      <c r="G2147" s="3">
        <v>15</v>
      </c>
      <c r="H2147" s="4">
        <v>3.3073780534221302</v>
      </c>
      <c r="I2147" s="26">
        <f>H2147/100</f>
        <v>3.3073780534221303E-2</v>
      </c>
      <c r="J2147" s="1">
        <v>9.1213064491100795</v>
      </c>
      <c r="K2147" s="4">
        <v>5.5567290894011898E-2</v>
      </c>
      <c r="L2147" s="7">
        <v>0.99001280092933697</v>
      </c>
      <c r="M2147" s="3">
        <v>1</v>
      </c>
      <c r="N2147" s="2">
        <v>1245.10415933378</v>
      </c>
      <c r="O2147" s="6">
        <v>0.276030692525909</v>
      </c>
      <c r="P2147" s="1">
        <v>6.9943721723374601</v>
      </c>
      <c r="Q2147" s="5">
        <v>200.96577181629601</v>
      </c>
      <c r="R2147" s="3">
        <v>1</v>
      </c>
      <c r="S2147" s="9" t="str">
        <f>IF(E2147&gt;3, "1", "0")</f>
        <v>1</v>
      </c>
      <c r="T2147" s="3">
        <f>IF(F2147 &lt; 80%, 1, 0)</f>
        <v>1</v>
      </c>
      <c r="U2147" s="12" t="str">
        <f t="shared" si="33"/>
        <v>High</v>
      </c>
      <c r="V2147" s="12" t="str">
        <f>IF(A2146 &lt; 400, "Low", IF(A2146 &lt; 700, "Medium", "High"))</f>
        <v>Low</v>
      </c>
      <c r="W2147" s="12" t="str">
        <f>IF(O2147&lt;0.23,"Low", IF(O2147&lt;=0.37,"Medium","High"))</f>
        <v>Medium</v>
      </c>
      <c r="X2147" s="12" t="str">
        <f>IF(K2147&lt;0.03,"Low", IF(K2147&lt;=0.06,"Medium","High"))</f>
        <v>Medium</v>
      </c>
    </row>
    <row r="2148" spans="1:24">
      <c r="A2148" s="3">
        <v>767</v>
      </c>
      <c r="B2148" s="5">
        <v>16211.6660989504</v>
      </c>
      <c r="C2148" s="4">
        <v>0.95826214286253308</v>
      </c>
      <c r="D2148" s="3">
        <v>1</v>
      </c>
      <c r="E2148" s="1">
        <v>3.25435693191737</v>
      </c>
      <c r="F2148" s="4">
        <v>0.87760797832982607</v>
      </c>
      <c r="G2148" s="3">
        <v>17</v>
      </c>
      <c r="H2148" s="4">
        <v>3.3075964090549501</v>
      </c>
      <c r="I2148" s="26">
        <f>H2148/100</f>
        <v>3.3075964090549498E-2</v>
      </c>
      <c r="J2148" s="1">
        <v>3.1372353492425402</v>
      </c>
      <c r="K2148" s="4">
        <v>8.4531674818803401E-2</v>
      </c>
      <c r="L2148" s="7">
        <v>0.92564227334009996</v>
      </c>
      <c r="M2148" s="3">
        <v>4</v>
      </c>
      <c r="N2148" s="2">
        <v>1126.66245185055</v>
      </c>
      <c r="O2148" s="6">
        <v>0.182997274721938</v>
      </c>
      <c r="P2148" s="1">
        <v>3.7952048091209201</v>
      </c>
      <c r="Q2148" s="5">
        <v>150.186080548967</v>
      </c>
      <c r="R2148" s="3">
        <v>1</v>
      </c>
      <c r="S2148" s="9" t="str">
        <f>IF(E2148&gt;3, "1", "0")</f>
        <v>1</v>
      </c>
      <c r="T2148" s="3">
        <f>IF(F2148 &lt; 80%, 1, 0)</f>
        <v>0</v>
      </c>
      <c r="U2148" s="12" t="str">
        <f t="shared" si="33"/>
        <v>High</v>
      </c>
      <c r="V2148" s="12" t="str">
        <f>IF(A2147 &lt; 400, "Low", IF(A2147 &lt; 700, "Medium", "High"))</f>
        <v>High</v>
      </c>
      <c r="W2148" s="12" t="str">
        <f>IF(O2148&lt;0.23,"Low", IF(O2148&lt;=0.37,"Medium","High"))</f>
        <v>Low</v>
      </c>
      <c r="X2148" s="12" t="str">
        <f>IF(K2148&lt;0.03,"Low", IF(K2148&lt;=0.06,"Medium","High"))</f>
        <v>High</v>
      </c>
    </row>
    <row r="2149" spans="1:24">
      <c r="A2149" s="3">
        <v>782</v>
      </c>
      <c r="B2149" s="5">
        <v>5149.6816498767403</v>
      </c>
      <c r="C2149" s="4">
        <v>0.95656972359733206</v>
      </c>
      <c r="D2149" s="3">
        <v>4</v>
      </c>
      <c r="E2149" s="1">
        <v>2.2462217152628599</v>
      </c>
      <c r="F2149" s="4">
        <v>0.98059977569094103</v>
      </c>
      <c r="G2149" s="3">
        <v>2</v>
      </c>
      <c r="H2149" s="4">
        <v>3.3080244081045498</v>
      </c>
      <c r="I2149" s="26">
        <f>H2149/100</f>
        <v>3.3080244081045498E-2</v>
      </c>
      <c r="J2149" s="1">
        <v>4.4778447990842203</v>
      </c>
      <c r="K2149" s="4">
        <v>1.9390141509064401E-2</v>
      </c>
      <c r="L2149" s="7">
        <v>0.86292001918827099</v>
      </c>
      <c r="M2149" s="3">
        <v>8</v>
      </c>
      <c r="N2149" s="2">
        <v>2673.60191604905</v>
      </c>
      <c r="O2149" s="6">
        <v>0.15828390914749199</v>
      </c>
      <c r="P2149" s="1">
        <v>8.4035819907479805</v>
      </c>
      <c r="Q2149" s="5">
        <v>345.575018277509</v>
      </c>
      <c r="R2149" s="3">
        <v>0</v>
      </c>
      <c r="S2149" s="9" t="str">
        <f>IF(E2149&gt;3, "1", "0")</f>
        <v>0</v>
      </c>
      <c r="T2149" s="3">
        <f>IF(F2149 &lt; 80%, 1, 0)</f>
        <v>0</v>
      </c>
      <c r="U2149" s="12" t="str">
        <f t="shared" si="33"/>
        <v>High</v>
      </c>
      <c r="V2149" s="12" t="str">
        <f>IF(A2148 &lt; 400, "Low", IF(A2148 &lt; 700, "Medium", "High"))</f>
        <v>High</v>
      </c>
      <c r="W2149" s="12" t="str">
        <f>IF(O2149&lt;0.23,"Low", IF(O2149&lt;=0.37,"Medium","High"))</f>
        <v>Low</v>
      </c>
      <c r="X2149" s="12" t="str">
        <f>IF(K2149&lt;0.03,"Low", IF(K2149&lt;=0.06,"Medium","High"))</f>
        <v>Low</v>
      </c>
    </row>
    <row r="2150" spans="1:24">
      <c r="A2150" s="3">
        <v>697</v>
      </c>
      <c r="B2150" s="5">
        <v>7479.2673521443603</v>
      </c>
      <c r="C2150" s="4">
        <v>0.92308578300658495</v>
      </c>
      <c r="D2150" s="3">
        <v>2</v>
      </c>
      <c r="E2150" s="1">
        <v>4.35334697022253</v>
      </c>
      <c r="F2150" s="4">
        <v>0.83878558628657696</v>
      </c>
      <c r="G2150" s="3">
        <v>20</v>
      </c>
      <c r="H2150" s="4">
        <v>3.3100461596731598</v>
      </c>
      <c r="I2150" s="26">
        <f>H2150/100</f>
        <v>3.3100461596731599E-2</v>
      </c>
      <c r="J2150" s="1">
        <v>8.1270385262702405</v>
      </c>
      <c r="K2150" s="4">
        <v>2.1797429744009601E-2</v>
      </c>
      <c r="L2150" s="7">
        <v>0.96440347001026094</v>
      </c>
      <c r="M2150" s="3">
        <v>2</v>
      </c>
      <c r="N2150" s="2">
        <v>1415.66574108842</v>
      </c>
      <c r="O2150" s="6">
        <v>0.230351904222034</v>
      </c>
      <c r="P2150" s="1">
        <v>5.6469841817247204</v>
      </c>
      <c r="Q2150" s="5">
        <v>329.434544839284</v>
      </c>
      <c r="R2150" s="3">
        <v>1</v>
      </c>
      <c r="S2150" s="9" t="str">
        <f>IF(E2150&gt;3, "1", "0")</f>
        <v>1</v>
      </c>
      <c r="T2150" s="3">
        <f>IF(F2150 &lt; 80%, 1, 0)</f>
        <v>0</v>
      </c>
      <c r="U2150" s="12" t="str">
        <f t="shared" si="33"/>
        <v>High</v>
      </c>
      <c r="V2150" s="12" t="str">
        <f>IF(A2149 &lt; 400, "Low", IF(A2149 &lt; 700, "Medium", "High"))</f>
        <v>High</v>
      </c>
      <c r="W2150" s="12" t="str">
        <f>IF(O2150&lt;0.23,"Low", IF(O2150&lt;=0.37,"Medium","High"))</f>
        <v>Medium</v>
      </c>
      <c r="X2150" s="12" t="str">
        <f>IF(K2150&lt;0.03,"Low", IF(K2150&lt;=0.06,"Medium","High"))</f>
        <v>Low</v>
      </c>
    </row>
    <row r="2151" spans="1:24">
      <c r="A2151" s="3">
        <v>826</v>
      </c>
      <c r="B2151" s="5">
        <v>13816.540412933</v>
      </c>
      <c r="C2151" s="4">
        <v>0.87544035649152807</v>
      </c>
      <c r="D2151" s="3">
        <v>2</v>
      </c>
      <c r="E2151" s="1">
        <v>1.4374712608701801</v>
      </c>
      <c r="F2151" s="4">
        <v>0.84721712483270195</v>
      </c>
      <c r="G2151" s="3">
        <v>11</v>
      </c>
      <c r="H2151" s="4">
        <v>3.3106172031764398</v>
      </c>
      <c r="I2151" s="26">
        <f>H2151/100</f>
        <v>3.31061720317644E-2</v>
      </c>
      <c r="J2151" s="1">
        <v>7.03047841435286</v>
      </c>
      <c r="K2151" s="4">
        <v>5.3237913751750597E-2</v>
      </c>
      <c r="L2151" s="7">
        <v>0.98603812548443004</v>
      </c>
      <c r="M2151" s="3">
        <v>7</v>
      </c>
      <c r="N2151" s="2">
        <v>2266.1781535290602</v>
      </c>
      <c r="O2151" s="6">
        <v>0.43274744592953102</v>
      </c>
      <c r="P2151" s="1">
        <v>9.9449532511940895</v>
      </c>
      <c r="Q2151" s="5">
        <v>492.90633171449002</v>
      </c>
      <c r="R2151" s="3">
        <v>1</v>
      </c>
      <c r="S2151" s="9" t="str">
        <f>IF(E2151&gt;3, "1", "0")</f>
        <v>0</v>
      </c>
      <c r="T2151" s="3">
        <f>IF(F2151 &lt; 80%, 1, 0)</f>
        <v>0</v>
      </c>
      <c r="U2151" s="12" t="str">
        <f t="shared" si="33"/>
        <v>High</v>
      </c>
      <c r="V2151" s="12" t="str">
        <f>IF(A2150 &lt; 400, "Low", IF(A2150 &lt; 700, "Medium", "High"))</f>
        <v>Medium</v>
      </c>
      <c r="W2151" s="12" t="str">
        <f>IF(O2151&lt;0.23,"Low", IF(O2151&lt;=0.37,"Medium","High"))</f>
        <v>High</v>
      </c>
      <c r="X2151" s="12" t="str">
        <f>IF(K2151&lt;0.03,"Low", IF(K2151&lt;=0.06,"Medium","High"))</f>
        <v>Medium</v>
      </c>
    </row>
    <row r="2152" spans="1:24">
      <c r="A2152" s="3">
        <v>142</v>
      </c>
      <c r="B2152" s="5">
        <v>15968.758840210599</v>
      </c>
      <c r="C2152" s="4">
        <v>0.9178663289895459</v>
      </c>
      <c r="D2152" s="3">
        <v>0</v>
      </c>
      <c r="E2152" s="1">
        <v>1.5875205168766999</v>
      </c>
      <c r="F2152" s="4">
        <v>0.80913101092437201</v>
      </c>
      <c r="G2152" s="3">
        <v>6</v>
      </c>
      <c r="H2152" s="4">
        <v>3.3124369801772899</v>
      </c>
      <c r="I2152" s="26">
        <f>H2152/100</f>
        <v>3.3124369801772899E-2</v>
      </c>
      <c r="J2152" s="1">
        <v>7.4025704747951604</v>
      </c>
      <c r="K2152" s="4">
        <v>3.7886576441740399E-2</v>
      </c>
      <c r="L2152" s="7">
        <v>0.835274994920015</v>
      </c>
      <c r="M2152" s="3">
        <v>2</v>
      </c>
      <c r="N2152" s="2">
        <v>3421.4079462381201</v>
      </c>
      <c r="O2152" s="6">
        <v>0.24477235027709399</v>
      </c>
      <c r="P2152" s="1">
        <v>9.7721746645953296</v>
      </c>
      <c r="Q2152" s="5">
        <v>457.70032551269497</v>
      </c>
      <c r="R2152" s="3">
        <v>0</v>
      </c>
      <c r="S2152" s="9" t="str">
        <f>IF(E2152&gt;3, "1", "0")</f>
        <v>0</v>
      </c>
      <c r="T2152" s="3">
        <f>IF(F2152 &lt; 80%, 1, 0)</f>
        <v>0</v>
      </c>
      <c r="U2152" s="12" t="str">
        <f t="shared" si="33"/>
        <v>High</v>
      </c>
      <c r="V2152" s="12" t="str">
        <f>IF(A2151 &lt; 400, "Low", IF(A2151 &lt; 700, "Medium", "High"))</f>
        <v>High</v>
      </c>
      <c r="W2152" s="12" t="str">
        <f>IF(O2152&lt;0.23,"Low", IF(O2152&lt;=0.37,"Medium","High"))</f>
        <v>Medium</v>
      </c>
      <c r="X2152" s="12" t="str">
        <f>IF(K2152&lt;0.03,"Low", IF(K2152&lt;=0.06,"Medium","High"))</f>
        <v>Medium</v>
      </c>
    </row>
    <row r="2153" spans="1:24">
      <c r="A2153" s="3">
        <v>891</v>
      </c>
      <c r="B2153" s="5">
        <v>14118.5782113606</v>
      </c>
      <c r="C2153" s="4">
        <v>0.85271029589935599</v>
      </c>
      <c r="D2153" s="3">
        <v>1</v>
      </c>
      <c r="E2153" s="1">
        <v>1.4622750027286899</v>
      </c>
      <c r="F2153" s="4">
        <v>0.81577374219517396</v>
      </c>
      <c r="G2153" s="3">
        <v>6</v>
      </c>
      <c r="H2153" s="4">
        <v>3.3174931518847299</v>
      </c>
      <c r="I2153" s="26">
        <f>H2153/100</f>
        <v>3.3174931518847296E-2</v>
      </c>
      <c r="J2153" s="1">
        <v>2.7738636028204802</v>
      </c>
      <c r="K2153" s="4">
        <v>5.3488626995700103E-2</v>
      </c>
      <c r="L2153" s="7">
        <v>0.92417216001535196</v>
      </c>
      <c r="M2153" s="3">
        <v>4</v>
      </c>
      <c r="N2153" s="2">
        <v>4205.4421323630304</v>
      </c>
      <c r="O2153" s="6">
        <v>0.27437064877665801</v>
      </c>
      <c r="P2153" s="1">
        <v>8.0710983384609403</v>
      </c>
      <c r="Q2153" s="5">
        <v>496.06595733479099</v>
      </c>
      <c r="R2153" s="3">
        <v>1</v>
      </c>
      <c r="S2153" s="9" t="str">
        <f>IF(E2153&gt;3, "1", "0")</f>
        <v>0</v>
      </c>
      <c r="T2153" s="3">
        <f>IF(F2153 &lt; 80%, 1, 0)</f>
        <v>0</v>
      </c>
      <c r="U2153" s="12" t="str">
        <f t="shared" si="33"/>
        <v>High</v>
      </c>
      <c r="V2153" s="12" t="str">
        <f>IF(A2152 &lt; 400, "Low", IF(A2152 &lt; 700, "Medium", "High"))</f>
        <v>Low</v>
      </c>
      <c r="W2153" s="12" t="str">
        <f>IF(O2153&lt;0.23,"Low", IF(O2153&lt;=0.37,"Medium","High"))</f>
        <v>Medium</v>
      </c>
      <c r="X2153" s="12" t="str">
        <f>IF(K2153&lt;0.03,"Low", IF(K2153&lt;=0.06,"Medium","High"))</f>
        <v>Medium</v>
      </c>
    </row>
    <row r="2154" spans="1:24">
      <c r="A2154" s="3">
        <v>616</v>
      </c>
      <c r="B2154" s="5">
        <v>16083.0001569955</v>
      </c>
      <c r="C2154" s="4">
        <v>0.91735358156891811</v>
      </c>
      <c r="D2154" s="3">
        <v>1</v>
      </c>
      <c r="E2154" s="1">
        <v>1.51848877881684</v>
      </c>
      <c r="F2154" s="4">
        <v>0.94094004667353404</v>
      </c>
      <c r="G2154" s="3">
        <v>12</v>
      </c>
      <c r="H2154" s="4">
        <v>3.31794389498917</v>
      </c>
      <c r="I2154" s="26">
        <f>H2154/100</f>
        <v>3.3179438949891699E-2</v>
      </c>
      <c r="J2154" s="1">
        <v>8.5297132362481101</v>
      </c>
      <c r="K2154" s="4">
        <v>3.63865388305201E-2</v>
      </c>
      <c r="L2154" s="7">
        <v>0.86868669201970905</v>
      </c>
      <c r="M2154" s="3">
        <v>7</v>
      </c>
      <c r="N2154" s="2">
        <v>3613.0996482568899</v>
      </c>
      <c r="O2154" s="6">
        <v>0.48043355250604203</v>
      </c>
      <c r="P2154" s="1">
        <v>9.4017709067877302</v>
      </c>
      <c r="Q2154" s="5">
        <v>421.323198905151</v>
      </c>
      <c r="R2154" s="3">
        <v>1</v>
      </c>
      <c r="S2154" s="9" t="str">
        <f>IF(E2154&gt;3, "1", "0")</f>
        <v>0</v>
      </c>
      <c r="T2154" s="3">
        <f>IF(F2154 &lt; 80%, 1, 0)</f>
        <v>0</v>
      </c>
      <c r="U2154" s="12" t="str">
        <f t="shared" si="33"/>
        <v>High</v>
      </c>
      <c r="V2154" s="12" t="str">
        <f>IF(A2153 &lt; 400, "Low", IF(A2153 &lt; 700, "Medium", "High"))</f>
        <v>High</v>
      </c>
      <c r="W2154" s="12" t="str">
        <f>IF(O2154&lt;0.23,"Low", IF(O2154&lt;=0.37,"Medium","High"))</f>
        <v>High</v>
      </c>
      <c r="X2154" s="12" t="str">
        <f>IF(K2154&lt;0.03,"Low", IF(K2154&lt;=0.06,"Medium","High"))</f>
        <v>Medium</v>
      </c>
    </row>
    <row r="2155" spans="1:24">
      <c r="A2155" s="3">
        <v>116</v>
      </c>
      <c r="B2155" s="5">
        <v>17081.4506456897</v>
      </c>
      <c r="C2155" s="4">
        <v>0.91619371732631905</v>
      </c>
      <c r="D2155" s="3">
        <v>4</v>
      </c>
      <c r="E2155" s="1">
        <v>3.9046727030635902</v>
      </c>
      <c r="F2155" s="4">
        <v>0.91703486401342704</v>
      </c>
      <c r="G2155" s="3">
        <v>8</v>
      </c>
      <c r="H2155" s="4">
        <v>3.3199343093350802</v>
      </c>
      <c r="I2155" s="26">
        <f>H2155/100</f>
        <v>3.3199343093350799E-2</v>
      </c>
      <c r="J2155" s="1">
        <v>4.1697386656798097</v>
      </c>
      <c r="K2155" s="4">
        <v>3.36454944360665E-2</v>
      </c>
      <c r="L2155" s="7">
        <v>0.94722266881227501</v>
      </c>
      <c r="M2155" s="3">
        <v>6</v>
      </c>
      <c r="N2155" s="2">
        <v>3501.8938136664301</v>
      </c>
      <c r="O2155" s="6">
        <v>0.15775188134629001</v>
      </c>
      <c r="P2155" s="1">
        <v>1.96283087863577</v>
      </c>
      <c r="Q2155" s="5">
        <v>171.36053467671201</v>
      </c>
      <c r="R2155" s="3">
        <v>1</v>
      </c>
      <c r="S2155" s="9" t="str">
        <f>IF(E2155&gt;3, "1", "0")</f>
        <v>1</v>
      </c>
      <c r="T2155" s="3">
        <f>IF(F2155 &lt; 80%, 1, 0)</f>
        <v>0</v>
      </c>
      <c r="U2155" s="12" t="str">
        <f t="shared" si="33"/>
        <v>High</v>
      </c>
      <c r="V2155" s="12" t="str">
        <f>IF(A2154 &lt; 400, "Low", IF(A2154 &lt; 700, "Medium", "High"))</f>
        <v>Medium</v>
      </c>
      <c r="W2155" s="12" t="str">
        <f>IF(O2155&lt;0.23,"Low", IF(O2155&lt;=0.37,"Medium","High"))</f>
        <v>Low</v>
      </c>
      <c r="X2155" s="12" t="str">
        <f>IF(K2155&lt;0.03,"Low", IF(K2155&lt;=0.06,"Medium","High"))</f>
        <v>Medium</v>
      </c>
    </row>
    <row r="2156" spans="1:24">
      <c r="A2156" s="3">
        <v>990</v>
      </c>
      <c r="B2156" s="5">
        <v>14945.4080558472</v>
      </c>
      <c r="C2156" s="4">
        <v>0.98737068601820299</v>
      </c>
      <c r="D2156" s="3">
        <v>3</v>
      </c>
      <c r="E2156" s="1">
        <v>2.1217015470045602</v>
      </c>
      <c r="F2156" s="4">
        <v>0.86954615756787501</v>
      </c>
      <c r="G2156" s="3">
        <v>7</v>
      </c>
      <c r="H2156" s="4">
        <v>3.3203936892103698</v>
      </c>
      <c r="I2156" s="26">
        <f>H2156/100</f>
        <v>3.32039368921037E-2</v>
      </c>
      <c r="J2156" s="1">
        <v>4.5607447843644504</v>
      </c>
      <c r="K2156" s="4">
        <v>6.1447442708251802E-2</v>
      </c>
      <c r="L2156" s="7">
        <v>0.94216595597988007</v>
      </c>
      <c r="M2156" s="3">
        <v>2</v>
      </c>
      <c r="N2156" s="2">
        <v>4057.9410834438199</v>
      </c>
      <c r="O2156" s="6">
        <v>0.31811683900254001</v>
      </c>
      <c r="P2156" s="1">
        <v>4.19085963776753</v>
      </c>
      <c r="Q2156" s="5">
        <v>414.12393698259501</v>
      </c>
      <c r="R2156" s="3">
        <v>1</v>
      </c>
      <c r="S2156" s="9" t="str">
        <f>IF(E2156&gt;3, "1", "0")</f>
        <v>0</v>
      </c>
      <c r="T2156" s="3">
        <f>IF(F2156 &lt; 80%, 1, 0)</f>
        <v>0</v>
      </c>
      <c r="U2156" s="12" t="str">
        <f t="shared" si="33"/>
        <v>High</v>
      </c>
      <c r="V2156" s="12" t="str">
        <f>IF(A2155 &lt; 400, "Low", IF(A2155 &lt; 700, "Medium", "High"))</f>
        <v>Low</v>
      </c>
      <c r="W2156" s="12" t="str">
        <f>IF(O2156&lt;0.23,"Low", IF(O2156&lt;=0.37,"Medium","High"))</f>
        <v>Medium</v>
      </c>
      <c r="X2156" s="12" t="str">
        <f>IF(K2156&lt;0.03,"Low", IF(K2156&lt;=0.06,"Medium","High"))</f>
        <v>High</v>
      </c>
    </row>
    <row r="2157" spans="1:24">
      <c r="A2157" s="3">
        <v>115</v>
      </c>
      <c r="B2157" s="5">
        <v>10967.985545261399</v>
      </c>
      <c r="C2157" s="4">
        <v>0.98015203249014704</v>
      </c>
      <c r="D2157" s="3">
        <v>5</v>
      </c>
      <c r="E2157" s="1">
        <v>3.5789435176476698</v>
      </c>
      <c r="F2157" s="4">
        <v>0.73954668871807105</v>
      </c>
      <c r="G2157" s="3">
        <v>2</v>
      </c>
      <c r="H2157" s="4">
        <v>3.3219670740450802</v>
      </c>
      <c r="I2157" s="26">
        <f>H2157/100</f>
        <v>3.3219670740450805E-2</v>
      </c>
      <c r="J2157" s="1">
        <v>8.6900400749712201</v>
      </c>
      <c r="K2157" s="4">
        <v>7.4774165160799502E-2</v>
      </c>
      <c r="L2157" s="7">
        <v>0.91280974208972099</v>
      </c>
      <c r="M2157" s="3">
        <v>7</v>
      </c>
      <c r="N2157" s="2">
        <v>3970.9195070451401</v>
      </c>
      <c r="O2157" s="6">
        <v>0.20530113671368599</v>
      </c>
      <c r="P2157" s="1">
        <v>2.6910763029331801</v>
      </c>
      <c r="Q2157" s="5">
        <v>418.39599805607003</v>
      </c>
      <c r="R2157" s="3">
        <v>1</v>
      </c>
      <c r="S2157" s="9" t="str">
        <f>IF(E2157&gt;3, "1", "0")</f>
        <v>1</v>
      </c>
      <c r="T2157" s="3">
        <f>IF(F2157 &lt; 80%, 1, 0)</f>
        <v>1</v>
      </c>
      <c r="U2157" s="12" t="str">
        <f t="shared" si="33"/>
        <v>High</v>
      </c>
      <c r="V2157" s="12" t="str">
        <f>IF(A2156 &lt; 400, "Low", IF(A2156 &lt; 700, "Medium", "High"))</f>
        <v>High</v>
      </c>
      <c r="W2157" s="12" t="str">
        <f>IF(O2157&lt;0.23,"Low", IF(O2157&lt;=0.37,"Medium","High"))</f>
        <v>Low</v>
      </c>
      <c r="X2157" s="12" t="str">
        <f>IF(K2157&lt;0.03,"Low", IF(K2157&lt;=0.06,"Medium","High"))</f>
        <v>High</v>
      </c>
    </row>
    <row r="2158" spans="1:24">
      <c r="A2158" s="3">
        <v>307</v>
      </c>
      <c r="B2158" s="5">
        <v>16069.2642109639</v>
      </c>
      <c r="C2158" s="4">
        <v>0.89697174794322099</v>
      </c>
      <c r="D2158" s="3">
        <v>3</v>
      </c>
      <c r="E2158" s="1">
        <v>3.8032881576039901</v>
      </c>
      <c r="F2158" s="4">
        <v>0.73075151590612808</v>
      </c>
      <c r="G2158" s="3">
        <v>1</v>
      </c>
      <c r="H2158" s="4">
        <v>3.32313644958279</v>
      </c>
      <c r="I2158" s="26">
        <f>H2158/100</f>
        <v>3.3231364495827899E-2</v>
      </c>
      <c r="J2158" s="1">
        <v>5.3185369980708703</v>
      </c>
      <c r="K2158" s="4">
        <v>7.6244090867610401E-2</v>
      </c>
      <c r="L2158" s="7">
        <v>0.86616264567141499</v>
      </c>
      <c r="M2158" s="3">
        <v>6</v>
      </c>
      <c r="N2158" s="2">
        <v>1906.0421698779901</v>
      </c>
      <c r="O2158" s="6">
        <v>0.28541036363977701</v>
      </c>
      <c r="P2158" s="1">
        <v>2.1942179961099</v>
      </c>
      <c r="Q2158" s="5">
        <v>468.25841407139802</v>
      </c>
      <c r="R2158" s="3">
        <v>1</v>
      </c>
      <c r="S2158" s="9" t="str">
        <f>IF(E2158&gt;3, "1", "0")</f>
        <v>1</v>
      </c>
      <c r="T2158" s="3">
        <f>IF(F2158 &lt; 80%, 1, 0)</f>
        <v>1</v>
      </c>
      <c r="U2158" s="12" t="str">
        <f t="shared" si="33"/>
        <v>High</v>
      </c>
      <c r="V2158" s="12" t="str">
        <f>IF(A2157 &lt; 400, "Low", IF(A2157 &lt; 700, "Medium", "High"))</f>
        <v>Low</v>
      </c>
      <c r="W2158" s="12" t="str">
        <f>IF(O2158&lt;0.23,"Low", IF(O2158&lt;=0.37,"Medium","High"))</f>
        <v>Medium</v>
      </c>
      <c r="X2158" s="12" t="str">
        <f>IF(K2158&lt;0.03,"Low", IF(K2158&lt;=0.06,"Medium","High"))</f>
        <v>High</v>
      </c>
    </row>
    <row r="2159" spans="1:24">
      <c r="A2159" s="3">
        <v>916</v>
      </c>
      <c r="B2159" s="5">
        <v>19452.199212114901</v>
      </c>
      <c r="C2159" s="4">
        <v>0.92895134531801904</v>
      </c>
      <c r="D2159" s="3">
        <v>5</v>
      </c>
      <c r="E2159" s="1">
        <v>2.03049021426291</v>
      </c>
      <c r="F2159" s="4">
        <v>0.78880299284693189</v>
      </c>
      <c r="G2159" s="3">
        <v>11</v>
      </c>
      <c r="H2159" s="4">
        <v>3.32599185014592</v>
      </c>
      <c r="I2159" s="26">
        <f>H2159/100</f>
        <v>3.32599185014592E-2</v>
      </c>
      <c r="J2159" s="1">
        <v>6.8869675357329401</v>
      </c>
      <c r="K2159" s="4">
        <v>5.0606394910167399E-2</v>
      </c>
      <c r="L2159" s="7">
        <v>0.81445321377283508</v>
      </c>
      <c r="M2159" s="3">
        <v>3</v>
      </c>
      <c r="N2159" s="2">
        <v>3607.4018351978598</v>
      </c>
      <c r="O2159" s="6">
        <v>0.23126184779056999</v>
      </c>
      <c r="P2159" s="1">
        <v>2.4130365529036499</v>
      </c>
      <c r="Q2159" s="5">
        <v>311.60627622798802</v>
      </c>
      <c r="R2159" s="3">
        <v>1</v>
      </c>
      <c r="S2159" s="9" t="str">
        <f>IF(E2159&gt;3, "1", "0")</f>
        <v>0</v>
      </c>
      <c r="T2159" s="3">
        <f>IF(F2159 &lt; 80%, 1, 0)</f>
        <v>1</v>
      </c>
      <c r="U2159" s="12" t="str">
        <f t="shared" si="33"/>
        <v>High</v>
      </c>
      <c r="V2159" s="12" t="str">
        <f>IF(A2158 &lt; 400, "Low", IF(A2158 &lt; 700, "Medium", "High"))</f>
        <v>Low</v>
      </c>
      <c r="W2159" s="12" t="str">
        <f>IF(O2159&lt;0.23,"Low", IF(O2159&lt;=0.37,"Medium","High"))</f>
        <v>Medium</v>
      </c>
      <c r="X2159" s="12" t="str">
        <f>IF(K2159&lt;0.03,"Low", IF(K2159&lt;=0.06,"Medium","High"))</f>
        <v>Medium</v>
      </c>
    </row>
    <row r="2160" spans="1:24">
      <c r="A2160" s="3">
        <v>375</v>
      </c>
      <c r="B2160" s="5">
        <v>17307.313767204101</v>
      </c>
      <c r="C2160" s="4">
        <v>0.80025688510535997</v>
      </c>
      <c r="D2160" s="3">
        <v>5</v>
      </c>
      <c r="E2160" s="1">
        <v>3.6012075427602901</v>
      </c>
      <c r="F2160" s="4">
        <v>0.77608758918840093</v>
      </c>
      <c r="G2160" s="3">
        <v>21</v>
      </c>
      <c r="H2160" s="4">
        <v>3.3269573588307302</v>
      </c>
      <c r="I2160" s="26">
        <f>H2160/100</f>
        <v>3.3269573588307302E-2</v>
      </c>
      <c r="J2160" s="1">
        <v>3.0819359864292202</v>
      </c>
      <c r="K2160" s="4">
        <v>4.7587650816527598E-2</v>
      </c>
      <c r="L2160" s="7">
        <v>0.98433020517015601</v>
      </c>
      <c r="M2160" s="3">
        <v>1</v>
      </c>
      <c r="N2160" s="2">
        <v>4771.7398962966599</v>
      </c>
      <c r="O2160" s="6">
        <v>0.44360011317734799</v>
      </c>
      <c r="P2160" s="1">
        <v>6.21114156107891</v>
      </c>
      <c r="Q2160" s="5">
        <v>157.55176634551901</v>
      </c>
      <c r="R2160" s="3">
        <v>1</v>
      </c>
      <c r="S2160" s="9" t="str">
        <f>IF(E2160&gt;3, "1", "0")</f>
        <v>1</v>
      </c>
      <c r="T2160" s="3">
        <f>IF(F2160 &lt; 80%, 1, 0)</f>
        <v>1</v>
      </c>
      <c r="U2160" s="12" t="str">
        <f t="shared" si="33"/>
        <v>High</v>
      </c>
      <c r="V2160" s="12" t="str">
        <f>IF(A2159 &lt; 400, "Low", IF(A2159 &lt; 700, "Medium", "High"))</f>
        <v>High</v>
      </c>
      <c r="W2160" s="12" t="str">
        <f>IF(O2160&lt;0.23,"Low", IF(O2160&lt;=0.37,"Medium","High"))</f>
        <v>High</v>
      </c>
      <c r="X2160" s="12" t="str">
        <f>IF(K2160&lt;0.03,"Low", IF(K2160&lt;=0.06,"Medium","High"))</f>
        <v>Medium</v>
      </c>
    </row>
    <row r="2161" spans="1:24">
      <c r="A2161" s="3">
        <v>745</v>
      </c>
      <c r="B2161" s="5">
        <v>10316.374231895799</v>
      </c>
      <c r="C2161" s="4">
        <v>0.95493052395860401</v>
      </c>
      <c r="D2161" s="3">
        <v>1</v>
      </c>
      <c r="E2161" s="1">
        <v>2.10558315044721</v>
      </c>
      <c r="F2161" s="4">
        <v>0.82362451510610102</v>
      </c>
      <c r="G2161" s="3">
        <v>8</v>
      </c>
      <c r="H2161" s="4">
        <v>3.3275629135458198</v>
      </c>
      <c r="I2161" s="26">
        <f>H2161/100</f>
        <v>3.3275629135458201E-2</v>
      </c>
      <c r="J2161" s="1">
        <v>9.93263035823664</v>
      </c>
      <c r="K2161" s="4">
        <v>7.3031112410849794E-2</v>
      </c>
      <c r="L2161" s="7">
        <v>0.976096124668276</v>
      </c>
      <c r="M2161" s="3">
        <v>0</v>
      </c>
      <c r="N2161" s="2">
        <v>3906.9144968435398</v>
      </c>
      <c r="O2161" s="6">
        <v>0.198381165611141</v>
      </c>
      <c r="P2161" s="1">
        <v>3.3513220864909798</v>
      </c>
      <c r="Q2161" s="5">
        <v>467.580824028314</v>
      </c>
      <c r="R2161" s="3">
        <v>0</v>
      </c>
      <c r="S2161" s="9" t="str">
        <f>IF(E2161&gt;3, "1", "0")</f>
        <v>0</v>
      </c>
      <c r="T2161" s="3">
        <f>IF(F2161 &lt; 80%, 1, 0)</f>
        <v>0</v>
      </c>
      <c r="U2161" s="12" t="str">
        <f t="shared" si="33"/>
        <v>High</v>
      </c>
      <c r="V2161" s="12" t="str">
        <f>IF(A2160 &lt; 400, "Low", IF(A2160 &lt; 700, "Medium", "High"))</f>
        <v>Low</v>
      </c>
      <c r="W2161" s="12" t="str">
        <f>IF(O2161&lt;0.23,"Low", IF(O2161&lt;=0.37,"Medium","High"))</f>
        <v>Low</v>
      </c>
      <c r="X2161" s="12" t="str">
        <f>IF(K2161&lt;0.03,"Low", IF(K2161&lt;=0.06,"Medium","High"))</f>
        <v>High</v>
      </c>
    </row>
    <row r="2162" spans="1:24">
      <c r="A2162" s="3">
        <v>300</v>
      </c>
      <c r="B2162" s="5">
        <v>14539.3206074559</v>
      </c>
      <c r="C2162" s="4">
        <v>0.96453149369608593</v>
      </c>
      <c r="D2162" s="3">
        <v>4</v>
      </c>
      <c r="E2162" s="1">
        <v>0.82743069307832195</v>
      </c>
      <c r="F2162" s="4">
        <v>0.74844466551063504</v>
      </c>
      <c r="G2162" s="3">
        <v>15</v>
      </c>
      <c r="H2162" s="4">
        <v>3.3282329807223801</v>
      </c>
      <c r="I2162" s="26">
        <f>H2162/100</f>
        <v>3.3282329807223801E-2</v>
      </c>
      <c r="J2162" s="1">
        <v>9.6325427598410993</v>
      </c>
      <c r="K2162" s="4">
        <v>7.0119646956941797E-2</v>
      </c>
      <c r="L2162" s="7">
        <v>0.88293537039898395</v>
      </c>
      <c r="M2162" s="3">
        <v>8</v>
      </c>
      <c r="N2162" s="2">
        <v>3184.3153292585798</v>
      </c>
      <c r="O2162" s="6">
        <v>0.35780351771292701</v>
      </c>
      <c r="P2162" s="1">
        <v>4.7200980783939004</v>
      </c>
      <c r="Q2162" s="5">
        <v>423.685682754288</v>
      </c>
      <c r="R2162" s="3">
        <v>1</v>
      </c>
      <c r="S2162" s="9" t="str">
        <f>IF(E2162&gt;3, "1", "0")</f>
        <v>0</v>
      </c>
      <c r="T2162" s="3">
        <f>IF(F2162 &lt; 80%, 1, 0)</f>
        <v>1</v>
      </c>
      <c r="U2162" s="12" t="str">
        <f t="shared" si="33"/>
        <v>High</v>
      </c>
      <c r="V2162" s="12" t="str">
        <f>IF(A2161 &lt; 400, "Low", IF(A2161 &lt; 700, "Medium", "High"))</f>
        <v>High</v>
      </c>
      <c r="W2162" s="12" t="str">
        <f>IF(O2162&lt;0.23,"Low", IF(O2162&lt;=0.37,"Medium","High"))</f>
        <v>Medium</v>
      </c>
      <c r="X2162" s="12" t="str">
        <f>IF(K2162&lt;0.03,"Low", IF(K2162&lt;=0.06,"Medium","High"))</f>
        <v>High</v>
      </c>
    </row>
    <row r="2163" spans="1:24">
      <c r="A2163" s="3">
        <v>617</v>
      </c>
      <c r="B2163" s="5">
        <v>5082.5869874063101</v>
      </c>
      <c r="C2163" s="4">
        <v>0.83267088994863103</v>
      </c>
      <c r="D2163" s="3">
        <v>2</v>
      </c>
      <c r="E2163" s="1">
        <v>3.6607826414319198</v>
      </c>
      <c r="F2163" s="4">
        <v>0.90576004455572301</v>
      </c>
      <c r="G2163" s="3">
        <v>12</v>
      </c>
      <c r="H2163" s="4">
        <v>3.3290273023038601</v>
      </c>
      <c r="I2163" s="26">
        <f>H2163/100</f>
        <v>3.3290273023038601E-2</v>
      </c>
      <c r="J2163" s="1">
        <v>9.1372650655185108</v>
      </c>
      <c r="K2163" s="4">
        <v>8.0780806555994594E-2</v>
      </c>
      <c r="L2163" s="7">
        <v>0.84181383648523389</v>
      </c>
      <c r="M2163" s="3">
        <v>8</v>
      </c>
      <c r="N2163" s="2">
        <v>2054.5772531132602</v>
      </c>
      <c r="O2163" s="6">
        <v>0.45065073264550198</v>
      </c>
      <c r="P2163" s="1">
        <v>2.3423598424157999</v>
      </c>
      <c r="Q2163" s="5">
        <v>154.36542041922601</v>
      </c>
      <c r="R2163" s="3">
        <v>1</v>
      </c>
      <c r="S2163" s="9" t="str">
        <f>IF(E2163&gt;3, "1", "0")</f>
        <v>1</v>
      </c>
      <c r="T2163" s="3">
        <f>IF(F2163 &lt; 80%, 1, 0)</f>
        <v>0</v>
      </c>
      <c r="U2163" s="12" t="str">
        <f t="shared" si="33"/>
        <v>High</v>
      </c>
      <c r="V2163" s="12" t="str">
        <f>IF(A2162 &lt; 400, "Low", IF(A2162 &lt; 700, "Medium", "High"))</f>
        <v>Low</v>
      </c>
      <c r="W2163" s="12" t="str">
        <f>IF(O2163&lt;0.23,"Low", IF(O2163&lt;=0.37,"Medium","High"))</f>
        <v>High</v>
      </c>
      <c r="X2163" s="12" t="str">
        <f>IF(K2163&lt;0.03,"Low", IF(K2163&lt;=0.06,"Medium","High"))</f>
        <v>High</v>
      </c>
    </row>
    <row r="2164" spans="1:24">
      <c r="A2164" s="3">
        <v>691</v>
      </c>
      <c r="B2164" s="5">
        <v>16888.922198136999</v>
      </c>
      <c r="C2164" s="4">
        <v>0.91561442040248298</v>
      </c>
      <c r="D2164" s="3">
        <v>5</v>
      </c>
      <c r="E2164" s="1">
        <v>2.3465191745109699</v>
      </c>
      <c r="F2164" s="4">
        <v>0.86233957942954997</v>
      </c>
      <c r="G2164" s="3">
        <v>3</v>
      </c>
      <c r="H2164" s="4">
        <v>3.32922801793032</v>
      </c>
      <c r="I2164" s="26">
        <f>H2164/100</f>
        <v>3.3292280179303198E-2</v>
      </c>
      <c r="J2164" s="1">
        <v>4.6239867869683202</v>
      </c>
      <c r="K2164" s="4">
        <v>7.09324720525812E-3</v>
      </c>
      <c r="L2164" s="7">
        <v>0.95945636249229493</v>
      </c>
      <c r="M2164" s="3">
        <v>6</v>
      </c>
      <c r="N2164" s="2">
        <v>3558.5698742934001</v>
      </c>
      <c r="O2164" s="6">
        <v>0.17736840513342</v>
      </c>
      <c r="P2164" s="1">
        <v>4.14128862105414</v>
      </c>
      <c r="Q2164" s="5">
        <v>453.84267259062801</v>
      </c>
      <c r="R2164" s="3">
        <v>0</v>
      </c>
      <c r="S2164" s="9" t="str">
        <f>IF(E2164&gt;3, "1", "0")</f>
        <v>0</v>
      </c>
      <c r="T2164" s="3">
        <f>IF(F2164 &lt; 80%, 1, 0)</f>
        <v>0</v>
      </c>
      <c r="U2164" s="12" t="str">
        <f t="shared" si="33"/>
        <v>High</v>
      </c>
      <c r="V2164" s="12" t="str">
        <f>IF(A2163 &lt; 400, "Low", IF(A2163 &lt; 700, "Medium", "High"))</f>
        <v>Medium</v>
      </c>
      <c r="W2164" s="12" t="str">
        <f>IF(O2164&lt;0.23,"Low", IF(O2164&lt;=0.37,"Medium","High"))</f>
        <v>Low</v>
      </c>
      <c r="X2164" s="12" t="str">
        <f>IF(K2164&lt;0.03,"Low", IF(K2164&lt;=0.06,"Medium","High"))</f>
        <v>Low</v>
      </c>
    </row>
    <row r="2165" spans="1:24">
      <c r="A2165" s="3">
        <v>391</v>
      </c>
      <c r="B2165" s="5">
        <v>7575.4086155817404</v>
      </c>
      <c r="C2165" s="4">
        <v>0.898266086382426</v>
      </c>
      <c r="D2165" s="3">
        <v>3</v>
      </c>
      <c r="E2165" s="1">
        <v>2.4344724115618201</v>
      </c>
      <c r="F2165" s="4">
        <v>0.975346006076104</v>
      </c>
      <c r="G2165" s="3">
        <v>16</v>
      </c>
      <c r="H2165" s="4">
        <v>3.3304810887896101</v>
      </c>
      <c r="I2165" s="26">
        <f>H2165/100</f>
        <v>3.3304810887896101E-2</v>
      </c>
      <c r="J2165" s="1">
        <v>9.5882106339548496</v>
      </c>
      <c r="K2165" s="4">
        <v>7.5681181924235105E-2</v>
      </c>
      <c r="L2165" s="7">
        <v>0.90538586213416394</v>
      </c>
      <c r="M2165" s="3">
        <v>0</v>
      </c>
      <c r="N2165" s="2">
        <v>2820.6695412444001</v>
      </c>
      <c r="O2165" s="6">
        <v>0.47468919476022198</v>
      </c>
      <c r="P2165" s="1">
        <v>2.7268207490347698</v>
      </c>
      <c r="Q2165" s="5">
        <v>356.33849315857702</v>
      </c>
      <c r="R2165" s="3">
        <v>1</v>
      </c>
      <c r="S2165" s="9" t="str">
        <f>IF(E2165&gt;3, "1", "0")</f>
        <v>0</v>
      </c>
      <c r="T2165" s="3">
        <f>IF(F2165 &lt; 80%, 1, 0)</f>
        <v>0</v>
      </c>
      <c r="U2165" s="12" t="str">
        <f t="shared" si="33"/>
        <v>High</v>
      </c>
      <c r="V2165" s="12" t="str">
        <f>IF(A2164 &lt; 400, "Low", IF(A2164 &lt; 700, "Medium", "High"))</f>
        <v>Medium</v>
      </c>
      <c r="W2165" s="12" t="str">
        <f>IF(O2165&lt;0.23,"Low", IF(O2165&lt;=0.37,"Medium","High"))</f>
        <v>High</v>
      </c>
      <c r="X2165" s="12" t="str">
        <f>IF(K2165&lt;0.03,"Low", IF(K2165&lt;=0.06,"Medium","High"))</f>
        <v>High</v>
      </c>
    </row>
    <row r="2166" spans="1:24">
      <c r="A2166" s="3">
        <v>768</v>
      </c>
      <c r="B2166" s="5">
        <v>12820.6553221061</v>
      </c>
      <c r="C2166" s="4">
        <v>0.85240700090137489</v>
      </c>
      <c r="D2166" s="3">
        <v>0</v>
      </c>
      <c r="E2166" s="1">
        <v>2.6174366872068902</v>
      </c>
      <c r="F2166" s="4">
        <v>0.73799313827835111</v>
      </c>
      <c r="G2166" s="3">
        <v>16</v>
      </c>
      <c r="H2166" s="4">
        <v>3.3309874656414098</v>
      </c>
      <c r="I2166" s="26">
        <f>H2166/100</f>
        <v>3.33098746564141E-2</v>
      </c>
      <c r="J2166" s="1">
        <v>2.9387416512295101</v>
      </c>
      <c r="K2166" s="4">
        <v>6.5829601521347994E-2</v>
      </c>
      <c r="L2166" s="7">
        <v>0.88601712154322199</v>
      </c>
      <c r="M2166" s="3">
        <v>0</v>
      </c>
      <c r="N2166" s="2">
        <v>4035.0237137405902</v>
      </c>
      <c r="O2166" s="6">
        <v>0.155099710648119</v>
      </c>
      <c r="P2166" s="1">
        <v>5.1282139697037099</v>
      </c>
      <c r="Q2166" s="5">
        <v>246.43319523180801</v>
      </c>
      <c r="R2166" s="3">
        <v>1</v>
      </c>
      <c r="S2166" s="9" t="str">
        <f>IF(E2166&gt;3, "1", "0")</f>
        <v>0</v>
      </c>
      <c r="T2166" s="3">
        <f>IF(F2166 &lt; 80%, 1, 0)</f>
        <v>1</v>
      </c>
      <c r="U2166" s="12" t="str">
        <f t="shared" si="33"/>
        <v>High</v>
      </c>
      <c r="V2166" s="12" t="str">
        <f>IF(A2165 &lt; 400, "Low", IF(A2165 &lt; 700, "Medium", "High"))</f>
        <v>Low</v>
      </c>
      <c r="W2166" s="12" t="str">
        <f>IF(O2166&lt;0.23,"Low", IF(O2166&lt;=0.37,"Medium","High"))</f>
        <v>Low</v>
      </c>
      <c r="X2166" s="12" t="str">
        <f>IF(K2166&lt;0.03,"Low", IF(K2166&lt;=0.06,"Medium","High"))</f>
        <v>High</v>
      </c>
    </row>
    <row r="2167" spans="1:24">
      <c r="A2167" s="3">
        <v>154</v>
      </c>
      <c r="B2167" s="5">
        <v>9708.1324508370599</v>
      </c>
      <c r="C2167" s="4">
        <v>0.95479901745880202</v>
      </c>
      <c r="D2167" s="3">
        <v>1</v>
      </c>
      <c r="E2167" s="1">
        <v>1.45456429424873</v>
      </c>
      <c r="F2167" s="4">
        <v>0.62780311860607707</v>
      </c>
      <c r="G2167" s="3">
        <v>7</v>
      </c>
      <c r="H2167" s="4">
        <v>3.3325683925655398</v>
      </c>
      <c r="I2167" s="26">
        <f>H2167/100</f>
        <v>3.3325683925655401E-2</v>
      </c>
      <c r="J2167" s="1">
        <v>9.1282321488900209</v>
      </c>
      <c r="K2167" s="4">
        <v>6.3578993479914206E-2</v>
      </c>
      <c r="L2167" s="7">
        <v>0.914154929989484</v>
      </c>
      <c r="M2167" s="3">
        <v>9</v>
      </c>
      <c r="N2167" s="2">
        <v>4495.4926106058701</v>
      </c>
      <c r="O2167" s="6">
        <v>0.176039387176191</v>
      </c>
      <c r="P2167" s="1">
        <v>7.6576460557484003</v>
      </c>
      <c r="Q2167" s="5">
        <v>451.08580705020597</v>
      </c>
      <c r="R2167" s="3">
        <v>1</v>
      </c>
      <c r="S2167" s="9" t="str">
        <f>IF(E2167&gt;3, "1", "0")</f>
        <v>0</v>
      </c>
      <c r="T2167" s="3">
        <f>IF(F2167 &lt; 80%, 1, 0)</f>
        <v>1</v>
      </c>
      <c r="U2167" s="12" t="str">
        <f t="shared" si="33"/>
        <v>High</v>
      </c>
      <c r="V2167" s="12" t="str">
        <f>IF(A2166 &lt; 400, "Low", IF(A2166 &lt; 700, "Medium", "High"))</f>
        <v>High</v>
      </c>
      <c r="W2167" s="12" t="str">
        <f>IF(O2167&lt;0.23,"Low", IF(O2167&lt;=0.37,"Medium","High"))</f>
        <v>Low</v>
      </c>
      <c r="X2167" s="12" t="str">
        <f>IF(K2167&lt;0.03,"Low", IF(K2167&lt;=0.06,"Medium","High"))</f>
        <v>High</v>
      </c>
    </row>
    <row r="2168" spans="1:24">
      <c r="A2168" s="3">
        <v>733</v>
      </c>
      <c r="B2168" s="5">
        <v>16343.204209252701</v>
      </c>
      <c r="C2168" s="4">
        <v>0.96257019430735202</v>
      </c>
      <c r="D2168" s="3">
        <v>3</v>
      </c>
      <c r="E2168" s="1">
        <v>2.26413290661616</v>
      </c>
      <c r="F2168" s="4">
        <v>0.95477295852686894</v>
      </c>
      <c r="G2168" s="3">
        <v>9</v>
      </c>
      <c r="H2168" s="4">
        <v>3.3341267190557602</v>
      </c>
      <c r="I2168" s="26">
        <f>H2168/100</f>
        <v>3.3341267190557605E-2</v>
      </c>
      <c r="J2168" s="1">
        <v>9.0306091092415794</v>
      </c>
      <c r="K2168" s="4">
        <v>9.1099491012678099E-2</v>
      </c>
      <c r="L2168" s="7">
        <v>0.93821013054415603</v>
      </c>
      <c r="M2168" s="3">
        <v>3</v>
      </c>
      <c r="N2168" s="2">
        <v>2525.0872917809902</v>
      </c>
      <c r="O2168" s="6">
        <v>0.41964664733822399</v>
      </c>
      <c r="P2168" s="1">
        <v>8.5853336822606092</v>
      </c>
      <c r="Q2168" s="5">
        <v>243.70205068114501</v>
      </c>
      <c r="R2168" s="3">
        <v>0</v>
      </c>
      <c r="S2168" s="9" t="str">
        <f>IF(E2168&gt;3, "1", "0")</f>
        <v>0</v>
      </c>
      <c r="T2168" s="3">
        <f>IF(F2168 &lt; 80%, 1, 0)</f>
        <v>0</v>
      </c>
      <c r="U2168" s="12" t="str">
        <f t="shared" si="33"/>
        <v>High</v>
      </c>
      <c r="V2168" s="12" t="str">
        <f>IF(A2167 &lt; 400, "Low", IF(A2167 &lt; 700, "Medium", "High"))</f>
        <v>Low</v>
      </c>
      <c r="W2168" s="12" t="str">
        <f>IF(O2168&lt;0.23,"Low", IF(O2168&lt;=0.37,"Medium","High"))</f>
        <v>High</v>
      </c>
      <c r="X2168" s="12" t="str">
        <f>IF(K2168&lt;0.03,"Low", IF(K2168&lt;=0.06,"Medium","High"))</f>
        <v>High</v>
      </c>
    </row>
    <row r="2169" spans="1:24">
      <c r="A2169" s="3">
        <v>146</v>
      </c>
      <c r="B2169" s="5">
        <v>13953.660358199801</v>
      </c>
      <c r="C2169" s="4">
        <v>0.829879877690755</v>
      </c>
      <c r="D2169" s="3">
        <v>1</v>
      </c>
      <c r="E2169" s="1">
        <v>3.5585380901328598</v>
      </c>
      <c r="F2169" s="4">
        <v>0.72273525228104707</v>
      </c>
      <c r="G2169" s="3">
        <v>15</v>
      </c>
      <c r="H2169" s="4">
        <v>3.3346112923293698</v>
      </c>
      <c r="I2169" s="26">
        <f>H2169/100</f>
        <v>3.3346112923293696E-2</v>
      </c>
      <c r="J2169" s="1">
        <v>3.5146955614318198</v>
      </c>
      <c r="K2169" s="4">
        <v>7.4124455702529707E-2</v>
      </c>
      <c r="L2169" s="7">
        <v>0.81511784654052999</v>
      </c>
      <c r="M2169" s="3">
        <v>6</v>
      </c>
      <c r="N2169" s="2">
        <v>4128.9154407711003</v>
      </c>
      <c r="O2169" s="6">
        <v>0.33122911518899401</v>
      </c>
      <c r="P2169" s="1">
        <v>5.3202240314071503</v>
      </c>
      <c r="Q2169" s="5">
        <v>298.36133323838902</v>
      </c>
      <c r="R2169" s="3">
        <v>1</v>
      </c>
      <c r="S2169" s="9" t="str">
        <f>IF(E2169&gt;3, "1", "0")</f>
        <v>1</v>
      </c>
      <c r="T2169" s="3">
        <f>IF(F2169 &lt; 80%, 1, 0)</f>
        <v>1</v>
      </c>
      <c r="U2169" s="12" t="str">
        <f t="shared" si="33"/>
        <v>High</v>
      </c>
      <c r="V2169" s="12" t="str">
        <f>IF(A2168 &lt; 400, "Low", IF(A2168 &lt; 700, "Medium", "High"))</f>
        <v>High</v>
      </c>
      <c r="W2169" s="12" t="str">
        <f>IF(O2169&lt;0.23,"Low", IF(O2169&lt;=0.37,"Medium","High"))</f>
        <v>Medium</v>
      </c>
      <c r="X2169" s="12" t="str">
        <f>IF(K2169&lt;0.03,"Low", IF(K2169&lt;=0.06,"Medium","High"))</f>
        <v>High</v>
      </c>
    </row>
    <row r="2170" spans="1:24">
      <c r="A2170" s="3">
        <v>479</v>
      </c>
      <c r="B2170" s="5">
        <v>19983.389180499398</v>
      </c>
      <c r="C2170" s="4">
        <v>0.89891941055275193</v>
      </c>
      <c r="D2170" s="3">
        <v>1</v>
      </c>
      <c r="E2170" s="1">
        <v>2.4275425749573198</v>
      </c>
      <c r="F2170" s="4">
        <v>0.63043574853983098</v>
      </c>
      <c r="G2170" s="3">
        <v>6</v>
      </c>
      <c r="H2170" s="4">
        <v>3.3364609086400399</v>
      </c>
      <c r="I2170" s="26">
        <f>H2170/100</f>
        <v>3.3364609086400397E-2</v>
      </c>
      <c r="J2170" s="1">
        <v>8.6568518811548198</v>
      </c>
      <c r="K2170" s="4">
        <v>6.7938266893500299E-2</v>
      </c>
      <c r="L2170" s="7">
        <v>0.91973640189232098</v>
      </c>
      <c r="M2170" s="3">
        <v>2</v>
      </c>
      <c r="N2170" s="2">
        <v>4488.4816199549196</v>
      </c>
      <c r="O2170" s="6">
        <v>0.42925356299287398</v>
      </c>
      <c r="P2170" s="1">
        <v>2.45323433367142</v>
      </c>
      <c r="Q2170" s="5">
        <v>321.22491107782099</v>
      </c>
      <c r="R2170" s="3">
        <v>1</v>
      </c>
      <c r="S2170" s="9" t="str">
        <f>IF(E2170&gt;3, "1", "0")</f>
        <v>0</v>
      </c>
      <c r="T2170" s="3">
        <f>IF(F2170 &lt; 80%, 1, 0)</f>
        <v>1</v>
      </c>
      <c r="U2170" s="12" t="str">
        <f t="shared" si="33"/>
        <v>High</v>
      </c>
      <c r="V2170" s="12" t="str">
        <f>IF(A2169 &lt; 400, "Low", IF(A2169 &lt; 700, "Medium", "High"))</f>
        <v>Low</v>
      </c>
      <c r="W2170" s="12" t="str">
        <f>IF(O2170&lt;0.23,"Low", IF(O2170&lt;=0.37,"Medium","High"))</f>
        <v>High</v>
      </c>
      <c r="X2170" s="12" t="str">
        <f>IF(K2170&lt;0.03,"Low", IF(K2170&lt;=0.06,"Medium","High"))</f>
        <v>High</v>
      </c>
    </row>
    <row r="2171" spans="1:24">
      <c r="A2171" s="3">
        <v>332</v>
      </c>
      <c r="B2171" s="5">
        <v>14319.3867357442</v>
      </c>
      <c r="C2171" s="4">
        <v>0.880065973682152</v>
      </c>
      <c r="D2171" s="3">
        <v>3</v>
      </c>
      <c r="E2171" s="1">
        <v>3.2759783238487801</v>
      </c>
      <c r="F2171" s="4">
        <v>0.74551442063962303</v>
      </c>
      <c r="G2171" s="3">
        <v>14</v>
      </c>
      <c r="H2171" s="4">
        <v>3.3382821886491798</v>
      </c>
      <c r="I2171" s="26">
        <f>H2171/100</f>
        <v>3.3382821886491797E-2</v>
      </c>
      <c r="J2171" s="1">
        <v>4.6393745683483596</v>
      </c>
      <c r="K2171" s="4">
        <v>8.3581953182569793E-2</v>
      </c>
      <c r="L2171" s="7">
        <v>0.85049674484142301</v>
      </c>
      <c r="M2171" s="3">
        <v>5</v>
      </c>
      <c r="N2171" s="2">
        <v>4543.9146051880998</v>
      </c>
      <c r="O2171" s="6">
        <v>0.31651917344348401</v>
      </c>
      <c r="P2171" s="1">
        <v>1.9449218696855399</v>
      </c>
      <c r="Q2171" s="5">
        <v>356.59732063801198</v>
      </c>
      <c r="R2171" s="3">
        <v>1</v>
      </c>
      <c r="S2171" s="9" t="str">
        <f>IF(E2171&gt;3, "1", "0")</f>
        <v>1</v>
      </c>
      <c r="T2171" s="3">
        <f>IF(F2171 &lt; 80%, 1, 0)</f>
        <v>1</v>
      </c>
      <c r="U2171" s="12" t="str">
        <f t="shared" si="33"/>
        <v>High</v>
      </c>
      <c r="V2171" s="12" t="str">
        <f>IF(A2170 &lt; 400, "Low", IF(A2170 &lt; 700, "Medium", "High"))</f>
        <v>Medium</v>
      </c>
      <c r="W2171" s="12" t="str">
        <f>IF(O2171&lt;0.23,"Low", IF(O2171&lt;=0.37,"Medium","High"))</f>
        <v>Medium</v>
      </c>
      <c r="X2171" s="12" t="str">
        <f>IF(K2171&lt;0.03,"Low", IF(K2171&lt;=0.06,"Medium","High"))</f>
        <v>High</v>
      </c>
    </row>
    <row r="2172" spans="1:24">
      <c r="A2172" s="3">
        <v>768</v>
      </c>
      <c r="B2172" s="5">
        <v>12249.4142744949</v>
      </c>
      <c r="C2172" s="4">
        <v>0.889681568203187</v>
      </c>
      <c r="D2172" s="3">
        <v>4</v>
      </c>
      <c r="E2172" s="1">
        <v>3.3549797352575901</v>
      </c>
      <c r="F2172" s="4">
        <v>0.67062167689713603</v>
      </c>
      <c r="G2172" s="3">
        <v>16</v>
      </c>
      <c r="H2172" s="4">
        <v>3.3383026156367799</v>
      </c>
      <c r="I2172" s="26">
        <f>H2172/100</f>
        <v>3.3383026156367797E-2</v>
      </c>
      <c r="J2172" s="1">
        <v>3.9336610179521498</v>
      </c>
      <c r="K2172" s="4">
        <v>9.73970216614055E-2</v>
      </c>
      <c r="L2172" s="7">
        <v>0.87793276590809399</v>
      </c>
      <c r="M2172" s="3">
        <v>0</v>
      </c>
      <c r="N2172" s="2">
        <v>4446.1401167685199</v>
      </c>
      <c r="O2172" s="6">
        <v>0.33179274277152199</v>
      </c>
      <c r="P2172" s="1">
        <v>2.4987041133241301</v>
      </c>
      <c r="Q2172" s="5">
        <v>442.69723262239501</v>
      </c>
      <c r="R2172" s="3">
        <v>1</v>
      </c>
      <c r="S2172" s="9" t="str">
        <f>IF(E2172&gt;3, "1", "0")</f>
        <v>1</v>
      </c>
      <c r="T2172" s="3">
        <f>IF(F2172 &lt; 80%, 1, 0)</f>
        <v>1</v>
      </c>
      <c r="U2172" s="12" t="str">
        <f t="shared" si="33"/>
        <v>High</v>
      </c>
      <c r="V2172" s="12" t="str">
        <f>IF(A2171 &lt; 400, "Low", IF(A2171 &lt; 700, "Medium", "High"))</f>
        <v>Low</v>
      </c>
      <c r="W2172" s="12" t="str">
        <f>IF(O2172&lt;0.23,"Low", IF(O2172&lt;=0.37,"Medium","High"))</f>
        <v>Medium</v>
      </c>
      <c r="X2172" s="12" t="str">
        <f>IF(K2172&lt;0.03,"Low", IF(K2172&lt;=0.06,"Medium","High"))</f>
        <v>High</v>
      </c>
    </row>
    <row r="2173" spans="1:24">
      <c r="A2173" s="3">
        <v>929</v>
      </c>
      <c r="B2173" s="5">
        <v>9028.0063410141101</v>
      </c>
      <c r="C2173" s="4">
        <v>0.99034048127810703</v>
      </c>
      <c r="D2173" s="3">
        <v>1</v>
      </c>
      <c r="E2173" s="1">
        <v>2.31239128436349</v>
      </c>
      <c r="F2173" s="4">
        <v>0.88625569442678398</v>
      </c>
      <c r="G2173" s="3">
        <v>20</v>
      </c>
      <c r="H2173" s="4">
        <v>3.33940969250681</v>
      </c>
      <c r="I2173" s="26">
        <f>H2173/100</f>
        <v>3.3394096925068097E-2</v>
      </c>
      <c r="J2173" s="1">
        <v>5.6708145411690403</v>
      </c>
      <c r="K2173" s="4">
        <v>4.6370139745823102E-2</v>
      </c>
      <c r="L2173" s="7">
        <v>0.8923085733851821</v>
      </c>
      <c r="M2173" s="3">
        <v>1</v>
      </c>
      <c r="N2173" s="2">
        <v>4517.5320308609698</v>
      </c>
      <c r="O2173" s="6">
        <v>0.36895517018465102</v>
      </c>
      <c r="P2173" s="1">
        <v>1.4220403001886299</v>
      </c>
      <c r="Q2173" s="5">
        <v>356.638842420939</v>
      </c>
      <c r="R2173" s="3">
        <v>1</v>
      </c>
      <c r="S2173" s="9" t="str">
        <f>IF(E2173&gt;3, "1", "0")</f>
        <v>0</v>
      </c>
      <c r="T2173" s="3">
        <f>IF(F2173 &lt; 80%, 1, 0)</f>
        <v>0</v>
      </c>
      <c r="U2173" s="12" t="str">
        <f t="shared" si="33"/>
        <v>High</v>
      </c>
      <c r="V2173" s="12" t="str">
        <f>IF(A2172 &lt; 400, "Low", IF(A2172 &lt; 700, "Medium", "High"))</f>
        <v>High</v>
      </c>
      <c r="W2173" s="12" t="str">
        <f>IF(O2173&lt;0.23,"Low", IF(O2173&lt;=0.37,"Medium","High"))</f>
        <v>Medium</v>
      </c>
      <c r="X2173" s="12" t="str">
        <f>IF(K2173&lt;0.03,"Low", IF(K2173&lt;=0.06,"Medium","High"))</f>
        <v>Medium</v>
      </c>
    </row>
    <row r="2174" spans="1:24">
      <c r="A2174" s="3">
        <v>328</v>
      </c>
      <c r="B2174" s="5">
        <v>16552.373176356399</v>
      </c>
      <c r="C2174" s="4">
        <v>0.99312196627617699</v>
      </c>
      <c r="D2174" s="3">
        <v>0</v>
      </c>
      <c r="E2174" s="1">
        <v>4.9161969694678804</v>
      </c>
      <c r="F2174" s="4">
        <v>0.85242631126707902</v>
      </c>
      <c r="G2174" s="3">
        <v>3</v>
      </c>
      <c r="H2174" s="4">
        <v>3.3435778653458401</v>
      </c>
      <c r="I2174" s="26">
        <f>H2174/100</f>
        <v>3.3435778653458398E-2</v>
      </c>
      <c r="J2174" s="1">
        <v>6.5226854643445904</v>
      </c>
      <c r="K2174" s="4">
        <v>9.66208332944236E-2</v>
      </c>
      <c r="L2174" s="7">
        <v>0.9977717949468099</v>
      </c>
      <c r="M2174" s="3">
        <v>9</v>
      </c>
      <c r="N2174" s="2">
        <v>1256.3099725053901</v>
      </c>
      <c r="O2174" s="6">
        <v>0.490352188219285</v>
      </c>
      <c r="P2174" s="1">
        <v>7.9749328729506299</v>
      </c>
      <c r="Q2174" s="5">
        <v>166.056055028928</v>
      </c>
      <c r="R2174" s="3">
        <v>1</v>
      </c>
      <c r="S2174" s="9" t="str">
        <f>IF(E2174&gt;3, "1", "0")</f>
        <v>1</v>
      </c>
      <c r="T2174" s="3">
        <f>IF(F2174 &lt; 80%, 1, 0)</f>
        <v>0</v>
      </c>
      <c r="U2174" s="12" t="str">
        <f t="shared" si="33"/>
        <v>High</v>
      </c>
      <c r="V2174" s="12" t="str">
        <f>IF(A2173 &lt; 400, "Low", IF(A2173 &lt; 700, "Medium", "High"))</f>
        <v>High</v>
      </c>
      <c r="W2174" s="12" t="str">
        <f>IF(O2174&lt;0.23,"Low", IF(O2174&lt;=0.37,"Medium","High"))</f>
        <v>High</v>
      </c>
      <c r="X2174" s="12" t="str">
        <f>IF(K2174&lt;0.03,"Low", IF(K2174&lt;=0.06,"Medium","High"))</f>
        <v>High</v>
      </c>
    </row>
    <row r="2175" spans="1:24">
      <c r="A2175" s="3">
        <v>826</v>
      </c>
      <c r="B2175" s="5">
        <v>15880.574003522899</v>
      </c>
      <c r="C2175" s="4">
        <v>0.90749875073464692</v>
      </c>
      <c r="D2175" s="3">
        <v>2</v>
      </c>
      <c r="E2175" s="1">
        <v>3.8473937639967701</v>
      </c>
      <c r="F2175" s="4">
        <v>0.99270694047918595</v>
      </c>
      <c r="G2175" s="3">
        <v>18</v>
      </c>
      <c r="H2175" s="4">
        <v>3.3440879698008299</v>
      </c>
      <c r="I2175" s="26">
        <f>H2175/100</f>
        <v>3.3440879698008297E-2</v>
      </c>
      <c r="J2175" s="1">
        <v>5.92837769942469</v>
      </c>
      <c r="K2175" s="4">
        <v>5.4202000714402503E-2</v>
      </c>
      <c r="L2175" s="7">
        <v>0.87470866892146204</v>
      </c>
      <c r="M2175" s="3">
        <v>6</v>
      </c>
      <c r="N2175" s="2">
        <v>3276.7982085558901</v>
      </c>
      <c r="O2175" s="6">
        <v>0.15935790310304801</v>
      </c>
      <c r="P2175" s="1">
        <v>9.1764482620297301</v>
      </c>
      <c r="Q2175" s="5">
        <v>421.94163795792701</v>
      </c>
      <c r="R2175" s="3">
        <v>1</v>
      </c>
      <c r="S2175" s="9" t="str">
        <f>IF(E2175&gt;3, "1", "0")</f>
        <v>1</v>
      </c>
      <c r="T2175" s="3">
        <f>IF(F2175 &lt; 80%, 1, 0)</f>
        <v>0</v>
      </c>
      <c r="U2175" s="12" t="str">
        <f t="shared" si="33"/>
        <v>High</v>
      </c>
      <c r="V2175" s="12" t="str">
        <f>IF(A2174 &lt; 400, "Low", IF(A2174 &lt; 700, "Medium", "High"))</f>
        <v>Low</v>
      </c>
      <c r="W2175" s="12" t="str">
        <f>IF(O2175&lt;0.23,"Low", IF(O2175&lt;=0.37,"Medium","High"))</f>
        <v>Low</v>
      </c>
      <c r="X2175" s="12" t="str">
        <f>IF(K2175&lt;0.03,"Low", IF(K2175&lt;=0.06,"Medium","High"))</f>
        <v>Medium</v>
      </c>
    </row>
    <row r="2176" spans="1:24">
      <c r="A2176" s="3">
        <v>393</v>
      </c>
      <c r="B2176" s="5">
        <v>5893.8064602971599</v>
      </c>
      <c r="C2176" s="4">
        <v>0.93360389050251202</v>
      </c>
      <c r="D2176" s="3">
        <v>4</v>
      </c>
      <c r="E2176" s="1">
        <v>3.5390958215389698</v>
      </c>
      <c r="F2176" s="4">
        <v>0.839720155606549</v>
      </c>
      <c r="G2176" s="3">
        <v>10</v>
      </c>
      <c r="H2176" s="4">
        <v>3.3462894185368302</v>
      </c>
      <c r="I2176" s="26">
        <f>H2176/100</f>
        <v>3.3462894185368304E-2</v>
      </c>
      <c r="J2176" s="1">
        <v>4.83260841352896</v>
      </c>
      <c r="K2176" s="4">
        <v>1.6928435746616701E-2</v>
      </c>
      <c r="L2176" s="7">
        <v>0.96945822020587602</v>
      </c>
      <c r="M2176" s="3">
        <v>0</v>
      </c>
      <c r="N2176" s="2">
        <v>2404.39613999823</v>
      </c>
      <c r="O2176" s="6">
        <v>0.43083515098337799</v>
      </c>
      <c r="P2176" s="1">
        <v>3.56266580871335</v>
      </c>
      <c r="Q2176" s="5">
        <v>416.20860395681302</v>
      </c>
      <c r="R2176" s="3">
        <v>1</v>
      </c>
      <c r="S2176" s="9" t="str">
        <f>IF(E2176&gt;3, "1", "0")</f>
        <v>1</v>
      </c>
      <c r="T2176" s="3">
        <f>IF(F2176 &lt; 80%, 1, 0)</f>
        <v>0</v>
      </c>
      <c r="U2176" s="12" t="str">
        <f t="shared" si="33"/>
        <v>High</v>
      </c>
      <c r="V2176" s="12" t="str">
        <f>IF(A2175 &lt; 400, "Low", IF(A2175 &lt; 700, "Medium", "High"))</f>
        <v>High</v>
      </c>
      <c r="W2176" s="12" t="str">
        <f>IF(O2176&lt;0.23,"Low", IF(O2176&lt;=0.37,"Medium","High"))</f>
        <v>High</v>
      </c>
      <c r="X2176" s="12" t="str">
        <f>IF(K2176&lt;0.03,"Low", IF(K2176&lt;=0.06,"Medium","High"))</f>
        <v>Low</v>
      </c>
    </row>
    <row r="2177" spans="1:24">
      <c r="A2177" s="3">
        <v>808</v>
      </c>
      <c r="B2177" s="5">
        <v>19717.667551434399</v>
      </c>
      <c r="C2177" s="4">
        <v>0.82536035982535194</v>
      </c>
      <c r="D2177" s="3">
        <v>4</v>
      </c>
      <c r="E2177" s="1">
        <v>0.86534504172694005</v>
      </c>
      <c r="F2177" s="4">
        <v>0.60480366523370599</v>
      </c>
      <c r="G2177" s="3">
        <v>4</v>
      </c>
      <c r="H2177" s="4">
        <v>3.3466320638678702</v>
      </c>
      <c r="I2177" s="26">
        <f>H2177/100</f>
        <v>3.3466320638678701E-2</v>
      </c>
      <c r="J2177" s="1">
        <v>2.1144582803729799</v>
      </c>
      <c r="K2177" s="4">
        <v>9.0895310556060302E-2</v>
      </c>
      <c r="L2177" s="7">
        <v>0.99217113515505706</v>
      </c>
      <c r="M2177" s="3">
        <v>8</v>
      </c>
      <c r="N2177" s="2">
        <v>3750.83675456533</v>
      </c>
      <c r="O2177" s="6">
        <v>0.26571282988936301</v>
      </c>
      <c r="P2177" s="1">
        <v>3.53181682045502</v>
      </c>
      <c r="Q2177" s="5">
        <v>245.872032109488</v>
      </c>
      <c r="R2177" s="3">
        <v>1</v>
      </c>
      <c r="S2177" s="9" t="str">
        <f>IF(E2177&gt;3, "1", "0")</f>
        <v>0</v>
      </c>
      <c r="T2177" s="3">
        <f>IF(F2177 &lt; 80%, 1, 0)</f>
        <v>1</v>
      </c>
      <c r="U2177" s="12" t="str">
        <f t="shared" si="33"/>
        <v>High</v>
      </c>
      <c r="V2177" s="12" t="str">
        <f>IF(A2176 &lt; 400, "Low", IF(A2176 &lt; 700, "Medium", "High"))</f>
        <v>Low</v>
      </c>
      <c r="W2177" s="12" t="str">
        <f>IF(O2177&lt;0.23,"Low", IF(O2177&lt;=0.37,"Medium","High"))</f>
        <v>Medium</v>
      </c>
      <c r="X2177" s="12" t="str">
        <f>IF(K2177&lt;0.03,"Low", IF(K2177&lt;=0.06,"Medium","High"))</f>
        <v>High</v>
      </c>
    </row>
    <row r="2178" spans="1:24">
      <c r="A2178" s="3">
        <v>352</v>
      </c>
      <c r="B2178" s="5">
        <v>10034.156814047599</v>
      </c>
      <c r="C2178" s="4">
        <v>0.98400801050918107</v>
      </c>
      <c r="D2178" s="3">
        <v>3</v>
      </c>
      <c r="E2178" s="1">
        <v>0.82115156250221</v>
      </c>
      <c r="F2178" s="4">
        <v>0.61713492847559903</v>
      </c>
      <c r="G2178" s="3">
        <v>19</v>
      </c>
      <c r="H2178" s="4">
        <v>3.3491597614861002</v>
      </c>
      <c r="I2178" s="26">
        <f>H2178/100</f>
        <v>3.3491597614861E-2</v>
      </c>
      <c r="J2178" s="1">
        <v>9.7680591302240902</v>
      </c>
      <c r="K2178" s="4">
        <v>3.9870412842793197E-2</v>
      </c>
      <c r="L2178" s="7">
        <v>0.9853936397521611</v>
      </c>
      <c r="M2178" s="3">
        <v>8</v>
      </c>
      <c r="N2178" s="2">
        <v>4869.8164828691097</v>
      </c>
      <c r="O2178" s="6">
        <v>0.25561219663396101</v>
      </c>
      <c r="P2178" s="1">
        <v>5.0070123386429497</v>
      </c>
      <c r="Q2178" s="5">
        <v>390.54634447969698</v>
      </c>
      <c r="R2178" s="3">
        <v>1</v>
      </c>
      <c r="S2178" s="9" t="str">
        <f>IF(E2178&gt;3, "1", "0")</f>
        <v>0</v>
      </c>
      <c r="T2178" s="3">
        <f>IF(F2178 &lt; 80%, 1, 0)</f>
        <v>1</v>
      </c>
      <c r="U2178" s="12" t="str">
        <f t="shared" ref="U2178:U2241" si="34">IF(ISBLANK(I2178),"Unknown", IF(I2178&lt;0.01,"Low", IF(I2178&lt;=0.03,"Medium","High")))</f>
        <v>High</v>
      </c>
      <c r="V2178" s="12" t="str">
        <f>IF(A2177 &lt; 400, "Low", IF(A2177 &lt; 700, "Medium", "High"))</f>
        <v>High</v>
      </c>
      <c r="W2178" s="12" t="str">
        <f>IF(O2178&lt;0.23,"Low", IF(O2178&lt;=0.37,"Medium","High"))</f>
        <v>Medium</v>
      </c>
      <c r="X2178" s="12" t="str">
        <f>IF(K2178&lt;0.03,"Low", IF(K2178&lt;=0.06,"Medium","High"))</f>
        <v>Medium</v>
      </c>
    </row>
    <row r="2179" spans="1:24">
      <c r="A2179" s="3">
        <v>387</v>
      </c>
      <c r="B2179" s="5">
        <v>9151.3119792696307</v>
      </c>
      <c r="C2179" s="4">
        <v>0.92888463392596288</v>
      </c>
      <c r="D2179" s="3">
        <v>4</v>
      </c>
      <c r="E2179" s="1">
        <v>2.5904230858598898</v>
      </c>
      <c r="F2179" s="4">
        <v>0.84315185754942201</v>
      </c>
      <c r="G2179" s="3">
        <v>1</v>
      </c>
      <c r="H2179" s="4">
        <v>3.34997936764639</v>
      </c>
      <c r="I2179" s="26">
        <f>H2179/100</f>
        <v>3.3499793676463899E-2</v>
      </c>
      <c r="J2179" s="1">
        <v>9.5166597725529893</v>
      </c>
      <c r="K2179" s="4">
        <v>4.4913725045508501E-2</v>
      </c>
      <c r="L2179" s="7">
        <v>0.91633719483677989</v>
      </c>
      <c r="M2179" s="3">
        <v>3</v>
      </c>
      <c r="N2179" s="2">
        <v>2465.3457696478599</v>
      </c>
      <c r="O2179" s="6">
        <v>0.44748622788299403</v>
      </c>
      <c r="P2179" s="1">
        <v>2.9834183292961298</v>
      </c>
      <c r="Q2179" s="5">
        <v>112.05620710532099</v>
      </c>
      <c r="R2179" s="3">
        <v>1</v>
      </c>
      <c r="S2179" s="9" t="str">
        <f>IF(E2179&gt;3, "1", "0")</f>
        <v>0</v>
      </c>
      <c r="T2179" s="3">
        <f>IF(F2179 &lt; 80%, 1, 0)</f>
        <v>0</v>
      </c>
      <c r="U2179" s="12" t="str">
        <f t="shared" si="34"/>
        <v>High</v>
      </c>
      <c r="V2179" s="12" t="str">
        <f>IF(A2178 &lt; 400, "Low", IF(A2178 &lt; 700, "Medium", "High"))</f>
        <v>Low</v>
      </c>
      <c r="W2179" s="12" t="str">
        <f>IF(O2179&lt;0.23,"Low", IF(O2179&lt;=0.37,"Medium","High"))</f>
        <v>High</v>
      </c>
      <c r="X2179" s="12" t="str">
        <f>IF(K2179&lt;0.03,"Low", IF(K2179&lt;=0.06,"Medium","High"))</f>
        <v>Medium</v>
      </c>
    </row>
    <row r="2180" spans="1:24">
      <c r="A2180" s="3">
        <v>828</v>
      </c>
      <c r="B2180" s="5">
        <v>5899.1495129196301</v>
      </c>
      <c r="C2180" s="4">
        <v>0.83875782600467108</v>
      </c>
      <c r="D2180" s="3">
        <v>5</v>
      </c>
      <c r="E2180" s="1">
        <v>1.2902699044902499</v>
      </c>
      <c r="F2180" s="4">
        <v>0.89767444289263698</v>
      </c>
      <c r="G2180" s="3">
        <v>4</v>
      </c>
      <c r="H2180" s="4">
        <v>3.3508128876964101</v>
      </c>
      <c r="I2180" s="26">
        <f>H2180/100</f>
        <v>3.3508128876964104E-2</v>
      </c>
      <c r="J2180" s="1">
        <v>2.2703052434761499</v>
      </c>
      <c r="K2180" s="4">
        <v>2.6497809604894701E-2</v>
      </c>
      <c r="L2180" s="7">
        <v>0.93714384431715902</v>
      </c>
      <c r="M2180" s="3">
        <v>3</v>
      </c>
      <c r="N2180" s="2">
        <v>4133.1512395134496</v>
      </c>
      <c r="O2180" s="6">
        <v>0.48723955749539599</v>
      </c>
      <c r="P2180" s="1">
        <v>8.5687953505696797</v>
      </c>
      <c r="Q2180" s="5">
        <v>292.12755088007202</v>
      </c>
      <c r="R2180" s="3">
        <v>1</v>
      </c>
      <c r="S2180" s="9" t="str">
        <f>IF(E2180&gt;3, "1", "0")</f>
        <v>0</v>
      </c>
      <c r="T2180" s="3">
        <f>IF(F2180 &lt; 80%, 1, 0)</f>
        <v>0</v>
      </c>
      <c r="U2180" s="12" t="str">
        <f t="shared" si="34"/>
        <v>High</v>
      </c>
      <c r="V2180" s="12" t="str">
        <f>IF(A2179 &lt; 400, "Low", IF(A2179 &lt; 700, "Medium", "High"))</f>
        <v>Low</v>
      </c>
      <c r="W2180" s="12" t="str">
        <f>IF(O2180&lt;0.23,"Low", IF(O2180&lt;=0.37,"Medium","High"))</f>
        <v>High</v>
      </c>
      <c r="X2180" s="12" t="str">
        <f>IF(K2180&lt;0.03,"Low", IF(K2180&lt;=0.06,"Medium","High"))</f>
        <v>Low</v>
      </c>
    </row>
    <row r="2181" spans="1:24">
      <c r="A2181" s="3">
        <v>452</v>
      </c>
      <c r="B2181" s="5">
        <v>11287.7431385318</v>
      </c>
      <c r="C2181" s="4">
        <v>0.98161673741197109</v>
      </c>
      <c r="D2181" s="3">
        <v>2</v>
      </c>
      <c r="E2181" s="1">
        <v>1.64854047613354</v>
      </c>
      <c r="F2181" s="4">
        <v>0.61327859444218802</v>
      </c>
      <c r="G2181" s="3">
        <v>10</v>
      </c>
      <c r="H2181" s="4">
        <v>3.3554703206763699</v>
      </c>
      <c r="I2181" s="26">
        <f>H2181/100</f>
        <v>3.3554703206763702E-2</v>
      </c>
      <c r="J2181" s="1">
        <v>5.5077530823594296</v>
      </c>
      <c r="K2181" s="4">
        <v>4.3915867095773997E-2</v>
      </c>
      <c r="L2181" s="7">
        <v>0.80018477515668807</v>
      </c>
      <c r="M2181" s="3">
        <v>9</v>
      </c>
      <c r="N2181" s="2">
        <v>2696.35883840426</v>
      </c>
      <c r="O2181" s="6">
        <v>0.244784774491659</v>
      </c>
      <c r="P2181" s="1">
        <v>7.0633225420920001</v>
      </c>
      <c r="Q2181" s="5">
        <v>391.16642599973102</v>
      </c>
      <c r="R2181" s="3">
        <v>1</v>
      </c>
      <c r="S2181" s="9" t="str">
        <f>IF(E2181&gt;3, "1", "0")</f>
        <v>0</v>
      </c>
      <c r="T2181" s="3">
        <f>IF(F2181 &lt; 80%, 1, 0)</f>
        <v>1</v>
      </c>
      <c r="U2181" s="12" t="str">
        <f t="shared" si="34"/>
        <v>High</v>
      </c>
      <c r="V2181" s="12" t="str">
        <f>IF(A2180 &lt; 400, "Low", IF(A2180 &lt; 700, "Medium", "High"))</f>
        <v>High</v>
      </c>
      <c r="W2181" s="12" t="str">
        <f>IF(O2181&lt;0.23,"Low", IF(O2181&lt;=0.37,"Medium","High"))</f>
        <v>Medium</v>
      </c>
      <c r="X2181" s="12" t="str">
        <f>IF(K2181&lt;0.03,"Low", IF(K2181&lt;=0.06,"Medium","High"))</f>
        <v>Medium</v>
      </c>
    </row>
    <row r="2182" spans="1:24">
      <c r="A2182" s="3">
        <v>596</v>
      </c>
      <c r="B2182" s="5">
        <v>8516.3840001727203</v>
      </c>
      <c r="C2182" s="4">
        <v>0.82575088747361092</v>
      </c>
      <c r="D2182" s="3">
        <v>1</v>
      </c>
      <c r="E2182" s="1">
        <v>4.15020317714378</v>
      </c>
      <c r="F2182" s="4">
        <v>0.65181064396014099</v>
      </c>
      <c r="G2182" s="3">
        <v>20</v>
      </c>
      <c r="H2182" s="4">
        <v>3.3606694003205599</v>
      </c>
      <c r="I2182" s="26">
        <f>H2182/100</f>
        <v>3.3606694003205602E-2</v>
      </c>
      <c r="J2182" s="1">
        <v>2.8006265096918401</v>
      </c>
      <c r="K2182" s="4">
        <v>9.4246157772694406E-3</v>
      </c>
      <c r="L2182" s="7">
        <v>0.94391605070911699</v>
      </c>
      <c r="M2182" s="3">
        <v>9</v>
      </c>
      <c r="N2182" s="2">
        <v>2648.8532561474899</v>
      </c>
      <c r="O2182" s="6">
        <v>0.12961135054932399</v>
      </c>
      <c r="P2182" s="1">
        <v>8.0028495554070602</v>
      </c>
      <c r="Q2182" s="5">
        <v>241.186994624801</v>
      </c>
      <c r="R2182" s="3">
        <v>1</v>
      </c>
      <c r="S2182" s="9" t="str">
        <f>IF(E2182&gt;3, "1", "0")</f>
        <v>1</v>
      </c>
      <c r="T2182" s="3">
        <f>IF(F2182 &lt; 80%, 1, 0)</f>
        <v>1</v>
      </c>
      <c r="U2182" s="12" t="str">
        <f t="shared" si="34"/>
        <v>High</v>
      </c>
      <c r="V2182" s="12" t="str">
        <f>IF(A2181 &lt; 400, "Low", IF(A2181 &lt; 700, "Medium", "High"))</f>
        <v>Medium</v>
      </c>
      <c r="W2182" s="12" t="str">
        <f>IF(O2182&lt;0.23,"Low", IF(O2182&lt;=0.37,"Medium","High"))</f>
        <v>Low</v>
      </c>
      <c r="X2182" s="12" t="str">
        <f>IF(K2182&lt;0.03,"Low", IF(K2182&lt;=0.06,"Medium","High"))</f>
        <v>Low</v>
      </c>
    </row>
    <row r="2183" spans="1:24">
      <c r="A2183" s="3">
        <v>353</v>
      </c>
      <c r="B2183" s="5">
        <v>6660.8088998947396</v>
      </c>
      <c r="C2183" s="4">
        <v>0.84351758798632903</v>
      </c>
      <c r="D2183" s="3">
        <v>4</v>
      </c>
      <c r="E2183" s="1">
        <v>0.88614847269247499</v>
      </c>
      <c r="F2183" s="4">
        <v>0.91319385983041201</v>
      </c>
      <c r="G2183" s="3">
        <v>3</v>
      </c>
      <c r="H2183" s="4">
        <v>3.3612059669827601</v>
      </c>
      <c r="I2183" s="26">
        <f>H2183/100</f>
        <v>3.3612059669827603E-2</v>
      </c>
      <c r="J2183" s="1">
        <v>9.8395220365184404</v>
      </c>
      <c r="K2183" s="4">
        <v>4.7549802185225896E-3</v>
      </c>
      <c r="L2183" s="7">
        <v>0.86957342652062597</v>
      </c>
      <c r="M2183" s="3">
        <v>4</v>
      </c>
      <c r="N2183" s="2">
        <v>3841.37695407499</v>
      </c>
      <c r="O2183" s="6">
        <v>0.39826673486241898</v>
      </c>
      <c r="P2183" s="1">
        <v>2.7156601095689399</v>
      </c>
      <c r="Q2183" s="5">
        <v>491.13586170816802</v>
      </c>
      <c r="R2183" s="3">
        <v>0</v>
      </c>
      <c r="S2183" s="9" t="str">
        <f>IF(E2183&gt;3, "1", "0")</f>
        <v>0</v>
      </c>
      <c r="T2183" s="3">
        <f>IF(F2183 &lt; 80%, 1, 0)</f>
        <v>0</v>
      </c>
      <c r="U2183" s="12" t="str">
        <f t="shared" si="34"/>
        <v>High</v>
      </c>
      <c r="V2183" s="12" t="str">
        <f>IF(A2182 &lt; 400, "Low", IF(A2182 &lt; 700, "Medium", "High"))</f>
        <v>Medium</v>
      </c>
      <c r="W2183" s="12" t="str">
        <f>IF(O2183&lt;0.23,"Low", IF(O2183&lt;=0.37,"Medium","High"))</f>
        <v>High</v>
      </c>
      <c r="X2183" s="12" t="str">
        <f>IF(K2183&lt;0.03,"Low", IF(K2183&lt;=0.06,"Medium","High"))</f>
        <v>Low</v>
      </c>
    </row>
    <row r="2184" spans="1:24">
      <c r="A2184" s="3">
        <v>566</v>
      </c>
      <c r="B2184" s="5">
        <v>17610.545420168</v>
      </c>
      <c r="C2184" s="4">
        <v>0.94017313944877601</v>
      </c>
      <c r="D2184" s="3">
        <v>3</v>
      </c>
      <c r="E2184" s="1">
        <v>1.9878482968679401</v>
      </c>
      <c r="F2184" s="4">
        <v>0.76220846208141391</v>
      </c>
      <c r="G2184" s="3">
        <v>6</v>
      </c>
      <c r="H2184" s="4">
        <v>3.36239974791253</v>
      </c>
      <c r="I2184" s="26">
        <f>H2184/100</f>
        <v>3.3623997479125298E-2</v>
      </c>
      <c r="J2184" s="1">
        <v>8.8518595990252198</v>
      </c>
      <c r="K2184" s="4">
        <v>9.4688748227485298E-2</v>
      </c>
      <c r="L2184" s="7">
        <v>0.88991820621848006</v>
      </c>
      <c r="M2184" s="3">
        <v>1</v>
      </c>
      <c r="N2184" s="2">
        <v>2952.2623042315699</v>
      </c>
      <c r="O2184" s="6">
        <v>0.25927111385882801</v>
      </c>
      <c r="P2184" s="1">
        <v>5.7246895292936504</v>
      </c>
      <c r="Q2184" s="5">
        <v>482.31064969661497</v>
      </c>
      <c r="R2184" s="3">
        <v>0</v>
      </c>
      <c r="S2184" s="9" t="str">
        <f>IF(E2184&gt;3, "1", "0")</f>
        <v>0</v>
      </c>
      <c r="T2184" s="3">
        <f>IF(F2184 &lt; 80%, 1, 0)</f>
        <v>1</v>
      </c>
      <c r="U2184" s="12" t="str">
        <f t="shared" si="34"/>
        <v>High</v>
      </c>
      <c r="V2184" s="12" t="str">
        <f>IF(A2183 &lt; 400, "Low", IF(A2183 &lt; 700, "Medium", "High"))</f>
        <v>Low</v>
      </c>
      <c r="W2184" s="12" t="str">
        <f>IF(O2184&lt;0.23,"Low", IF(O2184&lt;=0.37,"Medium","High"))</f>
        <v>Medium</v>
      </c>
      <c r="X2184" s="12" t="str">
        <f>IF(K2184&lt;0.03,"Low", IF(K2184&lt;=0.06,"Medium","High"))</f>
        <v>High</v>
      </c>
    </row>
    <row r="2185" spans="1:24">
      <c r="A2185" s="3">
        <v>953</v>
      </c>
      <c r="B2185" s="5">
        <v>19325.9076722748</v>
      </c>
      <c r="C2185" s="4">
        <v>0.804928880927265</v>
      </c>
      <c r="D2185" s="3">
        <v>4</v>
      </c>
      <c r="E2185" s="1">
        <v>4.4152483689917696</v>
      </c>
      <c r="F2185" s="4">
        <v>0.60068992884393602</v>
      </c>
      <c r="G2185" s="3">
        <v>2</v>
      </c>
      <c r="H2185" s="4">
        <v>3.3643398022787498</v>
      </c>
      <c r="I2185" s="26">
        <f>H2185/100</f>
        <v>3.3643398022787499E-2</v>
      </c>
      <c r="J2185" s="1">
        <v>3.2548292189485801</v>
      </c>
      <c r="K2185" s="4">
        <v>9.9426590312944908E-3</v>
      </c>
      <c r="L2185" s="7">
        <v>0.93362602479620704</v>
      </c>
      <c r="M2185" s="3">
        <v>1</v>
      </c>
      <c r="N2185" s="2">
        <v>3512.5739031283201</v>
      </c>
      <c r="O2185" s="6">
        <v>0.41788790130588399</v>
      </c>
      <c r="P2185" s="1">
        <v>5.8714574205008603</v>
      </c>
      <c r="Q2185" s="5">
        <v>446.83859663950301</v>
      </c>
      <c r="R2185" s="3">
        <v>1</v>
      </c>
      <c r="S2185" s="9" t="str">
        <f>IF(E2185&gt;3, "1", "0")</f>
        <v>1</v>
      </c>
      <c r="T2185" s="3">
        <f>IF(F2185 &lt; 80%, 1, 0)</f>
        <v>1</v>
      </c>
      <c r="U2185" s="12" t="str">
        <f t="shared" si="34"/>
        <v>High</v>
      </c>
      <c r="V2185" s="12" t="str">
        <f>IF(A2184 &lt; 400, "Low", IF(A2184 &lt; 700, "Medium", "High"))</f>
        <v>Medium</v>
      </c>
      <c r="W2185" s="12" t="str">
        <f>IF(O2185&lt;0.23,"Low", IF(O2185&lt;=0.37,"Medium","High"))</f>
        <v>High</v>
      </c>
      <c r="X2185" s="12" t="str">
        <f>IF(K2185&lt;0.03,"Low", IF(K2185&lt;=0.06,"Medium","High"))</f>
        <v>Low</v>
      </c>
    </row>
    <row r="2186" spans="1:24">
      <c r="A2186" s="3">
        <v>502</v>
      </c>
      <c r="B2186" s="5">
        <v>6044.6172224360898</v>
      </c>
      <c r="C2186" s="4">
        <v>0.85469490307499596</v>
      </c>
      <c r="D2186" s="3">
        <v>2</v>
      </c>
      <c r="E2186" s="1">
        <v>2.7801104045283398</v>
      </c>
      <c r="F2186" s="4">
        <v>0.65843627990923392</v>
      </c>
      <c r="G2186" s="3">
        <v>22</v>
      </c>
      <c r="H2186" s="4">
        <v>3.36547387540464</v>
      </c>
      <c r="I2186" s="26">
        <f>H2186/100</f>
        <v>3.3654738754046398E-2</v>
      </c>
      <c r="J2186" s="1">
        <v>8.1931489579325092</v>
      </c>
      <c r="K2186" s="4">
        <v>4.0470576384842499E-2</v>
      </c>
      <c r="L2186" s="7">
        <v>0.97708870553225691</v>
      </c>
      <c r="M2186" s="3">
        <v>2</v>
      </c>
      <c r="N2186" s="2">
        <v>3639.2686858263801</v>
      </c>
      <c r="O2186" s="6">
        <v>0.245592855959093</v>
      </c>
      <c r="P2186" s="1">
        <v>9.7136154727701101</v>
      </c>
      <c r="Q2186" s="5">
        <v>438.53731526363299</v>
      </c>
      <c r="R2186" s="3">
        <v>1</v>
      </c>
      <c r="S2186" s="9" t="str">
        <f>IF(E2186&gt;3, "1", "0")</f>
        <v>0</v>
      </c>
      <c r="T2186" s="3">
        <f>IF(F2186 &lt; 80%, 1, 0)</f>
        <v>1</v>
      </c>
      <c r="U2186" s="12" t="str">
        <f t="shared" si="34"/>
        <v>High</v>
      </c>
      <c r="V2186" s="12" t="str">
        <f>IF(A2185 &lt; 400, "Low", IF(A2185 &lt; 700, "Medium", "High"))</f>
        <v>High</v>
      </c>
      <c r="W2186" s="12" t="str">
        <f>IF(O2186&lt;0.23,"Low", IF(O2186&lt;=0.37,"Medium","High"))</f>
        <v>Medium</v>
      </c>
      <c r="X2186" s="12" t="str">
        <f>IF(K2186&lt;0.03,"Low", IF(K2186&lt;=0.06,"Medium","High"))</f>
        <v>Medium</v>
      </c>
    </row>
    <row r="2187" spans="1:24">
      <c r="A2187" s="3">
        <v>661</v>
      </c>
      <c r="B2187" s="5">
        <v>17430.634757270102</v>
      </c>
      <c r="C2187" s="4">
        <v>0.960626617787249</v>
      </c>
      <c r="D2187" s="3">
        <v>4</v>
      </c>
      <c r="E2187" s="1">
        <v>2.71985097307532</v>
      </c>
      <c r="F2187" s="4">
        <v>0.80956467068175897</v>
      </c>
      <c r="G2187" s="3">
        <v>15</v>
      </c>
      <c r="H2187" s="4">
        <v>3.3655898157615001</v>
      </c>
      <c r="I2187" s="26">
        <f>H2187/100</f>
        <v>3.3655898157615001E-2</v>
      </c>
      <c r="J2187" s="1">
        <v>9.9972793690261792</v>
      </c>
      <c r="K2187" s="4">
        <v>8.0154227200564504E-2</v>
      </c>
      <c r="L2187" s="7">
        <v>0.95327332149667698</v>
      </c>
      <c r="M2187" s="3">
        <v>1</v>
      </c>
      <c r="N2187" s="2">
        <v>1170.48723893187</v>
      </c>
      <c r="O2187" s="6">
        <v>0.19212570948517499</v>
      </c>
      <c r="P2187" s="1">
        <v>7.5093669359899398</v>
      </c>
      <c r="Q2187" s="5">
        <v>139.44720786230101</v>
      </c>
      <c r="R2187" s="3">
        <v>1</v>
      </c>
      <c r="S2187" s="9" t="str">
        <f>IF(E2187&gt;3, "1", "0")</f>
        <v>0</v>
      </c>
      <c r="T2187" s="3">
        <f>IF(F2187 &lt; 80%, 1, 0)</f>
        <v>0</v>
      </c>
      <c r="U2187" s="12" t="str">
        <f t="shared" si="34"/>
        <v>High</v>
      </c>
      <c r="V2187" s="12" t="str">
        <f>IF(A2186 &lt; 400, "Low", IF(A2186 &lt; 700, "Medium", "High"))</f>
        <v>Medium</v>
      </c>
      <c r="W2187" s="12" t="str">
        <f>IF(O2187&lt;0.23,"Low", IF(O2187&lt;=0.37,"Medium","High"))</f>
        <v>Low</v>
      </c>
      <c r="X2187" s="12" t="str">
        <f>IF(K2187&lt;0.03,"Low", IF(K2187&lt;=0.06,"Medium","High"))</f>
        <v>High</v>
      </c>
    </row>
    <row r="2188" spans="1:24">
      <c r="A2188" s="3">
        <v>509</v>
      </c>
      <c r="B2188" s="5">
        <v>11753.8136921434</v>
      </c>
      <c r="C2188" s="4">
        <v>0.80751324590879603</v>
      </c>
      <c r="D2188" s="3">
        <v>0</v>
      </c>
      <c r="E2188" s="1">
        <v>1.4702407838698599</v>
      </c>
      <c r="F2188" s="4">
        <v>0.75945158465762996</v>
      </c>
      <c r="G2188" s="3">
        <v>11</v>
      </c>
      <c r="H2188" s="4">
        <v>3.36570398569806</v>
      </c>
      <c r="I2188" s="26">
        <f>H2188/100</f>
        <v>3.3657039856980597E-2</v>
      </c>
      <c r="J2188" s="1">
        <v>3.47940061367335</v>
      </c>
      <c r="K2188" s="4">
        <v>3.5328528507398801E-2</v>
      </c>
      <c r="L2188" s="7">
        <v>0.99760923487644204</v>
      </c>
      <c r="M2188" s="3">
        <v>0</v>
      </c>
      <c r="N2188" s="2">
        <v>1163.1713930424701</v>
      </c>
      <c r="O2188" s="6">
        <v>0.34412078967154303</v>
      </c>
      <c r="P2188" s="1">
        <v>2.2686769234192901</v>
      </c>
      <c r="Q2188" s="5">
        <v>347.05512687511498</v>
      </c>
      <c r="R2188" s="3">
        <v>1</v>
      </c>
      <c r="S2188" s="9" t="str">
        <f>IF(E2188&gt;3, "1", "0")</f>
        <v>0</v>
      </c>
      <c r="T2188" s="3">
        <f>IF(F2188 &lt; 80%, 1, 0)</f>
        <v>1</v>
      </c>
      <c r="U2188" s="12" t="str">
        <f t="shared" si="34"/>
        <v>High</v>
      </c>
      <c r="V2188" s="12" t="str">
        <f>IF(A2187 &lt; 400, "Low", IF(A2187 &lt; 700, "Medium", "High"))</f>
        <v>Medium</v>
      </c>
      <c r="W2188" s="12" t="str">
        <f>IF(O2188&lt;0.23,"Low", IF(O2188&lt;=0.37,"Medium","High"))</f>
        <v>Medium</v>
      </c>
      <c r="X2188" s="12" t="str">
        <f>IF(K2188&lt;0.03,"Low", IF(K2188&lt;=0.06,"Medium","High"))</f>
        <v>Medium</v>
      </c>
    </row>
    <row r="2189" spans="1:24">
      <c r="A2189" s="3">
        <v>402</v>
      </c>
      <c r="B2189" s="5">
        <v>5878.4795792680097</v>
      </c>
      <c r="C2189" s="4">
        <v>0.94572303135855507</v>
      </c>
      <c r="D2189" s="3">
        <v>2</v>
      </c>
      <c r="E2189" s="1">
        <v>2.8755942257476601</v>
      </c>
      <c r="F2189" s="4">
        <v>0.72489273584829406</v>
      </c>
      <c r="G2189" s="3">
        <v>14</v>
      </c>
      <c r="H2189" s="4">
        <v>3.3658893458031498</v>
      </c>
      <c r="I2189" s="26">
        <f>H2189/100</f>
        <v>3.3658893458031497E-2</v>
      </c>
      <c r="J2189" s="1">
        <v>6.6521818413194298</v>
      </c>
      <c r="K2189" s="4">
        <v>5.3308055307879798E-2</v>
      </c>
      <c r="L2189" s="7">
        <v>0.95138331011659305</v>
      </c>
      <c r="M2189" s="3">
        <v>1</v>
      </c>
      <c r="N2189" s="2">
        <v>1687.41333045498</v>
      </c>
      <c r="O2189" s="6">
        <v>0.42411569210037797</v>
      </c>
      <c r="P2189" s="1">
        <v>6.8669206450576503</v>
      </c>
      <c r="Q2189" s="5">
        <v>284.42287819241801</v>
      </c>
      <c r="R2189" s="3">
        <v>1</v>
      </c>
      <c r="S2189" s="9" t="str">
        <f>IF(E2189&gt;3, "1", "0")</f>
        <v>0</v>
      </c>
      <c r="T2189" s="3">
        <f>IF(F2189 &lt; 80%, 1, 0)</f>
        <v>1</v>
      </c>
      <c r="U2189" s="12" t="str">
        <f t="shared" si="34"/>
        <v>High</v>
      </c>
      <c r="V2189" s="12" t="str">
        <f>IF(A2188 &lt; 400, "Low", IF(A2188 &lt; 700, "Medium", "High"))</f>
        <v>Medium</v>
      </c>
      <c r="W2189" s="12" t="str">
        <f>IF(O2189&lt;0.23,"Low", IF(O2189&lt;=0.37,"Medium","High"))</f>
        <v>High</v>
      </c>
      <c r="X2189" s="12" t="str">
        <f>IF(K2189&lt;0.03,"Low", IF(K2189&lt;=0.06,"Medium","High"))</f>
        <v>Medium</v>
      </c>
    </row>
    <row r="2190" spans="1:24">
      <c r="A2190" s="3">
        <v>140</v>
      </c>
      <c r="B2190" s="5">
        <v>6065.5233356600302</v>
      </c>
      <c r="C2190" s="4">
        <v>0.99984145978868799</v>
      </c>
      <c r="D2190" s="3">
        <v>3</v>
      </c>
      <c r="E2190" s="1">
        <v>4.5064150529614304</v>
      </c>
      <c r="F2190" s="4">
        <v>0.87456795759905703</v>
      </c>
      <c r="G2190" s="3">
        <v>14</v>
      </c>
      <c r="H2190" s="4">
        <v>3.3660270498177498</v>
      </c>
      <c r="I2190" s="26">
        <f>H2190/100</f>
        <v>3.3660270498177498E-2</v>
      </c>
      <c r="J2190" s="1">
        <v>3.8658614729515701</v>
      </c>
      <c r="K2190" s="4">
        <v>7.8235344648779001E-2</v>
      </c>
      <c r="L2190" s="7">
        <v>0.89967956692272688</v>
      </c>
      <c r="M2190" s="3">
        <v>4</v>
      </c>
      <c r="N2190" s="2">
        <v>4818.15890241327</v>
      </c>
      <c r="O2190" s="6">
        <v>0.19282172867629899</v>
      </c>
      <c r="P2190" s="1">
        <v>4.8945793252179204</v>
      </c>
      <c r="Q2190" s="5">
        <v>109.973013866012</v>
      </c>
      <c r="R2190" s="3">
        <v>1</v>
      </c>
      <c r="S2190" s="9" t="str">
        <f>IF(E2190&gt;3, "1", "0")</f>
        <v>1</v>
      </c>
      <c r="T2190" s="3">
        <f>IF(F2190 &lt; 80%, 1, 0)</f>
        <v>0</v>
      </c>
      <c r="U2190" s="12" t="str">
        <f t="shared" si="34"/>
        <v>High</v>
      </c>
      <c r="V2190" s="12" t="str">
        <f>IF(A2189 &lt; 400, "Low", IF(A2189 &lt; 700, "Medium", "High"))</f>
        <v>Medium</v>
      </c>
      <c r="W2190" s="12" t="str">
        <f>IF(O2190&lt;0.23,"Low", IF(O2190&lt;=0.37,"Medium","High"))</f>
        <v>Low</v>
      </c>
      <c r="X2190" s="12" t="str">
        <f>IF(K2190&lt;0.03,"Low", IF(K2190&lt;=0.06,"Medium","High"))</f>
        <v>High</v>
      </c>
    </row>
    <row r="2191" spans="1:24">
      <c r="A2191" s="3">
        <v>321</v>
      </c>
      <c r="B2191" s="5">
        <v>5584.6898099169603</v>
      </c>
      <c r="C2191" s="4">
        <v>0.91117416283979191</v>
      </c>
      <c r="D2191" s="3">
        <v>5</v>
      </c>
      <c r="E2191" s="1">
        <v>1.9841711398536199</v>
      </c>
      <c r="F2191" s="4">
        <v>0.93319909689576708</v>
      </c>
      <c r="G2191" s="3">
        <v>4</v>
      </c>
      <c r="H2191" s="4">
        <v>3.3667811519193598</v>
      </c>
      <c r="I2191" s="26">
        <f>H2191/100</f>
        <v>3.3667811519193597E-2</v>
      </c>
      <c r="J2191" s="1">
        <v>3.3835587349669898</v>
      </c>
      <c r="K2191" s="4">
        <v>7.1641665371536198E-3</v>
      </c>
      <c r="L2191" s="7">
        <v>0.99417230177535099</v>
      </c>
      <c r="M2191" s="3">
        <v>9</v>
      </c>
      <c r="N2191" s="2">
        <v>2728.1886157935201</v>
      </c>
      <c r="O2191" s="6">
        <v>0.10538702896858</v>
      </c>
      <c r="P2191" s="1">
        <v>2.22620096840072</v>
      </c>
      <c r="Q2191" s="5">
        <v>101.800314193313</v>
      </c>
      <c r="R2191" s="3">
        <v>0</v>
      </c>
      <c r="S2191" s="9" t="str">
        <f>IF(E2191&gt;3, "1", "0")</f>
        <v>0</v>
      </c>
      <c r="T2191" s="3">
        <f>IF(F2191 &lt; 80%, 1, 0)</f>
        <v>0</v>
      </c>
      <c r="U2191" s="12" t="str">
        <f t="shared" si="34"/>
        <v>High</v>
      </c>
      <c r="V2191" s="12" t="str">
        <f>IF(A2190 &lt; 400, "Low", IF(A2190 &lt; 700, "Medium", "High"))</f>
        <v>Low</v>
      </c>
      <c r="W2191" s="12" t="str">
        <f>IF(O2191&lt;0.23,"Low", IF(O2191&lt;=0.37,"Medium","High"))</f>
        <v>Low</v>
      </c>
      <c r="X2191" s="12" t="str">
        <f>IF(K2191&lt;0.03,"Low", IF(K2191&lt;=0.06,"Medium","High"))</f>
        <v>Low</v>
      </c>
    </row>
    <row r="2192" spans="1:24">
      <c r="A2192" s="3">
        <v>350</v>
      </c>
      <c r="B2192" s="5">
        <v>16996.750466686801</v>
      </c>
      <c r="C2192" s="4">
        <v>0.88348965677929203</v>
      </c>
      <c r="D2192" s="3">
        <v>2</v>
      </c>
      <c r="E2192" s="1">
        <v>1.3156151272976999</v>
      </c>
      <c r="F2192" s="4">
        <v>0.61836802243650502</v>
      </c>
      <c r="G2192" s="3">
        <v>14</v>
      </c>
      <c r="H2192" s="4">
        <v>3.3712623964242598</v>
      </c>
      <c r="I2192" s="26">
        <f>H2192/100</f>
        <v>3.37126239642426E-2</v>
      </c>
      <c r="J2192" s="1">
        <v>4.7923248996213896</v>
      </c>
      <c r="K2192" s="4">
        <v>6.2948390398965701E-2</v>
      </c>
      <c r="L2192" s="7">
        <v>0.93356010814346102</v>
      </c>
      <c r="M2192" s="3">
        <v>1</v>
      </c>
      <c r="N2192" s="2">
        <v>3337.05315894142</v>
      </c>
      <c r="O2192" s="6">
        <v>0.21412941050798501</v>
      </c>
      <c r="P2192" s="1">
        <v>8.4033207485081807</v>
      </c>
      <c r="Q2192" s="5">
        <v>164.561672037638</v>
      </c>
      <c r="R2192" s="3">
        <v>1</v>
      </c>
      <c r="S2192" s="9" t="str">
        <f>IF(E2192&gt;3, "1", "0")</f>
        <v>0</v>
      </c>
      <c r="T2192" s="3">
        <f>IF(F2192 &lt; 80%, 1, 0)</f>
        <v>1</v>
      </c>
      <c r="U2192" s="12" t="str">
        <f t="shared" si="34"/>
        <v>High</v>
      </c>
      <c r="V2192" s="12" t="str">
        <f>IF(A2191 &lt; 400, "Low", IF(A2191 &lt; 700, "Medium", "High"))</f>
        <v>Low</v>
      </c>
      <c r="W2192" s="12" t="str">
        <f>IF(O2192&lt;0.23,"Low", IF(O2192&lt;=0.37,"Medium","High"))</f>
        <v>Low</v>
      </c>
      <c r="X2192" s="12" t="str">
        <f>IF(K2192&lt;0.03,"Low", IF(K2192&lt;=0.06,"Medium","High"))</f>
        <v>High</v>
      </c>
    </row>
    <row r="2193" spans="1:24">
      <c r="A2193" s="3">
        <v>574</v>
      </c>
      <c r="B2193" s="5">
        <v>13755.703815970501</v>
      </c>
      <c r="C2193" s="4">
        <v>0.91538722466896805</v>
      </c>
      <c r="D2193" s="3">
        <v>2</v>
      </c>
      <c r="E2193" s="1">
        <v>1.74058653606215</v>
      </c>
      <c r="F2193" s="4">
        <v>0.65904272766303607</v>
      </c>
      <c r="G2193" s="3">
        <v>16</v>
      </c>
      <c r="H2193" s="4">
        <v>3.37198355767653</v>
      </c>
      <c r="I2193" s="26">
        <f>H2193/100</f>
        <v>3.3719835576765299E-2</v>
      </c>
      <c r="J2193" s="1">
        <v>2.5014101458784301</v>
      </c>
      <c r="K2193" s="4">
        <v>7.8140592617105195E-2</v>
      </c>
      <c r="L2193" s="7">
        <v>0.93306622842786491</v>
      </c>
      <c r="M2193" s="3">
        <v>8</v>
      </c>
      <c r="N2193" s="2">
        <v>1364.46949746479</v>
      </c>
      <c r="O2193" s="6">
        <v>0.46439619464926601</v>
      </c>
      <c r="P2193" s="1">
        <v>4.8359920767779601</v>
      </c>
      <c r="Q2193" s="5">
        <v>125.26331355106799</v>
      </c>
      <c r="R2193" s="3">
        <v>1</v>
      </c>
      <c r="S2193" s="9" t="str">
        <f>IF(E2193&gt;3, "1", "0")</f>
        <v>0</v>
      </c>
      <c r="T2193" s="3">
        <f>IF(F2193 &lt; 80%, 1, 0)</f>
        <v>1</v>
      </c>
      <c r="U2193" s="12" t="str">
        <f t="shared" si="34"/>
        <v>High</v>
      </c>
      <c r="V2193" s="12" t="str">
        <f>IF(A2192 &lt; 400, "Low", IF(A2192 &lt; 700, "Medium", "High"))</f>
        <v>Low</v>
      </c>
      <c r="W2193" s="12" t="str">
        <f>IF(O2193&lt;0.23,"Low", IF(O2193&lt;=0.37,"Medium","High"))</f>
        <v>High</v>
      </c>
      <c r="X2193" s="12" t="str">
        <f>IF(K2193&lt;0.03,"Low", IF(K2193&lt;=0.06,"Medium","High"))</f>
        <v>High</v>
      </c>
    </row>
    <row r="2194" spans="1:24">
      <c r="A2194" s="3">
        <v>199</v>
      </c>
      <c r="B2194" s="5">
        <v>13475.3298928852</v>
      </c>
      <c r="C2194" s="4">
        <v>0.85638367111945002</v>
      </c>
      <c r="D2194" s="3">
        <v>2</v>
      </c>
      <c r="E2194" s="1">
        <v>3.8207890411382199</v>
      </c>
      <c r="F2194" s="4">
        <v>0.74205328612631605</v>
      </c>
      <c r="G2194" s="3">
        <v>15</v>
      </c>
      <c r="H2194" s="4">
        <v>3.3729711786779402</v>
      </c>
      <c r="I2194" s="26">
        <f>H2194/100</f>
        <v>3.3729711786779401E-2</v>
      </c>
      <c r="J2194" s="1">
        <v>3.6274200172331001</v>
      </c>
      <c r="K2194" s="4">
        <v>3.0666479531499501E-2</v>
      </c>
      <c r="L2194" s="7">
        <v>0.93585743665449694</v>
      </c>
      <c r="M2194" s="3">
        <v>9</v>
      </c>
      <c r="N2194" s="2">
        <v>3020.1920800449502</v>
      </c>
      <c r="O2194" s="6">
        <v>0.41645012674320703</v>
      </c>
      <c r="P2194" s="1">
        <v>4.50278166876046</v>
      </c>
      <c r="Q2194" s="5">
        <v>149.446733995915</v>
      </c>
      <c r="R2194" s="3">
        <v>1</v>
      </c>
      <c r="S2194" s="9" t="str">
        <f>IF(E2194&gt;3, "1", "0")</f>
        <v>1</v>
      </c>
      <c r="T2194" s="3">
        <f>IF(F2194 &lt; 80%, 1, 0)</f>
        <v>1</v>
      </c>
      <c r="U2194" s="12" t="str">
        <f t="shared" si="34"/>
        <v>High</v>
      </c>
      <c r="V2194" s="12" t="str">
        <f>IF(A2193 &lt; 400, "Low", IF(A2193 &lt; 700, "Medium", "High"))</f>
        <v>Medium</v>
      </c>
      <c r="W2194" s="12" t="str">
        <f>IF(O2194&lt;0.23,"Low", IF(O2194&lt;=0.37,"Medium","High"))</f>
        <v>High</v>
      </c>
      <c r="X2194" s="12" t="str">
        <f>IF(K2194&lt;0.03,"Low", IF(K2194&lt;=0.06,"Medium","High"))</f>
        <v>Medium</v>
      </c>
    </row>
    <row r="2195" spans="1:24">
      <c r="A2195" s="3">
        <v>920</v>
      </c>
      <c r="B2195" s="5">
        <v>15109.913122186001</v>
      </c>
      <c r="C2195" s="4">
        <v>0.99785598902127703</v>
      </c>
      <c r="D2195" s="3">
        <v>0</v>
      </c>
      <c r="E2195" s="1">
        <v>4.0662575683766002</v>
      </c>
      <c r="F2195" s="4">
        <v>0.66305441433319201</v>
      </c>
      <c r="G2195" s="3">
        <v>8</v>
      </c>
      <c r="H2195" s="4">
        <v>3.3770011070977901</v>
      </c>
      <c r="I2195" s="26">
        <f>H2195/100</f>
        <v>3.37700110709779E-2</v>
      </c>
      <c r="J2195" s="1">
        <v>4.2933132685305404</v>
      </c>
      <c r="K2195" s="4">
        <v>9.8692357605233802E-2</v>
      </c>
      <c r="L2195" s="7">
        <v>0.98444813074503601</v>
      </c>
      <c r="M2195" s="3">
        <v>3</v>
      </c>
      <c r="N2195" s="2">
        <v>2609.0035532674901</v>
      </c>
      <c r="O2195" s="6">
        <v>0.17400677731751699</v>
      </c>
      <c r="P2195" s="1">
        <v>6.7901064877588304</v>
      </c>
      <c r="Q2195" s="5">
        <v>340.33399870107701</v>
      </c>
      <c r="R2195" s="3">
        <v>1</v>
      </c>
      <c r="S2195" s="9" t="str">
        <f>IF(E2195&gt;3, "1", "0")</f>
        <v>1</v>
      </c>
      <c r="T2195" s="3">
        <f>IF(F2195 &lt; 80%, 1, 0)</f>
        <v>1</v>
      </c>
      <c r="U2195" s="12" t="str">
        <f t="shared" si="34"/>
        <v>High</v>
      </c>
      <c r="V2195" s="12" t="str">
        <f>IF(A2194 &lt; 400, "Low", IF(A2194 &lt; 700, "Medium", "High"))</f>
        <v>Low</v>
      </c>
      <c r="W2195" s="12" t="str">
        <f>IF(O2195&lt;0.23,"Low", IF(O2195&lt;=0.37,"Medium","High"))</f>
        <v>Low</v>
      </c>
      <c r="X2195" s="12" t="str">
        <f>IF(K2195&lt;0.03,"Low", IF(K2195&lt;=0.06,"Medium","High"))</f>
        <v>High</v>
      </c>
    </row>
    <row r="2196" spans="1:24">
      <c r="A2196" s="3">
        <v>424</v>
      </c>
      <c r="B2196" s="5">
        <v>18156.3587152728</v>
      </c>
      <c r="C2196" s="4">
        <v>0.88458870874831208</v>
      </c>
      <c r="D2196" s="3">
        <v>3</v>
      </c>
      <c r="E2196" s="1">
        <v>0.59097884066508799</v>
      </c>
      <c r="F2196" s="4">
        <v>0.93180926620030202</v>
      </c>
      <c r="G2196" s="3">
        <v>17</v>
      </c>
      <c r="H2196" s="4">
        <v>3.3775865993262499</v>
      </c>
      <c r="I2196" s="26">
        <f>H2196/100</f>
        <v>3.3775865993262502E-2</v>
      </c>
      <c r="J2196" s="1">
        <v>5.3553354311751402</v>
      </c>
      <c r="K2196" s="4">
        <v>3.2268345384350597E-2</v>
      </c>
      <c r="L2196" s="7">
        <v>0.98088347695339906</v>
      </c>
      <c r="M2196" s="3">
        <v>5</v>
      </c>
      <c r="N2196" s="2">
        <v>4442.3289041831204</v>
      </c>
      <c r="O2196" s="6">
        <v>0.34653506689445102</v>
      </c>
      <c r="P2196" s="1">
        <v>4.8902312974998203</v>
      </c>
      <c r="Q2196" s="5">
        <v>238.45717057371701</v>
      </c>
      <c r="R2196" s="3">
        <v>1</v>
      </c>
      <c r="S2196" s="9" t="str">
        <f>IF(E2196&gt;3, "1", "0")</f>
        <v>0</v>
      </c>
      <c r="T2196" s="3">
        <f>IF(F2196 &lt; 80%, 1, 0)</f>
        <v>0</v>
      </c>
      <c r="U2196" s="12" t="str">
        <f t="shared" si="34"/>
        <v>High</v>
      </c>
      <c r="V2196" s="12" t="str">
        <f>IF(A2195 &lt; 400, "Low", IF(A2195 &lt; 700, "Medium", "High"))</f>
        <v>High</v>
      </c>
      <c r="W2196" s="12" t="str">
        <f>IF(O2196&lt;0.23,"Low", IF(O2196&lt;=0.37,"Medium","High"))</f>
        <v>Medium</v>
      </c>
      <c r="X2196" s="12" t="str">
        <f>IF(K2196&lt;0.03,"Low", IF(K2196&lt;=0.06,"Medium","High"))</f>
        <v>Medium</v>
      </c>
    </row>
    <row r="2197" spans="1:24">
      <c r="A2197" s="3">
        <v>581</v>
      </c>
      <c r="B2197" s="5">
        <v>7946.2882380802603</v>
      </c>
      <c r="C2197" s="4">
        <v>0.88100021971751008</v>
      </c>
      <c r="D2197" s="3">
        <v>0</v>
      </c>
      <c r="E2197" s="1">
        <v>3.9926273166118502</v>
      </c>
      <c r="F2197" s="4">
        <v>0.82108382806667901</v>
      </c>
      <c r="G2197" s="3">
        <v>18</v>
      </c>
      <c r="H2197" s="4">
        <v>3.37854942901971</v>
      </c>
      <c r="I2197" s="26">
        <f>H2197/100</f>
        <v>3.3785494290197102E-2</v>
      </c>
      <c r="J2197" s="1">
        <v>3.7395680993128599</v>
      </c>
      <c r="K2197" s="4">
        <v>2.5501377344295501E-2</v>
      </c>
      <c r="L2197" s="7">
        <v>0.944415648509908</v>
      </c>
      <c r="M2197" s="3">
        <v>6</v>
      </c>
      <c r="N2197" s="2">
        <v>4920.0495024342599</v>
      </c>
      <c r="O2197" s="6">
        <v>0.47101935204372197</v>
      </c>
      <c r="P2197" s="1">
        <v>6.0953507615532603</v>
      </c>
      <c r="Q2197" s="5">
        <v>239.32905261324299</v>
      </c>
      <c r="R2197" s="3">
        <v>1</v>
      </c>
      <c r="S2197" s="9" t="str">
        <f>IF(E2197&gt;3, "1", "0")</f>
        <v>1</v>
      </c>
      <c r="T2197" s="3">
        <f>IF(F2197 &lt; 80%, 1, 0)</f>
        <v>0</v>
      </c>
      <c r="U2197" s="12" t="str">
        <f t="shared" si="34"/>
        <v>High</v>
      </c>
      <c r="V2197" s="12" t="str">
        <f>IF(A2196 &lt; 400, "Low", IF(A2196 &lt; 700, "Medium", "High"))</f>
        <v>Medium</v>
      </c>
      <c r="W2197" s="12" t="str">
        <f>IF(O2197&lt;0.23,"Low", IF(O2197&lt;=0.37,"Medium","High"))</f>
        <v>High</v>
      </c>
      <c r="X2197" s="12" t="str">
        <f>IF(K2197&lt;0.03,"Low", IF(K2197&lt;=0.06,"Medium","High"))</f>
        <v>Low</v>
      </c>
    </row>
    <row r="2198" spans="1:24">
      <c r="A2198" s="3">
        <v>512</v>
      </c>
      <c r="B2198" s="5">
        <v>16068.042778423</v>
      </c>
      <c r="C2198" s="4">
        <v>0.80562430125558504</v>
      </c>
      <c r="D2198" s="3">
        <v>3</v>
      </c>
      <c r="E2198" s="1">
        <v>1.97191177700737</v>
      </c>
      <c r="F2198" s="4">
        <v>0.7768414984831119</v>
      </c>
      <c r="G2198" s="3">
        <v>9</v>
      </c>
      <c r="H2198" s="4">
        <v>3.3822911723145199</v>
      </c>
      <c r="I2198" s="26">
        <f>H2198/100</f>
        <v>3.3822911723145201E-2</v>
      </c>
      <c r="J2198" s="1">
        <v>5.8837585662857101</v>
      </c>
      <c r="K2198" s="4">
        <v>2.4364433140008399E-2</v>
      </c>
      <c r="L2198" s="7">
        <v>0.99345321327262193</v>
      </c>
      <c r="M2198" s="3">
        <v>4</v>
      </c>
      <c r="N2198" s="2">
        <v>3177.55964749541</v>
      </c>
      <c r="O2198" s="6">
        <v>0.35046752683544702</v>
      </c>
      <c r="P2198" s="1">
        <v>5.2967276176187497</v>
      </c>
      <c r="Q2198" s="5">
        <v>228.01253560960299</v>
      </c>
      <c r="R2198" s="3">
        <v>0</v>
      </c>
      <c r="S2198" s="9" t="str">
        <f>IF(E2198&gt;3, "1", "0")</f>
        <v>0</v>
      </c>
      <c r="T2198" s="3">
        <f>IF(F2198 &lt; 80%, 1, 0)</f>
        <v>1</v>
      </c>
      <c r="U2198" s="12" t="str">
        <f t="shared" si="34"/>
        <v>High</v>
      </c>
      <c r="V2198" s="12" t="str">
        <f>IF(A2197 &lt; 400, "Low", IF(A2197 &lt; 700, "Medium", "High"))</f>
        <v>Medium</v>
      </c>
      <c r="W2198" s="12" t="str">
        <f>IF(O2198&lt;0.23,"Low", IF(O2198&lt;=0.37,"Medium","High"))</f>
        <v>Medium</v>
      </c>
      <c r="X2198" s="12" t="str">
        <f>IF(K2198&lt;0.03,"Low", IF(K2198&lt;=0.06,"Medium","High"))</f>
        <v>Low</v>
      </c>
    </row>
    <row r="2199" spans="1:24">
      <c r="A2199" s="3">
        <v>584</v>
      </c>
      <c r="B2199" s="5">
        <v>12270.4443069507</v>
      </c>
      <c r="C2199" s="4">
        <v>0.83686027939002006</v>
      </c>
      <c r="D2199" s="3">
        <v>1</v>
      </c>
      <c r="E2199" s="1">
        <v>4.8763151697188398</v>
      </c>
      <c r="F2199" s="4">
        <v>0.985281056388567</v>
      </c>
      <c r="G2199" s="3">
        <v>20</v>
      </c>
      <c r="H2199" s="4">
        <v>3.38383635845299</v>
      </c>
      <c r="I2199" s="26">
        <f>H2199/100</f>
        <v>3.38383635845299E-2</v>
      </c>
      <c r="J2199" s="1">
        <v>7.5586056436473203</v>
      </c>
      <c r="K2199" s="4">
        <v>7.4588783335935105E-2</v>
      </c>
      <c r="L2199" s="7">
        <v>0.95072278631232099</v>
      </c>
      <c r="M2199" s="3">
        <v>4</v>
      </c>
      <c r="N2199" s="2">
        <v>1542.1336961130901</v>
      </c>
      <c r="O2199" s="6">
        <v>0.27803942915895402</v>
      </c>
      <c r="P2199" s="1">
        <v>9.9216917081078808</v>
      </c>
      <c r="Q2199" s="5">
        <v>186.27664095737001</v>
      </c>
      <c r="R2199" s="3">
        <v>1</v>
      </c>
      <c r="S2199" s="9" t="str">
        <f>IF(E2199&gt;3, "1", "0")</f>
        <v>1</v>
      </c>
      <c r="T2199" s="3">
        <f>IF(F2199 &lt; 80%, 1, 0)</f>
        <v>0</v>
      </c>
      <c r="U2199" s="12" t="str">
        <f t="shared" si="34"/>
        <v>High</v>
      </c>
      <c r="V2199" s="12" t="str">
        <f>IF(A2198 &lt; 400, "Low", IF(A2198 &lt; 700, "Medium", "High"))</f>
        <v>Medium</v>
      </c>
      <c r="W2199" s="12" t="str">
        <f>IF(O2199&lt;0.23,"Low", IF(O2199&lt;=0.37,"Medium","High"))</f>
        <v>Medium</v>
      </c>
      <c r="X2199" s="12" t="str">
        <f>IF(K2199&lt;0.03,"Low", IF(K2199&lt;=0.06,"Medium","High"))</f>
        <v>High</v>
      </c>
    </row>
    <row r="2200" spans="1:24">
      <c r="A2200" s="3">
        <v>838</v>
      </c>
      <c r="B2200" s="5">
        <v>17896.920122174699</v>
      </c>
      <c r="C2200" s="4">
        <v>0.99315408877685696</v>
      </c>
      <c r="D2200" s="3">
        <v>4</v>
      </c>
      <c r="E2200" s="1">
        <v>0.64928370990098205</v>
      </c>
      <c r="F2200" s="4">
        <v>0.94142009118332692</v>
      </c>
      <c r="G2200" s="3">
        <v>8</v>
      </c>
      <c r="H2200" s="4">
        <v>3.3878261288743801</v>
      </c>
      <c r="I2200" s="26">
        <f>H2200/100</f>
        <v>3.3878261288743799E-2</v>
      </c>
      <c r="J2200" s="1">
        <v>7.4848548993132198</v>
      </c>
      <c r="K2200" s="4">
        <v>3.0561464739749598E-2</v>
      </c>
      <c r="L2200" s="7">
        <v>0.92047510136561894</v>
      </c>
      <c r="M2200" s="3">
        <v>9</v>
      </c>
      <c r="N2200" s="2">
        <v>3207.6692284892001</v>
      </c>
      <c r="O2200" s="6">
        <v>0.47122041483407401</v>
      </c>
      <c r="P2200" s="1">
        <v>8.3356524399062994</v>
      </c>
      <c r="Q2200" s="5">
        <v>228.54011224237399</v>
      </c>
      <c r="R2200" s="3">
        <v>1</v>
      </c>
      <c r="S2200" s="9" t="str">
        <f>IF(E2200&gt;3, "1", "0")</f>
        <v>0</v>
      </c>
      <c r="T2200" s="3">
        <f>IF(F2200 &lt; 80%, 1, 0)</f>
        <v>0</v>
      </c>
      <c r="U2200" s="12" t="str">
        <f t="shared" si="34"/>
        <v>High</v>
      </c>
      <c r="V2200" s="12" t="str">
        <f>IF(A2199 &lt; 400, "Low", IF(A2199 &lt; 700, "Medium", "High"))</f>
        <v>Medium</v>
      </c>
      <c r="W2200" s="12" t="str">
        <f>IF(O2200&lt;0.23,"Low", IF(O2200&lt;=0.37,"Medium","High"))</f>
        <v>High</v>
      </c>
      <c r="X2200" s="12" t="str">
        <f>IF(K2200&lt;0.03,"Low", IF(K2200&lt;=0.06,"Medium","High"))</f>
        <v>Medium</v>
      </c>
    </row>
    <row r="2201" spans="1:24">
      <c r="A2201" s="3">
        <v>899</v>
      </c>
      <c r="B2201" s="5">
        <v>9825.0498448932303</v>
      </c>
      <c r="C2201" s="4">
        <v>0.84766744212559897</v>
      </c>
      <c r="D2201" s="3">
        <v>4</v>
      </c>
      <c r="E2201" s="1">
        <v>2.3040622516060698</v>
      </c>
      <c r="F2201" s="4">
        <v>0.80813853474862996</v>
      </c>
      <c r="G2201" s="3">
        <v>5</v>
      </c>
      <c r="H2201" s="4">
        <v>3.3912503023156901</v>
      </c>
      <c r="I2201" s="26">
        <f>H2201/100</f>
        <v>3.3912503023156904E-2</v>
      </c>
      <c r="J2201" s="1">
        <v>7.19185758590275</v>
      </c>
      <c r="K2201" s="4">
        <v>5.8145611208895602E-2</v>
      </c>
      <c r="L2201" s="7">
        <v>0.81744635156777801</v>
      </c>
      <c r="M2201" s="3">
        <v>2</v>
      </c>
      <c r="N2201" s="2">
        <v>2579.1190642528099</v>
      </c>
      <c r="O2201" s="6">
        <v>0.117000018035396</v>
      </c>
      <c r="P2201" s="1">
        <v>6.0608547968054101</v>
      </c>
      <c r="Q2201" s="5">
        <v>336.90212148057498</v>
      </c>
      <c r="R2201" s="3">
        <v>1</v>
      </c>
      <c r="S2201" s="9" t="str">
        <f>IF(E2201&gt;3, "1", "0")</f>
        <v>0</v>
      </c>
      <c r="T2201" s="3">
        <f>IF(F2201 &lt; 80%, 1, 0)</f>
        <v>0</v>
      </c>
      <c r="U2201" s="12" t="str">
        <f t="shared" si="34"/>
        <v>High</v>
      </c>
      <c r="V2201" s="12" t="str">
        <f>IF(A2200 &lt; 400, "Low", IF(A2200 &lt; 700, "Medium", "High"))</f>
        <v>High</v>
      </c>
      <c r="W2201" s="12" t="str">
        <f>IF(O2201&lt;0.23,"Low", IF(O2201&lt;=0.37,"Medium","High"))</f>
        <v>Low</v>
      </c>
      <c r="X2201" s="12" t="str">
        <f>IF(K2201&lt;0.03,"Low", IF(K2201&lt;=0.06,"Medium","High"))</f>
        <v>Medium</v>
      </c>
    </row>
    <row r="2202" spans="1:24">
      <c r="A2202" s="3">
        <v>227</v>
      </c>
      <c r="B2202" s="5">
        <v>17788.211318689599</v>
      </c>
      <c r="C2202" s="4">
        <v>0.80028566861583494</v>
      </c>
      <c r="D2202" s="3">
        <v>0</v>
      </c>
      <c r="E2202" s="1">
        <v>3.2248817370107301</v>
      </c>
      <c r="F2202" s="4">
        <v>0.76023574292792506</v>
      </c>
      <c r="G2202" s="3">
        <v>18</v>
      </c>
      <c r="H2202" s="4">
        <v>3.3985076018559099</v>
      </c>
      <c r="I2202" s="26">
        <f>H2202/100</f>
        <v>3.3985076018559102E-2</v>
      </c>
      <c r="J2202" s="1">
        <v>4.0621975454630599</v>
      </c>
      <c r="K2202" s="4">
        <v>5.2847740100339699E-2</v>
      </c>
      <c r="L2202" s="7">
        <v>0.91622673473803895</v>
      </c>
      <c r="M2202" s="3">
        <v>2</v>
      </c>
      <c r="N2202" s="2">
        <v>1928.32841538762</v>
      </c>
      <c r="O2202" s="6">
        <v>0.25337022193548803</v>
      </c>
      <c r="P2202" s="1">
        <v>7.9453144525342303</v>
      </c>
      <c r="Q2202" s="5">
        <v>212.64878731563999</v>
      </c>
      <c r="R2202" s="3">
        <v>1</v>
      </c>
      <c r="S2202" s="9" t="str">
        <f>IF(E2202&gt;3, "1", "0")</f>
        <v>1</v>
      </c>
      <c r="T2202" s="3">
        <f>IF(F2202 &lt; 80%, 1, 0)</f>
        <v>1</v>
      </c>
      <c r="U2202" s="12" t="str">
        <f t="shared" si="34"/>
        <v>High</v>
      </c>
      <c r="V2202" s="12" t="str">
        <f>IF(A2201 &lt; 400, "Low", IF(A2201 &lt; 700, "Medium", "High"))</f>
        <v>High</v>
      </c>
      <c r="W2202" s="12" t="str">
        <f>IF(O2202&lt;0.23,"Low", IF(O2202&lt;=0.37,"Medium","High"))</f>
        <v>Medium</v>
      </c>
      <c r="X2202" s="12" t="str">
        <f>IF(K2202&lt;0.03,"Low", IF(K2202&lt;=0.06,"Medium","High"))</f>
        <v>Medium</v>
      </c>
    </row>
    <row r="2203" spans="1:24">
      <c r="A2203" s="3">
        <v>921</v>
      </c>
      <c r="B2203" s="5">
        <v>8369.8609646264995</v>
      </c>
      <c r="C2203" s="4">
        <v>0.92298060291338702</v>
      </c>
      <c r="D2203" s="3">
        <v>1</v>
      </c>
      <c r="E2203" s="1">
        <v>3.35728182092442</v>
      </c>
      <c r="F2203" s="4">
        <v>0.80891578932446906</v>
      </c>
      <c r="G2203" s="3">
        <v>7</v>
      </c>
      <c r="H2203" s="4">
        <v>3.40118098141556</v>
      </c>
      <c r="I2203" s="26">
        <f>H2203/100</f>
        <v>3.4011809814155601E-2</v>
      </c>
      <c r="J2203" s="1">
        <v>9.427809052812</v>
      </c>
      <c r="K2203" s="4">
        <v>8.8012876204811505E-2</v>
      </c>
      <c r="L2203" s="7">
        <v>0.83905599366953798</v>
      </c>
      <c r="M2203" s="3">
        <v>5</v>
      </c>
      <c r="N2203" s="2">
        <v>2218.5272891849399</v>
      </c>
      <c r="O2203" s="6">
        <v>0.41904157177335399</v>
      </c>
      <c r="P2203" s="1">
        <v>9.6808097962683402</v>
      </c>
      <c r="Q2203" s="5">
        <v>404.49593269508301</v>
      </c>
      <c r="R2203" s="3">
        <v>1</v>
      </c>
      <c r="S2203" s="9" t="str">
        <f>IF(E2203&gt;3, "1", "0")</f>
        <v>1</v>
      </c>
      <c r="T2203" s="3">
        <f>IF(F2203 &lt; 80%, 1, 0)</f>
        <v>0</v>
      </c>
      <c r="U2203" s="12" t="str">
        <f t="shared" si="34"/>
        <v>High</v>
      </c>
      <c r="V2203" s="12" t="str">
        <f>IF(A2202 &lt; 400, "Low", IF(A2202 &lt; 700, "Medium", "High"))</f>
        <v>Low</v>
      </c>
      <c r="W2203" s="12" t="str">
        <f>IF(O2203&lt;0.23,"Low", IF(O2203&lt;=0.37,"Medium","High"))</f>
        <v>High</v>
      </c>
      <c r="X2203" s="12" t="str">
        <f>IF(K2203&lt;0.03,"Low", IF(K2203&lt;=0.06,"Medium","High"))</f>
        <v>High</v>
      </c>
    </row>
    <row r="2204" spans="1:24">
      <c r="A2204" s="3">
        <v>556</v>
      </c>
      <c r="B2204" s="5">
        <v>14204.0617135619</v>
      </c>
      <c r="C2204" s="4">
        <v>0.82149011052578202</v>
      </c>
      <c r="D2204" s="3">
        <v>2</v>
      </c>
      <c r="E2204" s="1">
        <v>3.9948803346767998</v>
      </c>
      <c r="F2204" s="4">
        <v>0.9576218450808579</v>
      </c>
      <c r="G2204" s="3">
        <v>8</v>
      </c>
      <c r="H2204" s="4">
        <v>3.4020782063681798</v>
      </c>
      <c r="I2204" s="26">
        <f>H2204/100</f>
        <v>3.4020782063681795E-2</v>
      </c>
      <c r="J2204" s="1">
        <v>2.2335801761558498</v>
      </c>
      <c r="K2204" s="4">
        <v>3.00930523286786E-2</v>
      </c>
      <c r="L2204" s="7">
        <v>0.96249817801624404</v>
      </c>
      <c r="M2204" s="3">
        <v>2</v>
      </c>
      <c r="N2204" s="2">
        <v>2028.7568471069701</v>
      </c>
      <c r="O2204" s="6">
        <v>0.17599428047441801</v>
      </c>
      <c r="P2204" s="1">
        <v>4.9585575783825</v>
      </c>
      <c r="Q2204" s="5">
        <v>436.36898098207803</v>
      </c>
      <c r="R2204" s="3">
        <v>1</v>
      </c>
      <c r="S2204" s="9" t="str">
        <f>IF(E2204&gt;3, "1", "0")</f>
        <v>1</v>
      </c>
      <c r="T2204" s="3">
        <f>IF(F2204 &lt; 80%, 1, 0)</f>
        <v>0</v>
      </c>
      <c r="U2204" s="12" t="str">
        <f t="shared" si="34"/>
        <v>High</v>
      </c>
      <c r="V2204" s="12" t="str">
        <f>IF(A2203 &lt; 400, "Low", IF(A2203 &lt; 700, "Medium", "High"))</f>
        <v>High</v>
      </c>
      <c r="W2204" s="12" t="str">
        <f>IF(O2204&lt;0.23,"Low", IF(O2204&lt;=0.37,"Medium","High"))</f>
        <v>Low</v>
      </c>
      <c r="X2204" s="12" t="str">
        <f>IF(K2204&lt;0.03,"Low", IF(K2204&lt;=0.06,"Medium","High"))</f>
        <v>Medium</v>
      </c>
    </row>
    <row r="2205" spans="1:24">
      <c r="A2205" s="3">
        <v>459</v>
      </c>
      <c r="B2205" s="5">
        <v>11568.4983071437</v>
      </c>
      <c r="C2205" s="4">
        <v>0.89249136341303004</v>
      </c>
      <c r="D2205" s="3">
        <v>2</v>
      </c>
      <c r="E2205" s="1">
        <v>1.32776338031323</v>
      </c>
      <c r="F2205" s="4">
        <v>0.88139404419862699</v>
      </c>
      <c r="G2205" s="3">
        <v>5</v>
      </c>
      <c r="H2205" s="4">
        <v>3.4044363000021498</v>
      </c>
      <c r="I2205" s="26">
        <f>H2205/100</f>
        <v>3.4044363000021498E-2</v>
      </c>
      <c r="J2205" s="1">
        <v>6.7870031063598004</v>
      </c>
      <c r="K2205" s="4">
        <v>8.9328776785253305E-2</v>
      </c>
      <c r="L2205" s="7">
        <v>0.84594456431746101</v>
      </c>
      <c r="M2205" s="3">
        <v>0</v>
      </c>
      <c r="N2205" s="2">
        <v>1273.49908957194</v>
      </c>
      <c r="O2205" s="6">
        <v>0.252954003319181</v>
      </c>
      <c r="P2205" s="1">
        <v>6.8940922436523504</v>
      </c>
      <c r="Q2205" s="5">
        <v>307.31931347449802</v>
      </c>
      <c r="R2205" s="3">
        <v>1</v>
      </c>
      <c r="S2205" s="9" t="str">
        <f>IF(E2205&gt;3, "1", "0")</f>
        <v>0</v>
      </c>
      <c r="T2205" s="3">
        <f>IF(F2205 &lt; 80%, 1, 0)</f>
        <v>0</v>
      </c>
      <c r="U2205" s="12" t="str">
        <f t="shared" si="34"/>
        <v>High</v>
      </c>
      <c r="V2205" s="12" t="str">
        <f>IF(A2204 &lt; 400, "Low", IF(A2204 &lt; 700, "Medium", "High"))</f>
        <v>Medium</v>
      </c>
      <c r="W2205" s="12" t="str">
        <f>IF(O2205&lt;0.23,"Low", IF(O2205&lt;=0.37,"Medium","High"))</f>
        <v>Medium</v>
      </c>
      <c r="X2205" s="12" t="str">
        <f>IF(K2205&lt;0.03,"Low", IF(K2205&lt;=0.06,"Medium","High"))</f>
        <v>High</v>
      </c>
    </row>
    <row r="2206" spans="1:24">
      <c r="A2206" s="3">
        <v>498</v>
      </c>
      <c r="B2206" s="5">
        <v>18433.442721977601</v>
      </c>
      <c r="C2206" s="4">
        <v>0.98938057989210293</v>
      </c>
      <c r="D2206" s="3">
        <v>4</v>
      </c>
      <c r="E2206" s="1">
        <v>4.8741894237948102</v>
      </c>
      <c r="F2206" s="4">
        <v>0.69601536750565995</v>
      </c>
      <c r="G2206" s="3">
        <v>5</v>
      </c>
      <c r="H2206" s="4">
        <v>3.4049801842897698</v>
      </c>
      <c r="I2206" s="26">
        <f>H2206/100</f>
        <v>3.4049801842897701E-2</v>
      </c>
      <c r="J2206" s="1">
        <v>3.5401313334940498</v>
      </c>
      <c r="K2206" s="4">
        <v>5.9867631906751401E-2</v>
      </c>
      <c r="L2206" s="7">
        <v>0.92274377248872896</v>
      </c>
      <c r="M2206" s="3">
        <v>8</v>
      </c>
      <c r="N2206" s="2">
        <v>2257.8416158950799</v>
      </c>
      <c r="O2206" s="6">
        <v>0.180280616869749</v>
      </c>
      <c r="P2206" s="1">
        <v>8.3254303469173294</v>
      </c>
      <c r="Q2206" s="5">
        <v>357.80148136350198</v>
      </c>
      <c r="R2206" s="3">
        <v>1</v>
      </c>
      <c r="S2206" s="9" t="str">
        <f>IF(E2206&gt;3, "1", "0")</f>
        <v>1</v>
      </c>
      <c r="T2206" s="3">
        <f>IF(F2206 &lt; 80%, 1, 0)</f>
        <v>1</v>
      </c>
      <c r="U2206" s="12" t="str">
        <f t="shared" si="34"/>
        <v>High</v>
      </c>
      <c r="V2206" s="12" t="str">
        <f>IF(A2205 &lt; 400, "Low", IF(A2205 &lt; 700, "Medium", "High"))</f>
        <v>Medium</v>
      </c>
      <c r="W2206" s="12" t="str">
        <f>IF(O2206&lt;0.23,"Low", IF(O2206&lt;=0.37,"Medium","High"))</f>
        <v>Low</v>
      </c>
      <c r="X2206" s="12" t="str">
        <f>IF(K2206&lt;0.03,"Low", IF(K2206&lt;=0.06,"Medium","High"))</f>
        <v>Medium</v>
      </c>
    </row>
    <row r="2207" spans="1:24">
      <c r="A2207" s="3">
        <v>921</v>
      </c>
      <c r="B2207" s="5">
        <v>16979.836705349499</v>
      </c>
      <c r="C2207" s="4">
        <v>0.91628497897381811</v>
      </c>
      <c r="D2207" s="3">
        <v>0</v>
      </c>
      <c r="E2207" s="1">
        <v>1.35393601165705</v>
      </c>
      <c r="F2207" s="4">
        <v>0.608656717843294</v>
      </c>
      <c r="G2207" s="3">
        <v>11</v>
      </c>
      <c r="H2207" s="4">
        <v>3.4056447566215202</v>
      </c>
      <c r="I2207" s="26">
        <f>H2207/100</f>
        <v>3.4056447566215203E-2</v>
      </c>
      <c r="J2207" s="1">
        <v>4.2852450751129201</v>
      </c>
      <c r="K2207" s="4">
        <v>6.3698703809100601E-2</v>
      </c>
      <c r="L2207" s="7">
        <v>0.9914478330313401</v>
      </c>
      <c r="M2207" s="3">
        <v>0</v>
      </c>
      <c r="N2207" s="2">
        <v>4367.3046727621804</v>
      </c>
      <c r="O2207" s="6">
        <v>0.21679706262381501</v>
      </c>
      <c r="P2207" s="1">
        <v>5.1691541252712403</v>
      </c>
      <c r="Q2207" s="5">
        <v>303.26458795384099</v>
      </c>
      <c r="R2207" s="3">
        <v>1</v>
      </c>
      <c r="S2207" s="9" t="str">
        <f>IF(E2207&gt;3, "1", "0")</f>
        <v>0</v>
      </c>
      <c r="T2207" s="3">
        <f>IF(F2207 &lt; 80%, 1, 0)</f>
        <v>1</v>
      </c>
      <c r="U2207" s="12" t="str">
        <f t="shared" si="34"/>
        <v>High</v>
      </c>
      <c r="V2207" s="12" t="str">
        <f>IF(A2206 &lt; 400, "Low", IF(A2206 &lt; 700, "Medium", "High"))</f>
        <v>Medium</v>
      </c>
      <c r="W2207" s="12" t="str">
        <f>IF(O2207&lt;0.23,"Low", IF(O2207&lt;=0.37,"Medium","High"))</f>
        <v>Low</v>
      </c>
      <c r="X2207" s="12" t="str">
        <f>IF(K2207&lt;0.03,"Low", IF(K2207&lt;=0.06,"Medium","High"))</f>
        <v>High</v>
      </c>
    </row>
    <row r="2208" spans="1:24">
      <c r="A2208" s="3">
        <v>124</v>
      </c>
      <c r="B2208" s="5">
        <v>13232.8799761603</v>
      </c>
      <c r="C2208" s="4">
        <v>0.89276196493487503</v>
      </c>
      <c r="D2208" s="3">
        <v>2</v>
      </c>
      <c r="E2208" s="1">
        <v>4.5747026487109697</v>
      </c>
      <c r="F2208" s="4">
        <v>0.84200122453521298</v>
      </c>
      <c r="G2208" s="3">
        <v>4</v>
      </c>
      <c r="H2208" s="4">
        <v>3.40659152023182</v>
      </c>
      <c r="I2208" s="26">
        <f>H2208/100</f>
        <v>3.4065915202318199E-2</v>
      </c>
      <c r="J2208" s="1">
        <v>8.8672820310636293</v>
      </c>
      <c r="K2208" s="4">
        <v>9.5748980095609407E-2</v>
      </c>
      <c r="L2208" s="7">
        <v>0.94302433564607402</v>
      </c>
      <c r="M2208" s="3">
        <v>3</v>
      </c>
      <c r="N2208" s="2">
        <v>4448.7805521304799</v>
      </c>
      <c r="O2208" s="6">
        <v>0.39137488227386402</v>
      </c>
      <c r="P2208" s="1">
        <v>7.8655895413866004</v>
      </c>
      <c r="Q2208" s="5">
        <v>375.58649946945798</v>
      </c>
      <c r="R2208" s="3">
        <v>1</v>
      </c>
      <c r="S2208" s="9" t="str">
        <f>IF(E2208&gt;3, "1", "0")</f>
        <v>1</v>
      </c>
      <c r="T2208" s="3">
        <f>IF(F2208 &lt; 80%, 1, 0)</f>
        <v>0</v>
      </c>
      <c r="U2208" s="12" t="str">
        <f t="shared" si="34"/>
        <v>High</v>
      </c>
      <c r="V2208" s="12" t="str">
        <f>IF(A2207 &lt; 400, "Low", IF(A2207 &lt; 700, "Medium", "High"))</f>
        <v>High</v>
      </c>
      <c r="W2208" s="12" t="str">
        <f>IF(O2208&lt;0.23,"Low", IF(O2208&lt;=0.37,"Medium","High"))</f>
        <v>High</v>
      </c>
      <c r="X2208" s="12" t="str">
        <f>IF(K2208&lt;0.03,"Low", IF(K2208&lt;=0.06,"Medium","High"))</f>
        <v>High</v>
      </c>
    </row>
    <row r="2209" spans="1:24">
      <c r="A2209" s="3">
        <v>650</v>
      </c>
      <c r="B2209" s="5">
        <v>8189.6656455664397</v>
      </c>
      <c r="C2209" s="4">
        <v>0.86189390981771996</v>
      </c>
      <c r="D2209" s="3">
        <v>2</v>
      </c>
      <c r="E2209" s="1">
        <v>1.0796588319334499</v>
      </c>
      <c r="F2209" s="4">
        <v>0.67476478591623001</v>
      </c>
      <c r="G2209" s="3">
        <v>9</v>
      </c>
      <c r="H2209" s="4">
        <v>3.4104135154297301</v>
      </c>
      <c r="I2209" s="26">
        <f>H2209/100</f>
        <v>3.4104135154297305E-2</v>
      </c>
      <c r="J2209" s="1">
        <v>7.3824022254758299</v>
      </c>
      <c r="K2209" s="4">
        <v>8.7148368345661295E-2</v>
      </c>
      <c r="L2209" s="7">
        <v>0.82400481035458195</v>
      </c>
      <c r="M2209" s="3">
        <v>5</v>
      </c>
      <c r="N2209" s="2">
        <v>2597.63599898449</v>
      </c>
      <c r="O2209" s="6">
        <v>0.42893525380282899</v>
      </c>
      <c r="P2209" s="1">
        <v>5.0217901681471604</v>
      </c>
      <c r="Q2209" s="5">
        <v>186.40397347882401</v>
      </c>
      <c r="R2209" s="3">
        <v>1</v>
      </c>
      <c r="S2209" s="9" t="str">
        <f>IF(E2209&gt;3, "1", "0")</f>
        <v>0</v>
      </c>
      <c r="T2209" s="3">
        <f>IF(F2209 &lt; 80%, 1, 0)</f>
        <v>1</v>
      </c>
      <c r="U2209" s="12" t="str">
        <f t="shared" si="34"/>
        <v>High</v>
      </c>
      <c r="V2209" s="12" t="str">
        <f>IF(A2208 &lt; 400, "Low", IF(A2208 &lt; 700, "Medium", "High"))</f>
        <v>Low</v>
      </c>
      <c r="W2209" s="12" t="str">
        <f>IF(O2209&lt;0.23,"Low", IF(O2209&lt;=0.37,"Medium","High"))</f>
        <v>High</v>
      </c>
      <c r="X2209" s="12" t="str">
        <f>IF(K2209&lt;0.03,"Low", IF(K2209&lt;=0.06,"Medium","High"))</f>
        <v>High</v>
      </c>
    </row>
    <row r="2210" spans="1:24">
      <c r="A2210" s="3">
        <v>246</v>
      </c>
      <c r="B2210" s="5">
        <v>8407.6933553527197</v>
      </c>
      <c r="C2210" s="4">
        <v>0.80985889855288307</v>
      </c>
      <c r="D2210" s="3">
        <v>4</v>
      </c>
      <c r="E2210" s="1">
        <v>4.50468975150544</v>
      </c>
      <c r="F2210" s="4">
        <v>0.64829534108359499</v>
      </c>
      <c r="G2210" s="3">
        <v>5</v>
      </c>
      <c r="H2210" s="4">
        <v>3.4108648911802102</v>
      </c>
      <c r="I2210" s="26">
        <f>H2210/100</f>
        <v>3.4108648911802104E-2</v>
      </c>
      <c r="J2210" s="1">
        <v>5.2764531311652103</v>
      </c>
      <c r="K2210" s="4">
        <v>2.55887213960862E-2</v>
      </c>
      <c r="L2210" s="7">
        <v>0.849244070647307</v>
      </c>
      <c r="M2210" s="3">
        <v>0</v>
      </c>
      <c r="N2210" s="2">
        <v>2824.8430171304199</v>
      </c>
      <c r="O2210" s="6">
        <v>0.21588636767372699</v>
      </c>
      <c r="P2210" s="1">
        <v>4.3117520981865303</v>
      </c>
      <c r="Q2210" s="5">
        <v>492.14171592668299</v>
      </c>
      <c r="R2210" s="3">
        <v>1</v>
      </c>
      <c r="S2210" s="9" t="str">
        <f>IF(E2210&gt;3, "1", "0")</f>
        <v>1</v>
      </c>
      <c r="T2210" s="3">
        <f>IF(F2210 &lt; 80%, 1, 0)</f>
        <v>1</v>
      </c>
      <c r="U2210" s="12" t="str">
        <f t="shared" si="34"/>
        <v>High</v>
      </c>
      <c r="V2210" s="12" t="str">
        <f>IF(A2209 &lt; 400, "Low", IF(A2209 &lt; 700, "Medium", "High"))</f>
        <v>Medium</v>
      </c>
      <c r="W2210" s="12" t="str">
        <f>IF(O2210&lt;0.23,"Low", IF(O2210&lt;=0.37,"Medium","High"))</f>
        <v>Low</v>
      </c>
      <c r="X2210" s="12" t="str">
        <f>IF(K2210&lt;0.03,"Low", IF(K2210&lt;=0.06,"Medium","High"))</f>
        <v>Low</v>
      </c>
    </row>
    <row r="2211" spans="1:24">
      <c r="A2211" s="3">
        <v>735</v>
      </c>
      <c r="B2211" s="5">
        <v>11144.4334234285</v>
      </c>
      <c r="C2211" s="4">
        <v>0.8653477781137271</v>
      </c>
      <c r="D2211" s="3">
        <v>3</v>
      </c>
      <c r="E2211" s="1">
        <v>0.90987986696023204</v>
      </c>
      <c r="F2211" s="4">
        <v>0.86142606107244102</v>
      </c>
      <c r="G2211" s="3">
        <v>9</v>
      </c>
      <c r="H2211" s="4">
        <v>3.4165978775635102</v>
      </c>
      <c r="I2211" s="26">
        <f>H2211/100</f>
        <v>3.4165978775635104E-2</v>
      </c>
      <c r="J2211" s="1">
        <v>2.6642587961005502</v>
      </c>
      <c r="K2211" s="4">
        <v>8.0118227537396107E-3</v>
      </c>
      <c r="L2211" s="7">
        <v>0.8356173336191689</v>
      </c>
      <c r="M2211" s="3">
        <v>1</v>
      </c>
      <c r="N2211" s="2">
        <v>1480.56975342238</v>
      </c>
      <c r="O2211" s="6">
        <v>0.49680329320080102</v>
      </c>
      <c r="P2211" s="1">
        <v>7.5688225848439004</v>
      </c>
      <c r="Q2211" s="5">
        <v>421.16715718408898</v>
      </c>
      <c r="R2211" s="3">
        <v>0</v>
      </c>
      <c r="S2211" s="9" t="str">
        <f>IF(E2211&gt;3, "1", "0")</f>
        <v>0</v>
      </c>
      <c r="T2211" s="3">
        <f>IF(F2211 &lt; 80%, 1, 0)</f>
        <v>0</v>
      </c>
      <c r="U2211" s="12" t="str">
        <f t="shared" si="34"/>
        <v>High</v>
      </c>
      <c r="V2211" s="12" t="str">
        <f>IF(A2210 &lt; 400, "Low", IF(A2210 &lt; 700, "Medium", "High"))</f>
        <v>Low</v>
      </c>
      <c r="W2211" s="12" t="str">
        <f>IF(O2211&lt;0.23,"Low", IF(O2211&lt;=0.37,"Medium","High"))</f>
        <v>High</v>
      </c>
      <c r="X2211" s="12" t="str">
        <f>IF(K2211&lt;0.03,"Low", IF(K2211&lt;=0.06,"Medium","High"))</f>
        <v>Low</v>
      </c>
    </row>
    <row r="2212" spans="1:24">
      <c r="A2212" s="3">
        <v>140</v>
      </c>
      <c r="B2212" s="5">
        <v>17039.649646935701</v>
      </c>
      <c r="C2212" s="4">
        <v>0.89486173297368599</v>
      </c>
      <c r="D2212" s="3">
        <v>5</v>
      </c>
      <c r="E2212" s="1">
        <v>1.46506203195873</v>
      </c>
      <c r="F2212" s="4">
        <v>0.70140247557000601</v>
      </c>
      <c r="G2212" s="3">
        <v>12</v>
      </c>
      <c r="H2212" s="4">
        <v>3.4166632284729901</v>
      </c>
      <c r="I2212" s="26">
        <f>H2212/100</f>
        <v>3.4166632284729902E-2</v>
      </c>
      <c r="J2212" s="1">
        <v>4.02317018792297</v>
      </c>
      <c r="K2212" s="4">
        <v>4.60731318551725E-3</v>
      </c>
      <c r="L2212" s="7">
        <v>0.91106265814532306</v>
      </c>
      <c r="M2212" s="3">
        <v>2</v>
      </c>
      <c r="N2212" s="2">
        <v>3068.0817243138499</v>
      </c>
      <c r="O2212" s="6">
        <v>0.30334746738428198</v>
      </c>
      <c r="P2212" s="1">
        <v>4.0933649539464696</v>
      </c>
      <c r="Q2212" s="5">
        <v>479.59552571987899</v>
      </c>
      <c r="R2212" s="3">
        <v>1</v>
      </c>
      <c r="S2212" s="9" t="str">
        <f>IF(E2212&gt;3, "1", "0")</f>
        <v>0</v>
      </c>
      <c r="T2212" s="3">
        <f>IF(F2212 &lt; 80%, 1, 0)</f>
        <v>1</v>
      </c>
      <c r="U2212" s="12" t="str">
        <f t="shared" si="34"/>
        <v>High</v>
      </c>
      <c r="V2212" s="12" t="str">
        <f>IF(A2211 &lt; 400, "Low", IF(A2211 &lt; 700, "Medium", "High"))</f>
        <v>High</v>
      </c>
      <c r="W2212" s="12" t="str">
        <f>IF(O2212&lt;0.23,"Low", IF(O2212&lt;=0.37,"Medium","High"))</f>
        <v>Medium</v>
      </c>
      <c r="X2212" s="12" t="str">
        <f>IF(K2212&lt;0.03,"Low", IF(K2212&lt;=0.06,"Medium","High"))</f>
        <v>Low</v>
      </c>
    </row>
    <row r="2213" spans="1:24">
      <c r="A2213" s="3">
        <v>472</v>
      </c>
      <c r="B2213" s="5">
        <v>12748.589426689699</v>
      </c>
      <c r="C2213" s="4">
        <v>0.95900230738569403</v>
      </c>
      <c r="D2213" s="3">
        <v>2</v>
      </c>
      <c r="E2213" s="1">
        <v>2.3160667660232099</v>
      </c>
      <c r="F2213" s="4">
        <v>0.66145260815730689</v>
      </c>
      <c r="G2213" s="3">
        <v>16</v>
      </c>
      <c r="H2213" s="4">
        <v>3.4173629721679801</v>
      </c>
      <c r="I2213" s="26">
        <f>H2213/100</f>
        <v>3.4173629721679803E-2</v>
      </c>
      <c r="J2213" s="1">
        <v>6.8854602256390498</v>
      </c>
      <c r="K2213" s="4">
        <v>8.0409684223352804E-2</v>
      </c>
      <c r="L2213" s="7">
        <v>0.9416005999291539</v>
      </c>
      <c r="M2213" s="3">
        <v>7</v>
      </c>
      <c r="N2213" s="2">
        <v>3095.1854934891098</v>
      </c>
      <c r="O2213" s="6">
        <v>0.48118281955995001</v>
      </c>
      <c r="P2213" s="1">
        <v>6.9602218617768097</v>
      </c>
      <c r="Q2213" s="5">
        <v>144.67986618494601</v>
      </c>
      <c r="R2213" s="3">
        <v>1</v>
      </c>
      <c r="S2213" s="9" t="str">
        <f>IF(E2213&gt;3, "1", "0")</f>
        <v>0</v>
      </c>
      <c r="T2213" s="3">
        <f>IF(F2213 &lt; 80%, 1, 0)</f>
        <v>1</v>
      </c>
      <c r="U2213" s="12" t="str">
        <f t="shared" si="34"/>
        <v>High</v>
      </c>
      <c r="V2213" s="12" t="str">
        <f>IF(A2212 &lt; 400, "Low", IF(A2212 &lt; 700, "Medium", "High"))</f>
        <v>Low</v>
      </c>
      <c r="W2213" s="12" t="str">
        <f>IF(O2213&lt;0.23,"Low", IF(O2213&lt;=0.37,"Medium","High"))</f>
        <v>High</v>
      </c>
      <c r="X2213" s="12" t="str">
        <f>IF(K2213&lt;0.03,"Low", IF(K2213&lt;=0.06,"Medium","High"))</f>
        <v>High</v>
      </c>
    </row>
    <row r="2214" spans="1:24">
      <c r="A2214" s="3">
        <v>763</v>
      </c>
      <c r="B2214" s="5">
        <v>17601.621176588</v>
      </c>
      <c r="C2214" s="4">
        <v>0.80256432990212101</v>
      </c>
      <c r="D2214" s="3">
        <v>5</v>
      </c>
      <c r="E2214" s="1">
        <v>4.8587621690566802</v>
      </c>
      <c r="F2214" s="4">
        <v>0.63298323119358202</v>
      </c>
      <c r="G2214" s="3">
        <v>2</v>
      </c>
      <c r="H2214" s="4">
        <v>3.4173656988687302</v>
      </c>
      <c r="I2214" s="26">
        <f>H2214/100</f>
        <v>3.4173656988687302E-2</v>
      </c>
      <c r="J2214" s="1">
        <v>7.2228601247983102</v>
      </c>
      <c r="K2214" s="4">
        <v>9.9743850488732702E-2</v>
      </c>
      <c r="L2214" s="7">
        <v>0.84893079408856098</v>
      </c>
      <c r="M2214" s="3">
        <v>6</v>
      </c>
      <c r="N2214" s="2">
        <v>4444.3859678298604</v>
      </c>
      <c r="O2214" s="6">
        <v>0.39511435574119902</v>
      </c>
      <c r="P2214" s="1">
        <v>7.99828481545911</v>
      </c>
      <c r="Q2214" s="5">
        <v>293.57998541034101</v>
      </c>
      <c r="R2214" s="3">
        <v>1</v>
      </c>
      <c r="S2214" s="9" t="str">
        <f>IF(E2214&gt;3, "1", "0")</f>
        <v>1</v>
      </c>
      <c r="T2214" s="3">
        <f>IF(F2214 &lt; 80%, 1, 0)</f>
        <v>1</v>
      </c>
      <c r="U2214" s="12" t="str">
        <f t="shared" si="34"/>
        <v>High</v>
      </c>
      <c r="V2214" s="12" t="str">
        <f>IF(A2213 &lt; 400, "Low", IF(A2213 &lt; 700, "Medium", "High"))</f>
        <v>Medium</v>
      </c>
      <c r="W2214" s="12" t="str">
        <f>IF(O2214&lt;0.23,"Low", IF(O2214&lt;=0.37,"Medium","High"))</f>
        <v>High</v>
      </c>
      <c r="X2214" s="12" t="str">
        <f>IF(K2214&lt;0.03,"Low", IF(K2214&lt;=0.06,"Medium","High"))</f>
        <v>High</v>
      </c>
    </row>
    <row r="2215" spans="1:24">
      <c r="A2215" s="3">
        <v>631</v>
      </c>
      <c r="B2215" s="5">
        <v>19655.104316584198</v>
      </c>
      <c r="C2215" s="4">
        <v>0.83364731582169793</v>
      </c>
      <c r="D2215" s="3">
        <v>2</v>
      </c>
      <c r="E2215" s="1">
        <v>2.7916036272629401</v>
      </c>
      <c r="F2215" s="4">
        <v>0.700431609611738</v>
      </c>
      <c r="G2215" s="3">
        <v>16</v>
      </c>
      <c r="H2215" s="4">
        <v>3.4191255217901002</v>
      </c>
      <c r="I2215" s="26">
        <f>H2215/100</f>
        <v>3.4191255217901E-2</v>
      </c>
      <c r="J2215" s="1">
        <v>3.5563221252619499</v>
      </c>
      <c r="K2215" s="4">
        <v>4.6510472628296898E-2</v>
      </c>
      <c r="L2215" s="7">
        <v>0.96799583740245299</v>
      </c>
      <c r="M2215" s="3">
        <v>7</v>
      </c>
      <c r="N2215" s="2">
        <v>3996.6964451801</v>
      </c>
      <c r="O2215" s="6">
        <v>0.33888131290084</v>
      </c>
      <c r="P2215" s="1">
        <v>1.3593223633884399</v>
      </c>
      <c r="Q2215" s="5">
        <v>199.79815169012201</v>
      </c>
      <c r="R2215" s="3">
        <v>1</v>
      </c>
      <c r="S2215" s="9" t="str">
        <f>IF(E2215&gt;3, "1", "0")</f>
        <v>0</v>
      </c>
      <c r="T2215" s="3">
        <f>IF(F2215 &lt; 80%, 1, 0)</f>
        <v>1</v>
      </c>
      <c r="U2215" s="12" t="str">
        <f t="shared" si="34"/>
        <v>High</v>
      </c>
      <c r="V2215" s="12" t="str">
        <f>IF(A2214 &lt; 400, "Low", IF(A2214 &lt; 700, "Medium", "High"))</f>
        <v>High</v>
      </c>
      <c r="W2215" s="12" t="str">
        <f>IF(O2215&lt;0.23,"Low", IF(O2215&lt;=0.37,"Medium","High"))</f>
        <v>Medium</v>
      </c>
      <c r="X2215" s="12" t="str">
        <f>IF(K2215&lt;0.03,"Low", IF(K2215&lt;=0.06,"Medium","High"))</f>
        <v>Medium</v>
      </c>
    </row>
    <row r="2216" spans="1:24">
      <c r="A2216" s="3">
        <v>540</v>
      </c>
      <c r="B2216" s="5">
        <v>9399.6291617084698</v>
      </c>
      <c r="C2216" s="4">
        <v>0.96508797914972599</v>
      </c>
      <c r="D2216" s="3">
        <v>4</v>
      </c>
      <c r="E2216" s="1">
        <v>4.0919953171460604</v>
      </c>
      <c r="F2216" s="4">
        <v>0.87087603759071397</v>
      </c>
      <c r="G2216" s="3">
        <v>8</v>
      </c>
      <c r="H2216" s="4">
        <v>3.4192360406584399</v>
      </c>
      <c r="I2216" s="26">
        <f>H2216/100</f>
        <v>3.4192360406584396E-2</v>
      </c>
      <c r="J2216" s="1">
        <v>3.3970576279681599</v>
      </c>
      <c r="K2216" s="4">
        <v>2.70777395899265E-2</v>
      </c>
      <c r="L2216" s="7">
        <v>0.85475512703765799</v>
      </c>
      <c r="M2216" s="3">
        <v>8</v>
      </c>
      <c r="N2216" s="2">
        <v>3353.2527589574602</v>
      </c>
      <c r="O2216" s="6">
        <v>0.42717783950257598</v>
      </c>
      <c r="P2216" s="1">
        <v>7.2295155434935996</v>
      </c>
      <c r="Q2216" s="5">
        <v>254.35611554096801</v>
      </c>
      <c r="R2216" s="3">
        <v>1</v>
      </c>
      <c r="S2216" s="9" t="str">
        <f>IF(E2216&gt;3, "1", "0")</f>
        <v>1</v>
      </c>
      <c r="T2216" s="3">
        <f>IF(F2216 &lt; 80%, 1, 0)</f>
        <v>0</v>
      </c>
      <c r="U2216" s="12" t="str">
        <f t="shared" si="34"/>
        <v>High</v>
      </c>
      <c r="V2216" s="12" t="str">
        <f>IF(A2215 &lt; 400, "Low", IF(A2215 &lt; 700, "Medium", "High"))</f>
        <v>Medium</v>
      </c>
      <c r="W2216" s="12" t="str">
        <f>IF(O2216&lt;0.23,"Low", IF(O2216&lt;=0.37,"Medium","High"))</f>
        <v>High</v>
      </c>
      <c r="X2216" s="12" t="str">
        <f>IF(K2216&lt;0.03,"Low", IF(K2216&lt;=0.06,"Medium","High"))</f>
        <v>Low</v>
      </c>
    </row>
    <row r="2217" spans="1:24">
      <c r="A2217" s="3">
        <v>277</v>
      </c>
      <c r="B2217" s="5">
        <v>10485.2112239206</v>
      </c>
      <c r="C2217" s="4">
        <v>0.92903001666018103</v>
      </c>
      <c r="D2217" s="3">
        <v>3</v>
      </c>
      <c r="E2217" s="1">
        <v>2.39536120921426</v>
      </c>
      <c r="F2217" s="4">
        <v>0.84714366162490196</v>
      </c>
      <c r="G2217" s="3">
        <v>14</v>
      </c>
      <c r="H2217" s="4">
        <v>3.41927462517604</v>
      </c>
      <c r="I2217" s="26">
        <f>H2217/100</f>
        <v>3.41927462517604E-2</v>
      </c>
      <c r="J2217" s="1">
        <v>5.8754015631355099</v>
      </c>
      <c r="K2217" s="4">
        <v>6.6843957996846906E-2</v>
      </c>
      <c r="L2217" s="7">
        <v>0.96076589944402901</v>
      </c>
      <c r="M2217" s="3">
        <v>0</v>
      </c>
      <c r="N2217" s="2">
        <v>4075.82776269342</v>
      </c>
      <c r="O2217" s="6">
        <v>0.32698626430796002</v>
      </c>
      <c r="P2217" s="1">
        <v>6.4799999686646101</v>
      </c>
      <c r="Q2217" s="5">
        <v>241.68542874992599</v>
      </c>
      <c r="R2217" s="3">
        <v>1</v>
      </c>
      <c r="S2217" s="9" t="str">
        <f>IF(E2217&gt;3, "1", "0")</f>
        <v>0</v>
      </c>
      <c r="T2217" s="3">
        <f>IF(F2217 &lt; 80%, 1, 0)</f>
        <v>0</v>
      </c>
      <c r="U2217" s="12" t="str">
        <f t="shared" si="34"/>
        <v>High</v>
      </c>
      <c r="V2217" s="12" t="str">
        <f>IF(A2216 &lt; 400, "Low", IF(A2216 &lt; 700, "Medium", "High"))</f>
        <v>Medium</v>
      </c>
      <c r="W2217" s="12" t="str">
        <f>IF(O2217&lt;0.23,"Low", IF(O2217&lt;=0.37,"Medium","High"))</f>
        <v>Medium</v>
      </c>
      <c r="X2217" s="12" t="str">
        <f>IF(K2217&lt;0.03,"Low", IF(K2217&lt;=0.06,"Medium","High"))</f>
        <v>High</v>
      </c>
    </row>
    <row r="2218" spans="1:24">
      <c r="A2218" s="3">
        <v>715</v>
      </c>
      <c r="B2218" s="5">
        <v>15329.474439618099</v>
      </c>
      <c r="C2218" s="4">
        <v>0.93663511264796395</v>
      </c>
      <c r="D2218" s="3">
        <v>5</v>
      </c>
      <c r="E2218" s="1">
        <v>0.84868608852721195</v>
      </c>
      <c r="F2218" s="4">
        <v>0.89971614421970003</v>
      </c>
      <c r="G2218" s="3">
        <v>23</v>
      </c>
      <c r="H2218" s="4">
        <v>3.4192986250441701</v>
      </c>
      <c r="I2218" s="26">
        <f>H2218/100</f>
        <v>3.4192986250441704E-2</v>
      </c>
      <c r="J2218" s="1">
        <v>5.6134412982926296</v>
      </c>
      <c r="K2218" s="4">
        <v>8.2069396118617494E-2</v>
      </c>
      <c r="L2218" s="7">
        <v>0.85483481770789393</v>
      </c>
      <c r="M2218" s="3">
        <v>9</v>
      </c>
      <c r="N2218" s="2">
        <v>3319.1738427916198</v>
      </c>
      <c r="O2218" s="6">
        <v>0.17343642812177701</v>
      </c>
      <c r="P2218" s="1">
        <v>9.1658004128799497</v>
      </c>
      <c r="Q2218" s="5">
        <v>271.140060281849</v>
      </c>
      <c r="R2218" s="3">
        <v>1</v>
      </c>
      <c r="S2218" s="9" t="str">
        <f>IF(E2218&gt;3, "1", "0")</f>
        <v>0</v>
      </c>
      <c r="T2218" s="3">
        <f>IF(F2218 &lt; 80%, 1, 0)</f>
        <v>0</v>
      </c>
      <c r="U2218" s="12" t="str">
        <f t="shared" si="34"/>
        <v>High</v>
      </c>
      <c r="V2218" s="12" t="str">
        <f>IF(A2217 &lt; 400, "Low", IF(A2217 &lt; 700, "Medium", "High"))</f>
        <v>Low</v>
      </c>
      <c r="W2218" s="12" t="str">
        <f>IF(O2218&lt;0.23,"Low", IF(O2218&lt;=0.37,"Medium","High"))</f>
        <v>Low</v>
      </c>
      <c r="X2218" s="12" t="str">
        <f>IF(K2218&lt;0.03,"Low", IF(K2218&lt;=0.06,"Medium","High"))</f>
        <v>High</v>
      </c>
    </row>
    <row r="2219" spans="1:24">
      <c r="A2219" s="3">
        <v>544</v>
      </c>
      <c r="B2219" s="5">
        <v>17332.698302246401</v>
      </c>
      <c r="C2219" s="4">
        <v>0.98296842997033096</v>
      </c>
      <c r="D2219" s="3">
        <v>4</v>
      </c>
      <c r="E2219" s="1">
        <v>4.7618939613900002</v>
      </c>
      <c r="F2219" s="4">
        <v>0.61664129334212903</v>
      </c>
      <c r="G2219" s="3">
        <v>15</v>
      </c>
      <c r="H2219" s="4">
        <v>3.4206939418652902</v>
      </c>
      <c r="I2219" s="26">
        <f>H2219/100</f>
        <v>3.4206939418652903E-2</v>
      </c>
      <c r="J2219" s="1">
        <v>9.3777408185156208</v>
      </c>
      <c r="K2219" s="4">
        <v>3.9674255843108103E-2</v>
      </c>
      <c r="L2219" s="7">
        <v>0.82265052162563412</v>
      </c>
      <c r="M2219" s="3">
        <v>2</v>
      </c>
      <c r="N2219" s="2">
        <v>2183.5746701835501</v>
      </c>
      <c r="O2219" s="6">
        <v>0.25330177345302601</v>
      </c>
      <c r="P2219" s="1">
        <v>6.0158488336314404</v>
      </c>
      <c r="Q2219" s="5">
        <v>347.33141072095401</v>
      </c>
      <c r="R2219" s="3">
        <v>1</v>
      </c>
      <c r="S2219" s="9" t="str">
        <f>IF(E2219&gt;3, "1", "0")</f>
        <v>1</v>
      </c>
      <c r="T2219" s="3">
        <f>IF(F2219 &lt; 80%, 1, 0)</f>
        <v>1</v>
      </c>
      <c r="U2219" s="12" t="str">
        <f t="shared" si="34"/>
        <v>High</v>
      </c>
      <c r="V2219" s="12" t="str">
        <f>IF(A2218 &lt; 400, "Low", IF(A2218 &lt; 700, "Medium", "High"))</f>
        <v>High</v>
      </c>
      <c r="W2219" s="12" t="str">
        <f>IF(O2219&lt;0.23,"Low", IF(O2219&lt;=0.37,"Medium","High"))</f>
        <v>Medium</v>
      </c>
      <c r="X2219" s="12" t="str">
        <f>IF(K2219&lt;0.03,"Low", IF(K2219&lt;=0.06,"Medium","High"))</f>
        <v>Medium</v>
      </c>
    </row>
    <row r="2220" spans="1:24">
      <c r="A2220" s="3">
        <v>712</v>
      </c>
      <c r="B2220" s="5">
        <v>19520.9871807614</v>
      </c>
      <c r="C2220" s="4">
        <v>0.81508243519855794</v>
      </c>
      <c r="D2220" s="3">
        <v>5</v>
      </c>
      <c r="E2220" s="1">
        <v>4.7930711185363402</v>
      </c>
      <c r="F2220" s="4">
        <v>0.96514347598575501</v>
      </c>
      <c r="G2220" s="3">
        <v>3</v>
      </c>
      <c r="H2220" s="4">
        <v>3.4208219352889002</v>
      </c>
      <c r="I2220" s="26">
        <f>H2220/100</f>
        <v>3.4208219352889001E-2</v>
      </c>
      <c r="J2220" s="1">
        <v>7.8731787172837802</v>
      </c>
      <c r="K2220" s="4">
        <v>2.5150091993440302E-2</v>
      </c>
      <c r="L2220" s="7">
        <v>0.98356393275293297</v>
      </c>
      <c r="M2220" s="3">
        <v>0</v>
      </c>
      <c r="N2220" s="2">
        <v>2838.01976936343</v>
      </c>
      <c r="O2220" s="6">
        <v>0.17720188182823499</v>
      </c>
      <c r="P2220" s="1">
        <v>9.9777905555390092</v>
      </c>
      <c r="Q2220" s="5">
        <v>476.44027626202302</v>
      </c>
      <c r="R2220" s="3">
        <v>1</v>
      </c>
      <c r="S2220" s="9" t="str">
        <f>IF(E2220&gt;3, "1", "0")</f>
        <v>1</v>
      </c>
      <c r="T2220" s="3">
        <f>IF(F2220 &lt; 80%, 1, 0)</f>
        <v>0</v>
      </c>
      <c r="U2220" s="12" t="str">
        <f t="shared" si="34"/>
        <v>High</v>
      </c>
      <c r="V2220" s="12" t="str">
        <f>IF(A2219 &lt; 400, "Low", IF(A2219 &lt; 700, "Medium", "High"))</f>
        <v>Medium</v>
      </c>
      <c r="W2220" s="12" t="str">
        <f>IF(O2220&lt;0.23,"Low", IF(O2220&lt;=0.37,"Medium","High"))</f>
        <v>Low</v>
      </c>
      <c r="X2220" s="12" t="str">
        <f>IF(K2220&lt;0.03,"Low", IF(K2220&lt;=0.06,"Medium","High"))</f>
        <v>Low</v>
      </c>
    </row>
    <row r="2221" spans="1:24">
      <c r="A2221" s="3">
        <v>479</v>
      </c>
      <c r="B2221" s="5">
        <v>17629.003501877101</v>
      </c>
      <c r="C2221" s="4">
        <v>0.81169159744737496</v>
      </c>
      <c r="D2221" s="3">
        <v>3</v>
      </c>
      <c r="E2221" s="1">
        <v>2.6383897375562699</v>
      </c>
      <c r="F2221" s="4">
        <v>0.86183392007658399</v>
      </c>
      <c r="G2221" s="3">
        <v>16</v>
      </c>
      <c r="H2221" s="4">
        <v>3.4211961330128999</v>
      </c>
      <c r="I2221" s="26">
        <f>H2221/100</f>
        <v>3.4211961330129E-2</v>
      </c>
      <c r="J2221" s="1">
        <v>8.1076854122694595</v>
      </c>
      <c r="K2221" s="4">
        <v>7.8280923605280495E-2</v>
      </c>
      <c r="L2221" s="7">
        <v>0.91578325996935905</v>
      </c>
      <c r="M2221" s="3">
        <v>2</v>
      </c>
      <c r="N2221" s="2">
        <v>2367.33967853588</v>
      </c>
      <c r="O2221" s="6">
        <v>0.25454220866301203</v>
      </c>
      <c r="P2221" s="1">
        <v>4.1557821816197897</v>
      </c>
      <c r="Q2221" s="5">
        <v>462.03774838535799</v>
      </c>
      <c r="R2221" s="3">
        <v>1</v>
      </c>
      <c r="S2221" s="9" t="str">
        <f>IF(E2221&gt;3, "1", "0")</f>
        <v>0</v>
      </c>
      <c r="T2221" s="3">
        <f>IF(F2221 &lt; 80%, 1, 0)</f>
        <v>0</v>
      </c>
      <c r="U2221" s="12" t="str">
        <f t="shared" si="34"/>
        <v>High</v>
      </c>
      <c r="V2221" s="12" t="str">
        <f>IF(A2220 &lt; 400, "Low", IF(A2220 &lt; 700, "Medium", "High"))</f>
        <v>High</v>
      </c>
      <c r="W2221" s="12" t="str">
        <f>IF(O2221&lt;0.23,"Low", IF(O2221&lt;=0.37,"Medium","High"))</f>
        <v>Medium</v>
      </c>
      <c r="X2221" s="12" t="str">
        <f>IF(K2221&lt;0.03,"Low", IF(K2221&lt;=0.06,"Medium","High"))</f>
        <v>High</v>
      </c>
    </row>
    <row r="2222" spans="1:24">
      <c r="A2222" s="3">
        <v>674</v>
      </c>
      <c r="B2222" s="5">
        <v>14925.264325997799</v>
      </c>
      <c r="C2222" s="4">
        <v>0.94260285837234803</v>
      </c>
      <c r="D2222" s="3">
        <v>5</v>
      </c>
      <c r="E2222" s="1">
        <v>2.6054146113526899</v>
      </c>
      <c r="F2222" s="4">
        <v>0.69617822547036401</v>
      </c>
      <c r="G2222" s="3">
        <v>22</v>
      </c>
      <c r="H2222" s="4">
        <v>3.4231916593155298</v>
      </c>
      <c r="I2222" s="26">
        <f>H2222/100</f>
        <v>3.4231916593155297E-2</v>
      </c>
      <c r="J2222" s="1">
        <v>4.1125922983659997</v>
      </c>
      <c r="K2222" s="4">
        <v>6.1500592995316697E-2</v>
      </c>
      <c r="L2222" s="7">
        <v>0.86427389421610801</v>
      </c>
      <c r="M2222" s="3">
        <v>3</v>
      </c>
      <c r="N2222" s="2">
        <v>2071.63809428276</v>
      </c>
      <c r="O2222" s="6">
        <v>0.29221634291593201</v>
      </c>
      <c r="P2222" s="1">
        <v>5.9599054540861802</v>
      </c>
      <c r="Q2222" s="5">
        <v>426.84052807006401</v>
      </c>
      <c r="R2222" s="3">
        <v>1</v>
      </c>
      <c r="S2222" s="9" t="str">
        <f>IF(E2222&gt;3, "1", "0")</f>
        <v>0</v>
      </c>
      <c r="T2222" s="3">
        <f>IF(F2222 &lt; 80%, 1, 0)</f>
        <v>1</v>
      </c>
      <c r="U2222" s="12" t="str">
        <f t="shared" si="34"/>
        <v>High</v>
      </c>
      <c r="V2222" s="12" t="str">
        <f>IF(A2221 &lt; 400, "Low", IF(A2221 &lt; 700, "Medium", "High"))</f>
        <v>Medium</v>
      </c>
      <c r="W2222" s="12" t="str">
        <f>IF(O2222&lt;0.23,"Low", IF(O2222&lt;=0.37,"Medium","High"))</f>
        <v>Medium</v>
      </c>
      <c r="X2222" s="12" t="str">
        <f>IF(K2222&lt;0.03,"Low", IF(K2222&lt;=0.06,"Medium","High"))</f>
        <v>High</v>
      </c>
    </row>
    <row r="2223" spans="1:24">
      <c r="A2223" s="3">
        <v>495</v>
      </c>
      <c r="B2223" s="5">
        <v>11827.5798760048</v>
      </c>
      <c r="C2223" s="4">
        <v>0.98598435262913298</v>
      </c>
      <c r="D2223" s="3">
        <v>1</v>
      </c>
      <c r="E2223" s="1">
        <v>2.58580166161348</v>
      </c>
      <c r="F2223" s="4">
        <v>0.76065807088481707</v>
      </c>
      <c r="G2223" s="3">
        <v>14</v>
      </c>
      <c r="H2223" s="4">
        <v>3.4241174603353102</v>
      </c>
      <c r="I2223" s="26">
        <f>H2223/100</f>
        <v>3.4241174603353103E-2</v>
      </c>
      <c r="J2223" s="1">
        <v>6.8764475353580803</v>
      </c>
      <c r="K2223" s="4">
        <v>5.1068398411532698E-2</v>
      </c>
      <c r="L2223" s="7">
        <v>0.86527824863806302</v>
      </c>
      <c r="M2223" s="3">
        <v>6</v>
      </c>
      <c r="N2223" s="2">
        <v>3228.8236427282</v>
      </c>
      <c r="O2223" s="6">
        <v>0.119959454982977</v>
      </c>
      <c r="P2223" s="1">
        <v>4.0253953969185101</v>
      </c>
      <c r="Q2223" s="5">
        <v>319.49851137607101</v>
      </c>
      <c r="R2223" s="3">
        <v>1</v>
      </c>
      <c r="S2223" s="9" t="str">
        <f>IF(E2223&gt;3, "1", "0")</f>
        <v>0</v>
      </c>
      <c r="T2223" s="3">
        <f>IF(F2223 &lt; 80%, 1, 0)</f>
        <v>1</v>
      </c>
      <c r="U2223" s="12" t="str">
        <f t="shared" si="34"/>
        <v>High</v>
      </c>
      <c r="V2223" s="12" t="str">
        <f>IF(A2222 &lt; 400, "Low", IF(A2222 &lt; 700, "Medium", "High"))</f>
        <v>Medium</v>
      </c>
      <c r="W2223" s="12" t="str">
        <f>IF(O2223&lt;0.23,"Low", IF(O2223&lt;=0.37,"Medium","High"))</f>
        <v>Low</v>
      </c>
      <c r="X2223" s="12" t="str">
        <f>IF(K2223&lt;0.03,"Low", IF(K2223&lt;=0.06,"Medium","High"))</f>
        <v>Medium</v>
      </c>
    </row>
    <row r="2224" spans="1:24">
      <c r="A2224" s="3">
        <v>644</v>
      </c>
      <c r="B2224" s="5">
        <v>17983.657184368301</v>
      </c>
      <c r="C2224" s="4">
        <v>0.85322027370746201</v>
      </c>
      <c r="D2224" s="3">
        <v>4</v>
      </c>
      <c r="E2224" s="1">
        <v>1.6348782264256301</v>
      </c>
      <c r="F2224" s="4">
        <v>0.61526144237415104</v>
      </c>
      <c r="G2224" s="3">
        <v>6</v>
      </c>
      <c r="H2224" s="4">
        <v>3.4283919008308898</v>
      </c>
      <c r="I2224" s="26">
        <f>H2224/100</f>
        <v>3.4283919008308898E-2</v>
      </c>
      <c r="J2224" s="1">
        <v>8.1919365645371602</v>
      </c>
      <c r="K2224" s="4">
        <v>6.9590189726299906E-2</v>
      </c>
      <c r="L2224" s="7">
        <v>0.97004160361831093</v>
      </c>
      <c r="M2224" s="3">
        <v>3</v>
      </c>
      <c r="N2224" s="2">
        <v>1538.5053340152699</v>
      </c>
      <c r="O2224" s="6">
        <v>0.174122318403924</v>
      </c>
      <c r="P2224" s="1">
        <v>1.7224946492464701</v>
      </c>
      <c r="Q2224" s="5">
        <v>463.22761775381701</v>
      </c>
      <c r="R2224" s="3">
        <v>1</v>
      </c>
      <c r="S2224" s="9" t="str">
        <f>IF(E2224&gt;3, "1", "0")</f>
        <v>0</v>
      </c>
      <c r="T2224" s="3">
        <f>IF(F2224 &lt; 80%, 1, 0)</f>
        <v>1</v>
      </c>
      <c r="U2224" s="12" t="str">
        <f t="shared" si="34"/>
        <v>High</v>
      </c>
      <c r="V2224" s="12" t="str">
        <f>IF(A2223 &lt; 400, "Low", IF(A2223 &lt; 700, "Medium", "High"))</f>
        <v>Medium</v>
      </c>
      <c r="W2224" s="12" t="str">
        <f>IF(O2224&lt;0.23,"Low", IF(O2224&lt;=0.37,"Medium","High"))</f>
        <v>Low</v>
      </c>
      <c r="X2224" s="12" t="str">
        <f>IF(K2224&lt;0.03,"Low", IF(K2224&lt;=0.06,"Medium","High"))</f>
        <v>High</v>
      </c>
    </row>
    <row r="2225" spans="1:24">
      <c r="A2225" s="3">
        <v>889</v>
      </c>
      <c r="B2225" s="5">
        <v>13305.6722803702</v>
      </c>
      <c r="C2225" s="4">
        <v>0.847076652379672</v>
      </c>
      <c r="D2225" s="3">
        <v>3</v>
      </c>
      <c r="E2225" s="1">
        <v>2.1298044090116601</v>
      </c>
      <c r="F2225" s="4">
        <v>0.97803167912313294</v>
      </c>
      <c r="G2225" s="3">
        <v>18</v>
      </c>
      <c r="H2225" s="4">
        <v>3.4308955921962201</v>
      </c>
      <c r="I2225" s="26">
        <f>H2225/100</f>
        <v>3.4308955921962203E-2</v>
      </c>
      <c r="J2225" s="1">
        <v>8.1724652625222909</v>
      </c>
      <c r="K2225" s="4">
        <v>8.11199944564652E-2</v>
      </c>
      <c r="L2225" s="7">
        <v>0.81428124225165111</v>
      </c>
      <c r="M2225" s="3">
        <v>4</v>
      </c>
      <c r="N2225" s="2">
        <v>3632.5178859488501</v>
      </c>
      <c r="O2225" s="6">
        <v>0.39212696668597702</v>
      </c>
      <c r="P2225" s="1">
        <v>1.5181794011357601</v>
      </c>
      <c r="Q2225" s="5">
        <v>170.62735956762401</v>
      </c>
      <c r="R2225" s="3">
        <v>1</v>
      </c>
      <c r="S2225" s="9" t="str">
        <f>IF(E2225&gt;3, "1", "0")</f>
        <v>0</v>
      </c>
      <c r="T2225" s="3">
        <f>IF(F2225 &lt; 80%, 1, 0)</f>
        <v>0</v>
      </c>
      <c r="U2225" s="12" t="str">
        <f t="shared" si="34"/>
        <v>High</v>
      </c>
      <c r="V2225" s="12" t="str">
        <f>IF(A2224 &lt; 400, "Low", IF(A2224 &lt; 700, "Medium", "High"))</f>
        <v>Medium</v>
      </c>
      <c r="W2225" s="12" t="str">
        <f>IF(O2225&lt;0.23,"Low", IF(O2225&lt;=0.37,"Medium","High"))</f>
        <v>High</v>
      </c>
      <c r="X2225" s="12" t="str">
        <f>IF(K2225&lt;0.03,"Low", IF(K2225&lt;=0.06,"Medium","High"))</f>
        <v>High</v>
      </c>
    </row>
    <row r="2226" spans="1:24">
      <c r="A2226" s="3">
        <v>470</v>
      </c>
      <c r="B2226" s="5">
        <v>7161.1817901979903</v>
      </c>
      <c r="C2226" s="4">
        <v>0.89347746708958498</v>
      </c>
      <c r="D2226" s="3">
        <v>3</v>
      </c>
      <c r="E2226" s="1">
        <v>3.5711557980658801</v>
      </c>
      <c r="F2226" s="4">
        <v>0.60872271724975802</v>
      </c>
      <c r="G2226" s="3">
        <v>17</v>
      </c>
      <c r="H2226" s="4">
        <v>3.4360409306584399</v>
      </c>
      <c r="I2226" s="26">
        <f>H2226/100</f>
        <v>3.4360409306584398E-2</v>
      </c>
      <c r="J2226" s="1">
        <v>6.6521266745750296</v>
      </c>
      <c r="K2226" s="4">
        <v>4.7248067793772899E-2</v>
      </c>
      <c r="L2226" s="7">
        <v>0.9495075575957701</v>
      </c>
      <c r="M2226" s="3">
        <v>1</v>
      </c>
      <c r="N2226" s="2">
        <v>4150.5807369250297</v>
      </c>
      <c r="O2226" s="6">
        <v>0.43844482039483501</v>
      </c>
      <c r="P2226" s="1">
        <v>3.5093214551185499</v>
      </c>
      <c r="Q2226" s="5">
        <v>357.73366514221698</v>
      </c>
      <c r="R2226" s="3">
        <v>1</v>
      </c>
      <c r="S2226" s="9" t="str">
        <f>IF(E2226&gt;3, "1", "0")</f>
        <v>1</v>
      </c>
      <c r="T2226" s="3">
        <f>IF(F2226 &lt; 80%, 1, 0)</f>
        <v>1</v>
      </c>
      <c r="U2226" s="12" t="str">
        <f t="shared" si="34"/>
        <v>High</v>
      </c>
      <c r="V2226" s="12" t="str">
        <f>IF(A2225 &lt; 400, "Low", IF(A2225 &lt; 700, "Medium", "High"))</f>
        <v>High</v>
      </c>
      <c r="W2226" s="12" t="str">
        <f>IF(O2226&lt;0.23,"Low", IF(O2226&lt;=0.37,"Medium","High"))</f>
        <v>High</v>
      </c>
      <c r="X2226" s="12" t="str">
        <f>IF(K2226&lt;0.03,"Low", IF(K2226&lt;=0.06,"Medium","High"))</f>
        <v>Medium</v>
      </c>
    </row>
    <row r="2227" spans="1:24">
      <c r="A2227" s="3">
        <v>882</v>
      </c>
      <c r="B2227" s="5">
        <v>10519.1112695313</v>
      </c>
      <c r="C2227" s="4">
        <v>0.97984978365784103</v>
      </c>
      <c r="D2227" s="3">
        <v>0</v>
      </c>
      <c r="E2227" s="1">
        <v>3.33503210950935</v>
      </c>
      <c r="F2227" s="4">
        <v>0.92230553301720308</v>
      </c>
      <c r="G2227" s="3">
        <v>12</v>
      </c>
      <c r="H2227" s="4">
        <v>3.4370766650942701</v>
      </c>
      <c r="I2227" s="26">
        <f>H2227/100</f>
        <v>3.43707666509427E-2</v>
      </c>
      <c r="J2227" s="1">
        <v>9.5530287921230403</v>
      </c>
      <c r="K2227" s="4">
        <v>5.0392181774142501E-2</v>
      </c>
      <c r="L2227" s="7">
        <v>0.822051891263053</v>
      </c>
      <c r="M2227" s="3">
        <v>5</v>
      </c>
      <c r="N2227" s="2">
        <v>3948.03007224674</v>
      </c>
      <c r="O2227" s="6">
        <v>0.19044845903968399</v>
      </c>
      <c r="P2227" s="1">
        <v>2.2467880473456399</v>
      </c>
      <c r="Q2227" s="5">
        <v>180.39237281791401</v>
      </c>
      <c r="R2227" s="3">
        <v>1</v>
      </c>
      <c r="S2227" s="9" t="str">
        <f>IF(E2227&gt;3, "1", "0")</f>
        <v>1</v>
      </c>
      <c r="T2227" s="3">
        <f>IF(F2227 &lt; 80%, 1, 0)</f>
        <v>0</v>
      </c>
      <c r="U2227" s="12" t="str">
        <f t="shared" si="34"/>
        <v>High</v>
      </c>
      <c r="V2227" s="12" t="str">
        <f>IF(A2226 &lt; 400, "Low", IF(A2226 &lt; 700, "Medium", "High"))</f>
        <v>Medium</v>
      </c>
      <c r="W2227" s="12" t="str">
        <f>IF(O2227&lt;0.23,"Low", IF(O2227&lt;=0.37,"Medium","High"))</f>
        <v>Low</v>
      </c>
      <c r="X2227" s="12" t="str">
        <f>IF(K2227&lt;0.03,"Low", IF(K2227&lt;=0.06,"Medium","High"))</f>
        <v>Medium</v>
      </c>
    </row>
    <row r="2228" spans="1:24">
      <c r="A2228" s="3">
        <v>360</v>
      </c>
      <c r="B2228" s="5">
        <v>14529.8502006248</v>
      </c>
      <c r="C2228" s="4">
        <v>0.924548255275496</v>
      </c>
      <c r="D2228" s="3">
        <v>5</v>
      </c>
      <c r="E2228" s="1">
        <v>2.17967779413171</v>
      </c>
      <c r="F2228" s="4">
        <v>0.78024936582804993</v>
      </c>
      <c r="G2228" s="3">
        <v>13</v>
      </c>
      <c r="H2228" s="4">
        <v>3.4377113027614499</v>
      </c>
      <c r="I2228" s="26">
        <f>H2228/100</f>
        <v>3.4377113027614502E-2</v>
      </c>
      <c r="J2228" s="1">
        <v>2.2324723352476998</v>
      </c>
      <c r="K2228" s="4">
        <v>6.20988154833561E-2</v>
      </c>
      <c r="L2228" s="7">
        <v>0.99215399877800492</v>
      </c>
      <c r="M2228" s="3">
        <v>7</v>
      </c>
      <c r="N2228" s="2">
        <v>3788.4821898084801</v>
      </c>
      <c r="O2228" s="6">
        <v>0.44260942483187299</v>
      </c>
      <c r="P2228" s="1">
        <v>5.4389381928170701</v>
      </c>
      <c r="Q2228" s="5">
        <v>406.13750227836698</v>
      </c>
      <c r="R2228" s="3">
        <v>1</v>
      </c>
      <c r="S2228" s="9" t="str">
        <f>IF(E2228&gt;3, "1", "0")</f>
        <v>0</v>
      </c>
      <c r="T2228" s="3">
        <f>IF(F2228 &lt; 80%, 1, 0)</f>
        <v>1</v>
      </c>
      <c r="U2228" s="12" t="str">
        <f t="shared" si="34"/>
        <v>High</v>
      </c>
      <c r="V2228" s="12" t="str">
        <f>IF(A2227 &lt; 400, "Low", IF(A2227 &lt; 700, "Medium", "High"))</f>
        <v>High</v>
      </c>
      <c r="W2228" s="12" t="str">
        <f>IF(O2228&lt;0.23,"Low", IF(O2228&lt;=0.37,"Medium","High"))</f>
        <v>High</v>
      </c>
      <c r="X2228" s="12" t="str">
        <f>IF(K2228&lt;0.03,"Low", IF(K2228&lt;=0.06,"Medium","High"))</f>
        <v>High</v>
      </c>
    </row>
    <row r="2229" spans="1:24">
      <c r="A2229" s="3">
        <v>713</v>
      </c>
      <c r="B2229" s="5">
        <v>18295.7054294021</v>
      </c>
      <c r="C2229" s="4">
        <v>0.84895997460034489</v>
      </c>
      <c r="D2229" s="3">
        <v>5</v>
      </c>
      <c r="E2229" s="1">
        <v>2.2673758259241898</v>
      </c>
      <c r="F2229" s="4">
        <v>0.61926031566928008</v>
      </c>
      <c r="G2229" s="3">
        <v>22</v>
      </c>
      <c r="H2229" s="4">
        <v>3.4404446152434698</v>
      </c>
      <c r="I2229" s="26">
        <f>H2229/100</f>
        <v>3.4404446152434695E-2</v>
      </c>
      <c r="J2229" s="1">
        <v>9.94747239495649</v>
      </c>
      <c r="K2229" s="4">
        <v>7.0970275330005397E-2</v>
      </c>
      <c r="L2229" s="7">
        <v>0.90294505712877293</v>
      </c>
      <c r="M2229" s="3">
        <v>1</v>
      </c>
      <c r="N2229" s="2">
        <v>2626.88002733228</v>
      </c>
      <c r="O2229" s="6">
        <v>0.30163338244779397</v>
      </c>
      <c r="P2229" s="1">
        <v>9.3381718282350707</v>
      </c>
      <c r="Q2229" s="5">
        <v>225.26448232551601</v>
      </c>
      <c r="R2229" s="3">
        <v>1</v>
      </c>
      <c r="S2229" s="9" t="str">
        <f>IF(E2229&gt;3, "1", "0")</f>
        <v>0</v>
      </c>
      <c r="T2229" s="3">
        <f>IF(F2229 &lt; 80%, 1, 0)</f>
        <v>1</v>
      </c>
      <c r="U2229" s="12" t="str">
        <f t="shared" si="34"/>
        <v>High</v>
      </c>
      <c r="V2229" s="12" t="str">
        <f>IF(A2228 &lt; 400, "Low", IF(A2228 &lt; 700, "Medium", "High"))</f>
        <v>Low</v>
      </c>
      <c r="W2229" s="12" t="str">
        <f>IF(O2229&lt;0.23,"Low", IF(O2229&lt;=0.37,"Medium","High"))</f>
        <v>Medium</v>
      </c>
      <c r="X2229" s="12" t="str">
        <f>IF(K2229&lt;0.03,"Low", IF(K2229&lt;=0.06,"Medium","High"))</f>
        <v>High</v>
      </c>
    </row>
    <row r="2230" spans="1:24">
      <c r="A2230" s="3">
        <v>216</v>
      </c>
      <c r="B2230" s="5">
        <v>6542.6388823621501</v>
      </c>
      <c r="C2230" s="4">
        <v>0.98274549880129203</v>
      </c>
      <c r="D2230" s="3">
        <v>3</v>
      </c>
      <c r="E2230" s="1">
        <v>3.0636853275646998</v>
      </c>
      <c r="F2230" s="4">
        <v>0.75247000038607192</v>
      </c>
      <c r="G2230" s="3">
        <v>8</v>
      </c>
      <c r="H2230" s="4">
        <v>3.4408651601334199</v>
      </c>
      <c r="I2230" s="26">
        <f>H2230/100</f>
        <v>3.4408651601334196E-2</v>
      </c>
      <c r="J2230" s="1">
        <v>6.4824273766497003</v>
      </c>
      <c r="K2230" s="4">
        <v>9.1524204443475005E-2</v>
      </c>
      <c r="L2230" s="7">
        <v>0.83946857616552506</v>
      </c>
      <c r="M2230" s="3">
        <v>2</v>
      </c>
      <c r="N2230" s="2">
        <v>1452.42245061022</v>
      </c>
      <c r="O2230" s="6">
        <v>0.461161294661115</v>
      </c>
      <c r="P2230" s="1">
        <v>7.4042675660320798</v>
      </c>
      <c r="Q2230" s="5">
        <v>408.082649379484</v>
      </c>
      <c r="R2230" s="3">
        <v>1</v>
      </c>
      <c r="S2230" s="9" t="str">
        <f>IF(E2230&gt;3, "1", "0")</f>
        <v>1</v>
      </c>
      <c r="T2230" s="3">
        <f>IF(F2230 &lt; 80%, 1, 0)</f>
        <v>1</v>
      </c>
      <c r="U2230" s="12" t="str">
        <f t="shared" si="34"/>
        <v>High</v>
      </c>
      <c r="V2230" s="12" t="str">
        <f>IF(A2229 &lt; 400, "Low", IF(A2229 &lt; 700, "Medium", "High"))</f>
        <v>High</v>
      </c>
      <c r="W2230" s="12" t="str">
        <f>IF(O2230&lt;0.23,"Low", IF(O2230&lt;=0.37,"Medium","High"))</f>
        <v>High</v>
      </c>
      <c r="X2230" s="12" t="str">
        <f>IF(K2230&lt;0.03,"Low", IF(K2230&lt;=0.06,"Medium","High"))</f>
        <v>High</v>
      </c>
    </row>
    <row r="2231" spans="1:24">
      <c r="A2231" s="3">
        <v>615</v>
      </c>
      <c r="B2231" s="5">
        <v>6582.2514119155403</v>
      </c>
      <c r="C2231" s="4">
        <v>0.90728207661600602</v>
      </c>
      <c r="D2231" s="3">
        <v>4</v>
      </c>
      <c r="E2231" s="1">
        <v>0.83909703303001304</v>
      </c>
      <c r="F2231" s="4">
        <v>0.99926989515698594</v>
      </c>
      <c r="G2231" s="3">
        <v>20</v>
      </c>
      <c r="H2231" s="4">
        <v>3.4416817418994698</v>
      </c>
      <c r="I2231" s="26">
        <f>H2231/100</f>
        <v>3.4416817418994695E-2</v>
      </c>
      <c r="J2231" s="1">
        <v>5.16313982269702</v>
      </c>
      <c r="K2231" s="4">
        <v>7.2372069051398799E-2</v>
      </c>
      <c r="L2231" s="7">
        <v>0.80579395921947494</v>
      </c>
      <c r="M2231" s="3">
        <v>1</v>
      </c>
      <c r="N2231" s="2">
        <v>2240.38069827045</v>
      </c>
      <c r="O2231" s="6">
        <v>0.38962699255908101</v>
      </c>
      <c r="P2231" s="1">
        <v>2.79650763588594</v>
      </c>
      <c r="Q2231" s="5">
        <v>117.78820358875799</v>
      </c>
      <c r="R2231" s="3">
        <v>1</v>
      </c>
      <c r="S2231" s="9" t="str">
        <f>IF(E2231&gt;3, "1", "0")</f>
        <v>0</v>
      </c>
      <c r="T2231" s="3">
        <f>IF(F2231 &lt; 80%, 1, 0)</f>
        <v>0</v>
      </c>
      <c r="U2231" s="12" t="str">
        <f t="shared" si="34"/>
        <v>High</v>
      </c>
      <c r="V2231" s="12" t="str">
        <f>IF(A2230 &lt; 400, "Low", IF(A2230 &lt; 700, "Medium", "High"))</f>
        <v>Low</v>
      </c>
      <c r="W2231" s="12" t="str">
        <f>IF(O2231&lt;0.23,"Low", IF(O2231&lt;=0.37,"Medium","High"))</f>
        <v>High</v>
      </c>
      <c r="X2231" s="12" t="str">
        <f>IF(K2231&lt;0.03,"Low", IF(K2231&lt;=0.06,"Medium","High"))</f>
        <v>High</v>
      </c>
    </row>
    <row r="2232" spans="1:24">
      <c r="A2232" s="3">
        <v>121</v>
      </c>
      <c r="B2232" s="5">
        <v>14239.7817539027</v>
      </c>
      <c r="C2232" s="4">
        <v>0.92064261241990097</v>
      </c>
      <c r="D2232" s="3">
        <v>5</v>
      </c>
      <c r="E2232" s="1">
        <v>4.87083857137966</v>
      </c>
      <c r="F2232" s="4">
        <v>0.92340530930416409</v>
      </c>
      <c r="G2232" s="3">
        <v>17</v>
      </c>
      <c r="H2232" s="4">
        <v>3.4431980942685398</v>
      </c>
      <c r="I2232" s="26">
        <f>H2232/100</f>
        <v>3.4431980942685396E-2</v>
      </c>
      <c r="J2232" s="1">
        <v>8.6681875374479809</v>
      </c>
      <c r="K2232" s="4">
        <v>2.6860591158304001E-3</v>
      </c>
      <c r="L2232" s="7">
        <v>0.92074649579276102</v>
      </c>
      <c r="M2232" s="3">
        <v>6</v>
      </c>
      <c r="N2232" s="2">
        <v>4854.8923888965301</v>
      </c>
      <c r="O2232" s="6">
        <v>0.39861463352561299</v>
      </c>
      <c r="P2232" s="1">
        <v>6.9992477140035998</v>
      </c>
      <c r="Q2232" s="5">
        <v>491.22811192735702</v>
      </c>
      <c r="R2232" s="3">
        <v>1</v>
      </c>
      <c r="S2232" s="9" t="str">
        <f>IF(E2232&gt;3, "1", "0")</f>
        <v>1</v>
      </c>
      <c r="T2232" s="3">
        <f>IF(F2232 &lt; 80%, 1, 0)</f>
        <v>0</v>
      </c>
      <c r="U2232" s="12" t="str">
        <f t="shared" si="34"/>
        <v>High</v>
      </c>
      <c r="V2232" s="12" t="str">
        <f>IF(A2231 &lt; 400, "Low", IF(A2231 &lt; 700, "Medium", "High"))</f>
        <v>Medium</v>
      </c>
      <c r="W2232" s="12" t="str">
        <f>IF(O2232&lt;0.23,"Low", IF(O2232&lt;=0.37,"Medium","High"))</f>
        <v>High</v>
      </c>
      <c r="X2232" s="12" t="str">
        <f>IF(K2232&lt;0.03,"Low", IF(K2232&lt;=0.06,"Medium","High"))</f>
        <v>Low</v>
      </c>
    </row>
    <row r="2233" spans="1:24">
      <c r="A2233" s="3">
        <v>221</v>
      </c>
      <c r="B2233" s="5">
        <v>18503.961668031101</v>
      </c>
      <c r="C2233" s="4">
        <v>0.96992003499649204</v>
      </c>
      <c r="D2233" s="3">
        <v>0</v>
      </c>
      <c r="E2233" s="1">
        <v>0.66314702948687299</v>
      </c>
      <c r="F2233" s="4">
        <v>0.88107961312689298</v>
      </c>
      <c r="G2233" s="3">
        <v>20</v>
      </c>
      <c r="H2233" s="4">
        <v>3.4436347444086</v>
      </c>
      <c r="I2233" s="26">
        <f>H2233/100</f>
        <v>3.4436347444085996E-2</v>
      </c>
      <c r="J2233" s="1">
        <v>9.7673656559583399</v>
      </c>
      <c r="K2233" s="4">
        <v>7.3963093216094095E-2</v>
      </c>
      <c r="L2233" s="7">
        <v>0.93785536087933097</v>
      </c>
      <c r="M2233" s="3">
        <v>1</v>
      </c>
      <c r="N2233" s="2">
        <v>4882.6769047858497</v>
      </c>
      <c r="O2233" s="6">
        <v>0.35926856767253001</v>
      </c>
      <c r="P2233" s="1">
        <v>3.8195125813761299</v>
      </c>
      <c r="Q2233" s="5">
        <v>189.74419993537299</v>
      </c>
      <c r="R2233" s="3">
        <v>1</v>
      </c>
      <c r="S2233" s="9" t="str">
        <f>IF(E2233&gt;3, "1", "0")</f>
        <v>0</v>
      </c>
      <c r="T2233" s="3">
        <f>IF(F2233 &lt; 80%, 1, 0)</f>
        <v>0</v>
      </c>
      <c r="U2233" s="12" t="str">
        <f t="shared" si="34"/>
        <v>High</v>
      </c>
      <c r="V2233" s="12" t="str">
        <f>IF(A2232 &lt; 400, "Low", IF(A2232 &lt; 700, "Medium", "High"))</f>
        <v>Low</v>
      </c>
      <c r="W2233" s="12" t="str">
        <f>IF(O2233&lt;0.23,"Low", IF(O2233&lt;=0.37,"Medium","High"))</f>
        <v>Medium</v>
      </c>
      <c r="X2233" s="12" t="str">
        <f>IF(K2233&lt;0.03,"Low", IF(K2233&lt;=0.06,"Medium","High"))</f>
        <v>High</v>
      </c>
    </row>
    <row r="2234" spans="1:24">
      <c r="A2234" s="3">
        <v>602</v>
      </c>
      <c r="B2234" s="5">
        <v>17428.3339685912</v>
      </c>
      <c r="C2234" s="4">
        <v>0.853657440085555</v>
      </c>
      <c r="D2234" s="3">
        <v>3</v>
      </c>
      <c r="E2234" s="1">
        <v>4.5018712572269797</v>
      </c>
      <c r="F2234" s="4">
        <v>0.85578737579684105</v>
      </c>
      <c r="G2234" s="3">
        <v>10</v>
      </c>
      <c r="H2234" s="4">
        <v>3.4449628418548799</v>
      </c>
      <c r="I2234" s="26">
        <f>H2234/100</f>
        <v>3.4449628418548796E-2</v>
      </c>
      <c r="J2234" s="1">
        <v>2.4799520503621002</v>
      </c>
      <c r="K2234" s="4">
        <v>1.9506172170279699E-2</v>
      </c>
      <c r="L2234" s="7">
        <v>0.87974546494372108</v>
      </c>
      <c r="M2234" s="3">
        <v>9</v>
      </c>
      <c r="N2234" s="2">
        <v>4610.3219796653802</v>
      </c>
      <c r="O2234" s="6">
        <v>0.39872083691634702</v>
      </c>
      <c r="P2234" s="1">
        <v>1.26637545890917</v>
      </c>
      <c r="Q2234" s="5">
        <v>478.03674025104999</v>
      </c>
      <c r="R2234" s="3">
        <v>1</v>
      </c>
      <c r="S2234" s="9" t="str">
        <f>IF(E2234&gt;3, "1", "0")</f>
        <v>1</v>
      </c>
      <c r="T2234" s="3">
        <f>IF(F2234 &lt; 80%, 1, 0)</f>
        <v>0</v>
      </c>
      <c r="U2234" s="12" t="str">
        <f t="shared" si="34"/>
        <v>High</v>
      </c>
      <c r="V2234" s="12" t="str">
        <f>IF(A2233 &lt; 400, "Low", IF(A2233 &lt; 700, "Medium", "High"))</f>
        <v>Low</v>
      </c>
      <c r="W2234" s="12" t="str">
        <f>IF(O2234&lt;0.23,"Low", IF(O2234&lt;=0.37,"Medium","High"))</f>
        <v>High</v>
      </c>
      <c r="X2234" s="12" t="str">
        <f>IF(K2234&lt;0.03,"Low", IF(K2234&lt;=0.06,"Medium","High"))</f>
        <v>Low</v>
      </c>
    </row>
    <row r="2235" spans="1:24">
      <c r="A2235" s="3">
        <v>676</v>
      </c>
      <c r="B2235" s="5">
        <v>19340.707154178999</v>
      </c>
      <c r="C2235" s="4">
        <v>0.99832486859224601</v>
      </c>
      <c r="D2235" s="3">
        <v>2</v>
      </c>
      <c r="E2235" s="1">
        <v>0.77756133313893006</v>
      </c>
      <c r="F2235" s="4">
        <v>0.61620027459276794</v>
      </c>
      <c r="G2235" s="3">
        <v>5</v>
      </c>
      <c r="H2235" s="4">
        <v>3.4453716707492501</v>
      </c>
      <c r="I2235" s="26">
        <f>H2235/100</f>
        <v>3.4453716707492504E-2</v>
      </c>
      <c r="J2235" s="1">
        <v>4.9221835362824597</v>
      </c>
      <c r="K2235" s="4">
        <v>5.1519281081145799E-2</v>
      </c>
      <c r="L2235" s="7">
        <v>0.83005521816763406</v>
      </c>
      <c r="M2235" s="3">
        <v>0</v>
      </c>
      <c r="N2235" s="2">
        <v>4956.9473110908402</v>
      </c>
      <c r="O2235" s="6">
        <v>0.404958991018459</v>
      </c>
      <c r="P2235" s="1">
        <v>5.1787811512719504</v>
      </c>
      <c r="Q2235" s="5">
        <v>128.58220990597999</v>
      </c>
      <c r="R2235" s="3">
        <v>1</v>
      </c>
      <c r="S2235" s="9" t="str">
        <f>IF(E2235&gt;3, "1", "0")</f>
        <v>0</v>
      </c>
      <c r="T2235" s="3">
        <f>IF(F2235 &lt; 80%, 1, 0)</f>
        <v>1</v>
      </c>
      <c r="U2235" s="12" t="str">
        <f t="shared" si="34"/>
        <v>High</v>
      </c>
      <c r="V2235" s="12" t="str">
        <f>IF(A2234 &lt; 400, "Low", IF(A2234 &lt; 700, "Medium", "High"))</f>
        <v>Medium</v>
      </c>
      <c r="W2235" s="12" t="str">
        <f>IF(O2235&lt;0.23,"Low", IF(O2235&lt;=0.37,"Medium","High"))</f>
        <v>High</v>
      </c>
      <c r="X2235" s="12" t="str">
        <f>IF(K2235&lt;0.03,"Low", IF(K2235&lt;=0.06,"Medium","High"))</f>
        <v>Medium</v>
      </c>
    </row>
    <row r="2236" spans="1:24">
      <c r="A2236" s="3">
        <v>740</v>
      </c>
      <c r="B2236" s="5">
        <v>10582.5988287035</v>
      </c>
      <c r="C2236" s="4">
        <v>0.83187897695428104</v>
      </c>
      <c r="D2236" s="3">
        <v>5</v>
      </c>
      <c r="E2236" s="1">
        <v>2.3496915443941901</v>
      </c>
      <c r="F2236" s="4">
        <v>0.875363734582283</v>
      </c>
      <c r="G2236" s="3">
        <v>23</v>
      </c>
      <c r="H2236" s="4">
        <v>3.4478943515618901</v>
      </c>
      <c r="I2236" s="26">
        <f>H2236/100</f>
        <v>3.44789435156189E-2</v>
      </c>
      <c r="J2236" s="1">
        <v>8.5701317553931595</v>
      </c>
      <c r="K2236" s="4">
        <v>5.8296456669456903E-2</v>
      </c>
      <c r="L2236" s="7">
        <v>0.97406119264688895</v>
      </c>
      <c r="M2236" s="3">
        <v>9</v>
      </c>
      <c r="N2236" s="2">
        <v>1327.70042945097</v>
      </c>
      <c r="O2236" s="6">
        <v>0.11081553334267399</v>
      </c>
      <c r="P2236" s="1">
        <v>6.69866034941787</v>
      </c>
      <c r="Q2236" s="5">
        <v>103.559362672796</v>
      </c>
      <c r="R2236" s="3">
        <v>1</v>
      </c>
      <c r="S2236" s="9" t="str">
        <f>IF(E2236&gt;3, "1", "0")</f>
        <v>0</v>
      </c>
      <c r="T2236" s="3">
        <f>IF(F2236 &lt; 80%, 1, 0)</f>
        <v>0</v>
      </c>
      <c r="U2236" s="12" t="str">
        <f t="shared" si="34"/>
        <v>High</v>
      </c>
      <c r="V2236" s="12" t="str">
        <f>IF(A2235 &lt; 400, "Low", IF(A2235 &lt; 700, "Medium", "High"))</f>
        <v>Medium</v>
      </c>
      <c r="W2236" s="12" t="str">
        <f>IF(O2236&lt;0.23,"Low", IF(O2236&lt;=0.37,"Medium","High"))</f>
        <v>Low</v>
      </c>
      <c r="X2236" s="12" t="str">
        <f>IF(K2236&lt;0.03,"Low", IF(K2236&lt;=0.06,"Medium","High"))</f>
        <v>Medium</v>
      </c>
    </row>
    <row r="2237" spans="1:24">
      <c r="A2237" s="3">
        <v>580</v>
      </c>
      <c r="B2237" s="5">
        <v>11458.0373136956</v>
      </c>
      <c r="C2237" s="4">
        <v>0.90324956464001205</v>
      </c>
      <c r="D2237" s="3">
        <v>0</v>
      </c>
      <c r="E2237" s="1">
        <v>2.6648023588136298</v>
      </c>
      <c r="F2237" s="4">
        <v>0.63044042233334496</v>
      </c>
      <c r="G2237" s="3">
        <v>5</v>
      </c>
      <c r="H2237" s="4">
        <v>3.4497295530677898</v>
      </c>
      <c r="I2237" s="26">
        <f>H2237/100</f>
        <v>3.4497295530677902E-2</v>
      </c>
      <c r="J2237" s="1">
        <v>3.31721537875845</v>
      </c>
      <c r="K2237" s="4">
        <v>8.5510583773995397E-2</v>
      </c>
      <c r="L2237" s="7">
        <v>0.89677936558398497</v>
      </c>
      <c r="M2237" s="3">
        <v>5</v>
      </c>
      <c r="N2237" s="2">
        <v>3749.80279840003</v>
      </c>
      <c r="O2237" s="6">
        <v>0.42005019500454899</v>
      </c>
      <c r="P2237" s="1">
        <v>7.4447923128629103</v>
      </c>
      <c r="Q2237" s="5">
        <v>494.83519362152799</v>
      </c>
      <c r="R2237" s="3">
        <v>1</v>
      </c>
      <c r="S2237" s="9" t="str">
        <f>IF(E2237&gt;3, "1", "0")</f>
        <v>0</v>
      </c>
      <c r="T2237" s="3">
        <f>IF(F2237 &lt; 80%, 1, 0)</f>
        <v>1</v>
      </c>
      <c r="U2237" s="12" t="str">
        <f t="shared" si="34"/>
        <v>High</v>
      </c>
      <c r="V2237" s="12" t="str">
        <f>IF(A2236 &lt; 400, "Low", IF(A2236 &lt; 700, "Medium", "High"))</f>
        <v>High</v>
      </c>
      <c r="W2237" s="12" t="str">
        <f>IF(O2237&lt;0.23,"Low", IF(O2237&lt;=0.37,"Medium","High"))</f>
        <v>High</v>
      </c>
      <c r="X2237" s="12" t="str">
        <f>IF(K2237&lt;0.03,"Low", IF(K2237&lt;=0.06,"Medium","High"))</f>
        <v>High</v>
      </c>
    </row>
    <row r="2238" spans="1:24">
      <c r="A2238" s="3">
        <v>583</v>
      </c>
      <c r="B2238" s="5">
        <v>6503.6834558431501</v>
      </c>
      <c r="C2238" s="4">
        <v>0.84562007558047692</v>
      </c>
      <c r="D2238" s="3">
        <v>3</v>
      </c>
      <c r="E2238" s="1">
        <v>4.5298405417137202</v>
      </c>
      <c r="F2238" s="4">
        <v>0.90940767609684103</v>
      </c>
      <c r="G2238" s="3">
        <v>0</v>
      </c>
      <c r="H2238" s="4">
        <v>3.4512171504584699</v>
      </c>
      <c r="I2238" s="26">
        <f>H2238/100</f>
        <v>3.4512171504584702E-2</v>
      </c>
      <c r="J2238" s="1">
        <v>7.5593709171188896</v>
      </c>
      <c r="K2238" s="4">
        <v>2.8292250249956501E-2</v>
      </c>
      <c r="L2238" s="7">
        <v>0.99845763859443493</v>
      </c>
      <c r="M2238" s="3">
        <v>4</v>
      </c>
      <c r="N2238" s="2">
        <v>4447.2301838574904</v>
      </c>
      <c r="O2238" s="6">
        <v>0.222072669714826</v>
      </c>
      <c r="P2238" s="1">
        <v>4.6655004167048304</v>
      </c>
      <c r="Q2238" s="5">
        <v>236.37333440906599</v>
      </c>
      <c r="R2238" s="3">
        <v>1</v>
      </c>
      <c r="S2238" s="9" t="str">
        <f>IF(E2238&gt;3, "1", "0")</f>
        <v>1</v>
      </c>
      <c r="T2238" s="3">
        <f>IF(F2238 &lt; 80%, 1, 0)</f>
        <v>0</v>
      </c>
      <c r="U2238" s="12" t="str">
        <f t="shared" si="34"/>
        <v>High</v>
      </c>
      <c r="V2238" s="12" t="str">
        <f>IF(A2237 &lt; 400, "Low", IF(A2237 &lt; 700, "Medium", "High"))</f>
        <v>Medium</v>
      </c>
      <c r="W2238" s="12" t="str">
        <f>IF(O2238&lt;0.23,"Low", IF(O2238&lt;=0.37,"Medium","High"))</f>
        <v>Low</v>
      </c>
      <c r="X2238" s="12" t="str">
        <f>IF(K2238&lt;0.03,"Low", IF(K2238&lt;=0.06,"Medium","High"))</f>
        <v>Low</v>
      </c>
    </row>
    <row r="2239" spans="1:24">
      <c r="A2239" s="3">
        <v>100</v>
      </c>
      <c r="B2239" s="5">
        <v>19957.735308544299</v>
      </c>
      <c r="C2239" s="4">
        <v>0.96099336677633707</v>
      </c>
      <c r="D2239" s="3">
        <v>2</v>
      </c>
      <c r="E2239" s="1">
        <v>2.9665402924181801</v>
      </c>
      <c r="F2239" s="4">
        <v>0.79528774367969501</v>
      </c>
      <c r="G2239" s="3">
        <v>19</v>
      </c>
      <c r="H2239" s="4">
        <v>3.4521487852979602</v>
      </c>
      <c r="I2239" s="26">
        <f>H2239/100</f>
        <v>3.45214878529796E-2</v>
      </c>
      <c r="J2239" s="1">
        <v>3.0715413024268101</v>
      </c>
      <c r="K2239" s="4">
        <v>5.0479783392897902E-2</v>
      </c>
      <c r="L2239" s="7">
        <v>0.8022138256137239</v>
      </c>
      <c r="M2239" s="3">
        <v>9</v>
      </c>
      <c r="N2239" s="2">
        <v>3205.0861627990198</v>
      </c>
      <c r="O2239" s="6">
        <v>0.130467107680316</v>
      </c>
      <c r="P2239" s="1">
        <v>7.9065419095644502</v>
      </c>
      <c r="Q2239" s="5">
        <v>376.34997742852602</v>
      </c>
      <c r="R2239" s="3">
        <v>1</v>
      </c>
      <c r="S2239" s="9" t="str">
        <f>IF(E2239&gt;3, "1", "0")</f>
        <v>0</v>
      </c>
      <c r="T2239" s="3">
        <f>IF(F2239 &lt; 80%, 1, 0)</f>
        <v>1</v>
      </c>
      <c r="U2239" s="12" t="str">
        <f t="shared" si="34"/>
        <v>High</v>
      </c>
      <c r="V2239" s="12" t="str">
        <f>IF(A2238 &lt; 400, "Low", IF(A2238 &lt; 700, "Medium", "High"))</f>
        <v>Medium</v>
      </c>
      <c r="W2239" s="12" t="str">
        <f>IF(O2239&lt;0.23,"Low", IF(O2239&lt;=0.37,"Medium","High"))</f>
        <v>Low</v>
      </c>
      <c r="X2239" s="12" t="str">
        <f>IF(K2239&lt;0.03,"Low", IF(K2239&lt;=0.06,"Medium","High"))</f>
        <v>Medium</v>
      </c>
    </row>
    <row r="2240" spans="1:24">
      <c r="A2240" s="3">
        <v>390</v>
      </c>
      <c r="B2240" s="5">
        <v>11237.278520276201</v>
      </c>
      <c r="C2240" s="4">
        <v>0.86879592726327404</v>
      </c>
      <c r="D2240" s="3">
        <v>3</v>
      </c>
      <c r="E2240" s="1">
        <v>0.69528512370223305</v>
      </c>
      <c r="F2240" s="4">
        <v>0.70419503162294006</v>
      </c>
      <c r="G2240" s="3">
        <v>17</v>
      </c>
      <c r="H2240" s="4">
        <v>3.4543803000798201</v>
      </c>
      <c r="I2240" s="26">
        <f>H2240/100</f>
        <v>3.45438030007982E-2</v>
      </c>
      <c r="J2240" s="1">
        <v>8.8130114967366797</v>
      </c>
      <c r="K2240" s="4">
        <v>6.1750445090127899E-2</v>
      </c>
      <c r="L2240" s="7">
        <v>0.94657052665411001</v>
      </c>
      <c r="M2240" s="3">
        <v>0</v>
      </c>
      <c r="N2240" s="2">
        <v>4349.8667576893604</v>
      </c>
      <c r="O2240" s="6">
        <v>0.27065331138132498</v>
      </c>
      <c r="P2240" s="1">
        <v>3.6939572916620298</v>
      </c>
      <c r="Q2240" s="5">
        <v>360.11986910045698</v>
      </c>
      <c r="R2240" s="3">
        <v>1</v>
      </c>
      <c r="S2240" s="9" t="str">
        <f>IF(E2240&gt;3, "1", "0")</f>
        <v>0</v>
      </c>
      <c r="T2240" s="3">
        <f>IF(F2240 &lt; 80%, 1, 0)</f>
        <v>1</v>
      </c>
      <c r="U2240" s="12" t="str">
        <f t="shared" si="34"/>
        <v>High</v>
      </c>
      <c r="V2240" s="12" t="str">
        <f>IF(A2239 &lt; 400, "Low", IF(A2239 &lt; 700, "Medium", "High"))</f>
        <v>Low</v>
      </c>
      <c r="W2240" s="12" t="str">
        <f>IF(O2240&lt;0.23,"Low", IF(O2240&lt;=0.37,"Medium","High"))</f>
        <v>Medium</v>
      </c>
      <c r="X2240" s="12" t="str">
        <f>IF(K2240&lt;0.03,"Low", IF(K2240&lt;=0.06,"Medium","High"))</f>
        <v>High</v>
      </c>
    </row>
    <row r="2241" spans="1:24">
      <c r="A2241" s="3">
        <v>486</v>
      </c>
      <c r="B2241" s="5">
        <v>9013.8901509195694</v>
      </c>
      <c r="C2241" s="4">
        <v>0.82189647321379899</v>
      </c>
      <c r="D2241" s="3">
        <v>3</v>
      </c>
      <c r="E2241" s="1">
        <v>4.4222758084798297</v>
      </c>
      <c r="F2241" s="4">
        <v>0.76757633683205095</v>
      </c>
      <c r="G2241" s="3">
        <v>6</v>
      </c>
      <c r="H2241" s="4">
        <v>3.4567317066376901</v>
      </c>
      <c r="I2241" s="26">
        <f>H2241/100</f>
        <v>3.4567317066376904E-2</v>
      </c>
      <c r="J2241" s="1">
        <v>4.9227722571538202</v>
      </c>
      <c r="K2241" s="4">
        <v>6.3582933762484695E-2</v>
      </c>
      <c r="L2241" s="7">
        <v>0.92906110771265005</v>
      </c>
      <c r="M2241" s="3">
        <v>6</v>
      </c>
      <c r="N2241" s="2">
        <v>4011.3018796226902</v>
      </c>
      <c r="O2241" s="6">
        <v>0.22173781006472701</v>
      </c>
      <c r="P2241" s="1">
        <v>7.90179277824185</v>
      </c>
      <c r="Q2241" s="5">
        <v>123.698905099298</v>
      </c>
      <c r="R2241" s="3">
        <v>1</v>
      </c>
      <c r="S2241" s="9" t="str">
        <f>IF(E2241&gt;3, "1", "0")</f>
        <v>1</v>
      </c>
      <c r="T2241" s="3">
        <f>IF(F2241 &lt; 80%, 1, 0)</f>
        <v>1</v>
      </c>
      <c r="U2241" s="12" t="str">
        <f t="shared" si="34"/>
        <v>High</v>
      </c>
      <c r="V2241" s="12" t="str">
        <f>IF(A2240 &lt; 400, "Low", IF(A2240 &lt; 700, "Medium", "High"))</f>
        <v>Low</v>
      </c>
      <c r="W2241" s="12" t="str">
        <f>IF(O2241&lt;0.23,"Low", IF(O2241&lt;=0.37,"Medium","High"))</f>
        <v>Low</v>
      </c>
      <c r="X2241" s="12" t="str">
        <f>IF(K2241&lt;0.03,"Low", IF(K2241&lt;=0.06,"Medium","High"))</f>
        <v>High</v>
      </c>
    </row>
    <row r="2242" spans="1:24">
      <c r="A2242" s="3">
        <v>913</v>
      </c>
      <c r="B2242" s="5">
        <v>5377.9864223160503</v>
      </c>
      <c r="C2242" s="4">
        <v>0.81922517034642994</v>
      </c>
      <c r="D2242" s="3">
        <v>5</v>
      </c>
      <c r="E2242" s="1">
        <v>3.9288638506871898</v>
      </c>
      <c r="F2242" s="4">
        <v>0.60703596648501001</v>
      </c>
      <c r="G2242" s="3">
        <v>0</v>
      </c>
      <c r="H2242" s="4">
        <v>3.4577918341277201</v>
      </c>
      <c r="I2242" s="26">
        <f>H2242/100</f>
        <v>3.45779183412772E-2</v>
      </c>
      <c r="J2242" s="1">
        <v>5.2794364836688601</v>
      </c>
      <c r="K2242" s="4">
        <v>9.7608518823586003E-3</v>
      </c>
      <c r="L2242" s="7">
        <v>0.8663777310440931</v>
      </c>
      <c r="M2242" s="3">
        <v>4</v>
      </c>
      <c r="N2242" s="2">
        <v>1340.8177235657499</v>
      </c>
      <c r="O2242" s="6">
        <v>0.183792640840303</v>
      </c>
      <c r="P2242" s="1">
        <v>3.3432807295196998</v>
      </c>
      <c r="Q2242" s="5">
        <v>305.96211780110002</v>
      </c>
      <c r="R2242" s="3">
        <v>1</v>
      </c>
      <c r="S2242" s="9" t="str">
        <f>IF(E2242&gt;3, "1", "0")</f>
        <v>1</v>
      </c>
      <c r="T2242" s="3">
        <f>IF(F2242 &lt; 80%, 1, 0)</f>
        <v>1</v>
      </c>
      <c r="U2242" s="12" t="str">
        <f t="shared" ref="U2242:U2305" si="35">IF(ISBLANK(I2242),"Unknown", IF(I2242&lt;0.01,"Low", IF(I2242&lt;=0.03,"Medium","High")))</f>
        <v>High</v>
      </c>
      <c r="V2242" s="12" t="str">
        <f>IF(A2241 &lt; 400, "Low", IF(A2241 &lt; 700, "Medium", "High"))</f>
        <v>Medium</v>
      </c>
      <c r="W2242" s="12" t="str">
        <f>IF(O2242&lt;0.23,"Low", IF(O2242&lt;=0.37,"Medium","High"))</f>
        <v>Low</v>
      </c>
      <c r="X2242" s="12" t="str">
        <f>IF(K2242&lt;0.03,"Low", IF(K2242&lt;=0.06,"Medium","High"))</f>
        <v>Low</v>
      </c>
    </row>
    <row r="2243" spans="1:24">
      <c r="A2243" s="3">
        <v>679</v>
      </c>
      <c r="B2243" s="5">
        <v>13742.1025262523</v>
      </c>
      <c r="C2243" s="4">
        <v>0.88926527199731198</v>
      </c>
      <c r="D2243" s="3">
        <v>1</v>
      </c>
      <c r="E2243" s="1">
        <v>2.3530191236859901</v>
      </c>
      <c r="F2243" s="4">
        <v>0.85453925010682297</v>
      </c>
      <c r="G2243" s="3">
        <v>6</v>
      </c>
      <c r="H2243" s="4">
        <v>3.4603374213559701</v>
      </c>
      <c r="I2243" s="26">
        <f>H2243/100</f>
        <v>3.4603374213559704E-2</v>
      </c>
      <c r="J2243" s="1">
        <v>5.30690716755156</v>
      </c>
      <c r="K2243" s="4">
        <v>8.1102441013978597E-3</v>
      </c>
      <c r="L2243" s="7">
        <v>0.96488984762714192</v>
      </c>
      <c r="M2243" s="3">
        <v>4</v>
      </c>
      <c r="N2243" s="2">
        <v>2041.3543355960401</v>
      </c>
      <c r="O2243" s="6">
        <v>0.356506301289155</v>
      </c>
      <c r="P2243" s="1">
        <v>8.6146091908790101</v>
      </c>
      <c r="Q2243" s="5">
        <v>175.963002707003</v>
      </c>
      <c r="R2243" s="3">
        <v>0</v>
      </c>
      <c r="S2243" s="9" t="str">
        <f>IF(E2243&gt;3, "1", "0")</f>
        <v>0</v>
      </c>
      <c r="T2243" s="3">
        <f>IF(F2243 &lt; 80%, 1, 0)</f>
        <v>0</v>
      </c>
      <c r="U2243" s="12" t="str">
        <f t="shared" si="35"/>
        <v>High</v>
      </c>
      <c r="V2243" s="12" t="str">
        <f>IF(A2242 &lt; 400, "Low", IF(A2242 &lt; 700, "Medium", "High"))</f>
        <v>High</v>
      </c>
      <c r="W2243" s="12" t="str">
        <f>IF(O2243&lt;0.23,"Low", IF(O2243&lt;=0.37,"Medium","High"))</f>
        <v>Medium</v>
      </c>
      <c r="X2243" s="12" t="str">
        <f>IF(K2243&lt;0.03,"Low", IF(K2243&lt;=0.06,"Medium","High"))</f>
        <v>Low</v>
      </c>
    </row>
    <row r="2244" spans="1:24">
      <c r="A2244" s="3">
        <v>374</v>
      </c>
      <c r="B2244" s="5">
        <v>13351.773663922801</v>
      </c>
      <c r="C2244" s="4">
        <v>0.92559174706858205</v>
      </c>
      <c r="D2244" s="3">
        <v>1</v>
      </c>
      <c r="E2244" s="1">
        <v>2.2512407743106602</v>
      </c>
      <c r="F2244" s="4">
        <v>0.84364824888531897</v>
      </c>
      <c r="G2244" s="3">
        <v>6</v>
      </c>
      <c r="H2244" s="4">
        <v>3.4610803092223899</v>
      </c>
      <c r="I2244" s="26">
        <f>H2244/100</f>
        <v>3.4610803092223898E-2</v>
      </c>
      <c r="J2244" s="1">
        <v>9.7324615474212006</v>
      </c>
      <c r="K2244" s="4">
        <v>3.3958535930349497E-2</v>
      </c>
      <c r="L2244" s="7">
        <v>0.85348882424746608</v>
      </c>
      <c r="M2244" s="3">
        <v>3</v>
      </c>
      <c r="N2244" s="2">
        <v>2760.0085115030101</v>
      </c>
      <c r="O2244" s="6">
        <v>0.132171648026537</v>
      </c>
      <c r="P2244" s="1">
        <v>4.3540962480524001</v>
      </c>
      <c r="Q2244" s="5">
        <v>393.35061173626798</v>
      </c>
      <c r="R2244" s="3">
        <v>0</v>
      </c>
      <c r="S2244" s="9" t="str">
        <f>IF(E2244&gt;3, "1", "0")</f>
        <v>0</v>
      </c>
      <c r="T2244" s="3">
        <f>IF(F2244 &lt; 80%, 1, 0)</f>
        <v>0</v>
      </c>
      <c r="U2244" s="12" t="str">
        <f t="shared" si="35"/>
        <v>High</v>
      </c>
      <c r="V2244" s="12" t="str">
        <f>IF(A2243 &lt; 400, "Low", IF(A2243 &lt; 700, "Medium", "High"))</f>
        <v>Medium</v>
      </c>
      <c r="W2244" s="12" t="str">
        <f>IF(O2244&lt;0.23,"Low", IF(O2244&lt;=0.37,"Medium","High"))</f>
        <v>Low</v>
      </c>
      <c r="X2244" s="12" t="str">
        <f>IF(K2244&lt;0.03,"Low", IF(K2244&lt;=0.06,"Medium","High"))</f>
        <v>Medium</v>
      </c>
    </row>
    <row r="2245" spans="1:24">
      <c r="A2245" s="3">
        <v>504</v>
      </c>
      <c r="B2245" s="5">
        <v>11554.9382849843</v>
      </c>
      <c r="C2245" s="4">
        <v>0.92784036587799212</v>
      </c>
      <c r="D2245" s="3">
        <v>3</v>
      </c>
      <c r="E2245" s="1">
        <v>1.88217477585478</v>
      </c>
      <c r="F2245" s="4">
        <v>0.75318680442572505</v>
      </c>
      <c r="G2245" s="3">
        <v>12</v>
      </c>
      <c r="H2245" s="4">
        <v>3.4617047195630599</v>
      </c>
      <c r="I2245" s="26">
        <f>H2245/100</f>
        <v>3.46170471956306E-2</v>
      </c>
      <c r="J2245" s="1">
        <v>6.3847089367443202</v>
      </c>
      <c r="K2245" s="4">
        <v>4.64371758490894E-2</v>
      </c>
      <c r="L2245" s="7">
        <v>0.85834906965111601</v>
      </c>
      <c r="M2245" s="3">
        <v>2</v>
      </c>
      <c r="N2245" s="2">
        <v>3822.3586535167101</v>
      </c>
      <c r="O2245" s="6">
        <v>0.22928953104144101</v>
      </c>
      <c r="P2245" s="1">
        <v>3.44274438120314</v>
      </c>
      <c r="Q2245" s="5">
        <v>390.82238634613401</v>
      </c>
      <c r="R2245" s="3">
        <v>1</v>
      </c>
      <c r="S2245" s="9" t="str">
        <f>IF(E2245&gt;3, "1", "0")</f>
        <v>0</v>
      </c>
      <c r="T2245" s="3">
        <f>IF(F2245 &lt; 80%, 1, 0)</f>
        <v>1</v>
      </c>
      <c r="U2245" s="12" t="str">
        <f t="shared" si="35"/>
        <v>High</v>
      </c>
      <c r="V2245" s="12" t="str">
        <f>IF(A2244 &lt; 400, "Low", IF(A2244 &lt; 700, "Medium", "High"))</f>
        <v>Low</v>
      </c>
      <c r="W2245" s="12" t="str">
        <f>IF(O2245&lt;0.23,"Low", IF(O2245&lt;=0.37,"Medium","High"))</f>
        <v>Low</v>
      </c>
      <c r="X2245" s="12" t="str">
        <f>IF(K2245&lt;0.03,"Low", IF(K2245&lt;=0.06,"Medium","High"))</f>
        <v>Medium</v>
      </c>
    </row>
    <row r="2246" spans="1:24">
      <c r="A2246" s="3">
        <v>423</v>
      </c>
      <c r="B2246" s="5">
        <v>19397.942040701801</v>
      </c>
      <c r="C2246" s="4">
        <v>0.82341288259637291</v>
      </c>
      <c r="D2246" s="3">
        <v>1</v>
      </c>
      <c r="E2246" s="1">
        <v>0.79270680981713304</v>
      </c>
      <c r="F2246" s="4">
        <v>0.88426689837713401</v>
      </c>
      <c r="G2246" s="3">
        <v>10</v>
      </c>
      <c r="H2246" s="4">
        <v>3.4620597947017102</v>
      </c>
      <c r="I2246" s="26">
        <f>H2246/100</f>
        <v>3.46205979470171E-2</v>
      </c>
      <c r="J2246" s="1">
        <v>5.7791373914059001</v>
      </c>
      <c r="K2246" s="4">
        <v>9.5570291021510503E-2</v>
      </c>
      <c r="L2246" s="7">
        <v>0.90598248842313001</v>
      </c>
      <c r="M2246" s="3">
        <v>7</v>
      </c>
      <c r="N2246" s="2">
        <v>4647.7035836793502</v>
      </c>
      <c r="O2246" s="6">
        <v>0.14150174229187101</v>
      </c>
      <c r="P2246" s="1">
        <v>8.7905618044222305</v>
      </c>
      <c r="Q2246" s="5">
        <v>455.36499864791199</v>
      </c>
      <c r="R2246" s="3">
        <v>0</v>
      </c>
      <c r="S2246" s="9" t="str">
        <f>IF(E2246&gt;3, "1", "0")</f>
        <v>0</v>
      </c>
      <c r="T2246" s="3">
        <f>IF(F2246 &lt; 80%, 1, 0)</f>
        <v>0</v>
      </c>
      <c r="U2246" s="12" t="str">
        <f t="shared" si="35"/>
        <v>High</v>
      </c>
      <c r="V2246" s="12" t="str">
        <f>IF(A2245 &lt; 400, "Low", IF(A2245 &lt; 700, "Medium", "High"))</f>
        <v>Medium</v>
      </c>
      <c r="W2246" s="12" t="str">
        <f>IF(O2246&lt;0.23,"Low", IF(O2246&lt;=0.37,"Medium","High"))</f>
        <v>Low</v>
      </c>
      <c r="X2246" s="12" t="str">
        <f>IF(K2246&lt;0.03,"Low", IF(K2246&lt;=0.06,"Medium","High"))</f>
        <v>High</v>
      </c>
    </row>
    <row r="2247" spans="1:24">
      <c r="A2247" s="3">
        <v>550</v>
      </c>
      <c r="B2247" s="5">
        <v>7049.01355476759</v>
      </c>
      <c r="C2247" s="4">
        <v>0.88937483904008796</v>
      </c>
      <c r="D2247" s="3">
        <v>3</v>
      </c>
      <c r="E2247" s="1">
        <v>0.62434324785168804</v>
      </c>
      <c r="F2247" s="4">
        <v>0.76460464115968407</v>
      </c>
      <c r="G2247" s="3">
        <v>15</v>
      </c>
      <c r="H2247" s="4">
        <v>3.4630934582302699</v>
      </c>
      <c r="I2247" s="26">
        <f>H2247/100</f>
        <v>3.4630934582302701E-2</v>
      </c>
      <c r="J2247" s="1">
        <v>7.3345557463667896</v>
      </c>
      <c r="K2247" s="4">
        <v>4.4836655239447597E-2</v>
      </c>
      <c r="L2247" s="7">
        <v>0.81095012123550803</v>
      </c>
      <c r="M2247" s="3">
        <v>7</v>
      </c>
      <c r="N2247" s="2">
        <v>2686.3360231625402</v>
      </c>
      <c r="O2247" s="6">
        <v>0.192007335885997</v>
      </c>
      <c r="P2247" s="1">
        <v>6.6167135915484403</v>
      </c>
      <c r="Q2247" s="5">
        <v>429.18580811720898</v>
      </c>
      <c r="R2247" s="3">
        <v>1</v>
      </c>
      <c r="S2247" s="9" t="str">
        <f>IF(E2247&gt;3, "1", "0")</f>
        <v>0</v>
      </c>
      <c r="T2247" s="3">
        <f>IF(F2247 &lt; 80%, 1, 0)</f>
        <v>1</v>
      </c>
      <c r="U2247" s="12" t="str">
        <f t="shared" si="35"/>
        <v>High</v>
      </c>
      <c r="V2247" s="12" t="str">
        <f>IF(A2246 &lt; 400, "Low", IF(A2246 &lt; 700, "Medium", "High"))</f>
        <v>Medium</v>
      </c>
      <c r="W2247" s="12" t="str">
        <f>IF(O2247&lt;0.23,"Low", IF(O2247&lt;=0.37,"Medium","High"))</f>
        <v>Low</v>
      </c>
      <c r="X2247" s="12" t="str">
        <f>IF(K2247&lt;0.03,"Low", IF(K2247&lt;=0.06,"Medium","High"))</f>
        <v>Medium</v>
      </c>
    </row>
    <row r="2248" spans="1:24">
      <c r="A2248" s="3">
        <v>114</v>
      </c>
      <c r="B2248" s="5">
        <v>12244.5330812803</v>
      </c>
      <c r="C2248" s="4">
        <v>0.87095945793127794</v>
      </c>
      <c r="D2248" s="3">
        <v>1</v>
      </c>
      <c r="E2248" s="1">
        <v>4.5115424291513699</v>
      </c>
      <c r="F2248" s="4">
        <v>0.86797704534550701</v>
      </c>
      <c r="G2248" s="3">
        <v>4</v>
      </c>
      <c r="H2248" s="4">
        <v>3.4631640804952299</v>
      </c>
      <c r="I2248" s="26">
        <f>H2248/100</f>
        <v>3.4631640804952298E-2</v>
      </c>
      <c r="J2248" s="1">
        <v>7.9370622849970998</v>
      </c>
      <c r="K2248" s="4">
        <v>7.2025364347181695E-2</v>
      </c>
      <c r="L2248" s="7">
        <v>0.88887589093553199</v>
      </c>
      <c r="M2248" s="3">
        <v>0</v>
      </c>
      <c r="N2248" s="2">
        <v>1479.3367311545401</v>
      </c>
      <c r="O2248" s="6">
        <v>0.349659049147933</v>
      </c>
      <c r="P2248" s="1">
        <v>1.4719948733254999</v>
      </c>
      <c r="Q2248" s="5">
        <v>201.522002124793</v>
      </c>
      <c r="R2248" s="3">
        <v>1</v>
      </c>
      <c r="S2248" s="9" t="str">
        <f>IF(E2248&gt;3, "1", "0")</f>
        <v>1</v>
      </c>
      <c r="T2248" s="3">
        <f>IF(F2248 &lt; 80%, 1, 0)</f>
        <v>0</v>
      </c>
      <c r="U2248" s="12" t="str">
        <f t="shared" si="35"/>
        <v>High</v>
      </c>
      <c r="V2248" s="12" t="str">
        <f>IF(A2247 &lt; 400, "Low", IF(A2247 &lt; 700, "Medium", "High"))</f>
        <v>Medium</v>
      </c>
      <c r="W2248" s="12" t="str">
        <f>IF(O2248&lt;0.23,"Low", IF(O2248&lt;=0.37,"Medium","High"))</f>
        <v>Medium</v>
      </c>
      <c r="X2248" s="12" t="str">
        <f>IF(K2248&lt;0.03,"Low", IF(K2248&lt;=0.06,"Medium","High"))</f>
        <v>High</v>
      </c>
    </row>
    <row r="2249" spans="1:24">
      <c r="A2249" s="3">
        <v>142</v>
      </c>
      <c r="B2249" s="5">
        <v>13554.3040809709</v>
      </c>
      <c r="C2249" s="4">
        <v>0.94964776123618</v>
      </c>
      <c r="D2249" s="3">
        <v>2</v>
      </c>
      <c r="E2249" s="1">
        <v>4.7494950608673099</v>
      </c>
      <c r="F2249" s="4">
        <v>0.61630930973654896</v>
      </c>
      <c r="G2249" s="3">
        <v>9</v>
      </c>
      <c r="H2249" s="4">
        <v>3.4651483444918498</v>
      </c>
      <c r="I2249" s="26">
        <f>H2249/100</f>
        <v>3.4651483444918502E-2</v>
      </c>
      <c r="J2249" s="1">
        <v>8.3095428051186406</v>
      </c>
      <c r="K2249" s="4">
        <v>8.9304215455917296E-2</v>
      </c>
      <c r="L2249" s="7">
        <v>0.876365453886773</v>
      </c>
      <c r="M2249" s="3">
        <v>3</v>
      </c>
      <c r="N2249" s="2">
        <v>4563.1694149468303</v>
      </c>
      <c r="O2249" s="6">
        <v>0.354902570828037</v>
      </c>
      <c r="P2249" s="1">
        <v>2.1894596561233399</v>
      </c>
      <c r="Q2249" s="5">
        <v>358.57124606555999</v>
      </c>
      <c r="R2249" s="3">
        <v>1</v>
      </c>
      <c r="S2249" s="9" t="str">
        <f>IF(E2249&gt;3, "1", "0")</f>
        <v>1</v>
      </c>
      <c r="T2249" s="3">
        <f>IF(F2249 &lt; 80%, 1, 0)</f>
        <v>1</v>
      </c>
      <c r="U2249" s="12" t="str">
        <f t="shared" si="35"/>
        <v>High</v>
      </c>
      <c r="V2249" s="12" t="str">
        <f>IF(A2248 &lt; 400, "Low", IF(A2248 &lt; 700, "Medium", "High"))</f>
        <v>Low</v>
      </c>
      <c r="W2249" s="12" t="str">
        <f>IF(O2249&lt;0.23,"Low", IF(O2249&lt;=0.37,"Medium","High"))</f>
        <v>Medium</v>
      </c>
      <c r="X2249" s="12" t="str">
        <f>IF(K2249&lt;0.03,"Low", IF(K2249&lt;=0.06,"Medium","High"))</f>
        <v>High</v>
      </c>
    </row>
    <row r="2250" spans="1:24">
      <c r="A2250" s="3">
        <v>783</v>
      </c>
      <c r="B2250" s="5">
        <v>14956.8452926338</v>
      </c>
      <c r="C2250" s="4">
        <v>0.97554988097252504</v>
      </c>
      <c r="D2250" s="3">
        <v>0</v>
      </c>
      <c r="E2250" s="1">
        <v>1.61308117317984</v>
      </c>
      <c r="F2250" s="4">
        <v>0.698583947855002</v>
      </c>
      <c r="G2250" s="3">
        <v>18</v>
      </c>
      <c r="H2250" s="4">
        <v>3.4656160608835398</v>
      </c>
      <c r="I2250" s="26">
        <f>H2250/100</f>
        <v>3.4656160608835397E-2</v>
      </c>
      <c r="J2250" s="1">
        <v>7.07957463682372</v>
      </c>
      <c r="K2250" s="4">
        <v>3.7296621274587702E-2</v>
      </c>
      <c r="L2250" s="7">
        <v>0.97627942079150998</v>
      </c>
      <c r="M2250" s="3">
        <v>6</v>
      </c>
      <c r="N2250" s="2">
        <v>3153.92230450021</v>
      </c>
      <c r="O2250" s="6">
        <v>0.28700679151229003</v>
      </c>
      <c r="P2250" s="1">
        <v>9.4842174389234906</v>
      </c>
      <c r="Q2250" s="5">
        <v>373.12323112746702</v>
      </c>
      <c r="R2250" s="3">
        <v>1</v>
      </c>
      <c r="S2250" s="9" t="str">
        <f>IF(E2250&gt;3, "1", "0")</f>
        <v>0</v>
      </c>
      <c r="T2250" s="3">
        <f>IF(F2250 &lt; 80%, 1, 0)</f>
        <v>1</v>
      </c>
      <c r="U2250" s="12" t="str">
        <f t="shared" si="35"/>
        <v>High</v>
      </c>
      <c r="V2250" s="12" t="str">
        <f>IF(A2249 &lt; 400, "Low", IF(A2249 &lt; 700, "Medium", "High"))</f>
        <v>Low</v>
      </c>
      <c r="W2250" s="12" t="str">
        <f>IF(O2250&lt;0.23,"Low", IF(O2250&lt;=0.37,"Medium","High"))</f>
        <v>Medium</v>
      </c>
      <c r="X2250" s="12" t="str">
        <f>IF(K2250&lt;0.03,"Low", IF(K2250&lt;=0.06,"Medium","High"))</f>
        <v>Medium</v>
      </c>
    </row>
    <row r="2251" spans="1:24">
      <c r="A2251" s="3">
        <v>664</v>
      </c>
      <c r="B2251" s="5">
        <v>13422.268819392901</v>
      </c>
      <c r="C2251" s="4">
        <v>0.91308318795050791</v>
      </c>
      <c r="D2251" s="3">
        <v>3</v>
      </c>
      <c r="E2251" s="1">
        <v>4.3687795257600497</v>
      </c>
      <c r="F2251" s="4">
        <v>0.75825872847868492</v>
      </c>
      <c r="G2251" s="3">
        <v>23</v>
      </c>
      <c r="H2251" s="4">
        <v>3.4744155273864399</v>
      </c>
      <c r="I2251" s="26">
        <f>H2251/100</f>
        <v>3.4744155273864402E-2</v>
      </c>
      <c r="J2251" s="1">
        <v>9.1231370797346596</v>
      </c>
      <c r="K2251" s="4">
        <v>5.3190720055091199E-2</v>
      </c>
      <c r="L2251" s="7">
        <v>0.96456223370724603</v>
      </c>
      <c r="M2251" s="3">
        <v>2</v>
      </c>
      <c r="N2251" s="2">
        <v>3285.33693928914</v>
      </c>
      <c r="O2251" s="6">
        <v>0.39287330958268202</v>
      </c>
      <c r="P2251" s="1">
        <v>4.5029991837010899</v>
      </c>
      <c r="Q2251" s="5">
        <v>425.52327538260101</v>
      </c>
      <c r="R2251" s="3">
        <v>1</v>
      </c>
      <c r="S2251" s="9" t="str">
        <f>IF(E2251&gt;3, "1", "0")</f>
        <v>1</v>
      </c>
      <c r="T2251" s="3">
        <f>IF(F2251 &lt; 80%, 1, 0)</f>
        <v>1</v>
      </c>
      <c r="U2251" s="12" t="str">
        <f t="shared" si="35"/>
        <v>High</v>
      </c>
      <c r="V2251" s="12" t="str">
        <f>IF(A2250 &lt; 400, "Low", IF(A2250 &lt; 700, "Medium", "High"))</f>
        <v>High</v>
      </c>
      <c r="W2251" s="12" t="str">
        <f>IF(O2251&lt;0.23,"Low", IF(O2251&lt;=0.37,"Medium","High"))</f>
        <v>High</v>
      </c>
      <c r="X2251" s="12" t="str">
        <f>IF(K2251&lt;0.03,"Low", IF(K2251&lt;=0.06,"Medium","High"))</f>
        <v>Medium</v>
      </c>
    </row>
    <row r="2252" spans="1:24">
      <c r="A2252" s="3">
        <v>981</v>
      </c>
      <c r="B2252" s="5">
        <v>19039.058723728402</v>
      </c>
      <c r="C2252" s="4">
        <v>0.93275832478828902</v>
      </c>
      <c r="D2252" s="3">
        <v>4</v>
      </c>
      <c r="E2252" s="1">
        <v>2.0478227611260502</v>
      </c>
      <c r="F2252" s="4">
        <v>0.61829064590490901</v>
      </c>
      <c r="G2252" s="3">
        <v>2</v>
      </c>
      <c r="H2252" s="4">
        <v>3.47523937849635</v>
      </c>
      <c r="I2252" s="26">
        <f>H2252/100</f>
        <v>3.4752393784963503E-2</v>
      </c>
      <c r="J2252" s="1">
        <v>5.5699552815896096</v>
      </c>
      <c r="K2252" s="4">
        <v>5.2822486523050903E-2</v>
      </c>
      <c r="L2252" s="7">
        <v>0.96825404974918106</v>
      </c>
      <c r="M2252" s="3">
        <v>0</v>
      </c>
      <c r="N2252" s="2">
        <v>2573.6711470439</v>
      </c>
      <c r="O2252" s="6">
        <v>0.48514249843691998</v>
      </c>
      <c r="P2252" s="1">
        <v>1.9857544099261999</v>
      </c>
      <c r="Q2252" s="5">
        <v>110.835156118852</v>
      </c>
      <c r="R2252" s="3">
        <v>1</v>
      </c>
      <c r="S2252" s="9" t="str">
        <f>IF(E2252&gt;3, "1", "0")</f>
        <v>0</v>
      </c>
      <c r="T2252" s="3">
        <f>IF(F2252 &lt; 80%, 1, 0)</f>
        <v>1</v>
      </c>
      <c r="U2252" s="12" t="str">
        <f t="shared" si="35"/>
        <v>High</v>
      </c>
      <c r="V2252" s="12" t="str">
        <f>IF(A2251 &lt; 400, "Low", IF(A2251 &lt; 700, "Medium", "High"))</f>
        <v>Medium</v>
      </c>
      <c r="W2252" s="12" t="str">
        <f>IF(O2252&lt;0.23,"Low", IF(O2252&lt;=0.37,"Medium","High"))</f>
        <v>High</v>
      </c>
      <c r="X2252" s="12" t="str">
        <f>IF(K2252&lt;0.03,"Low", IF(K2252&lt;=0.06,"Medium","High"))</f>
        <v>Medium</v>
      </c>
    </row>
    <row r="2253" spans="1:24">
      <c r="A2253" s="3">
        <v>616</v>
      </c>
      <c r="B2253" s="5">
        <v>15986.015735875701</v>
      </c>
      <c r="C2253" s="4">
        <v>0.86945769486114</v>
      </c>
      <c r="D2253" s="3">
        <v>5</v>
      </c>
      <c r="E2253" s="1">
        <v>1.2637554788654299</v>
      </c>
      <c r="F2253" s="4">
        <v>0.80540883076499303</v>
      </c>
      <c r="G2253" s="3">
        <v>21</v>
      </c>
      <c r="H2253" s="4">
        <v>3.4770418119783399</v>
      </c>
      <c r="I2253" s="26">
        <f>H2253/100</f>
        <v>3.4770418119783403E-2</v>
      </c>
      <c r="J2253" s="1">
        <v>7.36569204978196</v>
      </c>
      <c r="K2253" s="4">
        <v>6.0228100435291997E-2</v>
      </c>
      <c r="L2253" s="7">
        <v>0.92341609111759393</v>
      </c>
      <c r="M2253" s="3">
        <v>1</v>
      </c>
      <c r="N2253" s="2">
        <v>2211.2886046980502</v>
      </c>
      <c r="O2253" s="6">
        <v>0.43026834413726001</v>
      </c>
      <c r="P2253" s="1">
        <v>9.9421495434177505</v>
      </c>
      <c r="Q2253" s="5">
        <v>409.320483526788</v>
      </c>
      <c r="R2253" s="3">
        <v>1</v>
      </c>
      <c r="S2253" s="9" t="str">
        <f>IF(E2253&gt;3, "1", "0")</f>
        <v>0</v>
      </c>
      <c r="T2253" s="3">
        <f>IF(F2253 &lt; 80%, 1, 0)</f>
        <v>0</v>
      </c>
      <c r="U2253" s="12" t="str">
        <f t="shared" si="35"/>
        <v>High</v>
      </c>
      <c r="V2253" s="12" t="str">
        <f>IF(A2252 &lt; 400, "Low", IF(A2252 &lt; 700, "Medium", "High"))</f>
        <v>High</v>
      </c>
      <c r="W2253" s="12" t="str">
        <f>IF(O2253&lt;0.23,"Low", IF(O2253&lt;=0.37,"Medium","High"))</f>
        <v>High</v>
      </c>
      <c r="X2253" s="12" t="str">
        <f>IF(K2253&lt;0.03,"Low", IF(K2253&lt;=0.06,"Medium","High"))</f>
        <v>High</v>
      </c>
    </row>
    <row r="2254" spans="1:24">
      <c r="A2254" s="3">
        <v>662</v>
      </c>
      <c r="B2254" s="5">
        <v>8070.20163585926</v>
      </c>
      <c r="C2254" s="4">
        <v>0.99782506382174707</v>
      </c>
      <c r="D2254" s="3">
        <v>4</v>
      </c>
      <c r="E2254" s="1">
        <v>4.24741400803721</v>
      </c>
      <c r="F2254" s="4">
        <v>0.9583338706760649</v>
      </c>
      <c r="G2254" s="3">
        <v>10</v>
      </c>
      <c r="H2254" s="4">
        <v>3.4770908299296202</v>
      </c>
      <c r="I2254" s="26">
        <f>H2254/100</f>
        <v>3.4770908299296202E-2</v>
      </c>
      <c r="J2254" s="1">
        <v>7.9815280730291001</v>
      </c>
      <c r="K2254" s="4">
        <v>7.5323416560141701E-2</v>
      </c>
      <c r="L2254" s="7">
        <v>0.99529622250138994</v>
      </c>
      <c r="M2254" s="3">
        <v>9</v>
      </c>
      <c r="N2254" s="2">
        <v>4232.9773083259497</v>
      </c>
      <c r="O2254" s="6">
        <v>0.23370083309944101</v>
      </c>
      <c r="P2254" s="1">
        <v>7.5370797536350302</v>
      </c>
      <c r="Q2254" s="5">
        <v>108.20967285803501</v>
      </c>
      <c r="R2254" s="3">
        <v>1</v>
      </c>
      <c r="S2254" s="9" t="str">
        <f>IF(E2254&gt;3, "1", "0")</f>
        <v>1</v>
      </c>
      <c r="T2254" s="3">
        <f>IF(F2254 &lt; 80%, 1, 0)</f>
        <v>0</v>
      </c>
      <c r="U2254" s="12" t="str">
        <f t="shared" si="35"/>
        <v>High</v>
      </c>
      <c r="V2254" s="12" t="str">
        <f>IF(A2253 &lt; 400, "Low", IF(A2253 &lt; 700, "Medium", "High"))</f>
        <v>Medium</v>
      </c>
      <c r="W2254" s="12" t="str">
        <f>IF(O2254&lt;0.23,"Low", IF(O2254&lt;=0.37,"Medium","High"))</f>
        <v>Medium</v>
      </c>
      <c r="X2254" s="12" t="str">
        <f>IF(K2254&lt;0.03,"Low", IF(K2254&lt;=0.06,"Medium","High"))</f>
        <v>High</v>
      </c>
    </row>
    <row r="2255" spans="1:24">
      <c r="A2255" s="3">
        <v>725</v>
      </c>
      <c r="B2255" s="5">
        <v>17427.039491736799</v>
      </c>
      <c r="C2255" s="4">
        <v>0.94421093217957408</v>
      </c>
      <c r="D2255" s="3">
        <v>0</v>
      </c>
      <c r="E2255" s="1">
        <v>1.0770347628669801</v>
      </c>
      <c r="F2255" s="4">
        <v>0.96777184022336304</v>
      </c>
      <c r="G2255" s="3">
        <v>7</v>
      </c>
      <c r="H2255" s="4">
        <v>3.4797909445003499</v>
      </c>
      <c r="I2255" s="26">
        <f>H2255/100</f>
        <v>3.4797909445003501E-2</v>
      </c>
      <c r="J2255" s="1">
        <v>3.48904052886708</v>
      </c>
      <c r="K2255" s="4">
        <v>1.18369371856797E-4</v>
      </c>
      <c r="L2255" s="7">
        <v>0.94865038142251901</v>
      </c>
      <c r="M2255" s="3">
        <v>9</v>
      </c>
      <c r="N2255" s="2">
        <v>1839.8704347744199</v>
      </c>
      <c r="O2255" s="6">
        <v>0.466525536890529</v>
      </c>
      <c r="P2255" s="1">
        <v>1.8210476925660499</v>
      </c>
      <c r="Q2255" s="5">
        <v>168.22956380070701</v>
      </c>
      <c r="R2255" s="3">
        <v>0</v>
      </c>
      <c r="S2255" s="9" t="str">
        <f>IF(E2255&gt;3, "1", "0")</f>
        <v>0</v>
      </c>
      <c r="T2255" s="3">
        <f>IF(F2255 &lt; 80%, 1, 0)</f>
        <v>0</v>
      </c>
      <c r="U2255" s="12" t="str">
        <f t="shared" si="35"/>
        <v>High</v>
      </c>
      <c r="V2255" s="12" t="str">
        <f>IF(A2254 &lt; 400, "Low", IF(A2254 &lt; 700, "Medium", "High"))</f>
        <v>Medium</v>
      </c>
      <c r="W2255" s="12" t="str">
        <f>IF(O2255&lt;0.23,"Low", IF(O2255&lt;=0.37,"Medium","High"))</f>
        <v>High</v>
      </c>
      <c r="X2255" s="12" t="str">
        <f>IF(K2255&lt;0.03,"Low", IF(K2255&lt;=0.06,"Medium","High"))</f>
        <v>Low</v>
      </c>
    </row>
    <row r="2256" spans="1:24">
      <c r="A2256" s="3">
        <v>216</v>
      </c>
      <c r="B2256" s="5">
        <v>18469.029401656098</v>
      </c>
      <c r="C2256" s="4">
        <v>0.98276290452498893</v>
      </c>
      <c r="D2256" s="3">
        <v>0</v>
      </c>
      <c r="E2256" s="1">
        <v>0.87778247674902699</v>
      </c>
      <c r="F2256" s="4">
        <v>0.81125602290950194</v>
      </c>
      <c r="G2256" s="3">
        <v>16</v>
      </c>
      <c r="H2256" s="4">
        <v>3.48249286422489</v>
      </c>
      <c r="I2256" s="26">
        <f>H2256/100</f>
        <v>3.4824928642248898E-2</v>
      </c>
      <c r="J2256" s="1">
        <v>8.2540591214009993</v>
      </c>
      <c r="K2256" s="4">
        <v>6.7086145508642406E-2</v>
      </c>
      <c r="L2256" s="7">
        <v>0.90692933235232109</v>
      </c>
      <c r="M2256" s="3">
        <v>8</v>
      </c>
      <c r="N2256" s="2">
        <v>1981.85303207776</v>
      </c>
      <c r="O2256" s="6">
        <v>0.149409575448752</v>
      </c>
      <c r="P2256" s="1">
        <v>8.2370507820749594</v>
      </c>
      <c r="Q2256" s="5">
        <v>134.406617014804</v>
      </c>
      <c r="R2256" s="3">
        <v>1</v>
      </c>
      <c r="S2256" s="9" t="str">
        <f>IF(E2256&gt;3, "1", "0")</f>
        <v>0</v>
      </c>
      <c r="T2256" s="3">
        <f>IF(F2256 &lt; 80%, 1, 0)</f>
        <v>0</v>
      </c>
      <c r="U2256" s="12" t="str">
        <f t="shared" si="35"/>
        <v>High</v>
      </c>
      <c r="V2256" s="12" t="str">
        <f>IF(A2255 &lt; 400, "Low", IF(A2255 &lt; 700, "Medium", "High"))</f>
        <v>High</v>
      </c>
      <c r="W2256" s="12" t="str">
        <f>IF(O2256&lt;0.23,"Low", IF(O2256&lt;=0.37,"Medium","High"))</f>
        <v>Low</v>
      </c>
      <c r="X2256" s="12" t="str">
        <f>IF(K2256&lt;0.03,"Low", IF(K2256&lt;=0.06,"Medium","High"))</f>
        <v>High</v>
      </c>
    </row>
    <row r="2257" spans="1:24">
      <c r="A2257" s="3">
        <v>761</v>
      </c>
      <c r="B2257" s="5">
        <v>6699.5525709119602</v>
      </c>
      <c r="C2257" s="4">
        <v>0.95243750223881707</v>
      </c>
      <c r="D2257" s="3">
        <v>5</v>
      </c>
      <c r="E2257" s="1">
        <v>3.3621815980934899</v>
      </c>
      <c r="F2257" s="4">
        <v>0.99930759048162698</v>
      </c>
      <c r="G2257" s="3">
        <v>5</v>
      </c>
      <c r="H2257" s="4">
        <v>3.4908420554799102</v>
      </c>
      <c r="I2257" s="26">
        <f>H2257/100</f>
        <v>3.4908420554799105E-2</v>
      </c>
      <c r="J2257" s="1">
        <v>8.4581396528432702</v>
      </c>
      <c r="K2257" s="4">
        <v>6.1730171314368601E-2</v>
      </c>
      <c r="L2257" s="7">
        <v>0.95350853700563409</v>
      </c>
      <c r="M2257" s="3">
        <v>2</v>
      </c>
      <c r="N2257" s="2">
        <v>3416.8343031746199</v>
      </c>
      <c r="O2257" s="6">
        <v>0.211143666027993</v>
      </c>
      <c r="P2257" s="1">
        <v>2.2907439830891101</v>
      </c>
      <c r="Q2257" s="5">
        <v>160.142296239827</v>
      </c>
      <c r="R2257" s="3">
        <v>1</v>
      </c>
      <c r="S2257" s="9" t="str">
        <f>IF(E2257&gt;3, "1", "0")</f>
        <v>1</v>
      </c>
      <c r="T2257" s="3">
        <f>IF(F2257 &lt; 80%, 1, 0)</f>
        <v>0</v>
      </c>
      <c r="U2257" s="12" t="str">
        <f t="shared" si="35"/>
        <v>High</v>
      </c>
      <c r="V2257" s="12" t="str">
        <f>IF(A2256 &lt; 400, "Low", IF(A2256 &lt; 700, "Medium", "High"))</f>
        <v>Low</v>
      </c>
      <c r="W2257" s="12" t="str">
        <f>IF(O2257&lt;0.23,"Low", IF(O2257&lt;=0.37,"Medium","High"))</f>
        <v>Low</v>
      </c>
      <c r="X2257" s="12" t="str">
        <f>IF(K2257&lt;0.03,"Low", IF(K2257&lt;=0.06,"Medium","High"))</f>
        <v>High</v>
      </c>
    </row>
    <row r="2258" spans="1:24">
      <c r="A2258" s="3">
        <v>177</v>
      </c>
      <c r="B2258" s="5">
        <v>16793.0847839159</v>
      </c>
      <c r="C2258" s="4">
        <v>0.88019406533766997</v>
      </c>
      <c r="D2258" s="3">
        <v>2</v>
      </c>
      <c r="E2258" s="1">
        <v>2.2149919670372702</v>
      </c>
      <c r="F2258" s="4">
        <v>0.84281146175381905</v>
      </c>
      <c r="G2258" s="3">
        <v>6</v>
      </c>
      <c r="H2258" s="4">
        <v>3.4924040486409398</v>
      </c>
      <c r="I2258" s="26">
        <f>H2258/100</f>
        <v>3.4924040486409395E-2</v>
      </c>
      <c r="J2258" s="1">
        <v>6.9795499700866204</v>
      </c>
      <c r="K2258" s="4">
        <v>5.70861012379811E-3</v>
      </c>
      <c r="L2258" s="7">
        <v>0.8149220317559499</v>
      </c>
      <c r="M2258" s="3">
        <v>7</v>
      </c>
      <c r="N2258" s="2">
        <v>2034.5961384510999</v>
      </c>
      <c r="O2258" s="6">
        <v>0.27858003644454499</v>
      </c>
      <c r="P2258" s="1">
        <v>7.8274526615020301</v>
      </c>
      <c r="Q2258" s="5">
        <v>452.57486997694002</v>
      </c>
      <c r="R2258" s="3">
        <v>0</v>
      </c>
      <c r="S2258" s="9" t="str">
        <f>IF(E2258&gt;3, "1", "0")</f>
        <v>0</v>
      </c>
      <c r="T2258" s="3">
        <f>IF(F2258 &lt; 80%, 1, 0)</f>
        <v>0</v>
      </c>
      <c r="U2258" s="12" t="str">
        <f t="shared" si="35"/>
        <v>High</v>
      </c>
      <c r="V2258" s="12" t="str">
        <f>IF(A2257 &lt; 400, "Low", IF(A2257 &lt; 700, "Medium", "High"))</f>
        <v>High</v>
      </c>
      <c r="W2258" s="12" t="str">
        <f>IF(O2258&lt;0.23,"Low", IF(O2258&lt;=0.37,"Medium","High"))</f>
        <v>Medium</v>
      </c>
      <c r="X2258" s="12" t="str">
        <f>IF(K2258&lt;0.03,"Low", IF(K2258&lt;=0.06,"Medium","High"))</f>
        <v>Low</v>
      </c>
    </row>
    <row r="2259" spans="1:24">
      <c r="A2259" s="3">
        <v>341</v>
      </c>
      <c r="B2259" s="5">
        <v>13625.9086018822</v>
      </c>
      <c r="C2259" s="4">
        <v>0.84009380955327206</v>
      </c>
      <c r="D2259" s="3">
        <v>0</v>
      </c>
      <c r="E2259" s="1">
        <v>1.82065359811556</v>
      </c>
      <c r="F2259" s="4">
        <v>0.72653356367542099</v>
      </c>
      <c r="G2259" s="3">
        <v>21</v>
      </c>
      <c r="H2259" s="4">
        <v>3.4930233915571902</v>
      </c>
      <c r="I2259" s="26">
        <f>H2259/100</f>
        <v>3.4930233915571901E-2</v>
      </c>
      <c r="J2259" s="1">
        <v>6.4485909029783199</v>
      </c>
      <c r="K2259" s="4">
        <v>8.1134369711602497E-2</v>
      </c>
      <c r="L2259" s="7">
        <v>0.95595657639347198</v>
      </c>
      <c r="M2259" s="3">
        <v>6</v>
      </c>
      <c r="N2259" s="2">
        <v>2105.3760295821899</v>
      </c>
      <c r="O2259" s="6">
        <v>0.15374897062443299</v>
      </c>
      <c r="P2259" s="1">
        <v>6.6787255196710396</v>
      </c>
      <c r="Q2259" s="5">
        <v>420.90277123325802</v>
      </c>
      <c r="R2259" s="3">
        <v>1</v>
      </c>
      <c r="S2259" s="9" t="str">
        <f>IF(E2259&gt;3, "1", "0")</f>
        <v>0</v>
      </c>
      <c r="T2259" s="3">
        <f>IF(F2259 &lt; 80%, 1, 0)</f>
        <v>1</v>
      </c>
      <c r="U2259" s="12" t="str">
        <f t="shared" si="35"/>
        <v>High</v>
      </c>
      <c r="V2259" s="12" t="str">
        <f>IF(A2258 &lt; 400, "Low", IF(A2258 &lt; 700, "Medium", "High"))</f>
        <v>Low</v>
      </c>
      <c r="W2259" s="12" t="str">
        <f>IF(O2259&lt;0.23,"Low", IF(O2259&lt;=0.37,"Medium","High"))</f>
        <v>Low</v>
      </c>
      <c r="X2259" s="12" t="str">
        <f>IF(K2259&lt;0.03,"Low", IF(K2259&lt;=0.06,"Medium","High"))</f>
        <v>High</v>
      </c>
    </row>
    <row r="2260" spans="1:24">
      <c r="A2260" s="3">
        <v>714</v>
      </c>
      <c r="B2260" s="5">
        <v>8202.6704946600803</v>
      </c>
      <c r="C2260" s="4">
        <v>0.97301421987507897</v>
      </c>
      <c r="D2260" s="3">
        <v>5</v>
      </c>
      <c r="E2260" s="1">
        <v>3.18585587353021</v>
      </c>
      <c r="F2260" s="4">
        <v>0.95172936994788804</v>
      </c>
      <c r="G2260" s="3">
        <v>2</v>
      </c>
      <c r="H2260" s="4">
        <v>3.4949198033751698</v>
      </c>
      <c r="I2260" s="26">
        <f>H2260/100</f>
        <v>3.4949198033751697E-2</v>
      </c>
      <c r="J2260" s="1">
        <v>3.6687465601004599</v>
      </c>
      <c r="K2260" s="4">
        <v>5.8432643446338597E-2</v>
      </c>
      <c r="L2260" s="7">
        <v>0.94298961102735901</v>
      </c>
      <c r="M2260" s="3">
        <v>4</v>
      </c>
      <c r="N2260" s="2">
        <v>4150.87577253986</v>
      </c>
      <c r="O2260" s="6">
        <v>0.366682813893912</v>
      </c>
      <c r="P2260" s="1">
        <v>5.51745118395245</v>
      </c>
      <c r="Q2260" s="5">
        <v>215.68092079043001</v>
      </c>
      <c r="R2260" s="3">
        <v>1</v>
      </c>
      <c r="S2260" s="9" t="str">
        <f>IF(E2260&gt;3, "1", "0")</f>
        <v>1</v>
      </c>
      <c r="T2260" s="3">
        <f>IF(F2260 &lt; 80%, 1, 0)</f>
        <v>0</v>
      </c>
      <c r="U2260" s="12" t="str">
        <f t="shared" si="35"/>
        <v>High</v>
      </c>
      <c r="V2260" s="12" t="str">
        <f>IF(A2259 &lt; 400, "Low", IF(A2259 &lt; 700, "Medium", "High"))</f>
        <v>Low</v>
      </c>
      <c r="W2260" s="12" t="str">
        <f>IF(O2260&lt;0.23,"Low", IF(O2260&lt;=0.37,"Medium","High"))</f>
        <v>Medium</v>
      </c>
      <c r="X2260" s="12" t="str">
        <f>IF(K2260&lt;0.03,"Low", IF(K2260&lt;=0.06,"Medium","High"))</f>
        <v>Medium</v>
      </c>
    </row>
    <row r="2261" spans="1:24">
      <c r="A2261" s="3">
        <v>291</v>
      </c>
      <c r="B2261" s="5">
        <v>11022.4147379193</v>
      </c>
      <c r="C2261" s="4">
        <v>0.902948438751356</v>
      </c>
      <c r="D2261" s="3">
        <v>4</v>
      </c>
      <c r="E2261" s="1">
        <v>3.8749414297098901</v>
      </c>
      <c r="F2261" s="4">
        <v>0.95059424523494596</v>
      </c>
      <c r="G2261" s="3">
        <v>19</v>
      </c>
      <c r="H2261" s="4">
        <v>3.4953859163971202</v>
      </c>
      <c r="I2261" s="26">
        <f>H2261/100</f>
        <v>3.4953859163971202E-2</v>
      </c>
      <c r="J2261" s="1">
        <v>6.0463488036238502</v>
      </c>
      <c r="K2261" s="4">
        <v>9.7139898756996204E-2</v>
      </c>
      <c r="L2261" s="7">
        <v>0.90809953159135404</v>
      </c>
      <c r="M2261" s="3">
        <v>1</v>
      </c>
      <c r="N2261" s="2">
        <v>4373.0219012506104</v>
      </c>
      <c r="O2261" s="6">
        <v>0.41921392431913701</v>
      </c>
      <c r="P2261" s="1">
        <v>3.4806521705689102</v>
      </c>
      <c r="Q2261" s="5">
        <v>405.948167716672</v>
      </c>
      <c r="R2261" s="3">
        <v>1</v>
      </c>
      <c r="S2261" s="9" t="str">
        <f>IF(E2261&gt;3, "1", "0")</f>
        <v>1</v>
      </c>
      <c r="T2261" s="3">
        <f>IF(F2261 &lt; 80%, 1, 0)</f>
        <v>0</v>
      </c>
      <c r="U2261" s="12" t="str">
        <f t="shared" si="35"/>
        <v>High</v>
      </c>
      <c r="V2261" s="12" t="str">
        <f>IF(A2260 &lt; 400, "Low", IF(A2260 &lt; 700, "Medium", "High"))</f>
        <v>High</v>
      </c>
      <c r="W2261" s="12" t="str">
        <f>IF(O2261&lt;0.23,"Low", IF(O2261&lt;=0.37,"Medium","High"))</f>
        <v>High</v>
      </c>
      <c r="X2261" s="12" t="str">
        <f>IF(K2261&lt;0.03,"Low", IF(K2261&lt;=0.06,"Medium","High"))</f>
        <v>High</v>
      </c>
    </row>
    <row r="2262" spans="1:24">
      <c r="A2262" s="3">
        <v>896</v>
      </c>
      <c r="B2262" s="5">
        <v>18060.326831861599</v>
      </c>
      <c r="C2262" s="4">
        <v>0.884671605470157</v>
      </c>
      <c r="D2262" s="3">
        <v>1</v>
      </c>
      <c r="E2262" s="1">
        <v>1.78294774722347</v>
      </c>
      <c r="F2262" s="4">
        <v>0.94176918413104704</v>
      </c>
      <c r="G2262" s="3">
        <v>7</v>
      </c>
      <c r="H2262" s="4">
        <v>3.50160984316804</v>
      </c>
      <c r="I2262" s="26">
        <f>H2262/100</f>
        <v>3.5016098431680402E-2</v>
      </c>
      <c r="J2262" s="1">
        <v>6.8343600848913502</v>
      </c>
      <c r="K2262" s="4">
        <v>4.9520859944953102E-2</v>
      </c>
      <c r="L2262" s="7">
        <v>0.86378185182156497</v>
      </c>
      <c r="M2262" s="3">
        <v>3</v>
      </c>
      <c r="N2262" s="2">
        <v>1958.4694305289599</v>
      </c>
      <c r="O2262" s="6">
        <v>0.13511625028753699</v>
      </c>
      <c r="P2262" s="1">
        <v>6.67352675261988</v>
      </c>
      <c r="Q2262" s="5">
        <v>168.155179480767</v>
      </c>
      <c r="R2262" s="3">
        <v>1</v>
      </c>
      <c r="S2262" s="9" t="str">
        <f>IF(E2262&gt;3, "1", "0")</f>
        <v>0</v>
      </c>
      <c r="T2262" s="3">
        <f>IF(F2262 &lt; 80%, 1, 0)</f>
        <v>0</v>
      </c>
      <c r="U2262" s="12" t="str">
        <f t="shared" si="35"/>
        <v>High</v>
      </c>
      <c r="V2262" s="12" t="str">
        <f>IF(A2261 &lt; 400, "Low", IF(A2261 &lt; 700, "Medium", "High"))</f>
        <v>Low</v>
      </c>
      <c r="W2262" s="12" t="str">
        <f>IF(O2262&lt;0.23,"Low", IF(O2262&lt;=0.37,"Medium","High"))</f>
        <v>Low</v>
      </c>
      <c r="X2262" s="12" t="str">
        <f>IF(K2262&lt;0.03,"Low", IF(K2262&lt;=0.06,"Medium","High"))</f>
        <v>Medium</v>
      </c>
    </row>
    <row r="2263" spans="1:24">
      <c r="A2263" s="3">
        <v>982</v>
      </c>
      <c r="B2263" s="5">
        <v>11564.9199222231</v>
      </c>
      <c r="C2263" s="4">
        <v>0.95969070101023801</v>
      </c>
      <c r="D2263" s="3">
        <v>5</v>
      </c>
      <c r="E2263" s="1">
        <v>3.7728161475780602</v>
      </c>
      <c r="F2263" s="4">
        <v>0.78665374798007504</v>
      </c>
      <c r="G2263" s="3">
        <v>4</v>
      </c>
      <c r="H2263" s="4">
        <v>3.5030611181915798</v>
      </c>
      <c r="I2263" s="26">
        <f>H2263/100</f>
        <v>3.5030611181915798E-2</v>
      </c>
      <c r="J2263" s="1">
        <v>6.2381278830867197</v>
      </c>
      <c r="K2263" s="4">
        <v>9.7054480026548803E-2</v>
      </c>
      <c r="L2263" s="7">
        <v>0.85837637541871104</v>
      </c>
      <c r="M2263" s="3">
        <v>3</v>
      </c>
      <c r="N2263" s="2">
        <v>1147.6705723093701</v>
      </c>
      <c r="O2263" s="6">
        <v>0.47290517461681503</v>
      </c>
      <c r="P2263" s="1">
        <v>9.6786871166508597</v>
      </c>
      <c r="Q2263" s="5">
        <v>382.01548701779802</v>
      </c>
      <c r="R2263" s="3">
        <v>1</v>
      </c>
      <c r="S2263" s="9" t="str">
        <f>IF(E2263&gt;3, "1", "0")</f>
        <v>1</v>
      </c>
      <c r="T2263" s="3">
        <f>IF(F2263 &lt; 80%, 1, 0)</f>
        <v>1</v>
      </c>
      <c r="U2263" s="12" t="str">
        <f t="shared" si="35"/>
        <v>High</v>
      </c>
      <c r="V2263" s="12" t="str">
        <f>IF(A2262 &lt; 400, "Low", IF(A2262 &lt; 700, "Medium", "High"))</f>
        <v>High</v>
      </c>
      <c r="W2263" s="12" t="str">
        <f>IF(O2263&lt;0.23,"Low", IF(O2263&lt;=0.37,"Medium","High"))</f>
        <v>High</v>
      </c>
      <c r="X2263" s="12" t="str">
        <f>IF(K2263&lt;0.03,"Low", IF(K2263&lt;=0.06,"Medium","High"))</f>
        <v>High</v>
      </c>
    </row>
    <row r="2264" spans="1:24">
      <c r="A2264" s="3">
        <v>548</v>
      </c>
      <c r="B2264" s="5">
        <v>19914.9545402857</v>
      </c>
      <c r="C2264" s="4">
        <v>0.84394455002207902</v>
      </c>
      <c r="D2264" s="3">
        <v>4</v>
      </c>
      <c r="E2264" s="1">
        <v>3.4207001027069599</v>
      </c>
      <c r="F2264" s="4">
        <v>0.97884660129455103</v>
      </c>
      <c r="G2264" s="3">
        <v>4</v>
      </c>
      <c r="H2264" s="4">
        <v>3.50399230779019</v>
      </c>
      <c r="I2264" s="26">
        <f>H2264/100</f>
        <v>3.5039923077901901E-2</v>
      </c>
      <c r="J2264" s="1">
        <v>3.2050626102975399</v>
      </c>
      <c r="K2264" s="4">
        <v>4.0584726799854802E-2</v>
      </c>
      <c r="L2264" s="7">
        <v>0.98316091920637605</v>
      </c>
      <c r="M2264" s="3">
        <v>8</v>
      </c>
      <c r="N2264" s="2">
        <v>2198.9234021454799</v>
      </c>
      <c r="O2264" s="6">
        <v>0.264792482459412</v>
      </c>
      <c r="P2264" s="1">
        <v>2.8162065592397099</v>
      </c>
      <c r="Q2264" s="5">
        <v>107.66981650151401</v>
      </c>
      <c r="R2264" s="3">
        <v>1</v>
      </c>
      <c r="S2264" s="9" t="str">
        <f>IF(E2264&gt;3, "1", "0")</f>
        <v>1</v>
      </c>
      <c r="T2264" s="3">
        <f>IF(F2264 &lt; 80%, 1, 0)</f>
        <v>0</v>
      </c>
      <c r="U2264" s="12" t="str">
        <f t="shared" si="35"/>
        <v>High</v>
      </c>
      <c r="V2264" s="12" t="str">
        <f>IF(A2263 &lt; 400, "Low", IF(A2263 &lt; 700, "Medium", "High"))</f>
        <v>High</v>
      </c>
      <c r="W2264" s="12" t="str">
        <f>IF(O2264&lt;0.23,"Low", IF(O2264&lt;=0.37,"Medium","High"))</f>
        <v>Medium</v>
      </c>
      <c r="X2264" s="12" t="str">
        <f>IF(K2264&lt;0.03,"Low", IF(K2264&lt;=0.06,"Medium","High"))</f>
        <v>Medium</v>
      </c>
    </row>
    <row r="2265" spans="1:24">
      <c r="A2265" s="3">
        <v>674</v>
      </c>
      <c r="B2265" s="5">
        <v>15937.602313241699</v>
      </c>
      <c r="C2265" s="4">
        <v>0.89186073764261498</v>
      </c>
      <c r="D2265" s="3">
        <v>3</v>
      </c>
      <c r="E2265" s="1">
        <v>2.3707008911743199</v>
      </c>
      <c r="F2265" s="4">
        <v>0.66873382276676696</v>
      </c>
      <c r="G2265" s="3">
        <v>2</v>
      </c>
      <c r="H2265" s="4">
        <v>3.5047046950887601</v>
      </c>
      <c r="I2265" s="26">
        <f>H2265/100</f>
        <v>3.5047046950887603E-2</v>
      </c>
      <c r="J2265" s="1">
        <v>9.0654846296053009</v>
      </c>
      <c r="K2265" s="4">
        <v>5.9838946416780898E-2</v>
      </c>
      <c r="L2265" s="7">
        <v>0.81205077454280006</v>
      </c>
      <c r="M2265" s="3">
        <v>5</v>
      </c>
      <c r="N2265" s="2">
        <v>1937.80203104516</v>
      </c>
      <c r="O2265" s="6">
        <v>0.29073028257393402</v>
      </c>
      <c r="P2265" s="1">
        <v>3.7740241126280001</v>
      </c>
      <c r="Q2265" s="5">
        <v>406.13202911721402</v>
      </c>
      <c r="R2265" s="3">
        <v>1</v>
      </c>
      <c r="S2265" s="9" t="str">
        <f>IF(E2265&gt;3, "1", "0")</f>
        <v>0</v>
      </c>
      <c r="T2265" s="3">
        <f>IF(F2265 &lt; 80%, 1, 0)</f>
        <v>1</v>
      </c>
      <c r="U2265" s="12" t="str">
        <f t="shared" si="35"/>
        <v>High</v>
      </c>
      <c r="V2265" s="12" t="str">
        <f>IF(A2264 &lt; 400, "Low", IF(A2264 &lt; 700, "Medium", "High"))</f>
        <v>Medium</v>
      </c>
      <c r="W2265" s="12" t="str">
        <f>IF(O2265&lt;0.23,"Low", IF(O2265&lt;=0.37,"Medium","High"))</f>
        <v>Medium</v>
      </c>
      <c r="X2265" s="12" t="str">
        <f>IF(K2265&lt;0.03,"Low", IF(K2265&lt;=0.06,"Medium","High"))</f>
        <v>Medium</v>
      </c>
    </row>
    <row r="2266" spans="1:24">
      <c r="A2266" s="3">
        <v>451</v>
      </c>
      <c r="B2266" s="5">
        <v>5622.4598826485999</v>
      </c>
      <c r="C2266" s="4">
        <v>0.85036294040182592</v>
      </c>
      <c r="D2266" s="3">
        <v>2</v>
      </c>
      <c r="E2266" s="1">
        <v>1.9185738278046001</v>
      </c>
      <c r="F2266" s="4">
        <v>0.92903349286457304</v>
      </c>
      <c r="G2266" s="3">
        <v>0</v>
      </c>
      <c r="H2266" s="4">
        <v>3.5063649233749801</v>
      </c>
      <c r="I2266" s="26">
        <f>H2266/100</f>
        <v>3.50636492337498E-2</v>
      </c>
      <c r="J2266" s="1">
        <v>4.7055981538912297</v>
      </c>
      <c r="K2266" s="4">
        <v>7.2441532632204306E-2</v>
      </c>
      <c r="L2266" s="7">
        <v>0.83162095763208399</v>
      </c>
      <c r="M2266" s="3">
        <v>3</v>
      </c>
      <c r="N2266" s="2">
        <v>2701.0356744113901</v>
      </c>
      <c r="O2266" s="6">
        <v>0.46808171256759801</v>
      </c>
      <c r="P2266" s="1">
        <v>4.7201377644689302</v>
      </c>
      <c r="Q2266" s="5">
        <v>311.14215644092297</v>
      </c>
      <c r="R2266" s="3">
        <v>1</v>
      </c>
      <c r="S2266" s="9" t="str">
        <f>IF(E2266&gt;3, "1", "0")</f>
        <v>0</v>
      </c>
      <c r="T2266" s="3">
        <f>IF(F2266 &lt; 80%, 1, 0)</f>
        <v>0</v>
      </c>
      <c r="U2266" s="12" t="str">
        <f t="shared" si="35"/>
        <v>High</v>
      </c>
      <c r="V2266" s="12" t="str">
        <f>IF(A2265 &lt; 400, "Low", IF(A2265 &lt; 700, "Medium", "High"))</f>
        <v>Medium</v>
      </c>
      <c r="W2266" s="12" t="str">
        <f>IF(O2266&lt;0.23,"Low", IF(O2266&lt;=0.37,"Medium","High"))</f>
        <v>High</v>
      </c>
      <c r="X2266" s="12" t="str">
        <f>IF(K2266&lt;0.03,"Low", IF(K2266&lt;=0.06,"Medium","High"))</f>
        <v>High</v>
      </c>
    </row>
    <row r="2267" spans="1:24">
      <c r="A2267" s="3">
        <v>386</v>
      </c>
      <c r="B2267" s="5">
        <v>10537.0429071381</v>
      </c>
      <c r="C2267" s="4">
        <v>0.96436029185083993</v>
      </c>
      <c r="D2267" s="3">
        <v>1</v>
      </c>
      <c r="E2267" s="1">
        <v>3.3990863037169201</v>
      </c>
      <c r="F2267" s="4">
        <v>0.77468902326226696</v>
      </c>
      <c r="G2267" s="3">
        <v>5</v>
      </c>
      <c r="H2267" s="4">
        <v>3.5072456899231002</v>
      </c>
      <c r="I2267" s="26">
        <f>H2267/100</f>
        <v>3.5072456899231004E-2</v>
      </c>
      <c r="J2267" s="1">
        <v>6.6321348552270498</v>
      </c>
      <c r="K2267" s="4">
        <v>5.7325466840624097E-2</v>
      </c>
      <c r="L2267" s="7">
        <v>0.84996686040316305</v>
      </c>
      <c r="M2267" s="3">
        <v>5</v>
      </c>
      <c r="N2267" s="2">
        <v>3449.8811258248402</v>
      </c>
      <c r="O2267" s="6">
        <v>0.11790603415324701</v>
      </c>
      <c r="P2267" s="1">
        <v>5.5037826388466602</v>
      </c>
      <c r="Q2267" s="5">
        <v>354.54348004354699</v>
      </c>
      <c r="R2267" s="3">
        <v>1</v>
      </c>
      <c r="S2267" s="9" t="str">
        <f>IF(E2267&gt;3, "1", "0")</f>
        <v>1</v>
      </c>
      <c r="T2267" s="3">
        <f>IF(F2267 &lt; 80%, 1, 0)</f>
        <v>1</v>
      </c>
      <c r="U2267" s="12" t="str">
        <f t="shared" si="35"/>
        <v>High</v>
      </c>
      <c r="V2267" s="12" t="str">
        <f>IF(A2266 &lt; 400, "Low", IF(A2266 &lt; 700, "Medium", "High"))</f>
        <v>Medium</v>
      </c>
      <c r="W2267" s="12" t="str">
        <f>IF(O2267&lt;0.23,"Low", IF(O2267&lt;=0.37,"Medium","High"))</f>
        <v>Low</v>
      </c>
      <c r="X2267" s="12" t="str">
        <f>IF(K2267&lt;0.03,"Low", IF(K2267&lt;=0.06,"Medium","High"))</f>
        <v>Medium</v>
      </c>
    </row>
    <row r="2268" spans="1:24">
      <c r="A2268" s="3">
        <v>525</v>
      </c>
      <c r="B2268" s="5">
        <v>17669.988636353399</v>
      </c>
      <c r="C2268" s="4">
        <v>0.82525669451691397</v>
      </c>
      <c r="D2268" s="3">
        <v>0</v>
      </c>
      <c r="E2268" s="1">
        <v>3.5518216306508101</v>
      </c>
      <c r="F2268" s="4">
        <v>0.82749117665926408</v>
      </c>
      <c r="G2268" s="3">
        <v>7</v>
      </c>
      <c r="H2268" s="4">
        <v>3.50976888664293</v>
      </c>
      <c r="I2268" s="26">
        <f>H2268/100</f>
        <v>3.5097688866429298E-2</v>
      </c>
      <c r="J2268" s="1">
        <v>2.4198725185804499</v>
      </c>
      <c r="K2268" s="4">
        <v>6.8128062998745895E-2</v>
      </c>
      <c r="L2268" s="7">
        <v>0.96917942737612606</v>
      </c>
      <c r="M2268" s="3">
        <v>1</v>
      </c>
      <c r="N2268" s="2">
        <v>4159.1483209459802</v>
      </c>
      <c r="O2268" s="6">
        <v>0.44806311904595902</v>
      </c>
      <c r="P2268" s="1">
        <v>6.1215179638645596</v>
      </c>
      <c r="Q2268" s="5">
        <v>302.97772981531898</v>
      </c>
      <c r="R2268" s="3">
        <v>1</v>
      </c>
      <c r="S2268" s="9" t="str">
        <f>IF(E2268&gt;3, "1", "0")</f>
        <v>1</v>
      </c>
      <c r="T2268" s="3">
        <f>IF(F2268 &lt; 80%, 1, 0)</f>
        <v>0</v>
      </c>
      <c r="U2268" s="12" t="str">
        <f t="shared" si="35"/>
        <v>High</v>
      </c>
      <c r="V2268" s="12" t="str">
        <f>IF(A2267 &lt; 400, "Low", IF(A2267 &lt; 700, "Medium", "High"))</f>
        <v>Low</v>
      </c>
      <c r="W2268" s="12" t="str">
        <f>IF(O2268&lt;0.23,"Low", IF(O2268&lt;=0.37,"Medium","High"))</f>
        <v>High</v>
      </c>
      <c r="X2268" s="12" t="str">
        <f>IF(K2268&lt;0.03,"Low", IF(K2268&lt;=0.06,"Medium","High"))</f>
        <v>High</v>
      </c>
    </row>
    <row r="2269" spans="1:24">
      <c r="A2269" s="3">
        <v>737</v>
      </c>
      <c r="B2269" s="5">
        <v>10926.963614172601</v>
      </c>
      <c r="C2269" s="4">
        <v>0.98531707664367607</v>
      </c>
      <c r="D2269" s="3">
        <v>1</v>
      </c>
      <c r="E2269" s="1">
        <v>1.2410161812828699</v>
      </c>
      <c r="F2269" s="4">
        <v>0.73683800230377006</v>
      </c>
      <c r="G2269" s="3">
        <v>12</v>
      </c>
      <c r="H2269" s="4">
        <v>3.5118687005301998</v>
      </c>
      <c r="I2269" s="26">
        <f>H2269/100</f>
        <v>3.5118687005301998E-2</v>
      </c>
      <c r="J2269" s="1">
        <v>8.0917546314985405</v>
      </c>
      <c r="K2269" s="4">
        <v>8.5026499083787496E-2</v>
      </c>
      <c r="L2269" s="7">
        <v>0.81247908064861096</v>
      </c>
      <c r="M2269" s="3">
        <v>4</v>
      </c>
      <c r="N2269" s="2">
        <v>4246.2803122987298</v>
      </c>
      <c r="O2269" s="6">
        <v>0.27988205795347099</v>
      </c>
      <c r="P2269" s="1">
        <v>8.9592112878463102</v>
      </c>
      <c r="Q2269" s="5">
        <v>421.9812358035</v>
      </c>
      <c r="R2269" s="3">
        <v>1</v>
      </c>
      <c r="S2269" s="9" t="str">
        <f>IF(E2269&gt;3, "1", "0")</f>
        <v>0</v>
      </c>
      <c r="T2269" s="3">
        <f>IF(F2269 &lt; 80%, 1, 0)</f>
        <v>1</v>
      </c>
      <c r="U2269" s="12" t="str">
        <f t="shared" si="35"/>
        <v>High</v>
      </c>
      <c r="V2269" s="12" t="str">
        <f>IF(A2268 &lt; 400, "Low", IF(A2268 &lt; 700, "Medium", "High"))</f>
        <v>Medium</v>
      </c>
      <c r="W2269" s="12" t="str">
        <f>IF(O2269&lt;0.23,"Low", IF(O2269&lt;=0.37,"Medium","High"))</f>
        <v>Medium</v>
      </c>
      <c r="X2269" s="12" t="str">
        <f>IF(K2269&lt;0.03,"Low", IF(K2269&lt;=0.06,"Medium","High"))</f>
        <v>High</v>
      </c>
    </row>
    <row r="2270" spans="1:24">
      <c r="A2270" s="3">
        <v>771</v>
      </c>
      <c r="B2270" s="5">
        <v>17857.688854981301</v>
      </c>
      <c r="C2270" s="4">
        <v>0.8028393268943449</v>
      </c>
      <c r="D2270" s="3">
        <v>1</v>
      </c>
      <c r="E2270" s="1">
        <v>3.1880718544003401</v>
      </c>
      <c r="F2270" s="4">
        <v>0.99264426225697311</v>
      </c>
      <c r="G2270" s="3">
        <v>15</v>
      </c>
      <c r="H2270" s="4">
        <v>3.5136974419526799</v>
      </c>
      <c r="I2270" s="26">
        <f>H2270/100</f>
        <v>3.5136974419526797E-2</v>
      </c>
      <c r="J2270" s="1">
        <v>3.4696750835951402</v>
      </c>
      <c r="K2270" s="4">
        <v>2.6187802704332401E-2</v>
      </c>
      <c r="L2270" s="7">
        <v>0.97176643425035492</v>
      </c>
      <c r="M2270" s="3">
        <v>0</v>
      </c>
      <c r="N2270" s="2">
        <v>1400.74161732988</v>
      </c>
      <c r="O2270" s="6">
        <v>0.36992983032829602</v>
      </c>
      <c r="P2270" s="1">
        <v>2.3904505030043399</v>
      </c>
      <c r="Q2270" s="5">
        <v>263.29208524130098</v>
      </c>
      <c r="R2270" s="3">
        <v>1</v>
      </c>
      <c r="S2270" s="9" t="str">
        <f>IF(E2270&gt;3, "1", "0")</f>
        <v>1</v>
      </c>
      <c r="T2270" s="3">
        <f>IF(F2270 &lt; 80%, 1, 0)</f>
        <v>0</v>
      </c>
      <c r="U2270" s="12" t="str">
        <f t="shared" si="35"/>
        <v>High</v>
      </c>
      <c r="V2270" s="12" t="str">
        <f>IF(A2269 &lt; 400, "Low", IF(A2269 &lt; 700, "Medium", "High"))</f>
        <v>High</v>
      </c>
      <c r="W2270" s="12" t="str">
        <f>IF(O2270&lt;0.23,"Low", IF(O2270&lt;=0.37,"Medium","High"))</f>
        <v>Medium</v>
      </c>
      <c r="X2270" s="12" t="str">
        <f>IF(K2270&lt;0.03,"Low", IF(K2270&lt;=0.06,"Medium","High"))</f>
        <v>Low</v>
      </c>
    </row>
    <row r="2271" spans="1:24">
      <c r="A2271" s="3">
        <v>256</v>
      </c>
      <c r="B2271" s="5">
        <v>6252.8737202002803</v>
      </c>
      <c r="C2271" s="4">
        <v>0.80186205815247102</v>
      </c>
      <c r="D2271" s="3">
        <v>0</v>
      </c>
      <c r="E2271" s="1">
        <v>2.54773267163662</v>
      </c>
      <c r="F2271" s="4">
        <v>0.83518969934813891</v>
      </c>
      <c r="G2271" s="3">
        <v>23</v>
      </c>
      <c r="H2271" s="4">
        <v>3.5138163040324502</v>
      </c>
      <c r="I2271" s="26">
        <f>H2271/100</f>
        <v>3.5138163040324501E-2</v>
      </c>
      <c r="J2271" s="1">
        <v>9.7266431839841392</v>
      </c>
      <c r="K2271" s="4">
        <v>1.9944395225954498E-2</v>
      </c>
      <c r="L2271" s="7">
        <v>0.88233999903762195</v>
      </c>
      <c r="M2271" s="3">
        <v>7</v>
      </c>
      <c r="N2271" s="2">
        <v>2255.5216511614399</v>
      </c>
      <c r="O2271" s="6">
        <v>0.33784714123642001</v>
      </c>
      <c r="P2271" s="1">
        <v>6.7594024506750703</v>
      </c>
      <c r="Q2271" s="5">
        <v>146.73140883052201</v>
      </c>
      <c r="R2271" s="3">
        <v>1</v>
      </c>
      <c r="S2271" s="9" t="str">
        <f>IF(E2271&gt;3, "1", "0")</f>
        <v>0</v>
      </c>
      <c r="T2271" s="3">
        <f>IF(F2271 &lt; 80%, 1, 0)</f>
        <v>0</v>
      </c>
      <c r="U2271" s="12" t="str">
        <f t="shared" si="35"/>
        <v>High</v>
      </c>
      <c r="V2271" s="12" t="str">
        <f>IF(A2270 &lt; 400, "Low", IF(A2270 &lt; 700, "Medium", "High"))</f>
        <v>High</v>
      </c>
      <c r="W2271" s="12" t="str">
        <f>IF(O2271&lt;0.23,"Low", IF(O2271&lt;=0.37,"Medium","High"))</f>
        <v>Medium</v>
      </c>
      <c r="X2271" s="12" t="str">
        <f>IF(K2271&lt;0.03,"Low", IF(K2271&lt;=0.06,"Medium","High"))</f>
        <v>Low</v>
      </c>
    </row>
    <row r="2272" spans="1:24">
      <c r="A2272" s="3">
        <v>483</v>
      </c>
      <c r="B2272" s="5">
        <v>14371.757941841001</v>
      </c>
      <c r="C2272" s="4">
        <v>0.87224321179516195</v>
      </c>
      <c r="D2272" s="3">
        <v>5</v>
      </c>
      <c r="E2272" s="1">
        <v>2.1249483828190998</v>
      </c>
      <c r="F2272" s="4">
        <v>0.68389559757542595</v>
      </c>
      <c r="G2272" s="3">
        <v>15</v>
      </c>
      <c r="H2272" s="4">
        <v>3.5155357554961202</v>
      </c>
      <c r="I2272" s="26">
        <f>H2272/100</f>
        <v>3.51553575549612E-2</v>
      </c>
      <c r="J2272" s="1">
        <v>8.9483533399325008</v>
      </c>
      <c r="K2272" s="4">
        <v>9.4041021138834505E-3</v>
      </c>
      <c r="L2272" s="7">
        <v>0.87321265831641104</v>
      </c>
      <c r="M2272" s="3">
        <v>1</v>
      </c>
      <c r="N2272" s="2">
        <v>3477.2014549897999</v>
      </c>
      <c r="O2272" s="6">
        <v>0.42231939356296</v>
      </c>
      <c r="P2272" s="1">
        <v>3.5790215057743899</v>
      </c>
      <c r="Q2272" s="5">
        <v>226.65133042777299</v>
      </c>
      <c r="R2272" s="3">
        <v>1</v>
      </c>
      <c r="S2272" s="9" t="str">
        <f>IF(E2272&gt;3, "1", "0")</f>
        <v>0</v>
      </c>
      <c r="T2272" s="3">
        <f>IF(F2272 &lt; 80%, 1, 0)</f>
        <v>1</v>
      </c>
      <c r="U2272" s="12" t="str">
        <f t="shared" si="35"/>
        <v>High</v>
      </c>
      <c r="V2272" s="12" t="str">
        <f>IF(A2271 &lt; 400, "Low", IF(A2271 &lt; 700, "Medium", "High"))</f>
        <v>Low</v>
      </c>
      <c r="W2272" s="12" t="str">
        <f>IF(O2272&lt;0.23,"Low", IF(O2272&lt;=0.37,"Medium","High"))</f>
        <v>High</v>
      </c>
      <c r="X2272" s="12" t="str">
        <f>IF(K2272&lt;0.03,"Low", IF(K2272&lt;=0.06,"Medium","High"))</f>
        <v>Low</v>
      </c>
    </row>
    <row r="2273" spans="1:24">
      <c r="A2273" s="3">
        <v>882</v>
      </c>
      <c r="B2273" s="5">
        <v>5096.9653668456604</v>
      </c>
      <c r="C2273" s="4">
        <v>0.86024625895878204</v>
      </c>
      <c r="D2273" s="3">
        <v>0</v>
      </c>
      <c r="E2273" s="1">
        <v>2.2805146134334202</v>
      </c>
      <c r="F2273" s="4">
        <v>0.69547555257251903</v>
      </c>
      <c r="G2273" s="3">
        <v>12</v>
      </c>
      <c r="H2273" s="4">
        <v>3.5161411661438602</v>
      </c>
      <c r="I2273" s="26">
        <f>H2273/100</f>
        <v>3.5161411661438602E-2</v>
      </c>
      <c r="J2273" s="1">
        <v>9.4458034211814308</v>
      </c>
      <c r="K2273" s="4">
        <v>9.1993845818117398E-2</v>
      </c>
      <c r="L2273" s="7">
        <v>0.87553030993093106</v>
      </c>
      <c r="M2273" s="3">
        <v>2</v>
      </c>
      <c r="N2273" s="2">
        <v>2583.2994144691402</v>
      </c>
      <c r="O2273" s="6">
        <v>0.218305741629478</v>
      </c>
      <c r="P2273" s="1">
        <v>3.93256420298178</v>
      </c>
      <c r="Q2273" s="5">
        <v>213.979132582532</v>
      </c>
      <c r="R2273" s="3">
        <v>1</v>
      </c>
      <c r="S2273" s="9" t="str">
        <f>IF(E2273&gt;3, "1", "0")</f>
        <v>0</v>
      </c>
      <c r="T2273" s="3">
        <f>IF(F2273 &lt; 80%, 1, 0)</f>
        <v>1</v>
      </c>
      <c r="U2273" s="12" t="str">
        <f t="shared" si="35"/>
        <v>High</v>
      </c>
      <c r="V2273" s="12" t="str">
        <f>IF(A2272 &lt; 400, "Low", IF(A2272 &lt; 700, "Medium", "High"))</f>
        <v>Medium</v>
      </c>
      <c r="W2273" s="12" t="str">
        <f>IF(O2273&lt;0.23,"Low", IF(O2273&lt;=0.37,"Medium","High"))</f>
        <v>Low</v>
      </c>
      <c r="X2273" s="12" t="str">
        <f>IF(K2273&lt;0.03,"Low", IF(K2273&lt;=0.06,"Medium","High"))</f>
        <v>High</v>
      </c>
    </row>
    <row r="2274" spans="1:24">
      <c r="A2274" s="3">
        <v>350</v>
      </c>
      <c r="B2274" s="5">
        <v>13709.678388644499</v>
      </c>
      <c r="C2274" s="4">
        <v>0.947104141158716</v>
      </c>
      <c r="D2274" s="3">
        <v>0</v>
      </c>
      <c r="E2274" s="1">
        <v>4.64398771023588</v>
      </c>
      <c r="F2274" s="4">
        <v>0.80681934187605298</v>
      </c>
      <c r="G2274" s="3">
        <v>13</v>
      </c>
      <c r="H2274" s="4">
        <v>3.5165654073388799</v>
      </c>
      <c r="I2274" s="26">
        <f>H2274/100</f>
        <v>3.51656540733888E-2</v>
      </c>
      <c r="J2274" s="1">
        <v>3.5230649257984599</v>
      </c>
      <c r="K2274" s="4">
        <v>5.7161646065041698E-2</v>
      </c>
      <c r="L2274" s="7">
        <v>0.81985949299849692</v>
      </c>
      <c r="M2274" s="3">
        <v>3</v>
      </c>
      <c r="N2274" s="2">
        <v>3163.64610383642</v>
      </c>
      <c r="O2274" s="6">
        <v>0.48871133168255199</v>
      </c>
      <c r="P2274" s="1">
        <v>1.74315793196185</v>
      </c>
      <c r="Q2274" s="5">
        <v>470.34747635470802</v>
      </c>
      <c r="R2274" s="3">
        <v>1</v>
      </c>
      <c r="S2274" s="9" t="str">
        <f>IF(E2274&gt;3, "1", "0")</f>
        <v>1</v>
      </c>
      <c r="T2274" s="3">
        <f>IF(F2274 &lt; 80%, 1, 0)</f>
        <v>0</v>
      </c>
      <c r="U2274" s="12" t="str">
        <f t="shared" si="35"/>
        <v>High</v>
      </c>
      <c r="V2274" s="12" t="str">
        <f>IF(A2273 &lt; 400, "Low", IF(A2273 &lt; 700, "Medium", "High"))</f>
        <v>High</v>
      </c>
      <c r="W2274" s="12" t="str">
        <f>IF(O2274&lt;0.23,"Low", IF(O2274&lt;=0.37,"Medium","High"))</f>
        <v>High</v>
      </c>
      <c r="X2274" s="12" t="str">
        <f>IF(K2274&lt;0.03,"Low", IF(K2274&lt;=0.06,"Medium","High"))</f>
        <v>Medium</v>
      </c>
    </row>
    <row r="2275" spans="1:24">
      <c r="A2275" s="3">
        <v>319</v>
      </c>
      <c r="B2275" s="5">
        <v>18196.2860344152</v>
      </c>
      <c r="C2275" s="4">
        <v>0.99726998458883198</v>
      </c>
      <c r="D2275" s="3">
        <v>0</v>
      </c>
      <c r="E2275" s="1">
        <v>1.5533429179285201</v>
      </c>
      <c r="F2275" s="4">
        <v>0.62738126777041703</v>
      </c>
      <c r="G2275" s="3">
        <v>9</v>
      </c>
      <c r="H2275" s="4">
        <v>3.5193456446980802</v>
      </c>
      <c r="I2275" s="26">
        <f>H2275/100</f>
        <v>3.5193456446980804E-2</v>
      </c>
      <c r="J2275" s="1">
        <v>3.6514719578389099</v>
      </c>
      <c r="K2275" s="4">
        <v>2.3229280162209699E-2</v>
      </c>
      <c r="L2275" s="7">
        <v>0.94597952336333402</v>
      </c>
      <c r="M2275" s="3">
        <v>6</v>
      </c>
      <c r="N2275" s="2">
        <v>1005.44768975403</v>
      </c>
      <c r="O2275" s="6">
        <v>0.206158210142797</v>
      </c>
      <c r="P2275" s="1">
        <v>6.2668131640207996</v>
      </c>
      <c r="Q2275" s="5">
        <v>138.749155629217</v>
      </c>
      <c r="R2275" s="3">
        <v>1</v>
      </c>
      <c r="S2275" s="9" t="str">
        <f>IF(E2275&gt;3, "1", "0")</f>
        <v>0</v>
      </c>
      <c r="T2275" s="3">
        <f>IF(F2275 &lt; 80%, 1, 0)</f>
        <v>1</v>
      </c>
      <c r="U2275" s="12" t="str">
        <f t="shared" si="35"/>
        <v>High</v>
      </c>
      <c r="V2275" s="12" t="str">
        <f>IF(A2274 &lt; 400, "Low", IF(A2274 &lt; 700, "Medium", "High"))</f>
        <v>Low</v>
      </c>
      <c r="W2275" s="12" t="str">
        <f>IF(O2275&lt;0.23,"Low", IF(O2275&lt;=0.37,"Medium","High"))</f>
        <v>Low</v>
      </c>
      <c r="X2275" s="12" t="str">
        <f>IF(K2275&lt;0.03,"Low", IF(K2275&lt;=0.06,"Medium","High"))</f>
        <v>Low</v>
      </c>
    </row>
    <row r="2276" spans="1:24">
      <c r="A2276" s="3">
        <v>871</v>
      </c>
      <c r="B2276" s="5">
        <v>14534.6798292892</v>
      </c>
      <c r="C2276" s="4">
        <v>0.92087614381656191</v>
      </c>
      <c r="D2276" s="3">
        <v>1</v>
      </c>
      <c r="E2276" s="1">
        <v>2.9648184994592301</v>
      </c>
      <c r="F2276" s="4">
        <v>0.90387799911996491</v>
      </c>
      <c r="G2276" s="3">
        <v>22</v>
      </c>
      <c r="H2276" s="4">
        <v>3.51971470903421</v>
      </c>
      <c r="I2276" s="26">
        <f>H2276/100</f>
        <v>3.51971470903421E-2</v>
      </c>
      <c r="J2276" s="1">
        <v>5.2419839293757704</v>
      </c>
      <c r="K2276" s="4">
        <v>7.6954883607557398E-3</v>
      </c>
      <c r="L2276" s="7">
        <v>0.90580904108821303</v>
      </c>
      <c r="M2276" s="3">
        <v>4</v>
      </c>
      <c r="N2276" s="2">
        <v>3666.42710989549</v>
      </c>
      <c r="O2276" s="6">
        <v>0.247718625970656</v>
      </c>
      <c r="P2276" s="1">
        <v>8.9609165818305208</v>
      </c>
      <c r="Q2276" s="5">
        <v>396.14734711879203</v>
      </c>
      <c r="R2276" s="3">
        <v>1</v>
      </c>
      <c r="S2276" s="9" t="str">
        <f>IF(E2276&gt;3, "1", "0")</f>
        <v>0</v>
      </c>
      <c r="T2276" s="3">
        <f>IF(F2276 &lt; 80%, 1, 0)</f>
        <v>0</v>
      </c>
      <c r="U2276" s="12" t="str">
        <f t="shared" si="35"/>
        <v>High</v>
      </c>
      <c r="V2276" s="12" t="str">
        <f>IF(A2275 &lt; 400, "Low", IF(A2275 &lt; 700, "Medium", "High"))</f>
        <v>Low</v>
      </c>
      <c r="W2276" s="12" t="str">
        <f>IF(O2276&lt;0.23,"Low", IF(O2276&lt;=0.37,"Medium","High"))</f>
        <v>Medium</v>
      </c>
      <c r="X2276" s="12" t="str">
        <f>IF(K2276&lt;0.03,"Low", IF(K2276&lt;=0.06,"Medium","High"))</f>
        <v>Low</v>
      </c>
    </row>
    <row r="2277" spans="1:24">
      <c r="A2277" s="3">
        <v>206</v>
      </c>
      <c r="B2277" s="5">
        <v>17014.710506050498</v>
      </c>
      <c r="C2277" s="4">
        <v>0.92076061576875101</v>
      </c>
      <c r="D2277" s="3">
        <v>1</v>
      </c>
      <c r="E2277" s="1">
        <v>4.9923811867189496</v>
      </c>
      <c r="F2277" s="4">
        <v>0.64716252472811409</v>
      </c>
      <c r="G2277" s="3">
        <v>13</v>
      </c>
      <c r="H2277" s="4">
        <v>3.52157013789519</v>
      </c>
      <c r="I2277" s="26">
        <f>H2277/100</f>
        <v>3.52157013789519E-2</v>
      </c>
      <c r="J2277" s="1">
        <v>9.8574020394472797</v>
      </c>
      <c r="K2277" s="4">
        <v>4.8521701473218701E-2</v>
      </c>
      <c r="L2277" s="7">
        <v>0.82383597528897401</v>
      </c>
      <c r="M2277" s="3">
        <v>6</v>
      </c>
      <c r="N2277" s="2">
        <v>1750.1245881042</v>
      </c>
      <c r="O2277" s="6">
        <v>0.11140191956823001</v>
      </c>
      <c r="P2277" s="1">
        <v>2.1626776894966899</v>
      </c>
      <c r="Q2277" s="5">
        <v>321.30293569731401</v>
      </c>
      <c r="R2277" s="3">
        <v>1</v>
      </c>
      <c r="S2277" s="9" t="str">
        <f>IF(E2277&gt;3, "1", "0")</f>
        <v>1</v>
      </c>
      <c r="T2277" s="3">
        <f>IF(F2277 &lt; 80%, 1, 0)</f>
        <v>1</v>
      </c>
      <c r="U2277" s="12" t="str">
        <f t="shared" si="35"/>
        <v>High</v>
      </c>
      <c r="V2277" s="12" t="str">
        <f>IF(A2276 &lt; 400, "Low", IF(A2276 &lt; 700, "Medium", "High"))</f>
        <v>High</v>
      </c>
      <c r="W2277" s="12" t="str">
        <f>IF(O2277&lt;0.23,"Low", IF(O2277&lt;=0.37,"Medium","High"))</f>
        <v>Low</v>
      </c>
      <c r="X2277" s="12" t="str">
        <f>IF(K2277&lt;0.03,"Low", IF(K2277&lt;=0.06,"Medium","High"))</f>
        <v>Medium</v>
      </c>
    </row>
    <row r="2278" spans="1:24">
      <c r="A2278" s="3">
        <v>744</v>
      </c>
      <c r="B2278" s="5">
        <v>10802.108630778201</v>
      </c>
      <c r="C2278" s="4">
        <v>0.93629212250343397</v>
      </c>
      <c r="D2278" s="3">
        <v>2</v>
      </c>
      <c r="E2278" s="1">
        <v>3.9154389819956701</v>
      </c>
      <c r="F2278" s="4">
        <v>0.66709776245584096</v>
      </c>
      <c r="G2278" s="3">
        <v>12</v>
      </c>
      <c r="H2278" s="4">
        <v>3.5265453026103302</v>
      </c>
      <c r="I2278" s="26">
        <f>H2278/100</f>
        <v>3.5265453026103302E-2</v>
      </c>
      <c r="J2278" s="1">
        <v>6.25132627545928</v>
      </c>
      <c r="K2278" s="4">
        <v>1.44026263481533E-3</v>
      </c>
      <c r="L2278" s="7">
        <v>0.93694704110245997</v>
      </c>
      <c r="M2278" s="3">
        <v>0</v>
      </c>
      <c r="N2278" s="2">
        <v>4812.8083150124203</v>
      </c>
      <c r="O2278" s="6">
        <v>0.16904004746043699</v>
      </c>
      <c r="P2278" s="1">
        <v>6.0037449290903302</v>
      </c>
      <c r="Q2278" s="5">
        <v>411.38691039088502</v>
      </c>
      <c r="R2278" s="3">
        <v>0</v>
      </c>
      <c r="S2278" s="9" t="str">
        <f>IF(E2278&gt;3, "1", "0")</f>
        <v>1</v>
      </c>
      <c r="T2278" s="3">
        <f>IF(F2278 &lt; 80%, 1, 0)</f>
        <v>1</v>
      </c>
      <c r="U2278" s="12" t="str">
        <f t="shared" si="35"/>
        <v>High</v>
      </c>
      <c r="V2278" s="12" t="str">
        <f>IF(A2277 &lt; 400, "Low", IF(A2277 &lt; 700, "Medium", "High"))</f>
        <v>Low</v>
      </c>
      <c r="W2278" s="12" t="str">
        <f>IF(O2278&lt;0.23,"Low", IF(O2278&lt;=0.37,"Medium","High"))</f>
        <v>Low</v>
      </c>
      <c r="X2278" s="12" t="str">
        <f>IF(K2278&lt;0.03,"Low", IF(K2278&lt;=0.06,"Medium","High"))</f>
        <v>Low</v>
      </c>
    </row>
    <row r="2279" spans="1:24">
      <c r="A2279" s="3">
        <v>843</v>
      </c>
      <c r="B2279" s="5">
        <v>16432.618807724699</v>
      </c>
      <c r="C2279" s="4">
        <v>0.80806504794418998</v>
      </c>
      <c r="D2279" s="3">
        <v>4</v>
      </c>
      <c r="E2279" s="1">
        <v>1.3928032816057201</v>
      </c>
      <c r="F2279" s="4">
        <v>0.94018090934490406</v>
      </c>
      <c r="G2279" s="3">
        <v>9</v>
      </c>
      <c r="H2279" s="4">
        <v>3.5287137309875201</v>
      </c>
      <c r="I2279" s="26">
        <f>H2279/100</f>
        <v>3.5287137309875198E-2</v>
      </c>
      <c r="J2279" s="1">
        <v>7.7046151630315798</v>
      </c>
      <c r="K2279" s="4">
        <v>8.8389009110013794E-2</v>
      </c>
      <c r="L2279" s="7">
        <v>0.98882055095424304</v>
      </c>
      <c r="M2279" s="3">
        <v>3</v>
      </c>
      <c r="N2279" s="2">
        <v>4519.3259844799404</v>
      </c>
      <c r="O2279" s="6">
        <v>0.107044449345179</v>
      </c>
      <c r="P2279" s="1">
        <v>5.3966773058990798</v>
      </c>
      <c r="Q2279" s="5">
        <v>165.19772314449801</v>
      </c>
      <c r="R2279" s="3">
        <v>1</v>
      </c>
      <c r="S2279" s="9" t="str">
        <f>IF(E2279&gt;3, "1", "0")</f>
        <v>0</v>
      </c>
      <c r="T2279" s="3">
        <f>IF(F2279 &lt; 80%, 1, 0)</f>
        <v>0</v>
      </c>
      <c r="U2279" s="12" t="str">
        <f t="shared" si="35"/>
        <v>High</v>
      </c>
      <c r="V2279" s="12" t="str">
        <f>IF(A2278 &lt; 400, "Low", IF(A2278 &lt; 700, "Medium", "High"))</f>
        <v>High</v>
      </c>
      <c r="W2279" s="12" t="str">
        <f>IF(O2279&lt;0.23,"Low", IF(O2279&lt;=0.37,"Medium","High"))</f>
        <v>Low</v>
      </c>
      <c r="X2279" s="12" t="str">
        <f>IF(K2279&lt;0.03,"Low", IF(K2279&lt;=0.06,"Medium","High"))</f>
        <v>High</v>
      </c>
    </row>
    <row r="2280" spans="1:24">
      <c r="A2280" s="3">
        <v>465</v>
      </c>
      <c r="B2280" s="5">
        <v>5162.1662545279496</v>
      </c>
      <c r="C2280" s="4">
        <v>0.99191842952184706</v>
      </c>
      <c r="D2280" s="3">
        <v>5</v>
      </c>
      <c r="E2280" s="1">
        <v>0.52739388939015497</v>
      </c>
      <c r="F2280" s="4">
        <v>0.91559087514091697</v>
      </c>
      <c r="G2280" s="3">
        <v>5</v>
      </c>
      <c r="H2280" s="4">
        <v>3.5318010441880801</v>
      </c>
      <c r="I2280" s="26">
        <f>H2280/100</f>
        <v>3.53180104418808E-2</v>
      </c>
      <c r="J2280" s="1">
        <v>2.9023405314142399</v>
      </c>
      <c r="K2280" s="4">
        <v>2.1580899896586601E-2</v>
      </c>
      <c r="L2280" s="7">
        <v>0.83140581703373106</v>
      </c>
      <c r="M2280" s="3">
        <v>9</v>
      </c>
      <c r="N2280" s="2">
        <v>1235.0590973011199</v>
      </c>
      <c r="O2280" s="6">
        <v>0.46276490347129801</v>
      </c>
      <c r="P2280" s="1">
        <v>1.2586357150129399</v>
      </c>
      <c r="Q2280" s="5">
        <v>319.71865189931799</v>
      </c>
      <c r="R2280" s="3">
        <v>0</v>
      </c>
      <c r="S2280" s="9" t="str">
        <f>IF(E2280&gt;3, "1", "0")</f>
        <v>0</v>
      </c>
      <c r="T2280" s="3">
        <f>IF(F2280 &lt; 80%, 1, 0)</f>
        <v>0</v>
      </c>
      <c r="U2280" s="12" t="str">
        <f t="shared" si="35"/>
        <v>High</v>
      </c>
      <c r="V2280" s="12" t="str">
        <f>IF(A2279 &lt; 400, "Low", IF(A2279 &lt; 700, "Medium", "High"))</f>
        <v>High</v>
      </c>
      <c r="W2280" s="12" t="str">
        <f>IF(O2280&lt;0.23,"Low", IF(O2280&lt;=0.37,"Medium","High"))</f>
        <v>High</v>
      </c>
      <c r="X2280" s="12" t="str">
        <f>IF(K2280&lt;0.03,"Low", IF(K2280&lt;=0.06,"Medium","High"))</f>
        <v>Low</v>
      </c>
    </row>
    <row r="2281" spans="1:24">
      <c r="A2281" s="3">
        <v>704</v>
      </c>
      <c r="B2281" s="5">
        <v>7343.0226189589903</v>
      </c>
      <c r="C2281" s="4">
        <v>0.88603518168886297</v>
      </c>
      <c r="D2281" s="3">
        <v>3</v>
      </c>
      <c r="E2281" s="1">
        <v>4.26177099910206</v>
      </c>
      <c r="F2281" s="4">
        <v>0.66905625631211707</v>
      </c>
      <c r="G2281" s="3">
        <v>22</v>
      </c>
      <c r="H2281" s="4">
        <v>3.5320526642511401</v>
      </c>
      <c r="I2281" s="26">
        <f>H2281/100</f>
        <v>3.5320526642511403E-2</v>
      </c>
      <c r="J2281" s="1">
        <v>3.4164224292001499</v>
      </c>
      <c r="K2281" s="4">
        <v>6.1329477148390502E-2</v>
      </c>
      <c r="L2281" s="7">
        <v>0.89302706037111401</v>
      </c>
      <c r="M2281" s="3">
        <v>8</v>
      </c>
      <c r="N2281" s="2">
        <v>3419.98169654817</v>
      </c>
      <c r="O2281" s="6">
        <v>0.45670645653372999</v>
      </c>
      <c r="P2281" s="1">
        <v>2.05685801086128</v>
      </c>
      <c r="Q2281" s="5">
        <v>253.592831164568</v>
      </c>
      <c r="R2281" s="3">
        <v>1</v>
      </c>
      <c r="S2281" s="9" t="str">
        <f>IF(E2281&gt;3, "1", "0")</f>
        <v>1</v>
      </c>
      <c r="T2281" s="3">
        <f>IF(F2281 &lt; 80%, 1, 0)</f>
        <v>1</v>
      </c>
      <c r="U2281" s="12" t="str">
        <f t="shared" si="35"/>
        <v>High</v>
      </c>
      <c r="V2281" s="12" t="str">
        <f>IF(A2280 &lt; 400, "Low", IF(A2280 &lt; 700, "Medium", "High"))</f>
        <v>Medium</v>
      </c>
      <c r="W2281" s="12" t="str">
        <f>IF(O2281&lt;0.23,"Low", IF(O2281&lt;=0.37,"Medium","High"))</f>
        <v>High</v>
      </c>
      <c r="X2281" s="12" t="str">
        <f>IF(K2281&lt;0.03,"Low", IF(K2281&lt;=0.06,"Medium","High"))</f>
        <v>High</v>
      </c>
    </row>
    <row r="2282" spans="1:24">
      <c r="A2282" s="3">
        <v>791</v>
      </c>
      <c r="B2282" s="5">
        <v>16834.777398811901</v>
      </c>
      <c r="C2282" s="4">
        <v>0.84863599605284501</v>
      </c>
      <c r="D2282" s="3">
        <v>3</v>
      </c>
      <c r="E2282" s="1">
        <v>3.0849281735141498</v>
      </c>
      <c r="F2282" s="4">
        <v>0.95728263542033698</v>
      </c>
      <c r="G2282" s="3">
        <v>4</v>
      </c>
      <c r="H2282" s="4">
        <v>3.5328317012436399</v>
      </c>
      <c r="I2282" s="26">
        <f>H2282/100</f>
        <v>3.5328317012436397E-2</v>
      </c>
      <c r="J2282" s="1">
        <v>2.9617136722203701</v>
      </c>
      <c r="K2282" s="4">
        <v>5.14884745432981E-2</v>
      </c>
      <c r="L2282" s="7">
        <v>0.993239110902292</v>
      </c>
      <c r="M2282" s="3">
        <v>5</v>
      </c>
      <c r="N2282" s="2">
        <v>3528.1831565900502</v>
      </c>
      <c r="O2282" s="6">
        <v>0.45367569111991302</v>
      </c>
      <c r="P2282" s="1">
        <v>7.6429199275270499</v>
      </c>
      <c r="Q2282" s="5">
        <v>191.878205122091</v>
      </c>
      <c r="R2282" s="3">
        <v>1</v>
      </c>
      <c r="S2282" s="9" t="str">
        <f>IF(E2282&gt;3, "1", "0")</f>
        <v>1</v>
      </c>
      <c r="T2282" s="3">
        <f>IF(F2282 &lt; 80%, 1, 0)</f>
        <v>0</v>
      </c>
      <c r="U2282" s="12" t="str">
        <f t="shared" si="35"/>
        <v>High</v>
      </c>
      <c r="V2282" s="12" t="str">
        <f>IF(A2281 &lt; 400, "Low", IF(A2281 &lt; 700, "Medium", "High"))</f>
        <v>High</v>
      </c>
      <c r="W2282" s="12" t="str">
        <f>IF(O2282&lt;0.23,"Low", IF(O2282&lt;=0.37,"Medium","High"))</f>
        <v>High</v>
      </c>
      <c r="X2282" s="12" t="str">
        <f>IF(K2282&lt;0.03,"Low", IF(K2282&lt;=0.06,"Medium","High"))</f>
        <v>Medium</v>
      </c>
    </row>
    <row r="2283" spans="1:24">
      <c r="A2283" s="3">
        <v>252</v>
      </c>
      <c r="B2283" s="5">
        <v>9028.4325118046399</v>
      </c>
      <c r="C2283" s="4">
        <v>0.83281271765306697</v>
      </c>
      <c r="D2283" s="3">
        <v>2</v>
      </c>
      <c r="E2283" s="1">
        <v>3.71354687331038</v>
      </c>
      <c r="F2283" s="4">
        <v>0.82607900847110105</v>
      </c>
      <c r="G2283" s="3">
        <v>4</v>
      </c>
      <c r="H2283" s="4">
        <v>3.5375918553066099</v>
      </c>
      <c r="I2283" s="26">
        <f>H2283/100</f>
        <v>3.5375918553066099E-2</v>
      </c>
      <c r="J2283" s="1">
        <v>9.9764736015778208</v>
      </c>
      <c r="K2283" s="4">
        <v>4.9310060973020001E-2</v>
      </c>
      <c r="L2283" s="7">
        <v>0.97809923079723704</v>
      </c>
      <c r="M2283" s="3">
        <v>7</v>
      </c>
      <c r="N2283" s="2">
        <v>2555.9124862102699</v>
      </c>
      <c r="O2283" s="6">
        <v>0.458220914405642</v>
      </c>
      <c r="P2283" s="1">
        <v>5.3181496766571996</v>
      </c>
      <c r="Q2283" s="5">
        <v>157.96070068314</v>
      </c>
      <c r="R2283" s="3">
        <v>1</v>
      </c>
      <c r="S2283" s="9" t="str">
        <f>IF(E2283&gt;3, "1", "0")</f>
        <v>1</v>
      </c>
      <c r="T2283" s="3">
        <f>IF(F2283 &lt; 80%, 1, 0)</f>
        <v>0</v>
      </c>
      <c r="U2283" s="12" t="str">
        <f t="shared" si="35"/>
        <v>High</v>
      </c>
      <c r="V2283" s="12" t="str">
        <f>IF(A2282 &lt; 400, "Low", IF(A2282 &lt; 700, "Medium", "High"))</f>
        <v>High</v>
      </c>
      <c r="W2283" s="12" t="str">
        <f>IF(O2283&lt;0.23,"Low", IF(O2283&lt;=0.37,"Medium","High"))</f>
        <v>High</v>
      </c>
      <c r="X2283" s="12" t="str">
        <f>IF(K2283&lt;0.03,"Low", IF(K2283&lt;=0.06,"Medium","High"))</f>
        <v>Medium</v>
      </c>
    </row>
    <row r="2284" spans="1:24">
      <c r="A2284" s="3">
        <v>122</v>
      </c>
      <c r="B2284" s="5">
        <v>10877.8905978204</v>
      </c>
      <c r="C2284" s="4">
        <v>0.84435589838670888</v>
      </c>
      <c r="D2284" s="3">
        <v>3</v>
      </c>
      <c r="E2284" s="1">
        <v>1.5392316164933</v>
      </c>
      <c r="F2284" s="4">
        <v>0.81167603949862699</v>
      </c>
      <c r="G2284" s="3">
        <v>9</v>
      </c>
      <c r="H2284" s="4">
        <v>3.5376565065047001</v>
      </c>
      <c r="I2284" s="26">
        <f>H2284/100</f>
        <v>3.5376565065047001E-2</v>
      </c>
      <c r="J2284" s="1">
        <v>2.82777098165423</v>
      </c>
      <c r="K2284" s="4">
        <v>5.97750036885661E-2</v>
      </c>
      <c r="L2284" s="7">
        <v>0.81365227990505307</v>
      </c>
      <c r="M2284" s="3">
        <v>3</v>
      </c>
      <c r="N2284" s="2">
        <v>3570.2985027463601</v>
      </c>
      <c r="O2284" s="6">
        <v>0.28816016785781101</v>
      </c>
      <c r="P2284" s="1">
        <v>6.4148190055891003</v>
      </c>
      <c r="Q2284" s="5">
        <v>403.95472324198403</v>
      </c>
      <c r="R2284" s="3">
        <v>0</v>
      </c>
      <c r="S2284" s="9" t="str">
        <f>IF(E2284&gt;3, "1", "0")</f>
        <v>0</v>
      </c>
      <c r="T2284" s="3">
        <f>IF(F2284 &lt; 80%, 1, 0)</f>
        <v>0</v>
      </c>
      <c r="U2284" s="12" t="str">
        <f t="shared" si="35"/>
        <v>High</v>
      </c>
      <c r="V2284" s="12" t="str">
        <f>IF(A2283 &lt; 400, "Low", IF(A2283 &lt; 700, "Medium", "High"))</f>
        <v>Low</v>
      </c>
      <c r="W2284" s="12" t="str">
        <f>IF(O2284&lt;0.23,"Low", IF(O2284&lt;=0.37,"Medium","High"))</f>
        <v>Medium</v>
      </c>
      <c r="X2284" s="12" t="str">
        <f>IF(K2284&lt;0.03,"Low", IF(K2284&lt;=0.06,"Medium","High"))</f>
        <v>Medium</v>
      </c>
    </row>
    <row r="2285" spans="1:24">
      <c r="A2285" s="3">
        <v>244</v>
      </c>
      <c r="B2285" s="5">
        <v>7779.1527550030996</v>
      </c>
      <c r="C2285" s="4">
        <v>0.89772098517559695</v>
      </c>
      <c r="D2285" s="3">
        <v>5</v>
      </c>
      <c r="E2285" s="1">
        <v>3.1064901585240099</v>
      </c>
      <c r="F2285" s="4">
        <v>0.93792226681439994</v>
      </c>
      <c r="G2285" s="3">
        <v>14</v>
      </c>
      <c r="H2285" s="4">
        <v>3.5392960013681898</v>
      </c>
      <c r="I2285" s="26">
        <f>H2285/100</f>
        <v>3.5392960013681897E-2</v>
      </c>
      <c r="J2285" s="1">
        <v>6.6760791608938099</v>
      </c>
      <c r="K2285" s="4">
        <v>2.1370279379170399E-2</v>
      </c>
      <c r="L2285" s="7">
        <v>0.859938906337122</v>
      </c>
      <c r="M2285" s="3">
        <v>9</v>
      </c>
      <c r="N2285" s="2">
        <v>2422.3998493601198</v>
      </c>
      <c r="O2285" s="6">
        <v>0.15883762055874501</v>
      </c>
      <c r="P2285" s="1">
        <v>8.3365507331797808</v>
      </c>
      <c r="Q2285" s="5">
        <v>296.03536845473297</v>
      </c>
      <c r="R2285" s="3">
        <v>1</v>
      </c>
      <c r="S2285" s="9" t="str">
        <f>IF(E2285&gt;3, "1", "0")</f>
        <v>1</v>
      </c>
      <c r="T2285" s="3">
        <f>IF(F2285 &lt; 80%, 1, 0)</f>
        <v>0</v>
      </c>
      <c r="U2285" s="12" t="str">
        <f t="shared" si="35"/>
        <v>High</v>
      </c>
      <c r="V2285" s="12" t="str">
        <f>IF(A2284 &lt; 400, "Low", IF(A2284 &lt; 700, "Medium", "High"))</f>
        <v>Low</v>
      </c>
      <c r="W2285" s="12" t="str">
        <f>IF(O2285&lt;0.23,"Low", IF(O2285&lt;=0.37,"Medium","High"))</f>
        <v>Low</v>
      </c>
      <c r="X2285" s="12" t="str">
        <f>IF(K2285&lt;0.03,"Low", IF(K2285&lt;=0.06,"Medium","High"))</f>
        <v>Low</v>
      </c>
    </row>
    <row r="2286" spans="1:24">
      <c r="A2286" s="3">
        <v>493</v>
      </c>
      <c r="B2286" s="5">
        <v>11469.525595115199</v>
      </c>
      <c r="C2286" s="4">
        <v>0.98915529944926905</v>
      </c>
      <c r="D2286" s="3">
        <v>0</v>
      </c>
      <c r="E2286" s="1">
        <v>4.5598735327220403</v>
      </c>
      <c r="F2286" s="4">
        <v>0.78065467387328891</v>
      </c>
      <c r="G2286" s="3">
        <v>4</v>
      </c>
      <c r="H2286" s="4">
        <v>3.5419448405468401</v>
      </c>
      <c r="I2286" s="26">
        <f>H2286/100</f>
        <v>3.5419448405468401E-2</v>
      </c>
      <c r="J2286" s="1">
        <v>4.56911133556717</v>
      </c>
      <c r="K2286" s="4">
        <v>3.0495194125754198E-2</v>
      </c>
      <c r="L2286" s="7">
        <v>0.90694781897784293</v>
      </c>
      <c r="M2286" s="3">
        <v>3</v>
      </c>
      <c r="N2286" s="2">
        <v>1989.9213037644199</v>
      </c>
      <c r="O2286" s="6">
        <v>0.36698358060145198</v>
      </c>
      <c r="P2286" s="1">
        <v>7.7405000931752097</v>
      </c>
      <c r="Q2286" s="5">
        <v>461.03275600983</v>
      </c>
      <c r="R2286" s="3">
        <v>1</v>
      </c>
      <c r="S2286" s="9" t="str">
        <f>IF(E2286&gt;3, "1", "0")</f>
        <v>1</v>
      </c>
      <c r="T2286" s="3">
        <f>IF(F2286 &lt; 80%, 1, 0)</f>
        <v>1</v>
      </c>
      <c r="U2286" s="12" t="str">
        <f t="shared" si="35"/>
        <v>High</v>
      </c>
      <c r="V2286" s="12" t="str">
        <f>IF(A2285 &lt; 400, "Low", IF(A2285 &lt; 700, "Medium", "High"))</f>
        <v>Low</v>
      </c>
      <c r="W2286" s="12" t="str">
        <f>IF(O2286&lt;0.23,"Low", IF(O2286&lt;=0.37,"Medium","High"))</f>
        <v>Medium</v>
      </c>
      <c r="X2286" s="12" t="str">
        <f>IF(K2286&lt;0.03,"Low", IF(K2286&lt;=0.06,"Medium","High"))</f>
        <v>Medium</v>
      </c>
    </row>
    <row r="2287" spans="1:24">
      <c r="A2287" s="3">
        <v>878</v>
      </c>
      <c r="B2287" s="5">
        <v>19074.572276727198</v>
      </c>
      <c r="C2287" s="4">
        <v>0.91530899799022802</v>
      </c>
      <c r="D2287" s="3">
        <v>4</v>
      </c>
      <c r="E2287" s="1">
        <v>4.7202224314657197</v>
      </c>
      <c r="F2287" s="4">
        <v>0.60795196347891201</v>
      </c>
      <c r="G2287" s="3">
        <v>1</v>
      </c>
      <c r="H2287" s="4">
        <v>3.5434493007158401</v>
      </c>
      <c r="I2287" s="26">
        <f>H2287/100</f>
        <v>3.5434493007158403E-2</v>
      </c>
      <c r="J2287" s="1">
        <v>6.6968890164642696</v>
      </c>
      <c r="K2287" s="4">
        <v>6.16036708316534E-3</v>
      </c>
      <c r="L2287" s="7">
        <v>0.80942791472574693</v>
      </c>
      <c r="M2287" s="3">
        <v>6</v>
      </c>
      <c r="N2287" s="2">
        <v>2494.0459630185201</v>
      </c>
      <c r="O2287" s="6">
        <v>0.44418011935055102</v>
      </c>
      <c r="P2287" s="1">
        <v>5.1931466380372502</v>
      </c>
      <c r="Q2287" s="5">
        <v>419.91487657098497</v>
      </c>
      <c r="R2287" s="3">
        <v>1</v>
      </c>
      <c r="S2287" s="9" t="str">
        <f>IF(E2287&gt;3, "1", "0")</f>
        <v>1</v>
      </c>
      <c r="T2287" s="3">
        <f>IF(F2287 &lt; 80%, 1, 0)</f>
        <v>1</v>
      </c>
      <c r="U2287" s="12" t="str">
        <f t="shared" si="35"/>
        <v>High</v>
      </c>
      <c r="V2287" s="12" t="str">
        <f>IF(A2286 &lt; 400, "Low", IF(A2286 &lt; 700, "Medium", "High"))</f>
        <v>Medium</v>
      </c>
      <c r="W2287" s="12" t="str">
        <f>IF(O2287&lt;0.23,"Low", IF(O2287&lt;=0.37,"Medium","High"))</f>
        <v>High</v>
      </c>
      <c r="X2287" s="12" t="str">
        <f>IF(K2287&lt;0.03,"Low", IF(K2287&lt;=0.06,"Medium","High"))</f>
        <v>Low</v>
      </c>
    </row>
    <row r="2288" spans="1:24">
      <c r="A2288" s="3">
        <v>691</v>
      </c>
      <c r="B2288" s="5">
        <v>13104.183397811301</v>
      </c>
      <c r="C2288" s="4">
        <v>0.81692975071692597</v>
      </c>
      <c r="D2288" s="3">
        <v>3</v>
      </c>
      <c r="E2288" s="1">
        <v>1.8154828212918499</v>
      </c>
      <c r="F2288" s="4">
        <v>0.85117499731978397</v>
      </c>
      <c r="G2288" s="3">
        <v>14</v>
      </c>
      <c r="H2288" s="4">
        <v>3.5436490930322799</v>
      </c>
      <c r="I2288" s="26">
        <f>H2288/100</f>
        <v>3.5436490930322799E-2</v>
      </c>
      <c r="J2288" s="1">
        <v>4.2298575396227802</v>
      </c>
      <c r="K2288" s="4">
        <v>8.1461405362738395E-2</v>
      </c>
      <c r="L2288" s="7">
        <v>0.810128772055145</v>
      </c>
      <c r="M2288" s="3">
        <v>8</v>
      </c>
      <c r="N2288" s="2">
        <v>2779.78312867259</v>
      </c>
      <c r="O2288" s="6">
        <v>0.415633699172481</v>
      </c>
      <c r="P2288" s="1">
        <v>4.5213820972343299</v>
      </c>
      <c r="Q2288" s="5">
        <v>291.39493651132398</v>
      </c>
      <c r="R2288" s="3">
        <v>1</v>
      </c>
      <c r="S2288" s="9" t="str">
        <f>IF(E2288&gt;3, "1", "0")</f>
        <v>0</v>
      </c>
      <c r="T2288" s="3">
        <f>IF(F2288 &lt; 80%, 1, 0)</f>
        <v>0</v>
      </c>
      <c r="U2288" s="12" t="str">
        <f t="shared" si="35"/>
        <v>High</v>
      </c>
      <c r="V2288" s="12" t="str">
        <f>IF(A2287 &lt; 400, "Low", IF(A2287 &lt; 700, "Medium", "High"))</f>
        <v>High</v>
      </c>
      <c r="W2288" s="12" t="str">
        <f>IF(O2288&lt;0.23,"Low", IF(O2288&lt;=0.37,"Medium","High"))</f>
        <v>High</v>
      </c>
      <c r="X2288" s="12" t="str">
        <f>IF(K2288&lt;0.03,"Low", IF(K2288&lt;=0.06,"Medium","High"))</f>
        <v>High</v>
      </c>
    </row>
    <row r="2289" spans="1:24">
      <c r="A2289" s="3">
        <v>998</v>
      </c>
      <c r="B2289" s="5">
        <v>17758.617920226701</v>
      </c>
      <c r="C2289" s="4">
        <v>0.98968503110829897</v>
      </c>
      <c r="D2289" s="3">
        <v>4</v>
      </c>
      <c r="E2289" s="1">
        <v>1.2542641526598299</v>
      </c>
      <c r="F2289" s="4">
        <v>0.64632195573896301</v>
      </c>
      <c r="G2289" s="3">
        <v>19</v>
      </c>
      <c r="H2289" s="4">
        <v>3.5440314898520602</v>
      </c>
      <c r="I2289" s="26">
        <f>H2289/100</f>
        <v>3.5440314898520599E-2</v>
      </c>
      <c r="J2289" s="1">
        <v>9.1549458636778596</v>
      </c>
      <c r="K2289" s="4">
        <v>2.68024012592901E-2</v>
      </c>
      <c r="L2289" s="7">
        <v>0.84587556951273102</v>
      </c>
      <c r="M2289" s="3">
        <v>8</v>
      </c>
      <c r="N2289" s="2">
        <v>4996.3303434877898</v>
      </c>
      <c r="O2289" s="6">
        <v>0.28509060546953702</v>
      </c>
      <c r="P2289" s="1">
        <v>7.84854849596001</v>
      </c>
      <c r="Q2289" s="5">
        <v>172.946580805336</v>
      </c>
      <c r="R2289" s="3">
        <v>1</v>
      </c>
      <c r="S2289" s="9" t="str">
        <f>IF(E2289&gt;3, "1", "0")</f>
        <v>0</v>
      </c>
      <c r="T2289" s="3">
        <f>IF(F2289 &lt; 80%, 1, 0)</f>
        <v>1</v>
      </c>
      <c r="U2289" s="12" t="str">
        <f t="shared" si="35"/>
        <v>High</v>
      </c>
      <c r="V2289" s="12" t="str">
        <f>IF(A2288 &lt; 400, "Low", IF(A2288 &lt; 700, "Medium", "High"))</f>
        <v>Medium</v>
      </c>
      <c r="W2289" s="12" t="str">
        <f>IF(O2289&lt;0.23,"Low", IF(O2289&lt;=0.37,"Medium","High"))</f>
        <v>Medium</v>
      </c>
      <c r="X2289" s="12" t="str">
        <f>IF(K2289&lt;0.03,"Low", IF(K2289&lt;=0.06,"Medium","High"))</f>
        <v>Low</v>
      </c>
    </row>
    <row r="2290" spans="1:24">
      <c r="A2290" s="3">
        <v>913</v>
      </c>
      <c r="B2290" s="5">
        <v>10150.8005326647</v>
      </c>
      <c r="C2290" s="4">
        <v>0.906267990647322</v>
      </c>
      <c r="D2290" s="3">
        <v>1</v>
      </c>
      <c r="E2290" s="1">
        <v>2.7030240780242298</v>
      </c>
      <c r="F2290" s="4">
        <v>0.89243035269382009</v>
      </c>
      <c r="G2290" s="3">
        <v>6</v>
      </c>
      <c r="H2290" s="4">
        <v>3.5486763894984299</v>
      </c>
      <c r="I2290" s="26">
        <f>H2290/100</f>
        <v>3.54867638949843E-2</v>
      </c>
      <c r="J2290" s="1">
        <v>6.1760559361159899</v>
      </c>
      <c r="K2290" s="4">
        <v>2.1754363209751101E-2</v>
      </c>
      <c r="L2290" s="7">
        <v>0.91962067219912602</v>
      </c>
      <c r="M2290" s="3">
        <v>7</v>
      </c>
      <c r="N2290" s="2">
        <v>2672.7648471421899</v>
      </c>
      <c r="O2290" s="6">
        <v>0.29291365323498197</v>
      </c>
      <c r="P2290" s="1">
        <v>9.0142467453071404</v>
      </c>
      <c r="Q2290" s="5">
        <v>243.27968942957099</v>
      </c>
      <c r="R2290" s="3">
        <v>1</v>
      </c>
      <c r="S2290" s="9" t="str">
        <f>IF(E2290&gt;3, "1", "0")</f>
        <v>0</v>
      </c>
      <c r="T2290" s="3">
        <f>IF(F2290 &lt; 80%, 1, 0)</f>
        <v>0</v>
      </c>
      <c r="U2290" s="12" t="str">
        <f t="shared" si="35"/>
        <v>High</v>
      </c>
      <c r="V2290" s="12" t="str">
        <f>IF(A2289 &lt; 400, "Low", IF(A2289 &lt; 700, "Medium", "High"))</f>
        <v>High</v>
      </c>
      <c r="W2290" s="12" t="str">
        <f>IF(O2290&lt;0.23,"Low", IF(O2290&lt;=0.37,"Medium","High"))</f>
        <v>Medium</v>
      </c>
      <c r="X2290" s="12" t="str">
        <f>IF(K2290&lt;0.03,"Low", IF(K2290&lt;=0.06,"Medium","High"))</f>
        <v>Low</v>
      </c>
    </row>
    <row r="2291" spans="1:24">
      <c r="A2291" s="3">
        <v>548</v>
      </c>
      <c r="B2291" s="5">
        <v>6902.3603382562796</v>
      </c>
      <c r="C2291" s="4">
        <v>0.95739515987624002</v>
      </c>
      <c r="D2291" s="3">
        <v>1</v>
      </c>
      <c r="E2291" s="1">
        <v>3.5303936011109198</v>
      </c>
      <c r="F2291" s="4">
        <v>0.96382757733783508</v>
      </c>
      <c r="G2291" s="3">
        <v>23</v>
      </c>
      <c r="H2291" s="4">
        <v>3.54900104482028</v>
      </c>
      <c r="I2291" s="26">
        <f>H2291/100</f>
        <v>3.5490010448202797E-2</v>
      </c>
      <c r="J2291" s="1">
        <v>7.0870781459696603</v>
      </c>
      <c r="K2291" s="4">
        <v>1.8298173654368099E-2</v>
      </c>
      <c r="L2291" s="7">
        <v>0.96041740923534902</v>
      </c>
      <c r="M2291" s="3">
        <v>4</v>
      </c>
      <c r="N2291" s="2">
        <v>1878.72580229254</v>
      </c>
      <c r="O2291" s="6">
        <v>0.103192751337416</v>
      </c>
      <c r="P2291" s="1">
        <v>2.23411295493286</v>
      </c>
      <c r="Q2291" s="5">
        <v>181.49147792540501</v>
      </c>
      <c r="R2291" s="3">
        <v>1</v>
      </c>
      <c r="S2291" s="9" t="str">
        <f>IF(E2291&gt;3, "1", "0")</f>
        <v>1</v>
      </c>
      <c r="T2291" s="3">
        <f>IF(F2291 &lt; 80%, 1, 0)</f>
        <v>0</v>
      </c>
      <c r="U2291" s="12" t="str">
        <f t="shared" si="35"/>
        <v>High</v>
      </c>
      <c r="V2291" s="12" t="str">
        <f>IF(A2290 &lt; 400, "Low", IF(A2290 &lt; 700, "Medium", "High"))</f>
        <v>High</v>
      </c>
      <c r="W2291" s="12" t="str">
        <f>IF(O2291&lt;0.23,"Low", IF(O2291&lt;=0.37,"Medium","High"))</f>
        <v>Low</v>
      </c>
      <c r="X2291" s="12" t="str">
        <f>IF(K2291&lt;0.03,"Low", IF(K2291&lt;=0.06,"Medium","High"))</f>
        <v>Low</v>
      </c>
    </row>
    <row r="2292" spans="1:24">
      <c r="A2292" s="3">
        <v>952</v>
      </c>
      <c r="B2292" s="5">
        <v>5749.6854298951803</v>
      </c>
      <c r="C2292" s="4">
        <v>0.88359681710138305</v>
      </c>
      <c r="D2292" s="3">
        <v>0</v>
      </c>
      <c r="E2292" s="1">
        <v>2.4976251412094301</v>
      </c>
      <c r="F2292" s="4">
        <v>0.64409316348849299</v>
      </c>
      <c r="G2292" s="3">
        <v>2</v>
      </c>
      <c r="H2292" s="4">
        <v>3.5490304445199499</v>
      </c>
      <c r="I2292" s="26">
        <f>H2292/100</f>
        <v>3.5490304445199496E-2</v>
      </c>
      <c r="J2292" s="1">
        <v>6.8650818633851403</v>
      </c>
      <c r="K2292" s="4">
        <v>6.9931072543249095E-2</v>
      </c>
      <c r="L2292" s="7">
        <v>0.94474541391011502</v>
      </c>
      <c r="M2292" s="3">
        <v>8</v>
      </c>
      <c r="N2292" s="2">
        <v>4435.0714054560403</v>
      </c>
      <c r="O2292" s="6">
        <v>0.10100350993691901</v>
      </c>
      <c r="P2292" s="1">
        <v>3.1843028788237202</v>
      </c>
      <c r="Q2292" s="5">
        <v>183.79241664376801</v>
      </c>
      <c r="R2292" s="3">
        <v>1</v>
      </c>
      <c r="S2292" s="9" t="str">
        <f>IF(E2292&gt;3, "1", "0")</f>
        <v>0</v>
      </c>
      <c r="T2292" s="3">
        <f>IF(F2292 &lt; 80%, 1, 0)</f>
        <v>1</v>
      </c>
      <c r="U2292" s="12" t="str">
        <f t="shared" si="35"/>
        <v>High</v>
      </c>
      <c r="V2292" s="12" t="str">
        <f>IF(A2291 &lt; 400, "Low", IF(A2291 &lt; 700, "Medium", "High"))</f>
        <v>Medium</v>
      </c>
      <c r="W2292" s="12" t="str">
        <f>IF(O2292&lt;0.23,"Low", IF(O2292&lt;=0.37,"Medium","High"))</f>
        <v>Low</v>
      </c>
      <c r="X2292" s="12" t="str">
        <f>IF(K2292&lt;0.03,"Low", IF(K2292&lt;=0.06,"Medium","High"))</f>
        <v>High</v>
      </c>
    </row>
    <row r="2293" spans="1:24">
      <c r="A2293" s="3">
        <v>353</v>
      </c>
      <c r="B2293" s="5">
        <v>14084.568339851199</v>
      </c>
      <c r="C2293" s="4">
        <v>0.88216327911348602</v>
      </c>
      <c r="D2293" s="3">
        <v>0</v>
      </c>
      <c r="E2293" s="1">
        <v>4.9513287396474297</v>
      </c>
      <c r="F2293" s="4">
        <v>0.87222193905779311</v>
      </c>
      <c r="G2293" s="3">
        <v>17</v>
      </c>
      <c r="H2293" s="4">
        <v>3.5497755261491499</v>
      </c>
      <c r="I2293" s="26">
        <f>H2293/100</f>
        <v>3.5497755261491501E-2</v>
      </c>
      <c r="J2293" s="1">
        <v>2.4074686388458701</v>
      </c>
      <c r="K2293" s="4">
        <v>6.3042556946917003E-2</v>
      </c>
      <c r="L2293" s="7">
        <v>0.81253159726092206</v>
      </c>
      <c r="M2293" s="3">
        <v>8</v>
      </c>
      <c r="N2293" s="2">
        <v>3918.5074260401202</v>
      </c>
      <c r="O2293" s="6">
        <v>0.30337383504811</v>
      </c>
      <c r="P2293" s="1">
        <v>7.73152245631589</v>
      </c>
      <c r="Q2293" s="5">
        <v>439.47387894177001</v>
      </c>
      <c r="R2293" s="3">
        <v>1</v>
      </c>
      <c r="S2293" s="9" t="str">
        <f>IF(E2293&gt;3, "1", "0")</f>
        <v>1</v>
      </c>
      <c r="T2293" s="3">
        <f>IF(F2293 &lt; 80%, 1, 0)</f>
        <v>0</v>
      </c>
      <c r="U2293" s="12" t="str">
        <f t="shared" si="35"/>
        <v>High</v>
      </c>
      <c r="V2293" s="12" t="str">
        <f>IF(A2292 &lt; 400, "Low", IF(A2292 &lt; 700, "Medium", "High"))</f>
        <v>High</v>
      </c>
      <c r="W2293" s="12" t="str">
        <f>IF(O2293&lt;0.23,"Low", IF(O2293&lt;=0.37,"Medium","High"))</f>
        <v>Medium</v>
      </c>
      <c r="X2293" s="12" t="str">
        <f>IF(K2293&lt;0.03,"Low", IF(K2293&lt;=0.06,"Medium","High"))</f>
        <v>High</v>
      </c>
    </row>
    <row r="2294" spans="1:24">
      <c r="A2294" s="3">
        <v>852</v>
      </c>
      <c r="B2294" s="5">
        <v>6780.6364326366702</v>
      </c>
      <c r="C2294" s="4">
        <v>0.87669622451500895</v>
      </c>
      <c r="D2294" s="3">
        <v>0</v>
      </c>
      <c r="E2294" s="1">
        <v>4.01775019694582</v>
      </c>
      <c r="F2294" s="4">
        <v>0.87289170703063401</v>
      </c>
      <c r="G2294" s="3">
        <v>2</v>
      </c>
      <c r="H2294" s="4">
        <v>3.5514316935694898</v>
      </c>
      <c r="I2294" s="26">
        <f>H2294/100</f>
        <v>3.5514316935694901E-2</v>
      </c>
      <c r="J2294" s="1">
        <v>8.9240755088491799</v>
      </c>
      <c r="K2294" s="4">
        <v>3.1950503371581299E-2</v>
      </c>
      <c r="L2294" s="7">
        <v>0.99093383536255897</v>
      </c>
      <c r="M2294" s="3">
        <v>4</v>
      </c>
      <c r="N2294" s="2">
        <v>2234.4579662901801</v>
      </c>
      <c r="O2294" s="6">
        <v>0.28138978156835198</v>
      </c>
      <c r="P2294" s="1">
        <v>7.7536980878614097</v>
      </c>
      <c r="Q2294" s="5">
        <v>222.79042597743799</v>
      </c>
      <c r="R2294" s="3">
        <v>1</v>
      </c>
      <c r="S2294" s="9" t="str">
        <f>IF(E2294&gt;3, "1", "0")</f>
        <v>1</v>
      </c>
      <c r="T2294" s="3">
        <f>IF(F2294 &lt; 80%, 1, 0)</f>
        <v>0</v>
      </c>
      <c r="U2294" s="12" t="str">
        <f t="shared" si="35"/>
        <v>High</v>
      </c>
      <c r="V2294" s="12" t="str">
        <f>IF(A2293 &lt; 400, "Low", IF(A2293 &lt; 700, "Medium", "High"))</f>
        <v>Low</v>
      </c>
      <c r="W2294" s="12" t="str">
        <f>IF(O2294&lt;0.23,"Low", IF(O2294&lt;=0.37,"Medium","High"))</f>
        <v>Medium</v>
      </c>
      <c r="X2294" s="12" t="str">
        <f>IF(K2294&lt;0.03,"Low", IF(K2294&lt;=0.06,"Medium","High"))</f>
        <v>Medium</v>
      </c>
    </row>
    <row r="2295" spans="1:24">
      <c r="A2295" s="3">
        <v>365</v>
      </c>
      <c r="B2295" s="5">
        <v>11700.717908877799</v>
      </c>
      <c r="C2295" s="4">
        <v>0.81213661379013602</v>
      </c>
      <c r="D2295" s="3">
        <v>4</v>
      </c>
      <c r="E2295" s="1">
        <v>2.12052971970052</v>
      </c>
      <c r="F2295" s="4">
        <v>0.610423154394237</v>
      </c>
      <c r="G2295" s="3">
        <v>10</v>
      </c>
      <c r="H2295" s="4">
        <v>3.5521790412043499</v>
      </c>
      <c r="I2295" s="26">
        <f>H2295/100</f>
        <v>3.5521790412043501E-2</v>
      </c>
      <c r="J2295" s="1">
        <v>5.2394337595234202</v>
      </c>
      <c r="K2295" s="4">
        <v>4.5273320573563598E-2</v>
      </c>
      <c r="L2295" s="7">
        <v>0.99737417623098912</v>
      </c>
      <c r="M2295" s="3">
        <v>0</v>
      </c>
      <c r="N2295" s="2">
        <v>4061.7224875121101</v>
      </c>
      <c r="O2295" s="6">
        <v>0.120149668569577</v>
      </c>
      <c r="P2295" s="1">
        <v>9.6158282381386098</v>
      </c>
      <c r="Q2295" s="5">
        <v>252.26530677239899</v>
      </c>
      <c r="R2295" s="3">
        <v>1</v>
      </c>
      <c r="S2295" s="9" t="str">
        <f>IF(E2295&gt;3, "1", "0")</f>
        <v>0</v>
      </c>
      <c r="T2295" s="3">
        <f>IF(F2295 &lt; 80%, 1, 0)</f>
        <v>1</v>
      </c>
      <c r="U2295" s="12" t="str">
        <f t="shared" si="35"/>
        <v>High</v>
      </c>
      <c r="V2295" s="12" t="str">
        <f>IF(A2294 &lt; 400, "Low", IF(A2294 &lt; 700, "Medium", "High"))</f>
        <v>High</v>
      </c>
      <c r="W2295" s="12" t="str">
        <f>IF(O2295&lt;0.23,"Low", IF(O2295&lt;=0.37,"Medium","High"))</f>
        <v>Low</v>
      </c>
      <c r="X2295" s="12" t="str">
        <f>IF(K2295&lt;0.03,"Low", IF(K2295&lt;=0.06,"Medium","High"))</f>
        <v>Medium</v>
      </c>
    </row>
    <row r="2296" spans="1:24">
      <c r="A2296" s="3">
        <v>211</v>
      </c>
      <c r="B2296" s="5">
        <v>13975.362264466399</v>
      </c>
      <c r="C2296" s="4">
        <v>0.97166458777577203</v>
      </c>
      <c r="D2296" s="3">
        <v>2</v>
      </c>
      <c r="E2296" s="1">
        <v>4.3496867961318104</v>
      </c>
      <c r="F2296" s="4">
        <v>0.61152054822773305</v>
      </c>
      <c r="G2296" s="3">
        <v>2</v>
      </c>
      <c r="H2296" s="4">
        <v>3.55232141798226</v>
      </c>
      <c r="I2296" s="26">
        <f>H2296/100</f>
        <v>3.5523214179822599E-2</v>
      </c>
      <c r="J2296" s="1">
        <v>4.0346777080482301</v>
      </c>
      <c r="K2296" s="4">
        <v>8.5682547083951704E-2</v>
      </c>
      <c r="L2296" s="7">
        <v>0.90007435398186597</v>
      </c>
      <c r="M2296" s="3">
        <v>9</v>
      </c>
      <c r="N2296" s="2">
        <v>4299.6064309085295</v>
      </c>
      <c r="O2296" s="6">
        <v>0.46861250847496699</v>
      </c>
      <c r="P2296" s="1">
        <v>5.8446226678948197</v>
      </c>
      <c r="Q2296" s="5">
        <v>283.47211155531102</v>
      </c>
      <c r="R2296" s="3">
        <v>1</v>
      </c>
      <c r="S2296" s="9" t="str">
        <f>IF(E2296&gt;3, "1", "0")</f>
        <v>1</v>
      </c>
      <c r="T2296" s="3">
        <f>IF(F2296 &lt; 80%, 1, 0)</f>
        <v>1</v>
      </c>
      <c r="U2296" s="12" t="str">
        <f t="shared" si="35"/>
        <v>High</v>
      </c>
      <c r="V2296" s="12" t="str">
        <f>IF(A2295 &lt; 400, "Low", IF(A2295 &lt; 700, "Medium", "High"))</f>
        <v>Low</v>
      </c>
      <c r="W2296" s="12" t="str">
        <f>IF(O2296&lt;0.23,"Low", IF(O2296&lt;=0.37,"Medium","High"))</f>
        <v>High</v>
      </c>
      <c r="X2296" s="12" t="str">
        <f>IF(K2296&lt;0.03,"Low", IF(K2296&lt;=0.06,"Medium","High"))</f>
        <v>High</v>
      </c>
    </row>
    <row r="2297" spans="1:24">
      <c r="A2297" s="3">
        <v>297</v>
      </c>
      <c r="B2297" s="5">
        <v>11597.8345957075</v>
      </c>
      <c r="C2297" s="4">
        <v>0.82962015972542602</v>
      </c>
      <c r="D2297" s="3">
        <v>5</v>
      </c>
      <c r="E2297" s="1">
        <v>4.7310538679279999</v>
      </c>
      <c r="F2297" s="4">
        <v>0.82203410018912804</v>
      </c>
      <c r="G2297" s="3">
        <v>17</v>
      </c>
      <c r="H2297" s="4">
        <v>3.55243034144782</v>
      </c>
      <c r="I2297" s="26">
        <f>H2297/100</f>
        <v>3.5524303414478202E-2</v>
      </c>
      <c r="J2297" s="1">
        <v>7.9067002864621196</v>
      </c>
      <c r="K2297" s="4">
        <v>9.0411081255953304E-2</v>
      </c>
      <c r="L2297" s="7">
        <v>0.88586235962749005</v>
      </c>
      <c r="M2297" s="3">
        <v>3</v>
      </c>
      <c r="N2297" s="2">
        <v>4471.0556564612498</v>
      </c>
      <c r="O2297" s="6">
        <v>0.349451099807146</v>
      </c>
      <c r="P2297" s="1">
        <v>1.7818404976223501</v>
      </c>
      <c r="Q2297" s="5">
        <v>131.79486694778399</v>
      </c>
      <c r="R2297" s="3">
        <v>1</v>
      </c>
      <c r="S2297" s="9" t="str">
        <f>IF(E2297&gt;3, "1", "0")</f>
        <v>1</v>
      </c>
      <c r="T2297" s="3">
        <f>IF(F2297 &lt; 80%, 1, 0)</f>
        <v>0</v>
      </c>
      <c r="U2297" s="12" t="str">
        <f t="shared" si="35"/>
        <v>High</v>
      </c>
      <c r="V2297" s="12" t="str">
        <f>IF(A2296 &lt; 400, "Low", IF(A2296 &lt; 700, "Medium", "High"))</f>
        <v>Low</v>
      </c>
      <c r="W2297" s="12" t="str">
        <f>IF(O2297&lt;0.23,"Low", IF(O2297&lt;=0.37,"Medium","High"))</f>
        <v>Medium</v>
      </c>
      <c r="X2297" s="12" t="str">
        <f>IF(K2297&lt;0.03,"Low", IF(K2297&lt;=0.06,"Medium","High"))</f>
        <v>High</v>
      </c>
    </row>
    <row r="2298" spans="1:24">
      <c r="A2298" s="3">
        <v>990</v>
      </c>
      <c r="B2298" s="5">
        <v>9071.1407067007203</v>
      </c>
      <c r="C2298" s="4">
        <v>0.97731908830047998</v>
      </c>
      <c r="D2298" s="3">
        <v>1</v>
      </c>
      <c r="E2298" s="1">
        <v>1.7358659591764201</v>
      </c>
      <c r="F2298" s="4">
        <v>0.78048216328495901</v>
      </c>
      <c r="G2298" s="3">
        <v>3</v>
      </c>
      <c r="H2298" s="4">
        <v>3.5533504697078202</v>
      </c>
      <c r="I2298" s="26">
        <f>H2298/100</f>
        <v>3.5533504697078201E-2</v>
      </c>
      <c r="J2298" s="1">
        <v>8.3655872731615908</v>
      </c>
      <c r="K2298" s="4">
        <v>7.2855580622993799E-2</v>
      </c>
      <c r="L2298" s="7">
        <v>0.91507165900524801</v>
      </c>
      <c r="M2298" s="3">
        <v>9</v>
      </c>
      <c r="N2298" s="2">
        <v>4666.4003031293396</v>
      </c>
      <c r="O2298" s="6">
        <v>0.39239153734784799</v>
      </c>
      <c r="P2298" s="1">
        <v>6.0554114766799003</v>
      </c>
      <c r="Q2298" s="5">
        <v>363.568823648266</v>
      </c>
      <c r="R2298" s="3">
        <v>1</v>
      </c>
      <c r="S2298" s="9" t="str">
        <f>IF(E2298&gt;3, "1", "0")</f>
        <v>0</v>
      </c>
      <c r="T2298" s="3">
        <f>IF(F2298 &lt; 80%, 1, 0)</f>
        <v>1</v>
      </c>
      <c r="U2298" s="12" t="str">
        <f t="shared" si="35"/>
        <v>High</v>
      </c>
      <c r="V2298" s="12" t="str">
        <f>IF(A2297 &lt; 400, "Low", IF(A2297 &lt; 700, "Medium", "High"))</f>
        <v>Low</v>
      </c>
      <c r="W2298" s="12" t="str">
        <f>IF(O2298&lt;0.23,"Low", IF(O2298&lt;=0.37,"Medium","High"))</f>
        <v>High</v>
      </c>
      <c r="X2298" s="12" t="str">
        <f>IF(K2298&lt;0.03,"Low", IF(K2298&lt;=0.06,"Medium","High"))</f>
        <v>High</v>
      </c>
    </row>
    <row r="2299" spans="1:24">
      <c r="A2299" s="3">
        <v>690</v>
      </c>
      <c r="B2299" s="5">
        <v>9615.1863421692306</v>
      </c>
      <c r="C2299" s="4">
        <v>0.87478774272075499</v>
      </c>
      <c r="D2299" s="3">
        <v>4</v>
      </c>
      <c r="E2299" s="1">
        <v>1.5204629900784501</v>
      </c>
      <c r="F2299" s="4">
        <v>0.77562824589677604</v>
      </c>
      <c r="G2299" s="3">
        <v>13</v>
      </c>
      <c r="H2299" s="4">
        <v>3.5538684158339899</v>
      </c>
      <c r="I2299" s="26">
        <f>H2299/100</f>
        <v>3.5538684158339898E-2</v>
      </c>
      <c r="J2299" s="1">
        <v>7.4482996424445398</v>
      </c>
      <c r="K2299" s="4">
        <v>4.8207539695333999E-2</v>
      </c>
      <c r="L2299" s="7">
        <v>0.85262654475148192</v>
      </c>
      <c r="M2299" s="3">
        <v>1</v>
      </c>
      <c r="N2299" s="2">
        <v>3603.8572882815802</v>
      </c>
      <c r="O2299" s="6">
        <v>0.45223819712790603</v>
      </c>
      <c r="P2299" s="1">
        <v>7.1537004246956899</v>
      </c>
      <c r="Q2299" s="5">
        <v>148.28891610525599</v>
      </c>
      <c r="R2299" s="3">
        <v>1</v>
      </c>
      <c r="S2299" s="9" t="str">
        <f>IF(E2299&gt;3, "1", "0")</f>
        <v>0</v>
      </c>
      <c r="T2299" s="3">
        <f>IF(F2299 &lt; 80%, 1, 0)</f>
        <v>1</v>
      </c>
      <c r="U2299" s="12" t="str">
        <f t="shared" si="35"/>
        <v>High</v>
      </c>
      <c r="V2299" s="12" t="str">
        <f>IF(A2298 &lt; 400, "Low", IF(A2298 &lt; 700, "Medium", "High"))</f>
        <v>High</v>
      </c>
      <c r="W2299" s="12" t="str">
        <f>IF(O2299&lt;0.23,"Low", IF(O2299&lt;=0.37,"Medium","High"))</f>
        <v>High</v>
      </c>
      <c r="X2299" s="12" t="str">
        <f>IF(K2299&lt;0.03,"Low", IF(K2299&lt;=0.06,"Medium","High"))</f>
        <v>Medium</v>
      </c>
    </row>
    <row r="2300" spans="1:24">
      <c r="A2300" s="3">
        <v>845</v>
      </c>
      <c r="B2300" s="5">
        <v>7343.0985302993304</v>
      </c>
      <c r="C2300" s="4">
        <v>0.94907954782830795</v>
      </c>
      <c r="D2300" s="3">
        <v>3</v>
      </c>
      <c r="E2300" s="1">
        <v>1.9739627192232201</v>
      </c>
      <c r="F2300" s="4">
        <v>0.93724398263056097</v>
      </c>
      <c r="G2300" s="3">
        <v>15</v>
      </c>
      <c r="H2300" s="4">
        <v>3.5539920540035901</v>
      </c>
      <c r="I2300" s="26">
        <f>H2300/100</f>
        <v>3.5539920540035901E-2</v>
      </c>
      <c r="J2300" s="1">
        <v>5.7223830662660102</v>
      </c>
      <c r="K2300" s="4">
        <v>1.40781407240678E-2</v>
      </c>
      <c r="L2300" s="7">
        <v>0.87389111243091999</v>
      </c>
      <c r="M2300" s="3">
        <v>1</v>
      </c>
      <c r="N2300" s="2">
        <v>4181.4629006470896</v>
      </c>
      <c r="O2300" s="6">
        <v>0.28973722034670202</v>
      </c>
      <c r="P2300" s="1">
        <v>3.96199001096773</v>
      </c>
      <c r="Q2300" s="5">
        <v>493.34151245351501</v>
      </c>
      <c r="R2300" s="3">
        <v>1</v>
      </c>
      <c r="S2300" s="9" t="str">
        <f>IF(E2300&gt;3, "1", "0")</f>
        <v>0</v>
      </c>
      <c r="T2300" s="3">
        <f>IF(F2300 &lt; 80%, 1, 0)</f>
        <v>0</v>
      </c>
      <c r="U2300" s="12" t="str">
        <f t="shared" si="35"/>
        <v>High</v>
      </c>
      <c r="V2300" s="12" t="str">
        <f>IF(A2299 &lt; 400, "Low", IF(A2299 &lt; 700, "Medium", "High"))</f>
        <v>Medium</v>
      </c>
      <c r="W2300" s="12" t="str">
        <f>IF(O2300&lt;0.23,"Low", IF(O2300&lt;=0.37,"Medium","High"))</f>
        <v>Medium</v>
      </c>
      <c r="X2300" s="12" t="str">
        <f>IF(K2300&lt;0.03,"Low", IF(K2300&lt;=0.06,"Medium","High"))</f>
        <v>Low</v>
      </c>
    </row>
    <row r="2301" spans="1:24">
      <c r="A2301" s="3">
        <v>260</v>
      </c>
      <c r="B2301" s="5">
        <v>18998.076316389601</v>
      </c>
      <c r="C2301" s="4">
        <v>0.89958971851645297</v>
      </c>
      <c r="D2301" s="3">
        <v>0</v>
      </c>
      <c r="E2301" s="1">
        <v>2.0179828899653698</v>
      </c>
      <c r="F2301" s="4">
        <v>0.98664599690568588</v>
      </c>
      <c r="G2301" s="3">
        <v>11</v>
      </c>
      <c r="H2301" s="4">
        <v>3.5556350372328498</v>
      </c>
      <c r="I2301" s="26">
        <f>H2301/100</f>
        <v>3.5556350372328495E-2</v>
      </c>
      <c r="J2301" s="1">
        <v>3.5149155814030801</v>
      </c>
      <c r="K2301" s="4">
        <v>2.12377629165473E-2</v>
      </c>
      <c r="L2301" s="7">
        <v>0.9613094041412531</v>
      </c>
      <c r="M2301" s="3">
        <v>8</v>
      </c>
      <c r="N2301" s="2">
        <v>1768.65833970474</v>
      </c>
      <c r="O2301" s="6">
        <v>0.11587634293992401</v>
      </c>
      <c r="P2301" s="1">
        <v>5.9860012914318101</v>
      </c>
      <c r="Q2301" s="5">
        <v>225.23841339787899</v>
      </c>
      <c r="R2301" s="3">
        <v>1</v>
      </c>
      <c r="S2301" s="9" t="str">
        <f>IF(E2301&gt;3, "1", "0")</f>
        <v>0</v>
      </c>
      <c r="T2301" s="3">
        <f>IF(F2301 &lt; 80%, 1, 0)</f>
        <v>0</v>
      </c>
      <c r="U2301" s="12" t="str">
        <f t="shared" si="35"/>
        <v>High</v>
      </c>
      <c r="V2301" s="12" t="str">
        <f>IF(A2300 &lt; 400, "Low", IF(A2300 &lt; 700, "Medium", "High"))</f>
        <v>High</v>
      </c>
      <c r="W2301" s="12" t="str">
        <f>IF(O2301&lt;0.23,"Low", IF(O2301&lt;=0.37,"Medium","High"))</f>
        <v>Low</v>
      </c>
      <c r="X2301" s="12" t="str">
        <f>IF(K2301&lt;0.03,"Low", IF(K2301&lt;=0.06,"Medium","High"))</f>
        <v>Low</v>
      </c>
    </row>
    <row r="2302" spans="1:24">
      <c r="A2302" s="3">
        <v>800</v>
      </c>
      <c r="B2302" s="5">
        <v>15889.698649779401</v>
      </c>
      <c r="C2302" s="4">
        <v>0.99325485954963699</v>
      </c>
      <c r="D2302" s="3">
        <v>3</v>
      </c>
      <c r="E2302" s="1">
        <v>4.7889998837686898</v>
      </c>
      <c r="F2302" s="4">
        <v>0.9072991110585269</v>
      </c>
      <c r="G2302" s="3">
        <v>10</v>
      </c>
      <c r="H2302" s="4">
        <v>3.5595612795198601</v>
      </c>
      <c r="I2302" s="26">
        <f>H2302/100</f>
        <v>3.55956127951986E-2</v>
      </c>
      <c r="J2302" s="1">
        <v>3.0468885305972799</v>
      </c>
      <c r="K2302" s="4">
        <v>4.0192495430928399E-2</v>
      </c>
      <c r="L2302" s="7">
        <v>0.91063157897621905</v>
      </c>
      <c r="M2302" s="3">
        <v>8</v>
      </c>
      <c r="N2302" s="2">
        <v>3138.43114996451</v>
      </c>
      <c r="O2302" s="6">
        <v>0.333912881243213</v>
      </c>
      <c r="P2302" s="1">
        <v>4.8916688391396601</v>
      </c>
      <c r="Q2302" s="5">
        <v>188.72773739599299</v>
      </c>
      <c r="R2302" s="3">
        <v>1</v>
      </c>
      <c r="S2302" s="9" t="str">
        <f>IF(E2302&gt;3, "1", "0")</f>
        <v>1</v>
      </c>
      <c r="T2302" s="3">
        <f>IF(F2302 &lt; 80%, 1, 0)</f>
        <v>0</v>
      </c>
      <c r="U2302" s="12" t="str">
        <f t="shared" si="35"/>
        <v>High</v>
      </c>
      <c r="V2302" s="12" t="str">
        <f>IF(A2301 &lt; 400, "Low", IF(A2301 &lt; 700, "Medium", "High"))</f>
        <v>Low</v>
      </c>
      <c r="W2302" s="12" t="str">
        <f>IF(O2302&lt;0.23,"Low", IF(O2302&lt;=0.37,"Medium","High"))</f>
        <v>Medium</v>
      </c>
      <c r="X2302" s="12" t="str">
        <f>IF(K2302&lt;0.03,"Low", IF(K2302&lt;=0.06,"Medium","High"))</f>
        <v>Medium</v>
      </c>
    </row>
    <row r="2303" spans="1:24">
      <c r="A2303" s="3">
        <v>747</v>
      </c>
      <c r="B2303" s="5">
        <v>14683.5827214114</v>
      </c>
      <c r="C2303" s="4">
        <v>0.86511622650380204</v>
      </c>
      <c r="D2303" s="3">
        <v>2</v>
      </c>
      <c r="E2303" s="1">
        <v>3.1403965851112501</v>
      </c>
      <c r="F2303" s="4">
        <v>0.73025791077995705</v>
      </c>
      <c r="G2303" s="3">
        <v>2</v>
      </c>
      <c r="H2303" s="4">
        <v>3.5599232298960799</v>
      </c>
      <c r="I2303" s="26">
        <f>H2303/100</f>
        <v>3.5599232298960802E-2</v>
      </c>
      <c r="J2303" s="1">
        <v>6.3926515026025701</v>
      </c>
      <c r="K2303" s="4">
        <v>1.1525831169203899E-2</v>
      </c>
      <c r="L2303" s="7">
        <v>0.8439845695497129</v>
      </c>
      <c r="M2303" s="3">
        <v>1</v>
      </c>
      <c r="N2303" s="2">
        <v>1434.2200524786499</v>
      </c>
      <c r="O2303" s="6">
        <v>0.40205428390839398</v>
      </c>
      <c r="P2303" s="1">
        <v>9.6654957365743499</v>
      </c>
      <c r="Q2303" s="5">
        <v>426.67487089162</v>
      </c>
      <c r="R2303" s="3">
        <v>1</v>
      </c>
      <c r="S2303" s="9" t="str">
        <f>IF(E2303&gt;3, "1", "0")</f>
        <v>1</v>
      </c>
      <c r="T2303" s="3">
        <f>IF(F2303 &lt; 80%, 1, 0)</f>
        <v>1</v>
      </c>
      <c r="U2303" s="12" t="str">
        <f t="shared" si="35"/>
        <v>High</v>
      </c>
      <c r="V2303" s="12" t="str">
        <f>IF(A2302 &lt; 400, "Low", IF(A2302 &lt; 700, "Medium", "High"))</f>
        <v>High</v>
      </c>
      <c r="W2303" s="12" t="str">
        <f>IF(O2303&lt;0.23,"Low", IF(O2303&lt;=0.37,"Medium","High"))</f>
        <v>High</v>
      </c>
      <c r="X2303" s="12" t="str">
        <f>IF(K2303&lt;0.03,"Low", IF(K2303&lt;=0.06,"Medium","High"))</f>
        <v>Low</v>
      </c>
    </row>
    <row r="2304" spans="1:24">
      <c r="A2304" s="3">
        <v>646</v>
      </c>
      <c r="B2304" s="5">
        <v>9357.5675850713105</v>
      </c>
      <c r="C2304" s="4">
        <v>0.93688707221386192</v>
      </c>
      <c r="D2304" s="3">
        <v>5</v>
      </c>
      <c r="E2304" s="1">
        <v>3.9103615493244499</v>
      </c>
      <c r="F2304" s="4">
        <v>0.6868621333964261</v>
      </c>
      <c r="G2304" s="3">
        <v>8</v>
      </c>
      <c r="H2304" s="4">
        <v>3.56017569376642</v>
      </c>
      <c r="I2304" s="26">
        <f>H2304/100</f>
        <v>3.5601756937664202E-2</v>
      </c>
      <c r="J2304" s="1">
        <v>9.9156168811206697</v>
      </c>
      <c r="K2304" s="4">
        <v>7.0024363432556205E-2</v>
      </c>
      <c r="L2304" s="7">
        <v>0.93212531505780905</v>
      </c>
      <c r="M2304" s="3">
        <v>9</v>
      </c>
      <c r="N2304" s="2">
        <v>3365.3625332667202</v>
      </c>
      <c r="O2304" s="6">
        <v>0.43898474676592603</v>
      </c>
      <c r="P2304" s="1">
        <v>3.9009093488848299</v>
      </c>
      <c r="Q2304" s="5">
        <v>310.75542429000097</v>
      </c>
      <c r="R2304" s="3">
        <v>1</v>
      </c>
      <c r="S2304" s="9" t="str">
        <f>IF(E2304&gt;3, "1", "0")</f>
        <v>1</v>
      </c>
      <c r="T2304" s="3">
        <f>IF(F2304 &lt; 80%, 1, 0)</f>
        <v>1</v>
      </c>
      <c r="U2304" s="12" t="str">
        <f t="shared" si="35"/>
        <v>High</v>
      </c>
      <c r="V2304" s="12" t="str">
        <f>IF(A2303 &lt; 400, "Low", IF(A2303 &lt; 700, "Medium", "High"))</f>
        <v>High</v>
      </c>
      <c r="W2304" s="12" t="str">
        <f>IF(O2304&lt;0.23,"Low", IF(O2304&lt;=0.37,"Medium","High"))</f>
        <v>High</v>
      </c>
      <c r="X2304" s="12" t="str">
        <f>IF(K2304&lt;0.03,"Low", IF(K2304&lt;=0.06,"Medium","High"))</f>
        <v>High</v>
      </c>
    </row>
    <row r="2305" spans="1:24">
      <c r="A2305" s="3">
        <v>489</v>
      </c>
      <c r="B2305" s="5">
        <v>13104.4911014225</v>
      </c>
      <c r="C2305" s="4">
        <v>0.83249968309488809</v>
      </c>
      <c r="D2305" s="3">
        <v>5</v>
      </c>
      <c r="E2305" s="1">
        <v>2.8070777905247399</v>
      </c>
      <c r="F2305" s="4">
        <v>0.60978588110357301</v>
      </c>
      <c r="G2305" s="3">
        <v>0</v>
      </c>
      <c r="H2305" s="4">
        <v>3.5628253893918802</v>
      </c>
      <c r="I2305" s="26">
        <f>H2305/100</f>
        <v>3.5628253893918799E-2</v>
      </c>
      <c r="J2305" s="1">
        <v>9.7116976789778509</v>
      </c>
      <c r="K2305" s="4">
        <v>6.3262598715113902E-2</v>
      </c>
      <c r="L2305" s="7">
        <v>0.98977405729290202</v>
      </c>
      <c r="M2305" s="3">
        <v>8</v>
      </c>
      <c r="N2305" s="2">
        <v>4000.9615491700702</v>
      </c>
      <c r="O2305" s="6">
        <v>0.15066112228391801</v>
      </c>
      <c r="P2305" s="1">
        <v>8.7367510675660203</v>
      </c>
      <c r="Q2305" s="5">
        <v>378.928643240837</v>
      </c>
      <c r="R2305" s="3">
        <v>1</v>
      </c>
      <c r="S2305" s="9" t="str">
        <f>IF(E2305&gt;3, "1", "0")</f>
        <v>0</v>
      </c>
      <c r="T2305" s="3">
        <f>IF(F2305 &lt; 80%, 1, 0)</f>
        <v>1</v>
      </c>
      <c r="U2305" s="12" t="str">
        <f t="shared" si="35"/>
        <v>High</v>
      </c>
      <c r="V2305" s="12" t="str">
        <f>IF(A2304 &lt; 400, "Low", IF(A2304 &lt; 700, "Medium", "High"))</f>
        <v>Medium</v>
      </c>
      <c r="W2305" s="12" t="str">
        <f>IF(O2305&lt;0.23,"Low", IF(O2305&lt;=0.37,"Medium","High"))</f>
        <v>Low</v>
      </c>
      <c r="X2305" s="12" t="str">
        <f>IF(K2305&lt;0.03,"Low", IF(K2305&lt;=0.06,"Medium","High"))</f>
        <v>High</v>
      </c>
    </row>
    <row r="2306" spans="1:24">
      <c r="A2306" s="3">
        <v>183</v>
      </c>
      <c r="B2306" s="5">
        <v>8622.5094198924999</v>
      </c>
      <c r="C2306" s="4">
        <v>0.95810272150673004</v>
      </c>
      <c r="D2306" s="3">
        <v>4</v>
      </c>
      <c r="E2306" s="1">
        <v>4.4866565168756098</v>
      </c>
      <c r="F2306" s="4">
        <v>0.67867457365074502</v>
      </c>
      <c r="G2306" s="3">
        <v>10</v>
      </c>
      <c r="H2306" s="4">
        <v>3.5633071815685202</v>
      </c>
      <c r="I2306" s="26">
        <f>H2306/100</f>
        <v>3.5633071815685202E-2</v>
      </c>
      <c r="J2306" s="1">
        <v>5.6432649118502898</v>
      </c>
      <c r="K2306" s="4">
        <v>6.5465362324033202E-2</v>
      </c>
      <c r="L2306" s="7">
        <v>0.93412839803769399</v>
      </c>
      <c r="M2306" s="3">
        <v>5</v>
      </c>
      <c r="N2306" s="2">
        <v>2692.6909168863599</v>
      </c>
      <c r="O2306" s="6">
        <v>0.20153170094377901</v>
      </c>
      <c r="P2306" s="1">
        <v>6.2806112645710099</v>
      </c>
      <c r="Q2306" s="5">
        <v>279.44445362352002</v>
      </c>
      <c r="R2306" s="3">
        <v>1</v>
      </c>
      <c r="S2306" s="9" t="str">
        <f>IF(E2306&gt;3, "1", "0")</f>
        <v>1</v>
      </c>
      <c r="T2306" s="3">
        <f>IF(F2306 &lt; 80%, 1, 0)</f>
        <v>1</v>
      </c>
      <c r="U2306" s="12" t="str">
        <f t="shared" ref="U2306:U2369" si="36">IF(ISBLANK(I2306),"Unknown", IF(I2306&lt;0.01,"Low", IF(I2306&lt;=0.03,"Medium","High")))</f>
        <v>High</v>
      </c>
      <c r="V2306" s="12" t="str">
        <f>IF(A2305 &lt; 400, "Low", IF(A2305 &lt; 700, "Medium", "High"))</f>
        <v>Medium</v>
      </c>
      <c r="W2306" s="12" t="str">
        <f>IF(O2306&lt;0.23,"Low", IF(O2306&lt;=0.37,"Medium","High"))</f>
        <v>Low</v>
      </c>
      <c r="X2306" s="12" t="str">
        <f>IF(K2306&lt;0.03,"Low", IF(K2306&lt;=0.06,"Medium","High"))</f>
        <v>High</v>
      </c>
    </row>
    <row r="2307" spans="1:24">
      <c r="A2307" s="3">
        <v>180</v>
      </c>
      <c r="B2307" s="5">
        <v>13866.9545488777</v>
      </c>
      <c r="C2307" s="4">
        <v>0.85300945748185697</v>
      </c>
      <c r="D2307" s="3">
        <v>1</v>
      </c>
      <c r="E2307" s="1">
        <v>1.0468002629194999</v>
      </c>
      <c r="F2307" s="4">
        <v>0.98249047883046203</v>
      </c>
      <c r="G2307" s="3">
        <v>2</v>
      </c>
      <c r="H2307" s="4">
        <v>3.5633828230459699</v>
      </c>
      <c r="I2307" s="26">
        <f>H2307/100</f>
        <v>3.5633828230459699E-2</v>
      </c>
      <c r="J2307" s="1">
        <v>9.1672982077224798</v>
      </c>
      <c r="K2307" s="4">
        <v>7.1870719278709194E-2</v>
      </c>
      <c r="L2307" s="7">
        <v>0.97616413385927003</v>
      </c>
      <c r="M2307" s="3">
        <v>1</v>
      </c>
      <c r="N2307" s="2">
        <v>3183.68180556988</v>
      </c>
      <c r="O2307" s="6">
        <v>0.25656738884414898</v>
      </c>
      <c r="P2307" s="1">
        <v>4.2921326665023596</v>
      </c>
      <c r="Q2307" s="5">
        <v>363.842958558958</v>
      </c>
      <c r="R2307" s="3">
        <v>0</v>
      </c>
      <c r="S2307" s="9" t="str">
        <f>IF(E2307&gt;3, "1", "0")</f>
        <v>0</v>
      </c>
      <c r="T2307" s="3">
        <f>IF(F2307 &lt; 80%, 1, 0)</f>
        <v>0</v>
      </c>
      <c r="U2307" s="12" t="str">
        <f t="shared" si="36"/>
        <v>High</v>
      </c>
      <c r="V2307" s="12" t="str">
        <f>IF(A2306 &lt; 400, "Low", IF(A2306 &lt; 700, "Medium", "High"))</f>
        <v>Low</v>
      </c>
      <c r="W2307" s="12" t="str">
        <f>IF(O2307&lt;0.23,"Low", IF(O2307&lt;=0.37,"Medium","High"))</f>
        <v>Medium</v>
      </c>
      <c r="X2307" s="12" t="str">
        <f>IF(K2307&lt;0.03,"Low", IF(K2307&lt;=0.06,"Medium","High"))</f>
        <v>High</v>
      </c>
    </row>
    <row r="2308" spans="1:24">
      <c r="A2308" s="3">
        <v>489</v>
      </c>
      <c r="B2308" s="5">
        <v>12550.1769590923</v>
      </c>
      <c r="C2308" s="4">
        <v>0.91413291579615796</v>
      </c>
      <c r="D2308" s="3">
        <v>5</v>
      </c>
      <c r="E2308" s="1">
        <v>1.6949102252619299</v>
      </c>
      <c r="F2308" s="4">
        <v>0.70212552046850807</v>
      </c>
      <c r="G2308" s="3">
        <v>12</v>
      </c>
      <c r="H2308" s="4">
        <v>3.5641984407464999</v>
      </c>
      <c r="I2308" s="26">
        <f>H2308/100</f>
        <v>3.5641984407465001E-2</v>
      </c>
      <c r="J2308" s="1">
        <v>7.3318295287447404</v>
      </c>
      <c r="K2308" s="4">
        <v>8.3427197365833206E-2</v>
      </c>
      <c r="L2308" s="7">
        <v>0.86599299187671097</v>
      </c>
      <c r="M2308" s="3">
        <v>9</v>
      </c>
      <c r="N2308" s="2">
        <v>4527.4634493500698</v>
      </c>
      <c r="O2308" s="6">
        <v>0.458060850124965</v>
      </c>
      <c r="P2308" s="1">
        <v>5.6387995468317103</v>
      </c>
      <c r="Q2308" s="5">
        <v>336.84828784256598</v>
      </c>
      <c r="R2308" s="3">
        <v>1</v>
      </c>
      <c r="S2308" s="9" t="str">
        <f>IF(E2308&gt;3, "1", "0")</f>
        <v>0</v>
      </c>
      <c r="T2308" s="3">
        <f>IF(F2308 &lt; 80%, 1, 0)</f>
        <v>1</v>
      </c>
      <c r="U2308" s="12" t="str">
        <f t="shared" si="36"/>
        <v>High</v>
      </c>
      <c r="V2308" s="12" t="str">
        <f>IF(A2307 &lt; 400, "Low", IF(A2307 &lt; 700, "Medium", "High"))</f>
        <v>Low</v>
      </c>
      <c r="W2308" s="12" t="str">
        <f>IF(O2308&lt;0.23,"Low", IF(O2308&lt;=0.37,"Medium","High"))</f>
        <v>High</v>
      </c>
      <c r="X2308" s="12" t="str">
        <f>IF(K2308&lt;0.03,"Low", IF(K2308&lt;=0.06,"Medium","High"))</f>
        <v>High</v>
      </c>
    </row>
    <row r="2309" spans="1:24">
      <c r="A2309" s="3">
        <v>894</v>
      </c>
      <c r="B2309" s="5">
        <v>19409.404632697999</v>
      </c>
      <c r="C2309" s="4">
        <v>0.97495321251079903</v>
      </c>
      <c r="D2309" s="3">
        <v>4</v>
      </c>
      <c r="E2309" s="1">
        <v>4.3779822790520999</v>
      </c>
      <c r="F2309" s="4">
        <v>0.74857358025869303</v>
      </c>
      <c r="G2309" s="3">
        <v>12</v>
      </c>
      <c r="H2309" s="4">
        <v>3.5660782322162499</v>
      </c>
      <c r="I2309" s="26">
        <f>H2309/100</f>
        <v>3.56607823221625E-2</v>
      </c>
      <c r="J2309" s="1">
        <v>8.8385325165529398</v>
      </c>
      <c r="K2309" s="4">
        <v>5.4170110649861797E-2</v>
      </c>
      <c r="L2309" s="7">
        <v>0.87547640478768496</v>
      </c>
      <c r="M2309" s="3">
        <v>4</v>
      </c>
      <c r="N2309" s="2">
        <v>2548.8192714884699</v>
      </c>
      <c r="O2309" s="6">
        <v>0.37391259272095001</v>
      </c>
      <c r="P2309" s="1">
        <v>7.3605408512413497</v>
      </c>
      <c r="Q2309" s="5">
        <v>153.17149465985</v>
      </c>
      <c r="R2309" s="3">
        <v>1</v>
      </c>
      <c r="S2309" s="9" t="str">
        <f>IF(E2309&gt;3, "1", "0")</f>
        <v>1</v>
      </c>
      <c r="T2309" s="3">
        <f>IF(F2309 &lt; 80%, 1, 0)</f>
        <v>1</v>
      </c>
      <c r="U2309" s="12" t="str">
        <f t="shared" si="36"/>
        <v>High</v>
      </c>
      <c r="V2309" s="12" t="str">
        <f>IF(A2308 &lt; 400, "Low", IF(A2308 &lt; 700, "Medium", "High"))</f>
        <v>Medium</v>
      </c>
      <c r="W2309" s="12" t="str">
        <f>IF(O2309&lt;0.23,"Low", IF(O2309&lt;=0.37,"Medium","High"))</f>
        <v>High</v>
      </c>
      <c r="X2309" s="12" t="str">
        <f>IF(K2309&lt;0.03,"Low", IF(K2309&lt;=0.06,"Medium","High"))</f>
        <v>Medium</v>
      </c>
    </row>
    <row r="2310" spans="1:24">
      <c r="A2310" s="3">
        <v>246</v>
      </c>
      <c r="B2310" s="5">
        <v>18104.277931058201</v>
      </c>
      <c r="C2310" s="4">
        <v>0.89705112082944793</v>
      </c>
      <c r="D2310" s="3">
        <v>0</v>
      </c>
      <c r="E2310" s="1">
        <v>2.3026791834737299</v>
      </c>
      <c r="F2310" s="4">
        <v>0.63055732671812204</v>
      </c>
      <c r="G2310" s="3">
        <v>0</v>
      </c>
      <c r="H2310" s="4">
        <v>3.5669070494287398</v>
      </c>
      <c r="I2310" s="26">
        <f>H2310/100</f>
        <v>3.56690704942874E-2</v>
      </c>
      <c r="J2310" s="1">
        <v>7.0551877703069197</v>
      </c>
      <c r="K2310" s="4">
        <v>7.9729411610061002E-2</v>
      </c>
      <c r="L2310" s="7">
        <v>0.86080824014748303</v>
      </c>
      <c r="M2310" s="3">
        <v>6</v>
      </c>
      <c r="N2310" s="2">
        <v>1135.8290480698599</v>
      </c>
      <c r="O2310" s="6">
        <v>0.20754323336754199</v>
      </c>
      <c r="P2310" s="1">
        <v>5.2868080855850499</v>
      </c>
      <c r="Q2310" s="5">
        <v>431.66106402976902</v>
      </c>
      <c r="R2310" s="3">
        <v>1</v>
      </c>
      <c r="S2310" s="9" t="str">
        <f>IF(E2310&gt;3, "1", "0")</f>
        <v>0</v>
      </c>
      <c r="T2310" s="3">
        <f>IF(F2310 &lt; 80%, 1, 0)</f>
        <v>1</v>
      </c>
      <c r="U2310" s="12" t="str">
        <f t="shared" si="36"/>
        <v>High</v>
      </c>
      <c r="V2310" s="12" t="str">
        <f>IF(A2309 &lt; 400, "Low", IF(A2309 &lt; 700, "Medium", "High"))</f>
        <v>High</v>
      </c>
      <c r="W2310" s="12" t="str">
        <f>IF(O2310&lt;0.23,"Low", IF(O2310&lt;=0.37,"Medium","High"))</f>
        <v>Low</v>
      </c>
      <c r="X2310" s="12" t="str">
        <f>IF(K2310&lt;0.03,"Low", IF(K2310&lt;=0.06,"Medium","High"))</f>
        <v>High</v>
      </c>
    </row>
    <row r="2311" spans="1:24">
      <c r="A2311" s="3">
        <v>730</v>
      </c>
      <c r="B2311" s="5">
        <v>7924.3740724794598</v>
      </c>
      <c r="C2311" s="4">
        <v>0.81300015778977797</v>
      </c>
      <c r="D2311" s="3">
        <v>0</v>
      </c>
      <c r="E2311" s="1">
        <v>3.5529200015393201</v>
      </c>
      <c r="F2311" s="4">
        <v>0.71252418818829699</v>
      </c>
      <c r="G2311" s="3">
        <v>7</v>
      </c>
      <c r="H2311" s="4">
        <v>3.56709530450336</v>
      </c>
      <c r="I2311" s="26">
        <f>H2311/100</f>
        <v>3.56709530450336E-2</v>
      </c>
      <c r="J2311" s="1">
        <v>4.4321054681324998</v>
      </c>
      <c r="K2311" s="4">
        <v>6.8308520848893101E-3</v>
      </c>
      <c r="L2311" s="7">
        <v>0.98643539898348198</v>
      </c>
      <c r="M2311" s="3">
        <v>5</v>
      </c>
      <c r="N2311" s="2">
        <v>1050.7056702339601</v>
      </c>
      <c r="O2311" s="6">
        <v>0.373878771571382</v>
      </c>
      <c r="P2311" s="1">
        <v>7.7798915881189998</v>
      </c>
      <c r="Q2311" s="5">
        <v>349.32542691455501</v>
      </c>
      <c r="R2311" s="3">
        <v>0</v>
      </c>
      <c r="S2311" s="9" t="str">
        <f>IF(E2311&gt;3, "1", "0")</f>
        <v>1</v>
      </c>
      <c r="T2311" s="3">
        <f>IF(F2311 &lt; 80%, 1, 0)</f>
        <v>1</v>
      </c>
      <c r="U2311" s="12" t="str">
        <f t="shared" si="36"/>
        <v>High</v>
      </c>
      <c r="V2311" s="12" t="str">
        <f>IF(A2310 &lt; 400, "Low", IF(A2310 &lt; 700, "Medium", "High"))</f>
        <v>Low</v>
      </c>
      <c r="W2311" s="12" t="str">
        <f>IF(O2311&lt;0.23,"Low", IF(O2311&lt;=0.37,"Medium","High"))</f>
        <v>High</v>
      </c>
      <c r="X2311" s="12" t="str">
        <f>IF(K2311&lt;0.03,"Low", IF(K2311&lt;=0.06,"Medium","High"))</f>
        <v>Low</v>
      </c>
    </row>
    <row r="2312" spans="1:24">
      <c r="A2312" s="3">
        <v>871</v>
      </c>
      <c r="B2312" s="5">
        <v>6329.0064451942599</v>
      </c>
      <c r="C2312" s="4">
        <v>0.86643450441234704</v>
      </c>
      <c r="D2312" s="3">
        <v>4</v>
      </c>
      <c r="E2312" s="1">
        <v>2.0672357691343599</v>
      </c>
      <c r="F2312" s="4">
        <v>0.63850023329508998</v>
      </c>
      <c r="G2312" s="3">
        <v>9</v>
      </c>
      <c r="H2312" s="4">
        <v>3.5690432483838999</v>
      </c>
      <c r="I2312" s="26">
        <f>H2312/100</f>
        <v>3.5690432483838998E-2</v>
      </c>
      <c r="J2312" s="1">
        <v>3.7829304791395302</v>
      </c>
      <c r="K2312" s="4">
        <v>4.4435449012618498E-2</v>
      </c>
      <c r="L2312" s="7">
        <v>0.93419862940571907</v>
      </c>
      <c r="M2312" s="3">
        <v>0</v>
      </c>
      <c r="N2312" s="2">
        <v>4125.1525658529799</v>
      </c>
      <c r="O2312" s="6">
        <v>0.420263163490046</v>
      </c>
      <c r="P2312" s="1">
        <v>6.2887286321938802</v>
      </c>
      <c r="Q2312" s="5">
        <v>149.644610997943</v>
      </c>
      <c r="R2312" s="3">
        <v>1</v>
      </c>
      <c r="S2312" s="9" t="str">
        <f>IF(E2312&gt;3, "1", "0")</f>
        <v>0</v>
      </c>
      <c r="T2312" s="3">
        <f>IF(F2312 &lt; 80%, 1, 0)</f>
        <v>1</v>
      </c>
      <c r="U2312" s="12" t="str">
        <f t="shared" si="36"/>
        <v>High</v>
      </c>
      <c r="V2312" s="12" t="str">
        <f>IF(A2311 &lt; 400, "Low", IF(A2311 &lt; 700, "Medium", "High"))</f>
        <v>High</v>
      </c>
      <c r="W2312" s="12" t="str">
        <f>IF(O2312&lt;0.23,"Low", IF(O2312&lt;=0.37,"Medium","High"))</f>
        <v>High</v>
      </c>
      <c r="X2312" s="12" t="str">
        <f>IF(K2312&lt;0.03,"Low", IF(K2312&lt;=0.06,"Medium","High"))</f>
        <v>Medium</v>
      </c>
    </row>
    <row r="2313" spans="1:24">
      <c r="A2313" s="3">
        <v>664</v>
      </c>
      <c r="B2313" s="5">
        <v>7007.4254449953996</v>
      </c>
      <c r="C2313" s="4">
        <v>0.92600373612376496</v>
      </c>
      <c r="D2313" s="3">
        <v>4</v>
      </c>
      <c r="E2313" s="1">
        <v>3.2554102318111502</v>
      </c>
      <c r="F2313" s="4">
        <v>0.61990687863543004</v>
      </c>
      <c r="G2313" s="3">
        <v>5</v>
      </c>
      <c r="H2313" s="4">
        <v>3.5700640062413398</v>
      </c>
      <c r="I2313" s="26">
        <f>H2313/100</f>
        <v>3.57006400624134E-2</v>
      </c>
      <c r="J2313" s="1">
        <v>6.3666400772339902</v>
      </c>
      <c r="K2313" s="4">
        <v>1.0149126820877E-2</v>
      </c>
      <c r="L2313" s="7">
        <v>0.89861155638161505</v>
      </c>
      <c r="M2313" s="3">
        <v>9</v>
      </c>
      <c r="N2313" s="2">
        <v>1547.33764513038</v>
      </c>
      <c r="O2313" s="6">
        <v>0.30284942037400397</v>
      </c>
      <c r="P2313" s="1">
        <v>1.32015625330636</v>
      </c>
      <c r="Q2313" s="5">
        <v>194.90932286326</v>
      </c>
      <c r="R2313" s="3">
        <v>1</v>
      </c>
      <c r="S2313" s="9" t="str">
        <f>IF(E2313&gt;3, "1", "0")</f>
        <v>1</v>
      </c>
      <c r="T2313" s="3">
        <f>IF(F2313 &lt; 80%, 1, 0)</f>
        <v>1</v>
      </c>
      <c r="U2313" s="12" t="str">
        <f t="shared" si="36"/>
        <v>High</v>
      </c>
      <c r="V2313" s="12" t="str">
        <f>IF(A2312 &lt; 400, "Low", IF(A2312 &lt; 700, "Medium", "High"))</f>
        <v>High</v>
      </c>
      <c r="W2313" s="12" t="str">
        <f>IF(O2313&lt;0.23,"Low", IF(O2313&lt;=0.37,"Medium","High"))</f>
        <v>Medium</v>
      </c>
      <c r="X2313" s="12" t="str">
        <f>IF(K2313&lt;0.03,"Low", IF(K2313&lt;=0.06,"Medium","High"))</f>
        <v>Low</v>
      </c>
    </row>
    <row r="2314" spans="1:24">
      <c r="A2314" s="3">
        <v>179</v>
      </c>
      <c r="B2314" s="5">
        <v>14381.5017524989</v>
      </c>
      <c r="C2314" s="4">
        <v>0.96324557037255998</v>
      </c>
      <c r="D2314" s="3">
        <v>2</v>
      </c>
      <c r="E2314" s="1">
        <v>4.3583668099285999</v>
      </c>
      <c r="F2314" s="4">
        <v>0.81133787737462204</v>
      </c>
      <c r="G2314" s="3">
        <v>14</v>
      </c>
      <c r="H2314" s="4">
        <v>3.5725054628392501</v>
      </c>
      <c r="I2314" s="26">
        <f>H2314/100</f>
        <v>3.5725054628392504E-2</v>
      </c>
      <c r="J2314" s="1">
        <v>2.3578169861231202</v>
      </c>
      <c r="K2314" s="4">
        <v>4.8450889051377101E-2</v>
      </c>
      <c r="L2314" s="7">
        <v>0.800203222185214</v>
      </c>
      <c r="M2314" s="3">
        <v>1</v>
      </c>
      <c r="N2314" s="2">
        <v>3788.4841488950101</v>
      </c>
      <c r="O2314" s="6">
        <v>0.17849953559815701</v>
      </c>
      <c r="P2314" s="1">
        <v>1.4953545435661599</v>
      </c>
      <c r="Q2314" s="5">
        <v>195.74157406149601</v>
      </c>
      <c r="R2314" s="3">
        <v>1</v>
      </c>
      <c r="S2314" s="9" t="str">
        <f>IF(E2314&gt;3, "1", "0")</f>
        <v>1</v>
      </c>
      <c r="T2314" s="3">
        <f>IF(F2314 &lt; 80%, 1, 0)</f>
        <v>0</v>
      </c>
      <c r="U2314" s="12" t="str">
        <f t="shared" si="36"/>
        <v>High</v>
      </c>
      <c r="V2314" s="12" t="str">
        <f>IF(A2313 &lt; 400, "Low", IF(A2313 &lt; 700, "Medium", "High"))</f>
        <v>Medium</v>
      </c>
      <c r="W2314" s="12" t="str">
        <f>IF(O2314&lt;0.23,"Low", IF(O2314&lt;=0.37,"Medium","High"))</f>
        <v>Low</v>
      </c>
      <c r="X2314" s="12" t="str">
        <f>IF(K2314&lt;0.03,"Low", IF(K2314&lt;=0.06,"Medium","High"))</f>
        <v>Medium</v>
      </c>
    </row>
    <row r="2315" spans="1:24">
      <c r="A2315" s="3">
        <v>226</v>
      </c>
      <c r="B2315" s="5">
        <v>16873.373038870599</v>
      </c>
      <c r="C2315" s="4">
        <v>0.831138519551187</v>
      </c>
      <c r="D2315" s="3">
        <v>3</v>
      </c>
      <c r="E2315" s="1">
        <v>1.57824424412692</v>
      </c>
      <c r="F2315" s="4">
        <v>0.90988943732182404</v>
      </c>
      <c r="G2315" s="3">
        <v>18</v>
      </c>
      <c r="H2315" s="4">
        <v>3.5732445172857599</v>
      </c>
      <c r="I2315" s="26">
        <f>H2315/100</f>
        <v>3.5732445172857598E-2</v>
      </c>
      <c r="J2315" s="1">
        <v>9.98412652659567</v>
      </c>
      <c r="K2315" s="4">
        <v>2.4741513497120501E-2</v>
      </c>
      <c r="L2315" s="7">
        <v>0.86595360343416505</v>
      </c>
      <c r="M2315" s="3">
        <v>8</v>
      </c>
      <c r="N2315" s="2">
        <v>2077.2234685839799</v>
      </c>
      <c r="O2315" s="6">
        <v>0.33340453791772001</v>
      </c>
      <c r="P2315" s="1">
        <v>2.0990029859180699</v>
      </c>
      <c r="Q2315" s="5">
        <v>136.30907130733999</v>
      </c>
      <c r="R2315" s="3">
        <v>1</v>
      </c>
      <c r="S2315" s="9" t="str">
        <f>IF(E2315&gt;3, "1", "0")</f>
        <v>0</v>
      </c>
      <c r="T2315" s="3">
        <f>IF(F2315 &lt; 80%, 1, 0)</f>
        <v>0</v>
      </c>
      <c r="U2315" s="12" t="str">
        <f t="shared" si="36"/>
        <v>High</v>
      </c>
      <c r="V2315" s="12" t="str">
        <f>IF(A2314 &lt; 400, "Low", IF(A2314 &lt; 700, "Medium", "High"))</f>
        <v>Low</v>
      </c>
      <c r="W2315" s="12" t="str">
        <f>IF(O2315&lt;0.23,"Low", IF(O2315&lt;=0.37,"Medium","High"))</f>
        <v>Medium</v>
      </c>
      <c r="X2315" s="12" t="str">
        <f>IF(K2315&lt;0.03,"Low", IF(K2315&lt;=0.06,"Medium","High"))</f>
        <v>Low</v>
      </c>
    </row>
    <row r="2316" spans="1:24">
      <c r="A2316" s="3">
        <v>991</v>
      </c>
      <c r="B2316" s="5">
        <v>18435.349163999301</v>
      </c>
      <c r="C2316" s="4">
        <v>0.80877621767374908</v>
      </c>
      <c r="D2316" s="3">
        <v>0</v>
      </c>
      <c r="E2316" s="1">
        <v>3.77969981041735</v>
      </c>
      <c r="F2316" s="4">
        <v>0.95599899303245295</v>
      </c>
      <c r="G2316" s="3">
        <v>15</v>
      </c>
      <c r="H2316" s="4">
        <v>3.5739528921890402</v>
      </c>
      <c r="I2316" s="26">
        <f>H2316/100</f>
        <v>3.5739528921890404E-2</v>
      </c>
      <c r="J2316" s="1">
        <v>4.8423412544441904</v>
      </c>
      <c r="K2316" s="4">
        <v>8.5941152703947005E-2</v>
      </c>
      <c r="L2316" s="7">
        <v>0.81459699452558698</v>
      </c>
      <c r="M2316" s="3">
        <v>1</v>
      </c>
      <c r="N2316" s="2">
        <v>1170.1065678487901</v>
      </c>
      <c r="O2316" s="6">
        <v>0.22480428627733601</v>
      </c>
      <c r="P2316" s="1">
        <v>5.0731304075471702</v>
      </c>
      <c r="Q2316" s="5">
        <v>136.95796527670399</v>
      </c>
      <c r="R2316" s="3">
        <v>1</v>
      </c>
      <c r="S2316" s="9" t="str">
        <f>IF(E2316&gt;3, "1", "0")</f>
        <v>1</v>
      </c>
      <c r="T2316" s="3">
        <f>IF(F2316 &lt; 80%, 1, 0)</f>
        <v>0</v>
      </c>
      <c r="U2316" s="12" t="str">
        <f t="shared" si="36"/>
        <v>High</v>
      </c>
      <c r="V2316" s="12" t="str">
        <f>IF(A2315 &lt; 400, "Low", IF(A2315 &lt; 700, "Medium", "High"))</f>
        <v>Low</v>
      </c>
      <c r="W2316" s="12" t="str">
        <f>IF(O2316&lt;0.23,"Low", IF(O2316&lt;=0.37,"Medium","High"))</f>
        <v>Low</v>
      </c>
      <c r="X2316" s="12" t="str">
        <f>IF(K2316&lt;0.03,"Low", IF(K2316&lt;=0.06,"Medium","High"))</f>
        <v>High</v>
      </c>
    </row>
    <row r="2317" spans="1:24">
      <c r="A2317" s="3">
        <v>382</v>
      </c>
      <c r="B2317" s="5">
        <v>12685.4566631869</v>
      </c>
      <c r="C2317" s="4">
        <v>0.89279708348807607</v>
      </c>
      <c r="D2317" s="3">
        <v>3</v>
      </c>
      <c r="E2317" s="1">
        <v>1.4400000172167899</v>
      </c>
      <c r="F2317" s="4">
        <v>0.86918016009854693</v>
      </c>
      <c r="G2317" s="3">
        <v>22</v>
      </c>
      <c r="H2317" s="4">
        <v>3.5741859896835502</v>
      </c>
      <c r="I2317" s="26">
        <f>H2317/100</f>
        <v>3.5741859896835503E-2</v>
      </c>
      <c r="J2317" s="1">
        <v>3.62377141619517</v>
      </c>
      <c r="K2317" s="4">
        <v>8.6777174183807801E-2</v>
      </c>
      <c r="L2317" s="7">
        <v>0.81556492968640304</v>
      </c>
      <c r="M2317" s="3">
        <v>7</v>
      </c>
      <c r="N2317" s="2">
        <v>2941.8886009589301</v>
      </c>
      <c r="O2317" s="6">
        <v>0.44734512837784801</v>
      </c>
      <c r="P2317" s="1">
        <v>6.9517984851871804</v>
      </c>
      <c r="Q2317" s="5">
        <v>482.69275621523701</v>
      </c>
      <c r="R2317" s="3">
        <v>1</v>
      </c>
      <c r="S2317" s="9" t="str">
        <f>IF(E2317&gt;3, "1", "0")</f>
        <v>0</v>
      </c>
      <c r="T2317" s="3">
        <f>IF(F2317 &lt; 80%, 1, 0)</f>
        <v>0</v>
      </c>
      <c r="U2317" s="12" t="str">
        <f t="shared" si="36"/>
        <v>High</v>
      </c>
      <c r="V2317" s="12" t="str">
        <f>IF(A2316 &lt; 400, "Low", IF(A2316 &lt; 700, "Medium", "High"))</f>
        <v>High</v>
      </c>
      <c r="W2317" s="12" t="str">
        <f>IF(O2317&lt;0.23,"Low", IF(O2317&lt;=0.37,"Medium","High"))</f>
        <v>High</v>
      </c>
      <c r="X2317" s="12" t="str">
        <f>IF(K2317&lt;0.03,"Low", IF(K2317&lt;=0.06,"Medium","High"))</f>
        <v>High</v>
      </c>
    </row>
    <row r="2318" spans="1:24">
      <c r="A2318" s="3">
        <v>888</v>
      </c>
      <c r="B2318" s="5">
        <v>8240.4716058960803</v>
      </c>
      <c r="C2318" s="4">
        <v>0.85101744448427996</v>
      </c>
      <c r="D2318" s="3">
        <v>4</v>
      </c>
      <c r="E2318" s="1">
        <v>4.5175701038929699</v>
      </c>
      <c r="F2318" s="4">
        <v>0.68548846112880701</v>
      </c>
      <c r="G2318" s="3">
        <v>19</v>
      </c>
      <c r="H2318" s="4">
        <v>3.57647830928732</v>
      </c>
      <c r="I2318" s="26">
        <f>H2318/100</f>
        <v>3.5764783092873204E-2</v>
      </c>
      <c r="J2318" s="1">
        <v>3.7929752180841301</v>
      </c>
      <c r="K2318" s="4">
        <v>2.6681492266832401E-2</v>
      </c>
      <c r="L2318" s="7">
        <v>0.98918891211840998</v>
      </c>
      <c r="M2318" s="3">
        <v>3</v>
      </c>
      <c r="N2318" s="2">
        <v>4321.5554641230501</v>
      </c>
      <c r="O2318" s="6">
        <v>0.40489571158440402</v>
      </c>
      <c r="P2318" s="1">
        <v>1.3326515564455199</v>
      </c>
      <c r="Q2318" s="5">
        <v>144.72008394282099</v>
      </c>
      <c r="R2318" s="3">
        <v>1</v>
      </c>
      <c r="S2318" s="9" t="str">
        <f>IF(E2318&gt;3, "1", "0")</f>
        <v>1</v>
      </c>
      <c r="T2318" s="3">
        <f>IF(F2318 &lt; 80%, 1, 0)</f>
        <v>1</v>
      </c>
      <c r="U2318" s="12" t="str">
        <f t="shared" si="36"/>
        <v>High</v>
      </c>
      <c r="V2318" s="12" t="str">
        <f>IF(A2317 &lt; 400, "Low", IF(A2317 &lt; 700, "Medium", "High"))</f>
        <v>Low</v>
      </c>
      <c r="W2318" s="12" t="str">
        <f>IF(O2318&lt;0.23,"Low", IF(O2318&lt;=0.37,"Medium","High"))</f>
        <v>High</v>
      </c>
      <c r="X2318" s="12" t="str">
        <f>IF(K2318&lt;0.03,"Low", IF(K2318&lt;=0.06,"Medium","High"))</f>
        <v>Low</v>
      </c>
    </row>
    <row r="2319" spans="1:24">
      <c r="A2319" s="3">
        <v>132</v>
      </c>
      <c r="B2319" s="5">
        <v>18184.683504233999</v>
      </c>
      <c r="C2319" s="4">
        <v>0.89488698282943502</v>
      </c>
      <c r="D2319" s="3">
        <v>0</v>
      </c>
      <c r="E2319" s="1">
        <v>2.7282721651099999</v>
      </c>
      <c r="F2319" s="4">
        <v>0.84273257156549308</v>
      </c>
      <c r="G2319" s="3">
        <v>0</v>
      </c>
      <c r="H2319" s="4">
        <v>3.5768526983378601</v>
      </c>
      <c r="I2319" s="26">
        <f>H2319/100</f>
        <v>3.5768526983378603E-2</v>
      </c>
      <c r="J2319" s="1">
        <v>8.2066348137178906</v>
      </c>
      <c r="K2319" s="4">
        <v>9.8081026397297502E-2</v>
      </c>
      <c r="L2319" s="7">
        <v>0.89613380724917902</v>
      </c>
      <c r="M2319" s="3">
        <v>5</v>
      </c>
      <c r="N2319" s="2">
        <v>1331.9023775615101</v>
      </c>
      <c r="O2319" s="6">
        <v>0.31660935263798801</v>
      </c>
      <c r="P2319" s="1">
        <v>5.4877937580066396</v>
      </c>
      <c r="Q2319" s="5">
        <v>328.86107650542999</v>
      </c>
      <c r="R2319" s="3">
        <v>0</v>
      </c>
      <c r="S2319" s="9" t="str">
        <f>IF(E2319&gt;3, "1", "0")</f>
        <v>0</v>
      </c>
      <c r="T2319" s="3">
        <f>IF(F2319 &lt; 80%, 1, 0)</f>
        <v>0</v>
      </c>
      <c r="U2319" s="12" t="str">
        <f t="shared" si="36"/>
        <v>High</v>
      </c>
      <c r="V2319" s="12" t="str">
        <f>IF(A2318 &lt; 400, "Low", IF(A2318 &lt; 700, "Medium", "High"))</f>
        <v>High</v>
      </c>
      <c r="W2319" s="12" t="str">
        <f>IF(O2319&lt;0.23,"Low", IF(O2319&lt;=0.37,"Medium","High"))</f>
        <v>Medium</v>
      </c>
      <c r="X2319" s="12" t="str">
        <f>IF(K2319&lt;0.03,"Low", IF(K2319&lt;=0.06,"Medium","High"))</f>
        <v>High</v>
      </c>
    </row>
    <row r="2320" spans="1:24">
      <c r="A2320" s="3">
        <v>799</v>
      </c>
      <c r="B2320" s="5">
        <v>6306.3915019365704</v>
      </c>
      <c r="C2320" s="4">
        <v>0.82247940543520304</v>
      </c>
      <c r="D2320" s="3">
        <v>0</v>
      </c>
      <c r="E2320" s="1">
        <v>1.37578664446054</v>
      </c>
      <c r="F2320" s="4">
        <v>0.60952241730333701</v>
      </c>
      <c r="G2320" s="3">
        <v>9</v>
      </c>
      <c r="H2320" s="4">
        <v>3.5777774789754799</v>
      </c>
      <c r="I2320" s="26">
        <f>H2320/100</f>
        <v>3.5777774789754802E-2</v>
      </c>
      <c r="J2320" s="1">
        <v>2.7934731749934598</v>
      </c>
      <c r="K2320" s="4">
        <v>1.4690789007220701E-2</v>
      </c>
      <c r="L2320" s="7">
        <v>0.842191487007382</v>
      </c>
      <c r="M2320" s="3">
        <v>3</v>
      </c>
      <c r="N2320" s="2">
        <v>1394.6890641067</v>
      </c>
      <c r="O2320" s="6">
        <v>0.139420028950937</v>
      </c>
      <c r="P2320" s="1">
        <v>2.9148469715994398</v>
      </c>
      <c r="Q2320" s="5">
        <v>206.34749984768001</v>
      </c>
      <c r="R2320" s="3">
        <v>1</v>
      </c>
      <c r="S2320" s="9" t="str">
        <f>IF(E2320&gt;3, "1", "0")</f>
        <v>0</v>
      </c>
      <c r="T2320" s="3">
        <f>IF(F2320 &lt; 80%, 1, 0)</f>
        <v>1</v>
      </c>
      <c r="U2320" s="12" t="str">
        <f t="shared" si="36"/>
        <v>High</v>
      </c>
      <c r="V2320" s="12" t="str">
        <f>IF(A2319 &lt; 400, "Low", IF(A2319 &lt; 700, "Medium", "High"))</f>
        <v>Low</v>
      </c>
      <c r="W2320" s="12" t="str">
        <f>IF(O2320&lt;0.23,"Low", IF(O2320&lt;=0.37,"Medium","High"))</f>
        <v>Low</v>
      </c>
      <c r="X2320" s="12" t="str">
        <f>IF(K2320&lt;0.03,"Low", IF(K2320&lt;=0.06,"Medium","High"))</f>
        <v>Low</v>
      </c>
    </row>
    <row r="2321" spans="1:24">
      <c r="A2321" s="3">
        <v>219</v>
      </c>
      <c r="B2321" s="5">
        <v>11028.144068551101</v>
      </c>
      <c r="C2321" s="4">
        <v>0.86700171399153902</v>
      </c>
      <c r="D2321" s="3">
        <v>0</v>
      </c>
      <c r="E2321" s="1">
        <v>3.8602472075782801</v>
      </c>
      <c r="F2321" s="4">
        <v>0.99756479529271302</v>
      </c>
      <c r="G2321" s="3">
        <v>16</v>
      </c>
      <c r="H2321" s="4">
        <v>3.5788867583304098</v>
      </c>
      <c r="I2321" s="26">
        <f>H2321/100</f>
        <v>3.5788867583304101E-2</v>
      </c>
      <c r="J2321" s="1">
        <v>3.5569691251825399</v>
      </c>
      <c r="K2321" s="4">
        <v>6.83340753281724E-2</v>
      </c>
      <c r="L2321" s="7">
        <v>0.88851712318063403</v>
      </c>
      <c r="M2321" s="3">
        <v>4</v>
      </c>
      <c r="N2321" s="2">
        <v>1735.6524207704599</v>
      </c>
      <c r="O2321" s="6">
        <v>0.21798228468907299</v>
      </c>
      <c r="P2321" s="1">
        <v>6.2161318284564899</v>
      </c>
      <c r="Q2321" s="5">
        <v>169.842220188021</v>
      </c>
      <c r="R2321" s="3">
        <v>1</v>
      </c>
      <c r="S2321" s="9" t="str">
        <f>IF(E2321&gt;3, "1", "0")</f>
        <v>1</v>
      </c>
      <c r="T2321" s="3">
        <f>IF(F2321 &lt; 80%, 1, 0)</f>
        <v>0</v>
      </c>
      <c r="U2321" s="12" t="str">
        <f t="shared" si="36"/>
        <v>High</v>
      </c>
      <c r="V2321" s="12" t="str">
        <f>IF(A2320 &lt; 400, "Low", IF(A2320 &lt; 700, "Medium", "High"))</f>
        <v>High</v>
      </c>
      <c r="W2321" s="12" t="str">
        <f>IF(O2321&lt;0.23,"Low", IF(O2321&lt;=0.37,"Medium","High"))</f>
        <v>Low</v>
      </c>
      <c r="X2321" s="12" t="str">
        <f>IF(K2321&lt;0.03,"Low", IF(K2321&lt;=0.06,"Medium","High"))</f>
        <v>High</v>
      </c>
    </row>
    <row r="2322" spans="1:24">
      <c r="A2322" s="3">
        <v>507</v>
      </c>
      <c r="B2322" s="5">
        <v>10124.616690359</v>
      </c>
      <c r="C2322" s="4">
        <v>0.95938950080312901</v>
      </c>
      <c r="D2322" s="3">
        <v>3</v>
      </c>
      <c r="E2322" s="1">
        <v>4.8742203414907097</v>
      </c>
      <c r="F2322" s="4">
        <v>0.86473171587124098</v>
      </c>
      <c r="G2322" s="3">
        <v>14</v>
      </c>
      <c r="H2322" s="4">
        <v>3.57912659397019</v>
      </c>
      <c r="I2322" s="26">
        <f>H2322/100</f>
        <v>3.5791265939701902E-2</v>
      </c>
      <c r="J2322" s="1">
        <v>3.12114457499381</v>
      </c>
      <c r="K2322" s="4">
        <v>5.1529554580078102E-2</v>
      </c>
      <c r="L2322" s="7">
        <v>0.88863486549707005</v>
      </c>
      <c r="M2322" s="3">
        <v>7</v>
      </c>
      <c r="N2322" s="2">
        <v>4442.8773934367</v>
      </c>
      <c r="O2322" s="6">
        <v>0.40140720303550997</v>
      </c>
      <c r="P2322" s="1">
        <v>3.9793601567909498</v>
      </c>
      <c r="Q2322" s="5">
        <v>454.766202377436</v>
      </c>
      <c r="R2322" s="3">
        <v>0</v>
      </c>
      <c r="S2322" s="9" t="str">
        <f>IF(E2322&gt;3, "1", "0")</f>
        <v>1</v>
      </c>
      <c r="T2322" s="3">
        <f>IF(F2322 &lt; 80%, 1, 0)</f>
        <v>0</v>
      </c>
      <c r="U2322" s="12" t="str">
        <f t="shared" si="36"/>
        <v>High</v>
      </c>
      <c r="V2322" s="12" t="str">
        <f>IF(A2321 &lt; 400, "Low", IF(A2321 &lt; 700, "Medium", "High"))</f>
        <v>Low</v>
      </c>
      <c r="W2322" s="12" t="str">
        <f>IF(O2322&lt;0.23,"Low", IF(O2322&lt;=0.37,"Medium","High"))</f>
        <v>High</v>
      </c>
      <c r="X2322" s="12" t="str">
        <f>IF(K2322&lt;0.03,"Low", IF(K2322&lt;=0.06,"Medium","High"))</f>
        <v>Medium</v>
      </c>
    </row>
    <row r="2323" spans="1:24">
      <c r="A2323" s="3">
        <v>223</v>
      </c>
      <c r="B2323" s="5">
        <v>5489.8859117674401</v>
      </c>
      <c r="C2323" s="4">
        <v>0.95302131832662595</v>
      </c>
      <c r="D2323" s="3">
        <v>4</v>
      </c>
      <c r="E2323" s="1">
        <v>2.19091706511783</v>
      </c>
      <c r="F2323" s="4">
        <v>0.78863303843769306</v>
      </c>
      <c r="G2323" s="3">
        <v>2</v>
      </c>
      <c r="H2323" s="4">
        <v>3.5792312217595801</v>
      </c>
      <c r="I2323" s="26">
        <f>H2323/100</f>
        <v>3.5792312217595802E-2</v>
      </c>
      <c r="J2323" s="1">
        <v>8.0588461656404196</v>
      </c>
      <c r="K2323" s="4">
        <v>3.1016012457980999E-2</v>
      </c>
      <c r="L2323" s="7">
        <v>0.94491960220863502</v>
      </c>
      <c r="M2323" s="3">
        <v>4</v>
      </c>
      <c r="N2323" s="2">
        <v>1821.73573992298</v>
      </c>
      <c r="O2323" s="6">
        <v>0.39277054300279701</v>
      </c>
      <c r="P2323" s="1">
        <v>4.9536888336777398</v>
      </c>
      <c r="Q2323" s="5">
        <v>351.25083446931399</v>
      </c>
      <c r="R2323" s="3">
        <v>0</v>
      </c>
      <c r="S2323" s="9" t="str">
        <f>IF(E2323&gt;3, "1", "0")</f>
        <v>0</v>
      </c>
      <c r="T2323" s="3">
        <f>IF(F2323 &lt; 80%, 1, 0)</f>
        <v>1</v>
      </c>
      <c r="U2323" s="12" t="str">
        <f t="shared" si="36"/>
        <v>High</v>
      </c>
      <c r="V2323" s="12" t="str">
        <f>IF(A2322 &lt; 400, "Low", IF(A2322 &lt; 700, "Medium", "High"))</f>
        <v>Medium</v>
      </c>
      <c r="W2323" s="12" t="str">
        <f>IF(O2323&lt;0.23,"Low", IF(O2323&lt;=0.37,"Medium","High"))</f>
        <v>High</v>
      </c>
      <c r="X2323" s="12" t="str">
        <f>IF(K2323&lt;0.03,"Low", IF(K2323&lt;=0.06,"Medium","High"))</f>
        <v>Medium</v>
      </c>
    </row>
    <row r="2324" spans="1:24">
      <c r="A2324" s="3">
        <v>958</v>
      </c>
      <c r="B2324" s="5">
        <v>11197.5877581158</v>
      </c>
      <c r="C2324" s="4">
        <v>0.80563826808944394</v>
      </c>
      <c r="D2324" s="3">
        <v>2</v>
      </c>
      <c r="E2324" s="1">
        <v>1.3505768030054901</v>
      </c>
      <c r="F2324" s="4">
        <v>0.70020056987837609</v>
      </c>
      <c r="G2324" s="3">
        <v>1</v>
      </c>
      <c r="H2324" s="4">
        <v>3.57937208465854</v>
      </c>
      <c r="I2324" s="26">
        <f>H2324/100</f>
        <v>3.57937208465854E-2</v>
      </c>
      <c r="J2324" s="1">
        <v>7.7070488893051001</v>
      </c>
      <c r="K2324" s="4">
        <v>9.3783965492852603E-2</v>
      </c>
      <c r="L2324" s="7">
        <v>0.95018483447464608</v>
      </c>
      <c r="M2324" s="3">
        <v>5</v>
      </c>
      <c r="N2324" s="2">
        <v>1262.40938762985</v>
      </c>
      <c r="O2324" s="6">
        <v>0.10962273869351</v>
      </c>
      <c r="P2324" s="1">
        <v>7.9713192799953996</v>
      </c>
      <c r="Q2324" s="5">
        <v>184.39736904836701</v>
      </c>
      <c r="R2324" s="3">
        <v>1</v>
      </c>
      <c r="S2324" s="9" t="str">
        <f>IF(E2324&gt;3, "1", "0")</f>
        <v>0</v>
      </c>
      <c r="T2324" s="3">
        <f>IF(F2324 &lt; 80%, 1, 0)</f>
        <v>1</v>
      </c>
      <c r="U2324" s="12" t="str">
        <f t="shared" si="36"/>
        <v>High</v>
      </c>
      <c r="V2324" s="12" t="str">
        <f>IF(A2323 &lt; 400, "Low", IF(A2323 &lt; 700, "Medium", "High"))</f>
        <v>Low</v>
      </c>
      <c r="W2324" s="12" t="str">
        <f>IF(O2324&lt;0.23,"Low", IF(O2324&lt;=0.37,"Medium","High"))</f>
        <v>Low</v>
      </c>
      <c r="X2324" s="12" t="str">
        <f>IF(K2324&lt;0.03,"Low", IF(K2324&lt;=0.06,"Medium","High"))</f>
        <v>High</v>
      </c>
    </row>
    <row r="2325" spans="1:24">
      <c r="A2325" s="3">
        <v>978</v>
      </c>
      <c r="B2325" s="5">
        <v>12771.1814935822</v>
      </c>
      <c r="C2325" s="4">
        <v>0.95123844682135594</v>
      </c>
      <c r="D2325" s="3">
        <v>2</v>
      </c>
      <c r="E2325" s="1">
        <v>2.49775232147024</v>
      </c>
      <c r="F2325" s="4">
        <v>0.806420328936717</v>
      </c>
      <c r="G2325" s="3">
        <v>9</v>
      </c>
      <c r="H2325" s="4">
        <v>3.5806908885715298</v>
      </c>
      <c r="I2325" s="26">
        <f>H2325/100</f>
        <v>3.5806908885715298E-2</v>
      </c>
      <c r="J2325" s="1">
        <v>7.58862342980132</v>
      </c>
      <c r="K2325" s="4">
        <v>4.56721412074335E-2</v>
      </c>
      <c r="L2325" s="7">
        <v>0.82696989629966888</v>
      </c>
      <c r="M2325" s="3">
        <v>2</v>
      </c>
      <c r="N2325" s="2">
        <v>2137.7583233353398</v>
      </c>
      <c r="O2325" s="6">
        <v>0.25897677090286902</v>
      </c>
      <c r="P2325" s="1">
        <v>8.3915234841051198</v>
      </c>
      <c r="Q2325" s="5">
        <v>150.54220720574401</v>
      </c>
      <c r="R2325" s="3">
        <v>1</v>
      </c>
      <c r="S2325" s="9" t="str">
        <f>IF(E2325&gt;3, "1", "0")</f>
        <v>0</v>
      </c>
      <c r="T2325" s="3">
        <f>IF(F2325 &lt; 80%, 1, 0)</f>
        <v>0</v>
      </c>
      <c r="U2325" s="12" t="str">
        <f t="shared" si="36"/>
        <v>High</v>
      </c>
      <c r="V2325" s="12" t="str">
        <f>IF(A2324 &lt; 400, "Low", IF(A2324 &lt; 700, "Medium", "High"))</f>
        <v>High</v>
      </c>
      <c r="W2325" s="12" t="str">
        <f>IF(O2325&lt;0.23,"Low", IF(O2325&lt;=0.37,"Medium","High"))</f>
        <v>Medium</v>
      </c>
      <c r="X2325" s="12" t="str">
        <f>IF(K2325&lt;0.03,"Low", IF(K2325&lt;=0.06,"Medium","High"))</f>
        <v>Medium</v>
      </c>
    </row>
    <row r="2326" spans="1:24">
      <c r="A2326" s="3">
        <v>559</v>
      </c>
      <c r="B2326" s="5">
        <v>13326.274239534299</v>
      </c>
      <c r="C2326" s="4">
        <v>0.99273703773741007</v>
      </c>
      <c r="D2326" s="3">
        <v>1</v>
      </c>
      <c r="E2326" s="1">
        <v>4.3623110099889804</v>
      </c>
      <c r="F2326" s="4">
        <v>0.83255395813460398</v>
      </c>
      <c r="G2326" s="3">
        <v>0</v>
      </c>
      <c r="H2326" s="4">
        <v>3.5827427495731001</v>
      </c>
      <c r="I2326" s="26">
        <f>H2326/100</f>
        <v>3.5827427495731E-2</v>
      </c>
      <c r="J2326" s="1">
        <v>5.57334179569132</v>
      </c>
      <c r="K2326" s="4">
        <v>2.4583931919382199E-2</v>
      </c>
      <c r="L2326" s="7">
        <v>0.8436555319263781</v>
      </c>
      <c r="M2326" s="3">
        <v>5</v>
      </c>
      <c r="N2326" s="2">
        <v>3536.6499372856701</v>
      </c>
      <c r="O2326" s="6">
        <v>0.22793560392390499</v>
      </c>
      <c r="P2326" s="1">
        <v>8.7749955220150895</v>
      </c>
      <c r="Q2326" s="5">
        <v>343.609409203913</v>
      </c>
      <c r="R2326" s="3">
        <v>1</v>
      </c>
      <c r="S2326" s="9" t="str">
        <f>IF(E2326&gt;3, "1", "0")</f>
        <v>1</v>
      </c>
      <c r="T2326" s="3">
        <f>IF(F2326 &lt; 80%, 1, 0)</f>
        <v>0</v>
      </c>
      <c r="U2326" s="12" t="str">
        <f t="shared" si="36"/>
        <v>High</v>
      </c>
      <c r="V2326" s="12" t="str">
        <f>IF(A2325 &lt; 400, "Low", IF(A2325 &lt; 700, "Medium", "High"))</f>
        <v>High</v>
      </c>
      <c r="W2326" s="12" t="str">
        <f>IF(O2326&lt;0.23,"Low", IF(O2326&lt;=0.37,"Medium","High"))</f>
        <v>Low</v>
      </c>
      <c r="X2326" s="12" t="str">
        <f>IF(K2326&lt;0.03,"Low", IF(K2326&lt;=0.06,"Medium","High"))</f>
        <v>Low</v>
      </c>
    </row>
    <row r="2327" spans="1:24">
      <c r="A2327" s="3">
        <v>528</v>
      </c>
      <c r="B2327" s="5">
        <v>13668.3666904113</v>
      </c>
      <c r="C2327" s="4">
        <v>0.80776258956236102</v>
      </c>
      <c r="D2327" s="3">
        <v>1</v>
      </c>
      <c r="E2327" s="1">
        <v>2.3505231318424702</v>
      </c>
      <c r="F2327" s="4">
        <v>0.95893558622750807</v>
      </c>
      <c r="G2327" s="3">
        <v>22</v>
      </c>
      <c r="H2327" s="4">
        <v>3.5828622930140801</v>
      </c>
      <c r="I2327" s="26">
        <f>H2327/100</f>
        <v>3.5828622930140802E-2</v>
      </c>
      <c r="J2327" s="1">
        <v>5.8692999221821598</v>
      </c>
      <c r="K2327" s="4">
        <v>1.4629945883145701E-2</v>
      </c>
      <c r="L2327" s="7">
        <v>0.9658542263509069</v>
      </c>
      <c r="M2327" s="3">
        <v>8</v>
      </c>
      <c r="N2327" s="2">
        <v>4037.32092335481</v>
      </c>
      <c r="O2327" s="6">
        <v>0.29031049451207203</v>
      </c>
      <c r="P2327" s="1">
        <v>4.3602944407378201</v>
      </c>
      <c r="Q2327" s="5">
        <v>398.759665151837</v>
      </c>
      <c r="R2327" s="3">
        <v>1</v>
      </c>
      <c r="S2327" s="9" t="str">
        <f>IF(E2327&gt;3, "1", "0")</f>
        <v>0</v>
      </c>
      <c r="T2327" s="3">
        <f>IF(F2327 &lt; 80%, 1, 0)</f>
        <v>0</v>
      </c>
      <c r="U2327" s="12" t="str">
        <f t="shared" si="36"/>
        <v>High</v>
      </c>
      <c r="V2327" s="12" t="str">
        <f>IF(A2326 &lt; 400, "Low", IF(A2326 &lt; 700, "Medium", "High"))</f>
        <v>Medium</v>
      </c>
      <c r="W2327" s="12" t="str">
        <f>IF(O2327&lt;0.23,"Low", IF(O2327&lt;=0.37,"Medium","High"))</f>
        <v>Medium</v>
      </c>
      <c r="X2327" s="12" t="str">
        <f>IF(K2327&lt;0.03,"Low", IF(K2327&lt;=0.06,"Medium","High"))</f>
        <v>Low</v>
      </c>
    </row>
    <row r="2328" spans="1:24">
      <c r="A2328" s="3">
        <v>866</v>
      </c>
      <c r="B2328" s="5">
        <v>7880.3505370451703</v>
      </c>
      <c r="C2328" s="4">
        <v>0.97471111524541798</v>
      </c>
      <c r="D2328" s="3">
        <v>5</v>
      </c>
      <c r="E2328" s="1">
        <v>0.995095593461645</v>
      </c>
      <c r="F2328" s="4">
        <v>0.64807661657821503</v>
      </c>
      <c r="G2328" s="3">
        <v>21</v>
      </c>
      <c r="H2328" s="4">
        <v>3.5848085074292499</v>
      </c>
      <c r="I2328" s="26">
        <f>H2328/100</f>
        <v>3.5848085074292498E-2</v>
      </c>
      <c r="J2328" s="1">
        <v>9.9118437361310008</v>
      </c>
      <c r="K2328" s="4">
        <v>1.59750631044435E-2</v>
      </c>
      <c r="L2328" s="7">
        <v>0.95066561015218198</v>
      </c>
      <c r="M2328" s="3">
        <v>5</v>
      </c>
      <c r="N2328" s="2">
        <v>1299.4798454911199</v>
      </c>
      <c r="O2328" s="6">
        <v>0.34862820234848901</v>
      </c>
      <c r="P2328" s="1">
        <v>9.4695121892955694</v>
      </c>
      <c r="Q2328" s="5">
        <v>459.18659691122599</v>
      </c>
      <c r="R2328" s="3">
        <v>1</v>
      </c>
      <c r="S2328" s="9" t="str">
        <f>IF(E2328&gt;3, "1", "0")</f>
        <v>0</v>
      </c>
      <c r="T2328" s="3">
        <f>IF(F2328 &lt; 80%, 1, 0)</f>
        <v>1</v>
      </c>
      <c r="U2328" s="12" t="str">
        <f t="shared" si="36"/>
        <v>High</v>
      </c>
      <c r="V2328" s="12" t="str">
        <f>IF(A2327 &lt; 400, "Low", IF(A2327 &lt; 700, "Medium", "High"))</f>
        <v>Medium</v>
      </c>
      <c r="W2328" s="12" t="str">
        <f>IF(O2328&lt;0.23,"Low", IF(O2328&lt;=0.37,"Medium","High"))</f>
        <v>Medium</v>
      </c>
      <c r="X2328" s="12" t="str">
        <f>IF(K2328&lt;0.03,"Low", IF(K2328&lt;=0.06,"Medium","High"))</f>
        <v>Low</v>
      </c>
    </row>
    <row r="2329" spans="1:24">
      <c r="A2329" s="3">
        <v>191</v>
      </c>
      <c r="B2329" s="5">
        <v>9438.9804415492399</v>
      </c>
      <c r="C2329" s="4">
        <v>0.902515243184842</v>
      </c>
      <c r="D2329" s="3">
        <v>0</v>
      </c>
      <c r="E2329" s="1">
        <v>4.7086264147744998</v>
      </c>
      <c r="F2329" s="4">
        <v>0.62445505200488904</v>
      </c>
      <c r="G2329" s="3">
        <v>13</v>
      </c>
      <c r="H2329" s="4">
        <v>3.58909206049089</v>
      </c>
      <c r="I2329" s="26">
        <f>H2329/100</f>
        <v>3.5890920604908901E-2</v>
      </c>
      <c r="J2329" s="1">
        <v>8.8385905061325403</v>
      </c>
      <c r="K2329" s="4">
        <v>5.6838057954633703E-2</v>
      </c>
      <c r="L2329" s="7">
        <v>0.96866025467004202</v>
      </c>
      <c r="M2329" s="3">
        <v>7</v>
      </c>
      <c r="N2329" s="2">
        <v>3426.3753250936602</v>
      </c>
      <c r="O2329" s="6">
        <v>0.42577805691842302</v>
      </c>
      <c r="P2329" s="1">
        <v>4.3047640749876299</v>
      </c>
      <c r="Q2329" s="5">
        <v>463.13750878735902</v>
      </c>
      <c r="R2329" s="3">
        <v>1</v>
      </c>
      <c r="S2329" s="9" t="str">
        <f>IF(E2329&gt;3, "1", "0")</f>
        <v>1</v>
      </c>
      <c r="T2329" s="3">
        <f>IF(F2329 &lt; 80%, 1, 0)</f>
        <v>1</v>
      </c>
      <c r="U2329" s="12" t="str">
        <f t="shared" si="36"/>
        <v>High</v>
      </c>
      <c r="V2329" s="12" t="str">
        <f>IF(A2328 &lt; 400, "Low", IF(A2328 &lt; 700, "Medium", "High"))</f>
        <v>High</v>
      </c>
      <c r="W2329" s="12" t="str">
        <f>IF(O2329&lt;0.23,"Low", IF(O2329&lt;=0.37,"Medium","High"))</f>
        <v>High</v>
      </c>
      <c r="X2329" s="12" t="str">
        <f>IF(K2329&lt;0.03,"Low", IF(K2329&lt;=0.06,"Medium","High"))</f>
        <v>Medium</v>
      </c>
    </row>
    <row r="2330" spans="1:24">
      <c r="A2330" s="3">
        <v>444</v>
      </c>
      <c r="B2330" s="5">
        <v>9031.9642254529699</v>
      </c>
      <c r="C2330" s="4">
        <v>0.90077775935825499</v>
      </c>
      <c r="D2330" s="3">
        <v>4</v>
      </c>
      <c r="E2330" s="1">
        <v>3.0596842929492301</v>
      </c>
      <c r="F2330" s="4">
        <v>0.70396658954308999</v>
      </c>
      <c r="G2330" s="3">
        <v>19</v>
      </c>
      <c r="H2330" s="4">
        <v>3.5918914238808801</v>
      </c>
      <c r="I2330" s="26">
        <f>H2330/100</f>
        <v>3.5918914238808802E-2</v>
      </c>
      <c r="J2330" s="1">
        <v>8.0455687997323704</v>
      </c>
      <c r="K2330" s="4">
        <v>8.8909613547580604E-2</v>
      </c>
      <c r="L2330" s="7">
        <v>0.94034482470151004</v>
      </c>
      <c r="M2330" s="3">
        <v>1</v>
      </c>
      <c r="N2330" s="2">
        <v>3201.8182137253102</v>
      </c>
      <c r="O2330" s="6">
        <v>0.18340815530183699</v>
      </c>
      <c r="P2330" s="1">
        <v>8.7453745963264495</v>
      </c>
      <c r="Q2330" s="5">
        <v>438.96413696281797</v>
      </c>
      <c r="R2330" s="3">
        <v>1</v>
      </c>
      <c r="S2330" s="9" t="str">
        <f>IF(E2330&gt;3, "1", "0")</f>
        <v>1</v>
      </c>
      <c r="T2330" s="3">
        <f>IF(F2330 &lt; 80%, 1, 0)</f>
        <v>1</v>
      </c>
      <c r="U2330" s="12" t="str">
        <f t="shared" si="36"/>
        <v>High</v>
      </c>
      <c r="V2330" s="12" t="str">
        <f>IF(A2329 &lt; 400, "Low", IF(A2329 &lt; 700, "Medium", "High"))</f>
        <v>Low</v>
      </c>
      <c r="W2330" s="12" t="str">
        <f>IF(O2330&lt;0.23,"Low", IF(O2330&lt;=0.37,"Medium","High"))</f>
        <v>Low</v>
      </c>
      <c r="X2330" s="12" t="str">
        <f>IF(K2330&lt;0.03,"Low", IF(K2330&lt;=0.06,"Medium","High"))</f>
        <v>High</v>
      </c>
    </row>
    <row r="2331" spans="1:24">
      <c r="A2331" s="3">
        <v>404</v>
      </c>
      <c r="B2331" s="5">
        <v>5894.2598801698896</v>
      </c>
      <c r="C2331" s="4">
        <v>0.93562450030732902</v>
      </c>
      <c r="D2331" s="3">
        <v>5</v>
      </c>
      <c r="E2331" s="1">
        <v>4.8146042941648197</v>
      </c>
      <c r="F2331" s="4">
        <v>0.73973081439036503</v>
      </c>
      <c r="G2331" s="3">
        <v>6</v>
      </c>
      <c r="H2331" s="4">
        <v>3.5919524480180698</v>
      </c>
      <c r="I2331" s="26">
        <f>H2331/100</f>
        <v>3.5919524480180695E-2</v>
      </c>
      <c r="J2331" s="1">
        <v>5.7068087497509596</v>
      </c>
      <c r="K2331" s="4">
        <v>1.9565642784342901E-2</v>
      </c>
      <c r="L2331" s="7">
        <v>0.87030104276175502</v>
      </c>
      <c r="M2331" s="3">
        <v>5</v>
      </c>
      <c r="N2331" s="2">
        <v>2873.5703646841998</v>
      </c>
      <c r="O2331" s="6">
        <v>0.40140926147849998</v>
      </c>
      <c r="P2331" s="1">
        <v>1.99000864357056</v>
      </c>
      <c r="Q2331" s="5">
        <v>302.48271504867199</v>
      </c>
      <c r="R2331" s="3">
        <v>1</v>
      </c>
      <c r="S2331" s="9" t="str">
        <f>IF(E2331&gt;3, "1", "0")</f>
        <v>1</v>
      </c>
      <c r="T2331" s="3">
        <f>IF(F2331 &lt; 80%, 1, 0)</f>
        <v>1</v>
      </c>
      <c r="U2331" s="12" t="str">
        <f t="shared" si="36"/>
        <v>High</v>
      </c>
      <c r="V2331" s="12" t="str">
        <f>IF(A2330 &lt; 400, "Low", IF(A2330 &lt; 700, "Medium", "High"))</f>
        <v>Medium</v>
      </c>
      <c r="W2331" s="12" t="str">
        <f>IF(O2331&lt;0.23,"Low", IF(O2331&lt;=0.37,"Medium","High"))</f>
        <v>High</v>
      </c>
      <c r="X2331" s="12" t="str">
        <f>IF(K2331&lt;0.03,"Low", IF(K2331&lt;=0.06,"Medium","High"))</f>
        <v>Low</v>
      </c>
    </row>
    <row r="2332" spans="1:24">
      <c r="A2332" s="3">
        <v>876</v>
      </c>
      <c r="B2332" s="5">
        <v>5972.8039172445297</v>
      </c>
      <c r="C2332" s="4">
        <v>0.95381222663194509</v>
      </c>
      <c r="D2332" s="3">
        <v>4</v>
      </c>
      <c r="E2332" s="1">
        <v>2.3411470456293002</v>
      </c>
      <c r="F2332" s="4">
        <v>0.87504057156829407</v>
      </c>
      <c r="G2332" s="3">
        <v>13</v>
      </c>
      <c r="H2332" s="4">
        <v>3.5922416312776102</v>
      </c>
      <c r="I2332" s="26">
        <f>H2332/100</f>
        <v>3.5922416312776102E-2</v>
      </c>
      <c r="J2332" s="1">
        <v>8.1775972416747091</v>
      </c>
      <c r="K2332" s="4">
        <v>1.5628493469677599E-2</v>
      </c>
      <c r="L2332" s="7">
        <v>0.94546199910733308</v>
      </c>
      <c r="M2332" s="3">
        <v>5</v>
      </c>
      <c r="N2332" s="2">
        <v>3012.3391818947598</v>
      </c>
      <c r="O2332" s="6">
        <v>0.41253809603845498</v>
      </c>
      <c r="P2332" s="1">
        <v>9.5379610341094399</v>
      </c>
      <c r="Q2332" s="5">
        <v>312.23637260843401</v>
      </c>
      <c r="R2332" s="3">
        <v>1</v>
      </c>
      <c r="S2332" s="9" t="str">
        <f>IF(E2332&gt;3, "1", "0")</f>
        <v>0</v>
      </c>
      <c r="T2332" s="3">
        <f>IF(F2332 &lt; 80%, 1, 0)</f>
        <v>0</v>
      </c>
      <c r="U2332" s="12" t="str">
        <f t="shared" si="36"/>
        <v>High</v>
      </c>
      <c r="V2332" s="12" t="str">
        <f>IF(A2331 &lt; 400, "Low", IF(A2331 &lt; 700, "Medium", "High"))</f>
        <v>Medium</v>
      </c>
      <c r="W2332" s="12" t="str">
        <f>IF(O2332&lt;0.23,"Low", IF(O2332&lt;=0.37,"Medium","High"))</f>
        <v>High</v>
      </c>
      <c r="X2332" s="12" t="str">
        <f>IF(K2332&lt;0.03,"Low", IF(K2332&lt;=0.06,"Medium","High"))</f>
        <v>Low</v>
      </c>
    </row>
    <row r="2333" spans="1:24">
      <c r="A2333" s="3">
        <v>819</v>
      </c>
      <c r="B2333" s="5">
        <v>5362.8764583703296</v>
      </c>
      <c r="C2333" s="4">
        <v>0.98953723541285599</v>
      </c>
      <c r="D2333" s="3">
        <v>1</v>
      </c>
      <c r="E2333" s="1">
        <v>2.1573967193902899</v>
      </c>
      <c r="F2333" s="4">
        <v>0.95288496472692497</v>
      </c>
      <c r="G2333" s="3">
        <v>15</v>
      </c>
      <c r="H2333" s="4">
        <v>3.5948646965322202</v>
      </c>
      <c r="I2333" s="26">
        <f>H2333/100</f>
        <v>3.5948646965322205E-2</v>
      </c>
      <c r="J2333" s="1">
        <v>8.0415380770059599</v>
      </c>
      <c r="K2333" s="4">
        <v>4.68820524448232E-2</v>
      </c>
      <c r="L2333" s="7">
        <v>0.85238249564767099</v>
      </c>
      <c r="M2333" s="3">
        <v>6</v>
      </c>
      <c r="N2333" s="2">
        <v>2530.60624917619</v>
      </c>
      <c r="O2333" s="6">
        <v>0.123189778423165</v>
      </c>
      <c r="P2333" s="1">
        <v>7.2180899850486799</v>
      </c>
      <c r="Q2333" s="5">
        <v>169.797543162545</v>
      </c>
      <c r="R2333" s="3">
        <v>1</v>
      </c>
      <c r="S2333" s="9" t="str">
        <f>IF(E2333&gt;3, "1", "0")</f>
        <v>0</v>
      </c>
      <c r="T2333" s="3">
        <f>IF(F2333 &lt; 80%, 1, 0)</f>
        <v>0</v>
      </c>
      <c r="U2333" s="12" t="str">
        <f t="shared" si="36"/>
        <v>High</v>
      </c>
      <c r="V2333" s="12" t="str">
        <f>IF(A2332 &lt; 400, "Low", IF(A2332 &lt; 700, "Medium", "High"))</f>
        <v>High</v>
      </c>
      <c r="W2333" s="12" t="str">
        <f>IF(O2333&lt;0.23,"Low", IF(O2333&lt;=0.37,"Medium","High"))</f>
        <v>Low</v>
      </c>
      <c r="X2333" s="12" t="str">
        <f>IF(K2333&lt;0.03,"Low", IF(K2333&lt;=0.06,"Medium","High"))</f>
        <v>Medium</v>
      </c>
    </row>
    <row r="2334" spans="1:24">
      <c r="A2334" s="3">
        <v>233</v>
      </c>
      <c r="B2334" s="5">
        <v>10059.959132686499</v>
      </c>
      <c r="C2334" s="4">
        <v>0.93541474253168999</v>
      </c>
      <c r="D2334" s="3">
        <v>5</v>
      </c>
      <c r="E2334" s="1">
        <v>4.0034561964020998</v>
      </c>
      <c r="F2334" s="4">
        <v>0.736646424986934</v>
      </c>
      <c r="G2334" s="3">
        <v>15</v>
      </c>
      <c r="H2334" s="4">
        <v>3.5963565189435198</v>
      </c>
      <c r="I2334" s="26">
        <f>H2334/100</f>
        <v>3.59635651894352E-2</v>
      </c>
      <c r="J2334" s="1">
        <v>9.5687188063527309</v>
      </c>
      <c r="K2334" s="4">
        <v>1.0923586419875E-2</v>
      </c>
      <c r="L2334" s="7">
        <v>0.88070114355535911</v>
      </c>
      <c r="M2334" s="3">
        <v>4</v>
      </c>
      <c r="N2334" s="2">
        <v>1563.15727258882</v>
      </c>
      <c r="O2334" s="6">
        <v>0.41424525164551501</v>
      </c>
      <c r="P2334" s="1">
        <v>4.5005886115362603</v>
      </c>
      <c r="Q2334" s="5">
        <v>427.02490115044998</v>
      </c>
      <c r="R2334" s="3">
        <v>1</v>
      </c>
      <c r="S2334" s="9" t="str">
        <f>IF(E2334&gt;3, "1", "0")</f>
        <v>1</v>
      </c>
      <c r="T2334" s="3">
        <f>IF(F2334 &lt; 80%, 1, 0)</f>
        <v>1</v>
      </c>
      <c r="U2334" s="12" t="str">
        <f t="shared" si="36"/>
        <v>High</v>
      </c>
      <c r="V2334" s="12" t="str">
        <f>IF(A2333 &lt; 400, "Low", IF(A2333 &lt; 700, "Medium", "High"))</f>
        <v>High</v>
      </c>
      <c r="W2334" s="12" t="str">
        <f>IF(O2334&lt;0.23,"Low", IF(O2334&lt;=0.37,"Medium","High"))</f>
        <v>High</v>
      </c>
      <c r="X2334" s="12" t="str">
        <f>IF(K2334&lt;0.03,"Low", IF(K2334&lt;=0.06,"Medium","High"))</f>
        <v>Low</v>
      </c>
    </row>
    <row r="2335" spans="1:24">
      <c r="A2335" s="3">
        <v>352</v>
      </c>
      <c r="B2335" s="5">
        <v>9464.7541635242105</v>
      </c>
      <c r="C2335" s="4">
        <v>0.82185588907363194</v>
      </c>
      <c r="D2335" s="3">
        <v>0</v>
      </c>
      <c r="E2335" s="1">
        <v>0.58654266555542101</v>
      </c>
      <c r="F2335" s="4">
        <v>0.87328332381903495</v>
      </c>
      <c r="G2335" s="3">
        <v>16</v>
      </c>
      <c r="H2335" s="4">
        <v>3.5966127690235998</v>
      </c>
      <c r="I2335" s="26">
        <f>H2335/100</f>
        <v>3.5966127690236001E-2</v>
      </c>
      <c r="J2335" s="1">
        <v>4.88762906648937</v>
      </c>
      <c r="K2335" s="4">
        <v>2.2032186816621099E-2</v>
      </c>
      <c r="L2335" s="7">
        <v>0.90093684669986696</v>
      </c>
      <c r="M2335" s="3">
        <v>3</v>
      </c>
      <c r="N2335" s="2">
        <v>3031.7849239961902</v>
      </c>
      <c r="O2335" s="6">
        <v>0.26846850200144301</v>
      </c>
      <c r="P2335" s="1">
        <v>4.5295421114994499</v>
      </c>
      <c r="Q2335" s="5">
        <v>357.23872840854301</v>
      </c>
      <c r="R2335" s="3">
        <v>1</v>
      </c>
      <c r="S2335" s="9" t="str">
        <f>IF(E2335&gt;3, "1", "0")</f>
        <v>0</v>
      </c>
      <c r="T2335" s="3">
        <f>IF(F2335 &lt; 80%, 1, 0)</f>
        <v>0</v>
      </c>
      <c r="U2335" s="12" t="str">
        <f t="shared" si="36"/>
        <v>High</v>
      </c>
      <c r="V2335" s="12" t="str">
        <f>IF(A2334 &lt; 400, "Low", IF(A2334 &lt; 700, "Medium", "High"))</f>
        <v>Low</v>
      </c>
      <c r="W2335" s="12" t="str">
        <f>IF(O2335&lt;0.23,"Low", IF(O2335&lt;=0.37,"Medium","High"))</f>
        <v>Medium</v>
      </c>
      <c r="X2335" s="12" t="str">
        <f>IF(K2335&lt;0.03,"Low", IF(K2335&lt;=0.06,"Medium","High"))</f>
        <v>Low</v>
      </c>
    </row>
    <row r="2336" spans="1:24">
      <c r="A2336" s="3">
        <v>576</v>
      </c>
      <c r="B2336" s="5">
        <v>9210.2482327396101</v>
      </c>
      <c r="C2336" s="4">
        <v>0.82668326710464102</v>
      </c>
      <c r="D2336" s="3">
        <v>5</v>
      </c>
      <c r="E2336" s="1">
        <v>4.4371999595779199</v>
      </c>
      <c r="F2336" s="4">
        <v>0.63950118747267504</v>
      </c>
      <c r="G2336" s="3">
        <v>22</v>
      </c>
      <c r="H2336" s="4">
        <v>3.5988906341123501</v>
      </c>
      <c r="I2336" s="26">
        <f>H2336/100</f>
        <v>3.5988906341123499E-2</v>
      </c>
      <c r="J2336" s="1">
        <v>3.50268769827656</v>
      </c>
      <c r="K2336" s="4">
        <v>1.7306904176341599E-2</v>
      </c>
      <c r="L2336" s="7">
        <v>0.96311764093325092</v>
      </c>
      <c r="M2336" s="3">
        <v>2</v>
      </c>
      <c r="N2336" s="2">
        <v>3884.69756734054</v>
      </c>
      <c r="O2336" s="6">
        <v>0.38174300704803299</v>
      </c>
      <c r="P2336" s="1">
        <v>3.7089788291530001</v>
      </c>
      <c r="Q2336" s="5">
        <v>293.12020992097899</v>
      </c>
      <c r="R2336" s="3">
        <v>1</v>
      </c>
      <c r="S2336" s="9" t="str">
        <f>IF(E2336&gt;3, "1", "0")</f>
        <v>1</v>
      </c>
      <c r="T2336" s="3">
        <f>IF(F2336 &lt; 80%, 1, 0)</f>
        <v>1</v>
      </c>
      <c r="U2336" s="12" t="str">
        <f t="shared" si="36"/>
        <v>High</v>
      </c>
      <c r="V2336" s="12" t="str">
        <f>IF(A2335 &lt; 400, "Low", IF(A2335 &lt; 700, "Medium", "High"))</f>
        <v>Low</v>
      </c>
      <c r="W2336" s="12" t="str">
        <f>IF(O2336&lt;0.23,"Low", IF(O2336&lt;=0.37,"Medium","High"))</f>
        <v>High</v>
      </c>
      <c r="X2336" s="12" t="str">
        <f>IF(K2336&lt;0.03,"Low", IF(K2336&lt;=0.06,"Medium","High"))</f>
        <v>Low</v>
      </c>
    </row>
    <row r="2337" spans="1:24">
      <c r="A2337" s="3">
        <v>740</v>
      </c>
      <c r="B2337" s="5">
        <v>18114.610012056201</v>
      </c>
      <c r="C2337" s="4">
        <v>0.98751006748146808</v>
      </c>
      <c r="D2337" s="3">
        <v>2</v>
      </c>
      <c r="E2337" s="1">
        <v>3.9841725579460299</v>
      </c>
      <c r="F2337" s="4">
        <v>0.89878984187470801</v>
      </c>
      <c r="G2337" s="3">
        <v>6</v>
      </c>
      <c r="H2337" s="4">
        <v>3.60472836835413</v>
      </c>
      <c r="I2337" s="26">
        <f>H2337/100</f>
        <v>3.6047283683541299E-2</v>
      </c>
      <c r="J2337" s="1">
        <v>7.9848205225355899</v>
      </c>
      <c r="K2337" s="4">
        <v>4.9137263384725301E-2</v>
      </c>
      <c r="L2337" s="7">
        <v>0.9922849753196159</v>
      </c>
      <c r="M2337" s="3">
        <v>0</v>
      </c>
      <c r="N2337" s="2">
        <v>3981.3556497722502</v>
      </c>
      <c r="O2337" s="6">
        <v>0.48492241787792001</v>
      </c>
      <c r="P2337" s="1">
        <v>6.76425925281921</v>
      </c>
      <c r="Q2337" s="5">
        <v>284.37657793705102</v>
      </c>
      <c r="R2337" s="3">
        <v>1</v>
      </c>
      <c r="S2337" s="9" t="str">
        <f>IF(E2337&gt;3, "1", "0")</f>
        <v>1</v>
      </c>
      <c r="T2337" s="3">
        <f>IF(F2337 &lt; 80%, 1, 0)</f>
        <v>0</v>
      </c>
      <c r="U2337" s="12" t="str">
        <f t="shared" si="36"/>
        <v>High</v>
      </c>
      <c r="V2337" s="12" t="str">
        <f>IF(A2336 &lt; 400, "Low", IF(A2336 &lt; 700, "Medium", "High"))</f>
        <v>Medium</v>
      </c>
      <c r="W2337" s="12" t="str">
        <f>IF(O2337&lt;0.23,"Low", IF(O2337&lt;=0.37,"Medium","High"))</f>
        <v>High</v>
      </c>
      <c r="X2337" s="12" t="str">
        <f>IF(K2337&lt;0.03,"Low", IF(K2337&lt;=0.06,"Medium","High"))</f>
        <v>Medium</v>
      </c>
    </row>
    <row r="2338" spans="1:24">
      <c r="A2338" s="3">
        <v>762</v>
      </c>
      <c r="B2338" s="5">
        <v>6664.9714818697203</v>
      </c>
      <c r="C2338" s="4">
        <v>0.93257195752693312</v>
      </c>
      <c r="D2338" s="3">
        <v>5</v>
      </c>
      <c r="E2338" s="1">
        <v>4.2646720060892802</v>
      </c>
      <c r="F2338" s="4">
        <v>0.74894651929144107</v>
      </c>
      <c r="G2338" s="3">
        <v>5</v>
      </c>
      <c r="H2338" s="4">
        <v>3.60525125800782</v>
      </c>
      <c r="I2338" s="26">
        <f>H2338/100</f>
        <v>3.6052512580078203E-2</v>
      </c>
      <c r="J2338" s="1">
        <v>3.0615246534220999</v>
      </c>
      <c r="K2338" s="4">
        <v>5.0712374586225697E-2</v>
      </c>
      <c r="L2338" s="7">
        <v>0.80306973624978295</v>
      </c>
      <c r="M2338" s="3">
        <v>7</v>
      </c>
      <c r="N2338" s="2">
        <v>4401.3367978891301</v>
      </c>
      <c r="O2338" s="6">
        <v>0.10828848682758301</v>
      </c>
      <c r="P2338" s="1">
        <v>7.72757174973139</v>
      </c>
      <c r="Q2338" s="5">
        <v>228.41062793338099</v>
      </c>
      <c r="R2338" s="3">
        <v>1</v>
      </c>
      <c r="S2338" s="9" t="str">
        <f>IF(E2338&gt;3, "1", "0")</f>
        <v>1</v>
      </c>
      <c r="T2338" s="3">
        <f>IF(F2338 &lt; 80%, 1, 0)</f>
        <v>1</v>
      </c>
      <c r="U2338" s="12" t="str">
        <f t="shared" si="36"/>
        <v>High</v>
      </c>
      <c r="V2338" s="12" t="str">
        <f>IF(A2337 &lt; 400, "Low", IF(A2337 &lt; 700, "Medium", "High"))</f>
        <v>High</v>
      </c>
      <c r="W2338" s="12" t="str">
        <f>IF(O2338&lt;0.23,"Low", IF(O2338&lt;=0.37,"Medium","High"))</f>
        <v>Low</v>
      </c>
      <c r="X2338" s="12" t="str">
        <f>IF(K2338&lt;0.03,"Low", IF(K2338&lt;=0.06,"Medium","High"))</f>
        <v>Medium</v>
      </c>
    </row>
    <row r="2339" spans="1:24">
      <c r="A2339" s="3">
        <v>194</v>
      </c>
      <c r="B2339" s="5">
        <v>18990.657621991399</v>
      </c>
      <c r="C2339" s="4">
        <v>0.98710460455177096</v>
      </c>
      <c r="D2339" s="3">
        <v>5</v>
      </c>
      <c r="E2339" s="1">
        <v>4.4241338067929004</v>
      </c>
      <c r="F2339" s="4">
        <v>0.92292572030762099</v>
      </c>
      <c r="G2339" s="3">
        <v>3</v>
      </c>
      <c r="H2339" s="4">
        <v>3.6060339026653399</v>
      </c>
      <c r="I2339" s="26">
        <f>H2339/100</f>
        <v>3.6060339026653399E-2</v>
      </c>
      <c r="J2339" s="1">
        <v>9.4093940608529891</v>
      </c>
      <c r="K2339" s="4">
        <v>9.51808285935552E-2</v>
      </c>
      <c r="L2339" s="7">
        <v>0.96189273045660695</v>
      </c>
      <c r="M2339" s="3">
        <v>1</v>
      </c>
      <c r="N2339" s="2">
        <v>4326.46923052699</v>
      </c>
      <c r="O2339" s="6">
        <v>0.33385882364618702</v>
      </c>
      <c r="P2339" s="1">
        <v>4.80632152084182</v>
      </c>
      <c r="Q2339" s="5">
        <v>375.80009577605301</v>
      </c>
      <c r="R2339" s="3">
        <v>1</v>
      </c>
      <c r="S2339" s="9" t="str">
        <f>IF(E2339&gt;3, "1", "0")</f>
        <v>1</v>
      </c>
      <c r="T2339" s="3">
        <f>IF(F2339 &lt; 80%, 1, 0)</f>
        <v>0</v>
      </c>
      <c r="U2339" s="12" t="str">
        <f t="shared" si="36"/>
        <v>High</v>
      </c>
      <c r="V2339" s="12" t="str">
        <f>IF(A2338 &lt; 400, "Low", IF(A2338 &lt; 700, "Medium", "High"))</f>
        <v>High</v>
      </c>
      <c r="W2339" s="12" t="str">
        <f>IF(O2339&lt;0.23,"Low", IF(O2339&lt;=0.37,"Medium","High"))</f>
        <v>Medium</v>
      </c>
      <c r="X2339" s="12" t="str">
        <f>IF(K2339&lt;0.03,"Low", IF(K2339&lt;=0.06,"Medium","High"))</f>
        <v>High</v>
      </c>
    </row>
    <row r="2340" spans="1:24">
      <c r="A2340" s="3">
        <v>362</v>
      </c>
      <c r="B2340" s="5">
        <v>18312.0341031932</v>
      </c>
      <c r="C2340" s="4">
        <v>0.91695136166746094</v>
      </c>
      <c r="D2340" s="3">
        <v>2</v>
      </c>
      <c r="E2340" s="1">
        <v>1.0813276301393699</v>
      </c>
      <c r="F2340" s="4">
        <v>0.67084662747134904</v>
      </c>
      <c r="G2340" s="3">
        <v>12</v>
      </c>
      <c r="H2340" s="4">
        <v>3.60974801737262</v>
      </c>
      <c r="I2340" s="26">
        <f>H2340/100</f>
        <v>3.6097480173726201E-2</v>
      </c>
      <c r="J2340" s="1">
        <v>7.5832728166001102</v>
      </c>
      <c r="K2340" s="4">
        <v>8.8897835859084895E-2</v>
      </c>
      <c r="L2340" s="7">
        <v>0.89474611509918001</v>
      </c>
      <c r="M2340" s="3">
        <v>7</v>
      </c>
      <c r="N2340" s="2">
        <v>3522.4835657813301</v>
      </c>
      <c r="O2340" s="6">
        <v>0.106902602218707</v>
      </c>
      <c r="P2340" s="1">
        <v>1.9081750388130501</v>
      </c>
      <c r="Q2340" s="5">
        <v>112.359693174746</v>
      </c>
      <c r="R2340" s="3">
        <v>1</v>
      </c>
      <c r="S2340" s="9" t="str">
        <f>IF(E2340&gt;3, "1", "0")</f>
        <v>0</v>
      </c>
      <c r="T2340" s="3">
        <f>IF(F2340 &lt; 80%, 1, 0)</f>
        <v>1</v>
      </c>
      <c r="U2340" s="12" t="str">
        <f t="shared" si="36"/>
        <v>High</v>
      </c>
      <c r="V2340" s="12" t="str">
        <f>IF(A2339 &lt; 400, "Low", IF(A2339 &lt; 700, "Medium", "High"))</f>
        <v>Low</v>
      </c>
      <c r="W2340" s="12" t="str">
        <f>IF(O2340&lt;0.23,"Low", IF(O2340&lt;=0.37,"Medium","High"))</f>
        <v>Low</v>
      </c>
      <c r="X2340" s="12" t="str">
        <f>IF(K2340&lt;0.03,"Low", IF(K2340&lt;=0.06,"Medium","High"))</f>
        <v>High</v>
      </c>
    </row>
    <row r="2341" spans="1:24">
      <c r="A2341" s="3">
        <v>565</v>
      </c>
      <c r="B2341" s="5">
        <v>18138.573874998401</v>
      </c>
      <c r="C2341" s="4">
        <v>0.96524347515504405</v>
      </c>
      <c r="D2341" s="3">
        <v>4</v>
      </c>
      <c r="E2341" s="1">
        <v>1.3477764533022201</v>
      </c>
      <c r="F2341" s="4">
        <v>0.79656550184915309</v>
      </c>
      <c r="G2341" s="3">
        <v>18</v>
      </c>
      <c r="H2341" s="4">
        <v>3.6109195967962999</v>
      </c>
      <c r="I2341" s="26">
        <f>H2341/100</f>
        <v>3.6109195967962998E-2</v>
      </c>
      <c r="J2341" s="1">
        <v>3.4616309327258801</v>
      </c>
      <c r="K2341" s="4">
        <v>3.5694481869513899E-2</v>
      </c>
      <c r="L2341" s="7">
        <v>0.93943688578902695</v>
      </c>
      <c r="M2341" s="3">
        <v>8</v>
      </c>
      <c r="N2341" s="2">
        <v>2349.13294329782</v>
      </c>
      <c r="O2341" s="6">
        <v>0.17265555595119</v>
      </c>
      <c r="P2341" s="1">
        <v>7.8900014893713504</v>
      </c>
      <c r="Q2341" s="5">
        <v>320.35714416192297</v>
      </c>
      <c r="R2341" s="3">
        <v>1</v>
      </c>
      <c r="S2341" s="9" t="str">
        <f>IF(E2341&gt;3, "1", "0")</f>
        <v>0</v>
      </c>
      <c r="T2341" s="3">
        <f>IF(F2341 &lt; 80%, 1, 0)</f>
        <v>1</v>
      </c>
      <c r="U2341" s="12" t="str">
        <f t="shared" si="36"/>
        <v>High</v>
      </c>
      <c r="V2341" s="12" t="str">
        <f>IF(A2340 &lt; 400, "Low", IF(A2340 &lt; 700, "Medium", "High"))</f>
        <v>Low</v>
      </c>
      <c r="W2341" s="12" t="str">
        <f>IF(O2341&lt;0.23,"Low", IF(O2341&lt;=0.37,"Medium","High"))</f>
        <v>Low</v>
      </c>
      <c r="X2341" s="12" t="str">
        <f>IF(K2341&lt;0.03,"Low", IF(K2341&lt;=0.06,"Medium","High"))</f>
        <v>Medium</v>
      </c>
    </row>
    <row r="2342" spans="1:24">
      <c r="A2342" s="3">
        <v>116</v>
      </c>
      <c r="B2342" s="5">
        <v>9970.2051065457599</v>
      </c>
      <c r="C2342" s="4">
        <v>0.81628944257823211</v>
      </c>
      <c r="D2342" s="3">
        <v>4</v>
      </c>
      <c r="E2342" s="1">
        <v>1.27185212204234</v>
      </c>
      <c r="F2342" s="4">
        <v>0.76802506783177904</v>
      </c>
      <c r="G2342" s="3">
        <v>4</v>
      </c>
      <c r="H2342" s="4">
        <v>3.6142293767164499</v>
      </c>
      <c r="I2342" s="26">
        <f>H2342/100</f>
        <v>3.6142293767164498E-2</v>
      </c>
      <c r="J2342" s="1">
        <v>6.3441938343759698</v>
      </c>
      <c r="K2342" s="4">
        <v>1.3941698706559501E-2</v>
      </c>
      <c r="L2342" s="7">
        <v>0.80261507727718895</v>
      </c>
      <c r="M2342" s="3">
        <v>8</v>
      </c>
      <c r="N2342" s="2">
        <v>3363.7794693268502</v>
      </c>
      <c r="O2342" s="6">
        <v>0.490238902239165</v>
      </c>
      <c r="P2342" s="1">
        <v>6.4887315448344101</v>
      </c>
      <c r="Q2342" s="5">
        <v>381.294154554606</v>
      </c>
      <c r="R2342" s="3">
        <v>0</v>
      </c>
      <c r="S2342" s="9" t="str">
        <f>IF(E2342&gt;3, "1", "0")</f>
        <v>0</v>
      </c>
      <c r="T2342" s="3">
        <f>IF(F2342 &lt; 80%, 1, 0)</f>
        <v>1</v>
      </c>
      <c r="U2342" s="12" t="str">
        <f t="shared" si="36"/>
        <v>High</v>
      </c>
      <c r="V2342" s="12" t="str">
        <f>IF(A2341 &lt; 400, "Low", IF(A2341 &lt; 700, "Medium", "High"))</f>
        <v>Medium</v>
      </c>
      <c r="W2342" s="12" t="str">
        <f>IF(O2342&lt;0.23,"Low", IF(O2342&lt;=0.37,"Medium","High"))</f>
        <v>High</v>
      </c>
      <c r="X2342" s="12" t="str">
        <f>IF(K2342&lt;0.03,"Low", IF(K2342&lt;=0.06,"Medium","High"))</f>
        <v>Low</v>
      </c>
    </row>
    <row r="2343" spans="1:24">
      <c r="A2343" s="3">
        <v>496</v>
      </c>
      <c r="B2343" s="5">
        <v>19422.384868611702</v>
      </c>
      <c r="C2343" s="4">
        <v>0.863451834871374</v>
      </c>
      <c r="D2343" s="3">
        <v>5</v>
      </c>
      <c r="E2343" s="1">
        <v>2.5872337931748399</v>
      </c>
      <c r="F2343" s="4">
        <v>0.680610801167297</v>
      </c>
      <c r="G2343" s="3">
        <v>16</v>
      </c>
      <c r="H2343" s="4">
        <v>3.6161557547735601</v>
      </c>
      <c r="I2343" s="26">
        <f>H2343/100</f>
        <v>3.6161557547735604E-2</v>
      </c>
      <c r="J2343" s="1">
        <v>9.3602519732106604</v>
      </c>
      <c r="K2343" s="4">
        <v>8.4032605970438295E-2</v>
      </c>
      <c r="L2343" s="7">
        <v>0.82328294842651006</v>
      </c>
      <c r="M2343" s="3">
        <v>8</v>
      </c>
      <c r="N2343" s="2">
        <v>4938.7958067004402</v>
      </c>
      <c r="O2343" s="6">
        <v>0.43843524309364101</v>
      </c>
      <c r="P2343" s="1">
        <v>7.7030800796667496</v>
      </c>
      <c r="Q2343" s="5">
        <v>300.10978935704202</v>
      </c>
      <c r="R2343" s="3">
        <v>1</v>
      </c>
      <c r="S2343" s="9" t="str">
        <f>IF(E2343&gt;3, "1", "0")</f>
        <v>0</v>
      </c>
      <c r="T2343" s="3">
        <f>IF(F2343 &lt; 80%, 1, 0)</f>
        <v>1</v>
      </c>
      <c r="U2343" s="12" t="str">
        <f t="shared" si="36"/>
        <v>High</v>
      </c>
      <c r="V2343" s="12" t="str">
        <f>IF(A2342 &lt; 400, "Low", IF(A2342 &lt; 700, "Medium", "High"))</f>
        <v>Low</v>
      </c>
      <c r="W2343" s="12" t="str">
        <f>IF(O2343&lt;0.23,"Low", IF(O2343&lt;=0.37,"Medium","High"))</f>
        <v>High</v>
      </c>
      <c r="X2343" s="12" t="str">
        <f>IF(K2343&lt;0.03,"Low", IF(K2343&lt;=0.06,"Medium","High"))</f>
        <v>High</v>
      </c>
    </row>
    <row r="2344" spans="1:24">
      <c r="A2344" s="3">
        <v>950</v>
      </c>
      <c r="B2344" s="5">
        <v>16736.3871831918</v>
      </c>
      <c r="C2344" s="4">
        <v>0.99293809576569203</v>
      </c>
      <c r="D2344" s="3">
        <v>3</v>
      </c>
      <c r="E2344" s="1">
        <v>1.42169561184135</v>
      </c>
      <c r="F2344" s="4">
        <v>0.60057029131501305</v>
      </c>
      <c r="G2344" s="3">
        <v>13</v>
      </c>
      <c r="H2344" s="4">
        <v>3.6163797024538602</v>
      </c>
      <c r="I2344" s="26">
        <f>H2344/100</f>
        <v>3.6163797024538605E-2</v>
      </c>
      <c r="J2344" s="1">
        <v>8.05646554269949</v>
      </c>
      <c r="K2344" s="4">
        <v>2.55506683718211E-2</v>
      </c>
      <c r="L2344" s="7">
        <v>0.80220721584166199</v>
      </c>
      <c r="M2344" s="3">
        <v>1</v>
      </c>
      <c r="N2344" s="2">
        <v>4663.4522893399799</v>
      </c>
      <c r="O2344" s="6">
        <v>0.10382111064678801</v>
      </c>
      <c r="P2344" s="1">
        <v>5.3025215394284402</v>
      </c>
      <c r="Q2344" s="5">
        <v>161.753916091034</v>
      </c>
      <c r="R2344" s="3">
        <v>1</v>
      </c>
      <c r="S2344" s="9" t="str">
        <f>IF(E2344&gt;3, "1", "0")</f>
        <v>0</v>
      </c>
      <c r="T2344" s="3">
        <f>IF(F2344 &lt; 80%, 1, 0)</f>
        <v>1</v>
      </c>
      <c r="U2344" s="12" t="str">
        <f t="shared" si="36"/>
        <v>High</v>
      </c>
      <c r="V2344" s="12" t="str">
        <f>IF(A2343 &lt; 400, "Low", IF(A2343 &lt; 700, "Medium", "High"))</f>
        <v>Medium</v>
      </c>
      <c r="W2344" s="12" t="str">
        <f>IF(O2344&lt;0.23,"Low", IF(O2344&lt;=0.37,"Medium","High"))</f>
        <v>Low</v>
      </c>
      <c r="X2344" s="12" t="str">
        <f>IF(K2344&lt;0.03,"Low", IF(K2344&lt;=0.06,"Medium","High"))</f>
        <v>Low</v>
      </c>
    </row>
    <row r="2345" spans="1:24">
      <c r="A2345" s="3">
        <v>987</v>
      </c>
      <c r="B2345" s="5">
        <v>17649.8925168182</v>
      </c>
      <c r="C2345" s="4">
        <v>0.96906599513774494</v>
      </c>
      <c r="D2345" s="3">
        <v>3</v>
      </c>
      <c r="E2345" s="1">
        <v>2.6795430602245598</v>
      </c>
      <c r="F2345" s="4">
        <v>0.63165786731128404</v>
      </c>
      <c r="G2345" s="3">
        <v>5</v>
      </c>
      <c r="H2345" s="4">
        <v>3.6199337498687498</v>
      </c>
      <c r="I2345" s="26">
        <f>H2345/100</f>
        <v>3.6199337498687499E-2</v>
      </c>
      <c r="J2345" s="1">
        <v>9.6757023599140997</v>
      </c>
      <c r="K2345" s="4">
        <v>5.5718371433049599E-2</v>
      </c>
      <c r="L2345" s="7">
        <v>0.90784049754791896</v>
      </c>
      <c r="M2345" s="3">
        <v>1</v>
      </c>
      <c r="N2345" s="2">
        <v>1990.6356041163999</v>
      </c>
      <c r="O2345" s="6">
        <v>0.25280985509576698</v>
      </c>
      <c r="P2345" s="1">
        <v>5.66095528115539</v>
      </c>
      <c r="Q2345" s="5">
        <v>266.857829041944</v>
      </c>
      <c r="R2345" s="3">
        <v>1</v>
      </c>
      <c r="S2345" s="9" t="str">
        <f>IF(E2345&gt;3, "1", "0")</f>
        <v>0</v>
      </c>
      <c r="T2345" s="3">
        <f>IF(F2345 &lt; 80%, 1, 0)</f>
        <v>1</v>
      </c>
      <c r="U2345" s="12" t="str">
        <f t="shared" si="36"/>
        <v>High</v>
      </c>
      <c r="V2345" s="12" t="str">
        <f>IF(A2344 &lt; 400, "Low", IF(A2344 &lt; 700, "Medium", "High"))</f>
        <v>High</v>
      </c>
      <c r="W2345" s="12" t="str">
        <f>IF(O2345&lt;0.23,"Low", IF(O2345&lt;=0.37,"Medium","High"))</f>
        <v>Medium</v>
      </c>
      <c r="X2345" s="12" t="str">
        <f>IF(K2345&lt;0.03,"Low", IF(K2345&lt;=0.06,"Medium","High"))</f>
        <v>Medium</v>
      </c>
    </row>
    <row r="2346" spans="1:24">
      <c r="A2346" s="3">
        <v>328</v>
      </c>
      <c r="B2346" s="5">
        <v>14354.731674354</v>
      </c>
      <c r="C2346" s="4">
        <v>0.95558188134970701</v>
      </c>
      <c r="D2346" s="3">
        <v>0</v>
      </c>
      <c r="E2346" s="1">
        <v>1.36638461947163</v>
      </c>
      <c r="F2346" s="4">
        <v>0.77266070503758399</v>
      </c>
      <c r="G2346" s="3">
        <v>9</v>
      </c>
      <c r="H2346" s="4">
        <v>3.6207947460316601</v>
      </c>
      <c r="I2346" s="26">
        <f>H2346/100</f>
        <v>3.6207947460316602E-2</v>
      </c>
      <c r="J2346" s="1">
        <v>4.9573278199534698</v>
      </c>
      <c r="K2346" s="4">
        <v>2.2953718014865999E-2</v>
      </c>
      <c r="L2346" s="7">
        <v>0.842252270605369</v>
      </c>
      <c r="M2346" s="3">
        <v>9</v>
      </c>
      <c r="N2346" s="2">
        <v>3967.68581788544</v>
      </c>
      <c r="O2346" s="6">
        <v>0.31155223510623697</v>
      </c>
      <c r="P2346" s="1">
        <v>5.3912440975961999</v>
      </c>
      <c r="Q2346" s="5">
        <v>457.05472658882599</v>
      </c>
      <c r="R2346" s="3">
        <v>0</v>
      </c>
      <c r="S2346" s="9" t="str">
        <f>IF(E2346&gt;3, "1", "0")</f>
        <v>0</v>
      </c>
      <c r="T2346" s="3">
        <f>IF(F2346 &lt; 80%, 1, 0)</f>
        <v>1</v>
      </c>
      <c r="U2346" s="12" t="str">
        <f t="shared" si="36"/>
        <v>High</v>
      </c>
      <c r="V2346" s="12" t="str">
        <f>IF(A2345 &lt; 400, "Low", IF(A2345 &lt; 700, "Medium", "High"))</f>
        <v>High</v>
      </c>
      <c r="W2346" s="12" t="str">
        <f>IF(O2346&lt;0.23,"Low", IF(O2346&lt;=0.37,"Medium","High"))</f>
        <v>Medium</v>
      </c>
      <c r="X2346" s="12" t="str">
        <f>IF(K2346&lt;0.03,"Low", IF(K2346&lt;=0.06,"Medium","High"))</f>
        <v>Low</v>
      </c>
    </row>
    <row r="2347" spans="1:24">
      <c r="A2347" s="3">
        <v>743</v>
      </c>
      <c r="B2347" s="5">
        <v>16962.7106794473</v>
      </c>
      <c r="C2347" s="4">
        <v>0.86846681649219803</v>
      </c>
      <c r="D2347" s="3">
        <v>4</v>
      </c>
      <c r="E2347" s="1">
        <v>1.26427744985562</v>
      </c>
      <c r="F2347" s="4">
        <v>0.89858390368871099</v>
      </c>
      <c r="G2347" s="3">
        <v>20</v>
      </c>
      <c r="H2347" s="4">
        <v>3.6243230767018901</v>
      </c>
      <c r="I2347" s="26">
        <f>H2347/100</f>
        <v>3.6243230767018901E-2</v>
      </c>
      <c r="J2347" s="1">
        <v>5.5206675562994096</v>
      </c>
      <c r="K2347" s="4">
        <v>6.3111684543043195E-2</v>
      </c>
      <c r="L2347" s="7">
        <v>0.8528909044976839</v>
      </c>
      <c r="M2347" s="3">
        <v>3</v>
      </c>
      <c r="N2347" s="2">
        <v>2250.1545320013201</v>
      </c>
      <c r="O2347" s="6">
        <v>0.42428443956295298</v>
      </c>
      <c r="P2347" s="1">
        <v>3.3647462039344598</v>
      </c>
      <c r="Q2347" s="5">
        <v>255.68143747986801</v>
      </c>
      <c r="R2347" s="3">
        <v>1</v>
      </c>
      <c r="S2347" s="9" t="str">
        <f>IF(E2347&gt;3, "1", "0")</f>
        <v>0</v>
      </c>
      <c r="T2347" s="3">
        <f>IF(F2347 &lt; 80%, 1, 0)</f>
        <v>0</v>
      </c>
      <c r="U2347" s="12" t="str">
        <f t="shared" si="36"/>
        <v>High</v>
      </c>
      <c r="V2347" s="12" t="str">
        <f>IF(A2346 &lt; 400, "Low", IF(A2346 &lt; 700, "Medium", "High"))</f>
        <v>Low</v>
      </c>
      <c r="W2347" s="12" t="str">
        <f>IF(O2347&lt;0.23,"Low", IF(O2347&lt;=0.37,"Medium","High"))</f>
        <v>High</v>
      </c>
      <c r="X2347" s="12" t="str">
        <f>IF(K2347&lt;0.03,"Low", IF(K2347&lt;=0.06,"Medium","High"))</f>
        <v>High</v>
      </c>
    </row>
    <row r="2348" spans="1:24">
      <c r="A2348" s="3">
        <v>506</v>
      </c>
      <c r="B2348" s="5">
        <v>12986.310234128299</v>
      </c>
      <c r="C2348" s="4">
        <v>0.97259192466260402</v>
      </c>
      <c r="D2348" s="3">
        <v>5</v>
      </c>
      <c r="E2348" s="1">
        <v>3.2637321617728898</v>
      </c>
      <c r="F2348" s="4">
        <v>0.89459768348671209</v>
      </c>
      <c r="G2348" s="3">
        <v>23</v>
      </c>
      <c r="H2348" s="4">
        <v>3.62642884817474</v>
      </c>
      <c r="I2348" s="26">
        <f>H2348/100</f>
        <v>3.6264288481747398E-2</v>
      </c>
      <c r="J2348" s="1">
        <v>6.2547606668734304</v>
      </c>
      <c r="K2348" s="4">
        <v>7.59933211169493E-2</v>
      </c>
      <c r="L2348" s="7">
        <v>0.96434396235733399</v>
      </c>
      <c r="M2348" s="3">
        <v>8</v>
      </c>
      <c r="N2348" s="2">
        <v>2958.6644028482301</v>
      </c>
      <c r="O2348" s="6">
        <v>0.108248430610762</v>
      </c>
      <c r="P2348" s="1">
        <v>1.5872215229930799</v>
      </c>
      <c r="Q2348" s="5">
        <v>361.506954602402</v>
      </c>
      <c r="R2348" s="3">
        <v>1</v>
      </c>
      <c r="S2348" s="9" t="str">
        <f>IF(E2348&gt;3, "1", "0")</f>
        <v>1</v>
      </c>
      <c r="T2348" s="3">
        <f>IF(F2348 &lt; 80%, 1, 0)</f>
        <v>0</v>
      </c>
      <c r="U2348" s="12" t="str">
        <f t="shared" si="36"/>
        <v>High</v>
      </c>
      <c r="V2348" s="12" t="str">
        <f>IF(A2347 &lt; 400, "Low", IF(A2347 &lt; 700, "Medium", "High"))</f>
        <v>High</v>
      </c>
      <c r="W2348" s="12" t="str">
        <f>IF(O2348&lt;0.23,"Low", IF(O2348&lt;=0.37,"Medium","High"))</f>
        <v>Low</v>
      </c>
      <c r="X2348" s="12" t="str">
        <f>IF(K2348&lt;0.03,"Low", IF(K2348&lt;=0.06,"Medium","High"))</f>
        <v>High</v>
      </c>
    </row>
    <row r="2349" spans="1:24">
      <c r="A2349" s="3">
        <v>801</v>
      </c>
      <c r="B2349" s="5">
        <v>10433.5316247843</v>
      </c>
      <c r="C2349" s="4">
        <v>0.88690619266089898</v>
      </c>
      <c r="D2349" s="3">
        <v>2</v>
      </c>
      <c r="E2349" s="1">
        <v>2.99787170646943</v>
      </c>
      <c r="F2349" s="4">
        <v>0.912976654080077</v>
      </c>
      <c r="G2349" s="3">
        <v>19</v>
      </c>
      <c r="H2349" s="4">
        <v>3.62865544681536</v>
      </c>
      <c r="I2349" s="26">
        <f>H2349/100</f>
        <v>3.6286554468153598E-2</v>
      </c>
      <c r="J2349" s="1">
        <v>4.1463028071106596</v>
      </c>
      <c r="K2349" s="4">
        <v>1.8138104770038001E-2</v>
      </c>
      <c r="L2349" s="7">
        <v>0.92949522333196699</v>
      </c>
      <c r="M2349" s="3">
        <v>4</v>
      </c>
      <c r="N2349" s="2">
        <v>1183.66054507842</v>
      </c>
      <c r="O2349" s="6">
        <v>0.27330016950906999</v>
      </c>
      <c r="P2349" s="1">
        <v>2.7916156951504201</v>
      </c>
      <c r="Q2349" s="5">
        <v>310.580446436253</v>
      </c>
      <c r="R2349" s="3">
        <v>1</v>
      </c>
      <c r="S2349" s="9" t="str">
        <f>IF(E2349&gt;3, "1", "0")</f>
        <v>0</v>
      </c>
      <c r="T2349" s="3">
        <f>IF(F2349 &lt; 80%, 1, 0)</f>
        <v>0</v>
      </c>
      <c r="U2349" s="12" t="str">
        <f t="shared" si="36"/>
        <v>High</v>
      </c>
      <c r="V2349" s="12" t="str">
        <f>IF(A2348 &lt; 400, "Low", IF(A2348 &lt; 700, "Medium", "High"))</f>
        <v>Medium</v>
      </c>
      <c r="W2349" s="12" t="str">
        <f>IF(O2349&lt;0.23,"Low", IF(O2349&lt;=0.37,"Medium","High"))</f>
        <v>Medium</v>
      </c>
      <c r="X2349" s="12" t="str">
        <f>IF(K2349&lt;0.03,"Low", IF(K2349&lt;=0.06,"Medium","High"))</f>
        <v>Low</v>
      </c>
    </row>
    <row r="2350" spans="1:24">
      <c r="A2350" s="3">
        <v>588</v>
      </c>
      <c r="B2350" s="5">
        <v>12689.8212971758</v>
      </c>
      <c r="C2350" s="4">
        <v>0.864146716462314</v>
      </c>
      <c r="D2350" s="3">
        <v>3</v>
      </c>
      <c r="E2350" s="1">
        <v>4.4088267672966204</v>
      </c>
      <c r="F2350" s="4">
        <v>0.98886260381390001</v>
      </c>
      <c r="G2350" s="3">
        <v>4</v>
      </c>
      <c r="H2350" s="4">
        <v>3.6288450783617998</v>
      </c>
      <c r="I2350" s="26">
        <f>H2350/100</f>
        <v>3.6288450783617997E-2</v>
      </c>
      <c r="J2350" s="1">
        <v>3.1294878766377501</v>
      </c>
      <c r="K2350" s="4">
        <v>8.61283431989565E-2</v>
      </c>
      <c r="L2350" s="7">
        <v>0.87179982820123303</v>
      </c>
      <c r="M2350" s="3">
        <v>7</v>
      </c>
      <c r="N2350" s="2">
        <v>3861.6298193059802</v>
      </c>
      <c r="O2350" s="6">
        <v>0.35819707694457498</v>
      </c>
      <c r="P2350" s="1">
        <v>8.5001375039902793</v>
      </c>
      <c r="Q2350" s="5">
        <v>373.20326034471901</v>
      </c>
      <c r="R2350" s="3">
        <v>1</v>
      </c>
      <c r="S2350" s="9" t="str">
        <f>IF(E2350&gt;3, "1", "0")</f>
        <v>1</v>
      </c>
      <c r="T2350" s="3">
        <f>IF(F2350 &lt; 80%, 1, 0)</f>
        <v>0</v>
      </c>
      <c r="U2350" s="12" t="str">
        <f t="shared" si="36"/>
        <v>High</v>
      </c>
      <c r="V2350" s="12" t="str">
        <f>IF(A2349 &lt; 400, "Low", IF(A2349 &lt; 700, "Medium", "High"))</f>
        <v>High</v>
      </c>
      <c r="W2350" s="12" t="str">
        <f>IF(O2350&lt;0.23,"Low", IF(O2350&lt;=0.37,"Medium","High"))</f>
        <v>Medium</v>
      </c>
      <c r="X2350" s="12" t="str">
        <f>IF(K2350&lt;0.03,"Low", IF(K2350&lt;=0.06,"Medium","High"))</f>
        <v>High</v>
      </c>
    </row>
    <row r="2351" spans="1:24">
      <c r="A2351" s="3">
        <v>799</v>
      </c>
      <c r="B2351" s="5">
        <v>19125.379799870501</v>
      </c>
      <c r="C2351" s="4">
        <v>0.91237539124830302</v>
      </c>
      <c r="D2351" s="3">
        <v>4</v>
      </c>
      <c r="E2351" s="1">
        <v>4.1092815168986103</v>
      </c>
      <c r="F2351" s="4">
        <v>0.97080484517003196</v>
      </c>
      <c r="G2351" s="3">
        <v>7</v>
      </c>
      <c r="H2351" s="4">
        <v>3.6296860699989502</v>
      </c>
      <c r="I2351" s="26">
        <f>H2351/100</f>
        <v>3.6296860699989504E-2</v>
      </c>
      <c r="J2351" s="1">
        <v>8.5935503733321603</v>
      </c>
      <c r="K2351" s="4">
        <v>6.90321165072714E-3</v>
      </c>
      <c r="L2351" s="7">
        <v>0.81291171803466</v>
      </c>
      <c r="M2351" s="3">
        <v>6</v>
      </c>
      <c r="N2351" s="2">
        <v>3870.01215105558</v>
      </c>
      <c r="O2351" s="6">
        <v>0.40115240041692002</v>
      </c>
      <c r="P2351" s="1">
        <v>6.9068033200774197</v>
      </c>
      <c r="Q2351" s="5">
        <v>357.660049840358</v>
      </c>
      <c r="R2351" s="3">
        <v>1</v>
      </c>
      <c r="S2351" s="9" t="str">
        <f>IF(E2351&gt;3, "1", "0")</f>
        <v>1</v>
      </c>
      <c r="T2351" s="3">
        <f>IF(F2351 &lt; 80%, 1, 0)</f>
        <v>0</v>
      </c>
      <c r="U2351" s="12" t="str">
        <f t="shared" si="36"/>
        <v>High</v>
      </c>
      <c r="V2351" s="12" t="str">
        <f>IF(A2350 &lt; 400, "Low", IF(A2350 &lt; 700, "Medium", "High"))</f>
        <v>Medium</v>
      </c>
      <c r="W2351" s="12" t="str">
        <f>IF(O2351&lt;0.23,"Low", IF(O2351&lt;=0.37,"Medium","High"))</f>
        <v>High</v>
      </c>
      <c r="X2351" s="12" t="str">
        <f>IF(K2351&lt;0.03,"Low", IF(K2351&lt;=0.06,"Medium","High"))</f>
        <v>Low</v>
      </c>
    </row>
    <row r="2352" spans="1:24">
      <c r="A2352" s="3">
        <v>685</v>
      </c>
      <c r="B2352" s="5">
        <v>11397.496208627899</v>
      </c>
      <c r="C2352" s="4">
        <v>0.86820957456612502</v>
      </c>
      <c r="D2352" s="3">
        <v>0</v>
      </c>
      <c r="E2352" s="1">
        <v>1.3365577020032</v>
      </c>
      <c r="F2352" s="4">
        <v>0.75712308678101603</v>
      </c>
      <c r="G2352" s="3">
        <v>8</v>
      </c>
      <c r="H2352" s="4">
        <v>3.6315668595958401</v>
      </c>
      <c r="I2352" s="26">
        <f>H2352/100</f>
        <v>3.6315668595958403E-2</v>
      </c>
      <c r="J2352" s="1">
        <v>8.3030620402835602</v>
      </c>
      <c r="K2352" s="4">
        <v>6.2922950374232803E-2</v>
      </c>
      <c r="L2352" s="7">
        <v>0.95625544308022992</v>
      </c>
      <c r="M2352" s="3">
        <v>3</v>
      </c>
      <c r="N2352" s="2">
        <v>2085.7662019875802</v>
      </c>
      <c r="O2352" s="6">
        <v>0.26684474408383002</v>
      </c>
      <c r="P2352" s="1">
        <v>4.5963299321876701</v>
      </c>
      <c r="Q2352" s="5">
        <v>283.923253239948</v>
      </c>
      <c r="R2352" s="3">
        <v>0</v>
      </c>
      <c r="S2352" s="9" t="str">
        <f>IF(E2352&gt;3, "1", "0")</f>
        <v>0</v>
      </c>
      <c r="T2352" s="3">
        <f>IF(F2352 &lt; 80%, 1, 0)</f>
        <v>1</v>
      </c>
      <c r="U2352" s="12" t="str">
        <f t="shared" si="36"/>
        <v>High</v>
      </c>
      <c r="V2352" s="12" t="str">
        <f>IF(A2351 &lt; 400, "Low", IF(A2351 &lt; 700, "Medium", "High"))</f>
        <v>High</v>
      </c>
      <c r="W2352" s="12" t="str">
        <f>IF(O2352&lt;0.23,"Low", IF(O2352&lt;=0.37,"Medium","High"))</f>
        <v>Medium</v>
      </c>
      <c r="X2352" s="12" t="str">
        <f>IF(K2352&lt;0.03,"Low", IF(K2352&lt;=0.06,"Medium","High"))</f>
        <v>High</v>
      </c>
    </row>
    <row r="2353" spans="1:24">
      <c r="A2353" s="3">
        <v>294</v>
      </c>
      <c r="B2353" s="5">
        <v>10714.869105026</v>
      </c>
      <c r="C2353" s="4">
        <v>0.87300951333851995</v>
      </c>
      <c r="D2353" s="3">
        <v>5</v>
      </c>
      <c r="E2353" s="1">
        <v>1.10407288592185</v>
      </c>
      <c r="F2353" s="4">
        <v>0.75046604417243101</v>
      </c>
      <c r="G2353" s="3">
        <v>10</v>
      </c>
      <c r="H2353" s="4">
        <v>3.63318514136924</v>
      </c>
      <c r="I2353" s="26">
        <f>H2353/100</f>
        <v>3.6331851413692398E-2</v>
      </c>
      <c r="J2353" s="1">
        <v>8.9686500469449992</v>
      </c>
      <c r="K2353" s="4">
        <v>6.6401589052834706E-2</v>
      </c>
      <c r="L2353" s="7">
        <v>0.99536718972605098</v>
      </c>
      <c r="M2353" s="3">
        <v>3</v>
      </c>
      <c r="N2353" s="2">
        <v>3789.4571815998702</v>
      </c>
      <c r="O2353" s="6">
        <v>0.44695938901530102</v>
      </c>
      <c r="P2353" s="1">
        <v>6.4785482992048404</v>
      </c>
      <c r="Q2353" s="5">
        <v>482.56243567159498</v>
      </c>
      <c r="R2353" s="3">
        <v>0</v>
      </c>
      <c r="S2353" s="9" t="str">
        <f>IF(E2353&gt;3, "1", "0")</f>
        <v>0</v>
      </c>
      <c r="T2353" s="3">
        <f>IF(F2353 &lt; 80%, 1, 0)</f>
        <v>1</v>
      </c>
      <c r="U2353" s="12" t="str">
        <f t="shared" si="36"/>
        <v>High</v>
      </c>
      <c r="V2353" s="12" t="str">
        <f>IF(A2352 &lt; 400, "Low", IF(A2352 &lt; 700, "Medium", "High"))</f>
        <v>Medium</v>
      </c>
      <c r="W2353" s="12" t="str">
        <f>IF(O2353&lt;0.23,"Low", IF(O2353&lt;=0.37,"Medium","High"))</f>
        <v>High</v>
      </c>
      <c r="X2353" s="12" t="str">
        <f>IF(K2353&lt;0.03,"Low", IF(K2353&lt;=0.06,"Medium","High"))</f>
        <v>High</v>
      </c>
    </row>
    <row r="2354" spans="1:24">
      <c r="A2354" s="3">
        <v>172</v>
      </c>
      <c r="B2354" s="5">
        <v>13901.9207405709</v>
      </c>
      <c r="C2354" s="4">
        <v>0.82419213244769907</v>
      </c>
      <c r="D2354" s="3">
        <v>4</v>
      </c>
      <c r="E2354" s="1">
        <v>2.6647300736434301</v>
      </c>
      <c r="F2354" s="4">
        <v>0.92395056601542802</v>
      </c>
      <c r="G2354" s="3">
        <v>21</v>
      </c>
      <c r="H2354" s="4">
        <v>3.6337456614173802</v>
      </c>
      <c r="I2354" s="26">
        <f>H2354/100</f>
        <v>3.6337456614173799E-2</v>
      </c>
      <c r="J2354" s="1">
        <v>3.5586841807382199</v>
      </c>
      <c r="K2354" s="4">
        <v>7.7974296438917803E-2</v>
      </c>
      <c r="L2354" s="7">
        <v>0.93934465464412198</v>
      </c>
      <c r="M2354" s="3">
        <v>6</v>
      </c>
      <c r="N2354" s="2">
        <v>2528.6113887901802</v>
      </c>
      <c r="O2354" s="6">
        <v>0.27511147165014299</v>
      </c>
      <c r="P2354" s="1">
        <v>8.6160087660353408</v>
      </c>
      <c r="Q2354" s="5">
        <v>251.61535321885799</v>
      </c>
      <c r="R2354" s="3">
        <v>1</v>
      </c>
      <c r="S2354" s="9" t="str">
        <f>IF(E2354&gt;3, "1", "0")</f>
        <v>0</v>
      </c>
      <c r="T2354" s="3">
        <f>IF(F2354 &lt; 80%, 1, 0)</f>
        <v>0</v>
      </c>
      <c r="U2354" s="12" t="str">
        <f t="shared" si="36"/>
        <v>High</v>
      </c>
      <c r="V2354" s="12" t="str">
        <f>IF(A2353 &lt; 400, "Low", IF(A2353 &lt; 700, "Medium", "High"))</f>
        <v>Low</v>
      </c>
      <c r="W2354" s="12" t="str">
        <f>IF(O2354&lt;0.23,"Low", IF(O2354&lt;=0.37,"Medium","High"))</f>
        <v>Medium</v>
      </c>
      <c r="X2354" s="12" t="str">
        <f>IF(K2354&lt;0.03,"Low", IF(K2354&lt;=0.06,"Medium","High"))</f>
        <v>High</v>
      </c>
    </row>
    <row r="2355" spans="1:24">
      <c r="A2355" s="3">
        <v>838</v>
      </c>
      <c r="B2355" s="5">
        <v>16086.004639090601</v>
      </c>
      <c r="C2355" s="4">
        <v>0.82730060241671599</v>
      </c>
      <c r="D2355" s="3">
        <v>2</v>
      </c>
      <c r="E2355" s="1">
        <v>4.2840003952016801</v>
      </c>
      <c r="F2355" s="4">
        <v>0.82105383273167798</v>
      </c>
      <c r="G2355" s="3">
        <v>4</v>
      </c>
      <c r="H2355" s="4">
        <v>3.6381169239960598</v>
      </c>
      <c r="I2355" s="26">
        <f>H2355/100</f>
        <v>3.6381169239960598E-2</v>
      </c>
      <c r="J2355" s="1">
        <v>9.0984168460440795</v>
      </c>
      <c r="K2355" s="4">
        <v>6.5193775788594602E-2</v>
      </c>
      <c r="L2355" s="7">
        <v>0.95335823827800992</v>
      </c>
      <c r="M2355" s="3">
        <v>2</v>
      </c>
      <c r="N2355" s="2">
        <v>4731.63703931687</v>
      </c>
      <c r="O2355" s="6">
        <v>0.238695816321117</v>
      </c>
      <c r="P2355" s="1">
        <v>3.3258910125934</v>
      </c>
      <c r="Q2355" s="5">
        <v>238.30089080428201</v>
      </c>
      <c r="R2355" s="3">
        <v>1</v>
      </c>
      <c r="S2355" s="9" t="str">
        <f>IF(E2355&gt;3, "1", "0")</f>
        <v>1</v>
      </c>
      <c r="T2355" s="3">
        <f>IF(F2355 &lt; 80%, 1, 0)</f>
        <v>0</v>
      </c>
      <c r="U2355" s="12" t="str">
        <f t="shared" si="36"/>
        <v>High</v>
      </c>
      <c r="V2355" s="12" t="str">
        <f>IF(A2354 &lt; 400, "Low", IF(A2354 &lt; 700, "Medium", "High"))</f>
        <v>Low</v>
      </c>
      <c r="W2355" s="12" t="str">
        <f>IF(O2355&lt;0.23,"Low", IF(O2355&lt;=0.37,"Medium","High"))</f>
        <v>Medium</v>
      </c>
      <c r="X2355" s="12" t="str">
        <f>IF(K2355&lt;0.03,"Low", IF(K2355&lt;=0.06,"Medium","High"))</f>
        <v>High</v>
      </c>
    </row>
    <row r="2356" spans="1:24">
      <c r="A2356" s="3">
        <v>722</v>
      </c>
      <c r="B2356" s="5">
        <v>14426.3968492188</v>
      </c>
      <c r="C2356" s="4">
        <v>0.97090308718215002</v>
      </c>
      <c r="D2356" s="3">
        <v>4</v>
      </c>
      <c r="E2356" s="1">
        <v>3.0450394650557899</v>
      </c>
      <c r="F2356" s="4">
        <v>0.64342214310905899</v>
      </c>
      <c r="G2356" s="3">
        <v>19</v>
      </c>
      <c r="H2356" s="4">
        <v>3.6390920325536902</v>
      </c>
      <c r="I2356" s="26">
        <f>H2356/100</f>
        <v>3.6390920325536903E-2</v>
      </c>
      <c r="J2356" s="1">
        <v>7.8696744759810597</v>
      </c>
      <c r="K2356" s="4">
        <v>6.7000807527471007E-2</v>
      </c>
      <c r="L2356" s="7">
        <v>0.98674724773350997</v>
      </c>
      <c r="M2356" s="3">
        <v>5</v>
      </c>
      <c r="N2356" s="2">
        <v>1622.60804343056</v>
      </c>
      <c r="O2356" s="6">
        <v>0.26285272994500403</v>
      </c>
      <c r="P2356" s="1">
        <v>9.4062104298075209</v>
      </c>
      <c r="Q2356" s="5">
        <v>440.04408988625602</v>
      </c>
      <c r="R2356" s="3">
        <v>1</v>
      </c>
      <c r="S2356" s="9" t="str">
        <f>IF(E2356&gt;3, "1", "0")</f>
        <v>1</v>
      </c>
      <c r="T2356" s="3">
        <f>IF(F2356 &lt; 80%, 1, 0)</f>
        <v>1</v>
      </c>
      <c r="U2356" s="12" t="str">
        <f t="shared" si="36"/>
        <v>High</v>
      </c>
      <c r="V2356" s="12" t="str">
        <f>IF(A2355 &lt; 400, "Low", IF(A2355 &lt; 700, "Medium", "High"))</f>
        <v>High</v>
      </c>
      <c r="W2356" s="12" t="str">
        <f>IF(O2356&lt;0.23,"Low", IF(O2356&lt;=0.37,"Medium","High"))</f>
        <v>Medium</v>
      </c>
      <c r="X2356" s="12" t="str">
        <f>IF(K2356&lt;0.03,"Low", IF(K2356&lt;=0.06,"Medium","High"))</f>
        <v>High</v>
      </c>
    </row>
    <row r="2357" spans="1:24">
      <c r="A2357" s="3">
        <v>775</v>
      </c>
      <c r="B2357" s="5">
        <v>17107.3330604732</v>
      </c>
      <c r="C2357" s="4">
        <v>0.86831407740631406</v>
      </c>
      <c r="D2357" s="3">
        <v>0</v>
      </c>
      <c r="E2357" s="1">
        <v>2.0726833203864499</v>
      </c>
      <c r="F2357" s="4">
        <v>0.80558660500905799</v>
      </c>
      <c r="G2357" s="3">
        <v>19</v>
      </c>
      <c r="H2357" s="4">
        <v>3.64111104703758</v>
      </c>
      <c r="I2357" s="26">
        <f>H2357/100</f>
        <v>3.6411110470375797E-2</v>
      </c>
      <c r="J2357" s="1">
        <v>2.4048006792374199</v>
      </c>
      <c r="K2357" s="4">
        <v>1.3628890483689199E-2</v>
      </c>
      <c r="L2357" s="7">
        <v>0.91789474265248794</v>
      </c>
      <c r="M2357" s="3">
        <v>4</v>
      </c>
      <c r="N2357" s="2">
        <v>1421.5732298791499</v>
      </c>
      <c r="O2357" s="6">
        <v>0.31410737665143901</v>
      </c>
      <c r="P2357" s="1">
        <v>2.97066741234568</v>
      </c>
      <c r="Q2357" s="5">
        <v>396.19243403058198</v>
      </c>
      <c r="R2357" s="3">
        <v>1</v>
      </c>
      <c r="S2357" s="9" t="str">
        <f>IF(E2357&gt;3, "1", "0")</f>
        <v>0</v>
      </c>
      <c r="T2357" s="3">
        <f>IF(F2357 &lt; 80%, 1, 0)</f>
        <v>0</v>
      </c>
      <c r="U2357" s="12" t="str">
        <f t="shared" si="36"/>
        <v>High</v>
      </c>
      <c r="V2357" s="12" t="str">
        <f>IF(A2356 &lt; 400, "Low", IF(A2356 &lt; 700, "Medium", "High"))</f>
        <v>High</v>
      </c>
      <c r="W2357" s="12" t="str">
        <f>IF(O2357&lt;0.23,"Low", IF(O2357&lt;=0.37,"Medium","High"))</f>
        <v>Medium</v>
      </c>
      <c r="X2357" s="12" t="str">
        <f>IF(K2357&lt;0.03,"Low", IF(K2357&lt;=0.06,"Medium","High"))</f>
        <v>Low</v>
      </c>
    </row>
    <row r="2358" spans="1:24">
      <c r="A2358" s="3">
        <v>671</v>
      </c>
      <c r="B2358" s="5">
        <v>11905.374068028899</v>
      </c>
      <c r="C2358" s="4">
        <v>0.84219397812398999</v>
      </c>
      <c r="D2358" s="3">
        <v>2</v>
      </c>
      <c r="E2358" s="1">
        <v>3.22749319933838</v>
      </c>
      <c r="F2358" s="4">
        <v>0.95801310064206802</v>
      </c>
      <c r="G2358" s="3">
        <v>18</v>
      </c>
      <c r="H2358" s="4">
        <v>3.6430023999831902</v>
      </c>
      <c r="I2358" s="26">
        <f>H2358/100</f>
        <v>3.6430023999831904E-2</v>
      </c>
      <c r="J2358" s="1">
        <v>9.5453924092685902</v>
      </c>
      <c r="K2358" s="4">
        <v>3.88666946551601E-2</v>
      </c>
      <c r="L2358" s="7">
        <v>0.82035095127244406</v>
      </c>
      <c r="M2358" s="3">
        <v>2</v>
      </c>
      <c r="N2358" s="2">
        <v>4618.7672321828104</v>
      </c>
      <c r="O2358" s="6">
        <v>0.30222534945787699</v>
      </c>
      <c r="P2358" s="1">
        <v>1.7805045520656799</v>
      </c>
      <c r="Q2358" s="5">
        <v>242.70756418322799</v>
      </c>
      <c r="R2358" s="3">
        <v>1</v>
      </c>
      <c r="S2358" s="9" t="str">
        <f>IF(E2358&gt;3, "1", "0")</f>
        <v>1</v>
      </c>
      <c r="T2358" s="3">
        <f>IF(F2358 &lt; 80%, 1, 0)</f>
        <v>0</v>
      </c>
      <c r="U2358" s="12" t="str">
        <f t="shared" si="36"/>
        <v>High</v>
      </c>
      <c r="V2358" s="12" t="str">
        <f>IF(A2357 &lt; 400, "Low", IF(A2357 &lt; 700, "Medium", "High"))</f>
        <v>High</v>
      </c>
      <c r="W2358" s="12" t="str">
        <f>IF(O2358&lt;0.23,"Low", IF(O2358&lt;=0.37,"Medium","High"))</f>
        <v>Medium</v>
      </c>
      <c r="X2358" s="12" t="str">
        <f>IF(K2358&lt;0.03,"Low", IF(K2358&lt;=0.06,"Medium","High"))</f>
        <v>Medium</v>
      </c>
    </row>
    <row r="2359" spans="1:24">
      <c r="A2359" s="3">
        <v>866</v>
      </c>
      <c r="B2359" s="5">
        <v>13479.9538185742</v>
      </c>
      <c r="C2359" s="4">
        <v>0.82581424938617598</v>
      </c>
      <c r="D2359" s="3">
        <v>5</v>
      </c>
      <c r="E2359" s="1">
        <v>4.4723393429318596</v>
      </c>
      <c r="F2359" s="4">
        <v>0.84651671610178392</v>
      </c>
      <c r="G2359" s="3">
        <v>5</v>
      </c>
      <c r="H2359" s="4">
        <v>3.64441853836093</v>
      </c>
      <c r="I2359" s="26">
        <f>H2359/100</f>
        <v>3.6444185383609301E-2</v>
      </c>
      <c r="J2359" s="1">
        <v>5.4051706637785504</v>
      </c>
      <c r="K2359" s="4">
        <v>8.9794756744916299E-2</v>
      </c>
      <c r="L2359" s="7">
        <v>0.86655291984790694</v>
      </c>
      <c r="M2359" s="3">
        <v>5</v>
      </c>
      <c r="N2359" s="2">
        <v>1507.2021714155001</v>
      </c>
      <c r="O2359" s="6">
        <v>0.23888493983588399</v>
      </c>
      <c r="P2359" s="1">
        <v>7.0641830167201602</v>
      </c>
      <c r="Q2359" s="5">
        <v>140.73059237534201</v>
      </c>
      <c r="R2359" s="3">
        <v>1</v>
      </c>
      <c r="S2359" s="9" t="str">
        <f>IF(E2359&gt;3, "1", "0")</f>
        <v>1</v>
      </c>
      <c r="T2359" s="3">
        <f>IF(F2359 &lt; 80%, 1, 0)</f>
        <v>0</v>
      </c>
      <c r="U2359" s="12" t="str">
        <f t="shared" si="36"/>
        <v>High</v>
      </c>
      <c r="V2359" s="12" t="str">
        <f>IF(A2358 &lt; 400, "Low", IF(A2358 &lt; 700, "Medium", "High"))</f>
        <v>Medium</v>
      </c>
      <c r="W2359" s="12" t="str">
        <f>IF(O2359&lt;0.23,"Low", IF(O2359&lt;=0.37,"Medium","High"))</f>
        <v>Medium</v>
      </c>
      <c r="X2359" s="12" t="str">
        <f>IF(K2359&lt;0.03,"Low", IF(K2359&lt;=0.06,"Medium","High"))</f>
        <v>High</v>
      </c>
    </row>
    <row r="2360" spans="1:24">
      <c r="A2360" s="3">
        <v>135</v>
      </c>
      <c r="B2360" s="5">
        <v>5151.9677604161498</v>
      </c>
      <c r="C2360" s="4">
        <v>0.92821722071643198</v>
      </c>
      <c r="D2360" s="3">
        <v>1</v>
      </c>
      <c r="E2360" s="1">
        <v>4.8211354634064696</v>
      </c>
      <c r="F2360" s="4">
        <v>0.79199322621159696</v>
      </c>
      <c r="G2360" s="3">
        <v>23</v>
      </c>
      <c r="H2360" s="4">
        <v>3.64567191956943</v>
      </c>
      <c r="I2360" s="26">
        <f>H2360/100</f>
        <v>3.64567191956943E-2</v>
      </c>
      <c r="J2360" s="1">
        <v>6.5721273681886103</v>
      </c>
      <c r="K2360" s="4">
        <v>9.6524274220027698E-2</v>
      </c>
      <c r="L2360" s="7">
        <v>0.85411154134328104</v>
      </c>
      <c r="M2360" s="3">
        <v>6</v>
      </c>
      <c r="N2360" s="2">
        <v>3863.4018571832398</v>
      </c>
      <c r="O2360" s="6">
        <v>0.105575071484047</v>
      </c>
      <c r="P2360" s="1">
        <v>2.6507966713275701</v>
      </c>
      <c r="Q2360" s="5">
        <v>381.91597268252099</v>
      </c>
      <c r="R2360" s="3">
        <v>1</v>
      </c>
      <c r="S2360" s="9" t="str">
        <f>IF(E2360&gt;3, "1", "0")</f>
        <v>1</v>
      </c>
      <c r="T2360" s="3">
        <f>IF(F2360 &lt; 80%, 1, 0)</f>
        <v>1</v>
      </c>
      <c r="U2360" s="12" t="str">
        <f t="shared" si="36"/>
        <v>High</v>
      </c>
      <c r="V2360" s="12" t="str">
        <f>IF(A2359 &lt; 400, "Low", IF(A2359 &lt; 700, "Medium", "High"))</f>
        <v>High</v>
      </c>
      <c r="W2360" s="12" t="str">
        <f>IF(O2360&lt;0.23,"Low", IF(O2360&lt;=0.37,"Medium","High"))</f>
        <v>Low</v>
      </c>
      <c r="X2360" s="12" t="str">
        <f>IF(K2360&lt;0.03,"Low", IF(K2360&lt;=0.06,"Medium","High"))</f>
        <v>High</v>
      </c>
    </row>
    <row r="2361" spans="1:24">
      <c r="A2361" s="3">
        <v>260</v>
      </c>
      <c r="B2361" s="5">
        <v>8060.5345194334805</v>
      </c>
      <c r="C2361" s="4">
        <v>0.80320563129102496</v>
      </c>
      <c r="D2361" s="3">
        <v>3</v>
      </c>
      <c r="E2361" s="1">
        <v>0.97170188423344495</v>
      </c>
      <c r="F2361" s="4">
        <v>0.98595319766554101</v>
      </c>
      <c r="G2361" s="3">
        <v>21</v>
      </c>
      <c r="H2361" s="4">
        <v>3.6458335140529199</v>
      </c>
      <c r="I2361" s="26">
        <f>H2361/100</f>
        <v>3.6458335140529201E-2</v>
      </c>
      <c r="J2361" s="1">
        <v>6.6093333930149401</v>
      </c>
      <c r="K2361" s="4">
        <v>5.3781236462938302E-2</v>
      </c>
      <c r="L2361" s="7">
        <v>0.90953337800297707</v>
      </c>
      <c r="M2361" s="3">
        <v>4</v>
      </c>
      <c r="N2361" s="2">
        <v>1495.75953565139</v>
      </c>
      <c r="O2361" s="6">
        <v>0.32561850636744699</v>
      </c>
      <c r="P2361" s="1">
        <v>4.6188303871724399</v>
      </c>
      <c r="Q2361" s="5">
        <v>423.01168547046598</v>
      </c>
      <c r="R2361" s="3">
        <v>1</v>
      </c>
      <c r="S2361" s="9" t="str">
        <f>IF(E2361&gt;3, "1", "0")</f>
        <v>0</v>
      </c>
      <c r="T2361" s="3">
        <f>IF(F2361 &lt; 80%, 1, 0)</f>
        <v>0</v>
      </c>
      <c r="U2361" s="12" t="str">
        <f t="shared" si="36"/>
        <v>High</v>
      </c>
      <c r="V2361" s="12" t="str">
        <f>IF(A2360 &lt; 400, "Low", IF(A2360 &lt; 700, "Medium", "High"))</f>
        <v>Low</v>
      </c>
      <c r="W2361" s="12" t="str">
        <f>IF(O2361&lt;0.23,"Low", IF(O2361&lt;=0.37,"Medium","High"))</f>
        <v>Medium</v>
      </c>
      <c r="X2361" s="12" t="str">
        <f>IF(K2361&lt;0.03,"Low", IF(K2361&lt;=0.06,"Medium","High"))</f>
        <v>Medium</v>
      </c>
    </row>
    <row r="2362" spans="1:24">
      <c r="A2362" s="3">
        <v>474</v>
      </c>
      <c r="B2362" s="5">
        <v>7428.8450994832101</v>
      </c>
      <c r="C2362" s="4">
        <v>0.97222270401228494</v>
      </c>
      <c r="D2362" s="3">
        <v>1</v>
      </c>
      <c r="E2362" s="1">
        <v>3.2588253944722201</v>
      </c>
      <c r="F2362" s="4">
        <v>0.62687407860956101</v>
      </c>
      <c r="G2362" s="3">
        <v>11</v>
      </c>
      <c r="H2362" s="4">
        <v>3.64603794614907</v>
      </c>
      <c r="I2362" s="26">
        <f>H2362/100</f>
        <v>3.6460379461490701E-2</v>
      </c>
      <c r="J2362" s="1">
        <v>9.0098224102419202</v>
      </c>
      <c r="K2362" s="4">
        <v>6.1384148365497999E-2</v>
      </c>
      <c r="L2362" s="7">
        <v>0.99066986001631097</v>
      </c>
      <c r="M2362" s="3">
        <v>8</v>
      </c>
      <c r="N2362" s="2">
        <v>2986.8139294314201</v>
      </c>
      <c r="O2362" s="6">
        <v>0.41135311917449202</v>
      </c>
      <c r="P2362" s="1">
        <v>6.8061918323623596</v>
      </c>
      <c r="Q2362" s="5">
        <v>108.99243994746</v>
      </c>
      <c r="R2362" s="3">
        <v>1</v>
      </c>
      <c r="S2362" s="9" t="str">
        <f>IF(E2362&gt;3, "1", "0")</f>
        <v>1</v>
      </c>
      <c r="T2362" s="3">
        <f>IF(F2362 &lt; 80%, 1, 0)</f>
        <v>1</v>
      </c>
      <c r="U2362" s="12" t="str">
        <f t="shared" si="36"/>
        <v>High</v>
      </c>
      <c r="V2362" s="12" t="str">
        <f>IF(A2361 &lt; 400, "Low", IF(A2361 &lt; 700, "Medium", "High"))</f>
        <v>Low</v>
      </c>
      <c r="W2362" s="12" t="str">
        <f>IF(O2362&lt;0.23,"Low", IF(O2362&lt;=0.37,"Medium","High"))</f>
        <v>High</v>
      </c>
      <c r="X2362" s="12" t="str">
        <f>IF(K2362&lt;0.03,"Low", IF(K2362&lt;=0.06,"Medium","High"))</f>
        <v>High</v>
      </c>
    </row>
    <row r="2363" spans="1:24">
      <c r="A2363" s="3">
        <v>481</v>
      </c>
      <c r="B2363" s="5">
        <v>8506.1118805511596</v>
      </c>
      <c r="C2363" s="4">
        <v>0.92080099954789996</v>
      </c>
      <c r="D2363" s="3">
        <v>0</v>
      </c>
      <c r="E2363" s="1">
        <v>3.3046587935290899</v>
      </c>
      <c r="F2363" s="4">
        <v>0.97482185342631</v>
      </c>
      <c r="G2363" s="3">
        <v>15</v>
      </c>
      <c r="H2363" s="4">
        <v>3.6462613470161802</v>
      </c>
      <c r="I2363" s="26">
        <f>H2363/100</f>
        <v>3.6462613470161803E-2</v>
      </c>
      <c r="J2363" s="1">
        <v>7.8992893003163704</v>
      </c>
      <c r="K2363" s="4">
        <v>7.1296017776442996E-2</v>
      </c>
      <c r="L2363" s="7">
        <v>0.96917388746394395</v>
      </c>
      <c r="M2363" s="3">
        <v>5</v>
      </c>
      <c r="N2363" s="2">
        <v>3430.2849848219498</v>
      </c>
      <c r="O2363" s="6">
        <v>0.174918819084522</v>
      </c>
      <c r="P2363" s="1">
        <v>1.1708246358811301</v>
      </c>
      <c r="Q2363" s="5">
        <v>151.93984636722101</v>
      </c>
      <c r="R2363" s="3">
        <v>1</v>
      </c>
      <c r="S2363" s="9" t="str">
        <f>IF(E2363&gt;3, "1", "0")</f>
        <v>1</v>
      </c>
      <c r="T2363" s="3">
        <f>IF(F2363 &lt; 80%, 1, 0)</f>
        <v>0</v>
      </c>
      <c r="U2363" s="12" t="str">
        <f t="shared" si="36"/>
        <v>High</v>
      </c>
      <c r="V2363" s="12" t="str">
        <f>IF(A2362 &lt; 400, "Low", IF(A2362 &lt; 700, "Medium", "High"))</f>
        <v>Medium</v>
      </c>
      <c r="W2363" s="12" t="str">
        <f>IF(O2363&lt;0.23,"Low", IF(O2363&lt;=0.37,"Medium","High"))</f>
        <v>Low</v>
      </c>
      <c r="X2363" s="12" t="str">
        <f>IF(K2363&lt;0.03,"Low", IF(K2363&lt;=0.06,"Medium","High"))</f>
        <v>High</v>
      </c>
    </row>
    <row r="2364" spans="1:24">
      <c r="A2364" s="3">
        <v>925</v>
      </c>
      <c r="B2364" s="5">
        <v>10904.532804161599</v>
      </c>
      <c r="C2364" s="4">
        <v>0.94203465331803204</v>
      </c>
      <c r="D2364" s="3">
        <v>5</v>
      </c>
      <c r="E2364" s="1">
        <v>3.5949786599546698</v>
      </c>
      <c r="F2364" s="4">
        <v>0.74233215146706399</v>
      </c>
      <c r="G2364" s="3">
        <v>16</v>
      </c>
      <c r="H2364" s="4">
        <v>3.6489636605916198</v>
      </c>
      <c r="I2364" s="26">
        <f>H2364/100</f>
        <v>3.6489636605916198E-2</v>
      </c>
      <c r="J2364" s="1">
        <v>4.28814162264245</v>
      </c>
      <c r="K2364" s="4">
        <v>4.4660043132761902E-2</v>
      </c>
      <c r="L2364" s="7">
        <v>0.85483197869056493</v>
      </c>
      <c r="M2364" s="3">
        <v>9</v>
      </c>
      <c r="N2364" s="2">
        <v>2387.7070219861498</v>
      </c>
      <c r="O2364" s="6">
        <v>0.27794002442726601</v>
      </c>
      <c r="P2364" s="1">
        <v>3.8928982509777099</v>
      </c>
      <c r="Q2364" s="5">
        <v>237.523185989046</v>
      </c>
      <c r="R2364" s="3">
        <v>0</v>
      </c>
      <c r="S2364" s="9" t="str">
        <f>IF(E2364&gt;3, "1", "0")</f>
        <v>1</v>
      </c>
      <c r="T2364" s="3">
        <f>IF(F2364 &lt; 80%, 1, 0)</f>
        <v>1</v>
      </c>
      <c r="U2364" s="12" t="str">
        <f t="shared" si="36"/>
        <v>High</v>
      </c>
      <c r="V2364" s="12" t="str">
        <f>IF(A2363 &lt; 400, "Low", IF(A2363 &lt; 700, "Medium", "High"))</f>
        <v>Medium</v>
      </c>
      <c r="W2364" s="12" t="str">
        <f>IF(O2364&lt;0.23,"Low", IF(O2364&lt;=0.37,"Medium","High"))</f>
        <v>Medium</v>
      </c>
      <c r="X2364" s="12" t="str">
        <f>IF(K2364&lt;0.03,"Low", IF(K2364&lt;=0.06,"Medium","High"))</f>
        <v>Medium</v>
      </c>
    </row>
    <row r="2365" spans="1:24">
      <c r="A2365" s="3">
        <v>622</v>
      </c>
      <c r="B2365" s="5">
        <v>9129.3232017778992</v>
      </c>
      <c r="C2365" s="4">
        <v>0.91424258355030408</v>
      </c>
      <c r="D2365" s="3">
        <v>4</v>
      </c>
      <c r="E2365" s="1">
        <v>4.88273262607966</v>
      </c>
      <c r="F2365" s="4">
        <v>0.63296177383361796</v>
      </c>
      <c r="G2365" s="3">
        <v>20</v>
      </c>
      <c r="H2365" s="4">
        <v>3.64922544355951</v>
      </c>
      <c r="I2365" s="26">
        <f>H2365/100</f>
        <v>3.6492254435595096E-2</v>
      </c>
      <c r="J2365" s="1">
        <v>9.1205516665160307</v>
      </c>
      <c r="K2365" s="4">
        <v>4.5347524806510997E-2</v>
      </c>
      <c r="L2365" s="7">
        <v>0.99158105725468704</v>
      </c>
      <c r="M2365" s="3">
        <v>1</v>
      </c>
      <c r="N2365" s="2">
        <v>4336.3671852252</v>
      </c>
      <c r="O2365" s="6">
        <v>0.33136446042191198</v>
      </c>
      <c r="P2365" s="1">
        <v>4.5399434367905203</v>
      </c>
      <c r="Q2365" s="5">
        <v>355.45648000615</v>
      </c>
      <c r="R2365" s="3">
        <v>1</v>
      </c>
      <c r="S2365" s="9" t="str">
        <f>IF(E2365&gt;3, "1", "0")</f>
        <v>1</v>
      </c>
      <c r="T2365" s="3">
        <f>IF(F2365 &lt; 80%, 1, 0)</f>
        <v>1</v>
      </c>
      <c r="U2365" s="12" t="str">
        <f t="shared" si="36"/>
        <v>High</v>
      </c>
      <c r="V2365" s="12" t="str">
        <f>IF(A2364 &lt; 400, "Low", IF(A2364 &lt; 700, "Medium", "High"))</f>
        <v>High</v>
      </c>
      <c r="W2365" s="12" t="str">
        <f>IF(O2365&lt;0.23,"Low", IF(O2365&lt;=0.37,"Medium","High"))</f>
        <v>Medium</v>
      </c>
      <c r="X2365" s="12" t="str">
        <f>IF(K2365&lt;0.03,"Low", IF(K2365&lt;=0.06,"Medium","High"))</f>
        <v>Medium</v>
      </c>
    </row>
    <row r="2366" spans="1:24">
      <c r="A2366" s="3">
        <v>417</v>
      </c>
      <c r="B2366" s="5">
        <v>7863.8987760746504</v>
      </c>
      <c r="C2366" s="4">
        <v>0.98731404361416808</v>
      </c>
      <c r="D2366" s="3">
        <v>2</v>
      </c>
      <c r="E2366" s="1">
        <v>2.0240582200566402</v>
      </c>
      <c r="F2366" s="4">
        <v>0.84332776056002701</v>
      </c>
      <c r="G2366" s="3">
        <v>20</v>
      </c>
      <c r="H2366" s="4">
        <v>3.6496280392865699</v>
      </c>
      <c r="I2366" s="26">
        <f>H2366/100</f>
        <v>3.6496280392865697E-2</v>
      </c>
      <c r="J2366" s="1">
        <v>7.8026714549056697</v>
      </c>
      <c r="K2366" s="4">
        <v>1.34956439297594E-2</v>
      </c>
      <c r="L2366" s="7">
        <v>0.937426635351014</v>
      </c>
      <c r="M2366" s="3">
        <v>6</v>
      </c>
      <c r="N2366" s="2">
        <v>2513.00001506127</v>
      </c>
      <c r="O2366" s="6">
        <v>0.44808021249114699</v>
      </c>
      <c r="P2366" s="1">
        <v>7.4981689743534998</v>
      </c>
      <c r="Q2366" s="5">
        <v>257.89165530863499</v>
      </c>
      <c r="R2366" s="3">
        <v>1</v>
      </c>
      <c r="S2366" s="9" t="str">
        <f>IF(E2366&gt;3, "1", "0")</f>
        <v>0</v>
      </c>
      <c r="T2366" s="3">
        <f>IF(F2366 &lt; 80%, 1, 0)</f>
        <v>0</v>
      </c>
      <c r="U2366" s="12" t="str">
        <f t="shared" si="36"/>
        <v>High</v>
      </c>
      <c r="V2366" s="12" t="str">
        <f>IF(A2365 &lt; 400, "Low", IF(A2365 &lt; 700, "Medium", "High"))</f>
        <v>Medium</v>
      </c>
      <c r="W2366" s="12" t="str">
        <f>IF(O2366&lt;0.23,"Low", IF(O2366&lt;=0.37,"Medium","High"))</f>
        <v>High</v>
      </c>
      <c r="X2366" s="12" t="str">
        <f>IF(K2366&lt;0.03,"Low", IF(K2366&lt;=0.06,"Medium","High"))</f>
        <v>Low</v>
      </c>
    </row>
    <row r="2367" spans="1:24">
      <c r="A2367" s="3">
        <v>944</v>
      </c>
      <c r="B2367" s="5">
        <v>14565.323703439</v>
      </c>
      <c r="C2367" s="4">
        <v>0.80147156592508295</v>
      </c>
      <c r="D2367" s="3">
        <v>4</v>
      </c>
      <c r="E2367" s="1">
        <v>1.4954968138203499</v>
      </c>
      <c r="F2367" s="4">
        <v>0.78741877991658893</v>
      </c>
      <c r="G2367" s="3">
        <v>12</v>
      </c>
      <c r="H2367" s="4">
        <v>3.6515263849052699</v>
      </c>
      <c r="I2367" s="26">
        <f>H2367/100</f>
        <v>3.6515263849052702E-2</v>
      </c>
      <c r="J2367" s="1">
        <v>7.0137593835961001</v>
      </c>
      <c r="K2367" s="4">
        <v>5.9849471001327599E-2</v>
      </c>
      <c r="L2367" s="7">
        <v>0.92038353560734609</v>
      </c>
      <c r="M2367" s="3">
        <v>4</v>
      </c>
      <c r="N2367" s="2">
        <v>4290.5509880883101</v>
      </c>
      <c r="O2367" s="6">
        <v>0.34156167822419098</v>
      </c>
      <c r="P2367" s="1">
        <v>6.0399361835326797</v>
      </c>
      <c r="Q2367" s="5">
        <v>301.79399639509802</v>
      </c>
      <c r="R2367" s="3">
        <v>1</v>
      </c>
      <c r="S2367" s="9" t="str">
        <f>IF(E2367&gt;3, "1", "0")</f>
        <v>0</v>
      </c>
      <c r="T2367" s="3">
        <f>IF(F2367 &lt; 80%, 1, 0)</f>
        <v>1</v>
      </c>
      <c r="U2367" s="12" t="str">
        <f t="shared" si="36"/>
        <v>High</v>
      </c>
      <c r="V2367" s="12" t="str">
        <f>IF(A2366 &lt; 400, "Low", IF(A2366 &lt; 700, "Medium", "High"))</f>
        <v>Medium</v>
      </c>
      <c r="W2367" s="12" t="str">
        <f>IF(O2367&lt;0.23,"Low", IF(O2367&lt;=0.37,"Medium","High"))</f>
        <v>Medium</v>
      </c>
      <c r="X2367" s="12" t="str">
        <f>IF(K2367&lt;0.03,"Low", IF(K2367&lt;=0.06,"Medium","High"))</f>
        <v>Medium</v>
      </c>
    </row>
    <row r="2368" spans="1:24">
      <c r="A2368" s="3">
        <v>460</v>
      </c>
      <c r="B2368" s="5">
        <v>10732.092122488501</v>
      </c>
      <c r="C2368" s="4">
        <v>0.86391788525199997</v>
      </c>
      <c r="D2368" s="3">
        <v>5</v>
      </c>
      <c r="E2368" s="1">
        <v>4.3807117303592298</v>
      </c>
      <c r="F2368" s="4">
        <v>0.96581150545474503</v>
      </c>
      <c r="G2368" s="3">
        <v>0</v>
      </c>
      <c r="H2368" s="4">
        <v>3.6549026257161401</v>
      </c>
      <c r="I2368" s="26">
        <f>H2368/100</f>
        <v>3.6549026257161402E-2</v>
      </c>
      <c r="J2368" s="1">
        <v>2.81126721144294</v>
      </c>
      <c r="K2368" s="4">
        <v>2.9551038937133001E-2</v>
      </c>
      <c r="L2368" s="7">
        <v>0.99883803134372495</v>
      </c>
      <c r="M2368" s="3">
        <v>9</v>
      </c>
      <c r="N2368" s="2">
        <v>4636.5451485117101</v>
      </c>
      <c r="O2368" s="6">
        <v>0.46284014457993</v>
      </c>
      <c r="P2368" s="1">
        <v>9.1404432617558893</v>
      </c>
      <c r="Q2368" s="5">
        <v>226.599098977773</v>
      </c>
      <c r="R2368" s="3">
        <v>1</v>
      </c>
      <c r="S2368" s="9" t="str">
        <f>IF(E2368&gt;3, "1", "0")</f>
        <v>1</v>
      </c>
      <c r="T2368" s="3">
        <f>IF(F2368 &lt; 80%, 1, 0)</f>
        <v>0</v>
      </c>
      <c r="U2368" s="12" t="str">
        <f t="shared" si="36"/>
        <v>High</v>
      </c>
      <c r="V2368" s="12" t="str">
        <f>IF(A2367 &lt; 400, "Low", IF(A2367 &lt; 700, "Medium", "High"))</f>
        <v>High</v>
      </c>
      <c r="W2368" s="12" t="str">
        <f>IF(O2368&lt;0.23,"Low", IF(O2368&lt;=0.37,"Medium","High"))</f>
        <v>High</v>
      </c>
      <c r="X2368" s="12" t="str">
        <f>IF(K2368&lt;0.03,"Low", IF(K2368&lt;=0.06,"Medium","High"))</f>
        <v>Low</v>
      </c>
    </row>
    <row r="2369" spans="1:24">
      <c r="A2369" s="3">
        <v>773</v>
      </c>
      <c r="B2369" s="5">
        <v>6777.53935397227</v>
      </c>
      <c r="C2369" s="4">
        <v>0.83377185787340691</v>
      </c>
      <c r="D2369" s="3">
        <v>4</v>
      </c>
      <c r="E2369" s="1">
        <v>2.9616266589100202</v>
      </c>
      <c r="F2369" s="4">
        <v>0.60738636195729401</v>
      </c>
      <c r="G2369" s="3">
        <v>11</v>
      </c>
      <c r="H2369" s="4">
        <v>3.6572413035435001</v>
      </c>
      <c r="I2369" s="26">
        <f>H2369/100</f>
        <v>3.6572413035435E-2</v>
      </c>
      <c r="J2369" s="1">
        <v>4.1486212782034597</v>
      </c>
      <c r="K2369" s="4">
        <v>7.5436854160464598E-2</v>
      </c>
      <c r="L2369" s="7">
        <v>0.93320416569450204</v>
      </c>
      <c r="M2369" s="3">
        <v>8</v>
      </c>
      <c r="N2369" s="2">
        <v>4230.3990535880503</v>
      </c>
      <c r="O2369" s="6">
        <v>0.14741289637983501</v>
      </c>
      <c r="P2369" s="1">
        <v>3.3639360671982699</v>
      </c>
      <c r="Q2369" s="5">
        <v>164.472826131159</v>
      </c>
      <c r="R2369" s="3">
        <v>1</v>
      </c>
      <c r="S2369" s="9" t="str">
        <f>IF(E2369&gt;3, "1", "0")</f>
        <v>0</v>
      </c>
      <c r="T2369" s="3">
        <f>IF(F2369 &lt; 80%, 1, 0)</f>
        <v>1</v>
      </c>
      <c r="U2369" s="12" t="str">
        <f t="shared" si="36"/>
        <v>High</v>
      </c>
      <c r="V2369" s="12" t="str">
        <f>IF(A2368 &lt; 400, "Low", IF(A2368 &lt; 700, "Medium", "High"))</f>
        <v>Medium</v>
      </c>
      <c r="W2369" s="12" t="str">
        <f>IF(O2369&lt;0.23,"Low", IF(O2369&lt;=0.37,"Medium","High"))</f>
        <v>Low</v>
      </c>
      <c r="X2369" s="12" t="str">
        <f>IF(K2369&lt;0.03,"Low", IF(K2369&lt;=0.06,"Medium","High"))</f>
        <v>High</v>
      </c>
    </row>
    <row r="2370" spans="1:24">
      <c r="A2370" s="3">
        <v>319</v>
      </c>
      <c r="B2370" s="5">
        <v>9053.7153819617506</v>
      </c>
      <c r="C2370" s="4">
        <v>0.84657582923036301</v>
      </c>
      <c r="D2370" s="3">
        <v>0</v>
      </c>
      <c r="E2370" s="1">
        <v>2.4513016410575301</v>
      </c>
      <c r="F2370" s="4">
        <v>0.740762022303464</v>
      </c>
      <c r="G2370" s="3">
        <v>19</v>
      </c>
      <c r="H2370" s="4">
        <v>3.65787738814167</v>
      </c>
      <c r="I2370" s="26">
        <f>H2370/100</f>
        <v>3.6578773881416698E-2</v>
      </c>
      <c r="J2370" s="1">
        <v>2.6689077522522102</v>
      </c>
      <c r="K2370" s="4">
        <v>7.0269119327598398E-2</v>
      </c>
      <c r="L2370" s="7">
        <v>0.81643466292417799</v>
      </c>
      <c r="M2370" s="3">
        <v>0</v>
      </c>
      <c r="N2370" s="2">
        <v>1646.3159274392599</v>
      </c>
      <c r="O2370" s="6">
        <v>0.47136430961531101</v>
      </c>
      <c r="P2370" s="1">
        <v>3.8018498884826699</v>
      </c>
      <c r="Q2370" s="5">
        <v>119.78741391462199</v>
      </c>
      <c r="R2370" s="3">
        <v>1</v>
      </c>
      <c r="S2370" s="9" t="str">
        <f>IF(E2370&gt;3, "1", "0")</f>
        <v>0</v>
      </c>
      <c r="T2370" s="3">
        <f>IF(F2370 &lt; 80%, 1, 0)</f>
        <v>1</v>
      </c>
      <c r="U2370" s="12" t="str">
        <f t="shared" ref="U2370:U2433" si="37">IF(ISBLANK(I2370),"Unknown", IF(I2370&lt;0.01,"Low", IF(I2370&lt;=0.03,"Medium","High")))</f>
        <v>High</v>
      </c>
      <c r="V2370" s="12" t="str">
        <f>IF(A2369 &lt; 400, "Low", IF(A2369 &lt; 700, "Medium", "High"))</f>
        <v>High</v>
      </c>
      <c r="W2370" s="12" t="str">
        <f>IF(O2370&lt;0.23,"Low", IF(O2370&lt;=0.37,"Medium","High"))</f>
        <v>High</v>
      </c>
      <c r="X2370" s="12" t="str">
        <f>IF(K2370&lt;0.03,"Low", IF(K2370&lt;=0.06,"Medium","High"))</f>
        <v>High</v>
      </c>
    </row>
    <row r="2371" spans="1:24">
      <c r="A2371" s="3">
        <v>975</v>
      </c>
      <c r="B2371" s="5">
        <v>18149.761427423</v>
      </c>
      <c r="C2371" s="4">
        <v>0.84035898965049105</v>
      </c>
      <c r="D2371" s="3">
        <v>5</v>
      </c>
      <c r="E2371" s="1">
        <v>4.5767836363759002</v>
      </c>
      <c r="F2371" s="4">
        <v>0.83561557624333604</v>
      </c>
      <c r="G2371" s="3">
        <v>21</v>
      </c>
      <c r="H2371" s="4">
        <v>3.65859808554133</v>
      </c>
      <c r="I2371" s="26">
        <f>H2371/100</f>
        <v>3.65859808554133E-2</v>
      </c>
      <c r="J2371" s="1">
        <v>4.8821944009909402</v>
      </c>
      <c r="K2371" s="4">
        <v>2.8344282274172499E-2</v>
      </c>
      <c r="L2371" s="7">
        <v>0.866231467364873</v>
      </c>
      <c r="M2371" s="3">
        <v>2</v>
      </c>
      <c r="N2371" s="2">
        <v>1053.2391889225701</v>
      </c>
      <c r="O2371" s="6">
        <v>0.28744155984528802</v>
      </c>
      <c r="P2371" s="1">
        <v>4.20442152091087</v>
      </c>
      <c r="Q2371" s="5">
        <v>104.814913001086</v>
      </c>
      <c r="R2371" s="3">
        <v>1</v>
      </c>
      <c r="S2371" s="9" t="str">
        <f>IF(E2371&gt;3, "1", "0")</f>
        <v>1</v>
      </c>
      <c r="T2371" s="3">
        <f>IF(F2371 &lt; 80%, 1, 0)</f>
        <v>0</v>
      </c>
      <c r="U2371" s="12" t="str">
        <f t="shared" si="37"/>
        <v>High</v>
      </c>
      <c r="V2371" s="12" t="str">
        <f>IF(A2370 &lt; 400, "Low", IF(A2370 &lt; 700, "Medium", "High"))</f>
        <v>Low</v>
      </c>
      <c r="W2371" s="12" t="str">
        <f>IF(O2371&lt;0.23,"Low", IF(O2371&lt;=0.37,"Medium","High"))</f>
        <v>Medium</v>
      </c>
      <c r="X2371" s="12" t="str">
        <f>IF(K2371&lt;0.03,"Low", IF(K2371&lt;=0.06,"Medium","High"))</f>
        <v>Low</v>
      </c>
    </row>
    <row r="2372" spans="1:24">
      <c r="A2372" s="3">
        <v>764</v>
      </c>
      <c r="B2372" s="5">
        <v>13033.307223195099</v>
      </c>
      <c r="C2372" s="4">
        <v>0.83138052482922409</v>
      </c>
      <c r="D2372" s="3">
        <v>1</v>
      </c>
      <c r="E2372" s="1">
        <v>1.9140868422477699</v>
      </c>
      <c r="F2372" s="4">
        <v>0.83814934661955709</v>
      </c>
      <c r="G2372" s="3">
        <v>23</v>
      </c>
      <c r="H2372" s="4">
        <v>3.6627793035851699</v>
      </c>
      <c r="I2372" s="26">
        <f>H2372/100</f>
        <v>3.6627793035851702E-2</v>
      </c>
      <c r="J2372" s="1">
        <v>9.7029245582515795</v>
      </c>
      <c r="K2372" s="4">
        <v>6.8147490637831903E-2</v>
      </c>
      <c r="L2372" s="7">
        <v>0.889067694633914</v>
      </c>
      <c r="M2372" s="3">
        <v>7</v>
      </c>
      <c r="N2372" s="2">
        <v>2885.2622300810499</v>
      </c>
      <c r="O2372" s="6">
        <v>0.14594158339803001</v>
      </c>
      <c r="P2372" s="1">
        <v>8.7710142715512909</v>
      </c>
      <c r="Q2372" s="5">
        <v>462.18888573957702</v>
      </c>
      <c r="R2372" s="3">
        <v>1</v>
      </c>
      <c r="S2372" s="9" t="str">
        <f>IF(E2372&gt;3, "1", "0")</f>
        <v>0</v>
      </c>
      <c r="T2372" s="3">
        <f>IF(F2372 &lt; 80%, 1, 0)</f>
        <v>0</v>
      </c>
      <c r="U2372" s="12" t="str">
        <f t="shared" si="37"/>
        <v>High</v>
      </c>
      <c r="V2372" s="12" t="str">
        <f>IF(A2371 &lt; 400, "Low", IF(A2371 &lt; 700, "Medium", "High"))</f>
        <v>High</v>
      </c>
      <c r="W2372" s="12" t="str">
        <f>IF(O2372&lt;0.23,"Low", IF(O2372&lt;=0.37,"Medium","High"))</f>
        <v>Low</v>
      </c>
      <c r="X2372" s="12" t="str">
        <f>IF(K2372&lt;0.03,"Low", IF(K2372&lt;=0.06,"Medium","High"))</f>
        <v>High</v>
      </c>
    </row>
    <row r="2373" spans="1:24">
      <c r="A2373" s="3">
        <v>107</v>
      </c>
      <c r="B2373" s="5">
        <v>11167.8727699188</v>
      </c>
      <c r="C2373" s="4">
        <v>0.81775465339124698</v>
      </c>
      <c r="D2373" s="3">
        <v>5</v>
      </c>
      <c r="E2373" s="1">
        <v>4.8101869571596696</v>
      </c>
      <c r="F2373" s="4">
        <v>0.60496643566776909</v>
      </c>
      <c r="G2373" s="3">
        <v>8</v>
      </c>
      <c r="H2373" s="4">
        <v>3.6668014134220202</v>
      </c>
      <c r="I2373" s="26">
        <f>H2373/100</f>
        <v>3.6668014134220203E-2</v>
      </c>
      <c r="J2373" s="1">
        <v>2.53104485823481</v>
      </c>
      <c r="K2373" s="4">
        <v>2.55834538511098E-2</v>
      </c>
      <c r="L2373" s="7">
        <v>0.88737458319606111</v>
      </c>
      <c r="M2373" s="3">
        <v>6</v>
      </c>
      <c r="N2373" s="2">
        <v>4443.1793810996396</v>
      </c>
      <c r="O2373" s="6">
        <v>0.35818296692670099</v>
      </c>
      <c r="P2373" s="1">
        <v>3.7061082620525001</v>
      </c>
      <c r="Q2373" s="5">
        <v>120.452636990958</v>
      </c>
      <c r="R2373" s="3">
        <v>1</v>
      </c>
      <c r="S2373" s="9" t="str">
        <f>IF(E2373&gt;3, "1", "0")</f>
        <v>1</v>
      </c>
      <c r="T2373" s="3">
        <f>IF(F2373 &lt; 80%, 1, 0)</f>
        <v>1</v>
      </c>
      <c r="U2373" s="12" t="str">
        <f t="shared" si="37"/>
        <v>High</v>
      </c>
      <c r="V2373" s="12" t="str">
        <f>IF(A2372 &lt; 400, "Low", IF(A2372 &lt; 700, "Medium", "High"))</f>
        <v>High</v>
      </c>
      <c r="W2373" s="12" t="str">
        <f>IF(O2373&lt;0.23,"Low", IF(O2373&lt;=0.37,"Medium","High"))</f>
        <v>Medium</v>
      </c>
      <c r="X2373" s="12" t="str">
        <f>IF(K2373&lt;0.03,"Low", IF(K2373&lt;=0.06,"Medium","High"))</f>
        <v>Low</v>
      </c>
    </row>
    <row r="2374" spans="1:24">
      <c r="A2374" s="3">
        <v>545</v>
      </c>
      <c r="B2374" s="5">
        <v>12245.595463383401</v>
      </c>
      <c r="C2374" s="4">
        <v>0.87788693601553502</v>
      </c>
      <c r="D2374" s="3">
        <v>1</v>
      </c>
      <c r="E2374" s="1">
        <v>1.42765772126074</v>
      </c>
      <c r="F2374" s="4">
        <v>0.83653703591945705</v>
      </c>
      <c r="G2374" s="3">
        <v>12</v>
      </c>
      <c r="H2374" s="4">
        <v>3.670285521651</v>
      </c>
      <c r="I2374" s="26">
        <f>H2374/100</f>
        <v>3.6702855216509997E-2</v>
      </c>
      <c r="J2374" s="1">
        <v>4.2759742724457102</v>
      </c>
      <c r="K2374" s="4">
        <v>1.52575573309531E-2</v>
      </c>
      <c r="L2374" s="7">
        <v>0.90135752495501609</v>
      </c>
      <c r="M2374" s="3">
        <v>6</v>
      </c>
      <c r="N2374" s="2">
        <v>4783.2454662325199</v>
      </c>
      <c r="O2374" s="6">
        <v>0.24005829075195401</v>
      </c>
      <c r="P2374" s="1">
        <v>6.4457511399023204</v>
      </c>
      <c r="Q2374" s="5">
        <v>121.527998851033</v>
      </c>
      <c r="R2374" s="3">
        <v>1</v>
      </c>
      <c r="S2374" s="9" t="str">
        <f>IF(E2374&gt;3, "1", "0")</f>
        <v>0</v>
      </c>
      <c r="T2374" s="3">
        <f>IF(F2374 &lt; 80%, 1, 0)</f>
        <v>0</v>
      </c>
      <c r="U2374" s="12" t="str">
        <f t="shared" si="37"/>
        <v>High</v>
      </c>
      <c r="V2374" s="12" t="str">
        <f>IF(A2373 &lt; 400, "Low", IF(A2373 &lt; 700, "Medium", "High"))</f>
        <v>Low</v>
      </c>
      <c r="W2374" s="12" t="str">
        <f>IF(O2374&lt;0.23,"Low", IF(O2374&lt;=0.37,"Medium","High"))</f>
        <v>Medium</v>
      </c>
      <c r="X2374" s="12" t="str">
        <f>IF(K2374&lt;0.03,"Low", IF(K2374&lt;=0.06,"Medium","High"))</f>
        <v>Low</v>
      </c>
    </row>
    <row r="2375" spans="1:24">
      <c r="A2375" s="3">
        <v>575</v>
      </c>
      <c r="B2375" s="5">
        <v>8037.2084024785599</v>
      </c>
      <c r="C2375" s="4">
        <v>0.9759675495882939</v>
      </c>
      <c r="D2375" s="3">
        <v>3</v>
      </c>
      <c r="E2375" s="1">
        <v>4.6783493376909302</v>
      </c>
      <c r="F2375" s="4">
        <v>0.71666350820037494</v>
      </c>
      <c r="G2375" s="3">
        <v>11</v>
      </c>
      <c r="H2375" s="4">
        <v>3.6731043015557798</v>
      </c>
      <c r="I2375" s="26">
        <f>H2375/100</f>
        <v>3.6731043015557796E-2</v>
      </c>
      <c r="J2375" s="1">
        <v>7.4234273796913497</v>
      </c>
      <c r="K2375" s="4">
        <v>7.0616032312386001E-2</v>
      </c>
      <c r="L2375" s="7">
        <v>0.83418755824165403</v>
      </c>
      <c r="M2375" s="3">
        <v>1</v>
      </c>
      <c r="N2375" s="2">
        <v>2956.4103270186702</v>
      </c>
      <c r="O2375" s="6">
        <v>0.24664126684502199</v>
      </c>
      <c r="P2375" s="1">
        <v>6.6598134339937296</v>
      </c>
      <c r="Q2375" s="5">
        <v>155.13625892103701</v>
      </c>
      <c r="R2375" s="3">
        <v>1</v>
      </c>
      <c r="S2375" s="9" t="str">
        <f>IF(E2375&gt;3, "1", "0")</f>
        <v>1</v>
      </c>
      <c r="T2375" s="3">
        <f>IF(F2375 &lt; 80%, 1, 0)</f>
        <v>1</v>
      </c>
      <c r="U2375" s="12" t="str">
        <f t="shared" si="37"/>
        <v>High</v>
      </c>
      <c r="V2375" s="12" t="str">
        <f>IF(A2374 &lt; 400, "Low", IF(A2374 &lt; 700, "Medium", "High"))</f>
        <v>Medium</v>
      </c>
      <c r="W2375" s="12" t="str">
        <f>IF(O2375&lt;0.23,"Low", IF(O2375&lt;=0.37,"Medium","High"))</f>
        <v>Medium</v>
      </c>
      <c r="X2375" s="12" t="str">
        <f>IF(K2375&lt;0.03,"Low", IF(K2375&lt;=0.06,"Medium","High"))</f>
        <v>High</v>
      </c>
    </row>
    <row r="2376" spans="1:24">
      <c r="A2376" s="3">
        <v>904</v>
      </c>
      <c r="B2376" s="5">
        <v>5855.4037100542901</v>
      </c>
      <c r="C2376" s="4">
        <v>0.82325473605857591</v>
      </c>
      <c r="D2376" s="3">
        <v>1</v>
      </c>
      <c r="E2376" s="1">
        <v>2.1702835431010099</v>
      </c>
      <c r="F2376" s="4">
        <v>0.73516057031002502</v>
      </c>
      <c r="G2376" s="3">
        <v>19</v>
      </c>
      <c r="H2376" s="4">
        <v>3.6785842355246898</v>
      </c>
      <c r="I2376" s="26">
        <f>H2376/100</f>
        <v>3.67858423552469E-2</v>
      </c>
      <c r="J2376" s="1">
        <v>7.8981495220246796</v>
      </c>
      <c r="K2376" s="4">
        <v>4.2102811879468099E-2</v>
      </c>
      <c r="L2376" s="7">
        <v>0.80409872307777608</v>
      </c>
      <c r="M2376" s="3">
        <v>9</v>
      </c>
      <c r="N2376" s="2">
        <v>1920.04908842641</v>
      </c>
      <c r="O2376" s="6">
        <v>0.205001947688286</v>
      </c>
      <c r="P2376" s="1">
        <v>8.8221649086602092</v>
      </c>
      <c r="Q2376" s="5">
        <v>165.26358367648101</v>
      </c>
      <c r="R2376" s="3">
        <v>1</v>
      </c>
      <c r="S2376" s="9" t="str">
        <f>IF(E2376&gt;3, "1", "0")</f>
        <v>0</v>
      </c>
      <c r="T2376" s="3">
        <f>IF(F2376 &lt; 80%, 1, 0)</f>
        <v>1</v>
      </c>
      <c r="U2376" s="12" t="str">
        <f t="shared" si="37"/>
        <v>High</v>
      </c>
      <c r="V2376" s="12" t="str">
        <f>IF(A2375 &lt; 400, "Low", IF(A2375 &lt; 700, "Medium", "High"))</f>
        <v>Medium</v>
      </c>
      <c r="W2376" s="12" t="str">
        <f>IF(O2376&lt;0.23,"Low", IF(O2376&lt;=0.37,"Medium","High"))</f>
        <v>Low</v>
      </c>
      <c r="X2376" s="12" t="str">
        <f>IF(K2376&lt;0.03,"Low", IF(K2376&lt;=0.06,"Medium","High"))</f>
        <v>Medium</v>
      </c>
    </row>
    <row r="2377" spans="1:24">
      <c r="A2377" s="3">
        <v>459</v>
      </c>
      <c r="B2377" s="5">
        <v>9559.1376838254091</v>
      </c>
      <c r="C2377" s="4">
        <v>0.98923737879825202</v>
      </c>
      <c r="D2377" s="3">
        <v>3</v>
      </c>
      <c r="E2377" s="1">
        <v>0.89165104291199404</v>
      </c>
      <c r="F2377" s="4">
        <v>0.80049619097014102</v>
      </c>
      <c r="G2377" s="3">
        <v>5</v>
      </c>
      <c r="H2377" s="4">
        <v>3.6798743550241402</v>
      </c>
      <c r="I2377" s="26">
        <f>H2377/100</f>
        <v>3.6798743550241403E-2</v>
      </c>
      <c r="J2377" s="1">
        <v>7.9061273872981399</v>
      </c>
      <c r="K2377" s="4">
        <v>6.5962183480961306E-2</v>
      </c>
      <c r="L2377" s="7">
        <v>0.88879910451555699</v>
      </c>
      <c r="M2377" s="3">
        <v>3</v>
      </c>
      <c r="N2377" s="2">
        <v>4225.2962939541203</v>
      </c>
      <c r="O2377" s="6">
        <v>0.43206658386393798</v>
      </c>
      <c r="P2377" s="1">
        <v>6.4760115340109596</v>
      </c>
      <c r="Q2377" s="5">
        <v>275.48900688190997</v>
      </c>
      <c r="R2377" s="3">
        <v>0</v>
      </c>
      <c r="S2377" s="9" t="str">
        <f>IF(E2377&gt;3, "1", "0")</f>
        <v>0</v>
      </c>
      <c r="T2377" s="3">
        <f>IF(F2377 &lt; 80%, 1, 0)</f>
        <v>0</v>
      </c>
      <c r="U2377" s="12" t="str">
        <f t="shared" si="37"/>
        <v>High</v>
      </c>
      <c r="V2377" s="12" t="str">
        <f>IF(A2376 &lt; 400, "Low", IF(A2376 &lt; 700, "Medium", "High"))</f>
        <v>High</v>
      </c>
      <c r="W2377" s="12" t="str">
        <f>IF(O2377&lt;0.23,"Low", IF(O2377&lt;=0.37,"Medium","High"))</f>
        <v>High</v>
      </c>
      <c r="X2377" s="12" t="str">
        <f>IF(K2377&lt;0.03,"Low", IF(K2377&lt;=0.06,"Medium","High"))</f>
        <v>High</v>
      </c>
    </row>
    <row r="2378" spans="1:24">
      <c r="A2378" s="3">
        <v>506</v>
      </c>
      <c r="B2378" s="5">
        <v>7486.6181024491398</v>
      </c>
      <c r="C2378" s="4">
        <v>0.80787237596394601</v>
      </c>
      <c r="D2378" s="3">
        <v>4</v>
      </c>
      <c r="E2378" s="1">
        <v>0.66900231383085296</v>
      </c>
      <c r="F2378" s="4">
        <v>0.88290829037778196</v>
      </c>
      <c r="G2378" s="3">
        <v>4</v>
      </c>
      <c r="H2378" s="4">
        <v>3.6813138388882001</v>
      </c>
      <c r="I2378" s="26">
        <f>H2378/100</f>
        <v>3.6813138388881998E-2</v>
      </c>
      <c r="J2378" s="1">
        <v>4.9992787040719797</v>
      </c>
      <c r="K2378" s="4">
        <v>1.3519520103879E-3</v>
      </c>
      <c r="L2378" s="7">
        <v>0.87390897851566196</v>
      </c>
      <c r="M2378" s="3">
        <v>3</v>
      </c>
      <c r="N2378" s="2">
        <v>2444.9115020520499</v>
      </c>
      <c r="O2378" s="6">
        <v>0.15825542073604101</v>
      </c>
      <c r="P2378" s="1">
        <v>2.7224441088331401</v>
      </c>
      <c r="Q2378" s="5">
        <v>161.48873853165</v>
      </c>
      <c r="R2378" s="3">
        <v>0</v>
      </c>
      <c r="S2378" s="9" t="str">
        <f>IF(E2378&gt;3, "1", "0")</f>
        <v>0</v>
      </c>
      <c r="T2378" s="3">
        <f>IF(F2378 &lt; 80%, 1, 0)</f>
        <v>0</v>
      </c>
      <c r="U2378" s="12" t="str">
        <f t="shared" si="37"/>
        <v>High</v>
      </c>
      <c r="V2378" s="12" t="str">
        <f>IF(A2377 &lt; 400, "Low", IF(A2377 &lt; 700, "Medium", "High"))</f>
        <v>Medium</v>
      </c>
      <c r="W2378" s="12" t="str">
        <f>IF(O2378&lt;0.23,"Low", IF(O2378&lt;=0.37,"Medium","High"))</f>
        <v>Low</v>
      </c>
      <c r="X2378" s="12" t="str">
        <f>IF(K2378&lt;0.03,"Low", IF(K2378&lt;=0.06,"Medium","High"))</f>
        <v>Low</v>
      </c>
    </row>
    <row r="2379" spans="1:24">
      <c r="A2379" s="3">
        <v>301</v>
      </c>
      <c r="B2379" s="5">
        <v>14542.660470623499</v>
      </c>
      <c r="C2379" s="4">
        <v>0.87744462824204106</v>
      </c>
      <c r="D2379" s="3">
        <v>4</v>
      </c>
      <c r="E2379" s="1">
        <v>1.8083473965080299</v>
      </c>
      <c r="F2379" s="4">
        <v>0.718846863251137</v>
      </c>
      <c r="G2379" s="3">
        <v>19</v>
      </c>
      <c r="H2379" s="4">
        <v>3.68278991165475</v>
      </c>
      <c r="I2379" s="26">
        <f>H2379/100</f>
        <v>3.6827899116547498E-2</v>
      </c>
      <c r="J2379" s="1">
        <v>6.62542785330099</v>
      </c>
      <c r="K2379" s="4">
        <v>7.4485873272555597E-2</v>
      </c>
      <c r="L2379" s="7">
        <v>0.97152906967407604</v>
      </c>
      <c r="M2379" s="3">
        <v>3</v>
      </c>
      <c r="N2379" s="2">
        <v>3641.3426038294701</v>
      </c>
      <c r="O2379" s="6">
        <v>0.36547166774261097</v>
      </c>
      <c r="P2379" s="1">
        <v>7.88898923604087</v>
      </c>
      <c r="Q2379" s="5">
        <v>449.12247731553799</v>
      </c>
      <c r="R2379" s="3">
        <v>1</v>
      </c>
      <c r="S2379" s="9" t="str">
        <f>IF(E2379&gt;3, "1", "0")</f>
        <v>0</v>
      </c>
      <c r="T2379" s="3">
        <f>IF(F2379 &lt; 80%, 1, 0)</f>
        <v>1</v>
      </c>
      <c r="U2379" s="12" t="str">
        <f t="shared" si="37"/>
        <v>High</v>
      </c>
      <c r="V2379" s="12" t="str">
        <f>IF(A2378 &lt; 400, "Low", IF(A2378 &lt; 700, "Medium", "High"))</f>
        <v>Medium</v>
      </c>
      <c r="W2379" s="12" t="str">
        <f>IF(O2379&lt;0.23,"Low", IF(O2379&lt;=0.37,"Medium","High"))</f>
        <v>Medium</v>
      </c>
      <c r="X2379" s="12" t="str">
        <f>IF(K2379&lt;0.03,"Low", IF(K2379&lt;=0.06,"Medium","High"))</f>
        <v>High</v>
      </c>
    </row>
    <row r="2380" spans="1:24">
      <c r="A2380" s="3">
        <v>748</v>
      </c>
      <c r="B2380" s="5">
        <v>8318.5804466909594</v>
      </c>
      <c r="C2380" s="4">
        <v>0.83658458519241707</v>
      </c>
      <c r="D2380" s="3">
        <v>3</v>
      </c>
      <c r="E2380" s="1">
        <v>2.0116123029801001</v>
      </c>
      <c r="F2380" s="4">
        <v>0.96907799358174695</v>
      </c>
      <c r="G2380" s="3">
        <v>16</v>
      </c>
      <c r="H2380" s="4">
        <v>3.6846103114147599</v>
      </c>
      <c r="I2380" s="26">
        <f>H2380/100</f>
        <v>3.6846103114147599E-2</v>
      </c>
      <c r="J2380" s="1">
        <v>9.3246443970639099</v>
      </c>
      <c r="K2380" s="4">
        <v>7.0067441459455704E-2</v>
      </c>
      <c r="L2380" s="7">
        <v>0.84875250004121094</v>
      </c>
      <c r="M2380" s="3">
        <v>4</v>
      </c>
      <c r="N2380" s="2">
        <v>4496.5420279791797</v>
      </c>
      <c r="O2380" s="6">
        <v>0.19566215957222299</v>
      </c>
      <c r="P2380" s="1">
        <v>5.9859492608901297</v>
      </c>
      <c r="Q2380" s="5">
        <v>296.15216359581598</v>
      </c>
      <c r="R2380" s="3">
        <v>1</v>
      </c>
      <c r="S2380" s="9" t="str">
        <f>IF(E2380&gt;3, "1", "0")</f>
        <v>0</v>
      </c>
      <c r="T2380" s="3">
        <f>IF(F2380 &lt; 80%, 1, 0)</f>
        <v>0</v>
      </c>
      <c r="U2380" s="12" t="str">
        <f t="shared" si="37"/>
        <v>High</v>
      </c>
      <c r="V2380" s="12" t="str">
        <f>IF(A2379 &lt; 400, "Low", IF(A2379 &lt; 700, "Medium", "High"))</f>
        <v>Low</v>
      </c>
      <c r="W2380" s="12" t="str">
        <f>IF(O2380&lt;0.23,"Low", IF(O2380&lt;=0.37,"Medium","High"))</f>
        <v>Low</v>
      </c>
      <c r="X2380" s="12" t="str">
        <f>IF(K2380&lt;0.03,"Low", IF(K2380&lt;=0.06,"Medium","High"))</f>
        <v>High</v>
      </c>
    </row>
    <row r="2381" spans="1:24">
      <c r="A2381" s="3">
        <v>872</v>
      </c>
      <c r="B2381" s="5">
        <v>7947.3045043431703</v>
      </c>
      <c r="C2381" s="4">
        <v>0.88256787955178095</v>
      </c>
      <c r="D2381" s="3">
        <v>2</v>
      </c>
      <c r="E2381" s="1">
        <v>4.4992224257573596</v>
      </c>
      <c r="F2381" s="4">
        <v>0.73259690930195309</v>
      </c>
      <c r="G2381" s="3">
        <v>3</v>
      </c>
      <c r="H2381" s="4">
        <v>3.6860935821847001</v>
      </c>
      <c r="I2381" s="26">
        <f>H2381/100</f>
        <v>3.6860935821846998E-2</v>
      </c>
      <c r="J2381" s="1">
        <v>3.4700694491292698</v>
      </c>
      <c r="K2381" s="4">
        <v>6.1561225233729103E-2</v>
      </c>
      <c r="L2381" s="7">
        <v>0.93922851876658697</v>
      </c>
      <c r="M2381" s="3">
        <v>1</v>
      </c>
      <c r="N2381" s="2">
        <v>1056.31636875041</v>
      </c>
      <c r="O2381" s="6">
        <v>0.14493110433905401</v>
      </c>
      <c r="P2381" s="1">
        <v>4.9697827521046003</v>
      </c>
      <c r="Q2381" s="5">
        <v>149.29435716450499</v>
      </c>
      <c r="R2381" s="3">
        <v>0</v>
      </c>
      <c r="S2381" s="9" t="str">
        <f>IF(E2381&gt;3, "1", "0")</f>
        <v>1</v>
      </c>
      <c r="T2381" s="3">
        <f>IF(F2381 &lt; 80%, 1, 0)</f>
        <v>1</v>
      </c>
      <c r="U2381" s="12" t="str">
        <f t="shared" si="37"/>
        <v>High</v>
      </c>
      <c r="V2381" s="12" t="str">
        <f>IF(A2380 &lt; 400, "Low", IF(A2380 &lt; 700, "Medium", "High"))</f>
        <v>High</v>
      </c>
      <c r="W2381" s="12" t="str">
        <f>IF(O2381&lt;0.23,"Low", IF(O2381&lt;=0.37,"Medium","High"))</f>
        <v>Low</v>
      </c>
      <c r="X2381" s="12" t="str">
        <f>IF(K2381&lt;0.03,"Low", IF(K2381&lt;=0.06,"Medium","High"))</f>
        <v>High</v>
      </c>
    </row>
    <row r="2382" spans="1:24">
      <c r="A2382" s="3">
        <v>325</v>
      </c>
      <c r="B2382" s="5">
        <v>10767.6699146722</v>
      </c>
      <c r="C2382" s="4">
        <v>0.98554914661508208</v>
      </c>
      <c r="D2382" s="3">
        <v>3</v>
      </c>
      <c r="E2382" s="1">
        <v>2.4488609162095898</v>
      </c>
      <c r="F2382" s="4">
        <v>0.97290713553526698</v>
      </c>
      <c r="G2382" s="3">
        <v>19</v>
      </c>
      <c r="H2382" s="4">
        <v>3.6897928595466598</v>
      </c>
      <c r="I2382" s="26">
        <f>H2382/100</f>
        <v>3.6897928595466596E-2</v>
      </c>
      <c r="J2382" s="1">
        <v>7.5714842923916503</v>
      </c>
      <c r="K2382" s="4">
        <v>5.1915470712179798E-3</v>
      </c>
      <c r="L2382" s="7">
        <v>0.87840380223329806</v>
      </c>
      <c r="M2382" s="3">
        <v>5</v>
      </c>
      <c r="N2382" s="2">
        <v>3454.9029842558998</v>
      </c>
      <c r="O2382" s="6">
        <v>0.147043844767905</v>
      </c>
      <c r="P2382" s="1">
        <v>2.2895103510719301</v>
      </c>
      <c r="Q2382" s="5">
        <v>160.67701487138001</v>
      </c>
      <c r="R2382" s="3">
        <v>1</v>
      </c>
      <c r="S2382" s="9" t="str">
        <f>IF(E2382&gt;3, "1", "0")</f>
        <v>0</v>
      </c>
      <c r="T2382" s="3">
        <f>IF(F2382 &lt; 80%, 1, 0)</f>
        <v>0</v>
      </c>
      <c r="U2382" s="12" t="str">
        <f t="shared" si="37"/>
        <v>High</v>
      </c>
      <c r="V2382" s="12" t="str">
        <f>IF(A2381 &lt; 400, "Low", IF(A2381 &lt; 700, "Medium", "High"))</f>
        <v>High</v>
      </c>
      <c r="W2382" s="12" t="str">
        <f>IF(O2382&lt;0.23,"Low", IF(O2382&lt;=0.37,"Medium","High"))</f>
        <v>Low</v>
      </c>
      <c r="X2382" s="12" t="str">
        <f>IF(K2382&lt;0.03,"Low", IF(K2382&lt;=0.06,"Medium","High"))</f>
        <v>Low</v>
      </c>
    </row>
    <row r="2383" spans="1:24">
      <c r="A2383" s="3">
        <v>356</v>
      </c>
      <c r="B2383" s="5">
        <v>7152.0418552703004</v>
      </c>
      <c r="C2383" s="4">
        <v>0.95780812084041</v>
      </c>
      <c r="D2383" s="3">
        <v>2</v>
      </c>
      <c r="E2383" s="1">
        <v>4.9918904567953604</v>
      </c>
      <c r="F2383" s="4">
        <v>0.905859844636143</v>
      </c>
      <c r="G2383" s="3">
        <v>3</v>
      </c>
      <c r="H2383" s="4">
        <v>3.6910215180364498</v>
      </c>
      <c r="I2383" s="26">
        <f>H2383/100</f>
        <v>3.6910215180364497E-2</v>
      </c>
      <c r="J2383" s="1">
        <v>2.6356756253790201</v>
      </c>
      <c r="K2383" s="4">
        <v>1.9373021144311699E-2</v>
      </c>
      <c r="L2383" s="7">
        <v>0.83306547567429201</v>
      </c>
      <c r="M2383" s="3">
        <v>4</v>
      </c>
      <c r="N2383" s="2">
        <v>4670.83867967692</v>
      </c>
      <c r="O2383" s="6">
        <v>0.121378027800227</v>
      </c>
      <c r="P2383" s="1">
        <v>4.6444771745452096</v>
      </c>
      <c r="Q2383" s="5">
        <v>360.70985461804702</v>
      </c>
      <c r="R2383" s="3">
        <v>1</v>
      </c>
      <c r="S2383" s="9" t="str">
        <f>IF(E2383&gt;3, "1", "0")</f>
        <v>1</v>
      </c>
      <c r="T2383" s="3">
        <f>IF(F2383 &lt; 80%, 1, 0)</f>
        <v>0</v>
      </c>
      <c r="U2383" s="12" t="str">
        <f t="shared" si="37"/>
        <v>High</v>
      </c>
      <c r="V2383" s="12" t="str">
        <f>IF(A2382 &lt; 400, "Low", IF(A2382 &lt; 700, "Medium", "High"))</f>
        <v>Low</v>
      </c>
      <c r="W2383" s="12" t="str">
        <f>IF(O2383&lt;0.23,"Low", IF(O2383&lt;=0.37,"Medium","High"))</f>
        <v>Low</v>
      </c>
      <c r="X2383" s="12" t="str">
        <f>IF(K2383&lt;0.03,"Low", IF(K2383&lt;=0.06,"Medium","High"))</f>
        <v>Low</v>
      </c>
    </row>
    <row r="2384" spans="1:24">
      <c r="A2384" s="3">
        <v>932</v>
      </c>
      <c r="B2384" s="5">
        <v>6951.2100474341996</v>
      </c>
      <c r="C2384" s="4">
        <v>0.97299899524155509</v>
      </c>
      <c r="D2384" s="3">
        <v>0</v>
      </c>
      <c r="E2384" s="1">
        <v>2.31940594048891</v>
      </c>
      <c r="F2384" s="4">
        <v>0.66851305451686105</v>
      </c>
      <c r="G2384" s="3">
        <v>1</v>
      </c>
      <c r="H2384" s="4">
        <v>3.6919119151350999</v>
      </c>
      <c r="I2384" s="26">
        <f>H2384/100</f>
        <v>3.6919119151351001E-2</v>
      </c>
      <c r="J2384" s="1">
        <v>5.04211902890657</v>
      </c>
      <c r="K2384" s="4">
        <v>4.2010735126922299E-2</v>
      </c>
      <c r="L2384" s="7">
        <v>0.95871476644952902</v>
      </c>
      <c r="M2384" s="3">
        <v>5</v>
      </c>
      <c r="N2384" s="2">
        <v>2543.5585748375302</v>
      </c>
      <c r="O2384" s="6">
        <v>0.171297099236141</v>
      </c>
      <c r="P2384" s="1">
        <v>2.13027461764083</v>
      </c>
      <c r="Q2384" s="5">
        <v>201.09746308318401</v>
      </c>
      <c r="R2384" s="3">
        <v>1</v>
      </c>
      <c r="S2384" s="9" t="str">
        <f>IF(E2384&gt;3, "1", "0")</f>
        <v>0</v>
      </c>
      <c r="T2384" s="3">
        <f>IF(F2384 &lt; 80%, 1, 0)</f>
        <v>1</v>
      </c>
      <c r="U2384" s="12" t="str">
        <f t="shared" si="37"/>
        <v>High</v>
      </c>
      <c r="V2384" s="12" t="str">
        <f>IF(A2383 &lt; 400, "Low", IF(A2383 &lt; 700, "Medium", "High"))</f>
        <v>Low</v>
      </c>
      <c r="W2384" s="12" t="str">
        <f>IF(O2384&lt;0.23,"Low", IF(O2384&lt;=0.37,"Medium","High"))</f>
        <v>Low</v>
      </c>
      <c r="X2384" s="12" t="str">
        <f>IF(K2384&lt;0.03,"Low", IF(K2384&lt;=0.06,"Medium","High"))</f>
        <v>Medium</v>
      </c>
    </row>
    <row r="2385" spans="1:24">
      <c r="A2385" s="3">
        <v>225</v>
      </c>
      <c r="B2385" s="5">
        <v>13576.189747156201</v>
      </c>
      <c r="C2385" s="4">
        <v>0.95138536902540294</v>
      </c>
      <c r="D2385" s="3">
        <v>5</v>
      </c>
      <c r="E2385" s="1">
        <v>4.2487562356889601</v>
      </c>
      <c r="F2385" s="4">
        <v>0.80262152635256701</v>
      </c>
      <c r="G2385" s="3">
        <v>5</v>
      </c>
      <c r="H2385" s="4">
        <v>3.69404557580568</v>
      </c>
      <c r="I2385" s="26">
        <f>H2385/100</f>
        <v>3.6940455758056802E-2</v>
      </c>
      <c r="J2385" s="1">
        <v>6.3010105774429004</v>
      </c>
      <c r="K2385" s="4">
        <v>2.74355985907744E-2</v>
      </c>
      <c r="L2385" s="7">
        <v>0.90912013605268305</v>
      </c>
      <c r="M2385" s="3">
        <v>2</v>
      </c>
      <c r="N2385" s="2">
        <v>3262.4292297174302</v>
      </c>
      <c r="O2385" s="6">
        <v>0.10990847025325901</v>
      </c>
      <c r="P2385" s="1">
        <v>8.3201273667988804</v>
      </c>
      <c r="Q2385" s="5">
        <v>189.98668916317499</v>
      </c>
      <c r="R2385" s="3">
        <v>1</v>
      </c>
      <c r="S2385" s="9" t="str">
        <f>IF(E2385&gt;3, "1", "0")</f>
        <v>1</v>
      </c>
      <c r="T2385" s="3">
        <f>IF(F2385 &lt; 80%, 1, 0)</f>
        <v>0</v>
      </c>
      <c r="U2385" s="12" t="str">
        <f t="shared" si="37"/>
        <v>High</v>
      </c>
      <c r="V2385" s="12" t="str">
        <f>IF(A2384 &lt; 400, "Low", IF(A2384 &lt; 700, "Medium", "High"))</f>
        <v>High</v>
      </c>
      <c r="W2385" s="12" t="str">
        <f>IF(O2385&lt;0.23,"Low", IF(O2385&lt;=0.37,"Medium","High"))</f>
        <v>Low</v>
      </c>
      <c r="X2385" s="12" t="str">
        <f>IF(K2385&lt;0.03,"Low", IF(K2385&lt;=0.06,"Medium","High"))</f>
        <v>Low</v>
      </c>
    </row>
    <row r="2386" spans="1:24">
      <c r="A2386" s="3">
        <v>992</v>
      </c>
      <c r="B2386" s="5">
        <v>17310.442411501699</v>
      </c>
      <c r="C2386" s="4">
        <v>0.97992249787446295</v>
      </c>
      <c r="D2386" s="3">
        <v>2</v>
      </c>
      <c r="E2386" s="1">
        <v>4.3390012512066596</v>
      </c>
      <c r="F2386" s="4">
        <v>0.62836316893273692</v>
      </c>
      <c r="G2386" s="3">
        <v>12</v>
      </c>
      <c r="H2386" s="4">
        <v>3.6948353289765401</v>
      </c>
      <c r="I2386" s="26">
        <f>H2386/100</f>
        <v>3.6948353289765402E-2</v>
      </c>
      <c r="J2386" s="1">
        <v>8.0307997844573293</v>
      </c>
      <c r="K2386" s="4">
        <v>5.6979819401328603E-2</v>
      </c>
      <c r="L2386" s="7">
        <v>0.97158933613813003</v>
      </c>
      <c r="M2386" s="3">
        <v>4</v>
      </c>
      <c r="N2386" s="2">
        <v>4528.9752022757802</v>
      </c>
      <c r="O2386" s="6">
        <v>0.199956203561823</v>
      </c>
      <c r="P2386" s="1">
        <v>1.31105096950957</v>
      </c>
      <c r="Q2386" s="5">
        <v>310.34287169278099</v>
      </c>
      <c r="R2386" s="3">
        <v>1</v>
      </c>
      <c r="S2386" s="9" t="str">
        <f>IF(E2386&gt;3, "1", "0")</f>
        <v>1</v>
      </c>
      <c r="T2386" s="3">
        <f>IF(F2386 &lt; 80%, 1, 0)</f>
        <v>1</v>
      </c>
      <c r="U2386" s="12" t="str">
        <f t="shared" si="37"/>
        <v>High</v>
      </c>
      <c r="V2386" s="12" t="str">
        <f>IF(A2385 &lt; 400, "Low", IF(A2385 &lt; 700, "Medium", "High"))</f>
        <v>Low</v>
      </c>
      <c r="W2386" s="12" t="str">
        <f>IF(O2386&lt;0.23,"Low", IF(O2386&lt;=0.37,"Medium","High"))</f>
        <v>Low</v>
      </c>
      <c r="X2386" s="12" t="str">
        <f>IF(K2386&lt;0.03,"Low", IF(K2386&lt;=0.06,"Medium","High"))</f>
        <v>Medium</v>
      </c>
    </row>
    <row r="2387" spans="1:24">
      <c r="A2387" s="3">
        <v>352</v>
      </c>
      <c r="B2387" s="5">
        <v>10178.347142025401</v>
      </c>
      <c r="C2387" s="4">
        <v>0.82713229343207606</v>
      </c>
      <c r="D2387" s="3">
        <v>4</v>
      </c>
      <c r="E2387" s="1">
        <v>1.6097784021080299</v>
      </c>
      <c r="F2387" s="4">
        <v>0.71086424553767802</v>
      </c>
      <c r="G2387" s="3">
        <v>0</v>
      </c>
      <c r="H2387" s="4">
        <v>3.6948829796926801</v>
      </c>
      <c r="I2387" s="26">
        <f>H2387/100</f>
        <v>3.6948829796926798E-2</v>
      </c>
      <c r="J2387" s="1">
        <v>2.55127756482546</v>
      </c>
      <c r="K2387" s="4">
        <v>3.1839383858545199E-2</v>
      </c>
      <c r="L2387" s="7">
        <v>0.99132584409099389</v>
      </c>
      <c r="M2387" s="3">
        <v>4</v>
      </c>
      <c r="N2387" s="2">
        <v>2854.4878896022401</v>
      </c>
      <c r="O2387" s="6">
        <v>0.30480161457612698</v>
      </c>
      <c r="P2387" s="1">
        <v>5.1145344936116599</v>
      </c>
      <c r="Q2387" s="5">
        <v>282.47272846284301</v>
      </c>
      <c r="R2387" s="3">
        <v>1</v>
      </c>
      <c r="S2387" s="9" t="str">
        <f>IF(E2387&gt;3, "1", "0")</f>
        <v>0</v>
      </c>
      <c r="T2387" s="3">
        <f>IF(F2387 &lt; 80%, 1, 0)</f>
        <v>1</v>
      </c>
      <c r="U2387" s="12" t="str">
        <f t="shared" si="37"/>
        <v>High</v>
      </c>
      <c r="V2387" s="12" t="str">
        <f>IF(A2386 &lt; 400, "Low", IF(A2386 &lt; 700, "Medium", "High"))</f>
        <v>High</v>
      </c>
      <c r="W2387" s="12" t="str">
        <f>IF(O2387&lt;0.23,"Low", IF(O2387&lt;=0.37,"Medium","High"))</f>
        <v>Medium</v>
      </c>
      <c r="X2387" s="12" t="str">
        <f>IF(K2387&lt;0.03,"Low", IF(K2387&lt;=0.06,"Medium","High"))</f>
        <v>Medium</v>
      </c>
    </row>
    <row r="2388" spans="1:24">
      <c r="A2388" s="3">
        <v>591</v>
      </c>
      <c r="B2388" s="5">
        <v>11507.2612936479</v>
      </c>
      <c r="C2388" s="4">
        <v>0.80149262808344401</v>
      </c>
      <c r="D2388" s="3">
        <v>2</v>
      </c>
      <c r="E2388" s="1">
        <v>1.3987783360508199</v>
      </c>
      <c r="F2388" s="4">
        <v>0.73909591291837007</v>
      </c>
      <c r="G2388" s="3">
        <v>23</v>
      </c>
      <c r="H2388" s="4">
        <v>3.6963524692588599</v>
      </c>
      <c r="I2388" s="26">
        <f>H2388/100</f>
        <v>3.6963524692588595E-2</v>
      </c>
      <c r="J2388" s="1">
        <v>5.84294485405775</v>
      </c>
      <c r="K2388" s="4">
        <v>8.6530777273176405E-3</v>
      </c>
      <c r="L2388" s="7">
        <v>0.92534620996148997</v>
      </c>
      <c r="M2388" s="3">
        <v>3</v>
      </c>
      <c r="N2388" s="2">
        <v>3775.7103259505002</v>
      </c>
      <c r="O2388" s="6">
        <v>0.37323092717051098</v>
      </c>
      <c r="P2388" s="1">
        <v>8.9561607381116506</v>
      </c>
      <c r="Q2388" s="5">
        <v>175.88767047458299</v>
      </c>
      <c r="R2388" s="3">
        <v>1</v>
      </c>
      <c r="S2388" s="9" t="str">
        <f>IF(E2388&gt;3, "1", "0")</f>
        <v>0</v>
      </c>
      <c r="T2388" s="3">
        <f>IF(F2388 &lt; 80%, 1, 0)</f>
        <v>1</v>
      </c>
      <c r="U2388" s="12" t="str">
        <f t="shared" si="37"/>
        <v>High</v>
      </c>
      <c r="V2388" s="12" t="str">
        <f>IF(A2387 &lt; 400, "Low", IF(A2387 &lt; 700, "Medium", "High"))</f>
        <v>Low</v>
      </c>
      <c r="W2388" s="12" t="str">
        <f>IF(O2388&lt;0.23,"Low", IF(O2388&lt;=0.37,"Medium","High"))</f>
        <v>High</v>
      </c>
      <c r="X2388" s="12" t="str">
        <f>IF(K2388&lt;0.03,"Low", IF(K2388&lt;=0.06,"Medium","High"))</f>
        <v>Low</v>
      </c>
    </row>
    <row r="2389" spans="1:24">
      <c r="A2389" s="3">
        <v>812</v>
      </c>
      <c r="B2389" s="5">
        <v>14671.178728652299</v>
      </c>
      <c r="C2389" s="4">
        <v>0.83130584268314811</v>
      </c>
      <c r="D2389" s="3">
        <v>1</v>
      </c>
      <c r="E2389" s="1">
        <v>2.9007886376053098</v>
      </c>
      <c r="F2389" s="4">
        <v>0.623225335556437</v>
      </c>
      <c r="G2389" s="3">
        <v>23</v>
      </c>
      <c r="H2389" s="4">
        <v>3.6967880253602798</v>
      </c>
      <c r="I2389" s="26">
        <f>H2389/100</f>
        <v>3.69678802536028E-2</v>
      </c>
      <c r="J2389" s="1">
        <v>4.8050886518272602</v>
      </c>
      <c r="K2389" s="4">
        <v>5.51592571084858E-2</v>
      </c>
      <c r="L2389" s="7">
        <v>0.97286073652033911</v>
      </c>
      <c r="M2389" s="3">
        <v>9</v>
      </c>
      <c r="N2389" s="2">
        <v>3042.87311165146</v>
      </c>
      <c r="O2389" s="6">
        <v>0.27283112769940099</v>
      </c>
      <c r="P2389" s="1">
        <v>7.4166765721908998</v>
      </c>
      <c r="Q2389" s="5">
        <v>296.922494960211</v>
      </c>
      <c r="R2389" s="3">
        <v>1</v>
      </c>
      <c r="S2389" s="9" t="str">
        <f>IF(E2389&gt;3, "1", "0")</f>
        <v>0</v>
      </c>
      <c r="T2389" s="3">
        <f>IF(F2389 &lt; 80%, 1, 0)</f>
        <v>1</v>
      </c>
      <c r="U2389" s="12" t="str">
        <f t="shared" si="37"/>
        <v>High</v>
      </c>
      <c r="V2389" s="12" t="str">
        <f>IF(A2388 &lt; 400, "Low", IF(A2388 &lt; 700, "Medium", "High"))</f>
        <v>Medium</v>
      </c>
      <c r="W2389" s="12" t="str">
        <f>IF(O2389&lt;0.23,"Low", IF(O2389&lt;=0.37,"Medium","High"))</f>
        <v>Medium</v>
      </c>
      <c r="X2389" s="12" t="str">
        <f>IF(K2389&lt;0.03,"Low", IF(K2389&lt;=0.06,"Medium","High"))</f>
        <v>Medium</v>
      </c>
    </row>
    <row r="2390" spans="1:24">
      <c r="A2390" s="3">
        <v>104</v>
      </c>
      <c r="B2390" s="5">
        <v>6143.5882696034696</v>
      </c>
      <c r="C2390" s="4">
        <v>0.960738690375461</v>
      </c>
      <c r="D2390" s="3">
        <v>2</v>
      </c>
      <c r="E2390" s="1">
        <v>2.5898130784429099</v>
      </c>
      <c r="F2390" s="4">
        <v>0.916693157199861</v>
      </c>
      <c r="G2390" s="3">
        <v>17</v>
      </c>
      <c r="H2390" s="4">
        <v>3.70156492165491</v>
      </c>
      <c r="I2390" s="26">
        <f>H2390/100</f>
        <v>3.7015649216549103E-2</v>
      </c>
      <c r="J2390" s="1">
        <v>2.8940240297573001</v>
      </c>
      <c r="K2390" s="4">
        <v>2.96440992275416E-2</v>
      </c>
      <c r="L2390" s="7">
        <v>0.96158944677538993</v>
      </c>
      <c r="M2390" s="3">
        <v>4</v>
      </c>
      <c r="N2390" s="2">
        <v>3102.97842047418</v>
      </c>
      <c r="O2390" s="6">
        <v>0.30231824970152599</v>
      </c>
      <c r="P2390" s="1">
        <v>5.2410535058795</v>
      </c>
      <c r="Q2390" s="5">
        <v>174.62624855999701</v>
      </c>
      <c r="R2390" s="3">
        <v>1</v>
      </c>
      <c r="S2390" s="9" t="str">
        <f>IF(E2390&gt;3, "1", "0")</f>
        <v>0</v>
      </c>
      <c r="T2390" s="3">
        <f>IF(F2390 &lt; 80%, 1, 0)</f>
        <v>0</v>
      </c>
      <c r="U2390" s="12" t="str">
        <f t="shared" si="37"/>
        <v>High</v>
      </c>
      <c r="V2390" s="12" t="str">
        <f>IF(A2389 &lt; 400, "Low", IF(A2389 &lt; 700, "Medium", "High"))</f>
        <v>High</v>
      </c>
      <c r="W2390" s="12" t="str">
        <f>IF(O2390&lt;0.23,"Low", IF(O2390&lt;=0.37,"Medium","High"))</f>
        <v>Medium</v>
      </c>
      <c r="X2390" s="12" t="str">
        <f>IF(K2390&lt;0.03,"Low", IF(K2390&lt;=0.06,"Medium","High"))</f>
        <v>Low</v>
      </c>
    </row>
    <row r="2391" spans="1:24">
      <c r="A2391" s="3">
        <v>760</v>
      </c>
      <c r="B2391" s="5">
        <v>9037.4235648744398</v>
      </c>
      <c r="C2391" s="4">
        <v>0.97381981374494597</v>
      </c>
      <c r="D2391" s="3">
        <v>2</v>
      </c>
      <c r="E2391" s="1">
        <v>3.5070665763980502</v>
      </c>
      <c r="F2391" s="4">
        <v>0.84481883186310203</v>
      </c>
      <c r="G2391" s="3">
        <v>3</v>
      </c>
      <c r="H2391" s="4">
        <v>3.7019701500393598</v>
      </c>
      <c r="I2391" s="26">
        <f>H2391/100</f>
        <v>3.7019701500393597E-2</v>
      </c>
      <c r="J2391" s="1">
        <v>9.0119142715618601</v>
      </c>
      <c r="K2391" s="4">
        <v>2.8428405971848699E-2</v>
      </c>
      <c r="L2391" s="7">
        <v>0.83383220032336591</v>
      </c>
      <c r="M2391" s="3">
        <v>9</v>
      </c>
      <c r="N2391" s="2">
        <v>1854.97803444328</v>
      </c>
      <c r="O2391" s="6">
        <v>0.218170522737688</v>
      </c>
      <c r="P2391" s="1">
        <v>4.1881180887630203</v>
      </c>
      <c r="Q2391" s="5">
        <v>262.41141689880698</v>
      </c>
      <c r="R2391" s="3">
        <v>1</v>
      </c>
      <c r="S2391" s="9" t="str">
        <f>IF(E2391&gt;3, "1", "0")</f>
        <v>1</v>
      </c>
      <c r="T2391" s="3">
        <f>IF(F2391 &lt; 80%, 1, 0)</f>
        <v>0</v>
      </c>
      <c r="U2391" s="12" t="str">
        <f t="shared" si="37"/>
        <v>High</v>
      </c>
      <c r="V2391" s="12" t="str">
        <f>IF(A2390 &lt; 400, "Low", IF(A2390 &lt; 700, "Medium", "High"))</f>
        <v>Low</v>
      </c>
      <c r="W2391" s="12" t="str">
        <f>IF(O2391&lt;0.23,"Low", IF(O2391&lt;=0.37,"Medium","High"))</f>
        <v>Low</v>
      </c>
      <c r="X2391" s="12" t="str">
        <f>IF(K2391&lt;0.03,"Low", IF(K2391&lt;=0.06,"Medium","High"))</f>
        <v>Low</v>
      </c>
    </row>
    <row r="2392" spans="1:24">
      <c r="A2392" s="3">
        <v>848</v>
      </c>
      <c r="B2392" s="5">
        <v>10329.7962271083</v>
      </c>
      <c r="C2392" s="4">
        <v>0.89068324612485394</v>
      </c>
      <c r="D2392" s="3">
        <v>0</v>
      </c>
      <c r="E2392" s="1">
        <v>1.9197014291700101</v>
      </c>
      <c r="F2392" s="4">
        <v>0.94492209463066801</v>
      </c>
      <c r="G2392" s="3">
        <v>5</v>
      </c>
      <c r="H2392" s="4">
        <v>3.70477957531185</v>
      </c>
      <c r="I2392" s="26">
        <f>H2392/100</f>
        <v>3.70477957531185E-2</v>
      </c>
      <c r="J2392" s="1">
        <v>5.0434589799098797</v>
      </c>
      <c r="K2392" s="4">
        <v>8.2190225164786301E-2</v>
      </c>
      <c r="L2392" s="7">
        <v>0.81598258411651803</v>
      </c>
      <c r="M2392" s="3">
        <v>7</v>
      </c>
      <c r="N2392" s="2">
        <v>2457.0744595912902</v>
      </c>
      <c r="O2392" s="6">
        <v>0.20072414018155199</v>
      </c>
      <c r="P2392" s="1">
        <v>7.8830087103618904</v>
      </c>
      <c r="Q2392" s="5">
        <v>338.04512358906698</v>
      </c>
      <c r="R2392" s="3">
        <v>1</v>
      </c>
      <c r="S2392" s="9" t="str">
        <f>IF(E2392&gt;3, "1", "0")</f>
        <v>0</v>
      </c>
      <c r="T2392" s="3">
        <f>IF(F2392 &lt; 80%, 1, 0)</f>
        <v>0</v>
      </c>
      <c r="U2392" s="12" t="str">
        <f t="shared" si="37"/>
        <v>High</v>
      </c>
      <c r="V2392" s="12" t="str">
        <f>IF(A2391 &lt; 400, "Low", IF(A2391 &lt; 700, "Medium", "High"))</f>
        <v>High</v>
      </c>
      <c r="W2392" s="12" t="str">
        <f>IF(O2392&lt;0.23,"Low", IF(O2392&lt;=0.37,"Medium","High"))</f>
        <v>Low</v>
      </c>
      <c r="X2392" s="12" t="str">
        <f>IF(K2392&lt;0.03,"Low", IF(K2392&lt;=0.06,"Medium","High"))</f>
        <v>High</v>
      </c>
    </row>
    <row r="2393" spans="1:24">
      <c r="A2393" s="3">
        <v>893</v>
      </c>
      <c r="B2393" s="5">
        <v>7381.0514506146401</v>
      </c>
      <c r="C2393" s="4">
        <v>0.95240654420781001</v>
      </c>
      <c r="D2393" s="3">
        <v>0</v>
      </c>
      <c r="E2393" s="1">
        <v>3.5071674674367901</v>
      </c>
      <c r="F2393" s="4">
        <v>0.83523711660558309</v>
      </c>
      <c r="G2393" s="3">
        <v>8</v>
      </c>
      <c r="H2393" s="4">
        <v>3.7059721389143201</v>
      </c>
      <c r="I2393" s="26">
        <f>H2393/100</f>
        <v>3.7059721389143201E-2</v>
      </c>
      <c r="J2393" s="1">
        <v>8.5048821477662209</v>
      </c>
      <c r="K2393" s="4">
        <v>1.02319256654998E-2</v>
      </c>
      <c r="L2393" s="7">
        <v>0.81372401935292504</v>
      </c>
      <c r="M2393" s="3">
        <v>7</v>
      </c>
      <c r="N2393" s="2">
        <v>1175.09211185205</v>
      </c>
      <c r="O2393" s="6">
        <v>0.41354747764554101</v>
      </c>
      <c r="P2393" s="1">
        <v>8.9609456918015908</v>
      </c>
      <c r="Q2393" s="5">
        <v>325.50950942038799</v>
      </c>
      <c r="R2393" s="3">
        <v>1</v>
      </c>
      <c r="S2393" s="9" t="str">
        <f>IF(E2393&gt;3, "1", "0")</f>
        <v>1</v>
      </c>
      <c r="T2393" s="3">
        <f>IF(F2393 &lt; 80%, 1, 0)</f>
        <v>0</v>
      </c>
      <c r="U2393" s="12" t="str">
        <f t="shared" si="37"/>
        <v>High</v>
      </c>
      <c r="V2393" s="12" t="str">
        <f>IF(A2392 &lt; 400, "Low", IF(A2392 &lt; 700, "Medium", "High"))</f>
        <v>High</v>
      </c>
      <c r="W2393" s="12" t="str">
        <f>IF(O2393&lt;0.23,"Low", IF(O2393&lt;=0.37,"Medium","High"))</f>
        <v>High</v>
      </c>
      <c r="X2393" s="12" t="str">
        <f>IF(K2393&lt;0.03,"Low", IF(K2393&lt;=0.06,"Medium","High"))</f>
        <v>Low</v>
      </c>
    </row>
    <row r="2394" spans="1:24">
      <c r="A2394" s="3">
        <v>523</v>
      </c>
      <c r="B2394" s="5">
        <v>7815.8360853837803</v>
      </c>
      <c r="C2394" s="4">
        <v>0.87425418410107891</v>
      </c>
      <c r="D2394" s="3">
        <v>5</v>
      </c>
      <c r="E2394" s="1">
        <v>3.305785144803</v>
      </c>
      <c r="F2394" s="4">
        <v>0.97445879463941198</v>
      </c>
      <c r="G2394" s="3">
        <v>8</v>
      </c>
      <c r="H2394" s="4">
        <v>3.7065021413831301</v>
      </c>
      <c r="I2394" s="26">
        <f>H2394/100</f>
        <v>3.7065021413831299E-2</v>
      </c>
      <c r="J2394" s="1">
        <v>8.0316492663745098</v>
      </c>
      <c r="K2394" s="4">
        <v>2.4664337536167501E-2</v>
      </c>
      <c r="L2394" s="7">
        <v>0.83594863031724997</v>
      </c>
      <c r="M2394" s="3">
        <v>2</v>
      </c>
      <c r="N2394" s="2">
        <v>3933.3599018107302</v>
      </c>
      <c r="O2394" s="6">
        <v>0.14968867064344299</v>
      </c>
      <c r="P2394" s="1">
        <v>3.4450484945609898</v>
      </c>
      <c r="Q2394" s="5">
        <v>229.97099972023099</v>
      </c>
      <c r="R2394" s="3">
        <v>1</v>
      </c>
      <c r="S2394" s="9" t="str">
        <f>IF(E2394&gt;3, "1", "0")</f>
        <v>1</v>
      </c>
      <c r="T2394" s="3">
        <f>IF(F2394 &lt; 80%, 1, 0)</f>
        <v>0</v>
      </c>
      <c r="U2394" s="12" t="str">
        <f t="shared" si="37"/>
        <v>High</v>
      </c>
      <c r="V2394" s="12" t="str">
        <f>IF(A2393 &lt; 400, "Low", IF(A2393 &lt; 700, "Medium", "High"))</f>
        <v>High</v>
      </c>
      <c r="W2394" s="12" t="str">
        <f>IF(O2394&lt;0.23,"Low", IF(O2394&lt;=0.37,"Medium","High"))</f>
        <v>Low</v>
      </c>
      <c r="X2394" s="12" t="str">
        <f>IF(K2394&lt;0.03,"Low", IF(K2394&lt;=0.06,"Medium","High"))</f>
        <v>Low</v>
      </c>
    </row>
    <row r="2395" spans="1:24">
      <c r="A2395" s="3">
        <v>652</v>
      </c>
      <c r="B2395" s="5">
        <v>14975.839835099499</v>
      </c>
      <c r="C2395" s="4">
        <v>0.91776205403124489</v>
      </c>
      <c r="D2395" s="3">
        <v>1</v>
      </c>
      <c r="E2395" s="1">
        <v>0.76120851658326705</v>
      </c>
      <c r="F2395" s="4">
        <v>0.95817812550668291</v>
      </c>
      <c r="G2395" s="3">
        <v>0</v>
      </c>
      <c r="H2395" s="4">
        <v>3.7083872982416599</v>
      </c>
      <c r="I2395" s="26">
        <f>H2395/100</f>
        <v>3.7083872982416596E-2</v>
      </c>
      <c r="J2395" s="1">
        <v>7.4675362182002702</v>
      </c>
      <c r="K2395" s="4">
        <v>9.7966867598371699E-2</v>
      </c>
      <c r="L2395" s="7">
        <v>0.85499105703970502</v>
      </c>
      <c r="M2395" s="3">
        <v>9</v>
      </c>
      <c r="N2395" s="2">
        <v>4865.3050528290796</v>
      </c>
      <c r="O2395" s="6">
        <v>0.33484648576738701</v>
      </c>
      <c r="P2395" s="1">
        <v>7.51512519904119</v>
      </c>
      <c r="Q2395" s="5">
        <v>269.12918433047702</v>
      </c>
      <c r="R2395" s="3">
        <v>0</v>
      </c>
      <c r="S2395" s="9" t="str">
        <f>IF(E2395&gt;3, "1", "0")</f>
        <v>0</v>
      </c>
      <c r="T2395" s="3">
        <f>IF(F2395 &lt; 80%, 1, 0)</f>
        <v>0</v>
      </c>
      <c r="U2395" s="12" t="str">
        <f t="shared" si="37"/>
        <v>High</v>
      </c>
      <c r="V2395" s="12" t="str">
        <f>IF(A2394 &lt; 400, "Low", IF(A2394 &lt; 700, "Medium", "High"))</f>
        <v>Medium</v>
      </c>
      <c r="W2395" s="12" t="str">
        <f>IF(O2395&lt;0.23,"Low", IF(O2395&lt;=0.37,"Medium","High"))</f>
        <v>Medium</v>
      </c>
      <c r="X2395" s="12" t="str">
        <f>IF(K2395&lt;0.03,"Low", IF(K2395&lt;=0.06,"Medium","High"))</f>
        <v>High</v>
      </c>
    </row>
    <row r="2396" spans="1:24">
      <c r="A2396" s="3">
        <v>301</v>
      </c>
      <c r="B2396" s="5">
        <v>11963.577796088401</v>
      </c>
      <c r="C2396" s="4">
        <v>0.88841324262361498</v>
      </c>
      <c r="D2396" s="3">
        <v>5</v>
      </c>
      <c r="E2396" s="1">
        <v>2.2421992732429201</v>
      </c>
      <c r="F2396" s="4">
        <v>0.94312037491303602</v>
      </c>
      <c r="G2396" s="3">
        <v>11</v>
      </c>
      <c r="H2396" s="4">
        <v>3.7103542884978999</v>
      </c>
      <c r="I2396" s="26">
        <f>H2396/100</f>
        <v>3.7103542884978996E-2</v>
      </c>
      <c r="J2396" s="1">
        <v>4.9925081390805799</v>
      </c>
      <c r="K2396" s="4">
        <v>7.44633807268546E-2</v>
      </c>
      <c r="L2396" s="7">
        <v>0.88992391768576795</v>
      </c>
      <c r="M2396" s="3">
        <v>4</v>
      </c>
      <c r="N2396" s="2">
        <v>3576.6371431735902</v>
      </c>
      <c r="O2396" s="6">
        <v>0.29034867858234598</v>
      </c>
      <c r="P2396" s="1">
        <v>8.6988437259174098</v>
      </c>
      <c r="Q2396" s="5">
        <v>387.42242029503097</v>
      </c>
      <c r="R2396" s="3">
        <v>1</v>
      </c>
      <c r="S2396" s="9" t="str">
        <f>IF(E2396&gt;3, "1", "0")</f>
        <v>0</v>
      </c>
      <c r="T2396" s="3">
        <f>IF(F2396 &lt; 80%, 1, 0)</f>
        <v>0</v>
      </c>
      <c r="U2396" s="12" t="str">
        <f t="shared" si="37"/>
        <v>High</v>
      </c>
      <c r="V2396" s="12" t="str">
        <f>IF(A2395 &lt; 400, "Low", IF(A2395 &lt; 700, "Medium", "High"))</f>
        <v>Medium</v>
      </c>
      <c r="W2396" s="12" t="str">
        <f>IF(O2396&lt;0.23,"Low", IF(O2396&lt;=0.37,"Medium","High"))</f>
        <v>Medium</v>
      </c>
      <c r="X2396" s="12" t="str">
        <f>IF(K2396&lt;0.03,"Low", IF(K2396&lt;=0.06,"Medium","High"))</f>
        <v>High</v>
      </c>
    </row>
    <row r="2397" spans="1:24">
      <c r="A2397" s="3">
        <v>337</v>
      </c>
      <c r="B2397" s="5">
        <v>17659.902079130399</v>
      </c>
      <c r="C2397" s="4">
        <v>0.98819315756855897</v>
      </c>
      <c r="D2397" s="3">
        <v>5</v>
      </c>
      <c r="E2397" s="1">
        <v>2.59082181890845</v>
      </c>
      <c r="F2397" s="4">
        <v>0.65470200944535506</v>
      </c>
      <c r="G2397" s="3">
        <v>15</v>
      </c>
      <c r="H2397" s="4">
        <v>3.7108143138537799</v>
      </c>
      <c r="I2397" s="26">
        <f>H2397/100</f>
        <v>3.7108143138537802E-2</v>
      </c>
      <c r="J2397" s="1">
        <v>4.2335698679849996</v>
      </c>
      <c r="K2397" s="4">
        <v>2.3967650861127399E-2</v>
      </c>
      <c r="L2397" s="7">
        <v>0.95966063756291509</v>
      </c>
      <c r="M2397" s="3">
        <v>2</v>
      </c>
      <c r="N2397" s="2">
        <v>1897.2618998933399</v>
      </c>
      <c r="O2397" s="6">
        <v>0.18773345684680601</v>
      </c>
      <c r="P2397" s="1">
        <v>3.15922872899784</v>
      </c>
      <c r="Q2397" s="5">
        <v>435.871213784286</v>
      </c>
      <c r="R2397" s="3">
        <v>1</v>
      </c>
      <c r="S2397" s="9" t="str">
        <f>IF(E2397&gt;3, "1", "0")</f>
        <v>0</v>
      </c>
      <c r="T2397" s="3">
        <f>IF(F2397 &lt; 80%, 1, 0)</f>
        <v>1</v>
      </c>
      <c r="U2397" s="12" t="str">
        <f t="shared" si="37"/>
        <v>High</v>
      </c>
      <c r="V2397" s="12" t="str">
        <f>IF(A2396 &lt; 400, "Low", IF(A2396 &lt; 700, "Medium", "High"))</f>
        <v>Low</v>
      </c>
      <c r="W2397" s="12" t="str">
        <f>IF(O2397&lt;0.23,"Low", IF(O2397&lt;=0.37,"Medium","High"))</f>
        <v>Low</v>
      </c>
      <c r="X2397" s="12" t="str">
        <f>IF(K2397&lt;0.03,"Low", IF(K2397&lt;=0.06,"Medium","High"))</f>
        <v>Low</v>
      </c>
    </row>
    <row r="2398" spans="1:24">
      <c r="A2398" s="3">
        <v>394</v>
      </c>
      <c r="B2398" s="5">
        <v>5095.68565109886</v>
      </c>
      <c r="C2398" s="4">
        <v>0.99247306329090601</v>
      </c>
      <c r="D2398" s="3">
        <v>2</v>
      </c>
      <c r="E2398" s="1">
        <v>2.05200128377933</v>
      </c>
      <c r="F2398" s="4">
        <v>0.87187034699625598</v>
      </c>
      <c r="G2398" s="3">
        <v>16</v>
      </c>
      <c r="H2398" s="4">
        <v>3.71493751412978</v>
      </c>
      <c r="I2398" s="26">
        <f>H2398/100</f>
        <v>3.7149375141297798E-2</v>
      </c>
      <c r="J2398" s="1">
        <v>5.5832025725756402</v>
      </c>
      <c r="K2398" s="4">
        <v>6.8545128886198903E-2</v>
      </c>
      <c r="L2398" s="7">
        <v>0.95948622938528605</v>
      </c>
      <c r="M2398" s="3">
        <v>2</v>
      </c>
      <c r="N2398" s="2">
        <v>3021.4231061205501</v>
      </c>
      <c r="O2398" s="6">
        <v>0.33783532485818901</v>
      </c>
      <c r="P2398" s="1">
        <v>5.8015615513307104</v>
      </c>
      <c r="Q2398" s="5">
        <v>276.36012706876699</v>
      </c>
      <c r="R2398" s="3">
        <v>1</v>
      </c>
      <c r="S2398" s="9" t="str">
        <f>IF(E2398&gt;3, "1", "0")</f>
        <v>0</v>
      </c>
      <c r="T2398" s="3">
        <f>IF(F2398 &lt; 80%, 1, 0)</f>
        <v>0</v>
      </c>
      <c r="U2398" s="12" t="str">
        <f t="shared" si="37"/>
        <v>High</v>
      </c>
      <c r="V2398" s="12" t="str">
        <f>IF(A2397 &lt; 400, "Low", IF(A2397 &lt; 700, "Medium", "High"))</f>
        <v>Low</v>
      </c>
      <c r="W2398" s="12" t="str">
        <f>IF(O2398&lt;0.23,"Low", IF(O2398&lt;=0.37,"Medium","High"))</f>
        <v>Medium</v>
      </c>
      <c r="X2398" s="12" t="str">
        <f>IF(K2398&lt;0.03,"Low", IF(K2398&lt;=0.06,"Medium","High"))</f>
        <v>High</v>
      </c>
    </row>
    <row r="2399" spans="1:24">
      <c r="A2399" s="3">
        <v>751</v>
      </c>
      <c r="B2399" s="5">
        <v>12929.8490598391</v>
      </c>
      <c r="C2399" s="4">
        <v>0.80359157275003001</v>
      </c>
      <c r="D2399" s="3">
        <v>3</v>
      </c>
      <c r="E2399" s="1">
        <v>2.3584642708679899</v>
      </c>
      <c r="F2399" s="4">
        <v>0.98331425125779004</v>
      </c>
      <c r="G2399" s="3">
        <v>13</v>
      </c>
      <c r="H2399" s="4">
        <v>3.7187888107050502</v>
      </c>
      <c r="I2399" s="26">
        <f>H2399/100</f>
        <v>3.7187888107050503E-2</v>
      </c>
      <c r="J2399" s="1">
        <v>6.0510782222615198</v>
      </c>
      <c r="K2399" s="4">
        <v>5.7264787699168998E-2</v>
      </c>
      <c r="L2399" s="7">
        <v>0.94568351781474902</v>
      </c>
      <c r="M2399" s="3">
        <v>4</v>
      </c>
      <c r="N2399" s="2">
        <v>4354.6055931171904</v>
      </c>
      <c r="O2399" s="6">
        <v>0.31867565188102198</v>
      </c>
      <c r="P2399" s="1">
        <v>2.0458056445347599</v>
      </c>
      <c r="Q2399" s="5">
        <v>481.58126524650999</v>
      </c>
      <c r="R2399" s="3">
        <v>1</v>
      </c>
      <c r="S2399" s="9" t="str">
        <f>IF(E2399&gt;3, "1", "0")</f>
        <v>0</v>
      </c>
      <c r="T2399" s="3">
        <f>IF(F2399 &lt; 80%, 1, 0)</f>
        <v>0</v>
      </c>
      <c r="U2399" s="12" t="str">
        <f t="shared" si="37"/>
        <v>High</v>
      </c>
      <c r="V2399" s="12" t="str">
        <f>IF(A2398 &lt; 400, "Low", IF(A2398 &lt; 700, "Medium", "High"))</f>
        <v>Low</v>
      </c>
      <c r="W2399" s="12" t="str">
        <f>IF(O2399&lt;0.23,"Low", IF(O2399&lt;=0.37,"Medium","High"))</f>
        <v>Medium</v>
      </c>
      <c r="X2399" s="12" t="str">
        <f>IF(K2399&lt;0.03,"Low", IF(K2399&lt;=0.06,"Medium","High"))</f>
        <v>Medium</v>
      </c>
    </row>
    <row r="2400" spans="1:24">
      <c r="A2400" s="3">
        <v>985</v>
      </c>
      <c r="B2400" s="5">
        <v>18478.409070122601</v>
      </c>
      <c r="C2400" s="4">
        <v>0.88007132536796606</v>
      </c>
      <c r="D2400" s="3">
        <v>1</v>
      </c>
      <c r="E2400" s="1">
        <v>3.5988318045524501</v>
      </c>
      <c r="F2400" s="4">
        <v>0.95549431575464994</v>
      </c>
      <c r="G2400" s="3">
        <v>0</v>
      </c>
      <c r="H2400" s="4">
        <v>3.7245562741351099</v>
      </c>
      <c r="I2400" s="26">
        <f>H2400/100</f>
        <v>3.7245562741351101E-2</v>
      </c>
      <c r="J2400" s="1">
        <v>9.5778224116879205</v>
      </c>
      <c r="K2400" s="4">
        <v>1.70518612045155E-2</v>
      </c>
      <c r="L2400" s="7">
        <v>0.97019195575916695</v>
      </c>
      <c r="M2400" s="3">
        <v>0</v>
      </c>
      <c r="N2400" s="2">
        <v>1430.6393414306499</v>
      </c>
      <c r="O2400" s="6">
        <v>0.17763275158651801</v>
      </c>
      <c r="P2400" s="1">
        <v>3.3648379994354101</v>
      </c>
      <c r="Q2400" s="5">
        <v>496.64360688902099</v>
      </c>
      <c r="R2400" s="3">
        <v>1</v>
      </c>
      <c r="S2400" s="9" t="str">
        <f>IF(E2400&gt;3, "1", "0")</f>
        <v>1</v>
      </c>
      <c r="T2400" s="3">
        <f>IF(F2400 &lt; 80%, 1, 0)</f>
        <v>0</v>
      </c>
      <c r="U2400" s="12" t="str">
        <f t="shared" si="37"/>
        <v>High</v>
      </c>
      <c r="V2400" s="12" t="str">
        <f>IF(A2399 &lt; 400, "Low", IF(A2399 &lt; 700, "Medium", "High"))</f>
        <v>High</v>
      </c>
      <c r="W2400" s="12" t="str">
        <f>IF(O2400&lt;0.23,"Low", IF(O2400&lt;=0.37,"Medium","High"))</f>
        <v>Low</v>
      </c>
      <c r="X2400" s="12" t="str">
        <f>IF(K2400&lt;0.03,"Low", IF(K2400&lt;=0.06,"Medium","High"))</f>
        <v>Low</v>
      </c>
    </row>
    <row r="2401" spans="1:24">
      <c r="A2401" s="3">
        <v>119</v>
      </c>
      <c r="B2401" s="5">
        <v>5330.9922302343602</v>
      </c>
      <c r="C2401" s="4">
        <v>0.98397418682610904</v>
      </c>
      <c r="D2401" s="3">
        <v>5</v>
      </c>
      <c r="E2401" s="1">
        <v>0.61095225068101799</v>
      </c>
      <c r="F2401" s="4">
        <v>0.92904997107142406</v>
      </c>
      <c r="G2401" s="3">
        <v>9</v>
      </c>
      <c r="H2401" s="4">
        <v>3.7271513348298799</v>
      </c>
      <c r="I2401" s="26">
        <f>H2401/100</f>
        <v>3.7271513348298799E-2</v>
      </c>
      <c r="J2401" s="1">
        <v>4.9379667059969599</v>
      </c>
      <c r="K2401" s="4">
        <v>5.6877157759033403E-2</v>
      </c>
      <c r="L2401" s="7">
        <v>0.80742044906261901</v>
      </c>
      <c r="M2401" s="3">
        <v>3</v>
      </c>
      <c r="N2401" s="2">
        <v>4856.14182292646</v>
      </c>
      <c r="O2401" s="6">
        <v>0.10140340186857701</v>
      </c>
      <c r="P2401" s="1">
        <v>2.8719302554629298</v>
      </c>
      <c r="Q2401" s="5">
        <v>349.937084992417</v>
      </c>
      <c r="R2401" s="3">
        <v>0</v>
      </c>
      <c r="S2401" s="9" t="str">
        <f>IF(E2401&gt;3, "1", "0")</f>
        <v>0</v>
      </c>
      <c r="T2401" s="3">
        <f>IF(F2401 &lt; 80%, 1, 0)</f>
        <v>0</v>
      </c>
      <c r="U2401" s="12" t="str">
        <f t="shared" si="37"/>
        <v>High</v>
      </c>
      <c r="V2401" s="12" t="str">
        <f>IF(A2400 &lt; 400, "Low", IF(A2400 &lt; 700, "Medium", "High"))</f>
        <v>High</v>
      </c>
      <c r="W2401" s="12" t="str">
        <f>IF(O2401&lt;0.23,"Low", IF(O2401&lt;=0.37,"Medium","High"))</f>
        <v>Low</v>
      </c>
      <c r="X2401" s="12" t="str">
        <f>IF(K2401&lt;0.03,"Low", IF(K2401&lt;=0.06,"Medium","High"))</f>
        <v>Medium</v>
      </c>
    </row>
    <row r="2402" spans="1:24">
      <c r="A2402" s="3">
        <v>352</v>
      </c>
      <c r="B2402" s="5">
        <v>18895.739100951301</v>
      </c>
      <c r="C2402" s="4">
        <v>0.87656667895368701</v>
      </c>
      <c r="D2402" s="3">
        <v>1</v>
      </c>
      <c r="E2402" s="1">
        <v>3.3895811608891702</v>
      </c>
      <c r="F2402" s="4">
        <v>0.98769685218321501</v>
      </c>
      <c r="G2402" s="3">
        <v>8</v>
      </c>
      <c r="H2402" s="4">
        <v>3.7283702101188898</v>
      </c>
      <c r="I2402" s="26">
        <f>H2402/100</f>
        <v>3.7283702101188899E-2</v>
      </c>
      <c r="J2402" s="1">
        <v>4.7474510543179997</v>
      </c>
      <c r="K2402" s="4">
        <v>9.5148476751007002E-2</v>
      </c>
      <c r="L2402" s="7">
        <v>0.98821522222868297</v>
      </c>
      <c r="M2402" s="3">
        <v>7</v>
      </c>
      <c r="N2402" s="2">
        <v>1059.24853373356</v>
      </c>
      <c r="O2402" s="6">
        <v>0.247307217546863</v>
      </c>
      <c r="P2402" s="1">
        <v>1.5256786428151099</v>
      </c>
      <c r="Q2402" s="5">
        <v>357.60104025986698</v>
      </c>
      <c r="R2402" s="3">
        <v>1</v>
      </c>
      <c r="S2402" s="9" t="str">
        <f>IF(E2402&gt;3, "1", "0")</f>
        <v>1</v>
      </c>
      <c r="T2402" s="3">
        <f>IF(F2402 &lt; 80%, 1, 0)</f>
        <v>0</v>
      </c>
      <c r="U2402" s="12" t="str">
        <f t="shared" si="37"/>
        <v>High</v>
      </c>
      <c r="V2402" s="12" t="str">
        <f>IF(A2401 &lt; 400, "Low", IF(A2401 &lt; 700, "Medium", "High"))</f>
        <v>Low</v>
      </c>
      <c r="W2402" s="12" t="str">
        <f>IF(O2402&lt;0.23,"Low", IF(O2402&lt;=0.37,"Medium","High"))</f>
        <v>Medium</v>
      </c>
      <c r="X2402" s="12" t="str">
        <f>IF(K2402&lt;0.03,"Low", IF(K2402&lt;=0.06,"Medium","High"))</f>
        <v>High</v>
      </c>
    </row>
    <row r="2403" spans="1:24">
      <c r="A2403" s="3">
        <v>709</v>
      </c>
      <c r="B2403" s="5">
        <v>6945.1846733635302</v>
      </c>
      <c r="C2403" s="4">
        <v>0.85745153897541404</v>
      </c>
      <c r="D2403" s="3">
        <v>4</v>
      </c>
      <c r="E2403" s="1">
        <v>1.81776030107117</v>
      </c>
      <c r="F2403" s="4">
        <v>0.88026313155514202</v>
      </c>
      <c r="G2403" s="3">
        <v>6</v>
      </c>
      <c r="H2403" s="4">
        <v>3.7290512203807702</v>
      </c>
      <c r="I2403" s="26">
        <f>H2403/100</f>
        <v>3.7290512203807705E-2</v>
      </c>
      <c r="J2403" s="1">
        <v>4.3622514929089196</v>
      </c>
      <c r="K2403" s="4">
        <v>2.4806146104460001E-2</v>
      </c>
      <c r="L2403" s="7">
        <v>0.89702274680066496</v>
      </c>
      <c r="M2403" s="3">
        <v>9</v>
      </c>
      <c r="N2403" s="2">
        <v>2045.53001371706</v>
      </c>
      <c r="O2403" s="6">
        <v>0.109281052232597</v>
      </c>
      <c r="P2403" s="1">
        <v>2.3839097492922798</v>
      </c>
      <c r="Q2403" s="5">
        <v>324.74842650016399</v>
      </c>
      <c r="R2403" s="3">
        <v>0</v>
      </c>
      <c r="S2403" s="9" t="str">
        <f>IF(E2403&gt;3, "1", "0")</f>
        <v>0</v>
      </c>
      <c r="T2403" s="3">
        <f>IF(F2403 &lt; 80%, 1, 0)</f>
        <v>0</v>
      </c>
      <c r="U2403" s="12" t="str">
        <f t="shared" si="37"/>
        <v>High</v>
      </c>
      <c r="V2403" s="12" t="str">
        <f>IF(A2402 &lt; 400, "Low", IF(A2402 &lt; 700, "Medium", "High"))</f>
        <v>Low</v>
      </c>
      <c r="W2403" s="12" t="str">
        <f>IF(O2403&lt;0.23,"Low", IF(O2403&lt;=0.37,"Medium","High"))</f>
        <v>Low</v>
      </c>
      <c r="X2403" s="12" t="str">
        <f>IF(K2403&lt;0.03,"Low", IF(K2403&lt;=0.06,"Medium","High"))</f>
        <v>Low</v>
      </c>
    </row>
    <row r="2404" spans="1:24">
      <c r="A2404" s="3">
        <v>761</v>
      </c>
      <c r="B2404" s="5">
        <v>15401.331920844599</v>
      </c>
      <c r="C2404" s="4">
        <v>0.93274687213878804</v>
      </c>
      <c r="D2404" s="3">
        <v>5</v>
      </c>
      <c r="E2404" s="1">
        <v>2.3484969028593099</v>
      </c>
      <c r="F2404" s="4">
        <v>0.83812781831315808</v>
      </c>
      <c r="G2404" s="3">
        <v>14</v>
      </c>
      <c r="H2404" s="4">
        <v>3.7309767464979</v>
      </c>
      <c r="I2404" s="26">
        <f>H2404/100</f>
        <v>3.7309767464979E-2</v>
      </c>
      <c r="J2404" s="1">
        <v>7.9055166123079301</v>
      </c>
      <c r="K2404" s="4">
        <v>8.4337873777592803E-2</v>
      </c>
      <c r="L2404" s="7">
        <v>0.98945510707051199</v>
      </c>
      <c r="M2404" s="3">
        <v>0</v>
      </c>
      <c r="N2404" s="2">
        <v>2190.78685078525</v>
      </c>
      <c r="O2404" s="6">
        <v>0.13313715939499801</v>
      </c>
      <c r="P2404" s="1">
        <v>3.7189547258355602</v>
      </c>
      <c r="Q2404" s="5">
        <v>287.71122045294197</v>
      </c>
      <c r="R2404" s="3">
        <v>1</v>
      </c>
      <c r="S2404" s="9" t="str">
        <f>IF(E2404&gt;3, "1", "0")</f>
        <v>0</v>
      </c>
      <c r="T2404" s="3">
        <f>IF(F2404 &lt; 80%, 1, 0)</f>
        <v>0</v>
      </c>
      <c r="U2404" s="12" t="str">
        <f t="shared" si="37"/>
        <v>High</v>
      </c>
      <c r="V2404" s="12" t="str">
        <f>IF(A2403 &lt; 400, "Low", IF(A2403 &lt; 700, "Medium", "High"))</f>
        <v>High</v>
      </c>
      <c r="W2404" s="12" t="str">
        <f>IF(O2404&lt;0.23,"Low", IF(O2404&lt;=0.37,"Medium","High"))</f>
        <v>Low</v>
      </c>
      <c r="X2404" s="12" t="str">
        <f>IF(K2404&lt;0.03,"Low", IF(K2404&lt;=0.06,"Medium","High"))</f>
        <v>High</v>
      </c>
    </row>
    <row r="2405" spans="1:24">
      <c r="A2405" s="3">
        <v>189</v>
      </c>
      <c r="B2405" s="5">
        <v>7016.5269411218296</v>
      </c>
      <c r="C2405" s="4">
        <v>0.98723531283330102</v>
      </c>
      <c r="D2405" s="3">
        <v>4</v>
      </c>
      <c r="E2405" s="1">
        <v>3.5208658089208198</v>
      </c>
      <c r="F2405" s="4">
        <v>0.75223037655124303</v>
      </c>
      <c r="G2405" s="3">
        <v>15</v>
      </c>
      <c r="H2405" s="4">
        <v>3.7350029306936499</v>
      </c>
      <c r="I2405" s="26">
        <f>H2405/100</f>
        <v>3.7350029306936497E-2</v>
      </c>
      <c r="J2405" s="1">
        <v>4.3710521879577504</v>
      </c>
      <c r="K2405" s="4">
        <v>3.9011392350635901E-2</v>
      </c>
      <c r="L2405" s="7">
        <v>0.970239922189717</v>
      </c>
      <c r="M2405" s="3">
        <v>9</v>
      </c>
      <c r="N2405" s="2">
        <v>2417.6382680573302</v>
      </c>
      <c r="O2405" s="6">
        <v>0.305544684740021</v>
      </c>
      <c r="P2405" s="1">
        <v>3.0633888668842699</v>
      </c>
      <c r="Q2405" s="5">
        <v>482.82505287912198</v>
      </c>
      <c r="R2405" s="3">
        <v>1</v>
      </c>
      <c r="S2405" s="9" t="str">
        <f>IF(E2405&gt;3, "1", "0")</f>
        <v>1</v>
      </c>
      <c r="T2405" s="3">
        <f>IF(F2405 &lt; 80%, 1, 0)</f>
        <v>1</v>
      </c>
      <c r="U2405" s="12" t="str">
        <f t="shared" si="37"/>
        <v>High</v>
      </c>
      <c r="V2405" s="12" t="str">
        <f>IF(A2404 &lt; 400, "Low", IF(A2404 &lt; 700, "Medium", "High"))</f>
        <v>High</v>
      </c>
      <c r="W2405" s="12" t="str">
        <f>IF(O2405&lt;0.23,"Low", IF(O2405&lt;=0.37,"Medium","High"))</f>
        <v>Medium</v>
      </c>
      <c r="X2405" s="12" t="str">
        <f>IF(K2405&lt;0.03,"Low", IF(K2405&lt;=0.06,"Medium","High"))</f>
        <v>Medium</v>
      </c>
    </row>
    <row r="2406" spans="1:24">
      <c r="A2406" s="3">
        <v>216</v>
      </c>
      <c r="B2406" s="5">
        <v>12322.6651296622</v>
      </c>
      <c r="C2406" s="4">
        <v>0.98292329090303798</v>
      </c>
      <c r="D2406" s="3">
        <v>1</v>
      </c>
      <c r="E2406" s="1">
        <v>1.1312024605662601</v>
      </c>
      <c r="F2406" s="4">
        <v>0.98038727458096009</v>
      </c>
      <c r="G2406" s="3">
        <v>17</v>
      </c>
      <c r="H2406" s="4">
        <v>3.7375844837375301</v>
      </c>
      <c r="I2406" s="26">
        <f>H2406/100</f>
        <v>3.7375844837375299E-2</v>
      </c>
      <c r="J2406" s="1">
        <v>6.7467115240384299</v>
      </c>
      <c r="K2406" s="4">
        <v>2.78602826115102E-2</v>
      </c>
      <c r="L2406" s="7">
        <v>0.85435669741930798</v>
      </c>
      <c r="M2406" s="3">
        <v>6</v>
      </c>
      <c r="N2406" s="2">
        <v>2817.3868694767598</v>
      </c>
      <c r="O2406" s="6">
        <v>0.176052916206521</v>
      </c>
      <c r="P2406" s="1">
        <v>3.5197137193468602</v>
      </c>
      <c r="Q2406" s="5">
        <v>470.60296803081502</v>
      </c>
      <c r="R2406" s="3">
        <v>1</v>
      </c>
      <c r="S2406" s="9" t="str">
        <f>IF(E2406&gt;3, "1", "0")</f>
        <v>0</v>
      </c>
      <c r="T2406" s="3">
        <f>IF(F2406 &lt; 80%, 1, 0)</f>
        <v>0</v>
      </c>
      <c r="U2406" s="12" t="str">
        <f t="shared" si="37"/>
        <v>High</v>
      </c>
      <c r="V2406" s="12" t="str">
        <f>IF(A2405 &lt; 400, "Low", IF(A2405 &lt; 700, "Medium", "High"))</f>
        <v>Low</v>
      </c>
      <c r="W2406" s="12" t="str">
        <f>IF(O2406&lt;0.23,"Low", IF(O2406&lt;=0.37,"Medium","High"))</f>
        <v>Low</v>
      </c>
      <c r="X2406" s="12" t="str">
        <f>IF(K2406&lt;0.03,"Low", IF(K2406&lt;=0.06,"Medium","High"))</f>
        <v>Low</v>
      </c>
    </row>
    <row r="2407" spans="1:24">
      <c r="A2407" s="3">
        <v>641</v>
      </c>
      <c r="B2407" s="5">
        <v>11332.8835082102</v>
      </c>
      <c r="C2407" s="4">
        <v>0.82817372079017204</v>
      </c>
      <c r="D2407" s="3">
        <v>0</v>
      </c>
      <c r="E2407" s="1">
        <v>4.1558111781409197</v>
      </c>
      <c r="F2407" s="4">
        <v>0.68047365686666095</v>
      </c>
      <c r="G2407" s="3">
        <v>13</v>
      </c>
      <c r="H2407" s="4">
        <v>3.74059803467616</v>
      </c>
      <c r="I2407" s="26">
        <f>H2407/100</f>
        <v>3.7405980346761597E-2</v>
      </c>
      <c r="J2407" s="1">
        <v>5.1737529324062796</v>
      </c>
      <c r="K2407" s="4">
        <v>6.1704771673604098E-4</v>
      </c>
      <c r="L2407" s="7">
        <v>0.95119662886012701</v>
      </c>
      <c r="M2407" s="3">
        <v>2</v>
      </c>
      <c r="N2407" s="2">
        <v>1205.5986917564501</v>
      </c>
      <c r="O2407" s="6">
        <v>0.18521286323877001</v>
      </c>
      <c r="P2407" s="1">
        <v>2.0778239179942801</v>
      </c>
      <c r="Q2407" s="5">
        <v>447.768659114267</v>
      </c>
      <c r="R2407" s="3">
        <v>1</v>
      </c>
      <c r="S2407" s="9" t="str">
        <f>IF(E2407&gt;3, "1", "0")</f>
        <v>1</v>
      </c>
      <c r="T2407" s="3">
        <f>IF(F2407 &lt; 80%, 1, 0)</f>
        <v>1</v>
      </c>
      <c r="U2407" s="12" t="str">
        <f t="shared" si="37"/>
        <v>High</v>
      </c>
      <c r="V2407" s="12" t="str">
        <f>IF(A2406 &lt; 400, "Low", IF(A2406 &lt; 700, "Medium", "High"))</f>
        <v>Low</v>
      </c>
      <c r="W2407" s="12" t="str">
        <f>IF(O2407&lt;0.23,"Low", IF(O2407&lt;=0.37,"Medium","High"))</f>
        <v>Low</v>
      </c>
      <c r="X2407" s="12" t="str">
        <f>IF(K2407&lt;0.03,"Low", IF(K2407&lt;=0.06,"Medium","High"))</f>
        <v>Low</v>
      </c>
    </row>
    <row r="2408" spans="1:24">
      <c r="A2408" s="3">
        <v>820</v>
      </c>
      <c r="B2408" s="5">
        <v>13913.627409629</v>
      </c>
      <c r="C2408" s="4">
        <v>0.86065620521308905</v>
      </c>
      <c r="D2408" s="3">
        <v>4</v>
      </c>
      <c r="E2408" s="1">
        <v>2.6062738825795901</v>
      </c>
      <c r="F2408" s="4">
        <v>0.94224982647035105</v>
      </c>
      <c r="G2408" s="3">
        <v>10</v>
      </c>
      <c r="H2408" s="4">
        <v>3.7409552265653998</v>
      </c>
      <c r="I2408" s="26">
        <f>H2408/100</f>
        <v>3.7409552265653997E-2</v>
      </c>
      <c r="J2408" s="1">
        <v>5.3920488232192101</v>
      </c>
      <c r="K2408" s="4">
        <v>6.2822447647758295E-2</v>
      </c>
      <c r="L2408" s="7">
        <v>0.91111998494381696</v>
      </c>
      <c r="M2408" s="3">
        <v>0</v>
      </c>
      <c r="N2408" s="2">
        <v>1527.4071860137001</v>
      </c>
      <c r="O2408" s="6">
        <v>0.41204890922439502</v>
      </c>
      <c r="P2408" s="1">
        <v>8.0367722072691006</v>
      </c>
      <c r="Q2408" s="5">
        <v>224.93230284412999</v>
      </c>
      <c r="R2408" s="3">
        <v>1</v>
      </c>
      <c r="S2408" s="9" t="str">
        <f>IF(E2408&gt;3, "1", "0")</f>
        <v>0</v>
      </c>
      <c r="T2408" s="3">
        <f>IF(F2408 &lt; 80%, 1, 0)</f>
        <v>0</v>
      </c>
      <c r="U2408" s="12" t="str">
        <f t="shared" si="37"/>
        <v>High</v>
      </c>
      <c r="V2408" s="12" t="str">
        <f>IF(A2407 &lt; 400, "Low", IF(A2407 &lt; 700, "Medium", "High"))</f>
        <v>Medium</v>
      </c>
      <c r="W2408" s="12" t="str">
        <f>IF(O2408&lt;0.23,"Low", IF(O2408&lt;=0.37,"Medium","High"))</f>
        <v>High</v>
      </c>
      <c r="X2408" s="12" t="str">
        <f>IF(K2408&lt;0.03,"Low", IF(K2408&lt;=0.06,"Medium","High"))</f>
        <v>High</v>
      </c>
    </row>
    <row r="2409" spans="1:24">
      <c r="A2409" s="3">
        <v>451</v>
      </c>
      <c r="B2409" s="5">
        <v>16302.081659894</v>
      </c>
      <c r="C2409" s="4">
        <v>0.85724486144799894</v>
      </c>
      <c r="D2409" s="3">
        <v>1</v>
      </c>
      <c r="E2409" s="1">
        <v>2.8738153394984498</v>
      </c>
      <c r="F2409" s="4">
        <v>0.75717492201112291</v>
      </c>
      <c r="G2409" s="3">
        <v>2</v>
      </c>
      <c r="H2409" s="4">
        <v>3.74096863217581</v>
      </c>
      <c r="I2409" s="26">
        <f>H2409/100</f>
        <v>3.7409686321758097E-2</v>
      </c>
      <c r="J2409" s="1">
        <v>6.1047619653494802</v>
      </c>
      <c r="K2409" s="4">
        <v>1.2351326288681699E-2</v>
      </c>
      <c r="L2409" s="7">
        <v>0.84368957431537395</v>
      </c>
      <c r="M2409" s="3">
        <v>4</v>
      </c>
      <c r="N2409" s="2">
        <v>1662.6955918305</v>
      </c>
      <c r="O2409" s="6">
        <v>0.48422288956063703</v>
      </c>
      <c r="P2409" s="1">
        <v>5.9382213958840202</v>
      </c>
      <c r="Q2409" s="5">
        <v>454.93258630672102</v>
      </c>
      <c r="R2409" s="3">
        <v>0</v>
      </c>
      <c r="S2409" s="9" t="str">
        <f>IF(E2409&gt;3, "1", "0")</f>
        <v>0</v>
      </c>
      <c r="T2409" s="3">
        <f>IF(F2409 &lt; 80%, 1, 0)</f>
        <v>1</v>
      </c>
      <c r="U2409" s="12" t="str">
        <f t="shared" si="37"/>
        <v>High</v>
      </c>
      <c r="V2409" s="12" t="str">
        <f>IF(A2408 &lt; 400, "Low", IF(A2408 &lt; 700, "Medium", "High"))</f>
        <v>High</v>
      </c>
      <c r="W2409" s="12" t="str">
        <f>IF(O2409&lt;0.23,"Low", IF(O2409&lt;=0.37,"Medium","High"))</f>
        <v>High</v>
      </c>
      <c r="X2409" s="12" t="str">
        <f>IF(K2409&lt;0.03,"Low", IF(K2409&lt;=0.06,"Medium","High"))</f>
        <v>Low</v>
      </c>
    </row>
    <row r="2410" spans="1:24">
      <c r="A2410" s="3">
        <v>565</v>
      </c>
      <c r="B2410" s="5">
        <v>18529.102951237299</v>
      </c>
      <c r="C2410" s="4">
        <v>0.89779018528769006</v>
      </c>
      <c r="D2410" s="3">
        <v>4</v>
      </c>
      <c r="E2410" s="1">
        <v>4.0299869393182801</v>
      </c>
      <c r="F2410" s="4">
        <v>0.85207422762182905</v>
      </c>
      <c r="G2410" s="3">
        <v>13</v>
      </c>
      <c r="H2410" s="4">
        <v>3.7457426184046501</v>
      </c>
      <c r="I2410" s="26">
        <f>H2410/100</f>
        <v>3.7457426184046502E-2</v>
      </c>
      <c r="J2410" s="1">
        <v>8.5292297910602297</v>
      </c>
      <c r="K2410" s="4">
        <v>3.9950624847758603E-2</v>
      </c>
      <c r="L2410" s="7">
        <v>0.80248606245944898</v>
      </c>
      <c r="M2410" s="3">
        <v>7</v>
      </c>
      <c r="N2410" s="2">
        <v>1123.33109113764</v>
      </c>
      <c r="O2410" s="6">
        <v>0.102798474190595</v>
      </c>
      <c r="P2410" s="1">
        <v>7.1537055695905698</v>
      </c>
      <c r="Q2410" s="5">
        <v>362.96782034993799</v>
      </c>
      <c r="R2410" s="3">
        <v>1</v>
      </c>
      <c r="S2410" s="9" t="str">
        <f>IF(E2410&gt;3, "1", "0")</f>
        <v>1</v>
      </c>
      <c r="T2410" s="3">
        <f>IF(F2410 &lt; 80%, 1, 0)</f>
        <v>0</v>
      </c>
      <c r="U2410" s="12" t="str">
        <f t="shared" si="37"/>
        <v>High</v>
      </c>
      <c r="V2410" s="12" t="str">
        <f>IF(A2409 &lt; 400, "Low", IF(A2409 &lt; 700, "Medium", "High"))</f>
        <v>Medium</v>
      </c>
      <c r="W2410" s="12" t="str">
        <f>IF(O2410&lt;0.23,"Low", IF(O2410&lt;=0.37,"Medium","High"))</f>
        <v>Low</v>
      </c>
      <c r="X2410" s="12" t="str">
        <f>IF(K2410&lt;0.03,"Low", IF(K2410&lt;=0.06,"Medium","High"))</f>
        <v>Medium</v>
      </c>
    </row>
    <row r="2411" spans="1:24">
      <c r="A2411" s="3">
        <v>763</v>
      </c>
      <c r="B2411" s="5">
        <v>15438.486772532</v>
      </c>
      <c r="C2411" s="4">
        <v>0.83228953720658394</v>
      </c>
      <c r="D2411" s="3">
        <v>2</v>
      </c>
      <c r="E2411" s="1">
        <v>3.1440279746740898</v>
      </c>
      <c r="F2411" s="4">
        <v>0.75534675106861893</v>
      </c>
      <c r="G2411" s="3">
        <v>5</v>
      </c>
      <c r="H2411" s="4">
        <v>3.7459425951774099</v>
      </c>
      <c r="I2411" s="26">
        <f>H2411/100</f>
        <v>3.7459425951774102E-2</v>
      </c>
      <c r="J2411" s="1">
        <v>8.7647911351493004</v>
      </c>
      <c r="K2411" s="4">
        <v>3.9435017291093201E-2</v>
      </c>
      <c r="L2411" s="7">
        <v>0.90946030149898804</v>
      </c>
      <c r="M2411" s="3">
        <v>4</v>
      </c>
      <c r="N2411" s="2">
        <v>4242.13257285891</v>
      </c>
      <c r="O2411" s="6">
        <v>0.48319257272470501</v>
      </c>
      <c r="P2411" s="1">
        <v>1.10407679823432</v>
      </c>
      <c r="Q2411" s="5">
        <v>121.395850410766</v>
      </c>
      <c r="R2411" s="3">
        <v>1</v>
      </c>
      <c r="S2411" s="9" t="str">
        <f>IF(E2411&gt;3, "1", "0")</f>
        <v>1</v>
      </c>
      <c r="T2411" s="3">
        <f>IF(F2411 &lt; 80%, 1, 0)</f>
        <v>1</v>
      </c>
      <c r="U2411" s="12" t="str">
        <f t="shared" si="37"/>
        <v>High</v>
      </c>
      <c r="V2411" s="12" t="str">
        <f>IF(A2410 &lt; 400, "Low", IF(A2410 &lt; 700, "Medium", "High"))</f>
        <v>Medium</v>
      </c>
      <c r="W2411" s="12" t="str">
        <f>IF(O2411&lt;0.23,"Low", IF(O2411&lt;=0.37,"Medium","High"))</f>
        <v>High</v>
      </c>
      <c r="X2411" s="12" t="str">
        <f>IF(K2411&lt;0.03,"Low", IF(K2411&lt;=0.06,"Medium","High"))</f>
        <v>Medium</v>
      </c>
    </row>
    <row r="2412" spans="1:24">
      <c r="A2412" s="3">
        <v>360</v>
      </c>
      <c r="B2412" s="5">
        <v>10865.493036911001</v>
      </c>
      <c r="C2412" s="4">
        <v>0.94279158957295395</v>
      </c>
      <c r="D2412" s="3">
        <v>1</v>
      </c>
      <c r="E2412" s="1">
        <v>4.5307362863660101</v>
      </c>
      <c r="F2412" s="4">
        <v>0.70947820638653991</v>
      </c>
      <c r="G2412" s="3">
        <v>7</v>
      </c>
      <c r="H2412" s="4">
        <v>3.7466108579161701</v>
      </c>
      <c r="I2412" s="26">
        <f>H2412/100</f>
        <v>3.7466108579161703E-2</v>
      </c>
      <c r="J2412" s="1">
        <v>7.6692352379150801</v>
      </c>
      <c r="K2412" s="4">
        <v>3.2021840161554703E-2</v>
      </c>
      <c r="L2412" s="7">
        <v>0.81619384743536605</v>
      </c>
      <c r="M2412" s="3">
        <v>3</v>
      </c>
      <c r="N2412" s="2">
        <v>2301.7350273635402</v>
      </c>
      <c r="O2412" s="6">
        <v>0.21473586441321099</v>
      </c>
      <c r="P2412" s="1">
        <v>1.1372168420232001</v>
      </c>
      <c r="Q2412" s="5">
        <v>366.43931031667898</v>
      </c>
      <c r="R2412" s="3">
        <v>1</v>
      </c>
      <c r="S2412" s="9" t="str">
        <f>IF(E2412&gt;3, "1", "0")</f>
        <v>1</v>
      </c>
      <c r="T2412" s="3">
        <f>IF(F2412 &lt; 80%, 1, 0)</f>
        <v>1</v>
      </c>
      <c r="U2412" s="12" t="str">
        <f t="shared" si="37"/>
        <v>High</v>
      </c>
      <c r="V2412" s="12" t="str">
        <f>IF(A2411 &lt; 400, "Low", IF(A2411 &lt; 700, "Medium", "High"))</f>
        <v>High</v>
      </c>
      <c r="W2412" s="12" t="str">
        <f>IF(O2412&lt;0.23,"Low", IF(O2412&lt;=0.37,"Medium","High"))</f>
        <v>Low</v>
      </c>
      <c r="X2412" s="12" t="str">
        <f>IF(K2412&lt;0.03,"Low", IF(K2412&lt;=0.06,"Medium","High"))</f>
        <v>Medium</v>
      </c>
    </row>
    <row r="2413" spans="1:24">
      <c r="A2413" s="3">
        <v>669</v>
      </c>
      <c r="B2413" s="5">
        <v>18291.291632202701</v>
      </c>
      <c r="C2413" s="4">
        <v>0.81010149416645705</v>
      </c>
      <c r="D2413" s="3">
        <v>0</v>
      </c>
      <c r="E2413" s="1">
        <v>1.60622209684947</v>
      </c>
      <c r="F2413" s="4">
        <v>0.91146086042996399</v>
      </c>
      <c r="G2413" s="3">
        <v>11</v>
      </c>
      <c r="H2413" s="4">
        <v>3.7466375684122801</v>
      </c>
      <c r="I2413" s="26">
        <f>H2413/100</f>
        <v>3.7466375684122803E-2</v>
      </c>
      <c r="J2413" s="1">
        <v>6.5080966729301801</v>
      </c>
      <c r="K2413" s="4">
        <v>5.9038191900169797E-2</v>
      </c>
      <c r="L2413" s="7">
        <v>0.83590308940012803</v>
      </c>
      <c r="M2413" s="3">
        <v>4</v>
      </c>
      <c r="N2413" s="2">
        <v>3601.8264472177798</v>
      </c>
      <c r="O2413" s="6">
        <v>0.219884627817381</v>
      </c>
      <c r="P2413" s="1">
        <v>2.4574757920406101</v>
      </c>
      <c r="Q2413" s="5">
        <v>230.91062434191201</v>
      </c>
      <c r="R2413" s="3">
        <v>1</v>
      </c>
      <c r="S2413" s="9" t="str">
        <f>IF(E2413&gt;3, "1", "0")</f>
        <v>0</v>
      </c>
      <c r="T2413" s="3">
        <f>IF(F2413 &lt; 80%, 1, 0)</f>
        <v>0</v>
      </c>
      <c r="U2413" s="12" t="str">
        <f t="shared" si="37"/>
        <v>High</v>
      </c>
      <c r="V2413" s="12" t="str">
        <f>IF(A2412 &lt; 400, "Low", IF(A2412 &lt; 700, "Medium", "High"))</f>
        <v>Low</v>
      </c>
      <c r="W2413" s="12" t="str">
        <f>IF(O2413&lt;0.23,"Low", IF(O2413&lt;=0.37,"Medium","High"))</f>
        <v>Low</v>
      </c>
      <c r="X2413" s="12" t="str">
        <f>IF(K2413&lt;0.03,"Low", IF(K2413&lt;=0.06,"Medium","High"))</f>
        <v>Medium</v>
      </c>
    </row>
    <row r="2414" spans="1:24">
      <c r="A2414" s="3">
        <v>996</v>
      </c>
      <c r="B2414" s="5">
        <v>19417.032281113901</v>
      </c>
      <c r="C2414" s="4">
        <v>0.99159421329649111</v>
      </c>
      <c r="D2414" s="3">
        <v>3</v>
      </c>
      <c r="E2414" s="1">
        <v>4.2182111743816204</v>
      </c>
      <c r="F2414" s="4">
        <v>0.99503830980531205</v>
      </c>
      <c r="G2414" s="3">
        <v>11</v>
      </c>
      <c r="H2414" s="4">
        <v>3.7483425105264501</v>
      </c>
      <c r="I2414" s="26">
        <f>H2414/100</f>
        <v>3.7483425105264499E-2</v>
      </c>
      <c r="J2414" s="1">
        <v>9.2071908399614593</v>
      </c>
      <c r="K2414" s="4">
        <v>2.94071159173044E-2</v>
      </c>
      <c r="L2414" s="7">
        <v>0.90601170946850695</v>
      </c>
      <c r="M2414" s="3">
        <v>1</v>
      </c>
      <c r="N2414" s="2">
        <v>1656.9360180650899</v>
      </c>
      <c r="O2414" s="6">
        <v>0.22675564762486</v>
      </c>
      <c r="P2414" s="1">
        <v>8.5256758748368995</v>
      </c>
      <c r="Q2414" s="5">
        <v>201.50474098745499</v>
      </c>
      <c r="R2414" s="3">
        <v>1</v>
      </c>
      <c r="S2414" s="9" t="str">
        <f>IF(E2414&gt;3, "1", "0")</f>
        <v>1</v>
      </c>
      <c r="T2414" s="3">
        <f>IF(F2414 &lt; 80%, 1, 0)</f>
        <v>0</v>
      </c>
      <c r="U2414" s="12" t="str">
        <f t="shared" si="37"/>
        <v>High</v>
      </c>
      <c r="V2414" s="12" t="str">
        <f>IF(A2413 &lt; 400, "Low", IF(A2413 &lt; 700, "Medium", "High"))</f>
        <v>Medium</v>
      </c>
      <c r="W2414" s="12" t="str">
        <f>IF(O2414&lt;0.23,"Low", IF(O2414&lt;=0.37,"Medium","High"))</f>
        <v>Low</v>
      </c>
      <c r="X2414" s="12" t="str">
        <f>IF(K2414&lt;0.03,"Low", IF(K2414&lt;=0.06,"Medium","High"))</f>
        <v>Low</v>
      </c>
    </row>
    <row r="2415" spans="1:24">
      <c r="A2415" s="3">
        <v>911</v>
      </c>
      <c r="B2415" s="5">
        <v>17492.455651824101</v>
      </c>
      <c r="C2415" s="4">
        <v>0.92134324039400095</v>
      </c>
      <c r="D2415" s="3">
        <v>0</v>
      </c>
      <c r="E2415" s="1">
        <v>3.5965124431747499</v>
      </c>
      <c r="F2415" s="4">
        <v>0.613062013837681</v>
      </c>
      <c r="G2415" s="3">
        <v>3</v>
      </c>
      <c r="H2415" s="4">
        <v>3.7491179218052899</v>
      </c>
      <c r="I2415" s="26">
        <f>H2415/100</f>
        <v>3.7491179218052902E-2</v>
      </c>
      <c r="J2415" s="1">
        <v>7.2383228294910502</v>
      </c>
      <c r="K2415" s="4">
        <v>8.26801666375864E-2</v>
      </c>
      <c r="L2415" s="7">
        <v>0.86696672711605505</v>
      </c>
      <c r="M2415" s="3">
        <v>3</v>
      </c>
      <c r="N2415" s="2">
        <v>1872.84744407736</v>
      </c>
      <c r="O2415" s="6">
        <v>0.39131972625272399</v>
      </c>
      <c r="P2415" s="1">
        <v>6.6007282642076301</v>
      </c>
      <c r="Q2415" s="5">
        <v>255.52898075476401</v>
      </c>
      <c r="R2415" s="3">
        <v>1</v>
      </c>
      <c r="S2415" s="9" t="str">
        <f>IF(E2415&gt;3, "1", "0")</f>
        <v>1</v>
      </c>
      <c r="T2415" s="3">
        <f>IF(F2415 &lt; 80%, 1, 0)</f>
        <v>1</v>
      </c>
      <c r="U2415" s="12" t="str">
        <f t="shared" si="37"/>
        <v>High</v>
      </c>
      <c r="V2415" s="12" t="str">
        <f>IF(A2414 &lt; 400, "Low", IF(A2414 &lt; 700, "Medium", "High"))</f>
        <v>High</v>
      </c>
      <c r="W2415" s="12" t="str">
        <f>IF(O2415&lt;0.23,"Low", IF(O2415&lt;=0.37,"Medium","High"))</f>
        <v>High</v>
      </c>
      <c r="X2415" s="12" t="str">
        <f>IF(K2415&lt;0.03,"Low", IF(K2415&lt;=0.06,"Medium","High"))</f>
        <v>High</v>
      </c>
    </row>
    <row r="2416" spans="1:24">
      <c r="A2416" s="3">
        <v>728</v>
      </c>
      <c r="B2416" s="5">
        <v>18788.1204658059</v>
      </c>
      <c r="C2416" s="4">
        <v>0.83895876052878504</v>
      </c>
      <c r="D2416" s="3">
        <v>0</v>
      </c>
      <c r="E2416" s="1">
        <v>4.6417542417501698</v>
      </c>
      <c r="F2416" s="4">
        <v>0.82935071520062298</v>
      </c>
      <c r="G2416" s="3">
        <v>15</v>
      </c>
      <c r="H2416" s="4">
        <v>3.74950131331101</v>
      </c>
      <c r="I2416" s="26">
        <f>H2416/100</f>
        <v>3.74950131331101E-2</v>
      </c>
      <c r="J2416" s="1">
        <v>6.0034834001326196</v>
      </c>
      <c r="K2416" s="4">
        <v>3.6658586795044697E-2</v>
      </c>
      <c r="L2416" s="7">
        <v>0.932888092232526</v>
      </c>
      <c r="M2416" s="3">
        <v>1</v>
      </c>
      <c r="N2416" s="2">
        <v>2830.5689554257301</v>
      </c>
      <c r="O2416" s="6">
        <v>0.31471268346569797</v>
      </c>
      <c r="P2416" s="1">
        <v>1.9211592729314</v>
      </c>
      <c r="Q2416" s="5">
        <v>450.82833331675999</v>
      </c>
      <c r="R2416" s="3">
        <v>0</v>
      </c>
      <c r="S2416" s="9" t="str">
        <f>IF(E2416&gt;3, "1", "0")</f>
        <v>1</v>
      </c>
      <c r="T2416" s="3">
        <f>IF(F2416 &lt; 80%, 1, 0)</f>
        <v>0</v>
      </c>
      <c r="U2416" s="12" t="str">
        <f t="shared" si="37"/>
        <v>High</v>
      </c>
      <c r="V2416" s="12" t="str">
        <f>IF(A2415 &lt; 400, "Low", IF(A2415 &lt; 700, "Medium", "High"))</f>
        <v>High</v>
      </c>
      <c r="W2416" s="12" t="str">
        <f>IF(O2416&lt;0.23,"Low", IF(O2416&lt;=0.37,"Medium","High"))</f>
        <v>Medium</v>
      </c>
      <c r="X2416" s="12" t="str">
        <f>IF(K2416&lt;0.03,"Low", IF(K2416&lt;=0.06,"Medium","High"))</f>
        <v>Medium</v>
      </c>
    </row>
    <row r="2417" spans="1:24">
      <c r="A2417" s="3">
        <v>312</v>
      </c>
      <c r="B2417" s="5">
        <v>19640.2073491882</v>
      </c>
      <c r="C2417" s="4">
        <v>0.84686501313010498</v>
      </c>
      <c r="D2417" s="3">
        <v>5</v>
      </c>
      <c r="E2417" s="1">
        <v>1.5984255762167101</v>
      </c>
      <c r="F2417" s="4">
        <v>0.90717502064720501</v>
      </c>
      <c r="G2417" s="3">
        <v>13</v>
      </c>
      <c r="H2417" s="4">
        <v>3.7499165851515901</v>
      </c>
      <c r="I2417" s="26">
        <f>H2417/100</f>
        <v>3.74991658515159E-2</v>
      </c>
      <c r="J2417" s="1">
        <v>9.3757450040666299</v>
      </c>
      <c r="K2417" s="4">
        <v>5.1884787511609902E-2</v>
      </c>
      <c r="L2417" s="7">
        <v>0.84149180561581205</v>
      </c>
      <c r="M2417" s="3">
        <v>1</v>
      </c>
      <c r="N2417" s="2">
        <v>1564.21266051522</v>
      </c>
      <c r="O2417" s="6">
        <v>0.18682706285533701</v>
      </c>
      <c r="P2417" s="1">
        <v>6.9135296899787297</v>
      </c>
      <c r="Q2417" s="5">
        <v>413.15818361679101</v>
      </c>
      <c r="R2417" s="3">
        <v>1</v>
      </c>
      <c r="S2417" s="9" t="str">
        <f>IF(E2417&gt;3, "1", "0")</f>
        <v>0</v>
      </c>
      <c r="T2417" s="3">
        <f>IF(F2417 &lt; 80%, 1, 0)</f>
        <v>0</v>
      </c>
      <c r="U2417" s="12" t="str">
        <f t="shared" si="37"/>
        <v>High</v>
      </c>
      <c r="V2417" s="12" t="str">
        <f>IF(A2416 &lt; 400, "Low", IF(A2416 &lt; 700, "Medium", "High"))</f>
        <v>High</v>
      </c>
      <c r="W2417" s="12" t="str">
        <f>IF(O2417&lt;0.23,"Low", IF(O2417&lt;=0.37,"Medium","High"))</f>
        <v>Low</v>
      </c>
      <c r="X2417" s="12" t="str">
        <f>IF(K2417&lt;0.03,"Low", IF(K2417&lt;=0.06,"Medium","High"))</f>
        <v>Medium</v>
      </c>
    </row>
    <row r="2418" spans="1:24">
      <c r="A2418" s="3">
        <v>826</v>
      </c>
      <c r="B2418" s="5">
        <v>6406.64789385525</v>
      </c>
      <c r="C2418" s="4">
        <v>0.97118503791826005</v>
      </c>
      <c r="D2418" s="3">
        <v>3</v>
      </c>
      <c r="E2418" s="1">
        <v>3.1962903584475999</v>
      </c>
      <c r="F2418" s="4">
        <v>0.86157746887197106</v>
      </c>
      <c r="G2418" s="3">
        <v>3</v>
      </c>
      <c r="H2418" s="4">
        <v>3.7505274867507299</v>
      </c>
      <c r="I2418" s="26">
        <f>H2418/100</f>
        <v>3.75052748675073E-2</v>
      </c>
      <c r="J2418" s="1">
        <v>3.2471234996411198</v>
      </c>
      <c r="K2418" s="4">
        <v>8.8707534512210001E-2</v>
      </c>
      <c r="L2418" s="7">
        <v>0.84842766657263591</v>
      </c>
      <c r="M2418" s="3">
        <v>5</v>
      </c>
      <c r="N2418" s="2">
        <v>1153.1643699517999</v>
      </c>
      <c r="O2418" s="6">
        <v>0.41637769486753401</v>
      </c>
      <c r="P2418" s="1">
        <v>1.7550242062314301</v>
      </c>
      <c r="Q2418" s="5">
        <v>410.04945574109598</v>
      </c>
      <c r="R2418" s="3">
        <v>1</v>
      </c>
      <c r="S2418" s="9" t="str">
        <f>IF(E2418&gt;3, "1", "0")</f>
        <v>1</v>
      </c>
      <c r="T2418" s="3">
        <f>IF(F2418 &lt; 80%, 1, 0)</f>
        <v>0</v>
      </c>
      <c r="U2418" s="12" t="str">
        <f t="shared" si="37"/>
        <v>High</v>
      </c>
      <c r="V2418" s="12" t="str">
        <f>IF(A2417 &lt; 400, "Low", IF(A2417 &lt; 700, "Medium", "High"))</f>
        <v>Low</v>
      </c>
      <c r="W2418" s="12" t="str">
        <f>IF(O2418&lt;0.23,"Low", IF(O2418&lt;=0.37,"Medium","High"))</f>
        <v>High</v>
      </c>
      <c r="X2418" s="12" t="str">
        <f>IF(K2418&lt;0.03,"Low", IF(K2418&lt;=0.06,"Medium","High"))</f>
        <v>High</v>
      </c>
    </row>
    <row r="2419" spans="1:24">
      <c r="A2419" s="3">
        <v>185</v>
      </c>
      <c r="B2419" s="5">
        <v>5930.6212543483098</v>
      </c>
      <c r="C2419" s="4">
        <v>0.97220667999444799</v>
      </c>
      <c r="D2419" s="3">
        <v>5</v>
      </c>
      <c r="E2419" s="1">
        <v>4.27831023137702</v>
      </c>
      <c r="F2419" s="4">
        <v>0.7855149823021409</v>
      </c>
      <c r="G2419" s="3">
        <v>21</v>
      </c>
      <c r="H2419" s="4">
        <v>3.7511599936214801</v>
      </c>
      <c r="I2419" s="26">
        <f>H2419/100</f>
        <v>3.75115999362148E-2</v>
      </c>
      <c r="J2419" s="1">
        <v>2.1582574084950901</v>
      </c>
      <c r="K2419" s="4">
        <v>6.1266740732762698E-2</v>
      </c>
      <c r="L2419" s="7">
        <v>0.98065296978860994</v>
      </c>
      <c r="M2419" s="3">
        <v>9</v>
      </c>
      <c r="N2419" s="2">
        <v>1058.5247180208901</v>
      </c>
      <c r="O2419" s="6">
        <v>0.26119723560469499</v>
      </c>
      <c r="P2419" s="1">
        <v>8.59848840990262</v>
      </c>
      <c r="Q2419" s="5">
        <v>194.09078120800999</v>
      </c>
      <c r="R2419" s="3">
        <v>1</v>
      </c>
      <c r="S2419" s="9" t="str">
        <f>IF(E2419&gt;3, "1", "0")</f>
        <v>1</v>
      </c>
      <c r="T2419" s="3">
        <f>IF(F2419 &lt; 80%, 1, 0)</f>
        <v>1</v>
      </c>
      <c r="U2419" s="12" t="str">
        <f t="shared" si="37"/>
        <v>High</v>
      </c>
      <c r="V2419" s="12" t="str">
        <f>IF(A2418 &lt; 400, "Low", IF(A2418 &lt; 700, "Medium", "High"))</f>
        <v>High</v>
      </c>
      <c r="W2419" s="12" t="str">
        <f>IF(O2419&lt;0.23,"Low", IF(O2419&lt;=0.37,"Medium","High"))</f>
        <v>Medium</v>
      </c>
      <c r="X2419" s="12" t="str">
        <f>IF(K2419&lt;0.03,"Low", IF(K2419&lt;=0.06,"Medium","High"))</f>
        <v>High</v>
      </c>
    </row>
    <row r="2420" spans="1:24">
      <c r="A2420" s="3">
        <v>604</v>
      </c>
      <c r="B2420" s="5">
        <v>15921.7465600425</v>
      </c>
      <c r="C2420" s="4">
        <v>0.871908628904001</v>
      </c>
      <c r="D2420" s="3">
        <v>0</v>
      </c>
      <c r="E2420" s="1">
        <v>3.5680856507797398</v>
      </c>
      <c r="F2420" s="4">
        <v>0.69203631681601607</v>
      </c>
      <c r="G2420" s="3">
        <v>2</v>
      </c>
      <c r="H2420" s="4">
        <v>3.7528154929423598</v>
      </c>
      <c r="I2420" s="26">
        <f>H2420/100</f>
        <v>3.7528154929423602E-2</v>
      </c>
      <c r="J2420" s="1">
        <v>7.9795458941335404</v>
      </c>
      <c r="K2420" s="4">
        <v>7.4878713782229198E-2</v>
      </c>
      <c r="L2420" s="7">
        <v>0.92718015733563908</v>
      </c>
      <c r="M2420" s="3">
        <v>2</v>
      </c>
      <c r="N2420" s="2">
        <v>3321.3621901230299</v>
      </c>
      <c r="O2420" s="6">
        <v>0.12755656028767301</v>
      </c>
      <c r="P2420" s="1">
        <v>5.3405022462045899</v>
      </c>
      <c r="Q2420" s="5">
        <v>253.94311915767599</v>
      </c>
      <c r="R2420" s="3">
        <v>0</v>
      </c>
      <c r="S2420" s="9" t="str">
        <f>IF(E2420&gt;3, "1", "0")</f>
        <v>1</v>
      </c>
      <c r="T2420" s="3">
        <f>IF(F2420 &lt; 80%, 1, 0)</f>
        <v>1</v>
      </c>
      <c r="U2420" s="12" t="str">
        <f t="shared" si="37"/>
        <v>High</v>
      </c>
      <c r="V2420" s="12" t="str">
        <f>IF(A2419 &lt; 400, "Low", IF(A2419 &lt; 700, "Medium", "High"))</f>
        <v>Low</v>
      </c>
      <c r="W2420" s="12" t="str">
        <f>IF(O2420&lt;0.23,"Low", IF(O2420&lt;=0.37,"Medium","High"))</f>
        <v>Low</v>
      </c>
      <c r="X2420" s="12" t="str">
        <f>IF(K2420&lt;0.03,"Low", IF(K2420&lt;=0.06,"Medium","High"))</f>
        <v>High</v>
      </c>
    </row>
    <row r="2421" spans="1:24">
      <c r="A2421" s="3">
        <v>120</v>
      </c>
      <c r="B2421" s="5">
        <v>15434.272197452099</v>
      </c>
      <c r="C2421" s="4">
        <v>0.92332439563305502</v>
      </c>
      <c r="D2421" s="3">
        <v>4</v>
      </c>
      <c r="E2421" s="1">
        <v>2.9922623712599901</v>
      </c>
      <c r="F2421" s="4">
        <v>0.75886099997716794</v>
      </c>
      <c r="G2421" s="3">
        <v>14</v>
      </c>
      <c r="H2421" s="4">
        <v>3.7553656971820901</v>
      </c>
      <c r="I2421" s="26">
        <f>H2421/100</f>
        <v>3.7553656971820899E-2</v>
      </c>
      <c r="J2421" s="1">
        <v>7.6208077343180998</v>
      </c>
      <c r="K2421" s="4">
        <v>1.5194302990744099E-2</v>
      </c>
      <c r="L2421" s="7">
        <v>0.85261253506833401</v>
      </c>
      <c r="M2421" s="3">
        <v>6</v>
      </c>
      <c r="N2421" s="2">
        <v>2757.00691282159</v>
      </c>
      <c r="O2421" s="6">
        <v>0.46698009391589901</v>
      </c>
      <c r="P2421" s="1">
        <v>1.4857447284549701</v>
      </c>
      <c r="Q2421" s="5">
        <v>177.96689109770099</v>
      </c>
      <c r="R2421" s="3">
        <v>1</v>
      </c>
      <c r="S2421" s="9" t="str">
        <f>IF(E2421&gt;3, "1", "0")</f>
        <v>0</v>
      </c>
      <c r="T2421" s="3">
        <f>IF(F2421 &lt; 80%, 1, 0)</f>
        <v>1</v>
      </c>
      <c r="U2421" s="12" t="str">
        <f t="shared" si="37"/>
        <v>High</v>
      </c>
      <c r="V2421" s="12" t="str">
        <f>IF(A2420 &lt; 400, "Low", IF(A2420 &lt; 700, "Medium", "High"))</f>
        <v>Medium</v>
      </c>
      <c r="W2421" s="12" t="str">
        <f>IF(O2421&lt;0.23,"Low", IF(O2421&lt;=0.37,"Medium","High"))</f>
        <v>High</v>
      </c>
      <c r="X2421" s="12" t="str">
        <f>IF(K2421&lt;0.03,"Low", IF(K2421&lt;=0.06,"Medium","High"))</f>
        <v>Low</v>
      </c>
    </row>
    <row r="2422" spans="1:24">
      <c r="A2422" s="3">
        <v>417</v>
      </c>
      <c r="B2422" s="5">
        <v>14518.736263254599</v>
      </c>
      <c r="C2422" s="4">
        <v>0.91417078725575196</v>
      </c>
      <c r="D2422" s="3">
        <v>4</v>
      </c>
      <c r="E2422" s="1">
        <v>0.71539519507748195</v>
      </c>
      <c r="F2422" s="4">
        <v>0.62927003950720095</v>
      </c>
      <c r="G2422" s="3">
        <v>6</v>
      </c>
      <c r="H2422" s="4">
        <v>3.7559589477865698</v>
      </c>
      <c r="I2422" s="26">
        <f>H2422/100</f>
        <v>3.7559589477865696E-2</v>
      </c>
      <c r="J2422" s="1">
        <v>4.3940224448714398</v>
      </c>
      <c r="K2422" s="4">
        <v>4.7983240272513099E-2</v>
      </c>
      <c r="L2422" s="7">
        <v>0.90578184751556501</v>
      </c>
      <c r="M2422" s="3">
        <v>8</v>
      </c>
      <c r="N2422" s="2">
        <v>4906.3001275486504</v>
      </c>
      <c r="O2422" s="6">
        <v>0.36306993005145799</v>
      </c>
      <c r="P2422" s="1">
        <v>2.5186308012763199</v>
      </c>
      <c r="Q2422" s="5">
        <v>358.13018376783498</v>
      </c>
      <c r="R2422" s="3">
        <v>1</v>
      </c>
      <c r="S2422" s="9" t="str">
        <f>IF(E2422&gt;3, "1", "0")</f>
        <v>0</v>
      </c>
      <c r="T2422" s="3">
        <f>IF(F2422 &lt; 80%, 1, 0)</f>
        <v>1</v>
      </c>
      <c r="U2422" s="12" t="str">
        <f t="shared" si="37"/>
        <v>High</v>
      </c>
      <c r="V2422" s="12" t="str">
        <f>IF(A2421 &lt; 400, "Low", IF(A2421 &lt; 700, "Medium", "High"))</f>
        <v>Low</v>
      </c>
      <c r="W2422" s="12" t="str">
        <f>IF(O2422&lt;0.23,"Low", IF(O2422&lt;=0.37,"Medium","High"))</f>
        <v>Medium</v>
      </c>
      <c r="X2422" s="12" t="str">
        <f>IF(K2422&lt;0.03,"Low", IF(K2422&lt;=0.06,"Medium","High"))</f>
        <v>Medium</v>
      </c>
    </row>
    <row r="2423" spans="1:24">
      <c r="A2423" s="3">
        <v>637</v>
      </c>
      <c r="B2423" s="5">
        <v>13248.0284416431</v>
      </c>
      <c r="C2423" s="4">
        <v>0.94294046327645209</v>
      </c>
      <c r="D2423" s="3">
        <v>3</v>
      </c>
      <c r="E2423" s="1">
        <v>2.31813477647807</v>
      </c>
      <c r="F2423" s="4">
        <v>0.61331421970538302</v>
      </c>
      <c r="G2423" s="3">
        <v>3</v>
      </c>
      <c r="H2423" s="4">
        <v>3.7575368028545499</v>
      </c>
      <c r="I2423" s="26">
        <f>H2423/100</f>
        <v>3.7575368028545497E-2</v>
      </c>
      <c r="J2423" s="1">
        <v>4.8266514918871</v>
      </c>
      <c r="K2423" s="4">
        <v>2.9999512765076699E-3</v>
      </c>
      <c r="L2423" s="7">
        <v>0.97964311873898891</v>
      </c>
      <c r="M2423" s="3">
        <v>4</v>
      </c>
      <c r="N2423" s="2">
        <v>1539.6228971387</v>
      </c>
      <c r="O2423" s="6">
        <v>0.144623728621561</v>
      </c>
      <c r="P2423" s="1">
        <v>9.4130191668126795</v>
      </c>
      <c r="Q2423" s="5">
        <v>243.36711817297501</v>
      </c>
      <c r="R2423" s="3">
        <v>1</v>
      </c>
      <c r="S2423" s="9" t="str">
        <f>IF(E2423&gt;3, "1", "0")</f>
        <v>0</v>
      </c>
      <c r="T2423" s="3">
        <f>IF(F2423 &lt; 80%, 1, 0)</f>
        <v>1</v>
      </c>
      <c r="U2423" s="12" t="str">
        <f t="shared" si="37"/>
        <v>High</v>
      </c>
      <c r="V2423" s="12" t="str">
        <f>IF(A2422 &lt; 400, "Low", IF(A2422 &lt; 700, "Medium", "High"))</f>
        <v>Medium</v>
      </c>
      <c r="W2423" s="12" t="str">
        <f>IF(O2423&lt;0.23,"Low", IF(O2423&lt;=0.37,"Medium","High"))</f>
        <v>Low</v>
      </c>
      <c r="X2423" s="12" t="str">
        <f>IF(K2423&lt;0.03,"Low", IF(K2423&lt;=0.06,"Medium","High"))</f>
        <v>Low</v>
      </c>
    </row>
    <row r="2424" spans="1:24">
      <c r="A2424" s="3">
        <v>138</v>
      </c>
      <c r="B2424" s="5">
        <v>6430.4138190950498</v>
      </c>
      <c r="C2424" s="4">
        <v>0.971864990214095</v>
      </c>
      <c r="D2424" s="3">
        <v>1</v>
      </c>
      <c r="E2424" s="1">
        <v>4.6267051556951397</v>
      </c>
      <c r="F2424" s="4">
        <v>0.97354681594052805</v>
      </c>
      <c r="G2424" s="3">
        <v>16</v>
      </c>
      <c r="H2424" s="4">
        <v>3.7587667894564998</v>
      </c>
      <c r="I2424" s="26">
        <f>H2424/100</f>
        <v>3.7587667894564997E-2</v>
      </c>
      <c r="J2424" s="1">
        <v>6.8040857793931897</v>
      </c>
      <c r="K2424" s="4">
        <v>7.3813793682142706E-2</v>
      </c>
      <c r="L2424" s="7">
        <v>0.90812746932225596</v>
      </c>
      <c r="M2424" s="3">
        <v>4</v>
      </c>
      <c r="N2424" s="2">
        <v>3993.9715669359598</v>
      </c>
      <c r="O2424" s="6">
        <v>0.25225776958377399</v>
      </c>
      <c r="P2424" s="1">
        <v>6.17403277883525</v>
      </c>
      <c r="Q2424" s="5">
        <v>131.44525782641301</v>
      </c>
      <c r="R2424" s="3">
        <v>1</v>
      </c>
      <c r="S2424" s="9" t="str">
        <f>IF(E2424&gt;3, "1", "0")</f>
        <v>1</v>
      </c>
      <c r="T2424" s="3">
        <f>IF(F2424 &lt; 80%, 1, 0)</f>
        <v>0</v>
      </c>
      <c r="U2424" s="12" t="str">
        <f t="shared" si="37"/>
        <v>High</v>
      </c>
      <c r="V2424" s="12" t="str">
        <f>IF(A2423 &lt; 400, "Low", IF(A2423 &lt; 700, "Medium", "High"))</f>
        <v>Medium</v>
      </c>
      <c r="W2424" s="12" t="str">
        <f>IF(O2424&lt;0.23,"Low", IF(O2424&lt;=0.37,"Medium","High"))</f>
        <v>Medium</v>
      </c>
      <c r="X2424" s="12" t="str">
        <f>IF(K2424&lt;0.03,"Low", IF(K2424&lt;=0.06,"Medium","High"))</f>
        <v>High</v>
      </c>
    </row>
    <row r="2425" spans="1:24">
      <c r="A2425" s="3">
        <v>414</v>
      </c>
      <c r="B2425" s="5">
        <v>11480.283913917599</v>
      </c>
      <c r="C2425" s="4">
        <v>0.85113324466636298</v>
      </c>
      <c r="D2425" s="3">
        <v>4</v>
      </c>
      <c r="E2425" s="1">
        <v>0.90445226045287097</v>
      </c>
      <c r="F2425" s="4">
        <v>0.90433241200778003</v>
      </c>
      <c r="G2425" s="3">
        <v>10</v>
      </c>
      <c r="H2425" s="4">
        <v>3.7631784267453399</v>
      </c>
      <c r="I2425" s="26">
        <f>H2425/100</f>
        <v>3.7631784267453401E-2</v>
      </c>
      <c r="J2425" s="1">
        <v>4.18459434694838</v>
      </c>
      <c r="K2425" s="4">
        <v>4.9046915851046799E-2</v>
      </c>
      <c r="L2425" s="7">
        <v>0.83136979661220711</v>
      </c>
      <c r="M2425" s="3">
        <v>7</v>
      </c>
      <c r="N2425" s="2">
        <v>3317.4329257293102</v>
      </c>
      <c r="O2425" s="6">
        <v>0.448817272750198</v>
      </c>
      <c r="P2425" s="1">
        <v>4.4851173072832804</v>
      </c>
      <c r="Q2425" s="5">
        <v>134.893880867538</v>
      </c>
      <c r="R2425" s="3">
        <v>0</v>
      </c>
      <c r="S2425" s="9" t="str">
        <f>IF(E2425&gt;3, "1", "0")</f>
        <v>0</v>
      </c>
      <c r="T2425" s="3">
        <f>IF(F2425 &lt; 80%, 1, 0)</f>
        <v>0</v>
      </c>
      <c r="U2425" s="12" t="str">
        <f t="shared" si="37"/>
        <v>High</v>
      </c>
      <c r="V2425" s="12" t="str">
        <f>IF(A2424 &lt; 400, "Low", IF(A2424 &lt; 700, "Medium", "High"))</f>
        <v>Low</v>
      </c>
      <c r="W2425" s="12" t="str">
        <f>IF(O2425&lt;0.23,"Low", IF(O2425&lt;=0.37,"Medium","High"))</f>
        <v>High</v>
      </c>
      <c r="X2425" s="12" t="str">
        <f>IF(K2425&lt;0.03,"Low", IF(K2425&lt;=0.06,"Medium","High"))</f>
        <v>Medium</v>
      </c>
    </row>
    <row r="2426" spans="1:24">
      <c r="A2426" s="3">
        <v>892</v>
      </c>
      <c r="B2426" s="5">
        <v>15085.757649375601</v>
      </c>
      <c r="C2426" s="4">
        <v>0.93399069817184399</v>
      </c>
      <c r="D2426" s="3">
        <v>1</v>
      </c>
      <c r="E2426" s="1">
        <v>4.6462891460008802</v>
      </c>
      <c r="F2426" s="4">
        <v>0.95172866370602405</v>
      </c>
      <c r="G2426" s="3">
        <v>2</v>
      </c>
      <c r="H2426" s="4">
        <v>3.7639082148042702</v>
      </c>
      <c r="I2426" s="26">
        <f>H2426/100</f>
        <v>3.76390821480427E-2</v>
      </c>
      <c r="J2426" s="1">
        <v>7.8164204764221097</v>
      </c>
      <c r="K2426" s="4">
        <v>4.6048082350875902E-2</v>
      </c>
      <c r="L2426" s="7">
        <v>0.90630882220430398</v>
      </c>
      <c r="M2426" s="3">
        <v>2</v>
      </c>
      <c r="N2426" s="2">
        <v>3640.2189643163101</v>
      </c>
      <c r="O2426" s="6">
        <v>0.46054489753682798</v>
      </c>
      <c r="P2426" s="1">
        <v>1.70847632237827</v>
      </c>
      <c r="Q2426" s="5">
        <v>423.93549644854602</v>
      </c>
      <c r="R2426" s="3">
        <v>1</v>
      </c>
      <c r="S2426" s="9" t="str">
        <f>IF(E2426&gt;3, "1", "0")</f>
        <v>1</v>
      </c>
      <c r="T2426" s="3">
        <f>IF(F2426 &lt; 80%, 1, 0)</f>
        <v>0</v>
      </c>
      <c r="U2426" s="12" t="str">
        <f t="shared" si="37"/>
        <v>High</v>
      </c>
      <c r="V2426" s="12" t="str">
        <f>IF(A2425 &lt; 400, "Low", IF(A2425 &lt; 700, "Medium", "High"))</f>
        <v>Medium</v>
      </c>
      <c r="W2426" s="12" t="str">
        <f>IF(O2426&lt;0.23,"Low", IF(O2426&lt;=0.37,"Medium","High"))</f>
        <v>High</v>
      </c>
      <c r="X2426" s="12" t="str">
        <f>IF(K2426&lt;0.03,"Low", IF(K2426&lt;=0.06,"Medium","High"))</f>
        <v>Medium</v>
      </c>
    </row>
    <row r="2427" spans="1:24">
      <c r="A2427" s="3">
        <v>781</v>
      </c>
      <c r="B2427" s="5">
        <v>16186.0067409685</v>
      </c>
      <c r="C2427" s="4">
        <v>0.88128330731480409</v>
      </c>
      <c r="D2427" s="3">
        <v>4</v>
      </c>
      <c r="E2427" s="1">
        <v>2.4533198681719099</v>
      </c>
      <c r="F2427" s="4">
        <v>0.70858426520839601</v>
      </c>
      <c r="G2427" s="3">
        <v>6</v>
      </c>
      <c r="H2427" s="4">
        <v>3.7649973771681098</v>
      </c>
      <c r="I2427" s="26">
        <f>H2427/100</f>
        <v>3.7649973771681097E-2</v>
      </c>
      <c r="J2427" s="1">
        <v>7.5488017827739498</v>
      </c>
      <c r="K2427" s="4">
        <v>9.4260713981532601E-2</v>
      </c>
      <c r="L2427" s="7">
        <v>0.93474630064563702</v>
      </c>
      <c r="M2427" s="3">
        <v>7</v>
      </c>
      <c r="N2427" s="2">
        <v>1298.3878373325001</v>
      </c>
      <c r="O2427" s="6">
        <v>0.438994742932313</v>
      </c>
      <c r="P2427" s="1">
        <v>5.1114040880435399</v>
      </c>
      <c r="Q2427" s="5">
        <v>214.001658556303</v>
      </c>
      <c r="R2427" s="3">
        <v>1</v>
      </c>
      <c r="S2427" s="9" t="str">
        <f>IF(E2427&gt;3, "1", "0")</f>
        <v>0</v>
      </c>
      <c r="T2427" s="3">
        <f>IF(F2427 &lt; 80%, 1, 0)</f>
        <v>1</v>
      </c>
      <c r="U2427" s="12" t="str">
        <f t="shared" si="37"/>
        <v>High</v>
      </c>
      <c r="V2427" s="12" t="str">
        <f>IF(A2426 &lt; 400, "Low", IF(A2426 &lt; 700, "Medium", "High"))</f>
        <v>High</v>
      </c>
      <c r="W2427" s="12" t="str">
        <f>IF(O2427&lt;0.23,"Low", IF(O2427&lt;=0.37,"Medium","High"))</f>
        <v>High</v>
      </c>
      <c r="X2427" s="12" t="str">
        <f>IF(K2427&lt;0.03,"Low", IF(K2427&lt;=0.06,"Medium","High"))</f>
        <v>High</v>
      </c>
    </row>
    <row r="2428" spans="1:24">
      <c r="A2428" s="3">
        <v>118</v>
      </c>
      <c r="B2428" s="5">
        <v>6325.7742047677802</v>
      </c>
      <c r="C2428" s="4">
        <v>0.90033983320128497</v>
      </c>
      <c r="D2428" s="3">
        <v>4</v>
      </c>
      <c r="E2428" s="1">
        <v>2.10972544224092</v>
      </c>
      <c r="F2428" s="4">
        <v>0.93921116106291291</v>
      </c>
      <c r="G2428" s="3">
        <v>9</v>
      </c>
      <c r="H2428" s="4">
        <v>3.7658673587481299</v>
      </c>
      <c r="I2428" s="26">
        <f>H2428/100</f>
        <v>3.7658673587481296E-2</v>
      </c>
      <c r="J2428" s="1">
        <v>9.4460517756972102</v>
      </c>
      <c r="K2428" s="4">
        <v>2.3392839265389199E-2</v>
      </c>
      <c r="L2428" s="7">
        <v>0.89907156844034108</v>
      </c>
      <c r="M2428" s="3">
        <v>5</v>
      </c>
      <c r="N2428" s="2">
        <v>2813.35599486519</v>
      </c>
      <c r="O2428" s="6">
        <v>0.10894546985883299</v>
      </c>
      <c r="P2428" s="1">
        <v>8.9389512150314001</v>
      </c>
      <c r="Q2428" s="5">
        <v>357.513630179438</v>
      </c>
      <c r="R2428" s="3">
        <v>0</v>
      </c>
      <c r="S2428" s="9" t="str">
        <f>IF(E2428&gt;3, "1", "0")</f>
        <v>0</v>
      </c>
      <c r="T2428" s="3">
        <f>IF(F2428 &lt; 80%, 1, 0)</f>
        <v>0</v>
      </c>
      <c r="U2428" s="12" t="str">
        <f t="shared" si="37"/>
        <v>High</v>
      </c>
      <c r="V2428" s="12" t="str">
        <f>IF(A2427 &lt; 400, "Low", IF(A2427 &lt; 700, "Medium", "High"))</f>
        <v>High</v>
      </c>
      <c r="W2428" s="12" t="str">
        <f>IF(O2428&lt;0.23,"Low", IF(O2428&lt;=0.37,"Medium","High"))</f>
        <v>Low</v>
      </c>
      <c r="X2428" s="12" t="str">
        <f>IF(K2428&lt;0.03,"Low", IF(K2428&lt;=0.06,"Medium","High"))</f>
        <v>Low</v>
      </c>
    </row>
    <row r="2429" spans="1:24">
      <c r="A2429" s="3">
        <v>490</v>
      </c>
      <c r="B2429" s="5">
        <v>17713.214495821001</v>
      </c>
      <c r="C2429" s="4">
        <v>0.91817438459485201</v>
      </c>
      <c r="D2429" s="3">
        <v>0</v>
      </c>
      <c r="E2429" s="1">
        <v>1.2381797618438599</v>
      </c>
      <c r="F2429" s="4">
        <v>0.98110635886133291</v>
      </c>
      <c r="G2429" s="3">
        <v>13</v>
      </c>
      <c r="H2429" s="4">
        <v>3.7697874700604999</v>
      </c>
      <c r="I2429" s="26">
        <f>H2429/100</f>
        <v>3.7697874700604997E-2</v>
      </c>
      <c r="J2429" s="1">
        <v>9.0836991740307003</v>
      </c>
      <c r="K2429" s="4">
        <v>3.10583528555432E-2</v>
      </c>
      <c r="L2429" s="7">
        <v>0.81658791445633294</v>
      </c>
      <c r="M2429" s="3">
        <v>2</v>
      </c>
      <c r="N2429" s="2">
        <v>4109.7328503403496</v>
      </c>
      <c r="O2429" s="6">
        <v>0.43297615790497801</v>
      </c>
      <c r="P2429" s="1">
        <v>3.3519294265995501</v>
      </c>
      <c r="Q2429" s="5">
        <v>469.69572017349202</v>
      </c>
      <c r="R2429" s="3">
        <v>0</v>
      </c>
      <c r="S2429" s="9" t="str">
        <f>IF(E2429&gt;3, "1", "0")</f>
        <v>0</v>
      </c>
      <c r="T2429" s="3">
        <f>IF(F2429 &lt; 80%, 1, 0)</f>
        <v>0</v>
      </c>
      <c r="U2429" s="12" t="str">
        <f t="shared" si="37"/>
        <v>High</v>
      </c>
      <c r="V2429" s="12" t="str">
        <f>IF(A2428 &lt; 400, "Low", IF(A2428 &lt; 700, "Medium", "High"))</f>
        <v>Low</v>
      </c>
      <c r="W2429" s="12" t="str">
        <f>IF(O2429&lt;0.23,"Low", IF(O2429&lt;=0.37,"Medium","High"))</f>
        <v>High</v>
      </c>
      <c r="X2429" s="12" t="str">
        <f>IF(K2429&lt;0.03,"Low", IF(K2429&lt;=0.06,"Medium","High"))</f>
        <v>Medium</v>
      </c>
    </row>
    <row r="2430" spans="1:24">
      <c r="A2430" s="3">
        <v>205</v>
      </c>
      <c r="B2430" s="5">
        <v>11510.290492608099</v>
      </c>
      <c r="C2430" s="4">
        <v>0.85511335526183596</v>
      </c>
      <c r="D2430" s="3">
        <v>1</v>
      </c>
      <c r="E2430" s="1">
        <v>1.13029051711521</v>
      </c>
      <c r="F2430" s="4">
        <v>0.994003899131779</v>
      </c>
      <c r="G2430" s="3">
        <v>15</v>
      </c>
      <c r="H2430" s="4">
        <v>3.7717739627427398</v>
      </c>
      <c r="I2430" s="26">
        <f>H2430/100</f>
        <v>3.7717739627427395E-2</v>
      </c>
      <c r="J2430" s="1">
        <v>6.6883904672994197</v>
      </c>
      <c r="K2430" s="4">
        <v>6.7958848439461705E-2</v>
      </c>
      <c r="L2430" s="7">
        <v>0.806482612490522</v>
      </c>
      <c r="M2430" s="3">
        <v>6</v>
      </c>
      <c r="N2430" s="2">
        <v>1270.6241697261401</v>
      </c>
      <c r="O2430" s="6">
        <v>0.15236277473894999</v>
      </c>
      <c r="P2430" s="1">
        <v>1.45566327578042</v>
      </c>
      <c r="Q2430" s="5">
        <v>340.23932957870301</v>
      </c>
      <c r="R2430" s="3">
        <v>1</v>
      </c>
      <c r="S2430" s="9" t="str">
        <f>IF(E2430&gt;3, "1", "0")</f>
        <v>0</v>
      </c>
      <c r="T2430" s="3">
        <f>IF(F2430 &lt; 80%, 1, 0)</f>
        <v>0</v>
      </c>
      <c r="U2430" s="12" t="str">
        <f t="shared" si="37"/>
        <v>High</v>
      </c>
      <c r="V2430" s="12" t="str">
        <f>IF(A2429 &lt; 400, "Low", IF(A2429 &lt; 700, "Medium", "High"))</f>
        <v>Medium</v>
      </c>
      <c r="W2430" s="12" t="str">
        <f>IF(O2430&lt;0.23,"Low", IF(O2430&lt;=0.37,"Medium","High"))</f>
        <v>Low</v>
      </c>
      <c r="X2430" s="12" t="str">
        <f>IF(K2430&lt;0.03,"Low", IF(K2430&lt;=0.06,"Medium","High"))</f>
        <v>High</v>
      </c>
    </row>
    <row r="2431" spans="1:24">
      <c r="A2431" s="3">
        <v>831</v>
      </c>
      <c r="B2431" s="5">
        <v>13783.8152580892</v>
      </c>
      <c r="C2431" s="4">
        <v>0.88742962100900702</v>
      </c>
      <c r="D2431" s="3">
        <v>4</v>
      </c>
      <c r="E2431" s="1">
        <v>4.8125686263392398</v>
      </c>
      <c r="F2431" s="4">
        <v>0.93016577502952402</v>
      </c>
      <c r="G2431" s="3">
        <v>19</v>
      </c>
      <c r="H2431" s="4">
        <v>3.7745053964057802</v>
      </c>
      <c r="I2431" s="26">
        <f>H2431/100</f>
        <v>3.77450539640578E-2</v>
      </c>
      <c r="J2431" s="1">
        <v>2.2559721767415701</v>
      </c>
      <c r="K2431" s="4">
        <v>2.4967581594765899E-2</v>
      </c>
      <c r="L2431" s="7">
        <v>0.93538241337657202</v>
      </c>
      <c r="M2431" s="3">
        <v>3</v>
      </c>
      <c r="N2431" s="2">
        <v>2758.5916684926601</v>
      </c>
      <c r="O2431" s="6">
        <v>0.42104794098041198</v>
      </c>
      <c r="P2431" s="1">
        <v>7.2766744664487497</v>
      </c>
      <c r="Q2431" s="5">
        <v>192.57798734637799</v>
      </c>
      <c r="R2431" s="3">
        <v>1</v>
      </c>
      <c r="S2431" s="9" t="str">
        <f>IF(E2431&gt;3, "1", "0")</f>
        <v>1</v>
      </c>
      <c r="T2431" s="3">
        <f>IF(F2431 &lt; 80%, 1, 0)</f>
        <v>0</v>
      </c>
      <c r="U2431" s="12" t="str">
        <f t="shared" si="37"/>
        <v>High</v>
      </c>
      <c r="V2431" s="12" t="str">
        <f>IF(A2430 &lt; 400, "Low", IF(A2430 &lt; 700, "Medium", "High"))</f>
        <v>Low</v>
      </c>
      <c r="W2431" s="12" t="str">
        <f>IF(O2431&lt;0.23,"Low", IF(O2431&lt;=0.37,"Medium","High"))</f>
        <v>High</v>
      </c>
      <c r="X2431" s="12" t="str">
        <f>IF(K2431&lt;0.03,"Low", IF(K2431&lt;=0.06,"Medium","High"))</f>
        <v>Low</v>
      </c>
    </row>
    <row r="2432" spans="1:24">
      <c r="A2432" s="3">
        <v>787</v>
      </c>
      <c r="B2432" s="5">
        <v>5360.0756726733298</v>
      </c>
      <c r="C2432" s="4">
        <v>0.93387708473397391</v>
      </c>
      <c r="D2432" s="3">
        <v>1</v>
      </c>
      <c r="E2432" s="1">
        <v>1.7281477738973201</v>
      </c>
      <c r="F2432" s="4">
        <v>0.95354290543998399</v>
      </c>
      <c r="G2432" s="3">
        <v>21</v>
      </c>
      <c r="H2432" s="4">
        <v>3.77592754909768</v>
      </c>
      <c r="I2432" s="26">
        <f>H2432/100</f>
        <v>3.7759275490976803E-2</v>
      </c>
      <c r="J2432" s="1">
        <v>5.5611942511826697</v>
      </c>
      <c r="K2432" s="4">
        <v>8.5250485083222902E-2</v>
      </c>
      <c r="L2432" s="7">
        <v>0.91100497104064704</v>
      </c>
      <c r="M2432" s="3">
        <v>5</v>
      </c>
      <c r="N2432" s="2">
        <v>1974.37582422885</v>
      </c>
      <c r="O2432" s="6">
        <v>0.395842613178639</v>
      </c>
      <c r="P2432" s="1">
        <v>6.0348329292393199</v>
      </c>
      <c r="Q2432" s="5">
        <v>386.90754759299898</v>
      </c>
      <c r="R2432" s="3">
        <v>1</v>
      </c>
      <c r="S2432" s="9" t="str">
        <f>IF(E2432&gt;3, "1", "0")</f>
        <v>0</v>
      </c>
      <c r="T2432" s="3">
        <f>IF(F2432 &lt; 80%, 1, 0)</f>
        <v>0</v>
      </c>
      <c r="U2432" s="12" t="str">
        <f t="shared" si="37"/>
        <v>High</v>
      </c>
      <c r="V2432" s="12" t="str">
        <f>IF(A2431 &lt; 400, "Low", IF(A2431 &lt; 700, "Medium", "High"))</f>
        <v>High</v>
      </c>
      <c r="W2432" s="12" t="str">
        <f>IF(O2432&lt;0.23,"Low", IF(O2432&lt;=0.37,"Medium","High"))</f>
        <v>High</v>
      </c>
      <c r="X2432" s="12" t="str">
        <f>IF(K2432&lt;0.03,"Low", IF(K2432&lt;=0.06,"Medium","High"))</f>
        <v>High</v>
      </c>
    </row>
    <row r="2433" spans="1:24">
      <c r="A2433" s="3">
        <v>838</v>
      </c>
      <c r="B2433" s="5">
        <v>13664.476315166299</v>
      </c>
      <c r="C2433" s="4">
        <v>0.82394935770010602</v>
      </c>
      <c r="D2433" s="3">
        <v>0</v>
      </c>
      <c r="E2433" s="1">
        <v>1.7243787091009</v>
      </c>
      <c r="F2433" s="4">
        <v>0.74467632452010091</v>
      </c>
      <c r="G2433" s="3">
        <v>18</v>
      </c>
      <c r="H2433" s="4">
        <v>3.778304524068</v>
      </c>
      <c r="I2433" s="26">
        <f>H2433/100</f>
        <v>3.7783045240679998E-2</v>
      </c>
      <c r="J2433" s="1">
        <v>2.2883286021216098</v>
      </c>
      <c r="K2433" s="4">
        <v>8.8474338484002199E-2</v>
      </c>
      <c r="L2433" s="7">
        <v>0.96680168169830294</v>
      </c>
      <c r="M2433" s="3">
        <v>9</v>
      </c>
      <c r="N2433" s="2">
        <v>3712.2911262468501</v>
      </c>
      <c r="O2433" s="6">
        <v>0.41748313307519702</v>
      </c>
      <c r="P2433" s="1">
        <v>8.9538225929820392</v>
      </c>
      <c r="Q2433" s="5">
        <v>166.41889148805001</v>
      </c>
      <c r="R2433" s="3">
        <v>1</v>
      </c>
      <c r="S2433" s="9" t="str">
        <f>IF(E2433&gt;3, "1", "0")</f>
        <v>0</v>
      </c>
      <c r="T2433" s="3">
        <f>IF(F2433 &lt; 80%, 1, 0)</f>
        <v>1</v>
      </c>
      <c r="U2433" s="12" t="str">
        <f t="shared" si="37"/>
        <v>High</v>
      </c>
      <c r="V2433" s="12" t="str">
        <f>IF(A2432 &lt; 400, "Low", IF(A2432 &lt; 700, "Medium", "High"))</f>
        <v>High</v>
      </c>
      <c r="W2433" s="12" t="str">
        <f>IF(O2433&lt;0.23,"Low", IF(O2433&lt;=0.37,"Medium","High"))</f>
        <v>High</v>
      </c>
      <c r="X2433" s="12" t="str">
        <f>IF(K2433&lt;0.03,"Low", IF(K2433&lt;=0.06,"Medium","High"))</f>
        <v>High</v>
      </c>
    </row>
    <row r="2434" spans="1:24">
      <c r="A2434" s="3">
        <v>657</v>
      </c>
      <c r="B2434" s="5">
        <v>18762.287646979901</v>
      </c>
      <c r="C2434" s="4">
        <v>0.8144426370670379</v>
      </c>
      <c r="D2434" s="3">
        <v>0</v>
      </c>
      <c r="E2434" s="1">
        <v>2.1906761242112198</v>
      </c>
      <c r="F2434" s="4">
        <v>0.87381777321252996</v>
      </c>
      <c r="G2434" s="3">
        <v>12</v>
      </c>
      <c r="H2434" s="4">
        <v>3.7785406340930598</v>
      </c>
      <c r="I2434" s="26">
        <f>H2434/100</f>
        <v>3.7785406340930597E-2</v>
      </c>
      <c r="J2434" s="1">
        <v>6.34644741253324</v>
      </c>
      <c r="K2434" s="4">
        <v>3.8093860250571099E-2</v>
      </c>
      <c r="L2434" s="7">
        <v>0.93285404503120906</v>
      </c>
      <c r="M2434" s="3">
        <v>3</v>
      </c>
      <c r="N2434" s="2">
        <v>1028.1742140752301</v>
      </c>
      <c r="O2434" s="6">
        <v>0.41370227595431103</v>
      </c>
      <c r="P2434" s="1">
        <v>1.1486765043996601</v>
      </c>
      <c r="Q2434" s="5">
        <v>174.72788541212401</v>
      </c>
      <c r="R2434" s="3">
        <v>1</v>
      </c>
      <c r="S2434" s="9" t="str">
        <f>IF(E2434&gt;3, "1", "0")</f>
        <v>0</v>
      </c>
      <c r="T2434" s="3">
        <f>IF(F2434 &lt; 80%, 1, 0)</f>
        <v>0</v>
      </c>
      <c r="U2434" s="12" t="str">
        <f t="shared" ref="U2434:U2497" si="38">IF(ISBLANK(I2434),"Unknown", IF(I2434&lt;0.01,"Low", IF(I2434&lt;=0.03,"Medium","High")))</f>
        <v>High</v>
      </c>
      <c r="V2434" s="12" t="str">
        <f>IF(A2433 &lt; 400, "Low", IF(A2433 &lt; 700, "Medium", "High"))</f>
        <v>High</v>
      </c>
      <c r="W2434" s="12" t="str">
        <f>IF(O2434&lt;0.23,"Low", IF(O2434&lt;=0.37,"Medium","High"))</f>
        <v>High</v>
      </c>
      <c r="X2434" s="12" t="str">
        <f>IF(K2434&lt;0.03,"Low", IF(K2434&lt;=0.06,"Medium","High"))</f>
        <v>Medium</v>
      </c>
    </row>
    <row r="2435" spans="1:24">
      <c r="A2435" s="3">
        <v>457</v>
      </c>
      <c r="B2435" s="5">
        <v>8699.0545246703696</v>
      </c>
      <c r="C2435" s="4">
        <v>0.98729866626204499</v>
      </c>
      <c r="D2435" s="3">
        <v>4</v>
      </c>
      <c r="E2435" s="1">
        <v>1.2640668779792601</v>
      </c>
      <c r="F2435" s="4">
        <v>0.911681254706043</v>
      </c>
      <c r="G2435" s="3">
        <v>9</v>
      </c>
      <c r="H2435" s="4">
        <v>3.7854804184416002</v>
      </c>
      <c r="I2435" s="26">
        <f>H2435/100</f>
        <v>3.7854804184416002E-2</v>
      </c>
      <c r="J2435" s="1">
        <v>8.7783104969627903</v>
      </c>
      <c r="K2435" s="4">
        <v>2.2991622017027501E-2</v>
      </c>
      <c r="L2435" s="7">
        <v>0.83692685298597691</v>
      </c>
      <c r="M2435" s="3">
        <v>7</v>
      </c>
      <c r="N2435" s="2">
        <v>2479.1517900853</v>
      </c>
      <c r="O2435" s="6">
        <v>0.30366295261649401</v>
      </c>
      <c r="P2435" s="1">
        <v>8.4978360230540702</v>
      </c>
      <c r="Q2435" s="5">
        <v>451.17235609186002</v>
      </c>
      <c r="R2435" s="3">
        <v>0</v>
      </c>
      <c r="S2435" s="9" t="str">
        <f>IF(E2435&gt;3, "1", "0")</f>
        <v>0</v>
      </c>
      <c r="T2435" s="3">
        <f>IF(F2435 &lt; 80%, 1, 0)</f>
        <v>0</v>
      </c>
      <c r="U2435" s="12" t="str">
        <f t="shared" si="38"/>
        <v>High</v>
      </c>
      <c r="V2435" s="12" t="str">
        <f>IF(A2434 &lt; 400, "Low", IF(A2434 &lt; 700, "Medium", "High"))</f>
        <v>Medium</v>
      </c>
      <c r="W2435" s="12" t="str">
        <f>IF(O2435&lt;0.23,"Low", IF(O2435&lt;=0.37,"Medium","High"))</f>
        <v>Medium</v>
      </c>
      <c r="X2435" s="12" t="str">
        <f>IF(K2435&lt;0.03,"Low", IF(K2435&lt;=0.06,"Medium","High"))</f>
        <v>Low</v>
      </c>
    </row>
    <row r="2436" spans="1:24">
      <c r="A2436" s="3">
        <v>729</v>
      </c>
      <c r="B2436" s="5">
        <v>12605.894701080801</v>
      </c>
      <c r="C2436" s="4">
        <v>0.97087990266513602</v>
      </c>
      <c r="D2436" s="3">
        <v>1</v>
      </c>
      <c r="E2436" s="1">
        <v>0.82707042015416699</v>
      </c>
      <c r="F2436" s="4">
        <v>0.91319534290629401</v>
      </c>
      <c r="G2436" s="3">
        <v>10</v>
      </c>
      <c r="H2436" s="4">
        <v>3.7883203899253002</v>
      </c>
      <c r="I2436" s="26">
        <f>H2436/100</f>
        <v>3.7883203899253003E-2</v>
      </c>
      <c r="J2436" s="1">
        <v>4.3656861617907898</v>
      </c>
      <c r="K2436" s="4">
        <v>9.3949578652248095E-2</v>
      </c>
      <c r="L2436" s="7">
        <v>0.92185186964545907</v>
      </c>
      <c r="M2436" s="3">
        <v>9</v>
      </c>
      <c r="N2436" s="2">
        <v>1899.79016275905</v>
      </c>
      <c r="O2436" s="6">
        <v>0.18629227533380999</v>
      </c>
      <c r="P2436" s="1">
        <v>3.9943219340013698</v>
      </c>
      <c r="Q2436" s="5">
        <v>326.19323504792499</v>
      </c>
      <c r="R2436" s="3">
        <v>0</v>
      </c>
      <c r="S2436" s="9" t="str">
        <f>IF(E2436&gt;3, "1", "0")</f>
        <v>0</v>
      </c>
      <c r="T2436" s="3">
        <f>IF(F2436 &lt; 80%, 1, 0)</f>
        <v>0</v>
      </c>
      <c r="U2436" s="12" t="str">
        <f t="shared" si="38"/>
        <v>High</v>
      </c>
      <c r="V2436" s="12" t="str">
        <f>IF(A2435 &lt; 400, "Low", IF(A2435 &lt; 700, "Medium", "High"))</f>
        <v>Medium</v>
      </c>
      <c r="W2436" s="12" t="str">
        <f>IF(O2436&lt;0.23,"Low", IF(O2436&lt;=0.37,"Medium","High"))</f>
        <v>Low</v>
      </c>
      <c r="X2436" s="12" t="str">
        <f>IF(K2436&lt;0.03,"Low", IF(K2436&lt;=0.06,"Medium","High"))</f>
        <v>High</v>
      </c>
    </row>
    <row r="2437" spans="1:24">
      <c r="A2437" s="3">
        <v>863</v>
      </c>
      <c r="B2437" s="5">
        <v>5254.21497334371</v>
      </c>
      <c r="C2437" s="4">
        <v>0.97587861136143905</v>
      </c>
      <c r="D2437" s="3">
        <v>5</v>
      </c>
      <c r="E2437" s="1">
        <v>2.3885253147077101</v>
      </c>
      <c r="F2437" s="4">
        <v>0.91155705804102893</v>
      </c>
      <c r="G2437" s="3">
        <v>18</v>
      </c>
      <c r="H2437" s="4">
        <v>3.7899803869266102</v>
      </c>
      <c r="I2437" s="26">
        <f>H2437/100</f>
        <v>3.7899803869266099E-2</v>
      </c>
      <c r="J2437" s="1">
        <v>3.5031801595552099</v>
      </c>
      <c r="K2437" s="4">
        <v>4.5184956683370803E-2</v>
      </c>
      <c r="L2437" s="7">
        <v>0.89263492000448497</v>
      </c>
      <c r="M2437" s="3">
        <v>5</v>
      </c>
      <c r="N2437" s="2">
        <v>4286.7286236876098</v>
      </c>
      <c r="O2437" s="6">
        <v>0.31235664980723099</v>
      </c>
      <c r="P2437" s="1">
        <v>1.5886679125681999</v>
      </c>
      <c r="Q2437" s="5">
        <v>385.505707118712</v>
      </c>
      <c r="R2437" s="3">
        <v>1</v>
      </c>
      <c r="S2437" s="9" t="str">
        <f>IF(E2437&gt;3, "1", "0")</f>
        <v>0</v>
      </c>
      <c r="T2437" s="3">
        <f>IF(F2437 &lt; 80%, 1, 0)</f>
        <v>0</v>
      </c>
      <c r="U2437" s="12" t="str">
        <f t="shared" si="38"/>
        <v>High</v>
      </c>
      <c r="V2437" s="12" t="str">
        <f>IF(A2436 &lt; 400, "Low", IF(A2436 &lt; 700, "Medium", "High"))</f>
        <v>High</v>
      </c>
      <c r="W2437" s="12" t="str">
        <f>IF(O2437&lt;0.23,"Low", IF(O2437&lt;=0.37,"Medium","High"))</f>
        <v>Medium</v>
      </c>
      <c r="X2437" s="12" t="str">
        <f>IF(K2437&lt;0.03,"Low", IF(K2437&lt;=0.06,"Medium","High"))</f>
        <v>Medium</v>
      </c>
    </row>
    <row r="2438" spans="1:24">
      <c r="A2438" s="3">
        <v>680</v>
      </c>
      <c r="B2438" s="5">
        <v>8102.2683970009402</v>
      </c>
      <c r="C2438" s="4">
        <v>0.88269315334203202</v>
      </c>
      <c r="D2438" s="3">
        <v>4</v>
      </c>
      <c r="E2438" s="1">
        <v>1.45161644022386</v>
      </c>
      <c r="F2438" s="4">
        <v>0.63882165239335098</v>
      </c>
      <c r="G2438" s="3">
        <v>8</v>
      </c>
      <c r="H2438" s="4">
        <v>3.7909155513508401</v>
      </c>
      <c r="I2438" s="26">
        <f>H2438/100</f>
        <v>3.7909155513508402E-2</v>
      </c>
      <c r="J2438" s="1">
        <v>7.0523581711643502</v>
      </c>
      <c r="K2438" s="4">
        <v>2.3407502124249201E-2</v>
      </c>
      <c r="L2438" s="7">
        <v>0.83741788523944805</v>
      </c>
      <c r="M2438" s="3">
        <v>0</v>
      </c>
      <c r="N2438" s="2">
        <v>4299.9114104001201</v>
      </c>
      <c r="O2438" s="6">
        <v>0.14449672430054999</v>
      </c>
      <c r="P2438" s="1">
        <v>3.1975767641414601</v>
      </c>
      <c r="Q2438" s="5">
        <v>427.53159644132199</v>
      </c>
      <c r="R2438" s="3">
        <v>1</v>
      </c>
      <c r="S2438" s="9" t="str">
        <f>IF(E2438&gt;3, "1", "0")</f>
        <v>0</v>
      </c>
      <c r="T2438" s="3">
        <f>IF(F2438 &lt; 80%, 1, 0)</f>
        <v>1</v>
      </c>
      <c r="U2438" s="12" t="str">
        <f t="shared" si="38"/>
        <v>High</v>
      </c>
      <c r="V2438" s="12" t="str">
        <f>IF(A2437 &lt; 400, "Low", IF(A2437 &lt; 700, "Medium", "High"))</f>
        <v>High</v>
      </c>
      <c r="W2438" s="12" t="str">
        <f>IF(O2438&lt;0.23,"Low", IF(O2438&lt;=0.37,"Medium","High"))</f>
        <v>Low</v>
      </c>
      <c r="X2438" s="12" t="str">
        <f>IF(K2438&lt;0.03,"Low", IF(K2438&lt;=0.06,"Medium","High"))</f>
        <v>Low</v>
      </c>
    </row>
    <row r="2439" spans="1:24">
      <c r="A2439" s="3">
        <v>589</v>
      </c>
      <c r="B2439" s="5">
        <v>5725.4406657317104</v>
      </c>
      <c r="C2439" s="4">
        <v>0.87886822927013297</v>
      </c>
      <c r="D2439" s="3">
        <v>0</v>
      </c>
      <c r="E2439" s="1">
        <v>0.54540682259846696</v>
      </c>
      <c r="F2439" s="4">
        <v>0.81702808136322702</v>
      </c>
      <c r="G2439" s="3">
        <v>0</v>
      </c>
      <c r="H2439" s="4">
        <v>3.79343777324137</v>
      </c>
      <c r="I2439" s="26">
        <f>H2439/100</f>
        <v>3.7934377732413697E-2</v>
      </c>
      <c r="J2439" s="1">
        <v>8.4558192239714405</v>
      </c>
      <c r="K2439" s="4">
        <v>4.9219238301375798E-2</v>
      </c>
      <c r="L2439" s="7">
        <v>0.83974844825792905</v>
      </c>
      <c r="M2439" s="3">
        <v>5</v>
      </c>
      <c r="N2439" s="2">
        <v>3078.4837515853001</v>
      </c>
      <c r="O2439" s="6">
        <v>0.24730065287979</v>
      </c>
      <c r="P2439" s="1">
        <v>7.74411862729613</v>
      </c>
      <c r="Q2439" s="5">
        <v>454.58833879610302</v>
      </c>
      <c r="R2439" s="3">
        <v>0</v>
      </c>
      <c r="S2439" s="9" t="str">
        <f>IF(E2439&gt;3, "1", "0")</f>
        <v>0</v>
      </c>
      <c r="T2439" s="3">
        <f>IF(F2439 &lt; 80%, 1, 0)</f>
        <v>0</v>
      </c>
      <c r="U2439" s="12" t="str">
        <f t="shared" si="38"/>
        <v>High</v>
      </c>
      <c r="V2439" s="12" t="str">
        <f>IF(A2438 &lt; 400, "Low", IF(A2438 &lt; 700, "Medium", "High"))</f>
        <v>Medium</v>
      </c>
      <c r="W2439" s="12" t="str">
        <f>IF(O2439&lt;0.23,"Low", IF(O2439&lt;=0.37,"Medium","High"))</f>
        <v>Medium</v>
      </c>
      <c r="X2439" s="12" t="str">
        <f>IF(K2439&lt;0.03,"Low", IF(K2439&lt;=0.06,"Medium","High"))</f>
        <v>Medium</v>
      </c>
    </row>
    <row r="2440" spans="1:24">
      <c r="A2440" s="3">
        <v>501</v>
      </c>
      <c r="B2440" s="5">
        <v>16056.986209349599</v>
      </c>
      <c r="C2440" s="4">
        <v>0.80806603221030304</v>
      </c>
      <c r="D2440" s="3">
        <v>5</v>
      </c>
      <c r="E2440" s="1">
        <v>4.1344682070865098</v>
      </c>
      <c r="F2440" s="4">
        <v>0.69478254503526304</v>
      </c>
      <c r="G2440" s="3">
        <v>21</v>
      </c>
      <c r="H2440" s="4">
        <v>3.7936043375338802</v>
      </c>
      <c r="I2440" s="26">
        <f>H2440/100</f>
        <v>3.7936043375338804E-2</v>
      </c>
      <c r="J2440" s="1">
        <v>3.8280571641157199</v>
      </c>
      <c r="K2440" s="4">
        <v>6.7689061658882402E-2</v>
      </c>
      <c r="L2440" s="7">
        <v>0.82675715464211808</v>
      </c>
      <c r="M2440" s="3">
        <v>2</v>
      </c>
      <c r="N2440" s="2">
        <v>4628.4784165630199</v>
      </c>
      <c r="O2440" s="6">
        <v>0.20636627177546099</v>
      </c>
      <c r="P2440" s="1">
        <v>1.6256344784658701</v>
      </c>
      <c r="Q2440" s="5">
        <v>160.11759023880299</v>
      </c>
      <c r="R2440" s="3">
        <v>1</v>
      </c>
      <c r="S2440" s="9" t="str">
        <f>IF(E2440&gt;3, "1", "0")</f>
        <v>1</v>
      </c>
      <c r="T2440" s="3">
        <f>IF(F2440 &lt; 80%, 1, 0)</f>
        <v>1</v>
      </c>
      <c r="U2440" s="12" t="str">
        <f t="shared" si="38"/>
        <v>High</v>
      </c>
      <c r="V2440" s="12" t="str">
        <f>IF(A2439 &lt; 400, "Low", IF(A2439 &lt; 700, "Medium", "High"))</f>
        <v>Medium</v>
      </c>
      <c r="W2440" s="12" t="str">
        <f>IF(O2440&lt;0.23,"Low", IF(O2440&lt;=0.37,"Medium","High"))</f>
        <v>Low</v>
      </c>
      <c r="X2440" s="12" t="str">
        <f>IF(K2440&lt;0.03,"Low", IF(K2440&lt;=0.06,"Medium","High"))</f>
        <v>High</v>
      </c>
    </row>
    <row r="2441" spans="1:24">
      <c r="A2441" s="3">
        <v>645</v>
      </c>
      <c r="B2441" s="5">
        <v>9982.8654967340699</v>
      </c>
      <c r="C2441" s="4">
        <v>0.87519424438582805</v>
      </c>
      <c r="D2441" s="3">
        <v>5</v>
      </c>
      <c r="E2441" s="1">
        <v>3.5560797410068798</v>
      </c>
      <c r="F2441" s="4">
        <v>0.86953518446679101</v>
      </c>
      <c r="G2441" s="3">
        <v>6</v>
      </c>
      <c r="H2441" s="4">
        <v>3.7947990772138001</v>
      </c>
      <c r="I2441" s="26">
        <f>H2441/100</f>
        <v>3.7947990772138E-2</v>
      </c>
      <c r="J2441" s="1">
        <v>9.7819762433723394</v>
      </c>
      <c r="K2441" s="4">
        <v>1.0258636976423799E-2</v>
      </c>
      <c r="L2441" s="7">
        <v>0.998475798286245</v>
      </c>
      <c r="M2441" s="3">
        <v>0</v>
      </c>
      <c r="N2441" s="2">
        <v>3289.8613958179199</v>
      </c>
      <c r="O2441" s="6">
        <v>0.32963040633898399</v>
      </c>
      <c r="P2441" s="1">
        <v>2.0380160494906101</v>
      </c>
      <c r="Q2441" s="5">
        <v>426.99178910485</v>
      </c>
      <c r="R2441" s="3">
        <v>1</v>
      </c>
      <c r="S2441" s="9" t="str">
        <f>IF(E2441&gt;3, "1", "0")</f>
        <v>1</v>
      </c>
      <c r="T2441" s="3">
        <f>IF(F2441 &lt; 80%, 1, 0)</f>
        <v>0</v>
      </c>
      <c r="U2441" s="12" t="str">
        <f t="shared" si="38"/>
        <v>High</v>
      </c>
      <c r="V2441" s="12" t="str">
        <f>IF(A2440 &lt; 400, "Low", IF(A2440 &lt; 700, "Medium", "High"))</f>
        <v>Medium</v>
      </c>
      <c r="W2441" s="12" t="str">
        <f>IF(O2441&lt;0.23,"Low", IF(O2441&lt;=0.37,"Medium","High"))</f>
        <v>Medium</v>
      </c>
      <c r="X2441" s="12" t="str">
        <f>IF(K2441&lt;0.03,"Low", IF(K2441&lt;=0.06,"Medium","High"))</f>
        <v>Low</v>
      </c>
    </row>
    <row r="2442" spans="1:24">
      <c r="A2442" s="3">
        <v>873</v>
      </c>
      <c r="B2442" s="5">
        <v>14505.673996482899</v>
      </c>
      <c r="C2442" s="4">
        <v>0.92083478763451798</v>
      </c>
      <c r="D2442" s="3">
        <v>4</v>
      </c>
      <c r="E2442" s="1">
        <v>4.2070892694576498</v>
      </c>
      <c r="F2442" s="4">
        <v>0.75274870089379997</v>
      </c>
      <c r="G2442" s="3">
        <v>12</v>
      </c>
      <c r="H2442" s="4">
        <v>3.7970572344344098</v>
      </c>
      <c r="I2442" s="26">
        <f>H2442/100</f>
        <v>3.7970572344344096E-2</v>
      </c>
      <c r="J2442" s="1">
        <v>9.0793421008351398</v>
      </c>
      <c r="K2442" s="4">
        <v>2.81730683804838E-2</v>
      </c>
      <c r="L2442" s="7">
        <v>0.91467281534907396</v>
      </c>
      <c r="M2442" s="3">
        <v>3</v>
      </c>
      <c r="N2442" s="2">
        <v>3266.0282567510999</v>
      </c>
      <c r="O2442" s="6">
        <v>0.168508380101491</v>
      </c>
      <c r="P2442" s="1">
        <v>6.1587378693518398</v>
      </c>
      <c r="Q2442" s="5">
        <v>400.40490814266099</v>
      </c>
      <c r="R2442" s="3">
        <v>1</v>
      </c>
      <c r="S2442" s="9" t="str">
        <f>IF(E2442&gt;3, "1", "0")</f>
        <v>1</v>
      </c>
      <c r="T2442" s="3">
        <f>IF(F2442 &lt; 80%, 1, 0)</f>
        <v>1</v>
      </c>
      <c r="U2442" s="12" t="str">
        <f t="shared" si="38"/>
        <v>High</v>
      </c>
      <c r="V2442" s="12" t="str">
        <f>IF(A2441 &lt; 400, "Low", IF(A2441 &lt; 700, "Medium", "High"))</f>
        <v>Medium</v>
      </c>
      <c r="W2442" s="12" t="str">
        <f>IF(O2442&lt;0.23,"Low", IF(O2442&lt;=0.37,"Medium","High"))</f>
        <v>Low</v>
      </c>
      <c r="X2442" s="12" t="str">
        <f>IF(K2442&lt;0.03,"Low", IF(K2442&lt;=0.06,"Medium","High"))</f>
        <v>Low</v>
      </c>
    </row>
    <row r="2443" spans="1:24">
      <c r="A2443" s="3">
        <v>774</v>
      </c>
      <c r="B2443" s="5">
        <v>14892.589724769899</v>
      </c>
      <c r="C2443" s="4">
        <v>0.89165066295300999</v>
      </c>
      <c r="D2443" s="3">
        <v>3</v>
      </c>
      <c r="E2443" s="1">
        <v>4.4666004419579997</v>
      </c>
      <c r="F2443" s="4">
        <v>0.89230492074132006</v>
      </c>
      <c r="G2443" s="3">
        <v>4</v>
      </c>
      <c r="H2443" s="4">
        <v>3.7976316799421501</v>
      </c>
      <c r="I2443" s="26">
        <f>H2443/100</f>
        <v>3.7976316799421504E-2</v>
      </c>
      <c r="J2443" s="1">
        <v>7.6252551138577997</v>
      </c>
      <c r="K2443" s="4">
        <v>2.9512064494900399E-3</v>
      </c>
      <c r="L2443" s="7">
        <v>0.89874586270182211</v>
      </c>
      <c r="M2443" s="3">
        <v>6</v>
      </c>
      <c r="N2443" s="2">
        <v>4969.7777980286601</v>
      </c>
      <c r="O2443" s="6">
        <v>0.450430032842082</v>
      </c>
      <c r="P2443" s="1">
        <v>9.7150743613797399</v>
      </c>
      <c r="Q2443" s="5">
        <v>212.85040638745201</v>
      </c>
      <c r="R2443" s="3">
        <v>1</v>
      </c>
      <c r="S2443" s="9" t="str">
        <f>IF(E2443&gt;3, "1", "0")</f>
        <v>1</v>
      </c>
      <c r="T2443" s="3">
        <f>IF(F2443 &lt; 80%, 1, 0)</f>
        <v>0</v>
      </c>
      <c r="U2443" s="12" t="str">
        <f t="shared" si="38"/>
        <v>High</v>
      </c>
      <c r="V2443" s="12" t="str">
        <f>IF(A2442 &lt; 400, "Low", IF(A2442 &lt; 700, "Medium", "High"))</f>
        <v>High</v>
      </c>
      <c r="W2443" s="12" t="str">
        <f>IF(O2443&lt;0.23,"Low", IF(O2443&lt;=0.37,"Medium","High"))</f>
        <v>High</v>
      </c>
      <c r="X2443" s="12" t="str">
        <f>IF(K2443&lt;0.03,"Low", IF(K2443&lt;=0.06,"Medium","High"))</f>
        <v>Low</v>
      </c>
    </row>
    <row r="2444" spans="1:24">
      <c r="A2444" s="3">
        <v>828</v>
      </c>
      <c r="B2444" s="5">
        <v>18938.420804477799</v>
      </c>
      <c r="C2444" s="4">
        <v>0.88323218928123193</v>
      </c>
      <c r="D2444" s="3">
        <v>4</v>
      </c>
      <c r="E2444" s="1">
        <v>0.99763854783779604</v>
      </c>
      <c r="F2444" s="4">
        <v>0.63467142446033198</v>
      </c>
      <c r="G2444" s="3">
        <v>19</v>
      </c>
      <c r="H2444" s="4">
        <v>3.79777801753416</v>
      </c>
      <c r="I2444" s="26">
        <f>H2444/100</f>
        <v>3.7977780175341598E-2</v>
      </c>
      <c r="J2444" s="1">
        <v>8.2861657578388694</v>
      </c>
      <c r="K2444" s="4">
        <v>9.8603698998904796E-2</v>
      </c>
      <c r="L2444" s="7">
        <v>0.98756359723939002</v>
      </c>
      <c r="M2444" s="3">
        <v>7</v>
      </c>
      <c r="N2444" s="2">
        <v>3486.64583357331</v>
      </c>
      <c r="O2444" s="6">
        <v>0.324066196218118</v>
      </c>
      <c r="P2444" s="1">
        <v>2.1061684721151601</v>
      </c>
      <c r="Q2444" s="5">
        <v>160.69257596957101</v>
      </c>
      <c r="R2444" s="3">
        <v>1</v>
      </c>
      <c r="S2444" s="9" t="str">
        <f>IF(E2444&gt;3, "1", "0")</f>
        <v>0</v>
      </c>
      <c r="T2444" s="3">
        <f>IF(F2444 &lt; 80%, 1, 0)</f>
        <v>1</v>
      </c>
      <c r="U2444" s="12" t="str">
        <f t="shared" si="38"/>
        <v>High</v>
      </c>
      <c r="V2444" s="12" t="str">
        <f>IF(A2443 &lt; 400, "Low", IF(A2443 &lt; 700, "Medium", "High"))</f>
        <v>High</v>
      </c>
      <c r="W2444" s="12" t="str">
        <f>IF(O2444&lt;0.23,"Low", IF(O2444&lt;=0.37,"Medium","High"))</f>
        <v>Medium</v>
      </c>
      <c r="X2444" s="12" t="str">
        <f>IF(K2444&lt;0.03,"Low", IF(K2444&lt;=0.06,"Medium","High"))</f>
        <v>High</v>
      </c>
    </row>
    <row r="2445" spans="1:24">
      <c r="A2445" s="3">
        <v>267</v>
      </c>
      <c r="B2445" s="5">
        <v>9062.0949205545894</v>
      </c>
      <c r="C2445" s="4">
        <v>0.81297985590768207</v>
      </c>
      <c r="D2445" s="3">
        <v>0</v>
      </c>
      <c r="E2445" s="1">
        <v>3.77647021565484</v>
      </c>
      <c r="F2445" s="4">
        <v>0.90925546915411104</v>
      </c>
      <c r="G2445" s="3">
        <v>11</v>
      </c>
      <c r="H2445" s="4">
        <v>3.7998351584786199</v>
      </c>
      <c r="I2445" s="26">
        <f>H2445/100</f>
        <v>3.7998351584786198E-2</v>
      </c>
      <c r="J2445" s="1">
        <v>8.9105303557475093</v>
      </c>
      <c r="K2445" s="4">
        <v>1.64435783288902E-2</v>
      </c>
      <c r="L2445" s="7">
        <v>0.96902438898335308</v>
      </c>
      <c r="M2445" s="3">
        <v>3</v>
      </c>
      <c r="N2445" s="2">
        <v>1182.44785649454</v>
      </c>
      <c r="O2445" s="6">
        <v>0.125663424614055</v>
      </c>
      <c r="P2445" s="1">
        <v>2.7037318284230398</v>
      </c>
      <c r="Q2445" s="5">
        <v>487.83214161872797</v>
      </c>
      <c r="R2445" s="3">
        <v>1</v>
      </c>
      <c r="S2445" s="9" t="str">
        <f>IF(E2445&gt;3, "1", "0")</f>
        <v>1</v>
      </c>
      <c r="T2445" s="3">
        <f>IF(F2445 &lt; 80%, 1, 0)</f>
        <v>0</v>
      </c>
      <c r="U2445" s="12" t="str">
        <f t="shared" si="38"/>
        <v>High</v>
      </c>
      <c r="V2445" s="12" t="str">
        <f>IF(A2444 &lt; 400, "Low", IF(A2444 &lt; 700, "Medium", "High"))</f>
        <v>High</v>
      </c>
      <c r="W2445" s="12" t="str">
        <f>IF(O2445&lt;0.23,"Low", IF(O2445&lt;=0.37,"Medium","High"))</f>
        <v>Low</v>
      </c>
      <c r="X2445" s="12" t="str">
        <f>IF(K2445&lt;0.03,"Low", IF(K2445&lt;=0.06,"Medium","High"))</f>
        <v>Low</v>
      </c>
    </row>
    <row r="2446" spans="1:24">
      <c r="A2446" s="3">
        <v>850</v>
      </c>
      <c r="B2446" s="5">
        <v>12247.712949704999</v>
      </c>
      <c r="C2446" s="4">
        <v>0.89644504606746489</v>
      </c>
      <c r="D2446" s="3">
        <v>0</v>
      </c>
      <c r="E2446" s="1">
        <v>4.6726919159314404</v>
      </c>
      <c r="F2446" s="4">
        <v>0.88905988094434307</v>
      </c>
      <c r="G2446" s="3">
        <v>12</v>
      </c>
      <c r="H2446" s="4">
        <v>3.80271492327903</v>
      </c>
      <c r="I2446" s="26">
        <f>H2446/100</f>
        <v>3.8027149232790297E-2</v>
      </c>
      <c r="J2446" s="1">
        <v>6.7809859884558303</v>
      </c>
      <c r="K2446" s="4">
        <v>2.2591534397015899E-2</v>
      </c>
      <c r="L2446" s="7">
        <v>0.94905545404612501</v>
      </c>
      <c r="M2446" s="3">
        <v>0</v>
      </c>
      <c r="N2446" s="2">
        <v>1516.9172102469099</v>
      </c>
      <c r="O2446" s="6">
        <v>0.43920372272126301</v>
      </c>
      <c r="P2446" s="1">
        <v>6.6339865571783596</v>
      </c>
      <c r="Q2446" s="5">
        <v>266.158282525272</v>
      </c>
      <c r="R2446" s="3">
        <v>1</v>
      </c>
      <c r="S2446" s="9" t="str">
        <f>IF(E2446&gt;3, "1", "0")</f>
        <v>1</v>
      </c>
      <c r="T2446" s="3">
        <f>IF(F2446 &lt; 80%, 1, 0)</f>
        <v>0</v>
      </c>
      <c r="U2446" s="12" t="str">
        <f t="shared" si="38"/>
        <v>High</v>
      </c>
      <c r="V2446" s="12" t="str">
        <f>IF(A2445 &lt; 400, "Low", IF(A2445 &lt; 700, "Medium", "High"))</f>
        <v>Low</v>
      </c>
      <c r="W2446" s="12" t="str">
        <f>IF(O2446&lt;0.23,"Low", IF(O2446&lt;=0.37,"Medium","High"))</f>
        <v>High</v>
      </c>
      <c r="X2446" s="12" t="str">
        <f>IF(K2446&lt;0.03,"Low", IF(K2446&lt;=0.06,"Medium","High"))</f>
        <v>Low</v>
      </c>
    </row>
    <row r="2447" spans="1:24">
      <c r="A2447" s="3">
        <v>492</v>
      </c>
      <c r="B2447" s="5">
        <v>15106.343446761301</v>
      </c>
      <c r="C2447" s="4">
        <v>0.84145650450994691</v>
      </c>
      <c r="D2447" s="3">
        <v>5</v>
      </c>
      <c r="E2447" s="1">
        <v>0.99436890673730105</v>
      </c>
      <c r="F2447" s="4">
        <v>0.8750179622113321</v>
      </c>
      <c r="G2447" s="3">
        <v>13</v>
      </c>
      <c r="H2447" s="4">
        <v>3.8038059379193099</v>
      </c>
      <c r="I2447" s="26">
        <f>H2447/100</f>
        <v>3.80380593791931E-2</v>
      </c>
      <c r="J2447" s="1">
        <v>7.4005667820642502</v>
      </c>
      <c r="K2447" s="4">
        <v>7.8292777142262102E-3</v>
      </c>
      <c r="L2447" s="7">
        <v>0.97463110583296897</v>
      </c>
      <c r="M2447" s="3">
        <v>7</v>
      </c>
      <c r="N2447" s="2">
        <v>2859.4511932926298</v>
      </c>
      <c r="O2447" s="6">
        <v>0.102790374114024</v>
      </c>
      <c r="P2447" s="1">
        <v>9.2341735360865602</v>
      </c>
      <c r="Q2447" s="5">
        <v>353.24689798255599</v>
      </c>
      <c r="R2447" s="3">
        <v>0</v>
      </c>
      <c r="S2447" s="9" t="str">
        <f>IF(E2447&gt;3, "1", "0")</f>
        <v>0</v>
      </c>
      <c r="T2447" s="3">
        <f>IF(F2447 &lt; 80%, 1, 0)</f>
        <v>0</v>
      </c>
      <c r="U2447" s="12" t="str">
        <f t="shared" si="38"/>
        <v>High</v>
      </c>
      <c r="V2447" s="12" t="str">
        <f>IF(A2446 &lt; 400, "Low", IF(A2446 &lt; 700, "Medium", "High"))</f>
        <v>High</v>
      </c>
      <c r="W2447" s="12" t="str">
        <f>IF(O2447&lt;0.23,"Low", IF(O2447&lt;=0.37,"Medium","High"))</f>
        <v>Low</v>
      </c>
      <c r="X2447" s="12" t="str">
        <f>IF(K2447&lt;0.03,"Low", IF(K2447&lt;=0.06,"Medium","High"))</f>
        <v>Low</v>
      </c>
    </row>
    <row r="2448" spans="1:24">
      <c r="A2448" s="3">
        <v>661</v>
      </c>
      <c r="B2448" s="5">
        <v>15615.214021113699</v>
      </c>
      <c r="C2448" s="4">
        <v>0.98707889793356007</v>
      </c>
      <c r="D2448" s="3">
        <v>5</v>
      </c>
      <c r="E2448" s="1">
        <v>3.4193612175649402</v>
      </c>
      <c r="F2448" s="4">
        <v>0.87959404326979396</v>
      </c>
      <c r="G2448" s="3">
        <v>7</v>
      </c>
      <c r="H2448" s="4">
        <v>3.8049382826630498</v>
      </c>
      <c r="I2448" s="26">
        <f>H2448/100</f>
        <v>3.80493828266305E-2</v>
      </c>
      <c r="J2448" s="1">
        <v>2.1249902226937198</v>
      </c>
      <c r="K2448" s="4">
        <v>5.7056708925745298E-2</v>
      </c>
      <c r="L2448" s="7">
        <v>0.83566564989108305</v>
      </c>
      <c r="M2448" s="3">
        <v>3</v>
      </c>
      <c r="N2448" s="2">
        <v>2910.3415661603999</v>
      </c>
      <c r="O2448" s="6">
        <v>0.10989556301515301</v>
      </c>
      <c r="P2448" s="1">
        <v>5.54374700538159</v>
      </c>
      <c r="Q2448" s="5">
        <v>454.13638033898701</v>
      </c>
      <c r="R2448" s="3">
        <v>1</v>
      </c>
      <c r="S2448" s="9" t="str">
        <f>IF(E2448&gt;3, "1", "0")</f>
        <v>1</v>
      </c>
      <c r="T2448" s="3">
        <f>IF(F2448 &lt; 80%, 1, 0)</f>
        <v>0</v>
      </c>
      <c r="U2448" s="12" t="str">
        <f t="shared" si="38"/>
        <v>High</v>
      </c>
      <c r="V2448" s="12" t="str">
        <f>IF(A2447 &lt; 400, "Low", IF(A2447 &lt; 700, "Medium", "High"))</f>
        <v>Medium</v>
      </c>
      <c r="W2448" s="12" t="str">
        <f>IF(O2448&lt;0.23,"Low", IF(O2448&lt;=0.37,"Medium","High"))</f>
        <v>Low</v>
      </c>
      <c r="X2448" s="12" t="str">
        <f>IF(K2448&lt;0.03,"Low", IF(K2448&lt;=0.06,"Medium","High"))</f>
        <v>Medium</v>
      </c>
    </row>
    <row r="2449" spans="1:24">
      <c r="A2449" s="3">
        <v>205</v>
      </c>
      <c r="B2449" s="5">
        <v>18359.876831927599</v>
      </c>
      <c r="C2449" s="4">
        <v>0.87830741992032602</v>
      </c>
      <c r="D2449" s="3">
        <v>3</v>
      </c>
      <c r="E2449" s="1">
        <v>4.3211148627250502</v>
      </c>
      <c r="F2449" s="4">
        <v>0.87331064416895599</v>
      </c>
      <c r="G2449" s="3">
        <v>15</v>
      </c>
      <c r="H2449" s="4">
        <v>3.8062637629661702</v>
      </c>
      <c r="I2449" s="26">
        <f>H2449/100</f>
        <v>3.8062637629661701E-2</v>
      </c>
      <c r="J2449" s="1">
        <v>4.55038726435256</v>
      </c>
      <c r="K2449" s="4">
        <v>4.8954449215607397E-2</v>
      </c>
      <c r="L2449" s="7">
        <v>0.95261507947944102</v>
      </c>
      <c r="M2449" s="3">
        <v>9</v>
      </c>
      <c r="N2449" s="2">
        <v>4335.8696382053604</v>
      </c>
      <c r="O2449" s="6">
        <v>0.33332480562719602</v>
      </c>
      <c r="P2449" s="1">
        <v>2.0867368085307998</v>
      </c>
      <c r="Q2449" s="5">
        <v>406.40178226280699</v>
      </c>
      <c r="R2449" s="3">
        <v>1</v>
      </c>
      <c r="S2449" s="9" t="str">
        <f>IF(E2449&gt;3, "1", "0")</f>
        <v>1</v>
      </c>
      <c r="T2449" s="3">
        <f>IF(F2449 &lt; 80%, 1, 0)</f>
        <v>0</v>
      </c>
      <c r="U2449" s="12" t="str">
        <f t="shared" si="38"/>
        <v>High</v>
      </c>
      <c r="V2449" s="12" t="str">
        <f>IF(A2448 &lt; 400, "Low", IF(A2448 &lt; 700, "Medium", "High"))</f>
        <v>Medium</v>
      </c>
      <c r="W2449" s="12" t="str">
        <f>IF(O2449&lt;0.23,"Low", IF(O2449&lt;=0.37,"Medium","High"))</f>
        <v>Medium</v>
      </c>
      <c r="X2449" s="12" t="str">
        <f>IF(K2449&lt;0.03,"Low", IF(K2449&lt;=0.06,"Medium","High"))</f>
        <v>Medium</v>
      </c>
    </row>
    <row r="2450" spans="1:24">
      <c r="A2450" s="3">
        <v>257</v>
      </c>
      <c r="B2450" s="5">
        <v>5104.7339282052199</v>
      </c>
      <c r="C2450" s="4">
        <v>0.96788160752185404</v>
      </c>
      <c r="D2450" s="3">
        <v>5</v>
      </c>
      <c r="E2450" s="1">
        <v>2.8428010932715302</v>
      </c>
      <c r="F2450" s="4">
        <v>0.899535675384741</v>
      </c>
      <c r="G2450" s="3">
        <v>22</v>
      </c>
      <c r="H2450" s="4">
        <v>3.80632140612494</v>
      </c>
      <c r="I2450" s="26">
        <f>H2450/100</f>
        <v>3.8063214061249399E-2</v>
      </c>
      <c r="J2450" s="1">
        <v>2.0721964381374698</v>
      </c>
      <c r="K2450" s="4">
        <v>4.11830867187616E-2</v>
      </c>
      <c r="L2450" s="7">
        <v>0.84930580284077706</v>
      </c>
      <c r="M2450" s="3">
        <v>1</v>
      </c>
      <c r="N2450" s="2">
        <v>2092.8275529229199</v>
      </c>
      <c r="O2450" s="6">
        <v>0.20132736925474101</v>
      </c>
      <c r="P2450" s="1">
        <v>7.4900703932199999</v>
      </c>
      <c r="Q2450" s="5">
        <v>276.85736867943098</v>
      </c>
      <c r="R2450" s="3">
        <v>1</v>
      </c>
      <c r="S2450" s="9" t="str">
        <f>IF(E2450&gt;3, "1", "0")</f>
        <v>0</v>
      </c>
      <c r="T2450" s="3">
        <f>IF(F2450 &lt; 80%, 1, 0)</f>
        <v>0</v>
      </c>
      <c r="U2450" s="12" t="str">
        <f t="shared" si="38"/>
        <v>High</v>
      </c>
      <c r="V2450" s="12" t="str">
        <f>IF(A2449 &lt; 400, "Low", IF(A2449 &lt; 700, "Medium", "High"))</f>
        <v>Low</v>
      </c>
      <c r="W2450" s="12" t="str">
        <f>IF(O2450&lt;0.23,"Low", IF(O2450&lt;=0.37,"Medium","High"))</f>
        <v>Low</v>
      </c>
      <c r="X2450" s="12" t="str">
        <f>IF(K2450&lt;0.03,"Low", IF(K2450&lt;=0.06,"Medium","High"))</f>
        <v>Medium</v>
      </c>
    </row>
    <row r="2451" spans="1:24">
      <c r="A2451" s="3">
        <v>603</v>
      </c>
      <c r="B2451" s="5">
        <v>17470.602715785601</v>
      </c>
      <c r="C2451" s="4">
        <v>0.93246358270791707</v>
      </c>
      <c r="D2451" s="3">
        <v>0</v>
      </c>
      <c r="E2451" s="1">
        <v>0.52574419193884103</v>
      </c>
      <c r="F2451" s="4">
        <v>0.8557563543612009</v>
      </c>
      <c r="G2451" s="3">
        <v>23</v>
      </c>
      <c r="H2451" s="4">
        <v>3.8063291804922699</v>
      </c>
      <c r="I2451" s="26">
        <f>H2451/100</f>
        <v>3.8063291804922697E-2</v>
      </c>
      <c r="J2451" s="1">
        <v>4.2201503243827299</v>
      </c>
      <c r="K2451" s="4">
        <v>7.1318006515585106E-2</v>
      </c>
      <c r="L2451" s="7">
        <v>0.94880565709716391</v>
      </c>
      <c r="M2451" s="3">
        <v>0</v>
      </c>
      <c r="N2451" s="2">
        <v>4775.5451869382196</v>
      </c>
      <c r="O2451" s="6">
        <v>0.119988691377132</v>
      </c>
      <c r="P2451" s="1">
        <v>2.5942937833484101</v>
      </c>
      <c r="Q2451" s="5">
        <v>152.12960311518799</v>
      </c>
      <c r="R2451" s="3">
        <v>1</v>
      </c>
      <c r="S2451" s="9" t="str">
        <f>IF(E2451&gt;3, "1", "0")</f>
        <v>0</v>
      </c>
      <c r="T2451" s="3">
        <f>IF(F2451 &lt; 80%, 1, 0)</f>
        <v>0</v>
      </c>
      <c r="U2451" s="12" t="str">
        <f t="shared" si="38"/>
        <v>High</v>
      </c>
      <c r="V2451" s="12" t="str">
        <f>IF(A2450 &lt; 400, "Low", IF(A2450 &lt; 700, "Medium", "High"))</f>
        <v>Low</v>
      </c>
      <c r="W2451" s="12" t="str">
        <f>IF(O2451&lt;0.23,"Low", IF(O2451&lt;=0.37,"Medium","High"))</f>
        <v>Low</v>
      </c>
      <c r="X2451" s="12" t="str">
        <f>IF(K2451&lt;0.03,"Low", IF(K2451&lt;=0.06,"Medium","High"))</f>
        <v>High</v>
      </c>
    </row>
    <row r="2452" spans="1:24">
      <c r="A2452" s="3">
        <v>709</v>
      </c>
      <c r="B2452" s="5">
        <v>10897.206942410199</v>
      </c>
      <c r="C2452" s="4">
        <v>0.85548534696019596</v>
      </c>
      <c r="D2452" s="3">
        <v>1</v>
      </c>
      <c r="E2452" s="1">
        <v>3.6273535727263102</v>
      </c>
      <c r="F2452" s="4">
        <v>0.88273774297163898</v>
      </c>
      <c r="G2452" s="3">
        <v>2</v>
      </c>
      <c r="H2452" s="4">
        <v>3.8065399937799098</v>
      </c>
      <c r="I2452" s="26">
        <f>H2452/100</f>
        <v>3.8065399937799095E-2</v>
      </c>
      <c r="J2452" s="1">
        <v>3.4619100116611001</v>
      </c>
      <c r="K2452" s="4">
        <v>6.7449723020661295E-2</v>
      </c>
      <c r="L2452" s="7">
        <v>0.81640911073259603</v>
      </c>
      <c r="M2452" s="3">
        <v>3</v>
      </c>
      <c r="N2452" s="2">
        <v>3050.19167367105</v>
      </c>
      <c r="O2452" s="6">
        <v>0.37587597886099799</v>
      </c>
      <c r="P2452" s="1">
        <v>8.6523507883188309</v>
      </c>
      <c r="Q2452" s="5">
        <v>359.23266587477099</v>
      </c>
      <c r="R2452" s="3">
        <v>1</v>
      </c>
      <c r="S2452" s="9" t="str">
        <f>IF(E2452&gt;3, "1", "0")</f>
        <v>1</v>
      </c>
      <c r="T2452" s="3">
        <f>IF(F2452 &lt; 80%, 1, 0)</f>
        <v>0</v>
      </c>
      <c r="U2452" s="12" t="str">
        <f t="shared" si="38"/>
        <v>High</v>
      </c>
      <c r="V2452" s="12" t="str">
        <f>IF(A2451 &lt; 400, "Low", IF(A2451 &lt; 700, "Medium", "High"))</f>
        <v>Medium</v>
      </c>
      <c r="W2452" s="12" t="str">
        <f>IF(O2452&lt;0.23,"Low", IF(O2452&lt;=0.37,"Medium","High"))</f>
        <v>High</v>
      </c>
      <c r="X2452" s="12" t="str">
        <f>IF(K2452&lt;0.03,"Low", IF(K2452&lt;=0.06,"Medium","High"))</f>
        <v>High</v>
      </c>
    </row>
    <row r="2453" spans="1:24">
      <c r="A2453" s="3">
        <v>573</v>
      </c>
      <c r="B2453" s="5">
        <v>14373.111494105</v>
      </c>
      <c r="C2453" s="4">
        <v>0.94810190424366392</v>
      </c>
      <c r="D2453" s="3">
        <v>5</v>
      </c>
      <c r="E2453" s="1">
        <v>3.0842167111568899</v>
      </c>
      <c r="F2453" s="4">
        <v>0.78101345761172003</v>
      </c>
      <c r="G2453" s="3">
        <v>7</v>
      </c>
      <c r="H2453" s="4">
        <v>3.8077540777305101</v>
      </c>
      <c r="I2453" s="26">
        <f>H2453/100</f>
        <v>3.8077540777305102E-2</v>
      </c>
      <c r="J2453" s="1">
        <v>7.1576151904947496</v>
      </c>
      <c r="K2453" s="4">
        <v>6.1948979902074902E-2</v>
      </c>
      <c r="L2453" s="7">
        <v>0.83441276339867199</v>
      </c>
      <c r="M2453" s="3">
        <v>5</v>
      </c>
      <c r="N2453" s="2">
        <v>1424.0149285332</v>
      </c>
      <c r="O2453" s="6">
        <v>0.27273040309021901</v>
      </c>
      <c r="P2453" s="1">
        <v>5.9898774189456701</v>
      </c>
      <c r="Q2453" s="5">
        <v>107.12713778811801</v>
      </c>
      <c r="R2453" s="3">
        <v>1</v>
      </c>
      <c r="S2453" s="9" t="str">
        <f>IF(E2453&gt;3, "1", "0")</f>
        <v>1</v>
      </c>
      <c r="T2453" s="3">
        <f>IF(F2453 &lt; 80%, 1, 0)</f>
        <v>1</v>
      </c>
      <c r="U2453" s="12" t="str">
        <f t="shared" si="38"/>
        <v>High</v>
      </c>
      <c r="V2453" s="12" t="str">
        <f>IF(A2452 &lt; 400, "Low", IF(A2452 &lt; 700, "Medium", "High"))</f>
        <v>High</v>
      </c>
      <c r="W2453" s="12" t="str">
        <f>IF(O2453&lt;0.23,"Low", IF(O2453&lt;=0.37,"Medium","High"))</f>
        <v>Medium</v>
      </c>
      <c r="X2453" s="12" t="str">
        <f>IF(K2453&lt;0.03,"Low", IF(K2453&lt;=0.06,"Medium","High"))</f>
        <v>High</v>
      </c>
    </row>
    <row r="2454" spans="1:24">
      <c r="A2454" s="3">
        <v>869</v>
      </c>
      <c r="B2454" s="5">
        <v>6659.0539830974103</v>
      </c>
      <c r="C2454" s="4">
        <v>0.84220133834150501</v>
      </c>
      <c r="D2454" s="3">
        <v>3</v>
      </c>
      <c r="E2454" s="1">
        <v>1.69947554204429</v>
      </c>
      <c r="F2454" s="4">
        <v>0.79934075652418402</v>
      </c>
      <c r="G2454" s="3">
        <v>13</v>
      </c>
      <c r="H2454" s="4">
        <v>3.8082599448408399</v>
      </c>
      <c r="I2454" s="26">
        <f>H2454/100</f>
        <v>3.8082599448408395E-2</v>
      </c>
      <c r="J2454" s="1">
        <v>3.2535466708201199</v>
      </c>
      <c r="K2454" s="4">
        <v>2.6968365992134102E-2</v>
      </c>
      <c r="L2454" s="7">
        <v>0.96217666638381405</v>
      </c>
      <c r="M2454" s="3">
        <v>6</v>
      </c>
      <c r="N2454" s="2">
        <v>1094.58720428072</v>
      </c>
      <c r="O2454" s="6">
        <v>0.337783161842656</v>
      </c>
      <c r="P2454" s="1">
        <v>5.8596348869025103</v>
      </c>
      <c r="Q2454" s="5">
        <v>256.33616357316799</v>
      </c>
      <c r="R2454" s="3">
        <v>1</v>
      </c>
      <c r="S2454" s="9" t="str">
        <f>IF(E2454&gt;3, "1", "0")</f>
        <v>0</v>
      </c>
      <c r="T2454" s="3">
        <f>IF(F2454 &lt; 80%, 1, 0)</f>
        <v>1</v>
      </c>
      <c r="U2454" s="12" t="str">
        <f t="shared" si="38"/>
        <v>High</v>
      </c>
      <c r="V2454" s="12" t="str">
        <f>IF(A2453 &lt; 400, "Low", IF(A2453 &lt; 700, "Medium", "High"))</f>
        <v>Medium</v>
      </c>
      <c r="W2454" s="12" t="str">
        <f>IF(O2454&lt;0.23,"Low", IF(O2454&lt;=0.37,"Medium","High"))</f>
        <v>Medium</v>
      </c>
      <c r="X2454" s="12" t="str">
        <f>IF(K2454&lt;0.03,"Low", IF(K2454&lt;=0.06,"Medium","High"))</f>
        <v>Low</v>
      </c>
    </row>
    <row r="2455" spans="1:24">
      <c r="A2455" s="3">
        <v>712</v>
      </c>
      <c r="B2455" s="5">
        <v>14484.232304564601</v>
      </c>
      <c r="C2455" s="4">
        <v>0.92764488300812209</v>
      </c>
      <c r="D2455" s="3">
        <v>4</v>
      </c>
      <c r="E2455" s="1">
        <v>3.97468627163359</v>
      </c>
      <c r="F2455" s="4">
        <v>0.82451020594248503</v>
      </c>
      <c r="G2455" s="3">
        <v>20</v>
      </c>
      <c r="H2455" s="4">
        <v>3.8092240439186802</v>
      </c>
      <c r="I2455" s="26">
        <f>H2455/100</f>
        <v>3.8092240439186804E-2</v>
      </c>
      <c r="J2455" s="1">
        <v>2.54704897685945</v>
      </c>
      <c r="K2455" s="4">
        <v>4.7278103011106298E-2</v>
      </c>
      <c r="L2455" s="7">
        <v>0.9205907488340741</v>
      </c>
      <c r="M2455" s="3">
        <v>2</v>
      </c>
      <c r="N2455" s="2">
        <v>4238.5781607884601</v>
      </c>
      <c r="O2455" s="6">
        <v>0.17139988602630499</v>
      </c>
      <c r="P2455" s="1">
        <v>7.03247460393432</v>
      </c>
      <c r="Q2455" s="5">
        <v>117.732992008032</v>
      </c>
      <c r="R2455" s="3">
        <v>1</v>
      </c>
      <c r="S2455" s="9" t="str">
        <f>IF(E2455&gt;3, "1", "0")</f>
        <v>1</v>
      </c>
      <c r="T2455" s="3">
        <f>IF(F2455 &lt; 80%, 1, 0)</f>
        <v>0</v>
      </c>
      <c r="U2455" s="12" t="str">
        <f t="shared" si="38"/>
        <v>High</v>
      </c>
      <c r="V2455" s="12" t="str">
        <f>IF(A2454 &lt; 400, "Low", IF(A2454 &lt; 700, "Medium", "High"))</f>
        <v>High</v>
      </c>
      <c r="W2455" s="12" t="str">
        <f>IF(O2455&lt;0.23,"Low", IF(O2455&lt;=0.37,"Medium","High"))</f>
        <v>Low</v>
      </c>
      <c r="X2455" s="12" t="str">
        <f>IF(K2455&lt;0.03,"Low", IF(K2455&lt;=0.06,"Medium","High"))</f>
        <v>Medium</v>
      </c>
    </row>
    <row r="2456" spans="1:24">
      <c r="A2456" s="3">
        <v>562</v>
      </c>
      <c r="B2456" s="5">
        <v>9541.62692407951</v>
      </c>
      <c r="C2456" s="4">
        <v>0.86849504383726095</v>
      </c>
      <c r="D2456" s="3">
        <v>5</v>
      </c>
      <c r="E2456" s="1">
        <v>1.2585611497645099</v>
      </c>
      <c r="F2456" s="4">
        <v>0.61605910801149599</v>
      </c>
      <c r="G2456" s="3">
        <v>11</v>
      </c>
      <c r="H2456" s="4">
        <v>3.8093556697687001</v>
      </c>
      <c r="I2456" s="26">
        <f>H2456/100</f>
        <v>3.8093556697686999E-2</v>
      </c>
      <c r="J2456" s="1">
        <v>4.2067225045497096</v>
      </c>
      <c r="K2456" s="4">
        <v>4.3053070973707697E-2</v>
      </c>
      <c r="L2456" s="7">
        <v>0.98160868729641904</v>
      </c>
      <c r="M2456" s="3">
        <v>1</v>
      </c>
      <c r="N2456" s="2">
        <v>2306.0450921204101</v>
      </c>
      <c r="O2456" s="6">
        <v>0.32308233612000298</v>
      </c>
      <c r="P2456" s="1">
        <v>4.5081362663506903</v>
      </c>
      <c r="Q2456" s="5">
        <v>194.09731674117299</v>
      </c>
      <c r="R2456" s="3">
        <v>0</v>
      </c>
      <c r="S2456" s="9" t="str">
        <f>IF(E2456&gt;3, "1", "0")</f>
        <v>0</v>
      </c>
      <c r="T2456" s="3">
        <f>IF(F2456 &lt; 80%, 1, 0)</f>
        <v>1</v>
      </c>
      <c r="U2456" s="12" t="str">
        <f t="shared" si="38"/>
        <v>High</v>
      </c>
      <c r="V2456" s="12" t="str">
        <f>IF(A2455 &lt; 400, "Low", IF(A2455 &lt; 700, "Medium", "High"))</f>
        <v>High</v>
      </c>
      <c r="W2456" s="12" t="str">
        <f>IF(O2456&lt;0.23,"Low", IF(O2456&lt;=0.37,"Medium","High"))</f>
        <v>Medium</v>
      </c>
      <c r="X2456" s="12" t="str">
        <f>IF(K2456&lt;0.03,"Low", IF(K2456&lt;=0.06,"Medium","High"))</f>
        <v>Medium</v>
      </c>
    </row>
    <row r="2457" spans="1:24">
      <c r="A2457" s="3">
        <v>873</v>
      </c>
      <c r="B2457" s="5">
        <v>7849.0420468634102</v>
      </c>
      <c r="C2457" s="4">
        <v>0.86682860447677201</v>
      </c>
      <c r="D2457" s="3">
        <v>1</v>
      </c>
      <c r="E2457" s="1">
        <v>1.25315388826993</v>
      </c>
      <c r="F2457" s="4">
        <v>0.9630302815853069</v>
      </c>
      <c r="G2457" s="3">
        <v>8</v>
      </c>
      <c r="H2457" s="4">
        <v>3.80968887580197</v>
      </c>
      <c r="I2457" s="26">
        <f>H2457/100</f>
        <v>3.8096888758019698E-2</v>
      </c>
      <c r="J2457" s="1">
        <v>9.3782512895585395</v>
      </c>
      <c r="K2457" s="4">
        <v>5.9178919577093897E-2</v>
      </c>
      <c r="L2457" s="7">
        <v>0.83089760495791698</v>
      </c>
      <c r="M2457" s="3">
        <v>0</v>
      </c>
      <c r="N2457" s="2">
        <v>4461.0873341781598</v>
      </c>
      <c r="O2457" s="6">
        <v>0.13657124015995201</v>
      </c>
      <c r="P2457" s="1">
        <v>9.9540531685089402</v>
      </c>
      <c r="Q2457" s="5">
        <v>214.88894689796601</v>
      </c>
      <c r="R2457" s="3">
        <v>1</v>
      </c>
      <c r="S2457" s="9" t="str">
        <f>IF(E2457&gt;3, "1", "0")</f>
        <v>0</v>
      </c>
      <c r="T2457" s="3">
        <f>IF(F2457 &lt; 80%, 1, 0)</f>
        <v>0</v>
      </c>
      <c r="U2457" s="12" t="str">
        <f t="shared" si="38"/>
        <v>High</v>
      </c>
      <c r="V2457" s="12" t="str">
        <f>IF(A2456 &lt; 400, "Low", IF(A2456 &lt; 700, "Medium", "High"))</f>
        <v>Medium</v>
      </c>
      <c r="W2457" s="12" t="str">
        <f>IF(O2457&lt;0.23,"Low", IF(O2457&lt;=0.37,"Medium","High"))</f>
        <v>Low</v>
      </c>
      <c r="X2457" s="12" t="str">
        <f>IF(K2457&lt;0.03,"Low", IF(K2457&lt;=0.06,"Medium","High"))</f>
        <v>Medium</v>
      </c>
    </row>
    <row r="2458" spans="1:24">
      <c r="A2458" s="3">
        <v>409</v>
      </c>
      <c r="B2458" s="5">
        <v>16655.7392847763</v>
      </c>
      <c r="C2458" s="4">
        <v>0.86674084151512598</v>
      </c>
      <c r="D2458" s="3">
        <v>4</v>
      </c>
      <c r="E2458" s="1">
        <v>4.8973448260958801</v>
      </c>
      <c r="F2458" s="4">
        <v>0.91041958354775199</v>
      </c>
      <c r="G2458" s="3">
        <v>11</v>
      </c>
      <c r="H2458" s="4">
        <v>3.80974349470074</v>
      </c>
      <c r="I2458" s="26">
        <f>H2458/100</f>
        <v>3.8097434947007403E-2</v>
      </c>
      <c r="J2458" s="1">
        <v>4.6915806959439301</v>
      </c>
      <c r="K2458" s="4">
        <v>2.3894757015445401E-2</v>
      </c>
      <c r="L2458" s="7">
        <v>0.94989159963046899</v>
      </c>
      <c r="M2458" s="3">
        <v>2</v>
      </c>
      <c r="N2458" s="2">
        <v>2697.4832470466699</v>
      </c>
      <c r="O2458" s="6">
        <v>0.38985083672950899</v>
      </c>
      <c r="P2458" s="1">
        <v>3.4598759257367102</v>
      </c>
      <c r="Q2458" s="5">
        <v>286.42142974125102</v>
      </c>
      <c r="R2458" s="3">
        <v>1</v>
      </c>
      <c r="S2458" s="9" t="str">
        <f>IF(E2458&gt;3, "1", "0")</f>
        <v>1</v>
      </c>
      <c r="T2458" s="3">
        <f>IF(F2458 &lt; 80%, 1, 0)</f>
        <v>0</v>
      </c>
      <c r="U2458" s="12" t="str">
        <f t="shared" si="38"/>
        <v>High</v>
      </c>
      <c r="V2458" s="12" t="str">
        <f>IF(A2457 &lt; 400, "Low", IF(A2457 &lt; 700, "Medium", "High"))</f>
        <v>High</v>
      </c>
      <c r="W2458" s="12" t="str">
        <f>IF(O2458&lt;0.23,"Low", IF(O2458&lt;=0.37,"Medium","High"))</f>
        <v>High</v>
      </c>
      <c r="X2458" s="12" t="str">
        <f>IF(K2458&lt;0.03,"Low", IF(K2458&lt;=0.06,"Medium","High"))</f>
        <v>Low</v>
      </c>
    </row>
    <row r="2459" spans="1:24">
      <c r="A2459" s="3">
        <v>470</v>
      </c>
      <c r="B2459" s="5">
        <v>8301.6698885712995</v>
      </c>
      <c r="C2459" s="4">
        <v>0.89896519032010902</v>
      </c>
      <c r="D2459" s="3">
        <v>4</v>
      </c>
      <c r="E2459" s="1">
        <v>0.950142519802192</v>
      </c>
      <c r="F2459" s="4">
        <v>0.90544174366519803</v>
      </c>
      <c r="G2459" s="3">
        <v>2</v>
      </c>
      <c r="H2459" s="4">
        <v>3.8119695292809799</v>
      </c>
      <c r="I2459" s="26">
        <f>H2459/100</f>
        <v>3.8119695292809799E-2</v>
      </c>
      <c r="J2459" s="1">
        <v>6.7912160055261204</v>
      </c>
      <c r="K2459" s="4">
        <v>4.9055333699008399E-2</v>
      </c>
      <c r="L2459" s="7">
        <v>0.99987917597987008</v>
      </c>
      <c r="M2459" s="3">
        <v>8</v>
      </c>
      <c r="N2459" s="2">
        <v>2067.3586161343001</v>
      </c>
      <c r="O2459" s="6">
        <v>0.24832044238790901</v>
      </c>
      <c r="P2459" s="1">
        <v>3.27876110610211</v>
      </c>
      <c r="Q2459" s="5">
        <v>373.779802710806</v>
      </c>
      <c r="R2459" s="3">
        <v>0</v>
      </c>
      <c r="S2459" s="9" t="str">
        <f>IF(E2459&gt;3, "1", "0")</f>
        <v>0</v>
      </c>
      <c r="T2459" s="3">
        <f>IF(F2459 &lt; 80%, 1, 0)</f>
        <v>0</v>
      </c>
      <c r="U2459" s="12" t="str">
        <f t="shared" si="38"/>
        <v>High</v>
      </c>
      <c r="V2459" s="12" t="str">
        <f>IF(A2458 &lt; 400, "Low", IF(A2458 &lt; 700, "Medium", "High"))</f>
        <v>Medium</v>
      </c>
      <c r="W2459" s="12" t="str">
        <f>IF(O2459&lt;0.23,"Low", IF(O2459&lt;=0.37,"Medium","High"))</f>
        <v>Medium</v>
      </c>
      <c r="X2459" s="12" t="str">
        <f>IF(K2459&lt;0.03,"Low", IF(K2459&lt;=0.06,"Medium","High"))</f>
        <v>Medium</v>
      </c>
    </row>
    <row r="2460" spans="1:24">
      <c r="A2460" s="3">
        <v>799</v>
      </c>
      <c r="B2460" s="5">
        <v>18213.427408171301</v>
      </c>
      <c r="C2460" s="4">
        <v>0.89618832161686102</v>
      </c>
      <c r="D2460" s="3">
        <v>2</v>
      </c>
      <c r="E2460" s="1">
        <v>4.7487846357754799</v>
      </c>
      <c r="F2460" s="4">
        <v>0.83494185245519603</v>
      </c>
      <c r="G2460" s="3">
        <v>19</v>
      </c>
      <c r="H2460" s="4">
        <v>3.8122564799287701</v>
      </c>
      <c r="I2460" s="26">
        <f>H2460/100</f>
        <v>3.8122564799287703E-2</v>
      </c>
      <c r="J2460" s="1">
        <v>9.4238552434686795</v>
      </c>
      <c r="K2460" s="4">
        <v>7.0738924042946599E-2</v>
      </c>
      <c r="L2460" s="7">
        <v>0.91925342690767597</v>
      </c>
      <c r="M2460" s="3">
        <v>8</v>
      </c>
      <c r="N2460" s="2">
        <v>3947.60769255793</v>
      </c>
      <c r="O2460" s="6">
        <v>0.36693046531752299</v>
      </c>
      <c r="P2460" s="1">
        <v>2.78125791215533</v>
      </c>
      <c r="Q2460" s="5">
        <v>181.23797052479699</v>
      </c>
      <c r="R2460" s="3">
        <v>0</v>
      </c>
      <c r="S2460" s="9" t="str">
        <f>IF(E2460&gt;3, "1", "0")</f>
        <v>1</v>
      </c>
      <c r="T2460" s="3">
        <f>IF(F2460 &lt; 80%, 1, 0)</f>
        <v>0</v>
      </c>
      <c r="U2460" s="12" t="str">
        <f t="shared" si="38"/>
        <v>High</v>
      </c>
      <c r="V2460" s="12" t="str">
        <f>IF(A2459 &lt; 400, "Low", IF(A2459 &lt; 700, "Medium", "High"))</f>
        <v>Medium</v>
      </c>
      <c r="W2460" s="12" t="str">
        <f>IF(O2460&lt;0.23,"Low", IF(O2460&lt;=0.37,"Medium","High"))</f>
        <v>Medium</v>
      </c>
      <c r="X2460" s="12" t="str">
        <f>IF(K2460&lt;0.03,"Low", IF(K2460&lt;=0.06,"Medium","High"))</f>
        <v>High</v>
      </c>
    </row>
    <row r="2461" spans="1:24">
      <c r="A2461" s="3">
        <v>869</v>
      </c>
      <c r="B2461" s="5">
        <v>8728.0973139113903</v>
      </c>
      <c r="C2461" s="4">
        <v>0.89913078417664904</v>
      </c>
      <c r="D2461" s="3">
        <v>4</v>
      </c>
      <c r="E2461" s="1">
        <v>3.6091425653203801</v>
      </c>
      <c r="F2461" s="4">
        <v>0.969840396168685</v>
      </c>
      <c r="G2461" s="3">
        <v>11</v>
      </c>
      <c r="H2461" s="4">
        <v>3.8128809904678</v>
      </c>
      <c r="I2461" s="26">
        <f>H2461/100</f>
        <v>3.8128809904677999E-2</v>
      </c>
      <c r="J2461" s="1">
        <v>7.1675213660907504</v>
      </c>
      <c r="K2461" s="4">
        <v>2.74020977972133E-3</v>
      </c>
      <c r="L2461" s="7">
        <v>0.80979913924456692</v>
      </c>
      <c r="M2461" s="3">
        <v>1</v>
      </c>
      <c r="N2461" s="2">
        <v>4174.16910266797</v>
      </c>
      <c r="O2461" s="6">
        <v>0.46700165222426299</v>
      </c>
      <c r="P2461" s="1">
        <v>3.8310080978747498</v>
      </c>
      <c r="Q2461" s="5">
        <v>382.55037031904999</v>
      </c>
      <c r="R2461" s="3">
        <v>1</v>
      </c>
      <c r="S2461" s="9" t="str">
        <f>IF(E2461&gt;3, "1", "0")</f>
        <v>1</v>
      </c>
      <c r="T2461" s="3">
        <f>IF(F2461 &lt; 80%, 1, 0)</f>
        <v>0</v>
      </c>
      <c r="U2461" s="12" t="str">
        <f t="shared" si="38"/>
        <v>High</v>
      </c>
      <c r="V2461" s="12" t="str">
        <f>IF(A2460 &lt; 400, "Low", IF(A2460 &lt; 700, "Medium", "High"))</f>
        <v>High</v>
      </c>
      <c r="W2461" s="12" t="str">
        <f>IF(O2461&lt;0.23,"Low", IF(O2461&lt;=0.37,"Medium","High"))</f>
        <v>High</v>
      </c>
      <c r="X2461" s="12" t="str">
        <f>IF(K2461&lt;0.03,"Low", IF(K2461&lt;=0.06,"Medium","High"))</f>
        <v>Low</v>
      </c>
    </row>
    <row r="2462" spans="1:24">
      <c r="A2462" s="3">
        <v>476</v>
      </c>
      <c r="B2462" s="5">
        <v>19521.145721761</v>
      </c>
      <c r="C2462" s="4">
        <v>0.92033732172409299</v>
      </c>
      <c r="D2462" s="3">
        <v>1</v>
      </c>
      <c r="E2462" s="1">
        <v>4.2236643189065299</v>
      </c>
      <c r="F2462" s="4">
        <v>0.76289856690482793</v>
      </c>
      <c r="G2462" s="3">
        <v>11</v>
      </c>
      <c r="H2462" s="4">
        <v>3.8178695673328802</v>
      </c>
      <c r="I2462" s="26">
        <f>H2462/100</f>
        <v>3.8178695673328801E-2</v>
      </c>
      <c r="J2462" s="1">
        <v>9.0626610747149492</v>
      </c>
      <c r="K2462" s="4">
        <v>6.8150702294347207E-2</v>
      </c>
      <c r="L2462" s="7">
        <v>0.90903682072435099</v>
      </c>
      <c r="M2462" s="3">
        <v>5</v>
      </c>
      <c r="N2462" s="2">
        <v>3024.58500952036</v>
      </c>
      <c r="O2462" s="6">
        <v>0.32663770809527798</v>
      </c>
      <c r="P2462" s="1">
        <v>7.01273824583508</v>
      </c>
      <c r="Q2462" s="5">
        <v>163.980631575318</v>
      </c>
      <c r="R2462" s="3">
        <v>1</v>
      </c>
      <c r="S2462" s="9" t="str">
        <f>IF(E2462&gt;3, "1", "0")</f>
        <v>1</v>
      </c>
      <c r="T2462" s="3">
        <f>IF(F2462 &lt; 80%, 1, 0)</f>
        <v>1</v>
      </c>
      <c r="U2462" s="12" t="str">
        <f t="shared" si="38"/>
        <v>High</v>
      </c>
      <c r="V2462" s="12" t="str">
        <f>IF(A2461 &lt; 400, "Low", IF(A2461 &lt; 700, "Medium", "High"))</f>
        <v>High</v>
      </c>
      <c r="W2462" s="12" t="str">
        <f>IF(O2462&lt;0.23,"Low", IF(O2462&lt;=0.37,"Medium","High"))</f>
        <v>Medium</v>
      </c>
      <c r="X2462" s="12" t="str">
        <f>IF(K2462&lt;0.03,"Low", IF(K2462&lt;=0.06,"Medium","High"))</f>
        <v>High</v>
      </c>
    </row>
    <row r="2463" spans="1:24">
      <c r="A2463" s="3">
        <v>530</v>
      </c>
      <c r="B2463" s="5">
        <v>10587.999106393299</v>
      </c>
      <c r="C2463" s="4">
        <v>0.91182733129259408</v>
      </c>
      <c r="D2463" s="3">
        <v>3</v>
      </c>
      <c r="E2463" s="1">
        <v>3.8830952503341898</v>
      </c>
      <c r="F2463" s="4">
        <v>0.63540762102522697</v>
      </c>
      <c r="G2463" s="3">
        <v>14</v>
      </c>
      <c r="H2463" s="4">
        <v>3.8179260631824601</v>
      </c>
      <c r="I2463" s="26">
        <f>H2463/100</f>
        <v>3.8179260631824599E-2</v>
      </c>
      <c r="J2463" s="1">
        <v>6.9840606849962601</v>
      </c>
      <c r="K2463" s="4">
        <v>7.3139314718912996E-2</v>
      </c>
      <c r="L2463" s="7">
        <v>0.83145492374720609</v>
      </c>
      <c r="M2463" s="3">
        <v>8</v>
      </c>
      <c r="N2463" s="2">
        <v>4016.37263305945</v>
      </c>
      <c r="O2463" s="6">
        <v>0.42679439506057398</v>
      </c>
      <c r="P2463" s="1">
        <v>4.6483522339405203</v>
      </c>
      <c r="Q2463" s="5">
        <v>118.88332659835299</v>
      </c>
      <c r="R2463" s="3">
        <v>1</v>
      </c>
      <c r="S2463" s="9" t="str">
        <f>IF(E2463&gt;3, "1", "0")</f>
        <v>1</v>
      </c>
      <c r="T2463" s="3">
        <f>IF(F2463 &lt; 80%, 1, 0)</f>
        <v>1</v>
      </c>
      <c r="U2463" s="12" t="str">
        <f t="shared" si="38"/>
        <v>High</v>
      </c>
      <c r="V2463" s="12" t="str">
        <f>IF(A2462 &lt; 400, "Low", IF(A2462 &lt; 700, "Medium", "High"))</f>
        <v>Medium</v>
      </c>
      <c r="W2463" s="12" t="str">
        <f>IF(O2463&lt;0.23,"Low", IF(O2463&lt;=0.37,"Medium","High"))</f>
        <v>High</v>
      </c>
      <c r="X2463" s="12" t="str">
        <f>IF(K2463&lt;0.03,"Low", IF(K2463&lt;=0.06,"Medium","High"))</f>
        <v>High</v>
      </c>
    </row>
    <row r="2464" spans="1:24">
      <c r="A2464" s="3">
        <v>582</v>
      </c>
      <c r="B2464" s="5">
        <v>11411.997922500301</v>
      </c>
      <c r="C2464" s="4">
        <v>0.8316572512118201</v>
      </c>
      <c r="D2464" s="3">
        <v>0</v>
      </c>
      <c r="E2464" s="1">
        <v>2.0608565491799999</v>
      </c>
      <c r="F2464" s="4">
        <v>0.64904768818297498</v>
      </c>
      <c r="G2464" s="3">
        <v>0</v>
      </c>
      <c r="H2464" s="4">
        <v>3.8231344551389701</v>
      </c>
      <c r="I2464" s="26">
        <f>H2464/100</f>
        <v>3.8231344551389698E-2</v>
      </c>
      <c r="J2464" s="1">
        <v>5.1709136219658296</v>
      </c>
      <c r="K2464" s="4">
        <v>7.7293673309832098E-2</v>
      </c>
      <c r="L2464" s="7">
        <v>0.89813283356335405</v>
      </c>
      <c r="M2464" s="3">
        <v>6</v>
      </c>
      <c r="N2464" s="2">
        <v>4723.6051183292502</v>
      </c>
      <c r="O2464" s="6">
        <v>0.200784857452492</v>
      </c>
      <c r="P2464" s="1">
        <v>1.8169593793769001</v>
      </c>
      <c r="Q2464" s="5">
        <v>284.65066050498001</v>
      </c>
      <c r="R2464" s="3">
        <v>1</v>
      </c>
      <c r="S2464" s="9" t="str">
        <f>IF(E2464&gt;3, "1", "0")</f>
        <v>0</v>
      </c>
      <c r="T2464" s="3">
        <f>IF(F2464 &lt; 80%, 1, 0)</f>
        <v>1</v>
      </c>
      <c r="U2464" s="12" t="str">
        <f t="shared" si="38"/>
        <v>High</v>
      </c>
      <c r="V2464" s="12" t="str">
        <f>IF(A2463 &lt; 400, "Low", IF(A2463 &lt; 700, "Medium", "High"))</f>
        <v>Medium</v>
      </c>
      <c r="W2464" s="12" t="str">
        <f>IF(O2464&lt;0.23,"Low", IF(O2464&lt;=0.37,"Medium","High"))</f>
        <v>Low</v>
      </c>
      <c r="X2464" s="12" t="str">
        <f>IF(K2464&lt;0.03,"Low", IF(K2464&lt;=0.06,"Medium","High"))</f>
        <v>High</v>
      </c>
    </row>
    <row r="2465" spans="1:24">
      <c r="A2465" s="3">
        <v>761</v>
      </c>
      <c r="B2465" s="5">
        <v>9474.0868135118399</v>
      </c>
      <c r="C2465" s="4">
        <v>0.81591762947440893</v>
      </c>
      <c r="D2465" s="3">
        <v>0</v>
      </c>
      <c r="E2465" s="1">
        <v>2.9297670224962298</v>
      </c>
      <c r="F2465" s="4">
        <v>0.66516644190611596</v>
      </c>
      <c r="G2465" s="3">
        <v>14</v>
      </c>
      <c r="H2465" s="4">
        <v>3.82469619835957</v>
      </c>
      <c r="I2465" s="26">
        <f>H2465/100</f>
        <v>3.8246961983595701E-2</v>
      </c>
      <c r="J2465" s="1">
        <v>2.1801342085625901</v>
      </c>
      <c r="K2465" s="4">
        <v>2.38418645777028E-2</v>
      </c>
      <c r="L2465" s="7">
        <v>0.95055715144742703</v>
      </c>
      <c r="M2465" s="3">
        <v>1</v>
      </c>
      <c r="N2465" s="2">
        <v>1539.7383373458799</v>
      </c>
      <c r="O2465" s="6">
        <v>0.42846093470324398</v>
      </c>
      <c r="P2465" s="1">
        <v>7.2707498568412197</v>
      </c>
      <c r="Q2465" s="5">
        <v>182.308654908596</v>
      </c>
      <c r="R2465" s="3">
        <v>1</v>
      </c>
      <c r="S2465" s="9" t="str">
        <f>IF(E2465&gt;3, "1", "0")</f>
        <v>0</v>
      </c>
      <c r="T2465" s="3">
        <f>IF(F2465 &lt; 80%, 1, 0)</f>
        <v>1</v>
      </c>
      <c r="U2465" s="12" t="str">
        <f t="shared" si="38"/>
        <v>High</v>
      </c>
      <c r="V2465" s="12" t="str">
        <f>IF(A2464 &lt; 400, "Low", IF(A2464 &lt; 700, "Medium", "High"))</f>
        <v>Medium</v>
      </c>
      <c r="W2465" s="12" t="str">
        <f>IF(O2465&lt;0.23,"Low", IF(O2465&lt;=0.37,"Medium","High"))</f>
        <v>High</v>
      </c>
      <c r="X2465" s="12" t="str">
        <f>IF(K2465&lt;0.03,"Low", IF(K2465&lt;=0.06,"Medium","High"))</f>
        <v>Low</v>
      </c>
    </row>
    <row r="2466" spans="1:24">
      <c r="A2466" s="3">
        <v>314</v>
      </c>
      <c r="B2466" s="5">
        <v>19086.027191754401</v>
      </c>
      <c r="C2466" s="4">
        <v>0.90465724986005003</v>
      </c>
      <c r="D2466" s="3">
        <v>1</v>
      </c>
      <c r="E2466" s="1">
        <v>3.04327965300772</v>
      </c>
      <c r="F2466" s="4">
        <v>0.84663513522849898</v>
      </c>
      <c r="G2466" s="3">
        <v>1</v>
      </c>
      <c r="H2466" s="4">
        <v>3.82702219627111</v>
      </c>
      <c r="I2466" s="26">
        <f>H2466/100</f>
        <v>3.8270221962711098E-2</v>
      </c>
      <c r="J2466" s="1">
        <v>4.07288014196667</v>
      </c>
      <c r="K2466" s="4">
        <v>2.1482754110002601E-2</v>
      </c>
      <c r="L2466" s="7">
        <v>0.86721763924750406</v>
      </c>
      <c r="M2466" s="3">
        <v>6</v>
      </c>
      <c r="N2466" s="2">
        <v>1154.9459547546501</v>
      </c>
      <c r="O2466" s="6">
        <v>0.15211303145904001</v>
      </c>
      <c r="P2466" s="1">
        <v>9.4225454863805993</v>
      </c>
      <c r="Q2466" s="5">
        <v>271.475511844957</v>
      </c>
      <c r="R2466" s="3">
        <v>1</v>
      </c>
      <c r="S2466" s="9" t="str">
        <f>IF(E2466&gt;3, "1", "0")</f>
        <v>1</v>
      </c>
      <c r="T2466" s="3">
        <f>IF(F2466 &lt; 80%, 1, 0)</f>
        <v>0</v>
      </c>
      <c r="U2466" s="12" t="str">
        <f t="shared" si="38"/>
        <v>High</v>
      </c>
      <c r="V2466" s="12" t="str">
        <f>IF(A2465 &lt; 400, "Low", IF(A2465 &lt; 700, "Medium", "High"))</f>
        <v>High</v>
      </c>
      <c r="W2466" s="12" t="str">
        <f>IF(O2466&lt;0.23,"Low", IF(O2466&lt;=0.37,"Medium","High"))</f>
        <v>Low</v>
      </c>
      <c r="X2466" s="12" t="str">
        <f>IF(K2466&lt;0.03,"Low", IF(K2466&lt;=0.06,"Medium","High"))</f>
        <v>Low</v>
      </c>
    </row>
    <row r="2467" spans="1:24">
      <c r="A2467" s="3">
        <v>719</v>
      </c>
      <c r="B2467" s="5">
        <v>18167.451172280598</v>
      </c>
      <c r="C2467" s="4">
        <v>0.99241169978827004</v>
      </c>
      <c r="D2467" s="3">
        <v>4</v>
      </c>
      <c r="E2467" s="1">
        <v>3.9926833884752999</v>
      </c>
      <c r="F2467" s="4">
        <v>0.83987452569122401</v>
      </c>
      <c r="G2467" s="3">
        <v>7</v>
      </c>
      <c r="H2467" s="4">
        <v>3.82939729174928</v>
      </c>
      <c r="I2467" s="26">
        <f>H2467/100</f>
        <v>3.82939729174928E-2</v>
      </c>
      <c r="J2467" s="1">
        <v>5.4460547868879097</v>
      </c>
      <c r="K2467" s="4">
        <v>9.5346078013488502E-4</v>
      </c>
      <c r="L2467" s="7">
        <v>0.86406558545450496</v>
      </c>
      <c r="M2467" s="3">
        <v>2</v>
      </c>
      <c r="N2467" s="2">
        <v>1227.92981404181</v>
      </c>
      <c r="O2467" s="6">
        <v>0.41420721869195898</v>
      </c>
      <c r="P2467" s="1">
        <v>4.3900535809013199</v>
      </c>
      <c r="Q2467" s="5">
        <v>112.15156333766301</v>
      </c>
      <c r="R2467" s="3">
        <v>1</v>
      </c>
      <c r="S2467" s="9" t="str">
        <f>IF(E2467&gt;3, "1", "0")</f>
        <v>1</v>
      </c>
      <c r="T2467" s="3">
        <f>IF(F2467 &lt; 80%, 1, 0)</f>
        <v>0</v>
      </c>
      <c r="U2467" s="12" t="str">
        <f t="shared" si="38"/>
        <v>High</v>
      </c>
      <c r="V2467" s="12" t="str">
        <f>IF(A2466 &lt; 400, "Low", IF(A2466 &lt; 700, "Medium", "High"))</f>
        <v>Low</v>
      </c>
      <c r="W2467" s="12" t="str">
        <f>IF(O2467&lt;0.23,"Low", IF(O2467&lt;=0.37,"Medium","High"))</f>
        <v>High</v>
      </c>
      <c r="X2467" s="12" t="str">
        <f>IF(K2467&lt;0.03,"Low", IF(K2467&lt;=0.06,"Medium","High"))</f>
        <v>Low</v>
      </c>
    </row>
    <row r="2468" spans="1:24">
      <c r="A2468" s="3">
        <v>242</v>
      </c>
      <c r="B2468" s="5">
        <v>11300.165064434899</v>
      </c>
      <c r="C2468" s="4">
        <v>0.81447145154826506</v>
      </c>
      <c r="D2468" s="3">
        <v>5</v>
      </c>
      <c r="E2468" s="1">
        <v>2.4640177947040098</v>
      </c>
      <c r="F2468" s="4">
        <v>0.98360337744348991</v>
      </c>
      <c r="G2468" s="3">
        <v>5</v>
      </c>
      <c r="H2468" s="4">
        <v>3.8306814800707598</v>
      </c>
      <c r="I2468" s="26">
        <f>H2468/100</f>
        <v>3.8306814800707599E-2</v>
      </c>
      <c r="J2468" s="1">
        <v>2.0817019969027499</v>
      </c>
      <c r="K2468" s="4">
        <v>6.4270823529976498E-2</v>
      </c>
      <c r="L2468" s="7">
        <v>0.98482717565287203</v>
      </c>
      <c r="M2468" s="3">
        <v>1</v>
      </c>
      <c r="N2468" s="2">
        <v>4398.7393426427097</v>
      </c>
      <c r="O2468" s="6">
        <v>0.120549401735458</v>
      </c>
      <c r="P2468" s="1">
        <v>6.9565778635411197</v>
      </c>
      <c r="Q2468" s="5">
        <v>311.99220744387401</v>
      </c>
      <c r="R2468" s="3">
        <v>0</v>
      </c>
      <c r="S2468" s="9" t="str">
        <f>IF(E2468&gt;3, "1", "0")</f>
        <v>0</v>
      </c>
      <c r="T2468" s="3">
        <f>IF(F2468 &lt; 80%, 1, 0)</f>
        <v>0</v>
      </c>
      <c r="U2468" s="12" t="str">
        <f t="shared" si="38"/>
        <v>High</v>
      </c>
      <c r="V2468" s="12" t="str">
        <f>IF(A2467 &lt; 400, "Low", IF(A2467 &lt; 700, "Medium", "High"))</f>
        <v>High</v>
      </c>
      <c r="W2468" s="12" t="str">
        <f>IF(O2468&lt;0.23,"Low", IF(O2468&lt;=0.37,"Medium","High"))</f>
        <v>Low</v>
      </c>
      <c r="X2468" s="12" t="str">
        <f>IF(K2468&lt;0.03,"Low", IF(K2468&lt;=0.06,"Medium","High"))</f>
        <v>High</v>
      </c>
    </row>
    <row r="2469" spans="1:24">
      <c r="A2469" s="3">
        <v>905</v>
      </c>
      <c r="B2469" s="5">
        <v>7688.8341786168503</v>
      </c>
      <c r="C2469" s="4">
        <v>0.91571278645587095</v>
      </c>
      <c r="D2469" s="3">
        <v>1</v>
      </c>
      <c r="E2469" s="1">
        <v>1.2874857293776301</v>
      </c>
      <c r="F2469" s="4">
        <v>0.916299247430991</v>
      </c>
      <c r="G2469" s="3">
        <v>8</v>
      </c>
      <c r="H2469" s="4">
        <v>3.8311583110185801</v>
      </c>
      <c r="I2469" s="26">
        <f>H2469/100</f>
        <v>3.8311583110185801E-2</v>
      </c>
      <c r="J2469" s="1">
        <v>9.1214542608938203</v>
      </c>
      <c r="K2469" s="4">
        <v>9.6409073130569595E-2</v>
      </c>
      <c r="L2469" s="7">
        <v>0.88840606775443409</v>
      </c>
      <c r="M2469" s="3">
        <v>6</v>
      </c>
      <c r="N2469" s="2">
        <v>4088.7558219943799</v>
      </c>
      <c r="O2469" s="6">
        <v>0.46961178394797798</v>
      </c>
      <c r="P2469" s="1">
        <v>9.2185445927182492</v>
      </c>
      <c r="Q2469" s="5">
        <v>184.57730770027001</v>
      </c>
      <c r="R2469" s="3">
        <v>1</v>
      </c>
      <c r="S2469" s="9" t="str">
        <f>IF(E2469&gt;3, "1", "0")</f>
        <v>0</v>
      </c>
      <c r="T2469" s="3">
        <f>IF(F2469 &lt; 80%, 1, 0)</f>
        <v>0</v>
      </c>
      <c r="U2469" s="12" t="str">
        <f t="shared" si="38"/>
        <v>High</v>
      </c>
      <c r="V2469" s="12" t="str">
        <f>IF(A2468 &lt; 400, "Low", IF(A2468 &lt; 700, "Medium", "High"))</f>
        <v>Low</v>
      </c>
      <c r="W2469" s="12" t="str">
        <f>IF(O2469&lt;0.23,"Low", IF(O2469&lt;=0.37,"Medium","High"))</f>
        <v>High</v>
      </c>
      <c r="X2469" s="12" t="str">
        <f>IF(K2469&lt;0.03,"Low", IF(K2469&lt;=0.06,"Medium","High"))</f>
        <v>High</v>
      </c>
    </row>
    <row r="2470" spans="1:24">
      <c r="A2470" s="3">
        <v>836</v>
      </c>
      <c r="B2470" s="5">
        <v>16343.806871336499</v>
      </c>
      <c r="C2470" s="4">
        <v>0.887893074871688</v>
      </c>
      <c r="D2470" s="3">
        <v>3</v>
      </c>
      <c r="E2470" s="1">
        <v>3.18303985929058</v>
      </c>
      <c r="F2470" s="4">
        <v>0.64160411909125603</v>
      </c>
      <c r="G2470" s="3">
        <v>3</v>
      </c>
      <c r="H2470" s="4">
        <v>3.83172862642714</v>
      </c>
      <c r="I2470" s="26">
        <f>H2470/100</f>
        <v>3.8317286264271402E-2</v>
      </c>
      <c r="J2470" s="1">
        <v>8.4654701002612498</v>
      </c>
      <c r="K2470" s="4">
        <v>1.71837998175613E-2</v>
      </c>
      <c r="L2470" s="7">
        <v>0.826072826954795</v>
      </c>
      <c r="M2470" s="3">
        <v>3</v>
      </c>
      <c r="N2470" s="2">
        <v>2276.9162675081998</v>
      </c>
      <c r="O2470" s="6">
        <v>0.22295932659321299</v>
      </c>
      <c r="P2470" s="1">
        <v>8.0570664286013791</v>
      </c>
      <c r="Q2470" s="5">
        <v>141.292326245287</v>
      </c>
      <c r="R2470" s="3">
        <v>1</v>
      </c>
      <c r="S2470" s="9" t="str">
        <f>IF(E2470&gt;3, "1", "0")</f>
        <v>1</v>
      </c>
      <c r="T2470" s="3">
        <f>IF(F2470 &lt; 80%, 1, 0)</f>
        <v>1</v>
      </c>
      <c r="U2470" s="12" t="str">
        <f t="shared" si="38"/>
        <v>High</v>
      </c>
      <c r="V2470" s="12" t="str">
        <f>IF(A2469 &lt; 400, "Low", IF(A2469 &lt; 700, "Medium", "High"))</f>
        <v>High</v>
      </c>
      <c r="W2470" s="12" t="str">
        <f>IF(O2470&lt;0.23,"Low", IF(O2470&lt;=0.37,"Medium","High"))</f>
        <v>Low</v>
      </c>
      <c r="X2470" s="12" t="str">
        <f>IF(K2470&lt;0.03,"Low", IF(K2470&lt;=0.06,"Medium","High"))</f>
        <v>Low</v>
      </c>
    </row>
    <row r="2471" spans="1:24">
      <c r="A2471" s="3">
        <v>985</v>
      </c>
      <c r="B2471" s="5">
        <v>19620.3589407283</v>
      </c>
      <c r="C2471" s="4">
        <v>0.90098656081787998</v>
      </c>
      <c r="D2471" s="3">
        <v>4</v>
      </c>
      <c r="E2471" s="1">
        <v>3.4215922977708702</v>
      </c>
      <c r="F2471" s="4">
        <v>0.71656090651529791</v>
      </c>
      <c r="G2471" s="3">
        <v>15</v>
      </c>
      <c r="H2471" s="4">
        <v>3.8324154466139202</v>
      </c>
      <c r="I2471" s="26">
        <f>H2471/100</f>
        <v>3.8324154466139203E-2</v>
      </c>
      <c r="J2471" s="1">
        <v>5.0294135317305599</v>
      </c>
      <c r="K2471" s="4">
        <v>9.5484140775343604E-2</v>
      </c>
      <c r="L2471" s="7">
        <v>0.883733638076169</v>
      </c>
      <c r="M2471" s="3">
        <v>7</v>
      </c>
      <c r="N2471" s="2">
        <v>2413.8439906966801</v>
      </c>
      <c r="O2471" s="6">
        <v>0.401613563649664</v>
      </c>
      <c r="P2471" s="1">
        <v>6.8701540050128003</v>
      </c>
      <c r="Q2471" s="5">
        <v>298.01220130296502</v>
      </c>
      <c r="R2471" s="3">
        <v>1</v>
      </c>
      <c r="S2471" s="9" t="str">
        <f>IF(E2471&gt;3, "1", "0")</f>
        <v>1</v>
      </c>
      <c r="T2471" s="3">
        <f>IF(F2471 &lt; 80%, 1, 0)</f>
        <v>1</v>
      </c>
      <c r="U2471" s="12" t="str">
        <f t="shared" si="38"/>
        <v>High</v>
      </c>
      <c r="V2471" s="12" t="str">
        <f>IF(A2470 &lt; 400, "Low", IF(A2470 &lt; 700, "Medium", "High"))</f>
        <v>High</v>
      </c>
      <c r="W2471" s="12" t="str">
        <f>IF(O2471&lt;0.23,"Low", IF(O2471&lt;=0.37,"Medium","High"))</f>
        <v>High</v>
      </c>
      <c r="X2471" s="12" t="str">
        <f>IF(K2471&lt;0.03,"Low", IF(K2471&lt;=0.06,"Medium","High"))</f>
        <v>High</v>
      </c>
    </row>
    <row r="2472" spans="1:24">
      <c r="A2472" s="3">
        <v>404</v>
      </c>
      <c r="B2472" s="5">
        <v>8969.5254038803596</v>
      </c>
      <c r="C2472" s="4">
        <v>0.84956248858138095</v>
      </c>
      <c r="D2472" s="3">
        <v>3</v>
      </c>
      <c r="E2472" s="1">
        <v>2.9459476159224902</v>
      </c>
      <c r="F2472" s="4">
        <v>0.79440137929529098</v>
      </c>
      <c r="G2472" s="3">
        <v>7</v>
      </c>
      <c r="H2472" s="4">
        <v>3.83354631097122</v>
      </c>
      <c r="I2472" s="26">
        <f>H2472/100</f>
        <v>3.8335463109712198E-2</v>
      </c>
      <c r="J2472" s="1">
        <v>3.65510644365895</v>
      </c>
      <c r="K2472" s="4">
        <v>5.0316825705516002E-2</v>
      </c>
      <c r="L2472" s="7">
        <v>0.87709126103808999</v>
      </c>
      <c r="M2472" s="3">
        <v>7</v>
      </c>
      <c r="N2472" s="2">
        <v>3421.4202059233198</v>
      </c>
      <c r="O2472" s="6">
        <v>0.28626727060646001</v>
      </c>
      <c r="P2472" s="1">
        <v>6.7666956404858398</v>
      </c>
      <c r="Q2472" s="5">
        <v>339.82956173590702</v>
      </c>
      <c r="R2472" s="3">
        <v>0</v>
      </c>
      <c r="S2472" s="9" t="str">
        <f>IF(E2472&gt;3, "1", "0")</f>
        <v>0</v>
      </c>
      <c r="T2472" s="3">
        <f>IF(F2472 &lt; 80%, 1, 0)</f>
        <v>1</v>
      </c>
      <c r="U2472" s="12" t="str">
        <f t="shared" si="38"/>
        <v>High</v>
      </c>
      <c r="V2472" s="12" t="str">
        <f>IF(A2471 &lt; 400, "Low", IF(A2471 &lt; 700, "Medium", "High"))</f>
        <v>High</v>
      </c>
      <c r="W2472" s="12" t="str">
        <f>IF(O2472&lt;0.23,"Low", IF(O2472&lt;=0.37,"Medium","High"))</f>
        <v>Medium</v>
      </c>
      <c r="X2472" s="12" t="str">
        <f>IF(K2472&lt;0.03,"Low", IF(K2472&lt;=0.06,"Medium","High"))</f>
        <v>Medium</v>
      </c>
    </row>
    <row r="2473" spans="1:24">
      <c r="A2473" s="3">
        <v>619</v>
      </c>
      <c r="B2473" s="5">
        <v>19659.198988496701</v>
      </c>
      <c r="C2473" s="4">
        <v>0.86029123728213408</v>
      </c>
      <c r="D2473" s="3">
        <v>5</v>
      </c>
      <c r="E2473" s="1">
        <v>1.11634305714183</v>
      </c>
      <c r="F2473" s="4">
        <v>0.95103934926456801</v>
      </c>
      <c r="G2473" s="3">
        <v>5</v>
      </c>
      <c r="H2473" s="4">
        <v>3.8338759976299399</v>
      </c>
      <c r="I2473" s="26">
        <f>H2473/100</f>
        <v>3.8338759976299402E-2</v>
      </c>
      <c r="J2473" s="1">
        <v>9.3213628783521898</v>
      </c>
      <c r="K2473" s="4">
        <v>7.9784322263035598E-2</v>
      </c>
      <c r="L2473" s="7">
        <v>0.94066899918902902</v>
      </c>
      <c r="M2473" s="3">
        <v>8</v>
      </c>
      <c r="N2473" s="2">
        <v>3761.74277817955</v>
      </c>
      <c r="O2473" s="6">
        <v>0.48608679066426302</v>
      </c>
      <c r="P2473" s="1">
        <v>6.0774848414075899</v>
      </c>
      <c r="Q2473" s="5">
        <v>444.10630765071897</v>
      </c>
      <c r="R2473" s="3">
        <v>0</v>
      </c>
      <c r="S2473" s="9" t="str">
        <f>IF(E2473&gt;3, "1", "0")</f>
        <v>0</v>
      </c>
      <c r="T2473" s="3">
        <f>IF(F2473 &lt; 80%, 1, 0)</f>
        <v>0</v>
      </c>
      <c r="U2473" s="12" t="str">
        <f t="shared" si="38"/>
        <v>High</v>
      </c>
      <c r="V2473" s="12" t="str">
        <f>IF(A2472 &lt; 400, "Low", IF(A2472 &lt; 700, "Medium", "High"))</f>
        <v>Medium</v>
      </c>
      <c r="W2473" s="12" t="str">
        <f>IF(O2473&lt;0.23,"Low", IF(O2473&lt;=0.37,"Medium","High"))</f>
        <v>High</v>
      </c>
      <c r="X2473" s="12" t="str">
        <f>IF(K2473&lt;0.03,"Low", IF(K2473&lt;=0.06,"Medium","High"))</f>
        <v>High</v>
      </c>
    </row>
    <row r="2474" spans="1:24">
      <c r="A2474" s="3">
        <v>992</v>
      </c>
      <c r="B2474" s="5">
        <v>12074.742361258899</v>
      </c>
      <c r="C2474" s="4">
        <v>0.9376235318412699</v>
      </c>
      <c r="D2474" s="3">
        <v>0</v>
      </c>
      <c r="E2474" s="1">
        <v>1.4871562927937201</v>
      </c>
      <c r="F2474" s="4">
        <v>0.82556978316838492</v>
      </c>
      <c r="G2474" s="3">
        <v>21</v>
      </c>
      <c r="H2474" s="4">
        <v>3.83415171003697</v>
      </c>
      <c r="I2474" s="26">
        <f>H2474/100</f>
        <v>3.8341517100369697E-2</v>
      </c>
      <c r="J2474" s="1">
        <v>8.2756857055805497</v>
      </c>
      <c r="K2474" s="4">
        <v>8.1404098631024602E-2</v>
      </c>
      <c r="L2474" s="7">
        <v>0.97031528860523497</v>
      </c>
      <c r="M2474" s="3">
        <v>2</v>
      </c>
      <c r="N2474" s="2">
        <v>2987.9905741345101</v>
      </c>
      <c r="O2474" s="6">
        <v>0.31174289099758101</v>
      </c>
      <c r="P2474" s="1">
        <v>4.7743414184063999</v>
      </c>
      <c r="Q2474" s="5">
        <v>295.76506567679201</v>
      </c>
      <c r="R2474" s="3">
        <v>1</v>
      </c>
      <c r="S2474" s="9" t="str">
        <f>IF(E2474&gt;3, "1", "0")</f>
        <v>0</v>
      </c>
      <c r="T2474" s="3">
        <f>IF(F2474 &lt; 80%, 1, 0)</f>
        <v>0</v>
      </c>
      <c r="U2474" s="12" t="str">
        <f t="shared" si="38"/>
        <v>High</v>
      </c>
      <c r="V2474" s="12" t="str">
        <f>IF(A2473 &lt; 400, "Low", IF(A2473 &lt; 700, "Medium", "High"))</f>
        <v>Medium</v>
      </c>
      <c r="W2474" s="12" t="str">
        <f>IF(O2474&lt;0.23,"Low", IF(O2474&lt;=0.37,"Medium","High"))</f>
        <v>Medium</v>
      </c>
      <c r="X2474" s="12" t="str">
        <f>IF(K2474&lt;0.03,"Low", IF(K2474&lt;=0.06,"Medium","High"))</f>
        <v>High</v>
      </c>
    </row>
    <row r="2475" spans="1:24">
      <c r="A2475" s="3">
        <v>780</v>
      </c>
      <c r="B2475" s="5">
        <v>12344.661140480501</v>
      </c>
      <c r="C2475" s="4">
        <v>0.95066258637585088</v>
      </c>
      <c r="D2475" s="3">
        <v>3</v>
      </c>
      <c r="E2475" s="1">
        <v>4.2771688859205099</v>
      </c>
      <c r="F2475" s="4">
        <v>0.69696636501794595</v>
      </c>
      <c r="G2475" s="3">
        <v>0</v>
      </c>
      <c r="H2475" s="4">
        <v>3.8355728059</v>
      </c>
      <c r="I2475" s="26">
        <f>H2475/100</f>
        <v>3.8355728058999998E-2</v>
      </c>
      <c r="J2475" s="1">
        <v>8.2522218659509594</v>
      </c>
      <c r="K2475" s="4">
        <v>2.4068532021069299E-2</v>
      </c>
      <c r="L2475" s="7">
        <v>0.81447766042824699</v>
      </c>
      <c r="M2475" s="3">
        <v>6</v>
      </c>
      <c r="N2475" s="2">
        <v>1506.4651982396199</v>
      </c>
      <c r="O2475" s="6">
        <v>0.25350285741415501</v>
      </c>
      <c r="P2475" s="1">
        <v>9.5924293088976693</v>
      </c>
      <c r="Q2475" s="5">
        <v>173.15966203728101</v>
      </c>
      <c r="R2475" s="3">
        <v>1</v>
      </c>
      <c r="S2475" s="9" t="str">
        <f>IF(E2475&gt;3, "1", "0")</f>
        <v>1</v>
      </c>
      <c r="T2475" s="3">
        <f>IF(F2475 &lt; 80%, 1, 0)</f>
        <v>1</v>
      </c>
      <c r="U2475" s="12" t="str">
        <f t="shared" si="38"/>
        <v>High</v>
      </c>
      <c r="V2475" s="12" t="str">
        <f>IF(A2474 &lt; 400, "Low", IF(A2474 &lt; 700, "Medium", "High"))</f>
        <v>High</v>
      </c>
      <c r="W2475" s="12" t="str">
        <f>IF(O2475&lt;0.23,"Low", IF(O2475&lt;=0.37,"Medium","High"))</f>
        <v>Medium</v>
      </c>
      <c r="X2475" s="12" t="str">
        <f>IF(K2475&lt;0.03,"Low", IF(K2475&lt;=0.06,"Medium","High"))</f>
        <v>Low</v>
      </c>
    </row>
    <row r="2476" spans="1:24">
      <c r="A2476" s="3">
        <v>109</v>
      </c>
      <c r="B2476" s="5">
        <v>8060.9658281990096</v>
      </c>
      <c r="C2476" s="4">
        <v>0.88148105432226997</v>
      </c>
      <c r="D2476" s="3">
        <v>4</v>
      </c>
      <c r="E2476" s="1">
        <v>2.5426983278434601</v>
      </c>
      <c r="F2476" s="4">
        <v>0.75150057937627002</v>
      </c>
      <c r="G2476" s="3">
        <v>4</v>
      </c>
      <c r="H2476" s="4">
        <v>3.8358566508590402</v>
      </c>
      <c r="I2476" s="26">
        <f>H2476/100</f>
        <v>3.8358566508590403E-2</v>
      </c>
      <c r="J2476" s="1">
        <v>7.4043101723423499</v>
      </c>
      <c r="K2476" s="4">
        <v>8.0029430171699601E-3</v>
      </c>
      <c r="L2476" s="7">
        <v>0.95506196432358903</v>
      </c>
      <c r="M2476" s="3">
        <v>1</v>
      </c>
      <c r="N2476" s="2">
        <v>3663.6573320330399</v>
      </c>
      <c r="O2476" s="6">
        <v>0.43759987897079899</v>
      </c>
      <c r="P2476" s="1">
        <v>9.7665795194139502</v>
      </c>
      <c r="Q2476" s="5">
        <v>149.80215733496399</v>
      </c>
      <c r="R2476" s="3">
        <v>0</v>
      </c>
      <c r="S2476" s="9" t="str">
        <f>IF(E2476&gt;3, "1", "0")</f>
        <v>0</v>
      </c>
      <c r="T2476" s="3">
        <f>IF(F2476 &lt; 80%, 1, 0)</f>
        <v>1</v>
      </c>
      <c r="U2476" s="12" t="str">
        <f t="shared" si="38"/>
        <v>High</v>
      </c>
      <c r="V2476" s="12" t="str">
        <f>IF(A2475 &lt; 400, "Low", IF(A2475 &lt; 700, "Medium", "High"))</f>
        <v>High</v>
      </c>
      <c r="W2476" s="12" t="str">
        <f>IF(O2476&lt;0.23,"Low", IF(O2476&lt;=0.37,"Medium","High"))</f>
        <v>High</v>
      </c>
      <c r="X2476" s="12" t="str">
        <f>IF(K2476&lt;0.03,"Low", IF(K2476&lt;=0.06,"Medium","High"))</f>
        <v>Low</v>
      </c>
    </row>
    <row r="2477" spans="1:24">
      <c r="A2477" s="3">
        <v>447</v>
      </c>
      <c r="B2477" s="5">
        <v>15932.9216340492</v>
      </c>
      <c r="C2477" s="4">
        <v>0.89729655314648493</v>
      </c>
      <c r="D2477" s="3">
        <v>4</v>
      </c>
      <c r="E2477" s="1">
        <v>2.6714228336000301</v>
      </c>
      <c r="F2477" s="4">
        <v>0.97297111319152607</v>
      </c>
      <c r="G2477" s="3">
        <v>15</v>
      </c>
      <c r="H2477" s="4">
        <v>3.8367883052137302</v>
      </c>
      <c r="I2477" s="26">
        <f>H2477/100</f>
        <v>3.83678830521373E-2</v>
      </c>
      <c r="J2477" s="1">
        <v>5.1769842048409496</v>
      </c>
      <c r="K2477" s="4">
        <v>6.6231134399936498E-2</v>
      </c>
      <c r="L2477" s="7">
        <v>0.96444526505129202</v>
      </c>
      <c r="M2477" s="3">
        <v>5</v>
      </c>
      <c r="N2477" s="2">
        <v>4352.3639747400102</v>
      </c>
      <c r="O2477" s="6">
        <v>0.42149363017659602</v>
      </c>
      <c r="P2477" s="1">
        <v>3.1911831474425298</v>
      </c>
      <c r="Q2477" s="5">
        <v>374.96727615780799</v>
      </c>
      <c r="R2477" s="3">
        <v>1</v>
      </c>
      <c r="S2477" s="9" t="str">
        <f>IF(E2477&gt;3, "1", "0")</f>
        <v>0</v>
      </c>
      <c r="T2477" s="3">
        <f>IF(F2477 &lt; 80%, 1, 0)</f>
        <v>0</v>
      </c>
      <c r="U2477" s="12" t="str">
        <f t="shared" si="38"/>
        <v>High</v>
      </c>
      <c r="V2477" s="12" t="str">
        <f>IF(A2476 &lt; 400, "Low", IF(A2476 &lt; 700, "Medium", "High"))</f>
        <v>Low</v>
      </c>
      <c r="W2477" s="12" t="str">
        <f>IF(O2477&lt;0.23,"Low", IF(O2477&lt;=0.37,"Medium","High"))</f>
        <v>High</v>
      </c>
      <c r="X2477" s="12" t="str">
        <f>IF(K2477&lt;0.03,"Low", IF(K2477&lt;=0.06,"Medium","High"))</f>
        <v>High</v>
      </c>
    </row>
    <row r="2478" spans="1:24">
      <c r="A2478" s="3">
        <v>834</v>
      </c>
      <c r="B2478" s="5">
        <v>13787.971826802799</v>
      </c>
      <c r="C2478" s="4">
        <v>0.83479274118066793</v>
      </c>
      <c r="D2478" s="3">
        <v>5</v>
      </c>
      <c r="E2478" s="1">
        <v>2.0801466075056498</v>
      </c>
      <c r="F2478" s="4">
        <v>0.93408690424350793</v>
      </c>
      <c r="G2478" s="3">
        <v>3</v>
      </c>
      <c r="H2478" s="4">
        <v>3.8408691334192002</v>
      </c>
      <c r="I2478" s="26">
        <f>H2478/100</f>
        <v>3.8408691334192002E-2</v>
      </c>
      <c r="J2478" s="1">
        <v>2.76888052558947</v>
      </c>
      <c r="K2478" s="4">
        <v>5.0376500323744099E-2</v>
      </c>
      <c r="L2478" s="7">
        <v>0.95566577892702997</v>
      </c>
      <c r="M2478" s="3">
        <v>7</v>
      </c>
      <c r="N2478" s="2">
        <v>2996.0713353158299</v>
      </c>
      <c r="O2478" s="6">
        <v>0.23327209719645201</v>
      </c>
      <c r="P2478" s="1">
        <v>1.66461852972693</v>
      </c>
      <c r="Q2478" s="5">
        <v>113.37318974153099</v>
      </c>
      <c r="R2478" s="3">
        <v>1</v>
      </c>
      <c r="S2478" s="9" t="str">
        <f>IF(E2478&gt;3, "1", "0")</f>
        <v>0</v>
      </c>
      <c r="T2478" s="3">
        <f>IF(F2478 &lt; 80%, 1, 0)</f>
        <v>0</v>
      </c>
      <c r="U2478" s="12" t="str">
        <f t="shared" si="38"/>
        <v>High</v>
      </c>
      <c r="V2478" s="12" t="str">
        <f>IF(A2477 &lt; 400, "Low", IF(A2477 &lt; 700, "Medium", "High"))</f>
        <v>Medium</v>
      </c>
      <c r="W2478" s="12" t="str">
        <f>IF(O2478&lt;0.23,"Low", IF(O2478&lt;=0.37,"Medium","High"))</f>
        <v>Medium</v>
      </c>
      <c r="X2478" s="12" t="str">
        <f>IF(K2478&lt;0.03,"Low", IF(K2478&lt;=0.06,"Medium","High"))</f>
        <v>Medium</v>
      </c>
    </row>
    <row r="2479" spans="1:24">
      <c r="A2479" s="3">
        <v>646</v>
      </c>
      <c r="B2479" s="5">
        <v>13074.9791488357</v>
      </c>
      <c r="C2479" s="4">
        <v>0.84933128936895597</v>
      </c>
      <c r="D2479" s="3">
        <v>2</v>
      </c>
      <c r="E2479" s="1">
        <v>3.7668595069775601</v>
      </c>
      <c r="F2479" s="4">
        <v>0.65732401451024403</v>
      </c>
      <c r="G2479" s="3">
        <v>9</v>
      </c>
      <c r="H2479" s="4">
        <v>3.8433191525430201</v>
      </c>
      <c r="I2479" s="26">
        <f>H2479/100</f>
        <v>3.8433191525430205E-2</v>
      </c>
      <c r="J2479" s="1">
        <v>7.6561394703559298</v>
      </c>
      <c r="K2479" s="4">
        <v>2.3946310081659299E-2</v>
      </c>
      <c r="L2479" s="7">
        <v>0.8096125687945489</v>
      </c>
      <c r="M2479" s="3">
        <v>8</v>
      </c>
      <c r="N2479" s="2">
        <v>3903.86779027181</v>
      </c>
      <c r="O2479" s="6">
        <v>0.21659297241669201</v>
      </c>
      <c r="P2479" s="1">
        <v>6.9430538507643202</v>
      </c>
      <c r="Q2479" s="5">
        <v>490.067580873574</v>
      </c>
      <c r="R2479" s="3">
        <v>1</v>
      </c>
      <c r="S2479" s="9" t="str">
        <f>IF(E2479&gt;3, "1", "0")</f>
        <v>1</v>
      </c>
      <c r="T2479" s="3">
        <f>IF(F2479 &lt; 80%, 1, 0)</f>
        <v>1</v>
      </c>
      <c r="U2479" s="12" t="str">
        <f t="shared" si="38"/>
        <v>High</v>
      </c>
      <c r="V2479" s="12" t="str">
        <f>IF(A2478 &lt; 400, "Low", IF(A2478 &lt; 700, "Medium", "High"))</f>
        <v>High</v>
      </c>
      <c r="W2479" s="12" t="str">
        <f>IF(O2479&lt;0.23,"Low", IF(O2479&lt;=0.37,"Medium","High"))</f>
        <v>Low</v>
      </c>
      <c r="X2479" s="12" t="str">
        <f>IF(K2479&lt;0.03,"Low", IF(K2479&lt;=0.06,"Medium","High"))</f>
        <v>Low</v>
      </c>
    </row>
    <row r="2480" spans="1:24">
      <c r="A2480" s="3">
        <v>997</v>
      </c>
      <c r="B2480" s="5">
        <v>8725.643905547</v>
      </c>
      <c r="C2480" s="4">
        <v>0.989003418849699</v>
      </c>
      <c r="D2480" s="3">
        <v>1</v>
      </c>
      <c r="E2480" s="1">
        <v>3.0272727190615498</v>
      </c>
      <c r="F2480" s="4">
        <v>0.93282483870166</v>
      </c>
      <c r="G2480" s="3">
        <v>15</v>
      </c>
      <c r="H2480" s="4">
        <v>3.8458264106166</v>
      </c>
      <c r="I2480" s="26">
        <f>H2480/100</f>
        <v>3.8458264106165999E-2</v>
      </c>
      <c r="J2480" s="1">
        <v>9.5681248421469007</v>
      </c>
      <c r="K2480" s="4">
        <v>2.2176607423555299E-2</v>
      </c>
      <c r="L2480" s="7">
        <v>0.90599366154254002</v>
      </c>
      <c r="M2480" s="3">
        <v>5</v>
      </c>
      <c r="N2480" s="2">
        <v>1938.70809604754</v>
      </c>
      <c r="O2480" s="6">
        <v>0.29860962982606698</v>
      </c>
      <c r="P2480" s="1">
        <v>6.2640920149718502</v>
      </c>
      <c r="Q2480" s="5">
        <v>340.03040746192801</v>
      </c>
      <c r="R2480" s="3">
        <v>1</v>
      </c>
      <c r="S2480" s="9" t="str">
        <f>IF(E2480&gt;3, "1", "0")</f>
        <v>1</v>
      </c>
      <c r="T2480" s="3">
        <f>IF(F2480 &lt; 80%, 1, 0)</f>
        <v>0</v>
      </c>
      <c r="U2480" s="12" t="str">
        <f t="shared" si="38"/>
        <v>High</v>
      </c>
      <c r="V2480" s="12" t="str">
        <f>IF(A2479 &lt; 400, "Low", IF(A2479 &lt; 700, "Medium", "High"))</f>
        <v>Medium</v>
      </c>
      <c r="W2480" s="12" t="str">
        <f>IF(O2480&lt;0.23,"Low", IF(O2480&lt;=0.37,"Medium","High"))</f>
        <v>Medium</v>
      </c>
      <c r="X2480" s="12" t="str">
        <f>IF(K2480&lt;0.03,"Low", IF(K2480&lt;=0.06,"Medium","High"))</f>
        <v>Low</v>
      </c>
    </row>
    <row r="2481" spans="1:24">
      <c r="A2481" s="3">
        <v>729</v>
      </c>
      <c r="B2481" s="5">
        <v>11870.429248758001</v>
      </c>
      <c r="C2481" s="4">
        <v>0.81265253436413498</v>
      </c>
      <c r="D2481" s="3">
        <v>4</v>
      </c>
      <c r="E2481" s="1">
        <v>2.56059233134122</v>
      </c>
      <c r="F2481" s="4">
        <v>0.82902618155907604</v>
      </c>
      <c r="G2481" s="3">
        <v>5</v>
      </c>
      <c r="H2481" s="4">
        <v>3.8462118958772802</v>
      </c>
      <c r="I2481" s="26">
        <f>H2481/100</f>
        <v>3.8462118958772801E-2</v>
      </c>
      <c r="J2481" s="1">
        <v>5.6226224376114002</v>
      </c>
      <c r="K2481" s="4">
        <v>1.96612855035013E-2</v>
      </c>
      <c r="L2481" s="7">
        <v>0.94508414122309703</v>
      </c>
      <c r="M2481" s="3">
        <v>1</v>
      </c>
      <c r="N2481" s="2">
        <v>2715.40643766735</v>
      </c>
      <c r="O2481" s="6">
        <v>0.42904206832391001</v>
      </c>
      <c r="P2481" s="1">
        <v>9.2790808231491706</v>
      </c>
      <c r="Q2481" s="5">
        <v>410.40264853682299</v>
      </c>
      <c r="R2481" s="3">
        <v>0</v>
      </c>
      <c r="S2481" s="9" t="str">
        <f>IF(E2481&gt;3, "1", "0")</f>
        <v>0</v>
      </c>
      <c r="T2481" s="3">
        <f>IF(F2481 &lt; 80%, 1, 0)</f>
        <v>0</v>
      </c>
      <c r="U2481" s="12" t="str">
        <f t="shared" si="38"/>
        <v>High</v>
      </c>
      <c r="V2481" s="12" t="str">
        <f>IF(A2480 &lt; 400, "Low", IF(A2480 &lt; 700, "Medium", "High"))</f>
        <v>High</v>
      </c>
      <c r="W2481" s="12" t="str">
        <f>IF(O2481&lt;0.23,"Low", IF(O2481&lt;=0.37,"Medium","High"))</f>
        <v>High</v>
      </c>
      <c r="X2481" s="12" t="str">
        <f>IF(K2481&lt;0.03,"Low", IF(K2481&lt;=0.06,"Medium","High"))</f>
        <v>Low</v>
      </c>
    </row>
    <row r="2482" spans="1:24">
      <c r="A2482" s="3">
        <v>752</v>
      </c>
      <c r="B2482" s="5">
        <v>16078.961871985</v>
      </c>
      <c r="C2482" s="4">
        <v>0.84409409619987397</v>
      </c>
      <c r="D2482" s="3">
        <v>3</v>
      </c>
      <c r="E2482" s="1">
        <v>1.1312825575458501</v>
      </c>
      <c r="F2482" s="4">
        <v>0.97656447256740098</v>
      </c>
      <c r="G2482" s="3">
        <v>15</v>
      </c>
      <c r="H2482" s="4">
        <v>3.8477210873179701</v>
      </c>
      <c r="I2482" s="26">
        <f>H2482/100</f>
        <v>3.84772108731797E-2</v>
      </c>
      <c r="J2482" s="1">
        <v>5.7932005797306898</v>
      </c>
      <c r="K2482" s="4">
        <v>4.4831235324317702E-2</v>
      </c>
      <c r="L2482" s="7">
        <v>0.92521673047488706</v>
      </c>
      <c r="M2482" s="3">
        <v>7</v>
      </c>
      <c r="N2482" s="2">
        <v>2636.2215252504998</v>
      </c>
      <c r="O2482" s="6">
        <v>0.164827472518812</v>
      </c>
      <c r="P2482" s="1">
        <v>6.2647162779370298</v>
      </c>
      <c r="Q2482" s="5">
        <v>315.63350656130802</v>
      </c>
      <c r="R2482" s="3">
        <v>1</v>
      </c>
      <c r="S2482" s="9" t="str">
        <f>IF(E2482&gt;3, "1", "0")</f>
        <v>0</v>
      </c>
      <c r="T2482" s="3">
        <f>IF(F2482 &lt; 80%, 1, 0)</f>
        <v>0</v>
      </c>
      <c r="U2482" s="12" t="str">
        <f t="shared" si="38"/>
        <v>High</v>
      </c>
      <c r="V2482" s="12" t="str">
        <f>IF(A2481 &lt; 400, "Low", IF(A2481 &lt; 700, "Medium", "High"))</f>
        <v>High</v>
      </c>
      <c r="W2482" s="12" t="str">
        <f>IF(O2482&lt;0.23,"Low", IF(O2482&lt;=0.37,"Medium","High"))</f>
        <v>Low</v>
      </c>
      <c r="X2482" s="12" t="str">
        <f>IF(K2482&lt;0.03,"Low", IF(K2482&lt;=0.06,"Medium","High"))</f>
        <v>Medium</v>
      </c>
    </row>
    <row r="2483" spans="1:24">
      <c r="A2483" s="3">
        <v>766</v>
      </c>
      <c r="B2483" s="5">
        <v>16128.4449043807</v>
      </c>
      <c r="C2483" s="4">
        <v>0.94867057911400299</v>
      </c>
      <c r="D2483" s="3">
        <v>5</v>
      </c>
      <c r="E2483" s="1">
        <v>4.14959760181502</v>
      </c>
      <c r="F2483" s="4">
        <v>0.80883809476591595</v>
      </c>
      <c r="G2483" s="3">
        <v>20</v>
      </c>
      <c r="H2483" s="4">
        <v>3.8480165267536699</v>
      </c>
      <c r="I2483" s="26">
        <f>H2483/100</f>
        <v>3.8480165267536698E-2</v>
      </c>
      <c r="J2483" s="1">
        <v>8.5410906866680296</v>
      </c>
      <c r="K2483" s="4">
        <v>1.4514899286846499E-2</v>
      </c>
      <c r="L2483" s="7">
        <v>0.89183951635600389</v>
      </c>
      <c r="M2483" s="3">
        <v>4</v>
      </c>
      <c r="N2483" s="2">
        <v>3162.2802664836399</v>
      </c>
      <c r="O2483" s="6">
        <v>0.43946793773375498</v>
      </c>
      <c r="P2483" s="1">
        <v>8.74827620377018</v>
      </c>
      <c r="Q2483" s="5">
        <v>124.26531757392</v>
      </c>
      <c r="R2483" s="3">
        <v>1</v>
      </c>
      <c r="S2483" s="9" t="str">
        <f>IF(E2483&gt;3, "1", "0")</f>
        <v>1</v>
      </c>
      <c r="T2483" s="3">
        <f>IF(F2483 &lt; 80%, 1, 0)</f>
        <v>0</v>
      </c>
      <c r="U2483" s="12" t="str">
        <f t="shared" si="38"/>
        <v>High</v>
      </c>
      <c r="V2483" s="12" t="str">
        <f>IF(A2482 &lt; 400, "Low", IF(A2482 &lt; 700, "Medium", "High"))</f>
        <v>High</v>
      </c>
      <c r="W2483" s="12" t="str">
        <f>IF(O2483&lt;0.23,"Low", IF(O2483&lt;=0.37,"Medium","High"))</f>
        <v>High</v>
      </c>
      <c r="X2483" s="12" t="str">
        <f>IF(K2483&lt;0.03,"Low", IF(K2483&lt;=0.06,"Medium","High"))</f>
        <v>Low</v>
      </c>
    </row>
    <row r="2484" spans="1:24">
      <c r="A2484" s="3">
        <v>375</v>
      </c>
      <c r="B2484" s="5">
        <v>11491.572265127301</v>
      </c>
      <c r="C2484" s="4">
        <v>0.88093074832970997</v>
      </c>
      <c r="D2484" s="3">
        <v>3</v>
      </c>
      <c r="E2484" s="1">
        <v>0.62433390113786802</v>
      </c>
      <c r="F2484" s="4">
        <v>0.908044660892114</v>
      </c>
      <c r="G2484" s="3">
        <v>9</v>
      </c>
      <c r="H2484" s="4">
        <v>3.8480319489026198</v>
      </c>
      <c r="I2484" s="26">
        <f>H2484/100</f>
        <v>3.84803194890262E-2</v>
      </c>
      <c r="J2484" s="1">
        <v>6.3603871708091102</v>
      </c>
      <c r="K2484" s="4">
        <v>4.7720218979321903E-2</v>
      </c>
      <c r="L2484" s="7">
        <v>0.90831082811727104</v>
      </c>
      <c r="M2484" s="3">
        <v>7</v>
      </c>
      <c r="N2484" s="2">
        <v>1068.2616662642699</v>
      </c>
      <c r="O2484" s="6">
        <v>0.26962005406565598</v>
      </c>
      <c r="P2484" s="1">
        <v>3.2482612113637401</v>
      </c>
      <c r="Q2484" s="5">
        <v>296.32107777005399</v>
      </c>
      <c r="R2484" s="3">
        <v>0</v>
      </c>
      <c r="S2484" s="9" t="str">
        <f>IF(E2484&gt;3, "1", "0")</f>
        <v>0</v>
      </c>
      <c r="T2484" s="3">
        <f>IF(F2484 &lt; 80%, 1, 0)</f>
        <v>0</v>
      </c>
      <c r="U2484" s="12" t="str">
        <f t="shared" si="38"/>
        <v>High</v>
      </c>
      <c r="V2484" s="12" t="str">
        <f>IF(A2483 &lt; 400, "Low", IF(A2483 &lt; 700, "Medium", "High"))</f>
        <v>High</v>
      </c>
      <c r="W2484" s="12" t="str">
        <f>IF(O2484&lt;0.23,"Low", IF(O2484&lt;=0.37,"Medium","High"))</f>
        <v>Medium</v>
      </c>
      <c r="X2484" s="12" t="str">
        <f>IF(K2484&lt;0.03,"Low", IF(K2484&lt;=0.06,"Medium","High"))</f>
        <v>Medium</v>
      </c>
    </row>
    <row r="2485" spans="1:24">
      <c r="A2485" s="3">
        <v>246</v>
      </c>
      <c r="B2485" s="5">
        <v>5800.2199548334702</v>
      </c>
      <c r="C2485" s="4">
        <v>0.81454725235543901</v>
      </c>
      <c r="D2485" s="3">
        <v>5</v>
      </c>
      <c r="E2485" s="1">
        <v>1.7038033580923999</v>
      </c>
      <c r="F2485" s="4">
        <v>0.85768219273627688</v>
      </c>
      <c r="G2485" s="3">
        <v>10</v>
      </c>
      <c r="H2485" s="4">
        <v>3.8498406093964501</v>
      </c>
      <c r="I2485" s="26">
        <f>H2485/100</f>
        <v>3.8498406093964502E-2</v>
      </c>
      <c r="J2485" s="1">
        <v>8.71131867108239</v>
      </c>
      <c r="K2485" s="4">
        <v>7.7448088728467895E-2</v>
      </c>
      <c r="L2485" s="7">
        <v>0.95675192719951496</v>
      </c>
      <c r="M2485" s="3">
        <v>9</v>
      </c>
      <c r="N2485" s="2">
        <v>3317.3894914048801</v>
      </c>
      <c r="O2485" s="6">
        <v>0.28195586498766101</v>
      </c>
      <c r="P2485" s="1">
        <v>1.68062602011558</v>
      </c>
      <c r="Q2485" s="5">
        <v>118.542506533059</v>
      </c>
      <c r="R2485" s="3">
        <v>0</v>
      </c>
      <c r="S2485" s="9" t="str">
        <f>IF(E2485&gt;3, "1", "0")</f>
        <v>0</v>
      </c>
      <c r="T2485" s="3">
        <f>IF(F2485 &lt; 80%, 1, 0)</f>
        <v>0</v>
      </c>
      <c r="U2485" s="12" t="str">
        <f t="shared" si="38"/>
        <v>High</v>
      </c>
      <c r="V2485" s="12" t="str">
        <f>IF(A2484 &lt; 400, "Low", IF(A2484 &lt; 700, "Medium", "High"))</f>
        <v>Low</v>
      </c>
      <c r="W2485" s="12" t="str">
        <f>IF(O2485&lt;0.23,"Low", IF(O2485&lt;=0.37,"Medium","High"))</f>
        <v>Medium</v>
      </c>
      <c r="X2485" s="12" t="str">
        <f>IF(K2485&lt;0.03,"Low", IF(K2485&lt;=0.06,"Medium","High"))</f>
        <v>High</v>
      </c>
    </row>
    <row r="2486" spans="1:24">
      <c r="A2486" s="3">
        <v>956</v>
      </c>
      <c r="B2486" s="5">
        <v>7271.4847155494499</v>
      </c>
      <c r="C2486" s="4">
        <v>0.804513716640475</v>
      </c>
      <c r="D2486" s="3">
        <v>5</v>
      </c>
      <c r="E2486" s="1">
        <v>3.7297501463457099</v>
      </c>
      <c r="F2486" s="4">
        <v>0.712871458259693</v>
      </c>
      <c r="G2486" s="3">
        <v>13</v>
      </c>
      <c r="H2486" s="4">
        <v>3.8504282481024199</v>
      </c>
      <c r="I2486" s="26">
        <f>H2486/100</f>
        <v>3.85042824810242E-2</v>
      </c>
      <c r="J2486" s="1">
        <v>5.6238362473451904</v>
      </c>
      <c r="K2486" s="4">
        <v>9.3131919957826895E-2</v>
      </c>
      <c r="L2486" s="7">
        <v>0.86923206926304009</v>
      </c>
      <c r="M2486" s="3">
        <v>4</v>
      </c>
      <c r="N2486" s="2">
        <v>3222.38981163987</v>
      </c>
      <c r="O2486" s="6">
        <v>0.323576235952938</v>
      </c>
      <c r="P2486" s="1">
        <v>8.5412304762442304</v>
      </c>
      <c r="Q2486" s="5">
        <v>171.69086224201899</v>
      </c>
      <c r="R2486" s="3">
        <v>1</v>
      </c>
      <c r="S2486" s="9" t="str">
        <f>IF(E2486&gt;3, "1", "0")</f>
        <v>1</v>
      </c>
      <c r="T2486" s="3">
        <f>IF(F2486 &lt; 80%, 1, 0)</f>
        <v>1</v>
      </c>
      <c r="U2486" s="12" t="str">
        <f t="shared" si="38"/>
        <v>High</v>
      </c>
      <c r="V2486" s="12" t="str">
        <f>IF(A2485 &lt; 400, "Low", IF(A2485 &lt; 700, "Medium", "High"))</f>
        <v>Low</v>
      </c>
      <c r="W2486" s="12" t="str">
        <f>IF(O2486&lt;0.23,"Low", IF(O2486&lt;=0.37,"Medium","High"))</f>
        <v>Medium</v>
      </c>
      <c r="X2486" s="12" t="str">
        <f>IF(K2486&lt;0.03,"Low", IF(K2486&lt;=0.06,"Medium","High"))</f>
        <v>High</v>
      </c>
    </row>
    <row r="2487" spans="1:24">
      <c r="A2487" s="3">
        <v>236</v>
      </c>
      <c r="B2487" s="5">
        <v>5753.6451473447296</v>
      </c>
      <c r="C2487" s="4">
        <v>0.80755690131913593</v>
      </c>
      <c r="D2487" s="3">
        <v>4</v>
      </c>
      <c r="E2487" s="1">
        <v>4.0553335713347396</v>
      </c>
      <c r="F2487" s="4">
        <v>0.69330172872901896</v>
      </c>
      <c r="G2487" s="3">
        <v>12</v>
      </c>
      <c r="H2487" s="4">
        <v>3.8527352238393</v>
      </c>
      <c r="I2487" s="26">
        <f>H2487/100</f>
        <v>3.8527352238393001E-2</v>
      </c>
      <c r="J2487" s="1">
        <v>8.38791490086561</v>
      </c>
      <c r="K2487" s="4">
        <v>1.1567446237419799E-2</v>
      </c>
      <c r="L2487" s="7">
        <v>0.90558042501404101</v>
      </c>
      <c r="M2487" s="3">
        <v>1</v>
      </c>
      <c r="N2487" s="2">
        <v>2053.9071309226902</v>
      </c>
      <c r="O2487" s="6">
        <v>0.24095171652237299</v>
      </c>
      <c r="P2487" s="1">
        <v>9.5895147524636002</v>
      </c>
      <c r="Q2487" s="5">
        <v>438.08471455137698</v>
      </c>
      <c r="R2487" s="3">
        <v>1</v>
      </c>
      <c r="S2487" s="9" t="str">
        <f>IF(E2487&gt;3, "1", "0")</f>
        <v>1</v>
      </c>
      <c r="T2487" s="3">
        <f>IF(F2487 &lt; 80%, 1, 0)</f>
        <v>1</v>
      </c>
      <c r="U2487" s="12" t="str">
        <f t="shared" si="38"/>
        <v>High</v>
      </c>
      <c r="V2487" s="12" t="str">
        <f>IF(A2486 &lt; 400, "Low", IF(A2486 &lt; 700, "Medium", "High"))</f>
        <v>High</v>
      </c>
      <c r="W2487" s="12" t="str">
        <f>IF(O2487&lt;0.23,"Low", IF(O2487&lt;=0.37,"Medium","High"))</f>
        <v>Medium</v>
      </c>
      <c r="X2487" s="12" t="str">
        <f>IF(K2487&lt;0.03,"Low", IF(K2487&lt;=0.06,"Medium","High"))</f>
        <v>Low</v>
      </c>
    </row>
    <row r="2488" spans="1:24">
      <c r="A2488" s="3">
        <v>412</v>
      </c>
      <c r="B2488" s="5">
        <v>14850.9422708241</v>
      </c>
      <c r="C2488" s="4">
        <v>0.904366175061038</v>
      </c>
      <c r="D2488" s="3">
        <v>4</v>
      </c>
      <c r="E2488" s="1">
        <v>1.2115969057371401</v>
      </c>
      <c r="F2488" s="4">
        <v>0.81060624660865199</v>
      </c>
      <c r="G2488" s="3">
        <v>16</v>
      </c>
      <c r="H2488" s="4">
        <v>3.8545782301771201</v>
      </c>
      <c r="I2488" s="26">
        <f>H2488/100</f>
        <v>3.8545782301771199E-2</v>
      </c>
      <c r="J2488" s="1">
        <v>8.9153304970794895</v>
      </c>
      <c r="K2488" s="4">
        <v>9.2469093569393201E-2</v>
      </c>
      <c r="L2488" s="7">
        <v>0.85602987419010401</v>
      </c>
      <c r="M2488" s="3">
        <v>3</v>
      </c>
      <c r="N2488" s="2">
        <v>1281.82821930351</v>
      </c>
      <c r="O2488" s="6">
        <v>0.325230838018988</v>
      </c>
      <c r="P2488" s="1">
        <v>5.71103877167831</v>
      </c>
      <c r="Q2488" s="5">
        <v>364.65096547385002</v>
      </c>
      <c r="R2488" s="3">
        <v>1</v>
      </c>
      <c r="S2488" s="9" t="str">
        <f>IF(E2488&gt;3, "1", "0")</f>
        <v>0</v>
      </c>
      <c r="T2488" s="3">
        <f>IF(F2488 &lt; 80%, 1, 0)</f>
        <v>0</v>
      </c>
      <c r="U2488" s="12" t="str">
        <f t="shared" si="38"/>
        <v>High</v>
      </c>
      <c r="V2488" s="12" t="str">
        <f>IF(A2487 &lt; 400, "Low", IF(A2487 &lt; 700, "Medium", "High"))</f>
        <v>Low</v>
      </c>
      <c r="W2488" s="12" t="str">
        <f>IF(O2488&lt;0.23,"Low", IF(O2488&lt;=0.37,"Medium","High"))</f>
        <v>Medium</v>
      </c>
      <c r="X2488" s="12" t="str">
        <f>IF(K2488&lt;0.03,"Low", IF(K2488&lt;=0.06,"Medium","High"))</f>
        <v>High</v>
      </c>
    </row>
    <row r="2489" spans="1:24">
      <c r="A2489" s="3">
        <v>660</v>
      </c>
      <c r="B2489" s="5">
        <v>13075.9246893044</v>
      </c>
      <c r="C2489" s="4">
        <v>0.91369444043136394</v>
      </c>
      <c r="D2489" s="3">
        <v>3</v>
      </c>
      <c r="E2489" s="1">
        <v>3.98479341657765</v>
      </c>
      <c r="F2489" s="4">
        <v>0.96033479211292905</v>
      </c>
      <c r="G2489" s="3">
        <v>6</v>
      </c>
      <c r="H2489" s="4">
        <v>3.8561833330892501</v>
      </c>
      <c r="I2489" s="26">
        <f>H2489/100</f>
        <v>3.8561833330892498E-2</v>
      </c>
      <c r="J2489" s="1">
        <v>4.2600472101955598</v>
      </c>
      <c r="K2489" s="4">
        <v>9.9260030345954098E-2</v>
      </c>
      <c r="L2489" s="7">
        <v>0.8739512743863681</v>
      </c>
      <c r="M2489" s="3">
        <v>5</v>
      </c>
      <c r="N2489" s="2">
        <v>3388.77324045351</v>
      </c>
      <c r="O2489" s="6">
        <v>0.11140847888168599</v>
      </c>
      <c r="P2489" s="1">
        <v>2.02701938677541</v>
      </c>
      <c r="Q2489" s="5">
        <v>176.747737144502</v>
      </c>
      <c r="R2489" s="3">
        <v>1</v>
      </c>
      <c r="S2489" s="9" t="str">
        <f>IF(E2489&gt;3, "1", "0")</f>
        <v>1</v>
      </c>
      <c r="T2489" s="3">
        <f>IF(F2489 &lt; 80%, 1, 0)</f>
        <v>0</v>
      </c>
      <c r="U2489" s="12" t="str">
        <f t="shared" si="38"/>
        <v>High</v>
      </c>
      <c r="V2489" s="12" t="str">
        <f>IF(A2488 &lt; 400, "Low", IF(A2488 &lt; 700, "Medium", "High"))</f>
        <v>Medium</v>
      </c>
      <c r="W2489" s="12" t="str">
        <f>IF(O2489&lt;0.23,"Low", IF(O2489&lt;=0.37,"Medium","High"))</f>
        <v>Low</v>
      </c>
      <c r="X2489" s="12" t="str">
        <f>IF(K2489&lt;0.03,"Low", IF(K2489&lt;=0.06,"Medium","High"))</f>
        <v>High</v>
      </c>
    </row>
    <row r="2490" spans="1:24">
      <c r="A2490" s="3">
        <v>817</v>
      </c>
      <c r="B2490" s="5">
        <v>9878.1679441431697</v>
      </c>
      <c r="C2490" s="4">
        <v>0.92356263891785706</v>
      </c>
      <c r="D2490" s="3">
        <v>3</v>
      </c>
      <c r="E2490" s="1">
        <v>0.99375710561204</v>
      </c>
      <c r="F2490" s="4">
        <v>0.84331904549675896</v>
      </c>
      <c r="G2490" s="3">
        <v>13</v>
      </c>
      <c r="H2490" s="4">
        <v>3.8601050641585002</v>
      </c>
      <c r="I2490" s="26">
        <f>H2490/100</f>
        <v>3.8601050641585005E-2</v>
      </c>
      <c r="J2490" s="1">
        <v>5.4563532242234603</v>
      </c>
      <c r="K2490" s="4">
        <v>5.7603267343910303E-2</v>
      </c>
      <c r="L2490" s="7">
        <v>0.99996247760824697</v>
      </c>
      <c r="M2490" s="3">
        <v>3</v>
      </c>
      <c r="N2490" s="2">
        <v>2659.8919059412801</v>
      </c>
      <c r="O2490" s="6">
        <v>0.189703640972196</v>
      </c>
      <c r="P2490" s="1">
        <v>8.9322647262143899</v>
      </c>
      <c r="Q2490" s="5">
        <v>349.19592884248402</v>
      </c>
      <c r="R2490" s="3">
        <v>1</v>
      </c>
      <c r="S2490" s="9" t="str">
        <f>IF(E2490&gt;3, "1", "0")</f>
        <v>0</v>
      </c>
      <c r="T2490" s="3">
        <f>IF(F2490 &lt; 80%, 1, 0)</f>
        <v>0</v>
      </c>
      <c r="U2490" s="12" t="str">
        <f t="shared" si="38"/>
        <v>High</v>
      </c>
      <c r="V2490" s="12" t="str">
        <f>IF(A2489 &lt; 400, "Low", IF(A2489 &lt; 700, "Medium", "High"))</f>
        <v>Medium</v>
      </c>
      <c r="W2490" s="12" t="str">
        <f>IF(O2490&lt;0.23,"Low", IF(O2490&lt;=0.37,"Medium","High"))</f>
        <v>Low</v>
      </c>
      <c r="X2490" s="12" t="str">
        <f>IF(K2490&lt;0.03,"Low", IF(K2490&lt;=0.06,"Medium","High"))</f>
        <v>Medium</v>
      </c>
    </row>
    <row r="2491" spans="1:24">
      <c r="A2491" s="3">
        <v>429</v>
      </c>
      <c r="B2491" s="5">
        <v>9543.7359324978897</v>
      </c>
      <c r="C2491" s="4">
        <v>0.97950646530441698</v>
      </c>
      <c r="D2491" s="3">
        <v>3</v>
      </c>
      <c r="E2491" s="1">
        <v>4.9545147300794401</v>
      </c>
      <c r="F2491" s="4">
        <v>0.86237948433535705</v>
      </c>
      <c r="G2491" s="3">
        <v>11</v>
      </c>
      <c r="H2491" s="4">
        <v>3.86087842141121</v>
      </c>
      <c r="I2491" s="26">
        <f>H2491/100</f>
        <v>3.8608784214112096E-2</v>
      </c>
      <c r="J2491" s="1">
        <v>2.6468162643169499</v>
      </c>
      <c r="K2491" s="4">
        <v>4.7640471873836E-2</v>
      </c>
      <c r="L2491" s="7">
        <v>0.96070278850997992</v>
      </c>
      <c r="M2491" s="3">
        <v>2</v>
      </c>
      <c r="N2491" s="2">
        <v>2792.2579366380601</v>
      </c>
      <c r="O2491" s="6">
        <v>0.386712535997004</v>
      </c>
      <c r="P2491" s="1">
        <v>1.45098495136961</v>
      </c>
      <c r="Q2491" s="5">
        <v>191.29851959595501</v>
      </c>
      <c r="R2491" s="3">
        <v>1</v>
      </c>
      <c r="S2491" s="9" t="str">
        <f>IF(E2491&gt;3, "1", "0")</f>
        <v>1</v>
      </c>
      <c r="T2491" s="3">
        <f>IF(F2491 &lt; 80%, 1, 0)</f>
        <v>0</v>
      </c>
      <c r="U2491" s="12" t="str">
        <f t="shared" si="38"/>
        <v>High</v>
      </c>
      <c r="V2491" s="12" t="str">
        <f>IF(A2490 &lt; 400, "Low", IF(A2490 &lt; 700, "Medium", "High"))</f>
        <v>High</v>
      </c>
      <c r="W2491" s="12" t="str">
        <f>IF(O2491&lt;0.23,"Low", IF(O2491&lt;=0.37,"Medium","High"))</f>
        <v>High</v>
      </c>
      <c r="X2491" s="12" t="str">
        <f>IF(K2491&lt;0.03,"Low", IF(K2491&lt;=0.06,"Medium","High"))</f>
        <v>Medium</v>
      </c>
    </row>
    <row r="2492" spans="1:24">
      <c r="A2492" s="3">
        <v>995</v>
      </c>
      <c r="B2492" s="5">
        <v>13984.677622658201</v>
      </c>
      <c r="C2492" s="4">
        <v>0.9219363816551559</v>
      </c>
      <c r="D2492" s="3">
        <v>0</v>
      </c>
      <c r="E2492" s="1">
        <v>3.4309395375180798</v>
      </c>
      <c r="F2492" s="4">
        <v>0.94914931430685001</v>
      </c>
      <c r="G2492" s="3">
        <v>15</v>
      </c>
      <c r="H2492" s="4">
        <v>3.86315694272071</v>
      </c>
      <c r="I2492" s="26">
        <f>H2492/100</f>
        <v>3.8631569427207101E-2</v>
      </c>
      <c r="J2492" s="1">
        <v>7.0007564684910903</v>
      </c>
      <c r="K2492" s="4">
        <v>6.1993957035679599E-3</v>
      </c>
      <c r="L2492" s="7">
        <v>0.833004775095324</v>
      </c>
      <c r="M2492" s="3">
        <v>0</v>
      </c>
      <c r="N2492" s="2">
        <v>4633.654773108</v>
      </c>
      <c r="O2492" s="6">
        <v>0.32164535283608098</v>
      </c>
      <c r="P2492" s="1">
        <v>7.0139067360171001</v>
      </c>
      <c r="Q2492" s="5">
        <v>288.11675574858202</v>
      </c>
      <c r="R2492" s="3">
        <v>1</v>
      </c>
      <c r="S2492" s="9" t="str">
        <f>IF(E2492&gt;3, "1", "0")</f>
        <v>1</v>
      </c>
      <c r="T2492" s="3">
        <f>IF(F2492 &lt; 80%, 1, 0)</f>
        <v>0</v>
      </c>
      <c r="U2492" s="12" t="str">
        <f t="shared" si="38"/>
        <v>High</v>
      </c>
      <c r="V2492" s="12" t="str">
        <f>IF(A2491 &lt; 400, "Low", IF(A2491 &lt; 700, "Medium", "High"))</f>
        <v>Medium</v>
      </c>
      <c r="W2492" s="12" t="str">
        <f>IF(O2492&lt;0.23,"Low", IF(O2492&lt;=0.37,"Medium","High"))</f>
        <v>Medium</v>
      </c>
      <c r="X2492" s="12" t="str">
        <f>IF(K2492&lt;0.03,"Low", IF(K2492&lt;=0.06,"Medium","High"))</f>
        <v>Low</v>
      </c>
    </row>
    <row r="2493" spans="1:24">
      <c r="A2493" s="3">
        <v>515</v>
      </c>
      <c r="B2493" s="5">
        <v>9715.25169775623</v>
      </c>
      <c r="C2493" s="4">
        <v>0.80181740699024306</v>
      </c>
      <c r="D2493" s="3">
        <v>4</v>
      </c>
      <c r="E2493" s="1">
        <v>1.81072635015082</v>
      </c>
      <c r="F2493" s="4">
        <v>0.63114802572254702</v>
      </c>
      <c r="G2493" s="3">
        <v>12</v>
      </c>
      <c r="H2493" s="4">
        <v>3.8637821932803398</v>
      </c>
      <c r="I2493" s="26">
        <f>H2493/100</f>
        <v>3.86378219328034E-2</v>
      </c>
      <c r="J2493" s="1">
        <v>6.5802389889902697</v>
      </c>
      <c r="K2493" s="4">
        <v>2.5847477943533499E-2</v>
      </c>
      <c r="L2493" s="7">
        <v>0.84079854148224598</v>
      </c>
      <c r="M2493" s="3">
        <v>1</v>
      </c>
      <c r="N2493" s="2">
        <v>2631.3692453983299</v>
      </c>
      <c r="O2493" s="6">
        <v>0.16364201566105999</v>
      </c>
      <c r="P2493" s="1">
        <v>9.0474416454039304</v>
      </c>
      <c r="Q2493" s="5">
        <v>297.58138930019999</v>
      </c>
      <c r="R2493" s="3">
        <v>1</v>
      </c>
      <c r="S2493" s="9" t="str">
        <f>IF(E2493&gt;3, "1", "0")</f>
        <v>0</v>
      </c>
      <c r="T2493" s="3">
        <f>IF(F2493 &lt; 80%, 1, 0)</f>
        <v>1</v>
      </c>
      <c r="U2493" s="12" t="str">
        <f t="shared" si="38"/>
        <v>High</v>
      </c>
      <c r="V2493" s="12" t="str">
        <f>IF(A2492 &lt; 400, "Low", IF(A2492 &lt; 700, "Medium", "High"))</f>
        <v>High</v>
      </c>
      <c r="W2493" s="12" t="str">
        <f>IF(O2493&lt;0.23,"Low", IF(O2493&lt;=0.37,"Medium","High"))</f>
        <v>Low</v>
      </c>
      <c r="X2493" s="12" t="str">
        <f>IF(K2493&lt;0.03,"Low", IF(K2493&lt;=0.06,"Medium","High"))</f>
        <v>Low</v>
      </c>
    </row>
    <row r="2494" spans="1:24">
      <c r="A2494" s="3">
        <v>566</v>
      </c>
      <c r="B2494" s="5">
        <v>19334.742008997298</v>
      </c>
      <c r="C2494" s="4">
        <v>0.86275642866114599</v>
      </c>
      <c r="D2494" s="3">
        <v>1</v>
      </c>
      <c r="E2494" s="1">
        <v>0.75191128187758904</v>
      </c>
      <c r="F2494" s="4">
        <v>0.96362901054451799</v>
      </c>
      <c r="G2494" s="3">
        <v>11</v>
      </c>
      <c r="H2494" s="4">
        <v>3.8658300792862801</v>
      </c>
      <c r="I2494" s="26">
        <f>H2494/100</f>
        <v>3.8658300792862803E-2</v>
      </c>
      <c r="J2494" s="1">
        <v>5.5745515028534403</v>
      </c>
      <c r="K2494" s="4">
        <v>6.3727656857203704E-2</v>
      </c>
      <c r="L2494" s="7">
        <v>0.800337954860459</v>
      </c>
      <c r="M2494" s="3">
        <v>7</v>
      </c>
      <c r="N2494" s="2">
        <v>4152.2417838516403</v>
      </c>
      <c r="O2494" s="6">
        <v>0.160517518278156</v>
      </c>
      <c r="P2494" s="1">
        <v>1.2057019255341199</v>
      </c>
      <c r="Q2494" s="5">
        <v>353.781064002395</v>
      </c>
      <c r="R2494" s="3">
        <v>1</v>
      </c>
      <c r="S2494" s="9" t="str">
        <f>IF(E2494&gt;3, "1", "0")</f>
        <v>0</v>
      </c>
      <c r="T2494" s="3">
        <f>IF(F2494 &lt; 80%, 1, 0)</f>
        <v>0</v>
      </c>
      <c r="U2494" s="12" t="str">
        <f t="shared" si="38"/>
        <v>High</v>
      </c>
      <c r="V2494" s="12" t="str">
        <f>IF(A2493 &lt; 400, "Low", IF(A2493 &lt; 700, "Medium", "High"))</f>
        <v>Medium</v>
      </c>
      <c r="W2494" s="12" t="str">
        <f>IF(O2494&lt;0.23,"Low", IF(O2494&lt;=0.37,"Medium","High"))</f>
        <v>Low</v>
      </c>
      <c r="X2494" s="12" t="str">
        <f>IF(K2494&lt;0.03,"Low", IF(K2494&lt;=0.06,"Medium","High"))</f>
        <v>High</v>
      </c>
    </row>
    <row r="2495" spans="1:24">
      <c r="A2495" s="3">
        <v>208</v>
      </c>
      <c r="B2495" s="5">
        <v>11975.142762896399</v>
      </c>
      <c r="C2495" s="4">
        <v>0.81481498144208997</v>
      </c>
      <c r="D2495" s="3">
        <v>0</v>
      </c>
      <c r="E2495" s="1">
        <v>2.1427307489381202</v>
      </c>
      <c r="F2495" s="4">
        <v>0.89915690161043305</v>
      </c>
      <c r="G2495" s="3">
        <v>4</v>
      </c>
      <c r="H2495" s="4">
        <v>3.8671327836357299</v>
      </c>
      <c r="I2495" s="26">
        <f>H2495/100</f>
        <v>3.8671327836357301E-2</v>
      </c>
      <c r="J2495" s="1">
        <v>7.3666792039701701</v>
      </c>
      <c r="K2495" s="4">
        <v>8.8246114784775107E-2</v>
      </c>
      <c r="L2495" s="7">
        <v>0.80679821018007603</v>
      </c>
      <c r="M2495" s="3">
        <v>2</v>
      </c>
      <c r="N2495" s="2">
        <v>3598.20473596586</v>
      </c>
      <c r="O2495" s="6">
        <v>0.485557009083039</v>
      </c>
      <c r="P2495" s="1">
        <v>4.1025108044709997</v>
      </c>
      <c r="Q2495" s="5">
        <v>346.84966290186998</v>
      </c>
      <c r="R2495" s="3">
        <v>0</v>
      </c>
      <c r="S2495" s="9" t="str">
        <f>IF(E2495&gt;3, "1", "0")</f>
        <v>0</v>
      </c>
      <c r="T2495" s="3">
        <f>IF(F2495 &lt; 80%, 1, 0)</f>
        <v>0</v>
      </c>
      <c r="U2495" s="12" t="str">
        <f t="shared" si="38"/>
        <v>High</v>
      </c>
      <c r="V2495" s="12" t="str">
        <f>IF(A2494 &lt; 400, "Low", IF(A2494 &lt; 700, "Medium", "High"))</f>
        <v>Medium</v>
      </c>
      <c r="W2495" s="12" t="str">
        <f>IF(O2495&lt;0.23,"Low", IF(O2495&lt;=0.37,"Medium","High"))</f>
        <v>High</v>
      </c>
      <c r="X2495" s="12" t="str">
        <f>IF(K2495&lt;0.03,"Low", IF(K2495&lt;=0.06,"Medium","High"))</f>
        <v>High</v>
      </c>
    </row>
    <row r="2496" spans="1:24">
      <c r="A2496" s="3">
        <v>436</v>
      </c>
      <c r="B2496" s="5">
        <v>15418.931408799301</v>
      </c>
      <c r="C2496" s="4">
        <v>0.83117030731028907</v>
      </c>
      <c r="D2496" s="3">
        <v>0</v>
      </c>
      <c r="E2496" s="1">
        <v>4.6301114309431304</v>
      </c>
      <c r="F2496" s="4">
        <v>0.83517349321370604</v>
      </c>
      <c r="G2496" s="3">
        <v>22</v>
      </c>
      <c r="H2496" s="4">
        <v>3.8678268759758301</v>
      </c>
      <c r="I2496" s="26">
        <f>H2496/100</f>
        <v>3.86782687597583E-2</v>
      </c>
      <c r="J2496" s="1">
        <v>9.7940379566101097</v>
      </c>
      <c r="K2496" s="4">
        <v>3.6291134462338497E-2</v>
      </c>
      <c r="L2496" s="7">
        <v>0.90098228308836203</v>
      </c>
      <c r="M2496" s="3">
        <v>1</v>
      </c>
      <c r="N2496" s="2">
        <v>3159.3737439274</v>
      </c>
      <c r="O2496" s="6">
        <v>0.247283336341619</v>
      </c>
      <c r="P2496" s="1">
        <v>8.3906206333155797</v>
      </c>
      <c r="Q2496" s="5">
        <v>385.305625047928</v>
      </c>
      <c r="R2496" s="3">
        <v>1</v>
      </c>
      <c r="S2496" s="9" t="str">
        <f>IF(E2496&gt;3, "1", "0")</f>
        <v>1</v>
      </c>
      <c r="T2496" s="3">
        <f>IF(F2496 &lt; 80%, 1, 0)</f>
        <v>0</v>
      </c>
      <c r="U2496" s="12" t="str">
        <f t="shared" si="38"/>
        <v>High</v>
      </c>
      <c r="V2496" s="12" t="str">
        <f>IF(A2495 &lt; 400, "Low", IF(A2495 &lt; 700, "Medium", "High"))</f>
        <v>Low</v>
      </c>
      <c r="W2496" s="12" t="str">
        <f>IF(O2496&lt;0.23,"Low", IF(O2496&lt;=0.37,"Medium","High"))</f>
        <v>Medium</v>
      </c>
      <c r="X2496" s="12" t="str">
        <f>IF(K2496&lt;0.03,"Low", IF(K2496&lt;=0.06,"Medium","High"))</f>
        <v>Medium</v>
      </c>
    </row>
    <row r="2497" spans="1:24">
      <c r="A2497" s="3">
        <v>691</v>
      </c>
      <c r="B2497" s="5">
        <v>11395.975352024299</v>
      </c>
      <c r="C2497" s="4">
        <v>0.87925545249834003</v>
      </c>
      <c r="D2497" s="3">
        <v>0</v>
      </c>
      <c r="E2497" s="1">
        <v>3.9275370742738298</v>
      </c>
      <c r="F2497" s="4">
        <v>0.98981302146494998</v>
      </c>
      <c r="G2497" s="3">
        <v>4</v>
      </c>
      <c r="H2497" s="4">
        <v>3.8701065288351102</v>
      </c>
      <c r="I2497" s="26">
        <f>H2497/100</f>
        <v>3.87010652883511E-2</v>
      </c>
      <c r="J2497" s="1">
        <v>6.0258541908310299</v>
      </c>
      <c r="K2497" s="4">
        <v>9.5808629545057505E-2</v>
      </c>
      <c r="L2497" s="7">
        <v>0.84175459366620897</v>
      </c>
      <c r="M2497" s="3">
        <v>6</v>
      </c>
      <c r="N2497" s="2">
        <v>4890.5780636419304</v>
      </c>
      <c r="O2497" s="6">
        <v>0.16420859422230699</v>
      </c>
      <c r="P2497" s="1">
        <v>3.8797523426289899</v>
      </c>
      <c r="Q2497" s="5">
        <v>427.16790574151298</v>
      </c>
      <c r="R2497" s="3">
        <v>1</v>
      </c>
      <c r="S2497" s="9" t="str">
        <f>IF(E2497&gt;3, "1", "0")</f>
        <v>1</v>
      </c>
      <c r="T2497" s="3">
        <f>IF(F2497 &lt; 80%, 1, 0)</f>
        <v>0</v>
      </c>
      <c r="U2497" s="12" t="str">
        <f t="shared" si="38"/>
        <v>High</v>
      </c>
      <c r="V2497" s="12" t="str">
        <f>IF(A2496 &lt; 400, "Low", IF(A2496 &lt; 700, "Medium", "High"))</f>
        <v>Medium</v>
      </c>
      <c r="W2497" s="12" t="str">
        <f>IF(O2497&lt;0.23,"Low", IF(O2497&lt;=0.37,"Medium","High"))</f>
        <v>Low</v>
      </c>
      <c r="X2497" s="12" t="str">
        <f>IF(K2497&lt;0.03,"Low", IF(K2497&lt;=0.06,"Medium","High"))</f>
        <v>High</v>
      </c>
    </row>
    <row r="2498" spans="1:24">
      <c r="A2498" s="3">
        <v>848</v>
      </c>
      <c r="B2498" s="5">
        <v>16466.6109211326</v>
      </c>
      <c r="C2498" s="4">
        <v>0.90241771533973303</v>
      </c>
      <c r="D2498" s="3">
        <v>5</v>
      </c>
      <c r="E2498" s="1">
        <v>4.1054445510963298</v>
      </c>
      <c r="F2498" s="4">
        <v>0.69020124100838498</v>
      </c>
      <c r="G2498" s="3">
        <v>6</v>
      </c>
      <c r="H2498" s="4">
        <v>3.8706519053092499</v>
      </c>
      <c r="I2498" s="26">
        <f>H2498/100</f>
        <v>3.8706519053092497E-2</v>
      </c>
      <c r="J2498" s="1">
        <v>5.1574172805830401</v>
      </c>
      <c r="K2498" s="4">
        <v>8.0236988295903505E-2</v>
      </c>
      <c r="L2498" s="7">
        <v>0.88294692830595911</v>
      </c>
      <c r="M2498" s="3">
        <v>5</v>
      </c>
      <c r="N2498" s="2">
        <v>4911.1692637995802</v>
      </c>
      <c r="O2498" s="6">
        <v>0.24109480265741401</v>
      </c>
      <c r="P2498" s="1">
        <v>9.5725734019266309</v>
      </c>
      <c r="Q2498" s="5">
        <v>353.66625273584401</v>
      </c>
      <c r="R2498" s="3">
        <v>1</v>
      </c>
      <c r="S2498" s="9" t="str">
        <f>IF(E2498&gt;3, "1", "0")</f>
        <v>1</v>
      </c>
      <c r="T2498" s="3">
        <f>IF(F2498 &lt; 80%, 1, 0)</f>
        <v>1</v>
      </c>
      <c r="U2498" s="12" t="str">
        <f t="shared" ref="U2498:U2561" si="39">IF(ISBLANK(I2498),"Unknown", IF(I2498&lt;0.01,"Low", IF(I2498&lt;=0.03,"Medium","High")))</f>
        <v>High</v>
      </c>
      <c r="V2498" s="12" t="str">
        <f>IF(A2497 &lt; 400, "Low", IF(A2497 &lt; 700, "Medium", "High"))</f>
        <v>Medium</v>
      </c>
      <c r="W2498" s="12" t="str">
        <f>IF(O2498&lt;0.23,"Low", IF(O2498&lt;=0.37,"Medium","High"))</f>
        <v>Medium</v>
      </c>
      <c r="X2498" s="12" t="str">
        <f>IF(K2498&lt;0.03,"Low", IF(K2498&lt;=0.06,"Medium","High"))</f>
        <v>High</v>
      </c>
    </row>
    <row r="2499" spans="1:24">
      <c r="A2499" s="3">
        <v>487</v>
      </c>
      <c r="B2499" s="5">
        <v>16912.959969156302</v>
      </c>
      <c r="C2499" s="4">
        <v>0.82959166682188101</v>
      </c>
      <c r="D2499" s="3">
        <v>5</v>
      </c>
      <c r="E2499" s="1">
        <v>4.5304305368086304</v>
      </c>
      <c r="F2499" s="4">
        <v>0.62964766975438302</v>
      </c>
      <c r="G2499" s="3">
        <v>18</v>
      </c>
      <c r="H2499" s="4">
        <v>3.8721429095492099</v>
      </c>
      <c r="I2499" s="26">
        <f>H2499/100</f>
        <v>3.8721429095492102E-2</v>
      </c>
      <c r="J2499" s="1">
        <v>2.8812291166370199</v>
      </c>
      <c r="K2499" s="4">
        <v>1.51855278193017E-2</v>
      </c>
      <c r="L2499" s="7">
        <v>0.91427621956386307</v>
      </c>
      <c r="M2499" s="3">
        <v>0</v>
      </c>
      <c r="N2499" s="2">
        <v>2955.03364014627</v>
      </c>
      <c r="O2499" s="6">
        <v>0.47680950745192902</v>
      </c>
      <c r="P2499" s="1">
        <v>8.1821720085954599</v>
      </c>
      <c r="Q2499" s="5">
        <v>362.81770962908001</v>
      </c>
      <c r="R2499" s="3">
        <v>1</v>
      </c>
      <c r="S2499" s="9" t="str">
        <f>IF(E2499&gt;3, "1", "0")</f>
        <v>1</v>
      </c>
      <c r="T2499" s="3">
        <f>IF(F2499 &lt; 80%, 1, 0)</f>
        <v>1</v>
      </c>
      <c r="U2499" s="12" t="str">
        <f t="shared" si="39"/>
        <v>High</v>
      </c>
      <c r="V2499" s="12" t="str">
        <f>IF(A2498 &lt; 400, "Low", IF(A2498 &lt; 700, "Medium", "High"))</f>
        <v>High</v>
      </c>
      <c r="W2499" s="12" t="str">
        <f>IF(O2499&lt;0.23,"Low", IF(O2499&lt;=0.37,"Medium","High"))</f>
        <v>High</v>
      </c>
      <c r="X2499" s="12" t="str">
        <f>IF(K2499&lt;0.03,"Low", IF(K2499&lt;=0.06,"Medium","High"))</f>
        <v>Low</v>
      </c>
    </row>
    <row r="2500" spans="1:24">
      <c r="A2500" s="3">
        <v>478</v>
      </c>
      <c r="B2500" s="5">
        <v>9515.6911675147003</v>
      </c>
      <c r="C2500" s="4">
        <v>0.84070222166637709</v>
      </c>
      <c r="D2500" s="3">
        <v>1</v>
      </c>
      <c r="E2500" s="1">
        <v>1.80716722524025</v>
      </c>
      <c r="F2500" s="4">
        <v>0.87676401064782494</v>
      </c>
      <c r="G2500" s="3">
        <v>1</v>
      </c>
      <c r="H2500" s="4">
        <v>3.8723409798187598</v>
      </c>
      <c r="I2500" s="26">
        <f>H2500/100</f>
        <v>3.87234097981876E-2</v>
      </c>
      <c r="J2500" s="1">
        <v>3.47116818020011</v>
      </c>
      <c r="K2500" s="4">
        <v>7.0145911943727504E-2</v>
      </c>
      <c r="L2500" s="7">
        <v>0.84667432629273409</v>
      </c>
      <c r="M2500" s="3">
        <v>1</v>
      </c>
      <c r="N2500" s="2">
        <v>1127.27716409964</v>
      </c>
      <c r="O2500" s="6">
        <v>0.25478929792727401</v>
      </c>
      <c r="P2500" s="1">
        <v>9.3343180216210495</v>
      </c>
      <c r="Q2500" s="5">
        <v>455.69708475469002</v>
      </c>
      <c r="R2500" s="3">
        <v>0</v>
      </c>
      <c r="S2500" s="9" t="str">
        <f>IF(E2500&gt;3, "1", "0")</f>
        <v>0</v>
      </c>
      <c r="T2500" s="3">
        <f>IF(F2500 &lt; 80%, 1, 0)</f>
        <v>0</v>
      </c>
      <c r="U2500" s="12" t="str">
        <f t="shared" si="39"/>
        <v>High</v>
      </c>
      <c r="V2500" s="12" t="str">
        <f>IF(A2499 &lt; 400, "Low", IF(A2499 &lt; 700, "Medium", "High"))</f>
        <v>Medium</v>
      </c>
      <c r="W2500" s="12" t="str">
        <f>IF(O2500&lt;0.23,"Low", IF(O2500&lt;=0.37,"Medium","High"))</f>
        <v>Medium</v>
      </c>
      <c r="X2500" s="12" t="str">
        <f>IF(K2500&lt;0.03,"Low", IF(K2500&lt;=0.06,"Medium","High"))</f>
        <v>High</v>
      </c>
    </row>
    <row r="2501" spans="1:24">
      <c r="A2501" s="3">
        <v>259</v>
      </c>
      <c r="B2501" s="5">
        <v>8792.8717737516708</v>
      </c>
      <c r="C2501" s="4">
        <v>0.89808981934719001</v>
      </c>
      <c r="D2501" s="3">
        <v>4</v>
      </c>
      <c r="E2501" s="1">
        <v>2.1845126916353301</v>
      </c>
      <c r="F2501" s="4">
        <v>0.90312481275684608</v>
      </c>
      <c r="G2501" s="3">
        <v>19</v>
      </c>
      <c r="H2501" s="4">
        <v>3.8755371425298502</v>
      </c>
      <c r="I2501" s="26">
        <f>H2501/100</f>
        <v>3.8755371425298502E-2</v>
      </c>
      <c r="J2501" s="1">
        <v>9.5124641458971908</v>
      </c>
      <c r="K2501" s="4">
        <v>9.3007359817439503E-2</v>
      </c>
      <c r="L2501" s="7">
        <v>0.98652420514268302</v>
      </c>
      <c r="M2501" s="3">
        <v>0</v>
      </c>
      <c r="N2501" s="2">
        <v>4556.2256678194999</v>
      </c>
      <c r="O2501" s="6">
        <v>0.26474745840020197</v>
      </c>
      <c r="P2501" s="1">
        <v>6.4714858391344796</v>
      </c>
      <c r="Q2501" s="5">
        <v>453.07312693694303</v>
      </c>
      <c r="R2501" s="3">
        <v>1</v>
      </c>
      <c r="S2501" s="9" t="str">
        <f>IF(E2501&gt;3, "1", "0")</f>
        <v>0</v>
      </c>
      <c r="T2501" s="3">
        <f>IF(F2501 &lt; 80%, 1, 0)</f>
        <v>0</v>
      </c>
      <c r="U2501" s="12" t="str">
        <f t="shared" si="39"/>
        <v>High</v>
      </c>
      <c r="V2501" s="12" t="str">
        <f>IF(A2500 &lt; 400, "Low", IF(A2500 &lt; 700, "Medium", "High"))</f>
        <v>Medium</v>
      </c>
      <c r="W2501" s="12" t="str">
        <f>IF(O2501&lt;0.23,"Low", IF(O2501&lt;=0.37,"Medium","High"))</f>
        <v>Medium</v>
      </c>
      <c r="X2501" s="12" t="str">
        <f>IF(K2501&lt;0.03,"Low", IF(K2501&lt;=0.06,"Medium","High"))</f>
        <v>High</v>
      </c>
    </row>
    <row r="2502" spans="1:24">
      <c r="A2502" s="3">
        <v>384</v>
      </c>
      <c r="B2502" s="5">
        <v>18396.353077931199</v>
      </c>
      <c r="C2502" s="4">
        <v>0.93733572234482598</v>
      </c>
      <c r="D2502" s="3">
        <v>1</v>
      </c>
      <c r="E2502" s="1">
        <v>4.7463515179182298</v>
      </c>
      <c r="F2502" s="4">
        <v>0.84420246961672807</v>
      </c>
      <c r="G2502" s="3">
        <v>23</v>
      </c>
      <c r="H2502" s="4">
        <v>3.8766661329460601</v>
      </c>
      <c r="I2502" s="26">
        <f>H2502/100</f>
        <v>3.8766661329460599E-2</v>
      </c>
      <c r="J2502" s="1">
        <v>6.5784629716454504</v>
      </c>
      <c r="K2502" s="4">
        <v>1.45792514599896E-2</v>
      </c>
      <c r="L2502" s="7">
        <v>0.86617495684838897</v>
      </c>
      <c r="M2502" s="3">
        <v>5</v>
      </c>
      <c r="N2502" s="2">
        <v>2339.8427892208601</v>
      </c>
      <c r="O2502" s="6">
        <v>0.22737640718386301</v>
      </c>
      <c r="P2502" s="1">
        <v>1.8738793140315599</v>
      </c>
      <c r="Q2502" s="5">
        <v>142.46555103308299</v>
      </c>
      <c r="R2502" s="3">
        <v>1</v>
      </c>
      <c r="S2502" s="9" t="str">
        <f>IF(E2502&gt;3, "1", "0")</f>
        <v>1</v>
      </c>
      <c r="T2502" s="3">
        <f>IF(F2502 &lt; 80%, 1, 0)</f>
        <v>0</v>
      </c>
      <c r="U2502" s="12" t="str">
        <f t="shared" si="39"/>
        <v>High</v>
      </c>
      <c r="V2502" s="12" t="str">
        <f>IF(A2501 &lt; 400, "Low", IF(A2501 &lt; 700, "Medium", "High"))</f>
        <v>Low</v>
      </c>
      <c r="W2502" s="12" t="str">
        <f>IF(O2502&lt;0.23,"Low", IF(O2502&lt;=0.37,"Medium","High"))</f>
        <v>Low</v>
      </c>
      <c r="X2502" s="12" t="str">
        <f>IF(K2502&lt;0.03,"Low", IF(K2502&lt;=0.06,"Medium","High"))</f>
        <v>Low</v>
      </c>
    </row>
    <row r="2503" spans="1:24">
      <c r="A2503" s="3">
        <v>872</v>
      </c>
      <c r="B2503" s="5">
        <v>5486.6516907078103</v>
      </c>
      <c r="C2503" s="4">
        <v>0.88914596418057401</v>
      </c>
      <c r="D2503" s="3">
        <v>4</v>
      </c>
      <c r="E2503" s="1">
        <v>2.60860911968813</v>
      </c>
      <c r="F2503" s="4">
        <v>0.88301539584587008</v>
      </c>
      <c r="G2503" s="3">
        <v>21</v>
      </c>
      <c r="H2503" s="4">
        <v>3.8777422539714501</v>
      </c>
      <c r="I2503" s="26">
        <f>H2503/100</f>
        <v>3.8777422539714501E-2</v>
      </c>
      <c r="J2503" s="1">
        <v>4.1108790844557097</v>
      </c>
      <c r="K2503" s="4">
        <v>3.21122042988322E-3</v>
      </c>
      <c r="L2503" s="7">
        <v>0.952322628933301</v>
      </c>
      <c r="M2503" s="3">
        <v>2</v>
      </c>
      <c r="N2503" s="2">
        <v>1549.7899583951501</v>
      </c>
      <c r="O2503" s="6">
        <v>0.12437816496649901</v>
      </c>
      <c r="P2503" s="1">
        <v>1.46472748863597</v>
      </c>
      <c r="Q2503" s="5">
        <v>179.41392534016401</v>
      </c>
      <c r="R2503" s="3">
        <v>1</v>
      </c>
      <c r="S2503" s="9" t="str">
        <f>IF(E2503&gt;3, "1", "0")</f>
        <v>0</v>
      </c>
      <c r="T2503" s="3">
        <f>IF(F2503 &lt; 80%, 1, 0)</f>
        <v>0</v>
      </c>
      <c r="U2503" s="12" t="str">
        <f t="shared" si="39"/>
        <v>High</v>
      </c>
      <c r="V2503" s="12" t="str">
        <f>IF(A2502 &lt; 400, "Low", IF(A2502 &lt; 700, "Medium", "High"))</f>
        <v>Low</v>
      </c>
      <c r="W2503" s="12" t="str">
        <f>IF(O2503&lt;0.23,"Low", IF(O2503&lt;=0.37,"Medium","High"))</f>
        <v>Low</v>
      </c>
      <c r="X2503" s="12" t="str">
        <f>IF(K2503&lt;0.03,"Low", IF(K2503&lt;=0.06,"Medium","High"))</f>
        <v>Low</v>
      </c>
    </row>
    <row r="2504" spans="1:24">
      <c r="A2504" s="3">
        <v>521</v>
      </c>
      <c r="B2504" s="5">
        <v>11048.1594977573</v>
      </c>
      <c r="C2504" s="4">
        <v>0.98902448974897694</v>
      </c>
      <c r="D2504" s="3">
        <v>5</v>
      </c>
      <c r="E2504" s="1">
        <v>1.80232308816986</v>
      </c>
      <c r="F2504" s="4">
        <v>0.679928368136546</v>
      </c>
      <c r="G2504" s="3">
        <v>6</v>
      </c>
      <c r="H2504" s="4">
        <v>3.87812454046917</v>
      </c>
      <c r="I2504" s="26">
        <f>H2504/100</f>
        <v>3.8781245404691703E-2</v>
      </c>
      <c r="J2504" s="1">
        <v>9.8470756863600108</v>
      </c>
      <c r="K2504" s="4">
        <v>6.7293312502988796E-3</v>
      </c>
      <c r="L2504" s="7">
        <v>0.84426695652350203</v>
      </c>
      <c r="M2504" s="3">
        <v>6</v>
      </c>
      <c r="N2504" s="2">
        <v>3979.5291471998198</v>
      </c>
      <c r="O2504" s="6">
        <v>0.473367724650886</v>
      </c>
      <c r="P2504" s="1">
        <v>6.9482701162728899</v>
      </c>
      <c r="Q2504" s="5">
        <v>379.867909254138</v>
      </c>
      <c r="R2504" s="3">
        <v>1</v>
      </c>
      <c r="S2504" s="9" t="str">
        <f>IF(E2504&gt;3, "1", "0")</f>
        <v>0</v>
      </c>
      <c r="T2504" s="3">
        <f>IF(F2504 &lt; 80%, 1, 0)</f>
        <v>1</v>
      </c>
      <c r="U2504" s="12" t="str">
        <f t="shared" si="39"/>
        <v>High</v>
      </c>
      <c r="V2504" s="12" t="str">
        <f>IF(A2503 &lt; 400, "Low", IF(A2503 &lt; 700, "Medium", "High"))</f>
        <v>High</v>
      </c>
      <c r="W2504" s="12" t="str">
        <f>IF(O2504&lt;0.23,"Low", IF(O2504&lt;=0.37,"Medium","High"))</f>
        <v>High</v>
      </c>
      <c r="X2504" s="12" t="str">
        <f>IF(K2504&lt;0.03,"Low", IF(K2504&lt;=0.06,"Medium","High"))</f>
        <v>Low</v>
      </c>
    </row>
    <row r="2505" spans="1:24">
      <c r="A2505" s="3">
        <v>761</v>
      </c>
      <c r="B2505" s="5">
        <v>7979.4742079280404</v>
      </c>
      <c r="C2505" s="4">
        <v>0.91366383021558506</v>
      </c>
      <c r="D2505" s="3">
        <v>3</v>
      </c>
      <c r="E2505" s="1">
        <v>3.7259787901877499</v>
      </c>
      <c r="F2505" s="4">
        <v>0.77087246496334894</v>
      </c>
      <c r="G2505" s="3">
        <v>13</v>
      </c>
      <c r="H2505" s="4">
        <v>3.8813887747949898</v>
      </c>
      <c r="I2505" s="26">
        <f>H2505/100</f>
        <v>3.8813887747949895E-2</v>
      </c>
      <c r="J2505" s="1">
        <v>5.5037480491897499</v>
      </c>
      <c r="K2505" s="4">
        <v>1.8299986703970499E-3</v>
      </c>
      <c r="L2505" s="7">
        <v>0.814910487969709</v>
      </c>
      <c r="M2505" s="3">
        <v>9</v>
      </c>
      <c r="N2505" s="2">
        <v>3511.7328520691399</v>
      </c>
      <c r="O2505" s="6">
        <v>0.43892034565176902</v>
      </c>
      <c r="P2505" s="1">
        <v>6.8006628206926498</v>
      </c>
      <c r="Q2505" s="5">
        <v>349.86720452618601</v>
      </c>
      <c r="R2505" s="3">
        <v>1</v>
      </c>
      <c r="S2505" s="9" t="str">
        <f>IF(E2505&gt;3, "1", "0")</f>
        <v>1</v>
      </c>
      <c r="T2505" s="3">
        <f>IF(F2505 &lt; 80%, 1, 0)</f>
        <v>1</v>
      </c>
      <c r="U2505" s="12" t="str">
        <f t="shared" si="39"/>
        <v>High</v>
      </c>
      <c r="V2505" s="12" t="str">
        <f>IF(A2504 &lt; 400, "Low", IF(A2504 &lt; 700, "Medium", "High"))</f>
        <v>Medium</v>
      </c>
      <c r="W2505" s="12" t="str">
        <f>IF(O2505&lt;0.23,"Low", IF(O2505&lt;=0.37,"Medium","High"))</f>
        <v>High</v>
      </c>
      <c r="X2505" s="12" t="str">
        <f>IF(K2505&lt;0.03,"Low", IF(K2505&lt;=0.06,"Medium","High"))</f>
        <v>Low</v>
      </c>
    </row>
    <row r="2506" spans="1:24">
      <c r="A2506" s="3">
        <v>276</v>
      </c>
      <c r="B2506" s="5">
        <v>11683.124581128401</v>
      </c>
      <c r="C2506" s="4">
        <v>0.9092495200261701</v>
      </c>
      <c r="D2506" s="3">
        <v>0</v>
      </c>
      <c r="E2506" s="1">
        <v>2.9525378707577299</v>
      </c>
      <c r="F2506" s="4">
        <v>0.60890014077053201</v>
      </c>
      <c r="G2506" s="3">
        <v>2</v>
      </c>
      <c r="H2506" s="4">
        <v>3.88232632238243</v>
      </c>
      <c r="I2506" s="26">
        <f>H2506/100</f>
        <v>3.8823263223824303E-2</v>
      </c>
      <c r="J2506" s="1">
        <v>2.0887399481959399</v>
      </c>
      <c r="K2506" s="4">
        <v>6.5634769439514296E-2</v>
      </c>
      <c r="L2506" s="7">
        <v>0.89150274726761891</v>
      </c>
      <c r="M2506" s="3">
        <v>0</v>
      </c>
      <c r="N2506" s="2">
        <v>1775.37972260624</v>
      </c>
      <c r="O2506" s="6">
        <v>0.25336206414713502</v>
      </c>
      <c r="P2506" s="1">
        <v>6.1991770781550297</v>
      </c>
      <c r="Q2506" s="5">
        <v>304.63210389604399</v>
      </c>
      <c r="R2506" s="3">
        <v>1</v>
      </c>
      <c r="S2506" s="9" t="str">
        <f>IF(E2506&gt;3, "1", "0")</f>
        <v>0</v>
      </c>
      <c r="T2506" s="3">
        <f>IF(F2506 &lt; 80%, 1, 0)</f>
        <v>1</v>
      </c>
      <c r="U2506" s="12" t="str">
        <f t="shared" si="39"/>
        <v>High</v>
      </c>
      <c r="V2506" s="12" t="str">
        <f>IF(A2505 &lt; 400, "Low", IF(A2505 &lt; 700, "Medium", "High"))</f>
        <v>High</v>
      </c>
      <c r="W2506" s="12" t="str">
        <f>IF(O2506&lt;0.23,"Low", IF(O2506&lt;=0.37,"Medium","High"))</f>
        <v>Medium</v>
      </c>
      <c r="X2506" s="12" t="str">
        <f>IF(K2506&lt;0.03,"Low", IF(K2506&lt;=0.06,"Medium","High"))</f>
        <v>High</v>
      </c>
    </row>
    <row r="2507" spans="1:24">
      <c r="A2507" s="3">
        <v>539</v>
      </c>
      <c r="B2507" s="5">
        <v>7238.74204612211</v>
      </c>
      <c r="C2507" s="4">
        <v>0.85690239194848905</v>
      </c>
      <c r="D2507" s="3">
        <v>0</v>
      </c>
      <c r="E2507" s="1">
        <v>3.9130068064993901</v>
      </c>
      <c r="F2507" s="4">
        <v>0.65767578556246098</v>
      </c>
      <c r="G2507" s="3">
        <v>16</v>
      </c>
      <c r="H2507" s="4">
        <v>3.8825270873333499</v>
      </c>
      <c r="I2507" s="26">
        <f>H2507/100</f>
        <v>3.8825270873333498E-2</v>
      </c>
      <c r="J2507" s="1">
        <v>8.2254358937262193</v>
      </c>
      <c r="K2507" s="4">
        <v>8.1351304572483601E-2</v>
      </c>
      <c r="L2507" s="7">
        <v>0.85350656967692307</v>
      </c>
      <c r="M2507" s="3">
        <v>7</v>
      </c>
      <c r="N2507" s="2">
        <v>3561.65109086859</v>
      </c>
      <c r="O2507" s="6">
        <v>0.35543867387623701</v>
      </c>
      <c r="P2507" s="1">
        <v>8.2544801115834101</v>
      </c>
      <c r="Q2507" s="5">
        <v>446.02859655191298</v>
      </c>
      <c r="R2507" s="3">
        <v>1</v>
      </c>
      <c r="S2507" s="9" t="str">
        <f>IF(E2507&gt;3, "1", "0")</f>
        <v>1</v>
      </c>
      <c r="T2507" s="3">
        <f>IF(F2507 &lt; 80%, 1, 0)</f>
        <v>1</v>
      </c>
      <c r="U2507" s="12" t="str">
        <f t="shared" si="39"/>
        <v>High</v>
      </c>
      <c r="V2507" s="12" t="str">
        <f>IF(A2506 &lt; 400, "Low", IF(A2506 &lt; 700, "Medium", "High"))</f>
        <v>Low</v>
      </c>
      <c r="W2507" s="12" t="str">
        <f>IF(O2507&lt;0.23,"Low", IF(O2507&lt;=0.37,"Medium","High"))</f>
        <v>Medium</v>
      </c>
      <c r="X2507" s="12" t="str">
        <f>IF(K2507&lt;0.03,"Low", IF(K2507&lt;=0.06,"Medium","High"))</f>
        <v>High</v>
      </c>
    </row>
    <row r="2508" spans="1:24">
      <c r="A2508" s="3">
        <v>405</v>
      </c>
      <c r="B2508" s="5">
        <v>5673.6694849342402</v>
      </c>
      <c r="C2508" s="4">
        <v>0.90882172478789403</v>
      </c>
      <c r="D2508" s="3">
        <v>0</v>
      </c>
      <c r="E2508" s="1">
        <v>1.8875978178454</v>
      </c>
      <c r="F2508" s="4">
        <v>0.95642024677221404</v>
      </c>
      <c r="G2508" s="3">
        <v>20</v>
      </c>
      <c r="H2508" s="4">
        <v>3.88265971385395</v>
      </c>
      <c r="I2508" s="26">
        <f>H2508/100</f>
        <v>3.8826597138539504E-2</v>
      </c>
      <c r="J2508" s="1">
        <v>3.6316985384701299</v>
      </c>
      <c r="K2508" s="4">
        <v>9.4921955359985601E-4</v>
      </c>
      <c r="L2508" s="7">
        <v>0.82354646006857801</v>
      </c>
      <c r="M2508" s="3">
        <v>1</v>
      </c>
      <c r="N2508" s="2">
        <v>3820.3215675812999</v>
      </c>
      <c r="O2508" s="6">
        <v>0.14295703273291099</v>
      </c>
      <c r="P2508" s="1">
        <v>7.6756062556089599</v>
      </c>
      <c r="Q2508" s="5">
        <v>424.59376984246097</v>
      </c>
      <c r="R2508" s="3">
        <v>1</v>
      </c>
      <c r="S2508" s="9" t="str">
        <f>IF(E2508&gt;3, "1", "0")</f>
        <v>0</v>
      </c>
      <c r="T2508" s="3">
        <f>IF(F2508 &lt; 80%, 1, 0)</f>
        <v>0</v>
      </c>
      <c r="U2508" s="12" t="str">
        <f t="shared" si="39"/>
        <v>High</v>
      </c>
      <c r="V2508" s="12" t="str">
        <f>IF(A2507 &lt; 400, "Low", IF(A2507 &lt; 700, "Medium", "High"))</f>
        <v>Medium</v>
      </c>
      <c r="W2508" s="12" t="str">
        <f>IF(O2508&lt;0.23,"Low", IF(O2508&lt;=0.37,"Medium","High"))</f>
        <v>Low</v>
      </c>
      <c r="X2508" s="12" t="str">
        <f>IF(K2508&lt;0.03,"Low", IF(K2508&lt;=0.06,"Medium","High"))</f>
        <v>Low</v>
      </c>
    </row>
    <row r="2509" spans="1:24">
      <c r="A2509" s="3">
        <v>443</v>
      </c>
      <c r="B2509" s="5">
        <v>15365.8371910889</v>
      </c>
      <c r="C2509" s="4">
        <v>0.81667581075375195</v>
      </c>
      <c r="D2509" s="3">
        <v>5</v>
      </c>
      <c r="E2509" s="1">
        <v>1.00495192661273</v>
      </c>
      <c r="F2509" s="4">
        <v>0.75811699918026898</v>
      </c>
      <c r="G2509" s="3">
        <v>7</v>
      </c>
      <c r="H2509" s="4">
        <v>3.88658811407194</v>
      </c>
      <c r="I2509" s="26">
        <f>H2509/100</f>
        <v>3.8865881140719399E-2</v>
      </c>
      <c r="J2509" s="1">
        <v>3.3120842238198902</v>
      </c>
      <c r="K2509" s="4">
        <v>2.55928092068122E-2</v>
      </c>
      <c r="L2509" s="7">
        <v>0.90297284648910203</v>
      </c>
      <c r="M2509" s="3">
        <v>1</v>
      </c>
      <c r="N2509" s="2">
        <v>4650.3278415477098</v>
      </c>
      <c r="O2509" s="6">
        <v>0.330996448375871</v>
      </c>
      <c r="P2509" s="1">
        <v>1.7592484142584699</v>
      </c>
      <c r="Q2509" s="5">
        <v>416.93387872638601</v>
      </c>
      <c r="R2509" s="3">
        <v>0</v>
      </c>
      <c r="S2509" s="9" t="str">
        <f>IF(E2509&gt;3, "1", "0")</f>
        <v>0</v>
      </c>
      <c r="T2509" s="3">
        <f>IF(F2509 &lt; 80%, 1, 0)</f>
        <v>1</v>
      </c>
      <c r="U2509" s="12" t="str">
        <f t="shared" si="39"/>
        <v>High</v>
      </c>
      <c r="V2509" s="12" t="str">
        <f>IF(A2508 &lt; 400, "Low", IF(A2508 &lt; 700, "Medium", "High"))</f>
        <v>Medium</v>
      </c>
      <c r="W2509" s="12" t="str">
        <f>IF(O2509&lt;0.23,"Low", IF(O2509&lt;=0.37,"Medium","High"))</f>
        <v>Medium</v>
      </c>
      <c r="X2509" s="12" t="str">
        <f>IF(K2509&lt;0.03,"Low", IF(K2509&lt;=0.06,"Medium","High"))</f>
        <v>Low</v>
      </c>
    </row>
    <row r="2510" spans="1:24">
      <c r="A2510" s="3">
        <v>786</v>
      </c>
      <c r="B2510" s="5">
        <v>10893.426633397699</v>
      </c>
      <c r="C2510" s="4">
        <v>0.82710337471215101</v>
      </c>
      <c r="D2510" s="3">
        <v>3</v>
      </c>
      <c r="E2510" s="1">
        <v>1.8939761812582201</v>
      </c>
      <c r="F2510" s="4">
        <v>0.82548707181904701</v>
      </c>
      <c r="G2510" s="3">
        <v>2</v>
      </c>
      <c r="H2510" s="4">
        <v>3.8867991421844601</v>
      </c>
      <c r="I2510" s="26">
        <f>H2510/100</f>
        <v>3.8867991421844598E-2</v>
      </c>
      <c r="J2510" s="1">
        <v>5.0057618771177603</v>
      </c>
      <c r="K2510" s="4">
        <v>8.1423724743530795E-2</v>
      </c>
      <c r="L2510" s="7">
        <v>0.853362980019298</v>
      </c>
      <c r="M2510" s="3">
        <v>5</v>
      </c>
      <c r="N2510" s="2">
        <v>4586.2288535330399</v>
      </c>
      <c r="O2510" s="6">
        <v>0.181461333745979</v>
      </c>
      <c r="P2510" s="1">
        <v>1.1351775526661201</v>
      </c>
      <c r="Q2510" s="5">
        <v>151.23802120582599</v>
      </c>
      <c r="R2510" s="3">
        <v>0</v>
      </c>
      <c r="S2510" s="9" t="str">
        <f>IF(E2510&gt;3, "1", "0")</f>
        <v>0</v>
      </c>
      <c r="T2510" s="3">
        <f>IF(F2510 &lt; 80%, 1, 0)</f>
        <v>0</v>
      </c>
      <c r="U2510" s="12" t="str">
        <f t="shared" si="39"/>
        <v>High</v>
      </c>
      <c r="V2510" s="12" t="str">
        <f>IF(A2509 &lt; 400, "Low", IF(A2509 &lt; 700, "Medium", "High"))</f>
        <v>Medium</v>
      </c>
      <c r="W2510" s="12" t="str">
        <f>IF(O2510&lt;0.23,"Low", IF(O2510&lt;=0.37,"Medium","High"))</f>
        <v>Low</v>
      </c>
      <c r="X2510" s="12" t="str">
        <f>IF(K2510&lt;0.03,"Low", IF(K2510&lt;=0.06,"Medium","High"))</f>
        <v>High</v>
      </c>
    </row>
    <row r="2511" spans="1:24">
      <c r="A2511" s="3">
        <v>747</v>
      </c>
      <c r="B2511" s="5">
        <v>16129.6659427098</v>
      </c>
      <c r="C2511" s="4">
        <v>0.96452958543877798</v>
      </c>
      <c r="D2511" s="3">
        <v>0</v>
      </c>
      <c r="E2511" s="1">
        <v>4.69356207989272</v>
      </c>
      <c r="F2511" s="4">
        <v>0.79641792870895101</v>
      </c>
      <c r="G2511" s="3">
        <v>9</v>
      </c>
      <c r="H2511" s="4">
        <v>3.88829052630396</v>
      </c>
      <c r="I2511" s="26">
        <f>H2511/100</f>
        <v>3.8882905263039599E-2</v>
      </c>
      <c r="J2511" s="1">
        <v>9.8280190663818203</v>
      </c>
      <c r="K2511" s="4">
        <v>7.2667672422030302E-2</v>
      </c>
      <c r="L2511" s="7">
        <v>0.83220571342398597</v>
      </c>
      <c r="M2511" s="3">
        <v>4</v>
      </c>
      <c r="N2511" s="2">
        <v>3272.4266523638398</v>
      </c>
      <c r="O2511" s="6">
        <v>0.121003622194227</v>
      </c>
      <c r="P2511" s="1">
        <v>2.3284085069746898</v>
      </c>
      <c r="Q2511" s="5">
        <v>252.67948826928199</v>
      </c>
      <c r="R2511" s="3">
        <v>1</v>
      </c>
      <c r="S2511" s="9" t="str">
        <f>IF(E2511&gt;3, "1", "0")</f>
        <v>1</v>
      </c>
      <c r="T2511" s="3">
        <f>IF(F2511 &lt; 80%, 1, 0)</f>
        <v>1</v>
      </c>
      <c r="U2511" s="12" t="str">
        <f t="shared" si="39"/>
        <v>High</v>
      </c>
      <c r="V2511" s="12" t="str">
        <f>IF(A2510 &lt; 400, "Low", IF(A2510 &lt; 700, "Medium", "High"))</f>
        <v>High</v>
      </c>
      <c r="W2511" s="12" t="str">
        <f>IF(O2511&lt;0.23,"Low", IF(O2511&lt;=0.37,"Medium","High"))</f>
        <v>Low</v>
      </c>
      <c r="X2511" s="12" t="str">
        <f>IF(K2511&lt;0.03,"Low", IF(K2511&lt;=0.06,"Medium","High"))</f>
        <v>High</v>
      </c>
    </row>
    <row r="2512" spans="1:24">
      <c r="A2512" s="3">
        <v>332</v>
      </c>
      <c r="B2512" s="5">
        <v>15639.8124270891</v>
      </c>
      <c r="C2512" s="4">
        <v>0.90238772613638607</v>
      </c>
      <c r="D2512" s="3">
        <v>1</v>
      </c>
      <c r="E2512" s="1">
        <v>1.08830632756032</v>
      </c>
      <c r="F2512" s="4">
        <v>0.90408224981166396</v>
      </c>
      <c r="G2512" s="3">
        <v>15</v>
      </c>
      <c r="H2512" s="4">
        <v>3.8914218308922899</v>
      </c>
      <c r="I2512" s="26">
        <f>H2512/100</f>
        <v>3.8914218308922902E-2</v>
      </c>
      <c r="J2512" s="1">
        <v>4.7968040304481301</v>
      </c>
      <c r="K2512" s="4">
        <v>6.1657717900037698E-2</v>
      </c>
      <c r="L2512" s="7">
        <v>0.87788976192524204</v>
      </c>
      <c r="M2512" s="3">
        <v>6</v>
      </c>
      <c r="N2512" s="2">
        <v>2859.52400148583</v>
      </c>
      <c r="O2512" s="6">
        <v>0.403759420973896</v>
      </c>
      <c r="P2512" s="1">
        <v>7.9334874337107797</v>
      </c>
      <c r="Q2512" s="5">
        <v>312.092001988856</v>
      </c>
      <c r="R2512" s="3">
        <v>1</v>
      </c>
      <c r="S2512" s="9" t="str">
        <f>IF(E2512&gt;3, "1", "0")</f>
        <v>0</v>
      </c>
      <c r="T2512" s="3">
        <f>IF(F2512 &lt; 80%, 1, 0)</f>
        <v>0</v>
      </c>
      <c r="U2512" s="12" t="str">
        <f t="shared" si="39"/>
        <v>High</v>
      </c>
      <c r="V2512" s="12" t="str">
        <f>IF(A2511 &lt; 400, "Low", IF(A2511 &lt; 700, "Medium", "High"))</f>
        <v>High</v>
      </c>
      <c r="W2512" s="12" t="str">
        <f>IF(O2512&lt;0.23,"Low", IF(O2512&lt;=0.37,"Medium","High"))</f>
        <v>High</v>
      </c>
      <c r="X2512" s="12" t="str">
        <f>IF(K2512&lt;0.03,"Low", IF(K2512&lt;=0.06,"Medium","High"))</f>
        <v>High</v>
      </c>
    </row>
    <row r="2513" spans="1:24">
      <c r="A2513" s="3">
        <v>270</v>
      </c>
      <c r="B2513" s="5">
        <v>10809.837769629699</v>
      </c>
      <c r="C2513" s="4">
        <v>0.92983079296617499</v>
      </c>
      <c r="D2513" s="3">
        <v>1</v>
      </c>
      <c r="E2513" s="1">
        <v>3.4526737152642402</v>
      </c>
      <c r="F2513" s="4">
        <v>0.86271760185201307</v>
      </c>
      <c r="G2513" s="3">
        <v>8</v>
      </c>
      <c r="H2513" s="4">
        <v>3.8944864879102901</v>
      </c>
      <c r="I2513" s="26">
        <f>H2513/100</f>
        <v>3.8944864879102897E-2</v>
      </c>
      <c r="J2513" s="1">
        <v>6.9547564431226903</v>
      </c>
      <c r="K2513" s="4">
        <v>9.6103692806675703E-2</v>
      </c>
      <c r="L2513" s="7">
        <v>0.95299790653364003</v>
      </c>
      <c r="M2513" s="3">
        <v>1</v>
      </c>
      <c r="N2513" s="2">
        <v>1979.22005393925</v>
      </c>
      <c r="O2513" s="6">
        <v>0.33693459204002901</v>
      </c>
      <c r="P2513" s="1">
        <v>2.1911778267153599</v>
      </c>
      <c r="Q2513" s="5">
        <v>493.27985710869802</v>
      </c>
      <c r="R2513" s="3">
        <v>1</v>
      </c>
      <c r="S2513" s="9" t="str">
        <f>IF(E2513&gt;3, "1", "0")</f>
        <v>1</v>
      </c>
      <c r="T2513" s="3">
        <f>IF(F2513 &lt; 80%, 1, 0)</f>
        <v>0</v>
      </c>
      <c r="U2513" s="12" t="str">
        <f t="shared" si="39"/>
        <v>High</v>
      </c>
      <c r="V2513" s="12" t="str">
        <f>IF(A2512 &lt; 400, "Low", IF(A2512 &lt; 700, "Medium", "High"))</f>
        <v>Low</v>
      </c>
      <c r="W2513" s="12" t="str">
        <f>IF(O2513&lt;0.23,"Low", IF(O2513&lt;=0.37,"Medium","High"))</f>
        <v>Medium</v>
      </c>
      <c r="X2513" s="12" t="str">
        <f>IF(K2513&lt;0.03,"Low", IF(K2513&lt;=0.06,"Medium","High"))</f>
        <v>High</v>
      </c>
    </row>
    <row r="2514" spans="1:24">
      <c r="A2514" s="3">
        <v>232</v>
      </c>
      <c r="B2514" s="5">
        <v>7271.6828290303602</v>
      </c>
      <c r="C2514" s="4">
        <v>0.87019512478521799</v>
      </c>
      <c r="D2514" s="3">
        <v>3</v>
      </c>
      <c r="E2514" s="1">
        <v>0.515770985889762</v>
      </c>
      <c r="F2514" s="4">
        <v>0.91140571794102299</v>
      </c>
      <c r="G2514" s="3">
        <v>22</v>
      </c>
      <c r="H2514" s="4">
        <v>3.8950576101642298</v>
      </c>
      <c r="I2514" s="26">
        <f>H2514/100</f>
        <v>3.8950576101642299E-2</v>
      </c>
      <c r="J2514" s="1">
        <v>7.0159071967277704</v>
      </c>
      <c r="K2514" s="4">
        <v>7.5176458130943993E-2</v>
      </c>
      <c r="L2514" s="7">
        <v>0.92540302631711202</v>
      </c>
      <c r="M2514" s="3">
        <v>2</v>
      </c>
      <c r="N2514" s="2">
        <v>2263.7533888927801</v>
      </c>
      <c r="O2514" s="6">
        <v>0.49675482477486699</v>
      </c>
      <c r="P2514" s="1">
        <v>9.61969938423454</v>
      </c>
      <c r="Q2514" s="5">
        <v>483.174886618708</v>
      </c>
      <c r="R2514" s="3">
        <v>1</v>
      </c>
      <c r="S2514" s="9" t="str">
        <f>IF(E2514&gt;3, "1", "0")</f>
        <v>0</v>
      </c>
      <c r="T2514" s="3">
        <f>IF(F2514 &lt; 80%, 1, 0)</f>
        <v>0</v>
      </c>
      <c r="U2514" s="12" t="str">
        <f t="shared" si="39"/>
        <v>High</v>
      </c>
      <c r="V2514" s="12" t="str">
        <f>IF(A2513 &lt; 400, "Low", IF(A2513 &lt; 700, "Medium", "High"))</f>
        <v>Low</v>
      </c>
      <c r="W2514" s="12" t="str">
        <f>IF(O2514&lt;0.23,"Low", IF(O2514&lt;=0.37,"Medium","High"))</f>
        <v>High</v>
      </c>
      <c r="X2514" s="12" t="str">
        <f>IF(K2514&lt;0.03,"Low", IF(K2514&lt;=0.06,"Medium","High"))</f>
        <v>High</v>
      </c>
    </row>
    <row r="2515" spans="1:24">
      <c r="A2515" s="3">
        <v>543</v>
      </c>
      <c r="B2515" s="5">
        <v>18749.528537618098</v>
      </c>
      <c r="C2515" s="4">
        <v>0.96410150084642199</v>
      </c>
      <c r="D2515" s="3">
        <v>2</v>
      </c>
      <c r="E2515" s="1">
        <v>3.7086269103009402</v>
      </c>
      <c r="F2515" s="4">
        <v>0.87573552888003303</v>
      </c>
      <c r="G2515" s="3">
        <v>12</v>
      </c>
      <c r="H2515" s="4">
        <v>3.89590503203378</v>
      </c>
      <c r="I2515" s="26">
        <f>H2515/100</f>
        <v>3.89590503203378E-2</v>
      </c>
      <c r="J2515" s="1">
        <v>3.3904119115618401</v>
      </c>
      <c r="K2515" s="4">
        <v>7.32765681093413E-2</v>
      </c>
      <c r="L2515" s="7">
        <v>0.80115259132142791</v>
      </c>
      <c r="M2515" s="3">
        <v>7</v>
      </c>
      <c r="N2515" s="2">
        <v>3306.3294780225701</v>
      </c>
      <c r="O2515" s="6">
        <v>0.21898511097683199</v>
      </c>
      <c r="P2515" s="1">
        <v>6.8873622468333799</v>
      </c>
      <c r="Q2515" s="5">
        <v>164.24047170863301</v>
      </c>
      <c r="R2515" s="3">
        <v>1</v>
      </c>
      <c r="S2515" s="9" t="str">
        <f>IF(E2515&gt;3, "1", "0")</f>
        <v>1</v>
      </c>
      <c r="T2515" s="3">
        <f>IF(F2515 &lt; 80%, 1, 0)</f>
        <v>0</v>
      </c>
      <c r="U2515" s="12" t="str">
        <f t="shared" si="39"/>
        <v>High</v>
      </c>
      <c r="V2515" s="12" t="str">
        <f>IF(A2514 &lt; 400, "Low", IF(A2514 &lt; 700, "Medium", "High"))</f>
        <v>Low</v>
      </c>
      <c r="W2515" s="12" t="str">
        <f>IF(O2515&lt;0.23,"Low", IF(O2515&lt;=0.37,"Medium","High"))</f>
        <v>Low</v>
      </c>
      <c r="X2515" s="12" t="str">
        <f>IF(K2515&lt;0.03,"Low", IF(K2515&lt;=0.06,"Medium","High"))</f>
        <v>High</v>
      </c>
    </row>
    <row r="2516" spans="1:24">
      <c r="A2516" s="3">
        <v>609</v>
      </c>
      <c r="B2516" s="5">
        <v>10131.989001678399</v>
      </c>
      <c r="C2516" s="4">
        <v>0.96051214963032605</v>
      </c>
      <c r="D2516" s="3">
        <v>4</v>
      </c>
      <c r="E2516" s="1">
        <v>2.5560254974209302</v>
      </c>
      <c r="F2516" s="4">
        <v>0.88892647091758203</v>
      </c>
      <c r="G2516" s="3">
        <v>5</v>
      </c>
      <c r="H2516" s="4">
        <v>3.8965332559421602</v>
      </c>
      <c r="I2516" s="26">
        <f>H2516/100</f>
        <v>3.8965332559421605E-2</v>
      </c>
      <c r="J2516" s="1">
        <v>9.6363442781761108</v>
      </c>
      <c r="K2516" s="4">
        <v>5.6781287585062901E-2</v>
      </c>
      <c r="L2516" s="7">
        <v>0.97680258633990502</v>
      </c>
      <c r="M2516" s="3">
        <v>1</v>
      </c>
      <c r="N2516" s="2">
        <v>4209.0533315324301</v>
      </c>
      <c r="O2516" s="6">
        <v>0.464526611114423</v>
      </c>
      <c r="P2516" s="1">
        <v>4.7798434726626597</v>
      </c>
      <c r="Q2516" s="5">
        <v>151.147430865405</v>
      </c>
      <c r="R2516" s="3">
        <v>0</v>
      </c>
      <c r="S2516" s="9" t="str">
        <f>IF(E2516&gt;3, "1", "0")</f>
        <v>0</v>
      </c>
      <c r="T2516" s="3">
        <f>IF(F2516 &lt; 80%, 1, 0)</f>
        <v>0</v>
      </c>
      <c r="U2516" s="12" t="str">
        <f t="shared" si="39"/>
        <v>High</v>
      </c>
      <c r="V2516" s="12" t="str">
        <f>IF(A2515 &lt; 400, "Low", IF(A2515 &lt; 700, "Medium", "High"))</f>
        <v>Medium</v>
      </c>
      <c r="W2516" s="12" t="str">
        <f>IF(O2516&lt;0.23,"Low", IF(O2516&lt;=0.37,"Medium","High"))</f>
        <v>High</v>
      </c>
      <c r="X2516" s="12" t="str">
        <f>IF(K2516&lt;0.03,"Low", IF(K2516&lt;=0.06,"Medium","High"))</f>
        <v>Medium</v>
      </c>
    </row>
    <row r="2517" spans="1:24">
      <c r="A2517" s="3">
        <v>703</v>
      </c>
      <c r="B2517" s="5">
        <v>9022.6155161737006</v>
      </c>
      <c r="C2517" s="4">
        <v>0.80941223957538999</v>
      </c>
      <c r="D2517" s="3">
        <v>1</v>
      </c>
      <c r="E2517" s="1">
        <v>1.9456482803626101</v>
      </c>
      <c r="F2517" s="4">
        <v>0.68176150990621498</v>
      </c>
      <c r="G2517" s="3">
        <v>20</v>
      </c>
      <c r="H2517" s="4">
        <v>3.8978901037464402</v>
      </c>
      <c r="I2517" s="26">
        <f>H2517/100</f>
        <v>3.8978901037464403E-2</v>
      </c>
      <c r="J2517" s="1">
        <v>4.3473883993248101</v>
      </c>
      <c r="K2517" s="4">
        <v>4.9614055723494997E-2</v>
      </c>
      <c r="L2517" s="7">
        <v>0.87040912154500505</v>
      </c>
      <c r="M2517" s="3">
        <v>2</v>
      </c>
      <c r="N2517" s="2">
        <v>4068.61949052204</v>
      </c>
      <c r="O2517" s="6">
        <v>0.431375201097489</v>
      </c>
      <c r="P2517" s="1">
        <v>7.64062352118082</v>
      </c>
      <c r="Q2517" s="5">
        <v>417.32019096412398</v>
      </c>
      <c r="R2517" s="3">
        <v>1</v>
      </c>
      <c r="S2517" s="9" t="str">
        <f>IF(E2517&gt;3, "1", "0")</f>
        <v>0</v>
      </c>
      <c r="T2517" s="3">
        <f>IF(F2517 &lt; 80%, 1, 0)</f>
        <v>1</v>
      </c>
      <c r="U2517" s="12" t="str">
        <f t="shared" si="39"/>
        <v>High</v>
      </c>
      <c r="V2517" s="12" t="str">
        <f>IF(A2516 &lt; 400, "Low", IF(A2516 &lt; 700, "Medium", "High"))</f>
        <v>Medium</v>
      </c>
      <c r="W2517" s="12" t="str">
        <f>IF(O2517&lt;0.23,"Low", IF(O2517&lt;=0.37,"Medium","High"))</f>
        <v>High</v>
      </c>
      <c r="X2517" s="12" t="str">
        <f>IF(K2517&lt;0.03,"Low", IF(K2517&lt;=0.06,"Medium","High"))</f>
        <v>Medium</v>
      </c>
    </row>
    <row r="2518" spans="1:24">
      <c r="A2518" s="3">
        <v>842</v>
      </c>
      <c r="B2518" s="5">
        <v>17205.850155833399</v>
      </c>
      <c r="C2518" s="4">
        <v>0.92133786463957701</v>
      </c>
      <c r="D2518" s="3">
        <v>2</v>
      </c>
      <c r="E2518" s="1">
        <v>4.17866420790563</v>
      </c>
      <c r="F2518" s="4">
        <v>0.86133596976752402</v>
      </c>
      <c r="G2518" s="3">
        <v>20</v>
      </c>
      <c r="H2518" s="4">
        <v>3.8979554800377199</v>
      </c>
      <c r="I2518" s="26">
        <f>H2518/100</f>
        <v>3.8979554800377202E-2</v>
      </c>
      <c r="J2518" s="1">
        <v>3.7871522404256601</v>
      </c>
      <c r="K2518" s="4">
        <v>4.7736371243550201E-2</v>
      </c>
      <c r="L2518" s="7">
        <v>0.88140593930907496</v>
      </c>
      <c r="M2518" s="3">
        <v>1</v>
      </c>
      <c r="N2518" s="2">
        <v>3884.1432902011302</v>
      </c>
      <c r="O2518" s="6">
        <v>0.47792527703031701</v>
      </c>
      <c r="P2518" s="1">
        <v>4.79106557802948</v>
      </c>
      <c r="Q2518" s="5">
        <v>404.02301419412601</v>
      </c>
      <c r="R2518" s="3">
        <v>1</v>
      </c>
      <c r="S2518" s="9" t="str">
        <f>IF(E2518&gt;3, "1", "0")</f>
        <v>1</v>
      </c>
      <c r="T2518" s="3">
        <f>IF(F2518 &lt; 80%, 1, 0)</f>
        <v>0</v>
      </c>
      <c r="U2518" s="12" t="str">
        <f t="shared" si="39"/>
        <v>High</v>
      </c>
      <c r="V2518" s="12" t="str">
        <f>IF(A2517 &lt; 400, "Low", IF(A2517 &lt; 700, "Medium", "High"))</f>
        <v>High</v>
      </c>
      <c r="W2518" s="12" t="str">
        <f>IF(O2518&lt;0.23,"Low", IF(O2518&lt;=0.37,"Medium","High"))</f>
        <v>High</v>
      </c>
      <c r="X2518" s="12" t="str">
        <f>IF(K2518&lt;0.03,"Low", IF(K2518&lt;=0.06,"Medium","High"))</f>
        <v>Medium</v>
      </c>
    </row>
    <row r="2519" spans="1:24">
      <c r="A2519" s="3">
        <v>971</v>
      </c>
      <c r="B2519" s="5">
        <v>18614.165038348299</v>
      </c>
      <c r="C2519" s="4">
        <v>0.8681923947285981</v>
      </c>
      <c r="D2519" s="3">
        <v>3</v>
      </c>
      <c r="E2519" s="1">
        <v>2.10599898026181</v>
      </c>
      <c r="F2519" s="4">
        <v>0.80727397693724401</v>
      </c>
      <c r="G2519" s="3">
        <v>17</v>
      </c>
      <c r="H2519" s="4">
        <v>3.8982091120819402</v>
      </c>
      <c r="I2519" s="26">
        <f>H2519/100</f>
        <v>3.89820911208194E-2</v>
      </c>
      <c r="J2519" s="1">
        <v>5.9422634761569597</v>
      </c>
      <c r="K2519" s="4">
        <v>8.9522212902455201E-3</v>
      </c>
      <c r="L2519" s="7">
        <v>0.85156555586935201</v>
      </c>
      <c r="M2519" s="3">
        <v>3</v>
      </c>
      <c r="N2519" s="2">
        <v>2101.6255202389798</v>
      </c>
      <c r="O2519" s="6">
        <v>0.39522035757420798</v>
      </c>
      <c r="P2519" s="1">
        <v>9.8827954450812907</v>
      </c>
      <c r="Q2519" s="5">
        <v>172.97744953740701</v>
      </c>
      <c r="R2519" s="3">
        <v>1</v>
      </c>
      <c r="S2519" s="9" t="str">
        <f>IF(E2519&gt;3, "1", "0")</f>
        <v>0</v>
      </c>
      <c r="T2519" s="3">
        <f>IF(F2519 &lt; 80%, 1, 0)</f>
        <v>0</v>
      </c>
      <c r="U2519" s="12" t="str">
        <f t="shared" si="39"/>
        <v>High</v>
      </c>
      <c r="V2519" s="12" t="str">
        <f>IF(A2518 &lt; 400, "Low", IF(A2518 &lt; 700, "Medium", "High"))</f>
        <v>High</v>
      </c>
      <c r="W2519" s="12" t="str">
        <f>IF(O2519&lt;0.23,"Low", IF(O2519&lt;=0.37,"Medium","High"))</f>
        <v>High</v>
      </c>
      <c r="X2519" s="12" t="str">
        <f>IF(K2519&lt;0.03,"Low", IF(K2519&lt;=0.06,"Medium","High"))</f>
        <v>Low</v>
      </c>
    </row>
    <row r="2520" spans="1:24">
      <c r="A2520" s="3">
        <v>788</v>
      </c>
      <c r="B2520" s="5">
        <v>16267.657054310601</v>
      </c>
      <c r="C2520" s="4">
        <v>0.96558499090906291</v>
      </c>
      <c r="D2520" s="3">
        <v>2</v>
      </c>
      <c r="E2520" s="1">
        <v>3.8468156672860099</v>
      </c>
      <c r="F2520" s="4">
        <v>0.78420366396327201</v>
      </c>
      <c r="G2520" s="3">
        <v>10</v>
      </c>
      <c r="H2520" s="4">
        <v>3.8996065826789801</v>
      </c>
      <c r="I2520" s="26">
        <f>H2520/100</f>
        <v>3.89960658267898E-2</v>
      </c>
      <c r="J2520" s="1">
        <v>9.1857682436838495</v>
      </c>
      <c r="K2520" s="4">
        <v>3.3004687712601399E-2</v>
      </c>
      <c r="L2520" s="7">
        <v>0.97965899447094795</v>
      </c>
      <c r="M2520" s="3">
        <v>5</v>
      </c>
      <c r="N2520" s="2">
        <v>1635.4438565738101</v>
      </c>
      <c r="O2520" s="6">
        <v>0.174909235341593</v>
      </c>
      <c r="P2520" s="1">
        <v>2.1087406439909002</v>
      </c>
      <c r="Q2520" s="5">
        <v>322.81626762876198</v>
      </c>
      <c r="R2520" s="3">
        <v>1</v>
      </c>
      <c r="S2520" s="9" t="str">
        <f>IF(E2520&gt;3, "1", "0")</f>
        <v>1</v>
      </c>
      <c r="T2520" s="3">
        <f>IF(F2520 &lt; 80%, 1, 0)</f>
        <v>1</v>
      </c>
      <c r="U2520" s="12" t="str">
        <f t="shared" si="39"/>
        <v>High</v>
      </c>
      <c r="V2520" s="12" t="str">
        <f>IF(A2519 &lt; 400, "Low", IF(A2519 &lt; 700, "Medium", "High"))</f>
        <v>High</v>
      </c>
      <c r="W2520" s="12" t="str">
        <f>IF(O2520&lt;0.23,"Low", IF(O2520&lt;=0.37,"Medium","High"))</f>
        <v>Low</v>
      </c>
      <c r="X2520" s="12" t="str">
        <f>IF(K2520&lt;0.03,"Low", IF(K2520&lt;=0.06,"Medium","High"))</f>
        <v>Medium</v>
      </c>
    </row>
    <row r="2521" spans="1:24">
      <c r="A2521" s="3">
        <v>519</v>
      </c>
      <c r="B2521" s="5">
        <v>16225.3378049861</v>
      </c>
      <c r="C2521" s="4">
        <v>0.89684262786952795</v>
      </c>
      <c r="D2521" s="3">
        <v>4</v>
      </c>
      <c r="E2521" s="1">
        <v>4.94111171398196</v>
      </c>
      <c r="F2521" s="4">
        <v>0.90617288669790896</v>
      </c>
      <c r="G2521" s="3">
        <v>14</v>
      </c>
      <c r="H2521" s="4">
        <v>3.9003569925202499</v>
      </c>
      <c r="I2521" s="26">
        <f>H2521/100</f>
        <v>3.90035699252025E-2</v>
      </c>
      <c r="J2521" s="1">
        <v>3.5722938992299902</v>
      </c>
      <c r="K2521" s="4">
        <v>3.4037830083926898E-2</v>
      </c>
      <c r="L2521" s="7">
        <v>0.89752247061461499</v>
      </c>
      <c r="M2521" s="3">
        <v>9</v>
      </c>
      <c r="N2521" s="2">
        <v>2821.7330642021002</v>
      </c>
      <c r="O2521" s="6">
        <v>0.32590062545131299</v>
      </c>
      <c r="P2521" s="1">
        <v>4.5754021179175099</v>
      </c>
      <c r="Q2521" s="5">
        <v>304.23514563642198</v>
      </c>
      <c r="R2521" s="3">
        <v>1</v>
      </c>
      <c r="S2521" s="9" t="str">
        <f>IF(E2521&gt;3, "1", "0")</f>
        <v>1</v>
      </c>
      <c r="T2521" s="3">
        <f>IF(F2521 &lt; 80%, 1, 0)</f>
        <v>0</v>
      </c>
      <c r="U2521" s="12" t="str">
        <f t="shared" si="39"/>
        <v>High</v>
      </c>
      <c r="V2521" s="12" t="str">
        <f>IF(A2520 &lt; 400, "Low", IF(A2520 &lt; 700, "Medium", "High"))</f>
        <v>High</v>
      </c>
      <c r="W2521" s="12" t="str">
        <f>IF(O2521&lt;0.23,"Low", IF(O2521&lt;=0.37,"Medium","High"))</f>
        <v>Medium</v>
      </c>
      <c r="X2521" s="12" t="str">
        <f>IF(K2521&lt;0.03,"Low", IF(K2521&lt;=0.06,"Medium","High"))</f>
        <v>Medium</v>
      </c>
    </row>
    <row r="2522" spans="1:24">
      <c r="A2522" s="3">
        <v>715</v>
      </c>
      <c r="B2522" s="5">
        <v>7784.7005735186503</v>
      </c>
      <c r="C2522" s="4">
        <v>0.88495883626628202</v>
      </c>
      <c r="D2522" s="3">
        <v>3</v>
      </c>
      <c r="E2522" s="1">
        <v>0.91997654121421901</v>
      </c>
      <c r="F2522" s="4">
        <v>0.63073978474449399</v>
      </c>
      <c r="G2522" s="3">
        <v>2</v>
      </c>
      <c r="H2522" s="4">
        <v>3.90717257362307</v>
      </c>
      <c r="I2522" s="26">
        <f>H2522/100</f>
        <v>3.9071725736230703E-2</v>
      </c>
      <c r="J2522" s="1">
        <v>9.7770956621715008</v>
      </c>
      <c r="K2522" s="4">
        <v>1.7497908872073999E-2</v>
      </c>
      <c r="L2522" s="7">
        <v>0.86111132683220304</v>
      </c>
      <c r="M2522" s="3">
        <v>9</v>
      </c>
      <c r="N2522" s="2">
        <v>4773.1044030785497</v>
      </c>
      <c r="O2522" s="6">
        <v>0.32511249099441503</v>
      </c>
      <c r="P2522" s="1">
        <v>7.8157908443608601</v>
      </c>
      <c r="Q2522" s="5">
        <v>149.68357151423601</v>
      </c>
      <c r="R2522" s="3">
        <v>1</v>
      </c>
      <c r="S2522" s="9" t="str">
        <f>IF(E2522&gt;3, "1", "0")</f>
        <v>0</v>
      </c>
      <c r="T2522" s="3">
        <f>IF(F2522 &lt; 80%, 1, 0)</f>
        <v>1</v>
      </c>
      <c r="U2522" s="12" t="str">
        <f t="shared" si="39"/>
        <v>High</v>
      </c>
      <c r="V2522" s="12" t="str">
        <f>IF(A2521 &lt; 400, "Low", IF(A2521 &lt; 700, "Medium", "High"))</f>
        <v>Medium</v>
      </c>
      <c r="W2522" s="12" t="str">
        <f>IF(O2522&lt;0.23,"Low", IF(O2522&lt;=0.37,"Medium","High"))</f>
        <v>Medium</v>
      </c>
      <c r="X2522" s="12" t="str">
        <f>IF(K2522&lt;0.03,"Low", IF(K2522&lt;=0.06,"Medium","High"))</f>
        <v>Low</v>
      </c>
    </row>
    <row r="2523" spans="1:24">
      <c r="A2523" s="3">
        <v>839</v>
      </c>
      <c r="B2523" s="5">
        <v>12076.0975627766</v>
      </c>
      <c r="C2523" s="4">
        <v>0.98616657283516207</v>
      </c>
      <c r="D2523" s="3">
        <v>0</v>
      </c>
      <c r="E2523" s="1">
        <v>1.00522741248009</v>
      </c>
      <c r="F2523" s="4">
        <v>0.94926371495313111</v>
      </c>
      <c r="G2523" s="3">
        <v>2</v>
      </c>
      <c r="H2523" s="4">
        <v>3.9072444485950699</v>
      </c>
      <c r="I2523" s="26">
        <f>H2523/100</f>
        <v>3.9072444485950701E-2</v>
      </c>
      <c r="J2523" s="1">
        <v>6.4226434590930896</v>
      </c>
      <c r="K2523" s="4">
        <v>1.16866035366185E-3</v>
      </c>
      <c r="L2523" s="7">
        <v>0.95509895938998701</v>
      </c>
      <c r="M2523" s="3">
        <v>4</v>
      </c>
      <c r="N2523" s="2">
        <v>3685.1939220807099</v>
      </c>
      <c r="O2523" s="6">
        <v>0.258382220489696</v>
      </c>
      <c r="P2523" s="1">
        <v>8.4694168304088002</v>
      </c>
      <c r="Q2523" s="5">
        <v>376.58389867836701</v>
      </c>
      <c r="R2523" s="3">
        <v>1</v>
      </c>
      <c r="S2523" s="9" t="str">
        <f>IF(E2523&gt;3, "1", "0")</f>
        <v>0</v>
      </c>
      <c r="T2523" s="3">
        <f>IF(F2523 &lt; 80%, 1, 0)</f>
        <v>0</v>
      </c>
      <c r="U2523" s="12" t="str">
        <f t="shared" si="39"/>
        <v>High</v>
      </c>
      <c r="V2523" s="12" t="str">
        <f>IF(A2522 &lt; 400, "Low", IF(A2522 &lt; 700, "Medium", "High"))</f>
        <v>High</v>
      </c>
      <c r="W2523" s="12" t="str">
        <f>IF(O2523&lt;0.23,"Low", IF(O2523&lt;=0.37,"Medium","High"))</f>
        <v>Medium</v>
      </c>
      <c r="X2523" s="12" t="str">
        <f>IF(K2523&lt;0.03,"Low", IF(K2523&lt;=0.06,"Medium","High"))</f>
        <v>Low</v>
      </c>
    </row>
    <row r="2524" spans="1:24">
      <c r="A2524" s="3">
        <v>814</v>
      </c>
      <c r="B2524" s="5">
        <v>8039.4895120301499</v>
      </c>
      <c r="C2524" s="4">
        <v>0.909149935955887</v>
      </c>
      <c r="D2524" s="3">
        <v>4</v>
      </c>
      <c r="E2524" s="1">
        <v>1.24094609715213</v>
      </c>
      <c r="F2524" s="4">
        <v>0.78109017065197606</v>
      </c>
      <c r="G2524" s="3">
        <v>16</v>
      </c>
      <c r="H2524" s="4">
        <v>3.9080502461527602</v>
      </c>
      <c r="I2524" s="26">
        <f>H2524/100</f>
        <v>3.9080502461527604E-2</v>
      </c>
      <c r="J2524" s="1">
        <v>2.6401168626159</v>
      </c>
      <c r="K2524" s="4">
        <v>9.2199377003311406E-2</v>
      </c>
      <c r="L2524" s="7">
        <v>0.976656026302403</v>
      </c>
      <c r="M2524" s="3">
        <v>2</v>
      </c>
      <c r="N2524" s="2">
        <v>3902.73421558891</v>
      </c>
      <c r="O2524" s="6">
        <v>0.10886105309956</v>
      </c>
      <c r="P2524" s="1">
        <v>1.71278629154207</v>
      </c>
      <c r="Q2524" s="5">
        <v>124.566432948632</v>
      </c>
      <c r="R2524" s="3">
        <v>1</v>
      </c>
      <c r="S2524" s="9" t="str">
        <f>IF(E2524&gt;3, "1", "0")</f>
        <v>0</v>
      </c>
      <c r="T2524" s="3">
        <f>IF(F2524 &lt; 80%, 1, 0)</f>
        <v>1</v>
      </c>
      <c r="U2524" s="12" t="str">
        <f t="shared" si="39"/>
        <v>High</v>
      </c>
      <c r="V2524" s="12" t="str">
        <f>IF(A2523 &lt; 400, "Low", IF(A2523 &lt; 700, "Medium", "High"))</f>
        <v>High</v>
      </c>
      <c r="W2524" s="12" t="str">
        <f>IF(O2524&lt;0.23,"Low", IF(O2524&lt;=0.37,"Medium","High"))</f>
        <v>Low</v>
      </c>
      <c r="X2524" s="12" t="str">
        <f>IF(K2524&lt;0.03,"Low", IF(K2524&lt;=0.06,"Medium","High"))</f>
        <v>High</v>
      </c>
    </row>
    <row r="2525" spans="1:24">
      <c r="A2525" s="3">
        <v>620</v>
      </c>
      <c r="B2525" s="5">
        <v>8466.21279311744</v>
      </c>
      <c r="C2525" s="4">
        <v>0.82306021806781005</v>
      </c>
      <c r="D2525" s="3">
        <v>5</v>
      </c>
      <c r="E2525" s="1">
        <v>3.7224136302418098</v>
      </c>
      <c r="F2525" s="4">
        <v>0.66771448410911605</v>
      </c>
      <c r="G2525" s="3">
        <v>18</v>
      </c>
      <c r="H2525" s="4">
        <v>3.9096707051404</v>
      </c>
      <c r="I2525" s="26">
        <f>H2525/100</f>
        <v>3.9096707051404E-2</v>
      </c>
      <c r="J2525" s="1">
        <v>2.0748477432594101</v>
      </c>
      <c r="K2525" s="4">
        <v>6.4171524065588903E-2</v>
      </c>
      <c r="L2525" s="7">
        <v>0.83016840093170596</v>
      </c>
      <c r="M2525" s="3">
        <v>4</v>
      </c>
      <c r="N2525" s="2">
        <v>2819.0339643336702</v>
      </c>
      <c r="O2525" s="6">
        <v>0.27764615778093099</v>
      </c>
      <c r="P2525" s="1">
        <v>2.1478390872073101</v>
      </c>
      <c r="Q2525" s="5">
        <v>384.15958607716902</v>
      </c>
      <c r="R2525" s="3">
        <v>1</v>
      </c>
      <c r="S2525" s="9" t="str">
        <f>IF(E2525&gt;3, "1", "0")</f>
        <v>1</v>
      </c>
      <c r="T2525" s="3">
        <f>IF(F2525 &lt; 80%, 1, 0)</f>
        <v>1</v>
      </c>
      <c r="U2525" s="12" t="str">
        <f t="shared" si="39"/>
        <v>High</v>
      </c>
      <c r="V2525" s="12" t="str">
        <f>IF(A2524 &lt; 400, "Low", IF(A2524 &lt; 700, "Medium", "High"))</f>
        <v>High</v>
      </c>
      <c r="W2525" s="12" t="str">
        <f>IF(O2525&lt;0.23,"Low", IF(O2525&lt;=0.37,"Medium","High"))</f>
        <v>Medium</v>
      </c>
      <c r="X2525" s="12" t="str">
        <f>IF(K2525&lt;0.03,"Low", IF(K2525&lt;=0.06,"Medium","High"))</f>
        <v>High</v>
      </c>
    </row>
    <row r="2526" spans="1:24">
      <c r="A2526" s="3">
        <v>545</v>
      </c>
      <c r="B2526" s="5">
        <v>18892.9110264767</v>
      </c>
      <c r="C2526" s="4">
        <v>0.88070399848804204</v>
      </c>
      <c r="D2526" s="3">
        <v>3</v>
      </c>
      <c r="E2526" s="1">
        <v>3.0954238134616601</v>
      </c>
      <c r="F2526" s="4">
        <v>0.70044491472760195</v>
      </c>
      <c r="G2526" s="3">
        <v>11</v>
      </c>
      <c r="H2526" s="4">
        <v>3.9106586222892799</v>
      </c>
      <c r="I2526" s="26">
        <f>H2526/100</f>
        <v>3.91065862228928E-2</v>
      </c>
      <c r="J2526" s="1">
        <v>5.5191616162046602</v>
      </c>
      <c r="K2526" s="4">
        <v>4.8963501420455503E-2</v>
      </c>
      <c r="L2526" s="7">
        <v>0.86280756991929708</v>
      </c>
      <c r="M2526" s="3">
        <v>0</v>
      </c>
      <c r="N2526" s="2">
        <v>1011.86783839854</v>
      </c>
      <c r="O2526" s="6">
        <v>0.14587263146269899</v>
      </c>
      <c r="P2526" s="1">
        <v>5.9029131886794204</v>
      </c>
      <c r="Q2526" s="5">
        <v>326.67962373654501</v>
      </c>
      <c r="R2526" s="3">
        <v>1</v>
      </c>
      <c r="S2526" s="9" t="str">
        <f>IF(E2526&gt;3, "1", "0")</f>
        <v>1</v>
      </c>
      <c r="T2526" s="3">
        <f>IF(F2526 &lt; 80%, 1, 0)</f>
        <v>1</v>
      </c>
      <c r="U2526" s="12" t="str">
        <f t="shared" si="39"/>
        <v>High</v>
      </c>
      <c r="V2526" s="12" t="str">
        <f>IF(A2525 &lt; 400, "Low", IF(A2525 &lt; 700, "Medium", "High"))</f>
        <v>Medium</v>
      </c>
      <c r="W2526" s="12" t="str">
        <f>IF(O2526&lt;0.23,"Low", IF(O2526&lt;=0.37,"Medium","High"))</f>
        <v>Low</v>
      </c>
      <c r="X2526" s="12" t="str">
        <f>IF(K2526&lt;0.03,"Low", IF(K2526&lt;=0.06,"Medium","High"))</f>
        <v>Medium</v>
      </c>
    </row>
    <row r="2527" spans="1:24">
      <c r="A2527" s="3">
        <v>101</v>
      </c>
      <c r="B2527" s="5">
        <v>13199.723302816799</v>
      </c>
      <c r="C2527" s="4">
        <v>0.80607076110660103</v>
      </c>
      <c r="D2527" s="3">
        <v>4</v>
      </c>
      <c r="E2527" s="1">
        <v>2.02788013608812</v>
      </c>
      <c r="F2527" s="4">
        <v>0.89404632993615807</v>
      </c>
      <c r="G2527" s="3">
        <v>22</v>
      </c>
      <c r="H2527" s="4">
        <v>3.9134138027823302</v>
      </c>
      <c r="I2527" s="26">
        <f>H2527/100</f>
        <v>3.9134138027823305E-2</v>
      </c>
      <c r="J2527" s="1">
        <v>6.0992491476812001</v>
      </c>
      <c r="K2527" s="4">
        <v>2.4398700700724599E-2</v>
      </c>
      <c r="L2527" s="7">
        <v>0.83799564943699589</v>
      </c>
      <c r="M2527" s="3">
        <v>0</v>
      </c>
      <c r="N2527" s="2">
        <v>1155.6138710523901</v>
      </c>
      <c r="O2527" s="6">
        <v>0.13551724296676401</v>
      </c>
      <c r="P2527" s="1">
        <v>7.8504941002714501</v>
      </c>
      <c r="Q2527" s="5">
        <v>240.17297031638199</v>
      </c>
      <c r="R2527" s="3">
        <v>1</v>
      </c>
      <c r="S2527" s="9" t="str">
        <f>IF(E2527&gt;3, "1", "0")</f>
        <v>0</v>
      </c>
      <c r="T2527" s="3">
        <f>IF(F2527 &lt; 80%, 1, 0)</f>
        <v>0</v>
      </c>
      <c r="U2527" s="12" t="str">
        <f t="shared" si="39"/>
        <v>High</v>
      </c>
      <c r="V2527" s="12" t="str">
        <f>IF(A2526 &lt; 400, "Low", IF(A2526 &lt; 700, "Medium", "High"))</f>
        <v>Medium</v>
      </c>
      <c r="W2527" s="12" t="str">
        <f>IF(O2527&lt;0.23,"Low", IF(O2527&lt;=0.37,"Medium","High"))</f>
        <v>Low</v>
      </c>
      <c r="X2527" s="12" t="str">
        <f>IF(K2527&lt;0.03,"Low", IF(K2527&lt;=0.06,"Medium","High"))</f>
        <v>Low</v>
      </c>
    </row>
    <row r="2528" spans="1:24">
      <c r="A2528" s="3">
        <v>555</v>
      </c>
      <c r="B2528" s="5">
        <v>8063.6315955264299</v>
      </c>
      <c r="C2528" s="4">
        <v>0.82579578158543299</v>
      </c>
      <c r="D2528" s="3">
        <v>4</v>
      </c>
      <c r="E2528" s="1">
        <v>1.88873456735946</v>
      </c>
      <c r="F2528" s="4">
        <v>0.82957812888026794</v>
      </c>
      <c r="G2528" s="3">
        <v>22</v>
      </c>
      <c r="H2528" s="4">
        <v>3.9145072472804898</v>
      </c>
      <c r="I2528" s="26">
        <f>H2528/100</f>
        <v>3.9145072472804895E-2</v>
      </c>
      <c r="J2528" s="1">
        <v>2.78340359988462</v>
      </c>
      <c r="K2528" s="4">
        <v>2.7344423006819499E-2</v>
      </c>
      <c r="L2528" s="7">
        <v>0.93661985806024106</v>
      </c>
      <c r="M2528" s="3">
        <v>9</v>
      </c>
      <c r="N2528" s="2">
        <v>3433.88846809798</v>
      </c>
      <c r="O2528" s="6">
        <v>0.29586719586740201</v>
      </c>
      <c r="P2528" s="1">
        <v>3.8631378902935798</v>
      </c>
      <c r="Q2528" s="5">
        <v>447.96321818458898</v>
      </c>
      <c r="R2528" s="3">
        <v>1</v>
      </c>
      <c r="S2528" s="9" t="str">
        <f>IF(E2528&gt;3, "1", "0")</f>
        <v>0</v>
      </c>
      <c r="T2528" s="3">
        <f>IF(F2528 &lt; 80%, 1, 0)</f>
        <v>0</v>
      </c>
      <c r="U2528" s="12" t="str">
        <f t="shared" si="39"/>
        <v>High</v>
      </c>
      <c r="V2528" s="12" t="str">
        <f>IF(A2527 &lt; 400, "Low", IF(A2527 &lt; 700, "Medium", "High"))</f>
        <v>Low</v>
      </c>
      <c r="W2528" s="12" t="str">
        <f>IF(O2528&lt;0.23,"Low", IF(O2528&lt;=0.37,"Medium","High"))</f>
        <v>Medium</v>
      </c>
      <c r="X2528" s="12" t="str">
        <f>IF(K2528&lt;0.03,"Low", IF(K2528&lt;=0.06,"Medium","High"))</f>
        <v>Low</v>
      </c>
    </row>
    <row r="2529" spans="1:24">
      <c r="A2529" s="3">
        <v>353</v>
      </c>
      <c r="B2529" s="5">
        <v>8443.9724113095308</v>
      </c>
      <c r="C2529" s="4">
        <v>0.98133065939039998</v>
      </c>
      <c r="D2529" s="3">
        <v>4</v>
      </c>
      <c r="E2529" s="1">
        <v>2.42003291277112</v>
      </c>
      <c r="F2529" s="4">
        <v>0.95775594147939602</v>
      </c>
      <c r="G2529" s="3">
        <v>21</v>
      </c>
      <c r="H2529" s="4">
        <v>3.9164132982822601</v>
      </c>
      <c r="I2529" s="26">
        <f>H2529/100</f>
        <v>3.9164132982822598E-2</v>
      </c>
      <c r="J2529" s="1">
        <v>5.0088730334213496</v>
      </c>
      <c r="K2529" s="4">
        <v>7.3177505810863297E-2</v>
      </c>
      <c r="L2529" s="7">
        <v>0.93061935609458302</v>
      </c>
      <c r="M2529" s="3">
        <v>9</v>
      </c>
      <c r="N2529" s="2">
        <v>3490.9009869012398</v>
      </c>
      <c r="O2529" s="6">
        <v>0.110302556696231</v>
      </c>
      <c r="P2529" s="1">
        <v>1.01999658996682</v>
      </c>
      <c r="Q2529" s="5">
        <v>229.33622753128</v>
      </c>
      <c r="R2529" s="3">
        <v>1</v>
      </c>
      <c r="S2529" s="9" t="str">
        <f>IF(E2529&gt;3, "1", "0")</f>
        <v>0</v>
      </c>
      <c r="T2529" s="3">
        <f>IF(F2529 &lt; 80%, 1, 0)</f>
        <v>0</v>
      </c>
      <c r="U2529" s="12" t="str">
        <f t="shared" si="39"/>
        <v>High</v>
      </c>
      <c r="V2529" s="12" t="str">
        <f>IF(A2528 &lt; 400, "Low", IF(A2528 &lt; 700, "Medium", "High"))</f>
        <v>Medium</v>
      </c>
      <c r="W2529" s="12" t="str">
        <f>IF(O2529&lt;0.23,"Low", IF(O2529&lt;=0.37,"Medium","High"))</f>
        <v>Low</v>
      </c>
      <c r="X2529" s="12" t="str">
        <f>IF(K2529&lt;0.03,"Low", IF(K2529&lt;=0.06,"Medium","High"))</f>
        <v>High</v>
      </c>
    </row>
    <row r="2530" spans="1:24">
      <c r="A2530" s="3">
        <v>970</v>
      </c>
      <c r="B2530" s="5">
        <v>19580.079944473098</v>
      </c>
      <c r="C2530" s="4">
        <v>0.95600961740800894</v>
      </c>
      <c r="D2530" s="3">
        <v>4</v>
      </c>
      <c r="E2530" s="1">
        <v>4.8553696583663699</v>
      </c>
      <c r="F2530" s="4">
        <v>0.87162763959078804</v>
      </c>
      <c r="G2530" s="3">
        <v>18</v>
      </c>
      <c r="H2530" s="4">
        <v>3.9171115078605299</v>
      </c>
      <c r="I2530" s="26">
        <f>H2530/100</f>
        <v>3.9171115078605295E-2</v>
      </c>
      <c r="J2530" s="1">
        <v>8.4636938461100897</v>
      </c>
      <c r="K2530" s="4">
        <v>3.08390456001384E-2</v>
      </c>
      <c r="L2530" s="7">
        <v>0.96266570618673897</v>
      </c>
      <c r="M2530" s="3">
        <v>4</v>
      </c>
      <c r="N2530" s="2">
        <v>2783.6838069415098</v>
      </c>
      <c r="O2530" s="6">
        <v>0.191357735234261</v>
      </c>
      <c r="P2530" s="1">
        <v>9.7204683561759495</v>
      </c>
      <c r="Q2530" s="5">
        <v>454.313940941076</v>
      </c>
      <c r="R2530" s="3">
        <v>1</v>
      </c>
      <c r="S2530" s="9" t="str">
        <f>IF(E2530&gt;3, "1", "0")</f>
        <v>1</v>
      </c>
      <c r="T2530" s="3">
        <f>IF(F2530 &lt; 80%, 1, 0)</f>
        <v>0</v>
      </c>
      <c r="U2530" s="12" t="str">
        <f t="shared" si="39"/>
        <v>High</v>
      </c>
      <c r="V2530" s="12" t="str">
        <f>IF(A2529 &lt; 400, "Low", IF(A2529 &lt; 700, "Medium", "High"))</f>
        <v>Low</v>
      </c>
      <c r="W2530" s="12" t="str">
        <f>IF(O2530&lt;0.23,"Low", IF(O2530&lt;=0.37,"Medium","High"))</f>
        <v>Low</v>
      </c>
      <c r="X2530" s="12" t="str">
        <f>IF(K2530&lt;0.03,"Low", IF(K2530&lt;=0.06,"Medium","High"))</f>
        <v>Medium</v>
      </c>
    </row>
    <row r="2531" spans="1:24">
      <c r="A2531" s="3">
        <v>420</v>
      </c>
      <c r="B2531" s="5">
        <v>11884.1077489523</v>
      </c>
      <c r="C2531" s="4">
        <v>0.89396086428973609</v>
      </c>
      <c r="D2531" s="3">
        <v>2</v>
      </c>
      <c r="E2531" s="1">
        <v>4.4154745625484697</v>
      </c>
      <c r="F2531" s="4">
        <v>0.72168180725400211</v>
      </c>
      <c r="G2531" s="3">
        <v>13</v>
      </c>
      <c r="H2531" s="4">
        <v>3.9180372439995002</v>
      </c>
      <c r="I2531" s="26">
        <f>H2531/100</f>
        <v>3.9180372439995004E-2</v>
      </c>
      <c r="J2531" s="1">
        <v>8.2691004269364292</v>
      </c>
      <c r="K2531" s="4">
        <v>8.8891527529615502E-2</v>
      </c>
      <c r="L2531" s="7">
        <v>0.81773428747125099</v>
      </c>
      <c r="M2531" s="3">
        <v>9</v>
      </c>
      <c r="N2531" s="2">
        <v>1097.8546444762901</v>
      </c>
      <c r="O2531" s="6">
        <v>0.200027085151252</v>
      </c>
      <c r="P2531" s="1">
        <v>5.2520672832987998</v>
      </c>
      <c r="Q2531" s="5">
        <v>325.61797738801801</v>
      </c>
      <c r="R2531" s="3">
        <v>1</v>
      </c>
      <c r="S2531" s="9" t="str">
        <f>IF(E2531&gt;3, "1", "0")</f>
        <v>1</v>
      </c>
      <c r="T2531" s="3">
        <f>IF(F2531 &lt; 80%, 1, 0)</f>
        <v>1</v>
      </c>
      <c r="U2531" s="12" t="str">
        <f t="shared" si="39"/>
        <v>High</v>
      </c>
      <c r="V2531" s="12" t="str">
        <f>IF(A2530 &lt; 400, "Low", IF(A2530 &lt; 700, "Medium", "High"))</f>
        <v>High</v>
      </c>
      <c r="W2531" s="12" t="str">
        <f>IF(O2531&lt;0.23,"Low", IF(O2531&lt;=0.37,"Medium","High"))</f>
        <v>Low</v>
      </c>
      <c r="X2531" s="12" t="str">
        <f>IF(K2531&lt;0.03,"Low", IF(K2531&lt;=0.06,"Medium","High"))</f>
        <v>High</v>
      </c>
    </row>
    <row r="2532" spans="1:24">
      <c r="A2532" s="3">
        <v>935</v>
      </c>
      <c r="B2532" s="5">
        <v>17324.5534656571</v>
      </c>
      <c r="C2532" s="4">
        <v>0.90221876429448</v>
      </c>
      <c r="D2532" s="3">
        <v>1</v>
      </c>
      <c r="E2532" s="1">
        <v>3.9937611589372701</v>
      </c>
      <c r="F2532" s="4">
        <v>0.96450791559340399</v>
      </c>
      <c r="G2532" s="3">
        <v>16</v>
      </c>
      <c r="H2532" s="4">
        <v>3.9235721531554599</v>
      </c>
      <c r="I2532" s="26">
        <f>H2532/100</f>
        <v>3.92357215315546E-2</v>
      </c>
      <c r="J2532" s="1">
        <v>8.1321902128354502</v>
      </c>
      <c r="K2532" s="4">
        <v>8.4203003215205394E-2</v>
      </c>
      <c r="L2532" s="7">
        <v>0.86305441134197802</v>
      </c>
      <c r="M2532" s="3">
        <v>8</v>
      </c>
      <c r="N2532" s="2">
        <v>3934.6443863160798</v>
      </c>
      <c r="O2532" s="6">
        <v>0.46184815210803498</v>
      </c>
      <c r="P2532" s="1">
        <v>2.9325671400584401</v>
      </c>
      <c r="Q2532" s="5">
        <v>450.360770578619</v>
      </c>
      <c r="R2532" s="3">
        <v>1</v>
      </c>
      <c r="S2532" s="9" t="str">
        <f>IF(E2532&gt;3, "1", "0")</f>
        <v>1</v>
      </c>
      <c r="T2532" s="3">
        <f>IF(F2532 &lt; 80%, 1, 0)</f>
        <v>0</v>
      </c>
      <c r="U2532" s="12" t="str">
        <f t="shared" si="39"/>
        <v>High</v>
      </c>
      <c r="V2532" s="12" t="str">
        <f>IF(A2531 &lt; 400, "Low", IF(A2531 &lt; 700, "Medium", "High"))</f>
        <v>Medium</v>
      </c>
      <c r="W2532" s="12" t="str">
        <f>IF(O2532&lt;0.23,"Low", IF(O2532&lt;=0.37,"Medium","High"))</f>
        <v>High</v>
      </c>
      <c r="X2532" s="12" t="str">
        <f>IF(K2532&lt;0.03,"Low", IF(K2532&lt;=0.06,"Medium","High"))</f>
        <v>High</v>
      </c>
    </row>
    <row r="2533" spans="1:24">
      <c r="A2533" s="3">
        <v>544</v>
      </c>
      <c r="B2533" s="5">
        <v>8209.9201804747008</v>
      </c>
      <c r="C2533" s="4">
        <v>0.97584086751707599</v>
      </c>
      <c r="D2533" s="3">
        <v>5</v>
      </c>
      <c r="E2533" s="1">
        <v>4.6241075689972497</v>
      </c>
      <c r="F2533" s="4">
        <v>0.97511691471471296</v>
      </c>
      <c r="G2533" s="3">
        <v>0</v>
      </c>
      <c r="H2533" s="4">
        <v>3.92636768756998</v>
      </c>
      <c r="I2533" s="26">
        <f>H2533/100</f>
        <v>3.9263676875699802E-2</v>
      </c>
      <c r="J2533" s="1">
        <v>7.7699301999428698</v>
      </c>
      <c r="K2533" s="4">
        <v>4.0305496926300401E-2</v>
      </c>
      <c r="L2533" s="7">
        <v>0.996095353355545</v>
      </c>
      <c r="M2533" s="3">
        <v>1</v>
      </c>
      <c r="N2533" s="2">
        <v>3398.8509385357502</v>
      </c>
      <c r="O2533" s="6">
        <v>0.13561774392978199</v>
      </c>
      <c r="P2533" s="1">
        <v>9.8675195268614004</v>
      </c>
      <c r="Q2533" s="5">
        <v>291.59835153783598</v>
      </c>
      <c r="R2533" s="3">
        <v>1</v>
      </c>
      <c r="S2533" s="9" t="str">
        <f>IF(E2533&gt;3, "1", "0")</f>
        <v>1</v>
      </c>
      <c r="T2533" s="3">
        <f>IF(F2533 &lt; 80%, 1, 0)</f>
        <v>0</v>
      </c>
      <c r="U2533" s="12" t="str">
        <f t="shared" si="39"/>
        <v>High</v>
      </c>
      <c r="V2533" s="12" t="str">
        <f>IF(A2532 &lt; 400, "Low", IF(A2532 &lt; 700, "Medium", "High"))</f>
        <v>High</v>
      </c>
      <c r="W2533" s="12" t="str">
        <f>IF(O2533&lt;0.23,"Low", IF(O2533&lt;=0.37,"Medium","High"))</f>
        <v>Low</v>
      </c>
      <c r="X2533" s="12" t="str">
        <f>IF(K2533&lt;0.03,"Low", IF(K2533&lt;=0.06,"Medium","High"))</f>
        <v>Medium</v>
      </c>
    </row>
    <row r="2534" spans="1:24">
      <c r="A2534" s="3">
        <v>972</v>
      </c>
      <c r="B2534" s="5">
        <v>5753.3901719596097</v>
      </c>
      <c r="C2534" s="4">
        <v>0.85434351977963596</v>
      </c>
      <c r="D2534" s="3">
        <v>0</v>
      </c>
      <c r="E2534" s="1">
        <v>2.4061362209558599</v>
      </c>
      <c r="F2534" s="4">
        <v>0.73618027821744203</v>
      </c>
      <c r="G2534" s="3">
        <v>10</v>
      </c>
      <c r="H2534" s="4">
        <v>3.9273363299309598</v>
      </c>
      <c r="I2534" s="26">
        <f>H2534/100</f>
        <v>3.9273363299309597E-2</v>
      </c>
      <c r="J2534" s="1">
        <v>2.7522459850738099</v>
      </c>
      <c r="K2534" s="4">
        <v>2.5834453317045401E-2</v>
      </c>
      <c r="L2534" s="7">
        <v>0.85011938803921494</v>
      </c>
      <c r="M2534" s="3">
        <v>6</v>
      </c>
      <c r="N2534" s="2">
        <v>1427.24670898301</v>
      </c>
      <c r="O2534" s="6">
        <v>0.37458571775455202</v>
      </c>
      <c r="P2534" s="1">
        <v>7.1511489281240799</v>
      </c>
      <c r="Q2534" s="5">
        <v>388.13376374507999</v>
      </c>
      <c r="R2534" s="3">
        <v>1</v>
      </c>
      <c r="S2534" s="9" t="str">
        <f>IF(E2534&gt;3, "1", "0")</f>
        <v>0</v>
      </c>
      <c r="T2534" s="3">
        <f>IF(F2534 &lt; 80%, 1, 0)</f>
        <v>1</v>
      </c>
      <c r="U2534" s="12" t="str">
        <f t="shared" si="39"/>
        <v>High</v>
      </c>
      <c r="V2534" s="12" t="str">
        <f>IF(A2533 &lt; 400, "Low", IF(A2533 &lt; 700, "Medium", "High"))</f>
        <v>Medium</v>
      </c>
      <c r="W2534" s="12" t="str">
        <f>IF(O2534&lt;0.23,"Low", IF(O2534&lt;=0.37,"Medium","High"))</f>
        <v>High</v>
      </c>
      <c r="X2534" s="12" t="str">
        <f>IF(K2534&lt;0.03,"Low", IF(K2534&lt;=0.06,"Medium","High"))</f>
        <v>Low</v>
      </c>
    </row>
    <row r="2535" spans="1:24">
      <c r="A2535" s="3">
        <v>528</v>
      </c>
      <c r="B2535" s="5">
        <v>14929.534171908001</v>
      </c>
      <c r="C2535" s="4">
        <v>0.807268149663249</v>
      </c>
      <c r="D2535" s="3">
        <v>3</v>
      </c>
      <c r="E2535" s="1">
        <v>1.57218086002969</v>
      </c>
      <c r="F2535" s="4">
        <v>0.76283398912615397</v>
      </c>
      <c r="G2535" s="3">
        <v>9</v>
      </c>
      <c r="H2535" s="4">
        <v>3.9302160486698199</v>
      </c>
      <c r="I2535" s="26">
        <f>H2535/100</f>
        <v>3.9302160486698198E-2</v>
      </c>
      <c r="J2535" s="1">
        <v>9.9134842282207192</v>
      </c>
      <c r="K2535" s="4">
        <v>1.02494673504514E-2</v>
      </c>
      <c r="L2535" s="7">
        <v>0.88716096650153009</v>
      </c>
      <c r="M2535" s="3">
        <v>9</v>
      </c>
      <c r="N2535" s="2">
        <v>1986.6249611427199</v>
      </c>
      <c r="O2535" s="6">
        <v>0.19923672240071699</v>
      </c>
      <c r="P2535" s="1">
        <v>6.5393283898279702</v>
      </c>
      <c r="Q2535" s="5">
        <v>134.31737820517799</v>
      </c>
      <c r="R2535" s="3">
        <v>0</v>
      </c>
      <c r="S2535" s="9" t="str">
        <f>IF(E2535&gt;3, "1", "0")</f>
        <v>0</v>
      </c>
      <c r="T2535" s="3">
        <f>IF(F2535 &lt; 80%, 1, 0)</f>
        <v>1</v>
      </c>
      <c r="U2535" s="12" t="str">
        <f t="shared" si="39"/>
        <v>High</v>
      </c>
      <c r="V2535" s="12" t="str">
        <f>IF(A2534 &lt; 400, "Low", IF(A2534 &lt; 700, "Medium", "High"))</f>
        <v>High</v>
      </c>
      <c r="W2535" s="12" t="str">
        <f>IF(O2535&lt;0.23,"Low", IF(O2535&lt;=0.37,"Medium","High"))</f>
        <v>Low</v>
      </c>
      <c r="X2535" s="12" t="str">
        <f>IF(K2535&lt;0.03,"Low", IF(K2535&lt;=0.06,"Medium","High"))</f>
        <v>Low</v>
      </c>
    </row>
    <row r="2536" spans="1:24">
      <c r="A2536" s="3">
        <v>754</v>
      </c>
      <c r="B2536" s="5">
        <v>7713.37852068348</v>
      </c>
      <c r="C2536" s="4">
        <v>0.94944492901771693</v>
      </c>
      <c r="D2536" s="3">
        <v>5</v>
      </c>
      <c r="E2536" s="1">
        <v>1.2813769068143499</v>
      </c>
      <c r="F2536" s="4">
        <v>0.64950426643360404</v>
      </c>
      <c r="G2536" s="3">
        <v>18</v>
      </c>
      <c r="H2536" s="4">
        <v>3.9307149093463201</v>
      </c>
      <c r="I2536" s="26">
        <f>H2536/100</f>
        <v>3.9307149093463202E-2</v>
      </c>
      <c r="J2536" s="1">
        <v>2.3333040034397001</v>
      </c>
      <c r="K2536" s="4">
        <v>2.7051616468122999E-2</v>
      </c>
      <c r="L2536" s="7">
        <v>0.98079508824710804</v>
      </c>
      <c r="M2536" s="3">
        <v>8</v>
      </c>
      <c r="N2536" s="2">
        <v>4064.9725368368599</v>
      </c>
      <c r="O2536" s="6">
        <v>0.11186429742571199</v>
      </c>
      <c r="P2536" s="1">
        <v>4.1776721884885104</v>
      </c>
      <c r="Q2536" s="5">
        <v>303.39529993628798</v>
      </c>
      <c r="R2536" s="3">
        <v>1</v>
      </c>
      <c r="S2536" s="9" t="str">
        <f>IF(E2536&gt;3, "1", "0")</f>
        <v>0</v>
      </c>
      <c r="T2536" s="3">
        <f>IF(F2536 &lt; 80%, 1, 0)</f>
        <v>1</v>
      </c>
      <c r="U2536" s="12" t="str">
        <f t="shared" si="39"/>
        <v>High</v>
      </c>
      <c r="V2536" s="12" t="str">
        <f>IF(A2535 &lt; 400, "Low", IF(A2535 &lt; 700, "Medium", "High"))</f>
        <v>Medium</v>
      </c>
      <c r="W2536" s="12" t="str">
        <f>IF(O2536&lt;0.23,"Low", IF(O2536&lt;=0.37,"Medium","High"))</f>
        <v>Low</v>
      </c>
      <c r="X2536" s="12" t="str">
        <f>IF(K2536&lt;0.03,"Low", IF(K2536&lt;=0.06,"Medium","High"))</f>
        <v>Low</v>
      </c>
    </row>
    <row r="2537" spans="1:24">
      <c r="A2537" s="3">
        <v>272</v>
      </c>
      <c r="B2537" s="5">
        <v>18638.032043097301</v>
      </c>
      <c r="C2537" s="4">
        <v>0.86726254550099102</v>
      </c>
      <c r="D2537" s="3">
        <v>1</v>
      </c>
      <c r="E2537" s="1">
        <v>4.3915559989995296</v>
      </c>
      <c r="F2537" s="4">
        <v>0.77652444495538409</v>
      </c>
      <c r="G2537" s="3">
        <v>17</v>
      </c>
      <c r="H2537" s="4">
        <v>3.9308805246212399</v>
      </c>
      <c r="I2537" s="26">
        <f>H2537/100</f>
        <v>3.93088052462124E-2</v>
      </c>
      <c r="J2537" s="1">
        <v>9.5373124905320399</v>
      </c>
      <c r="K2537" s="4">
        <v>9.5966444945266903E-4</v>
      </c>
      <c r="L2537" s="7">
        <v>0.97811189438438906</v>
      </c>
      <c r="M2537" s="3">
        <v>4</v>
      </c>
      <c r="N2537" s="2">
        <v>3834.2470571439299</v>
      </c>
      <c r="O2537" s="6">
        <v>0.35101544737809098</v>
      </c>
      <c r="P2537" s="1">
        <v>9.6416741406012303</v>
      </c>
      <c r="Q2537" s="5">
        <v>107.322972328058</v>
      </c>
      <c r="R2537" s="3">
        <v>1</v>
      </c>
      <c r="S2537" s="9" t="str">
        <f>IF(E2537&gt;3, "1", "0")</f>
        <v>1</v>
      </c>
      <c r="T2537" s="3">
        <f>IF(F2537 &lt; 80%, 1, 0)</f>
        <v>1</v>
      </c>
      <c r="U2537" s="12" t="str">
        <f t="shared" si="39"/>
        <v>High</v>
      </c>
      <c r="V2537" s="12" t="str">
        <f>IF(A2536 &lt; 400, "Low", IF(A2536 &lt; 700, "Medium", "High"))</f>
        <v>High</v>
      </c>
      <c r="W2537" s="12" t="str">
        <f>IF(O2537&lt;0.23,"Low", IF(O2537&lt;=0.37,"Medium","High"))</f>
        <v>Medium</v>
      </c>
      <c r="X2537" s="12" t="str">
        <f>IF(K2537&lt;0.03,"Low", IF(K2537&lt;=0.06,"Medium","High"))</f>
        <v>Low</v>
      </c>
    </row>
    <row r="2538" spans="1:24">
      <c r="A2538" s="3">
        <v>683</v>
      </c>
      <c r="B2538" s="5">
        <v>15069.062378437</v>
      </c>
      <c r="C2538" s="4">
        <v>0.86414243299685889</v>
      </c>
      <c r="D2538" s="3">
        <v>3</v>
      </c>
      <c r="E2538" s="1">
        <v>4.1629278855798901</v>
      </c>
      <c r="F2538" s="4">
        <v>0.61021896044864199</v>
      </c>
      <c r="G2538" s="3">
        <v>5</v>
      </c>
      <c r="H2538" s="4">
        <v>3.9322170196089998</v>
      </c>
      <c r="I2538" s="26">
        <f>H2538/100</f>
        <v>3.9322170196089995E-2</v>
      </c>
      <c r="J2538" s="1">
        <v>4.1407214266228198</v>
      </c>
      <c r="K2538" s="4">
        <v>4.6746879740765801E-2</v>
      </c>
      <c r="L2538" s="7">
        <v>0.93801794784034098</v>
      </c>
      <c r="M2538" s="3">
        <v>6</v>
      </c>
      <c r="N2538" s="2">
        <v>4136.9880161637302</v>
      </c>
      <c r="O2538" s="6">
        <v>0.42918195016258398</v>
      </c>
      <c r="P2538" s="1">
        <v>5.1414892299365302</v>
      </c>
      <c r="Q2538" s="5">
        <v>200.57762088317199</v>
      </c>
      <c r="R2538" s="3">
        <v>1</v>
      </c>
      <c r="S2538" s="9" t="str">
        <f>IF(E2538&gt;3, "1", "0")</f>
        <v>1</v>
      </c>
      <c r="T2538" s="3">
        <f>IF(F2538 &lt; 80%, 1, 0)</f>
        <v>1</v>
      </c>
      <c r="U2538" s="12" t="str">
        <f t="shared" si="39"/>
        <v>High</v>
      </c>
      <c r="V2538" s="12" t="str">
        <f>IF(A2537 &lt; 400, "Low", IF(A2537 &lt; 700, "Medium", "High"))</f>
        <v>Low</v>
      </c>
      <c r="W2538" s="12" t="str">
        <f>IF(O2538&lt;0.23,"Low", IF(O2538&lt;=0.37,"Medium","High"))</f>
        <v>High</v>
      </c>
      <c r="X2538" s="12" t="str">
        <f>IF(K2538&lt;0.03,"Low", IF(K2538&lt;=0.06,"Medium","High"))</f>
        <v>Medium</v>
      </c>
    </row>
    <row r="2539" spans="1:24">
      <c r="A2539" s="3">
        <v>599</v>
      </c>
      <c r="B2539" s="5">
        <v>13300.5678462466</v>
      </c>
      <c r="C2539" s="4">
        <v>0.85377230899580103</v>
      </c>
      <c r="D2539" s="3">
        <v>4</v>
      </c>
      <c r="E2539" s="1">
        <v>4.7230792390610103</v>
      </c>
      <c r="F2539" s="4">
        <v>0.82420349363118905</v>
      </c>
      <c r="G2539" s="3">
        <v>0</v>
      </c>
      <c r="H2539" s="4">
        <v>3.9372827145403702</v>
      </c>
      <c r="I2539" s="26">
        <f>H2539/100</f>
        <v>3.9372827145403702E-2</v>
      </c>
      <c r="J2539" s="1">
        <v>2.9793599951708498</v>
      </c>
      <c r="K2539" s="4">
        <v>1.5249661777651E-2</v>
      </c>
      <c r="L2539" s="7">
        <v>0.88738339905610597</v>
      </c>
      <c r="M2539" s="3">
        <v>4</v>
      </c>
      <c r="N2539" s="2">
        <v>2268.3001255054301</v>
      </c>
      <c r="O2539" s="6">
        <v>0.40134758279109101</v>
      </c>
      <c r="P2539" s="1">
        <v>5.0785833996212997</v>
      </c>
      <c r="Q2539" s="5">
        <v>258.60359851104897</v>
      </c>
      <c r="R2539" s="3">
        <v>1</v>
      </c>
      <c r="S2539" s="9" t="str">
        <f>IF(E2539&gt;3, "1", "0")</f>
        <v>1</v>
      </c>
      <c r="T2539" s="3">
        <f>IF(F2539 &lt; 80%, 1, 0)</f>
        <v>0</v>
      </c>
      <c r="U2539" s="12" t="str">
        <f t="shared" si="39"/>
        <v>High</v>
      </c>
      <c r="V2539" s="12" t="str">
        <f>IF(A2538 &lt; 400, "Low", IF(A2538 &lt; 700, "Medium", "High"))</f>
        <v>Medium</v>
      </c>
      <c r="W2539" s="12" t="str">
        <f>IF(O2539&lt;0.23,"Low", IF(O2539&lt;=0.37,"Medium","High"))</f>
        <v>High</v>
      </c>
      <c r="X2539" s="12" t="str">
        <f>IF(K2539&lt;0.03,"Low", IF(K2539&lt;=0.06,"Medium","High"))</f>
        <v>Low</v>
      </c>
    </row>
    <row r="2540" spans="1:24">
      <c r="A2540" s="3">
        <v>616</v>
      </c>
      <c r="B2540" s="5">
        <v>7179.9003863075604</v>
      </c>
      <c r="C2540" s="4">
        <v>0.99424398237709899</v>
      </c>
      <c r="D2540" s="3">
        <v>5</v>
      </c>
      <c r="E2540" s="1">
        <v>3.38503759273391</v>
      </c>
      <c r="F2540" s="4">
        <v>0.91661304746675698</v>
      </c>
      <c r="G2540" s="3">
        <v>12</v>
      </c>
      <c r="H2540" s="4">
        <v>3.9393905085162699</v>
      </c>
      <c r="I2540" s="26">
        <f>H2540/100</f>
        <v>3.9393905085162696E-2</v>
      </c>
      <c r="J2540" s="1">
        <v>7.6046373268625702</v>
      </c>
      <c r="K2540" s="4">
        <v>3.2197359986733003E-2</v>
      </c>
      <c r="L2540" s="7">
        <v>0.97961739852019702</v>
      </c>
      <c r="M2540" s="3">
        <v>3</v>
      </c>
      <c r="N2540" s="2">
        <v>3296.7445090900501</v>
      </c>
      <c r="O2540" s="6">
        <v>0.25163300853353199</v>
      </c>
      <c r="P2540" s="1">
        <v>2.16532760180369</v>
      </c>
      <c r="Q2540" s="5">
        <v>488.11714568582698</v>
      </c>
      <c r="R2540" s="3">
        <v>1</v>
      </c>
      <c r="S2540" s="9" t="str">
        <f>IF(E2540&gt;3, "1", "0")</f>
        <v>1</v>
      </c>
      <c r="T2540" s="3">
        <f>IF(F2540 &lt; 80%, 1, 0)</f>
        <v>0</v>
      </c>
      <c r="U2540" s="12" t="str">
        <f t="shared" si="39"/>
        <v>High</v>
      </c>
      <c r="V2540" s="12" t="str">
        <f>IF(A2539 &lt; 400, "Low", IF(A2539 &lt; 700, "Medium", "High"))</f>
        <v>Medium</v>
      </c>
      <c r="W2540" s="12" t="str">
        <f>IF(O2540&lt;0.23,"Low", IF(O2540&lt;=0.37,"Medium","High"))</f>
        <v>Medium</v>
      </c>
      <c r="X2540" s="12" t="str">
        <f>IF(K2540&lt;0.03,"Low", IF(K2540&lt;=0.06,"Medium","High"))</f>
        <v>Medium</v>
      </c>
    </row>
    <row r="2541" spans="1:24">
      <c r="A2541" s="3">
        <v>830</v>
      </c>
      <c r="B2541" s="5">
        <v>18662.393970294699</v>
      </c>
      <c r="C2541" s="4">
        <v>0.85757590066696909</v>
      </c>
      <c r="D2541" s="3">
        <v>4</v>
      </c>
      <c r="E2541" s="1">
        <v>3.20484559552877</v>
      </c>
      <c r="F2541" s="4">
        <v>0.93124340370732295</v>
      </c>
      <c r="G2541" s="3">
        <v>16</v>
      </c>
      <c r="H2541" s="4">
        <v>3.9410784069725202</v>
      </c>
      <c r="I2541" s="26">
        <f>H2541/100</f>
        <v>3.9410784069725202E-2</v>
      </c>
      <c r="J2541" s="1">
        <v>4.0094256938707398</v>
      </c>
      <c r="K2541" s="4">
        <v>5.3412119956876197E-2</v>
      </c>
      <c r="L2541" s="7">
        <v>0.82531639143700308</v>
      </c>
      <c r="M2541" s="3">
        <v>2</v>
      </c>
      <c r="N2541" s="2">
        <v>4095.5725559139401</v>
      </c>
      <c r="O2541" s="6">
        <v>0.38405129594523102</v>
      </c>
      <c r="P2541" s="1">
        <v>8.9618418765785197</v>
      </c>
      <c r="Q2541" s="5">
        <v>496.486117850048</v>
      </c>
      <c r="R2541" s="3">
        <v>0</v>
      </c>
      <c r="S2541" s="9" t="str">
        <f>IF(E2541&gt;3, "1", "0")</f>
        <v>1</v>
      </c>
      <c r="T2541" s="3">
        <f>IF(F2541 &lt; 80%, 1, 0)</f>
        <v>0</v>
      </c>
      <c r="U2541" s="12" t="str">
        <f t="shared" si="39"/>
        <v>High</v>
      </c>
      <c r="V2541" s="12" t="str">
        <f>IF(A2540 &lt; 400, "Low", IF(A2540 &lt; 700, "Medium", "High"))</f>
        <v>Medium</v>
      </c>
      <c r="W2541" s="12" t="str">
        <f>IF(O2541&lt;0.23,"Low", IF(O2541&lt;=0.37,"Medium","High"))</f>
        <v>High</v>
      </c>
      <c r="X2541" s="12" t="str">
        <f>IF(K2541&lt;0.03,"Low", IF(K2541&lt;=0.06,"Medium","High"))</f>
        <v>Medium</v>
      </c>
    </row>
    <row r="2542" spans="1:24">
      <c r="A2542" s="3">
        <v>464</v>
      </c>
      <c r="B2542" s="5">
        <v>6890.0304179599098</v>
      </c>
      <c r="C2542" s="4">
        <v>0.93521860683291491</v>
      </c>
      <c r="D2542" s="3">
        <v>0</v>
      </c>
      <c r="E2542" s="1">
        <v>4.0034886148334401</v>
      </c>
      <c r="F2542" s="4">
        <v>0.67627037870191697</v>
      </c>
      <c r="G2542" s="3">
        <v>1</v>
      </c>
      <c r="H2542" s="4">
        <v>3.9418150674915702</v>
      </c>
      <c r="I2542" s="26">
        <f>H2542/100</f>
        <v>3.9418150674915699E-2</v>
      </c>
      <c r="J2542" s="1">
        <v>5.6352196715096099</v>
      </c>
      <c r="K2542" s="4">
        <v>2.7797847638411501E-2</v>
      </c>
      <c r="L2542" s="7">
        <v>0.89901937661720599</v>
      </c>
      <c r="M2542" s="3">
        <v>8</v>
      </c>
      <c r="N2542" s="2">
        <v>2110.5257960069198</v>
      </c>
      <c r="O2542" s="6">
        <v>0.25409861627089397</v>
      </c>
      <c r="P2542" s="1">
        <v>7.09975146701189</v>
      </c>
      <c r="Q2542" s="5">
        <v>213.25903581374601</v>
      </c>
      <c r="R2542" s="3">
        <v>1</v>
      </c>
      <c r="S2542" s="9" t="str">
        <f>IF(E2542&gt;3, "1", "0")</f>
        <v>1</v>
      </c>
      <c r="T2542" s="3">
        <f>IF(F2542 &lt; 80%, 1, 0)</f>
        <v>1</v>
      </c>
      <c r="U2542" s="12" t="str">
        <f t="shared" si="39"/>
        <v>High</v>
      </c>
      <c r="V2542" s="12" t="str">
        <f>IF(A2541 &lt; 400, "Low", IF(A2541 &lt; 700, "Medium", "High"))</f>
        <v>High</v>
      </c>
      <c r="W2542" s="12" t="str">
        <f>IF(O2542&lt;0.23,"Low", IF(O2542&lt;=0.37,"Medium","High"))</f>
        <v>Medium</v>
      </c>
      <c r="X2542" s="12" t="str">
        <f>IF(K2542&lt;0.03,"Low", IF(K2542&lt;=0.06,"Medium","High"))</f>
        <v>Low</v>
      </c>
    </row>
    <row r="2543" spans="1:24">
      <c r="A2543" s="3">
        <v>382</v>
      </c>
      <c r="B2543" s="5">
        <v>14851.701570864399</v>
      </c>
      <c r="C2543" s="4">
        <v>0.83090416599810402</v>
      </c>
      <c r="D2543" s="3">
        <v>2</v>
      </c>
      <c r="E2543" s="1">
        <v>2.4189971257143599</v>
      </c>
      <c r="F2543" s="4">
        <v>0.63099491605430003</v>
      </c>
      <c r="G2543" s="3">
        <v>18</v>
      </c>
      <c r="H2543" s="4">
        <v>3.9422313039649901</v>
      </c>
      <c r="I2543" s="26">
        <f>H2543/100</f>
        <v>3.9422313039649902E-2</v>
      </c>
      <c r="J2543" s="1">
        <v>2.13125142981559</v>
      </c>
      <c r="K2543" s="4">
        <v>8.3100379237785002E-2</v>
      </c>
      <c r="L2543" s="7">
        <v>0.97532108773174997</v>
      </c>
      <c r="M2543" s="3">
        <v>8</v>
      </c>
      <c r="N2543" s="2">
        <v>3335.4512125143401</v>
      </c>
      <c r="O2543" s="6">
        <v>0.32400101625549199</v>
      </c>
      <c r="P2543" s="1">
        <v>3.7052323624507801</v>
      </c>
      <c r="Q2543" s="5">
        <v>365.676432352723</v>
      </c>
      <c r="R2543" s="3">
        <v>1</v>
      </c>
      <c r="S2543" s="9" t="str">
        <f>IF(E2543&gt;3, "1", "0")</f>
        <v>0</v>
      </c>
      <c r="T2543" s="3">
        <f>IF(F2543 &lt; 80%, 1, 0)</f>
        <v>1</v>
      </c>
      <c r="U2543" s="12" t="str">
        <f t="shared" si="39"/>
        <v>High</v>
      </c>
      <c r="V2543" s="12" t="str">
        <f>IF(A2542 &lt; 400, "Low", IF(A2542 &lt; 700, "Medium", "High"))</f>
        <v>Medium</v>
      </c>
      <c r="W2543" s="12" t="str">
        <f>IF(O2543&lt;0.23,"Low", IF(O2543&lt;=0.37,"Medium","High"))</f>
        <v>Medium</v>
      </c>
      <c r="X2543" s="12" t="str">
        <f>IF(K2543&lt;0.03,"Low", IF(K2543&lt;=0.06,"Medium","High"))</f>
        <v>High</v>
      </c>
    </row>
    <row r="2544" spans="1:24">
      <c r="A2544" s="3">
        <v>218</v>
      </c>
      <c r="B2544" s="5">
        <v>9120.5572257183794</v>
      </c>
      <c r="C2544" s="4">
        <v>0.96356441471323806</v>
      </c>
      <c r="D2544" s="3">
        <v>0</v>
      </c>
      <c r="E2544" s="1">
        <v>4.1787421543654997</v>
      </c>
      <c r="F2544" s="4">
        <v>0.66830182039847896</v>
      </c>
      <c r="G2544" s="3">
        <v>17</v>
      </c>
      <c r="H2544" s="4">
        <v>3.9430887465355302</v>
      </c>
      <c r="I2544" s="26">
        <f>H2544/100</f>
        <v>3.9430887465355301E-2</v>
      </c>
      <c r="J2544" s="1">
        <v>8.3212637645555798</v>
      </c>
      <c r="K2544" s="4">
        <v>3.31974085650105E-3</v>
      </c>
      <c r="L2544" s="7">
        <v>0.93111679758735511</v>
      </c>
      <c r="M2544" s="3">
        <v>6</v>
      </c>
      <c r="N2544" s="2">
        <v>1518.4760793796499</v>
      </c>
      <c r="O2544" s="6">
        <v>0.202727259055971</v>
      </c>
      <c r="P2544" s="1">
        <v>3.0976506378920301</v>
      </c>
      <c r="Q2544" s="5">
        <v>463.71853128982298</v>
      </c>
      <c r="R2544" s="3">
        <v>1</v>
      </c>
      <c r="S2544" s="9" t="str">
        <f>IF(E2544&gt;3, "1", "0")</f>
        <v>1</v>
      </c>
      <c r="T2544" s="3">
        <f>IF(F2544 &lt; 80%, 1, 0)</f>
        <v>1</v>
      </c>
      <c r="U2544" s="12" t="str">
        <f t="shared" si="39"/>
        <v>High</v>
      </c>
      <c r="V2544" s="12" t="str">
        <f>IF(A2543 &lt; 400, "Low", IF(A2543 &lt; 700, "Medium", "High"))</f>
        <v>Low</v>
      </c>
      <c r="W2544" s="12" t="str">
        <f>IF(O2544&lt;0.23,"Low", IF(O2544&lt;=0.37,"Medium","High"))</f>
        <v>Low</v>
      </c>
      <c r="X2544" s="12" t="str">
        <f>IF(K2544&lt;0.03,"Low", IF(K2544&lt;=0.06,"Medium","High"))</f>
        <v>Low</v>
      </c>
    </row>
    <row r="2545" spans="1:24">
      <c r="A2545" s="3">
        <v>596</v>
      </c>
      <c r="B2545" s="5">
        <v>8745.0342911034495</v>
      </c>
      <c r="C2545" s="4">
        <v>0.90647204697226302</v>
      </c>
      <c r="D2545" s="3">
        <v>0</v>
      </c>
      <c r="E2545" s="1">
        <v>1.81600457448828</v>
      </c>
      <c r="F2545" s="4">
        <v>0.88393082996795003</v>
      </c>
      <c r="G2545" s="3">
        <v>19</v>
      </c>
      <c r="H2545" s="4">
        <v>3.94512220977118</v>
      </c>
      <c r="I2545" s="26">
        <f>H2545/100</f>
        <v>3.9451222097711798E-2</v>
      </c>
      <c r="J2545" s="1">
        <v>4.3856518507000599</v>
      </c>
      <c r="K2545" s="4">
        <v>6.4289919327349093E-2</v>
      </c>
      <c r="L2545" s="7">
        <v>0.89238803910019004</v>
      </c>
      <c r="M2545" s="3">
        <v>4</v>
      </c>
      <c r="N2545" s="2">
        <v>4520.54988578131</v>
      </c>
      <c r="O2545" s="6">
        <v>0.48421232690103599</v>
      </c>
      <c r="P2545" s="1">
        <v>5.7430357259877702</v>
      </c>
      <c r="Q2545" s="5">
        <v>418.51053570410897</v>
      </c>
      <c r="R2545" s="3">
        <v>1</v>
      </c>
      <c r="S2545" s="9" t="str">
        <f>IF(E2545&gt;3, "1", "0")</f>
        <v>0</v>
      </c>
      <c r="T2545" s="3">
        <f>IF(F2545 &lt; 80%, 1, 0)</f>
        <v>0</v>
      </c>
      <c r="U2545" s="12" t="str">
        <f t="shared" si="39"/>
        <v>High</v>
      </c>
      <c r="V2545" s="12" t="str">
        <f>IF(A2544 &lt; 400, "Low", IF(A2544 &lt; 700, "Medium", "High"))</f>
        <v>Low</v>
      </c>
      <c r="W2545" s="12" t="str">
        <f>IF(O2545&lt;0.23,"Low", IF(O2545&lt;=0.37,"Medium","High"))</f>
        <v>High</v>
      </c>
      <c r="X2545" s="12" t="str">
        <f>IF(K2545&lt;0.03,"Low", IF(K2545&lt;=0.06,"Medium","High"))</f>
        <v>High</v>
      </c>
    </row>
    <row r="2546" spans="1:24">
      <c r="A2546" s="3">
        <v>675</v>
      </c>
      <c r="B2546" s="5">
        <v>6241.0525342728497</v>
      </c>
      <c r="C2546" s="4">
        <v>0.98774386039557305</v>
      </c>
      <c r="D2546" s="3">
        <v>4</v>
      </c>
      <c r="E2546" s="1">
        <v>1.5466758663373299</v>
      </c>
      <c r="F2546" s="4">
        <v>0.74356519639921204</v>
      </c>
      <c r="G2546" s="3">
        <v>22</v>
      </c>
      <c r="H2546" s="4">
        <v>3.9457422972414999</v>
      </c>
      <c r="I2546" s="26">
        <f>H2546/100</f>
        <v>3.9457422972415002E-2</v>
      </c>
      <c r="J2546" s="1">
        <v>7.7398173415366402</v>
      </c>
      <c r="K2546" s="4">
        <v>6.5488511256762597E-2</v>
      </c>
      <c r="L2546" s="7">
        <v>0.929543182122194</v>
      </c>
      <c r="M2546" s="3">
        <v>9</v>
      </c>
      <c r="N2546" s="2">
        <v>3309.6965882499198</v>
      </c>
      <c r="O2546" s="6">
        <v>0.424631577780333</v>
      </c>
      <c r="P2546" s="1">
        <v>8.1299583288457899</v>
      </c>
      <c r="Q2546" s="5">
        <v>125.79404589511999</v>
      </c>
      <c r="R2546" s="3">
        <v>1</v>
      </c>
      <c r="S2546" s="9" t="str">
        <f>IF(E2546&gt;3, "1", "0")</f>
        <v>0</v>
      </c>
      <c r="T2546" s="3">
        <f>IF(F2546 &lt; 80%, 1, 0)</f>
        <v>1</v>
      </c>
      <c r="U2546" s="12" t="str">
        <f t="shared" si="39"/>
        <v>High</v>
      </c>
      <c r="V2546" s="12" t="str">
        <f>IF(A2545 &lt; 400, "Low", IF(A2545 &lt; 700, "Medium", "High"))</f>
        <v>Medium</v>
      </c>
      <c r="W2546" s="12" t="str">
        <f>IF(O2546&lt;0.23,"Low", IF(O2546&lt;=0.37,"Medium","High"))</f>
        <v>High</v>
      </c>
      <c r="X2546" s="12" t="str">
        <f>IF(K2546&lt;0.03,"Low", IF(K2546&lt;=0.06,"Medium","High"))</f>
        <v>High</v>
      </c>
    </row>
    <row r="2547" spans="1:24">
      <c r="A2547" s="3">
        <v>847</v>
      </c>
      <c r="B2547" s="5">
        <v>7308.4985704066103</v>
      </c>
      <c r="C2547" s="4">
        <v>0.906386595510558</v>
      </c>
      <c r="D2547" s="3">
        <v>3</v>
      </c>
      <c r="E2547" s="1">
        <v>4.2616583286251597</v>
      </c>
      <c r="F2547" s="4">
        <v>0.97358165271809494</v>
      </c>
      <c r="G2547" s="3">
        <v>19</v>
      </c>
      <c r="H2547" s="4">
        <v>3.9459987839929198</v>
      </c>
      <c r="I2547" s="26">
        <f>H2547/100</f>
        <v>3.9459987839929198E-2</v>
      </c>
      <c r="J2547" s="1">
        <v>3.88114434164976</v>
      </c>
      <c r="K2547" s="4">
        <v>6.0373360492685803E-2</v>
      </c>
      <c r="L2547" s="7">
        <v>0.80177174182962796</v>
      </c>
      <c r="M2547" s="3">
        <v>9</v>
      </c>
      <c r="N2547" s="2">
        <v>1355.1972072399799</v>
      </c>
      <c r="O2547" s="6">
        <v>0.204427903893482</v>
      </c>
      <c r="P2547" s="1">
        <v>6.7230902401196202</v>
      </c>
      <c r="Q2547" s="5">
        <v>104.70238589104</v>
      </c>
      <c r="R2547" s="3">
        <v>1</v>
      </c>
      <c r="S2547" s="9" t="str">
        <f>IF(E2547&gt;3, "1", "0")</f>
        <v>1</v>
      </c>
      <c r="T2547" s="3">
        <f>IF(F2547 &lt; 80%, 1, 0)</f>
        <v>0</v>
      </c>
      <c r="U2547" s="12" t="str">
        <f t="shared" si="39"/>
        <v>High</v>
      </c>
      <c r="V2547" s="12" t="str">
        <f>IF(A2546 &lt; 400, "Low", IF(A2546 &lt; 700, "Medium", "High"))</f>
        <v>Medium</v>
      </c>
      <c r="W2547" s="12" t="str">
        <f>IF(O2547&lt;0.23,"Low", IF(O2547&lt;=0.37,"Medium","High"))</f>
        <v>Low</v>
      </c>
      <c r="X2547" s="12" t="str">
        <f>IF(K2547&lt;0.03,"Low", IF(K2547&lt;=0.06,"Medium","High"))</f>
        <v>High</v>
      </c>
    </row>
    <row r="2548" spans="1:24">
      <c r="A2548" s="3">
        <v>441</v>
      </c>
      <c r="B2548" s="5">
        <v>19516.4219790434</v>
      </c>
      <c r="C2548" s="4">
        <v>0.97625950912281789</v>
      </c>
      <c r="D2548" s="3">
        <v>5</v>
      </c>
      <c r="E2548" s="1">
        <v>1.55027953277783</v>
      </c>
      <c r="F2548" s="4">
        <v>0.99164486789792095</v>
      </c>
      <c r="G2548" s="3">
        <v>16</v>
      </c>
      <c r="H2548" s="4">
        <v>3.9467094769590298</v>
      </c>
      <c r="I2548" s="26">
        <f>H2548/100</f>
        <v>3.9467094769590295E-2</v>
      </c>
      <c r="J2548" s="1">
        <v>8.4166859549758009</v>
      </c>
      <c r="K2548" s="4">
        <v>7.9779111443234896E-3</v>
      </c>
      <c r="L2548" s="7">
        <v>0.97849640871249699</v>
      </c>
      <c r="M2548" s="3">
        <v>5</v>
      </c>
      <c r="N2548" s="2">
        <v>2580.7719997469198</v>
      </c>
      <c r="O2548" s="6">
        <v>0.361098857785705</v>
      </c>
      <c r="P2548" s="1">
        <v>6.1433426229046697</v>
      </c>
      <c r="Q2548" s="5">
        <v>499.30844004858602</v>
      </c>
      <c r="R2548" s="3">
        <v>1</v>
      </c>
      <c r="S2548" s="9" t="str">
        <f>IF(E2548&gt;3, "1", "0")</f>
        <v>0</v>
      </c>
      <c r="T2548" s="3">
        <f>IF(F2548 &lt; 80%, 1, 0)</f>
        <v>0</v>
      </c>
      <c r="U2548" s="12" t="str">
        <f t="shared" si="39"/>
        <v>High</v>
      </c>
      <c r="V2548" s="12" t="str">
        <f>IF(A2547 &lt; 400, "Low", IF(A2547 &lt; 700, "Medium", "High"))</f>
        <v>High</v>
      </c>
      <c r="W2548" s="12" t="str">
        <f>IF(O2548&lt;0.23,"Low", IF(O2548&lt;=0.37,"Medium","High"))</f>
        <v>Medium</v>
      </c>
      <c r="X2548" s="12" t="str">
        <f>IF(K2548&lt;0.03,"Low", IF(K2548&lt;=0.06,"Medium","High"))</f>
        <v>Low</v>
      </c>
    </row>
    <row r="2549" spans="1:24">
      <c r="A2549" s="3">
        <v>388</v>
      </c>
      <c r="B2549" s="5">
        <v>15409.2438576524</v>
      </c>
      <c r="C2549" s="4">
        <v>0.86405974849934908</v>
      </c>
      <c r="D2549" s="3">
        <v>3</v>
      </c>
      <c r="E2549" s="1">
        <v>4.1140587478056698</v>
      </c>
      <c r="F2549" s="4">
        <v>0.86823202033077396</v>
      </c>
      <c r="G2549" s="3">
        <v>10</v>
      </c>
      <c r="H2549" s="4">
        <v>3.95061797360855</v>
      </c>
      <c r="I2549" s="26">
        <f>H2549/100</f>
        <v>3.95061797360855E-2</v>
      </c>
      <c r="J2549" s="1">
        <v>6.3979385351512796</v>
      </c>
      <c r="K2549" s="4">
        <v>9.80156389280947E-2</v>
      </c>
      <c r="L2549" s="7">
        <v>0.84654176163549399</v>
      </c>
      <c r="M2549" s="3">
        <v>8</v>
      </c>
      <c r="N2549" s="2">
        <v>4859.9585766969603</v>
      </c>
      <c r="O2549" s="6">
        <v>0.19379662159860001</v>
      </c>
      <c r="P2549" s="1">
        <v>4.9568086162134701</v>
      </c>
      <c r="Q2549" s="5">
        <v>100.820816608256</v>
      </c>
      <c r="R2549" s="3">
        <v>1</v>
      </c>
      <c r="S2549" s="9" t="str">
        <f>IF(E2549&gt;3, "1", "0")</f>
        <v>1</v>
      </c>
      <c r="T2549" s="3">
        <f>IF(F2549 &lt; 80%, 1, 0)</f>
        <v>0</v>
      </c>
      <c r="U2549" s="12" t="str">
        <f t="shared" si="39"/>
        <v>High</v>
      </c>
      <c r="V2549" s="12" t="str">
        <f>IF(A2548 &lt; 400, "Low", IF(A2548 &lt; 700, "Medium", "High"))</f>
        <v>Medium</v>
      </c>
      <c r="W2549" s="12" t="str">
        <f>IF(O2549&lt;0.23,"Low", IF(O2549&lt;=0.37,"Medium","High"))</f>
        <v>Low</v>
      </c>
      <c r="X2549" s="12" t="str">
        <f>IF(K2549&lt;0.03,"Low", IF(K2549&lt;=0.06,"Medium","High"))</f>
        <v>High</v>
      </c>
    </row>
    <row r="2550" spans="1:24">
      <c r="A2550" s="3">
        <v>680</v>
      </c>
      <c r="B2550" s="5">
        <v>8004.2302680143903</v>
      </c>
      <c r="C2550" s="4">
        <v>0.84186967987681993</v>
      </c>
      <c r="D2550" s="3">
        <v>2</v>
      </c>
      <c r="E2550" s="1">
        <v>2.6455785075517202</v>
      </c>
      <c r="F2550" s="4">
        <v>0.78873718993504593</v>
      </c>
      <c r="G2550" s="3">
        <v>23</v>
      </c>
      <c r="H2550" s="4">
        <v>3.9524063545571901</v>
      </c>
      <c r="I2550" s="26">
        <f>H2550/100</f>
        <v>3.9524063545571898E-2</v>
      </c>
      <c r="J2550" s="1">
        <v>5.2824847597028901</v>
      </c>
      <c r="K2550" s="4">
        <v>8.83016579432786E-2</v>
      </c>
      <c r="L2550" s="7">
        <v>0.80993095378967195</v>
      </c>
      <c r="M2550" s="3">
        <v>5</v>
      </c>
      <c r="N2550" s="2">
        <v>2105.71513994713</v>
      </c>
      <c r="O2550" s="6">
        <v>0.22746965674880201</v>
      </c>
      <c r="P2550" s="1">
        <v>7.0996343209744399</v>
      </c>
      <c r="Q2550" s="5">
        <v>378.12421592849898</v>
      </c>
      <c r="R2550" s="3">
        <v>1</v>
      </c>
      <c r="S2550" s="9" t="str">
        <f>IF(E2550&gt;3, "1", "0")</f>
        <v>0</v>
      </c>
      <c r="T2550" s="3">
        <f>IF(F2550 &lt; 80%, 1, 0)</f>
        <v>1</v>
      </c>
      <c r="U2550" s="12" t="str">
        <f t="shared" si="39"/>
        <v>High</v>
      </c>
      <c r="V2550" s="12" t="str">
        <f>IF(A2549 &lt; 400, "Low", IF(A2549 &lt; 700, "Medium", "High"))</f>
        <v>Low</v>
      </c>
      <c r="W2550" s="12" t="str">
        <f>IF(O2550&lt;0.23,"Low", IF(O2550&lt;=0.37,"Medium","High"))</f>
        <v>Low</v>
      </c>
      <c r="X2550" s="12" t="str">
        <f>IF(K2550&lt;0.03,"Low", IF(K2550&lt;=0.06,"Medium","High"))</f>
        <v>High</v>
      </c>
    </row>
    <row r="2551" spans="1:24">
      <c r="A2551" s="3">
        <v>300</v>
      </c>
      <c r="B2551" s="5">
        <v>5980.4923634657798</v>
      </c>
      <c r="C2551" s="4">
        <v>0.891377614347453</v>
      </c>
      <c r="D2551" s="3">
        <v>0</v>
      </c>
      <c r="E2551" s="1">
        <v>1.46760156210283</v>
      </c>
      <c r="F2551" s="4">
        <v>0.65567864536675402</v>
      </c>
      <c r="G2551" s="3">
        <v>15</v>
      </c>
      <c r="H2551" s="4">
        <v>3.9527683977827399</v>
      </c>
      <c r="I2551" s="26">
        <f>H2551/100</f>
        <v>3.9527683977827396E-2</v>
      </c>
      <c r="J2551" s="1">
        <v>6.4966552114885801</v>
      </c>
      <c r="K2551" s="4">
        <v>6.9192490241220206E-2</v>
      </c>
      <c r="L2551" s="7">
        <v>0.86867143813956205</v>
      </c>
      <c r="M2551" s="3">
        <v>9</v>
      </c>
      <c r="N2551" s="2">
        <v>2510.3093932658398</v>
      </c>
      <c r="O2551" s="6">
        <v>0.36631512761294099</v>
      </c>
      <c r="P2551" s="1">
        <v>7.8386304964356697</v>
      </c>
      <c r="Q2551" s="5">
        <v>109.160783375506</v>
      </c>
      <c r="R2551" s="3">
        <v>1</v>
      </c>
      <c r="S2551" s="9" t="str">
        <f>IF(E2551&gt;3, "1", "0")</f>
        <v>0</v>
      </c>
      <c r="T2551" s="3">
        <f>IF(F2551 &lt; 80%, 1, 0)</f>
        <v>1</v>
      </c>
      <c r="U2551" s="12" t="str">
        <f t="shared" si="39"/>
        <v>High</v>
      </c>
      <c r="V2551" s="12" t="str">
        <f>IF(A2550 &lt; 400, "Low", IF(A2550 &lt; 700, "Medium", "High"))</f>
        <v>Medium</v>
      </c>
      <c r="W2551" s="12" t="str">
        <f>IF(O2551&lt;0.23,"Low", IF(O2551&lt;=0.37,"Medium","High"))</f>
        <v>Medium</v>
      </c>
      <c r="X2551" s="12" t="str">
        <f>IF(K2551&lt;0.03,"Low", IF(K2551&lt;=0.06,"Medium","High"))</f>
        <v>High</v>
      </c>
    </row>
    <row r="2552" spans="1:24">
      <c r="A2552" s="3">
        <v>653</v>
      </c>
      <c r="B2552" s="5">
        <v>6538.5194387538504</v>
      </c>
      <c r="C2552" s="4">
        <v>0.82522753160323004</v>
      </c>
      <c r="D2552" s="3">
        <v>5</v>
      </c>
      <c r="E2552" s="1">
        <v>0.56673573094268603</v>
      </c>
      <c r="F2552" s="4">
        <v>0.62307331383341802</v>
      </c>
      <c r="G2552" s="3">
        <v>6</v>
      </c>
      <c r="H2552" s="4">
        <v>3.9542808884342699</v>
      </c>
      <c r="I2552" s="26">
        <f>H2552/100</f>
        <v>3.9542808884342702E-2</v>
      </c>
      <c r="J2552" s="1">
        <v>4.54700178489853</v>
      </c>
      <c r="K2552" s="4">
        <v>9.7338723966331495E-4</v>
      </c>
      <c r="L2552" s="7">
        <v>0.86986008848723595</v>
      </c>
      <c r="M2552" s="3">
        <v>5</v>
      </c>
      <c r="N2552" s="2">
        <v>4800.8544295781103</v>
      </c>
      <c r="O2552" s="6">
        <v>0.366671856093502</v>
      </c>
      <c r="P2552" s="1">
        <v>7.2843613485743601</v>
      </c>
      <c r="Q2552" s="5">
        <v>471.72274370999997</v>
      </c>
      <c r="R2552" s="3">
        <v>1</v>
      </c>
      <c r="S2552" s="9" t="str">
        <f>IF(E2552&gt;3, "1", "0")</f>
        <v>0</v>
      </c>
      <c r="T2552" s="3">
        <f>IF(F2552 &lt; 80%, 1, 0)</f>
        <v>1</v>
      </c>
      <c r="U2552" s="12" t="str">
        <f t="shared" si="39"/>
        <v>High</v>
      </c>
      <c r="V2552" s="12" t="str">
        <f>IF(A2551 &lt; 400, "Low", IF(A2551 &lt; 700, "Medium", "High"))</f>
        <v>Low</v>
      </c>
      <c r="W2552" s="12" t="str">
        <f>IF(O2552&lt;0.23,"Low", IF(O2552&lt;=0.37,"Medium","High"))</f>
        <v>Medium</v>
      </c>
      <c r="X2552" s="12" t="str">
        <f>IF(K2552&lt;0.03,"Low", IF(K2552&lt;=0.06,"Medium","High"))</f>
        <v>Low</v>
      </c>
    </row>
    <row r="2553" spans="1:24">
      <c r="A2553" s="3">
        <v>581</v>
      </c>
      <c r="B2553" s="5">
        <v>5758.5965573634303</v>
      </c>
      <c r="C2553" s="4">
        <v>0.98754092307587404</v>
      </c>
      <c r="D2553" s="3">
        <v>0</v>
      </c>
      <c r="E2553" s="1">
        <v>3.5525778325475899</v>
      </c>
      <c r="F2553" s="4">
        <v>0.80113748425725406</v>
      </c>
      <c r="G2553" s="3">
        <v>16</v>
      </c>
      <c r="H2553" s="4">
        <v>3.9568143702757999</v>
      </c>
      <c r="I2553" s="26">
        <f>H2553/100</f>
        <v>3.9568143702757998E-2</v>
      </c>
      <c r="J2553" s="1">
        <v>2.5694753940413899</v>
      </c>
      <c r="K2553" s="4">
        <v>7.8623319512900205E-2</v>
      </c>
      <c r="L2553" s="7">
        <v>0.95061493172035194</v>
      </c>
      <c r="M2553" s="3">
        <v>0</v>
      </c>
      <c r="N2553" s="2">
        <v>3042.9253261766098</v>
      </c>
      <c r="O2553" s="6">
        <v>0.49819223916870398</v>
      </c>
      <c r="P2553" s="1">
        <v>2.92765899185803</v>
      </c>
      <c r="Q2553" s="5">
        <v>260.556208063724</v>
      </c>
      <c r="R2553" s="3">
        <v>1</v>
      </c>
      <c r="S2553" s="9" t="str">
        <f>IF(E2553&gt;3, "1", "0")</f>
        <v>1</v>
      </c>
      <c r="T2553" s="3">
        <f>IF(F2553 &lt; 80%, 1, 0)</f>
        <v>0</v>
      </c>
      <c r="U2553" s="12" t="str">
        <f t="shared" si="39"/>
        <v>High</v>
      </c>
      <c r="V2553" s="12" t="str">
        <f>IF(A2552 &lt; 400, "Low", IF(A2552 &lt; 700, "Medium", "High"))</f>
        <v>Medium</v>
      </c>
      <c r="W2553" s="12" t="str">
        <f>IF(O2553&lt;0.23,"Low", IF(O2553&lt;=0.37,"Medium","High"))</f>
        <v>High</v>
      </c>
      <c r="X2553" s="12" t="str">
        <f>IF(K2553&lt;0.03,"Low", IF(K2553&lt;=0.06,"Medium","High"))</f>
        <v>High</v>
      </c>
    </row>
    <row r="2554" spans="1:24">
      <c r="A2554" s="3">
        <v>206</v>
      </c>
      <c r="B2554" s="5">
        <v>14451.396902925</v>
      </c>
      <c r="C2554" s="4">
        <v>0.85051720133694497</v>
      </c>
      <c r="D2554" s="3">
        <v>0</v>
      </c>
      <c r="E2554" s="1">
        <v>2.76471701645263</v>
      </c>
      <c r="F2554" s="4">
        <v>0.987101729349249</v>
      </c>
      <c r="G2554" s="3">
        <v>16</v>
      </c>
      <c r="H2554" s="4">
        <v>3.9582791769391501</v>
      </c>
      <c r="I2554" s="26">
        <f>H2554/100</f>
        <v>3.9582791769391501E-2</v>
      </c>
      <c r="J2554" s="1">
        <v>5.6928257341705599</v>
      </c>
      <c r="K2554" s="4">
        <v>3.2661811701165E-2</v>
      </c>
      <c r="L2554" s="7">
        <v>0.95411935986634699</v>
      </c>
      <c r="M2554" s="3">
        <v>7</v>
      </c>
      <c r="N2554" s="2">
        <v>4444.6184645063504</v>
      </c>
      <c r="O2554" s="6">
        <v>0.37876661812055101</v>
      </c>
      <c r="P2554" s="1">
        <v>1.1604145353408299</v>
      </c>
      <c r="Q2554" s="5">
        <v>133.226982804394</v>
      </c>
      <c r="R2554" s="3">
        <v>1</v>
      </c>
      <c r="S2554" s="9" t="str">
        <f>IF(E2554&gt;3, "1", "0")</f>
        <v>0</v>
      </c>
      <c r="T2554" s="3">
        <f>IF(F2554 &lt; 80%, 1, 0)</f>
        <v>0</v>
      </c>
      <c r="U2554" s="12" t="str">
        <f t="shared" si="39"/>
        <v>High</v>
      </c>
      <c r="V2554" s="12" t="str">
        <f>IF(A2553 &lt; 400, "Low", IF(A2553 &lt; 700, "Medium", "High"))</f>
        <v>Medium</v>
      </c>
      <c r="W2554" s="12" t="str">
        <f>IF(O2554&lt;0.23,"Low", IF(O2554&lt;=0.37,"Medium","High"))</f>
        <v>High</v>
      </c>
      <c r="X2554" s="12" t="str">
        <f>IF(K2554&lt;0.03,"Low", IF(K2554&lt;=0.06,"Medium","High"))</f>
        <v>Medium</v>
      </c>
    </row>
    <row r="2555" spans="1:24">
      <c r="A2555" s="3">
        <v>125</v>
      </c>
      <c r="B2555" s="5">
        <v>5738.3137181114198</v>
      </c>
      <c r="C2555" s="4">
        <v>0.86304334747545697</v>
      </c>
      <c r="D2555" s="3">
        <v>1</v>
      </c>
      <c r="E2555" s="1">
        <v>2.3533855942390298</v>
      </c>
      <c r="F2555" s="4">
        <v>0.79259747141975789</v>
      </c>
      <c r="G2555" s="3">
        <v>7</v>
      </c>
      <c r="H2555" s="4">
        <v>3.9583668028883698</v>
      </c>
      <c r="I2555" s="26">
        <f>H2555/100</f>
        <v>3.9583668028883696E-2</v>
      </c>
      <c r="J2555" s="1">
        <v>9.4403893091322306</v>
      </c>
      <c r="K2555" s="4">
        <v>4.6349617829897397E-2</v>
      </c>
      <c r="L2555" s="7">
        <v>0.87459366159347696</v>
      </c>
      <c r="M2555" s="3">
        <v>8</v>
      </c>
      <c r="N2555" s="2">
        <v>4756.6764593016296</v>
      </c>
      <c r="O2555" s="6">
        <v>0.31617517372575499</v>
      </c>
      <c r="P2555" s="1">
        <v>7.9449797338083101</v>
      </c>
      <c r="Q2555" s="5">
        <v>161.08043527650599</v>
      </c>
      <c r="R2555" s="3">
        <v>0</v>
      </c>
      <c r="S2555" s="9" t="str">
        <f>IF(E2555&gt;3, "1", "0")</f>
        <v>0</v>
      </c>
      <c r="T2555" s="3">
        <f>IF(F2555 &lt; 80%, 1, 0)</f>
        <v>1</v>
      </c>
      <c r="U2555" s="12" t="str">
        <f t="shared" si="39"/>
        <v>High</v>
      </c>
      <c r="V2555" s="12" t="str">
        <f>IF(A2554 &lt; 400, "Low", IF(A2554 &lt; 700, "Medium", "High"))</f>
        <v>Low</v>
      </c>
      <c r="W2555" s="12" t="str">
        <f>IF(O2555&lt;0.23,"Low", IF(O2555&lt;=0.37,"Medium","High"))</f>
        <v>Medium</v>
      </c>
      <c r="X2555" s="12" t="str">
        <f>IF(K2555&lt;0.03,"Low", IF(K2555&lt;=0.06,"Medium","High"))</f>
        <v>Medium</v>
      </c>
    </row>
    <row r="2556" spans="1:24">
      <c r="A2556" s="3">
        <v>763</v>
      </c>
      <c r="B2556" s="5">
        <v>6026.6106386393903</v>
      </c>
      <c r="C2556" s="4">
        <v>0.81938346541339901</v>
      </c>
      <c r="D2556" s="3">
        <v>4</v>
      </c>
      <c r="E2556" s="1">
        <v>2.2735995927274</v>
      </c>
      <c r="F2556" s="4">
        <v>0.74482234006899706</v>
      </c>
      <c r="G2556" s="3">
        <v>0</v>
      </c>
      <c r="H2556" s="4">
        <v>3.9594818119739998</v>
      </c>
      <c r="I2556" s="26">
        <f>H2556/100</f>
        <v>3.959481811974E-2</v>
      </c>
      <c r="J2556" s="1">
        <v>7.1519698611158899</v>
      </c>
      <c r="K2556" s="4">
        <v>3.1328771731889998E-2</v>
      </c>
      <c r="L2556" s="7">
        <v>0.90760165834143292</v>
      </c>
      <c r="M2556" s="3">
        <v>3</v>
      </c>
      <c r="N2556" s="2">
        <v>2004.27653437458</v>
      </c>
      <c r="O2556" s="6">
        <v>0.40461636905176901</v>
      </c>
      <c r="P2556" s="1">
        <v>5.4336477907043204</v>
      </c>
      <c r="Q2556" s="5">
        <v>274.70757244676599</v>
      </c>
      <c r="R2556" s="3">
        <v>1</v>
      </c>
      <c r="S2556" s="9" t="str">
        <f>IF(E2556&gt;3, "1", "0")</f>
        <v>0</v>
      </c>
      <c r="T2556" s="3">
        <f>IF(F2556 &lt; 80%, 1, 0)</f>
        <v>1</v>
      </c>
      <c r="U2556" s="12" t="str">
        <f t="shared" si="39"/>
        <v>High</v>
      </c>
      <c r="V2556" s="12" t="str">
        <f>IF(A2555 &lt; 400, "Low", IF(A2555 &lt; 700, "Medium", "High"))</f>
        <v>Low</v>
      </c>
      <c r="W2556" s="12" t="str">
        <f>IF(O2556&lt;0.23,"Low", IF(O2556&lt;=0.37,"Medium","High"))</f>
        <v>High</v>
      </c>
      <c r="X2556" s="12" t="str">
        <f>IF(K2556&lt;0.03,"Low", IF(K2556&lt;=0.06,"Medium","High"))</f>
        <v>Medium</v>
      </c>
    </row>
    <row r="2557" spans="1:24">
      <c r="A2557" s="3">
        <v>328</v>
      </c>
      <c r="B2557" s="5">
        <v>14356.146272960101</v>
      </c>
      <c r="C2557" s="4">
        <v>0.88837074161821306</v>
      </c>
      <c r="D2557" s="3">
        <v>2</v>
      </c>
      <c r="E2557" s="1">
        <v>0.83448892559111099</v>
      </c>
      <c r="F2557" s="4">
        <v>0.69081273371290808</v>
      </c>
      <c r="G2557" s="3">
        <v>23</v>
      </c>
      <c r="H2557" s="4">
        <v>3.9611808362213399</v>
      </c>
      <c r="I2557" s="26">
        <f>H2557/100</f>
        <v>3.9611808362213397E-2</v>
      </c>
      <c r="J2557" s="1">
        <v>2.35502406049019</v>
      </c>
      <c r="K2557" s="4">
        <v>6.3257198079533394E-2</v>
      </c>
      <c r="L2557" s="7">
        <v>0.95986802444948394</v>
      </c>
      <c r="M2557" s="3">
        <v>5</v>
      </c>
      <c r="N2557" s="2">
        <v>2925.10579807252</v>
      </c>
      <c r="O2557" s="6">
        <v>0.26806395894665902</v>
      </c>
      <c r="P2557" s="1">
        <v>6.8555702388024802</v>
      </c>
      <c r="Q2557" s="5">
        <v>464.15884907531</v>
      </c>
      <c r="R2557" s="3">
        <v>1</v>
      </c>
      <c r="S2557" s="9" t="str">
        <f>IF(E2557&gt;3, "1", "0")</f>
        <v>0</v>
      </c>
      <c r="T2557" s="3">
        <f>IF(F2557 &lt; 80%, 1, 0)</f>
        <v>1</v>
      </c>
      <c r="U2557" s="12" t="str">
        <f t="shared" si="39"/>
        <v>High</v>
      </c>
      <c r="V2557" s="12" t="str">
        <f>IF(A2556 &lt; 400, "Low", IF(A2556 &lt; 700, "Medium", "High"))</f>
        <v>High</v>
      </c>
      <c r="W2557" s="12" t="str">
        <f>IF(O2557&lt;0.23,"Low", IF(O2557&lt;=0.37,"Medium","High"))</f>
        <v>Medium</v>
      </c>
      <c r="X2557" s="12" t="str">
        <f>IF(K2557&lt;0.03,"Low", IF(K2557&lt;=0.06,"Medium","High"))</f>
        <v>High</v>
      </c>
    </row>
    <row r="2558" spans="1:24">
      <c r="A2558" s="3">
        <v>620</v>
      </c>
      <c r="B2558" s="5">
        <v>9411.0119326516706</v>
      </c>
      <c r="C2558" s="4">
        <v>0.82580728177788498</v>
      </c>
      <c r="D2558" s="3">
        <v>0</v>
      </c>
      <c r="E2558" s="1">
        <v>4.5820283863105997</v>
      </c>
      <c r="F2558" s="4">
        <v>0.70612254804816799</v>
      </c>
      <c r="G2558" s="3">
        <v>8</v>
      </c>
      <c r="H2558" s="4">
        <v>3.96176031353078</v>
      </c>
      <c r="I2558" s="26">
        <f>H2558/100</f>
        <v>3.9617603135307801E-2</v>
      </c>
      <c r="J2558" s="1">
        <v>4.3053993022240498</v>
      </c>
      <c r="K2558" s="4">
        <v>1.5704067510445601E-2</v>
      </c>
      <c r="L2558" s="7">
        <v>0.92201380723950199</v>
      </c>
      <c r="M2558" s="3">
        <v>5</v>
      </c>
      <c r="N2558" s="2">
        <v>1187.6106083918401</v>
      </c>
      <c r="O2558" s="6">
        <v>0.39234274832584498</v>
      </c>
      <c r="P2558" s="1">
        <v>6.2332926459597697</v>
      </c>
      <c r="Q2558" s="5">
        <v>434.51809121460298</v>
      </c>
      <c r="R2558" s="3">
        <v>1</v>
      </c>
      <c r="S2558" s="9" t="str">
        <f>IF(E2558&gt;3, "1", "0")</f>
        <v>1</v>
      </c>
      <c r="T2558" s="3">
        <f>IF(F2558 &lt; 80%, 1, 0)</f>
        <v>1</v>
      </c>
      <c r="U2558" s="12" t="str">
        <f t="shared" si="39"/>
        <v>High</v>
      </c>
      <c r="V2558" s="12" t="str">
        <f>IF(A2557 &lt; 400, "Low", IF(A2557 &lt; 700, "Medium", "High"))</f>
        <v>Low</v>
      </c>
      <c r="W2558" s="12" t="str">
        <f>IF(O2558&lt;0.23,"Low", IF(O2558&lt;=0.37,"Medium","High"))</f>
        <v>High</v>
      </c>
      <c r="X2558" s="12" t="str">
        <f>IF(K2558&lt;0.03,"Low", IF(K2558&lt;=0.06,"Medium","High"))</f>
        <v>Low</v>
      </c>
    </row>
    <row r="2559" spans="1:24">
      <c r="A2559" s="3">
        <v>485</v>
      </c>
      <c r="B2559" s="5">
        <v>6487.6714938082396</v>
      </c>
      <c r="C2559" s="4">
        <v>0.91184362635369198</v>
      </c>
      <c r="D2559" s="3">
        <v>5</v>
      </c>
      <c r="E2559" s="1">
        <v>3.1252380454748701</v>
      </c>
      <c r="F2559" s="4">
        <v>0.90486844219347107</v>
      </c>
      <c r="G2559" s="3">
        <v>1</v>
      </c>
      <c r="H2559" s="4">
        <v>3.96205998592034</v>
      </c>
      <c r="I2559" s="26">
        <f>H2559/100</f>
        <v>3.9620599859203402E-2</v>
      </c>
      <c r="J2559" s="1">
        <v>8.0060700822588604</v>
      </c>
      <c r="K2559" s="4">
        <v>6.75660496837939E-2</v>
      </c>
      <c r="L2559" s="7">
        <v>0.976216201110779</v>
      </c>
      <c r="M2559" s="3">
        <v>1</v>
      </c>
      <c r="N2559" s="2">
        <v>4201.5467862393598</v>
      </c>
      <c r="O2559" s="6">
        <v>0.28851634041367602</v>
      </c>
      <c r="P2559" s="1">
        <v>1.8760401960756901</v>
      </c>
      <c r="Q2559" s="5">
        <v>432.17476654463297</v>
      </c>
      <c r="R2559" s="3">
        <v>1</v>
      </c>
      <c r="S2559" s="9" t="str">
        <f>IF(E2559&gt;3, "1", "0")</f>
        <v>1</v>
      </c>
      <c r="T2559" s="3">
        <f>IF(F2559 &lt; 80%, 1, 0)</f>
        <v>0</v>
      </c>
      <c r="U2559" s="12" t="str">
        <f t="shared" si="39"/>
        <v>High</v>
      </c>
      <c r="V2559" s="12" t="str">
        <f>IF(A2558 &lt; 400, "Low", IF(A2558 &lt; 700, "Medium", "High"))</f>
        <v>Medium</v>
      </c>
      <c r="W2559" s="12" t="str">
        <f>IF(O2559&lt;0.23,"Low", IF(O2559&lt;=0.37,"Medium","High"))</f>
        <v>Medium</v>
      </c>
      <c r="X2559" s="12" t="str">
        <f>IF(K2559&lt;0.03,"Low", IF(K2559&lt;=0.06,"Medium","High"))</f>
        <v>High</v>
      </c>
    </row>
    <row r="2560" spans="1:24">
      <c r="A2560" s="3">
        <v>908</v>
      </c>
      <c r="B2560" s="5">
        <v>10699.686184480899</v>
      </c>
      <c r="C2560" s="4">
        <v>0.88090390489164705</v>
      </c>
      <c r="D2560" s="3">
        <v>4</v>
      </c>
      <c r="E2560" s="1">
        <v>3.9405367312569601</v>
      </c>
      <c r="F2560" s="4">
        <v>0.62959555368076203</v>
      </c>
      <c r="G2560" s="3">
        <v>19</v>
      </c>
      <c r="H2560" s="4">
        <v>3.9653224682947501</v>
      </c>
      <c r="I2560" s="26">
        <f>H2560/100</f>
        <v>3.9653224682947498E-2</v>
      </c>
      <c r="J2560" s="1">
        <v>4.96331162423526</v>
      </c>
      <c r="K2560" s="4">
        <v>7.4005655929364506E-2</v>
      </c>
      <c r="L2560" s="7">
        <v>0.86478228991030703</v>
      </c>
      <c r="M2560" s="3">
        <v>5</v>
      </c>
      <c r="N2560" s="2">
        <v>3946.8692992721999</v>
      </c>
      <c r="O2560" s="6">
        <v>0.15973836197783101</v>
      </c>
      <c r="P2560" s="1">
        <v>1.49563772463677</v>
      </c>
      <c r="Q2560" s="5">
        <v>475.61336166659402</v>
      </c>
      <c r="R2560" s="3">
        <v>1</v>
      </c>
      <c r="S2560" s="9" t="str">
        <f>IF(E2560&gt;3, "1", "0")</f>
        <v>1</v>
      </c>
      <c r="T2560" s="3">
        <f>IF(F2560 &lt; 80%, 1, 0)</f>
        <v>1</v>
      </c>
      <c r="U2560" s="12" t="str">
        <f t="shared" si="39"/>
        <v>High</v>
      </c>
      <c r="V2560" s="12" t="str">
        <f>IF(A2559 &lt; 400, "Low", IF(A2559 &lt; 700, "Medium", "High"))</f>
        <v>Medium</v>
      </c>
      <c r="W2560" s="12" t="str">
        <f>IF(O2560&lt;0.23,"Low", IF(O2560&lt;=0.37,"Medium","High"))</f>
        <v>Low</v>
      </c>
      <c r="X2560" s="12" t="str">
        <f>IF(K2560&lt;0.03,"Low", IF(K2560&lt;=0.06,"Medium","High"))</f>
        <v>High</v>
      </c>
    </row>
    <row r="2561" spans="1:24">
      <c r="A2561" s="3">
        <v>369</v>
      </c>
      <c r="B2561" s="5">
        <v>16784.7742712035</v>
      </c>
      <c r="C2561" s="4">
        <v>0.85655309141201996</v>
      </c>
      <c r="D2561" s="3">
        <v>1</v>
      </c>
      <c r="E2561" s="1">
        <v>3.2664692892031799</v>
      </c>
      <c r="F2561" s="4">
        <v>0.72232103297979189</v>
      </c>
      <c r="G2561" s="3">
        <v>6</v>
      </c>
      <c r="H2561" s="4">
        <v>3.9655718834484599</v>
      </c>
      <c r="I2561" s="26">
        <f>H2561/100</f>
        <v>3.9655718834484599E-2</v>
      </c>
      <c r="J2561" s="1">
        <v>2.49190000774575</v>
      </c>
      <c r="K2561" s="4">
        <v>2.7575448937808299E-2</v>
      </c>
      <c r="L2561" s="7">
        <v>0.80498075443571904</v>
      </c>
      <c r="M2561" s="3">
        <v>3</v>
      </c>
      <c r="N2561" s="2">
        <v>1410.8292027185601</v>
      </c>
      <c r="O2561" s="6">
        <v>0.248542970609129</v>
      </c>
      <c r="P2561" s="1">
        <v>9.4977817536779892</v>
      </c>
      <c r="Q2561" s="5">
        <v>116.21824816326099</v>
      </c>
      <c r="R2561" s="3">
        <v>1</v>
      </c>
      <c r="S2561" s="9" t="str">
        <f>IF(E2561&gt;3, "1", "0")</f>
        <v>1</v>
      </c>
      <c r="T2561" s="3">
        <f>IF(F2561 &lt; 80%, 1, 0)</f>
        <v>1</v>
      </c>
      <c r="U2561" s="12" t="str">
        <f t="shared" si="39"/>
        <v>High</v>
      </c>
      <c r="V2561" s="12" t="str">
        <f>IF(A2560 &lt; 400, "Low", IF(A2560 &lt; 700, "Medium", "High"))</f>
        <v>High</v>
      </c>
      <c r="W2561" s="12" t="str">
        <f>IF(O2561&lt;0.23,"Low", IF(O2561&lt;=0.37,"Medium","High"))</f>
        <v>Medium</v>
      </c>
      <c r="X2561" s="12" t="str">
        <f>IF(K2561&lt;0.03,"Low", IF(K2561&lt;=0.06,"Medium","High"))</f>
        <v>Low</v>
      </c>
    </row>
    <row r="2562" spans="1:24">
      <c r="A2562" s="3">
        <v>870</v>
      </c>
      <c r="B2562" s="5">
        <v>19155.523892303299</v>
      </c>
      <c r="C2562" s="4">
        <v>0.88550837107194202</v>
      </c>
      <c r="D2562" s="3">
        <v>0</v>
      </c>
      <c r="E2562" s="1">
        <v>0.64453890230516497</v>
      </c>
      <c r="F2562" s="4">
        <v>0.80240213390677495</v>
      </c>
      <c r="G2562" s="3">
        <v>15</v>
      </c>
      <c r="H2562" s="4">
        <v>3.9662149100061699</v>
      </c>
      <c r="I2562" s="26">
        <f>H2562/100</f>
        <v>3.9662149100061696E-2</v>
      </c>
      <c r="J2562" s="1">
        <v>4.2395021730421396</v>
      </c>
      <c r="K2562" s="4">
        <v>4.3056484216986497E-2</v>
      </c>
      <c r="L2562" s="7">
        <v>0.90967108348225201</v>
      </c>
      <c r="M2562" s="3">
        <v>6</v>
      </c>
      <c r="N2562" s="2">
        <v>2221.75187884865</v>
      </c>
      <c r="O2562" s="6">
        <v>0.156156913545305</v>
      </c>
      <c r="P2562" s="1">
        <v>4.96431232459559</v>
      </c>
      <c r="Q2562" s="5">
        <v>333.24010615006102</v>
      </c>
      <c r="R2562" s="3">
        <v>1</v>
      </c>
      <c r="S2562" s="9" t="str">
        <f>IF(E2562&gt;3, "1", "0")</f>
        <v>0</v>
      </c>
      <c r="T2562" s="3">
        <f>IF(F2562 &lt; 80%, 1, 0)</f>
        <v>0</v>
      </c>
      <c r="U2562" s="12" t="str">
        <f t="shared" ref="U2562:U2625" si="40">IF(ISBLANK(I2562),"Unknown", IF(I2562&lt;0.01,"Low", IF(I2562&lt;=0.03,"Medium","High")))</f>
        <v>High</v>
      </c>
      <c r="V2562" s="12" t="str">
        <f>IF(A2561 &lt; 400, "Low", IF(A2561 &lt; 700, "Medium", "High"))</f>
        <v>Low</v>
      </c>
      <c r="W2562" s="12" t="str">
        <f>IF(O2562&lt;0.23,"Low", IF(O2562&lt;=0.37,"Medium","High"))</f>
        <v>Low</v>
      </c>
      <c r="X2562" s="12" t="str">
        <f>IF(K2562&lt;0.03,"Low", IF(K2562&lt;=0.06,"Medium","High"))</f>
        <v>Medium</v>
      </c>
    </row>
    <row r="2563" spans="1:24">
      <c r="A2563" s="3">
        <v>825</v>
      </c>
      <c r="B2563" s="5">
        <v>9308.3181380772603</v>
      </c>
      <c r="C2563" s="4">
        <v>0.82461042471806489</v>
      </c>
      <c r="D2563" s="3">
        <v>3</v>
      </c>
      <c r="E2563" s="1">
        <v>2.4744299929323299</v>
      </c>
      <c r="F2563" s="4">
        <v>0.68979220049309109</v>
      </c>
      <c r="G2563" s="3">
        <v>11</v>
      </c>
      <c r="H2563" s="4">
        <v>3.9666861096397801</v>
      </c>
      <c r="I2563" s="26">
        <f>H2563/100</f>
        <v>3.9666861096397804E-2</v>
      </c>
      <c r="J2563" s="1">
        <v>4.73418293638266</v>
      </c>
      <c r="K2563" s="4">
        <v>7.75024588257886E-2</v>
      </c>
      <c r="L2563" s="7">
        <v>0.98716350508731099</v>
      </c>
      <c r="M2563" s="3">
        <v>4</v>
      </c>
      <c r="N2563" s="2">
        <v>4710.4813258297499</v>
      </c>
      <c r="O2563" s="6">
        <v>0.23727762698691601</v>
      </c>
      <c r="P2563" s="1">
        <v>4.5828861976348998</v>
      </c>
      <c r="Q2563" s="5">
        <v>246.47849982145701</v>
      </c>
      <c r="R2563" s="3">
        <v>1</v>
      </c>
      <c r="S2563" s="9" t="str">
        <f>IF(E2563&gt;3, "1", "0")</f>
        <v>0</v>
      </c>
      <c r="T2563" s="3">
        <f>IF(F2563 &lt; 80%, 1, 0)</f>
        <v>1</v>
      </c>
      <c r="U2563" s="12" t="str">
        <f t="shared" si="40"/>
        <v>High</v>
      </c>
      <c r="V2563" s="12" t="str">
        <f>IF(A2562 &lt; 400, "Low", IF(A2562 &lt; 700, "Medium", "High"))</f>
        <v>High</v>
      </c>
      <c r="W2563" s="12" t="str">
        <f>IF(O2563&lt;0.23,"Low", IF(O2563&lt;=0.37,"Medium","High"))</f>
        <v>Medium</v>
      </c>
      <c r="X2563" s="12" t="str">
        <f>IF(K2563&lt;0.03,"Low", IF(K2563&lt;=0.06,"Medium","High"))</f>
        <v>High</v>
      </c>
    </row>
    <row r="2564" spans="1:24">
      <c r="A2564" s="3">
        <v>987</v>
      </c>
      <c r="B2564" s="5">
        <v>16123.4916270024</v>
      </c>
      <c r="C2564" s="4">
        <v>0.86418708766388808</v>
      </c>
      <c r="D2564" s="3">
        <v>3</v>
      </c>
      <c r="E2564" s="1">
        <v>0.63401354294414403</v>
      </c>
      <c r="F2564" s="4">
        <v>0.87468666384193894</v>
      </c>
      <c r="G2564" s="3">
        <v>17</v>
      </c>
      <c r="H2564" s="4">
        <v>3.9683564265282398</v>
      </c>
      <c r="I2564" s="26">
        <f>H2564/100</f>
        <v>3.9683564265282398E-2</v>
      </c>
      <c r="J2564" s="1">
        <v>9.8318838847162802</v>
      </c>
      <c r="K2564" s="4">
        <v>7.2985324695411496E-2</v>
      </c>
      <c r="L2564" s="7">
        <v>0.81733911226327294</v>
      </c>
      <c r="M2564" s="3">
        <v>7</v>
      </c>
      <c r="N2564" s="2">
        <v>2251.5160845833102</v>
      </c>
      <c r="O2564" s="6">
        <v>0.49847836494993197</v>
      </c>
      <c r="P2564" s="1">
        <v>3.9369174307396202</v>
      </c>
      <c r="Q2564" s="5">
        <v>456.892182087744</v>
      </c>
      <c r="R2564" s="3">
        <v>1</v>
      </c>
      <c r="S2564" s="9" t="str">
        <f>IF(E2564&gt;3, "1", "0")</f>
        <v>0</v>
      </c>
      <c r="T2564" s="3">
        <f>IF(F2564 &lt; 80%, 1, 0)</f>
        <v>0</v>
      </c>
      <c r="U2564" s="12" t="str">
        <f t="shared" si="40"/>
        <v>High</v>
      </c>
      <c r="V2564" s="12" t="str">
        <f>IF(A2563 &lt; 400, "Low", IF(A2563 &lt; 700, "Medium", "High"))</f>
        <v>High</v>
      </c>
      <c r="W2564" s="12" t="str">
        <f>IF(O2564&lt;0.23,"Low", IF(O2564&lt;=0.37,"Medium","High"))</f>
        <v>High</v>
      </c>
      <c r="X2564" s="12" t="str">
        <f>IF(K2564&lt;0.03,"Low", IF(K2564&lt;=0.06,"Medium","High"))</f>
        <v>High</v>
      </c>
    </row>
    <row r="2565" spans="1:24">
      <c r="A2565" s="3">
        <v>447</v>
      </c>
      <c r="B2565" s="5">
        <v>19140.864786411701</v>
      </c>
      <c r="C2565" s="4">
        <v>0.85783006689082997</v>
      </c>
      <c r="D2565" s="3">
        <v>5</v>
      </c>
      <c r="E2565" s="1">
        <v>3.5959280968565102</v>
      </c>
      <c r="F2565" s="4">
        <v>0.76359460149353398</v>
      </c>
      <c r="G2565" s="3">
        <v>7</v>
      </c>
      <c r="H2565" s="4">
        <v>3.9700186960244599</v>
      </c>
      <c r="I2565" s="26">
        <f>H2565/100</f>
        <v>3.9700186960244598E-2</v>
      </c>
      <c r="J2565" s="1">
        <v>4.3880271243763902</v>
      </c>
      <c r="K2565" s="4">
        <v>5.9134538237573503E-2</v>
      </c>
      <c r="L2565" s="7">
        <v>0.89739395774405695</v>
      </c>
      <c r="M2565" s="3">
        <v>7</v>
      </c>
      <c r="N2565" s="2">
        <v>2277.32322864756</v>
      </c>
      <c r="O2565" s="6">
        <v>0.29743048042287801</v>
      </c>
      <c r="P2565" s="1">
        <v>5.5381534286329304</v>
      </c>
      <c r="Q2565" s="5">
        <v>329.10564738883198</v>
      </c>
      <c r="R2565" s="3">
        <v>1</v>
      </c>
      <c r="S2565" s="9" t="str">
        <f>IF(E2565&gt;3, "1", "0")</f>
        <v>1</v>
      </c>
      <c r="T2565" s="3">
        <f>IF(F2565 &lt; 80%, 1, 0)</f>
        <v>1</v>
      </c>
      <c r="U2565" s="12" t="str">
        <f t="shared" si="40"/>
        <v>High</v>
      </c>
      <c r="V2565" s="12" t="str">
        <f>IF(A2564 &lt; 400, "Low", IF(A2564 &lt; 700, "Medium", "High"))</f>
        <v>High</v>
      </c>
      <c r="W2565" s="12" t="str">
        <f>IF(O2565&lt;0.23,"Low", IF(O2565&lt;=0.37,"Medium","High"))</f>
        <v>Medium</v>
      </c>
      <c r="X2565" s="12" t="str">
        <f>IF(K2565&lt;0.03,"Low", IF(K2565&lt;=0.06,"Medium","High"))</f>
        <v>Medium</v>
      </c>
    </row>
    <row r="2566" spans="1:24">
      <c r="A2566" s="3">
        <v>765</v>
      </c>
      <c r="B2566" s="5">
        <v>18460.487986863998</v>
      </c>
      <c r="C2566" s="4">
        <v>0.895421963538785</v>
      </c>
      <c r="D2566" s="3">
        <v>0</v>
      </c>
      <c r="E2566" s="1">
        <v>3.8894604743249501</v>
      </c>
      <c r="F2566" s="4">
        <v>0.71386215739743708</v>
      </c>
      <c r="G2566" s="3">
        <v>8</v>
      </c>
      <c r="H2566" s="4">
        <v>3.9748681758798101</v>
      </c>
      <c r="I2566" s="26">
        <f>H2566/100</f>
        <v>3.9748681758798102E-2</v>
      </c>
      <c r="J2566" s="1">
        <v>4.6037671288483102</v>
      </c>
      <c r="K2566" s="4">
        <v>2.4498847254793999E-2</v>
      </c>
      <c r="L2566" s="7">
        <v>0.86061507336672405</v>
      </c>
      <c r="M2566" s="3">
        <v>5</v>
      </c>
      <c r="N2566" s="2">
        <v>1895.7285777709501</v>
      </c>
      <c r="O2566" s="6">
        <v>0.105666504384854</v>
      </c>
      <c r="P2566" s="1">
        <v>7.83549547189818</v>
      </c>
      <c r="Q2566" s="5">
        <v>352.90203635422802</v>
      </c>
      <c r="R2566" s="3">
        <v>1</v>
      </c>
      <c r="S2566" s="9" t="str">
        <f>IF(E2566&gt;3, "1", "0")</f>
        <v>1</v>
      </c>
      <c r="T2566" s="3">
        <f>IF(F2566 &lt; 80%, 1, 0)</f>
        <v>1</v>
      </c>
      <c r="U2566" s="12" t="str">
        <f t="shared" si="40"/>
        <v>High</v>
      </c>
      <c r="V2566" s="12" t="str">
        <f>IF(A2565 &lt; 400, "Low", IF(A2565 &lt; 700, "Medium", "High"))</f>
        <v>Medium</v>
      </c>
      <c r="W2566" s="12" t="str">
        <f>IF(O2566&lt;0.23,"Low", IF(O2566&lt;=0.37,"Medium","High"))</f>
        <v>Low</v>
      </c>
      <c r="X2566" s="12" t="str">
        <f>IF(K2566&lt;0.03,"Low", IF(K2566&lt;=0.06,"Medium","High"))</f>
        <v>Low</v>
      </c>
    </row>
    <row r="2567" spans="1:24">
      <c r="A2567" s="3">
        <v>408</v>
      </c>
      <c r="B2567" s="5">
        <v>19826.314909452201</v>
      </c>
      <c r="C2567" s="4">
        <v>0.97500173994879402</v>
      </c>
      <c r="D2567" s="3">
        <v>0</v>
      </c>
      <c r="E2567" s="1">
        <v>4.7115751339391698</v>
      </c>
      <c r="F2567" s="4">
        <v>0.70088735730734897</v>
      </c>
      <c r="G2567" s="3">
        <v>7</v>
      </c>
      <c r="H2567" s="4">
        <v>3.9781764608673398</v>
      </c>
      <c r="I2567" s="26">
        <f>H2567/100</f>
        <v>3.9781764608673401E-2</v>
      </c>
      <c r="J2567" s="1">
        <v>8.0707833881643793</v>
      </c>
      <c r="K2567" s="4">
        <v>5.86509099978881E-2</v>
      </c>
      <c r="L2567" s="7">
        <v>0.945315314153786</v>
      </c>
      <c r="M2567" s="3">
        <v>6</v>
      </c>
      <c r="N2567" s="2">
        <v>4716.3954427676699</v>
      </c>
      <c r="O2567" s="6">
        <v>0.13680663381626901</v>
      </c>
      <c r="P2567" s="1">
        <v>8.3109050185784099</v>
      </c>
      <c r="Q2567" s="5">
        <v>475.93416993932999</v>
      </c>
      <c r="R2567" s="3">
        <v>1</v>
      </c>
      <c r="S2567" s="9" t="str">
        <f>IF(E2567&gt;3, "1", "0")</f>
        <v>1</v>
      </c>
      <c r="T2567" s="3">
        <f>IF(F2567 &lt; 80%, 1, 0)</f>
        <v>1</v>
      </c>
      <c r="U2567" s="12" t="str">
        <f t="shared" si="40"/>
        <v>High</v>
      </c>
      <c r="V2567" s="12" t="str">
        <f>IF(A2566 &lt; 400, "Low", IF(A2566 &lt; 700, "Medium", "High"))</f>
        <v>High</v>
      </c>
      <c r="W2567" s="12" t="str">
        <f>IF(O2567&lt;0.23,"Low", IF(O2567&lt;=0.37,"Medium","High"))</f>
        <v>Low</v>
      </c>
      <c r="X2567" s="12" t="str">
        <f>IF(K2567&lt;0.03,"Low", IF(K2567&lt;=0.06,"Medium","High"))</f>
        <v>Medium</v>
      </c>
    </row>
    <row r="2568" spans="1:24">
      <c r="A2568" s="3">
        <v>172</v>
      </c>
      <c r="B2568" s="5">
        <v>15575.613595303899</v>
      </c>
      <c r="C2568" s="4">
        <v>0.82093212678157901</v>
      </c>
      <c r="D2568" s="3">
        <v>0</v>
      </c>
      <c r="E2568" s="1">
        <v>4.6726953468413397</v>
      </c>
      <c r="F2568" s="4">
        <v>0.62184861459561502</v>
      </c>
      <c r="G2568" s="3">
        <v>0</v>
      </c>
      <c r="H2568" s="4">
        <v>3.9787360389475501</v>
      </c>
      <c r="I2568" s="26">
        <f>H2568/100</f>
        <v>3.9787360389475501E-2</v>
      </c>
      <c r="J2568" s="1">
        <v>9.4109592928938604</v>
      </c>
      <c r="K2568" s="4">
        <v>6.67553799704802E-2</v>
      </c>
      <c r="L2568" s="7">
        <v>0.85191920130545795</v>
      </c>
      <c r="M2568" s="3">
        <v>9</v>
      </c>
      <c r="N2568" s="2">
        <v>2303.1786390432198</v>
      </c>
      <c r="O2568" s="6">
        <v>0.498584005767714</v>
      </c>
      <c r="P2568" s="1">
        <v>5.7945453653124099</v>
      </c>
      <c r="Q2568" s="5">
        <v>428.59070895423099</v>
      </c>
      <c r="R2568" s="3">
        <v>1</v>
      </c>
      <c r="S2568" s="9" t="str">
        <f>IF(E2568&gt;3, "1", "0")</f>
        <v>1</v>
      </c>
      <c r="T2568" s="3">
        <f>IF(F2568 &lt; 80%, 1, 0)</f>
        <v>1</v>
      </c>
      <c r="U2568" s="12" t="str">
        <f t="shared" si="40"/>
        <v>High</v>
      </c>
      <c r="V2568" s="12" t="str">
        <f>IF(A2567 &lt; 400, "Low", IF(A2567 &lt; 700, "Medium", "High"))</f>
        <v>Medium</v>
      </c>
      <c r="W2568" s="12" t="str">
        <f>IF(O2568&lt;0.23,"Low", IF(O2568&lt;=0.37,"Medium","High"))</f>
        <v>High</v>
      </c>
      <c r="X2568" s="12" t="str">
        <f>IF(K2568&lt;0.03,"Low", IF(K2568&lt;=0.06,"Medium","High"))</f>
        <v>High</v>
      </c>
    </row>
    <row r="2569" spans="1:24">
      <c r="A2569" s="3">
        <v>128</v>
      </c>
      <c r="B2569" s="5">
        <v>16240.541549674401</v>
      </c>
      <c r="C2569" s="4">
        <v>0.81317843300639492</v>
      </c>
      <c r="D2569" s="3">
        <v>1</v>
      </c>
      <c r="E2569" s="1">
        <v>4.3029828455243599</v>
      </c>
      <c r="F2569" s="4">
        <v>0.70742164248387196</v>
      </c>
      <c r="G2569" s="3">
        <v>21</v>
      </c>
      <c r="H2569" s="4">
        <v>3.9796791902717699</v>
      </c>
      <c r="I2569" s="26">
        <f>H2569/100</f>
        <v>3.9796791902717697E-2</v>
      </c>
      <c r="J2569" s="1">
        <v>3.5819344064092098</v>
      </c>
      <c r="K2569" s="4">
        <v>9.3538266512480997E-2</v>
      </c>
      <c r="L2569" s="7">
        <v>0.91314102838213895</v>
      </c>
      <c r="M2569" s="3">
        <v>5</v>
      </c>
      <c r="N2569" s="2">
        <v>4392.6615739179797</v>
      </c>
      <c r="O2569" s="6">
        <v>0.14106592061530299</v>
      </c>
      <c r="P2569" s="1">
        <v>8.3908663244957395</v>
      </c>
      <c r="Q2569" s="5">
        <v>213.17407677774099</v>
      </c>
      <c r="R2569" s="3">
        <v>0</v>
      </c>
      <c r="S2569" s="9" t="str">
        <f>IF(E2569&gt;3, "1", "0")</f>
        <v>1</v>
      </c>
      <c r="T2569" s="3">
        <f>IF(F2569 &lt; 80%, 1, 0)</f>
        <v>1</v>
      </c>
      <c r="U2569" s="12" t="str">
        <f t="shared" si="40"/>
        <v>High</v>
      </c>
      <c r="V2569" s="12" t="str">
        <f>IF(A2568 &lt; 400, "Low", IF(A2568 &lt; 700, "Medium", "High"))</f>
        <v>Low</v>
      </c>
      <c r="W2569" s="12" t="str">
        <f>IF(O2569&lt;0.23,"Low", IF(O2569&lt;=0.37,"Medium","High"))</f>
        <v>Low</v>
      </c>
      <c r="X2569" s="12" t="str">
        <f>IF(K2569&lt;0.03,"Low", IF(K2569&lt;=0.06,"Medium","High"))</f>
        <v>High</v>
      </c>
    </row>
    <row r="2570" spans="1:24">
      <c r="A2570" s="3">
        <v>671</v>
      </c>
      <c r="B2570" s="5">
        <v>14521.162116560399</v>
      </c>
      <c r="C2570" s="4">
        <v>0.85791654093414493</v>
      </c>
      <c r="D2570" s="3">
        <v>2</v>
      </c>
      <c r="E2570" s="1">
        <v>2.6732901344750002</v>
      </c>
      <c r="F2570" s="4">
        <v>0.77842289026577705</v>
      </c>
      <c r="G2570" s="3">
        <v>13</v>
      </c>
      <c r="H2570" s="4">
        <v>3.98314356033652</v>
      </c>
      <c r="I2570" s="26">
        <f>H2570/100</f>
        <v>3.9831435603365196E-2</v>
      </c>
      <c r="J2570" s="1">
        <v>6.8011523074601099</v>
      </c>
      <c r="K2570" s="4">
        <v>6.1008484694063898E-2</v>
      </c>
      <c r="L2570" s="7">
        <v>0.93010435649096901</v>
      </c>
      <c r="M2570" s="3">
        <v>4</v>
      </c>
      <c r="N2570" s="2">
        <v>1560.3041748110199</v>
      </c>
      <c r="O2570" s="6">
        <v>0.46960356903908002</v>
      </c>
      <c r="P2570" s="1">
        <v>2.2677844308186601</v>
      </c>
      <c r="Q2570" s="5">
        <v>191.80333660239299</v>
      </c>
      <c r="R2570" s="3">
        <v>0</v>
      </c>
      <c r="S2570" s="9" t="str">
        <f>IF(E2570&gt;3, "1", "0")</f>
        <v>0</v>
      </c>
      <c r="T2570" s="3">
        <f>IF(F2570 &lt; 80%, 1, 0)</f>
        <v>1</v>
      </c>
      <c r="U2570" s="12" t="str">
        <f t="shared" si="40"/>
        <v>High</v>
      </c>
      <c r="V2570" s="12" t="str">
        <f>IF(A2569 &lt; 400, "Low", IF(A2569 &lt; 700, "Medium", "High"))</f>
        <v>Low</v>
      </c>
      <c r="W2570" s="12" t="str">
        <f>IF(O2570&lt;0.23,"Low", IF(O2570&lt;=0.37,"Medium","High"))</f>
        <v>High</v>
      </c>
      <c r="X2570" s="12" t="str">
        <f>IF(K2570&lt;0.03,"Low", IF(K2570&lt;=0.06,"Medium","High"))</f>
        <v>High</v>
      </c>
    </row>
    <row r="2571" spans="1:24">
      <c r="A2571" s="3">
        <v>373</v>
      </c>
      <c r="B2571" s="5">
        <v>10332.3951566204</v>
      </c>
      <c r="C2571" s="4">
        <v>0.89371139891822693</v>
      </c>
      <c r="D2571" s="3">
        <v>0</v>
      </c>
      <c r="E2571" s="1">
        <v>0.83759940001813205</v>
      </c>
      <c r="F2571" s="4">
        <v>0.79618381006299499</v>
      </c>
      <c r="G2571" s="3">
        <v>3</v>
      </c>
      <c r="H2571" s="4">
        <v>3.9851287167120399</v>
      </c>
      <c r="I2571" s="26">
        <f>H2571/100</f>
        <v>3.98512871671204E-2</v>
      </c>
      <c r="J2571" s="1">
        <v>8.3816525878990102</v>
      </c>
      <c r="K2571" s="4">
        <v>5.3670579785074495E-4</v>
      </c>
      <c r="L2571" s="7">
        <v>0.90642489306779495</v>
      </c>
      <c r="M2571" s="3">
        <v>7</v>
      </c>
      <c r="N2571" s="2">
        <v>1445.8767447902201</v>
      </c>
      <c r="O2571" s="6">
        <v>0.29693086007388497</v>
      </c>
      <c r="P2571" s="1">
        <v>7.0308584875075297</v>
      </c>
      <c r="Q2571" s="5">
        <v>243.96035588082</v>
      </c>
      <c r="R2571" s="3">
        <v>0</v>
      </c>
      <c r="S2571" s="9" t="str">
        <f>IF(E2571&gt;3, "1", "0")</f>
        <v>0</v>
      </c>
      <c r="T2571" s="3">
        <f>IF(F2571 &lt; 80%, 1, 0)</f>
        <v>1</v>
      </c>
      <c r="U2571" s="12" t="str">
        <f t="shared" si="40"/>
        <v>High</v>
      </c>
      <c r="V2571" s="12" t="str">
        <f>IF(A2570 &lt; 400, "Low", IF(A2570 &lt; 700, "Medium", "High"))</f>
        <v>Medium</v>
      </c>
      <c r="W2571" s="12" t="str">
        <f>IF(O2571&lt;0.23,"Low", IF(O2571&lt;=0.37,"Medium","High"))</f>
        <v>Medium</v>
      </c>
      <c r="X2571" s="12" t="str">
        <f>IF(K2571&lt;0.03,"Low", IF(K2571&lt;=0.06,"Medium","High"))</f>
        <v>Low</v>
      </c>
    </row>
    <row r="2572" spans="1:24">
      <c r="A2572" s="3">
        <v>988</v>
      </c>
      <c r="B2572" s="5">
        <v>9708.1711477254103</v>
      </c>
      <c r="C2572" s="4">
        <v>0.84798978074472597</v>
      </c>
      <c r="D2572" s="3">
        <v>5</v>
      </c>
      <c r="E2572" s="1">
        <v>0.95506334681746197</v>
      </c>
      <c r="F2572" s="4">
        <v>0.70076330614696902</v>
      </c>
      <c r="G2572" s="3">
        <v>10</v>
      </c>
      <c r="H2572" s="4">
        <v>3.98569420035196</v>
      </c>
      <c r="I2572" s="26">
        <f>H2572/100</f>
        <v>3.9856942003519601E-2</v>
      </c>
      <c r="J2572" s="1">
        <v>2.1958888857495298</v>
      </c>
      <c r="K2572" s="4">
        <v>8.2608677389543098E-2</v>
      </c>
      <c r="L2572" s="7">
        <v>0.90368125970578905</v>
      </c>
      <c r="M2572" s="3">
        <v>9</v>
      </c>
      <c r="N2572" s="2">
        <v>4878.35730708341</v>
      </c>
      <c r="O2572" s="6">
        <v>0.17996561351731899</v>
      </c>
      <c r="P2572" s="1">
        <v>3.9662206146886598</v>
      </c>
      <c r="Q2572" s="5">
        <v>247.41146678948601</v>
      </c>
      <c r="R2572" s="3">
        <v>1</v>
      </c>
      <c r="S2572" s="9" t="str">
        <f>IF(E2572&gt;3, "1", "0")</f>
        <v>0</v>
      </c>
      <c r="T2572" s="3">
        <f>IF(F2572 &lt; 80%, 1, 0)</f>
        <v>1</v>
      </c>
      <c r="U2572" s="12" t="str">
        <f t="shared" si="40"/>
        <v>High</v>
      </c>
      <c r="V2572" s="12" t="str">
        <f>IF(A2571 &lt; 400, "Low", IF(A2571 &lt; 700, "Medium", "High"))</f>
        <v>Low</v>
      </c>
      <c r="W2572" s="12" t="str">
        <f>IF(O2572&lt;0.23,"Low", IF(O2572&lt;=0.37,"Medium","High"))</f>
        <v>Low</v>
      </c>
      <c r="X2572" s="12" t="str">
        <f>IF(K2572&lt;0.03,"Low", IF(K2572&lt;=0.06,"Medium","High"))</f>
        <v>High</v>
      </c>
    </row>
    <row r="2573" spans="1:24">
      <c r="A2573" s="3">
        <v>198</v>
      </c>
      <c r="B2573" s="5">
        <v>9445.3642026993293</v>
      </c>
      <c r="C2573" s="4">
        <v>0.95679437010111801</v>
      </c>
      <c r="D2573" s="3">
        <v>4</v>
      </c>
      <c r="E2573" s="1">
        <v>4.0000621118886102</v>
      </c>
      <c r="F2573" s="4">
        <v>0.61140739756451701</v>
      </c>
      <c r="G2573" s="3">
        <v>23</v>
      </c>
      <c r="H2573" s="4">
        <v>3.9858902913065601</v>
      </c>
      <c r="I2573" s="26">
        <f>H2573/100</f>
        <v>3.9858902913065604E-2</v>
      </c>
      <c r="J2573" s="1">
        <v>7.9994289535403302</v>
      </c>
      <c r="K2573" s="4">
        <v>6.7101930248342698E-2</v>
      </c>
      <c r="L2573" s="7">
        <v>0.83222669068962407</v>
      </c>
      <c r="M2573" s="3">
        <v>3</v>
      </c>
      <c r="N2573" s="2">
        <v>2384.07599776393</v>
      </c>
      <c r="O2573" s="6">
        <v>0.128371004709425</v>
      </c>
      <c r="P2573" s="1">
        <v>2.9449053789625999</v>
      </c>
      <c r="Q2573" s="5">
        <v>426.952158208014</v>
      </c>
      <c r="R2573" s="3">
        <v>1</v>
      </c>
      <c r="S2573" s="9" t="str">
        <f>IF(E2573&gt;3, "1", "0")</f>
        <v>1</v>
      </c>
      <c r="T2573" s="3">
        <f>IF(F2573 &lt; 80%, 1, 0)</f>
        <v>1</v>
      </c>
      <c r="U2573" s="12" t="str">
        <f t="shared" si="40"/>
        <v>High</v>
      </c>
      <c r="V2573" s="12" t="str">
        <f>IF(A2572 &lt; 400, "Low", IF(A2572 &lt; 700, "Medium", "High"))</f>
        <v>High</v>
      </c>
      <c r="W2573" s="12" t="str">
        <f>IF(O2573&lt;0.23,"Low", IF(O2573&lt;=0.37,"Medium","High"))</f>
        <v>Low</v>
      </c>
      <c r="X2573" s="12" t="str">
        <f>IF(K2573&lt;0.03,"Low", IF(K2573&lt;=0.06,"Medium","High"))</f>
        <v>High</v>
      </c>
    </row>
    <row r="2574" spans="1:24">
      <c r="A2574" s="3">
        <v>384</v>
      </c>
      <c r="B2574" s="5">
        <v>10136.719682520699</v>
      </c>
      <c r="C2574" s="4">
        <v>0.92918557860460793</v>
      </c>
      <c r="D2574" s="3">
        <v>1</v>
      </c>
      <c r="E2574" s="1">
        <v>0.636788366651868</v>
      </c>
      <c r="F2574" s="4">
        <v>0.70867784646770404</v>
      </c>
      <c r="G2574" s="3">
        <v>23</v>
      </c>
      <c r="H2574" s="4">
        <v>3.9870436302768502</v>
      </c>
      <c r="I2574" s="26">
        <f>H2574/100</f>
        <v>3.98704363027685E-2</v>
      </c>
      <c r="J2574" s="1">
        <v>7.4368031346006704</v>
      </c>
      <c r="K2574" s="4">
        <v>9.3425392201114996E-2</v>
      </c>
      <c r="L2574" s="7">
        <v>0.95422208223501803</v>
      </c>
      <c r="M2574" s="3">
        <v>9</v>
      </c>
      <c r="N2574" s="2">
        <v>1267.6922500931701</v>
      </c>
      <c r="O2574" s="6">
        <v>0.381717379477091</v>
      </c>
      <c r="P2574" s="1">
        <v>2.06407652149759</v>
      </c>
      <c r="Q2574" s="5">
        <v>261.56738134200998</v>
      </c>
      <c r="R2574" s="3">
        <v>1</v>
      </c>
      <c r="S2574" s="9" t="str">
        <f>IF(E2574&gt;3, "1", "0")</f>
        <v>0</v>
      </c>
      <c r="T2574" s="3">
        <f>IF(F2574 &lt; 80%, 1, 0)</f>
        <v>1</v>
      </c>
      <c r="U2574" s="12" t="str">
        <f t="shared" si="40"/>
        <v>High</v>
      </c>
      <c r="V2574" s="12" t="str">
        <f>IF(A2573 &lt; 400, "Low", IF(A2573 &lt; 700, "Medium", "High"))</f>
        <v>Low</v>
      </c>
      <c r="W2574" s="12" t="str">
        <f>IF(O2574&lt;0.23,"Low", IF(O2574&lt;=0.37,"Medium","High"))</f>
        <v>High</v>
      </c>
      <c r="X2574" s="12" t="str">
        <f>IF(K2574&lt;0.03,"Low", IF(K2574&lt;=0.06,"Medium","High"))</f>
        <v>High</v>
      </c>
    </row>
    <row r="2575" spans="1:24">
      <c r="A2575" s="3">
        <v>378</v>
      </c>
      <c r="B2575" s="5">
        <v>12509.364021056301</v>
      </c>
      <c r="C2575" s="4">
        <v>0.83274579157583406</v>
      </c>
      <c r="D2575" s="3">
        <v>5</v>
      </c>
      <c r="E2575" s="1">
        <v>3.9418155194899298</v>
      </c>
      <c r="F2575" s="4">
        <v>0.69734099761343904</v>
      </c>
      <c r="G2575" s="3">
        <v>13</v>
      </c>
      <c r="H2575" s="4">
        <v>3.9885228123785499</v>
      </c>
      <c r="I2575" s="26">
        <f>H2575/100</f>
        <v>3.9885228123785497E-2</v>
      </c>
      <c r="J2575" s="1">
        <v>7.3554373154410797</v>
      </c>
      <c r="K2575" s="4">
        <v>7.5024937965981905E-2</v>
      </c>
      <c r="L2575" s="7">
        <v>0.86019737076535407</v>
      </c>
      <c r="M2575" s="3">
        <v>7</v>
      </c>
      <c r="N2575" s="2">
        <v>2760.1552220927401</v>
      </c>
      <c r="O2575" s="6">
        <v>0.43497504912868501</v>
      </c>
      <c r="P2575" s="1">
        <v>8.0468496816142192</v>
      </c>
      <c r="Q2575" s="5">
        <v>103.26183778377199</v>
      </c>
      <c r="R2575" s="3">
        <v>1</v>
      </c>
      <c r="S2575" s="9" t="str">
        <f>IF(E2575&gt;3, "1", "0")</f>
        <v>1</v>
      </c>
      <c r="T2575" s="3">
        <f>IF(F2575 &lt; 80%, 1, 0)</f>
        <v>1</v>
      </c>
      <c r="U2575" s="12" t="str">
        <f t="shared" si="40"/>
        <v>High</v>
      </c>
      <c r="V2575" s="12" t="str">
        <f>IF(A2574 &lt; 400, "Low", IF(A2574 &lt; 700, "Medium", "High"))</f>
        <v>Low</v>
      </c>
      <c r="W2575" s="12" t="str">
        <f>IF(O2575&lt;0.23,"Low", IF(O2575&lt;=0.37,"Medium","High"))</f>
        <v>High</v>
      </c>
      <c r="X2575" s="12" t="str">
        <f>IF(K2575&lt;0.03,"Low", IF(K2575&lt;=0.06,"Medium","High"))</f>
        <v>High</v>
      </c>
    </row>
    <row r="2576" spans="1:24">
      <c r="A2576" s="3">
        <v>862</v>
      </c>
      <c r="B2576" s="5">
        <v>15067.3621006953</v>
      </c>
      <c r="C2576" s="4">
        <v>0.88404992036150798</v>
      </c>
      <c r="D2576" s="3">
        <v>4</v>
      </c>
      <c r="E2576" s="1">
        <v>4.8200569576372301</v>
      </c>
      <c r="F2576" s="4">
        <v>0.96694479402611089</v>
      </c>
      <c r="G2576" s="3">
        <v>6</v>
      </c>
      <c r="H2576" s="4">
        <v>3.9890703322065901</v>
      </c>
      <c r="I2576" s="26">
        <f>H2576/100</f>
        <v>3.9890703322065901E-2</v>
      </c>
      <c r="J2576" s="1">
        <v>4.3553848023766504</v>
      </c>
      <c r="K2576" s="4">
        <v>7.1841620522630101E-2</v>
      </c>
      <c r="L2576" s="7">
        <v>0.989696044269752</v>
      </c>
      <c r="M2576" s="3">
        <v>1</v>
      </c>
      <c r="N2576" s="2">
        <v>2225.46889640475</v>
      </c>
      <c r="O2576" s="6">
        <v>0.28334641241497399</v>
      </c>
      <c r="P2576" s="1">
        <v>8.5503792487463208</v>
      </c>
      <c r="Q2576" s="5">
        <v>250.941691715948</v>
      </c>
      <c r="R2576" s="3">
        <v>1</v>
      </c>
      <c r="S2576" s="9" t="str">
        <f>IF(E2576&gt;3, "1", "0")</f>
        <v>1</v>
      </c>
      <c r="T2576" s="3">
        <f>IF(F2576 &lt; 80%, 1, 0)</f>
        <v>0</v>
      </c>
      <c r="U2576" s="12" t="str">
        <f t="shared" si="40"/>
        <v>High</v>
      </c>
      <c r="V2576" s="12" t="str">
        <f>IF(A2575 &lt; 400, "Low", IF(A2575 &lt; 700, "Medium", "High"))</f>
        <v>Low</v>
      </c>
      <c r="W2576" s="12" t="str">
        <f>IF(O2576&lt;0.23,"Low", IF(O2576&lt;=0.37,"Medium","High"))</f>
        <v>Medium</v>
      </c>
      <c r="X2576" s="12" t="str">
        <f>IF(K2576&lt;0.03,"Low", IF(K2576&lt;=0.06,"Medium","High"))</f>
        <v>High</v>
      </c>
    </row>
    <row r="2577" spans="1:24">
      <c r="A2577" s="3">
        <v>803</v>
      </c>
      <c r="B2577" s="5">
        <v>13609.247991035199</v>
      </c>
      <c r="C2577" s="4">
        <v>0.87380354648223502</v>
      </c>
      <c r="D2577" s="3">
        <v>1</v>
      </c>
      <c r="E2577" s="1">
        <v>1.40767050823899</v>
      </c>
      <c r="F2577" s="4">
        <v>0.70261304704439098</v>
      </c>
      <c r="G2577" s="3">
        <v>5</v>
      </c>
      <c r="H2577" s="4">
        <v>3.9917208027241502</v>
      </c>
      <c r="I2577" s="26">
        <f>H2577/100</f>
        <v>3.9917208027241503E-2</v>
      </c>
      <c r="J2577" s="1">
        <v>8.3200721282275705</v>
      </c>
      <c r="K2577" s="4">
        <v>5.8898170009340403E-2</v>
      </c>
      <c r="L2577" s="7">
        <v>0.97976832643816192</v>
      </c>
      <c r="M2577" s="3">
        <v>9</v>
      </c>
      <c r="N2577" s="2">
        <v>1534.3902395840601</v>
      </c>
      <c r="O2577" s="6">
        <v>0.17226845127236901</v>
      </c>
      <c r="P2577" s="1">
        <v>1.6500760598228501</v>
      </c>
      <c r="Q2577" s="5">
        <v>329.811735121683</v>
      </c>
      <c r="R2577" s="3">
        <v>1</v>
      </c>
      <c r="S2577" s="9" t="str">
        <f>IF(E2577&gt;3, "1", "0")</f>
        <v>0</v>
      </c>
      <c r="T2577" s="3">
        <f>IF(F2577 &lt; 80%, 1, 0)</f>
        <v>1</v>
      </c>
      <c r="U2577" s="12" t="str">
        <f t="shared" si="40"/>
        <v>High</v>
      </c>
      <c r="V2577" s="12" t="str">
        <f>IF(A2576 &lt; 400, "Low", IF(A2576 &lt; 700, "Medium", "High"))</f>
        <v>High</v>
      </c>
      <c r="W2577" s="12" t="str">
        <f>IF(O2577&lt;0.23,"Low", IF(O2577&lt;=0.37,"Medium","High"))</f>
        <v>Low</v>
      </c>
      <c r="X2577" s="12" t="str">
        <f>IF(K2577&lt;0.03,"Low", IF(K2577&lt;=0.06,"Medium","High"))</f>
        <v>Medium</v>
      </c>
    </row>
    <row r="2578" spans="1:24">
      <c r="A2578" s="3">
        <v>765</v>
      </c>
      <c r="B2578" s="5">
        <v>7347.1507400540104</v>
      </c>
      <c r="C2578" s="4">
        <v>0.81732395217093901</v>
      </c>
      <c r="D2578" s="3">
        <v>1</v>
      </c>
      <c r="E2578" s="1">
        <v>2.42938133753609</v>
      </c>
      <c r="F2578" s="4">
        <v>0.92320589962511401</v>
      </c>
      <c r="G2578" s="3">
        <v>5</v>
      </c>
      <c r="H2578" s="4">
        <v>3.99175086578032</v>
      </c>
      <c r="I2578" s="26">
        <f>H2578/100</f>
        <v>3.9917508657803198E-2</v>
      </c>
      <c r="J2578" s="1">
        <v>6.5381573910203601</v>
      </c>
      <c r="K2578" s="4">
        <v>5.6734419351397503E-2</v>
      </c>
      <c r="L2578" s="7">
        <v>0.951984342203402</v>
      </c>
      <c r="M2578" s="3">
        <v>9</v>
      </c>
      <c r="N2578" s="2">
        <v>2777.31580094319</v>
      </c>
      <c r="O2578" s="6">
        <v>0.19695053403762999</v>
      </c>
      <c r="P2578" s="1">
        <v>1.2817253742427701</v>
      </c>
      <c r="Q2578" s="5">
        <v>145.21913926122099</v>
      </c>
      <c r="R2578" s="3">
        <v>0</v>
      </c>
      <c r="S2578" s="9" t="str">
        <f>IF(E2578&gt;3, "1", "0")</f>
        <v>0</v>
      </c>
      <c r="T2578" s="3">
        <f>IF(F2578 &lt; 80%, 1, 0)</f>
        <v>0</v>
      </c>
      <c r="U2578" s="12" t="str">
        <f t="shared" si="40"/>
        <v>High</v>
      </c>
      <c r="V2578" s="12" t="str">
        <f>IF(A2577 &lt; 400, "Low", IF(A2577 &lt; 700, "Medium", "High"))</f>
        <v>High</v>
      </c>
      <c r="W2578" s="12" t="str">
        <f>IF(O2578&lt;0.23,"Low", IF(O2578&lt;=0.37,"Medium","High"))</f>
        <v>Low</v>
      </c>
      <c r="X2578" s="12" t="str">
        <f>IF(K2578&lt;0.03,"Low", IF(K2578&lt;=0.06,"Medium","High"))</f>
        <v>Medium</v>
      </c>
    </row>
    <row r="2579" spans="1:24">
      <c r="A2579" s="3">
        <v>698</v>
      </c>
      <c r="B2579" s="5">
        <v>19539.8271842627</v>
      </c>
      <c r="C2579" s="4">
        <v>0.96149558713038208</v>
      </c>
      <c r="D2579" s="3">
        <v>5</v>
      </c>
      <c r="E2579" s="1">
        <v>4.9826607392000204</v>
      </c>
      <c r="F2579" s="4">
        <v>0.826291164537717</v>
      </c>
      <c r="G2579" s="3">
        <v>11</v>
      </c>
      <c r="H2579" s="4">
        <v>3.9917585773198798</v>
      </c>
      <c r="I2579" s="26">
        <f>H2579/100</f>
        <v>3.9917585773198795E-2</v>
      </c>
      <c r="J2579" s="1">
        <v>8.1690901696037699</v>
      </c>
      <c r="K2579" s="4">
        <v>2.17482308787054E-2</v>
      </c>
      <c r="L2579" s="7">
        <v>0.80680607147040706</v>
      </c>
      <c r="M2579" s="3">
        <v>9</v>
      </c>
      <c r="N2579" s="2">
        <v>4618.6526789277204</v>
      </c>
      <c r="O2579" s="6">
        <v>0.290751845982408</v>
      </c>
      <c r="P2579" s="1">
        <v>3.0791185033280399</v>
      </c>
      <c r="Q2579" s="5">
        <v>190.947373477328</v>
      </c>
      <c r="R2579" s="3">
        <v>1</v>
      </c>
      <c r="S2579" s="9" t="str">
        <f>IF(E2579&gt;3, "1", "0")</f>
        <v>1</v>
      </c>
      <c r="T2579" s="3">
        <f>IF(F2579 &lt; 80%, 1, 0)</f>
        <v>0</v>
      </c>
      <c r="U2579" s="12" t="str">
        <f t="shared" si="40"/>
        <v>High</v>
      </c>
      <c r="V2579" s="12" t="str">
        <f>IF(A2578 &lt; 400, "Low", IF(A2578 &lt; 700, "Medium", "High"))</f>
        <v>High</v>
      </c>
      <c r="W2579" s="12" t="str">
        <f>IF(O2579&lt;0.23,"Low", IF(O2579&lt;=0.37,"Medium","High"))</f>
        <v>Medium</v>
      </c>
      <c r="X2579" s="12" t="str">
        <f>IF(K2579&lt;0.03,"Low", IF(K2579&lt;=0.06,"Medium","High"))</f>
        <v>Low</v>
      </c>
    </row>
    <row r="2580" spans="1:24">
      <c r="A2580" s="3">
        <v>325</v>
      </c>
      <c r="B2580" s="5">
        <v>12973.582290300999</v>
      </c>
      <c r="C2580" s="4">
        <v>0.86712184884818</v>
      </c>
      <c r="D2580" s="3">
        <v>5</v>
      </c>
      <c r="E2580" s="1">
        <v>3.4470738595302399</v>
      </c>
      <c r="F2580" s="4">
        <v>0.86670242452295099</v>
      </c>
      <c r="G2580" s="3">
        <v>5</v>
      </c>
      <c r="H2580" s="4">
        <v>3.99239917227372</v>
      </c>
      <c r="I2580" s="26">
        <f>H2580/100</f>
        <v>3.9923991722737202E-2</v>
      </c>
      <c r="J2580" s="1">
        <v>4.5795586543870401</v>
      </c>
      <c r="K2580" s="4">
        <v>5.1966069653119E-2</v>
      </c>
      <c r="L2580" s="7">
        <v>0.82630668446280897</v>
      </c>
      <c r="M2580" s="3">
        <v>3</v>
      </c>
      <c r="N2580" s="2">
        <v>1136.1637428745901</v>
      </c>
      <c r="O2580" s="6">
        <v>0.241044597549773</v>
      </c>
      <c r="P2580" s="1">
        <v>3.3758921974221798</v>
      </c>
      <c r="Q2580" s="5">
        <v>477.30100186341798</v>
      </c>
      <c r="R2580" s="3">
        <v>1</v>
      </c>
      <c r="S2580" s="9" t="str">
        <f>IF(E2580&gt;3, "1", "0")</f>
        <v>1</v>
      </c>
      <c r="T2580" s="3">
        <f>IF(F2580 &lt; 80%, 1, 0)</f>
        <v>0</v>
      </c>
      <c r="U2580" s="12" t="str">
        <f t="shared" si="40"/>
        <v>High</v>
      </c>
      <c r="V2580" s="12" t="str">
        <f>IF(A2579 &lt; 400, "Low", IF(A2579 &lt; 700, "Medium", "High"))</f>
        <v>Medium</v>
      </c>
      <c r="W2580" s="12" t="str">
        <f>IF(O2580&lt;0.23,"Low", IF(O2580&lt;=0.37,"Medium","High"))</f>
        <v>Medium</v>
      </c>
      <c r="X2580" s="12" t="str">
        <f>IF(K2580&lt;0.03,"Low", IF(K2580&lt;=0.06,"Medium","High"))</f>
        <v>Medium</v>
      </c>
    </row>
    <row r="2581" spans="1:24">
      <c r="A2581" s="3">
        <v>324</v>
      </c>
      <c r="B2581" s="5">
        <v>10939.557089936799</v>
      </c>
      <c r="C2581" s="4">
        <v>0.80123676452817905</v>
      </c>
      <c r="D2581" s="3">
        <v>5</v>
      </c>
      <c r="E2581" s="1">
        <v>3.6726553501849999</v>
      </c>
      <c r="F2581" s="4">
        <v>0.860789485569184</v>
      </c>
      <c r="G2581" s="3">
        <v>0</v>
      </c>
      <c r="H2581" s="4">
        <v>3.9945115741021899</v>
      </c>
      <c r="I2581" s="26">
        <f>H2581/100</f>
        <v>3.99451157410219E-2</v>
      </c>
      <c r="J2581" s="1">
        <v>7.5369199726904696</v>
      </c>
      <c r="K2581" s="4">
        <v>9.1718114506433704E-2</v>
      </c>
      <c r="L2581" s="7">
        <v>0.96490599331738192</v>
      </c>
      <c r="M2581" s="3">
        <v>0</v>
      </c>
      <c r="N2581" s="2">
        <v>3639.6733325703599</v>
      </c>
      <c r="O2581" s="6">
        <v>0.40996153090176202</v>
      </c>
      <c r="P2581" s="1">
        <v>5.0236328613881396</v>
      </c>
      <c r="Q2581" s="5">
        <v>294.45213897872497</v>
      </c>
      <c r="R2581" s="3">
        <v>1</v>
      </c>
      <c r="S2581" s="9" t="str">
        <f>IF(E2581&gt;3, "1", "0")</f>
        <v>1</v>
      </c>
      <c r="T2581" s="3">
        <f>IF(F2581 &lt; 80%, 1, 0)</f>
        <v>0</v>
      </c>
      <c r="U2581" s="12" t="str">
        <f t="shared" si="40"/>
        <v>High</v>
      </c>
      <c r="V2581" s="12" t="str">
        <f>IF(A2580 &lt; 400, "Low", IF(A2580 &lt; 700, "Medium", "High"))</f>
        <v>Low</v>
      </c>
      <c r="W2581" s="12" t="str">
        <f>IF(O2581&lt;0.23,"Low", IF(O2581&lt;=0.37,"Medium","High"))</f>
        <v>High</v>
      </c>
      <c r="X2581" s="12" t="str">
        <f>IF(K2581&lt;0.03,"Low", IF(K2581&lt;=0.06,"Medium","High"))</f>
        <v>High</v>
      </c>
    </row>
    <row r="2582" spans="1:24">
      <c r="A2582" s="3">
        <v>575</v>
      </c>
      <c r="B2582" s="5">
        <v>18353.225039542602</v>
      </c>
      <c r="C2582" s="4">
        <v>0.90345443395086211</v>
      </c>
      <c r="D2582" s="3">
        <v>3</v>
      </c>
      <c r="E2582" s="1">
        <v>1.30204894510213</v>
      </c>
      <c r="F2582" s="4">
        <v>0.80873321939793996</v>
      </c>
      <c r="G2582" s="3">
        <v>16</v>
      </c>
      <c r="H2582" s="4">
        <v>3.9947625620845302</v>
      </c>
      <c r="I2582" s="26">
        <f>H2582/100</f>
        <v>3.9947625620845299E-2</v>
      </c>
      <c r="J2582" s="1">
        <v>9.4053879514335801</v>
      </c>
      <c r="K2582" s="4">
        <v>2.2714792644865499E-2</v>
      </c>
      <c r="L2582" s="7">
        <v>0.87697707018745308</v>
      </c>
      <c r="M2582" s="3">
        <v>8</v>
      </c>
      <c r="N2582" s="2">
        <v>4717.4723600093303</v>
      </c>
      <c r="O2582" s="6">
        <v>0.14790219288860501</v>
      </c>
      <c r="P2582" s="1">
        <v>7.2747596299350299</v>
      </c>
      <c r="Q2582" s="5">
        <v>198.464735009576</v>
      </c>
      <c r="R2582" s="3">
        <v>1</v>
      </c>
      <c r="S2582" s="9" t="str">
        <f>IF(E2582&gt;3, "1", "0")</f>
        <v>0</v>
      </c>
      <c r="T2582" s="3">
        <f>IF(F2582 &lt; 80%, 1, 0)</f>
        <v>0</v>
      </c>
      <c r="U2582" s="12" t="str">
        <f t="shared" si="40"/>
        <v>High</v>
      </c>
      <c r="V2582" s="12" t="str">
        <f>IF(A2581 &lt; 400, "Low", IF(A2581 &lt; 700, "Medium", "High"))</f>
        <v>Low</v>
      </c>
      <c r="W2582" s="12" t="str">
        <f>IF(O2582&lt;0.23,"Low", IF(O2582&lt;=0.37,"Medium","High"))</f>
        <v>Low</v>
      </c>
      <c r="X2582" s="12" t="str">
        <f>IF(K2582&lt;0.03,"Low", IF(K2582&lt;=0.06,"Medium","High"))</f>
        <v>Low</v>
      </c>
    </row>
    <row r="2583" spans="1:24">
      <c r="A2583" s="3">
        <v>765</v>
      </c>
      <c r="B2583" s="5">
        <v>5125.4552281528604</v>
      </c>
      <c r="C2583" s="4">
        <v>0.80169911572144203</v>
      </c>
      <c r="D2583" s="3">
        <v>2</v>
      </c>
      <c r="E2583" s="1">
        <v>2.5139400595982302</v>
      </c>
      <c r="F2583" s="4">
        <v>0.94428081301686007</v>
      </c>
      <c r="G2583" s="3">
        <v>3</v>
      </c>
      <c r="H2583" s="4">
        <v>3.9961937846856102</v>
      </c>
      <c r="I2583" s="26">
        <f>H2583/100</f>
        <v>3.9961937846856102E-2</v>
      </c>
      <c r="J2583" s="1">
        <v>7.8345712598711499</v>
      </c>
      <c r="K2583" s="4">
        <v>2.74579407433003E-2</v>
      </c>
      <c r="L2583" s="7">
        <v>0.82805139427741692</v>
      </c>
      <c r="M2583" s="3">
        <v>0</v>
      </c>
      <c r="N2583" s="2">
        <v>3744.1614620518299</v>
      </c>
      <c r="O2583" s="6">
        <v>0.27358934719751998</v>
      </c>
      <c r="P2583" s="1">
        <v>9.8607515530960796</v>
      </c>
      <c r="Q2583" s="5">
        <v>102.63822936783301</v>
      </c>
      <c r="R2583" s="3">
        <v>0</v>
      </c>
      <c r="S2583" s="9" t="str">
        <f>IF(E2583&gt;3, "1", "0")</f>
        <v>0</v>
      </c>
      <c r="T2583" s="3">
        <f>IF(F2583 &lt; 80%, 1, 0)</f>
        <v>0</v>
      </c>
      <c r="U2583" s="12" t="str">
        <f t="shared" si="40"/>
        <v>High</v>
      </c>
      <c r="V2583" s="12" t="str">
        <f>IF(A2582 &lt; 400, "Low", IF(A2582 &lt; 700, "Medium", "High"))</f>
        <v>Medium</v>
      </c>
      <c r="W2583" s="12" t="str">
        <f>IF(O2583&lt;0.23,"Low", IF(O2583&lt;=0.37,"Medium","High"))</f>
        <v>Medium</v>
      </c>
      <c r="X2583" s="12" t="str">
        <f>IF(K2583&lt;0.03,"Low", IF(K2583&lt;=0.06,"Medium","High"))</f>
        <v>Low</v>
      </c>
    </row>
    <row r="2584" spans="1:24">
      <c r="A2584" s="3">
        <v>177</v>
      </c>
      <c r="B2584" s="5">
        <v>12539.468639451999</v>
      </c>
      <c r="C2584" s="4">
        <v>0.97467222356828798</v>
      </c>
      <c r="D2584" s="3">
        <v>2</v>
      </c>
      <c r="E2584" s="1">
        <v>2.0287154472623801</v>
      </c>
      <c r="F2584" s="4">
        <v>0.61161596088368808</v>
      </c>
      <c r="G2584" s="3">
        <v>20</v>
      </c>
      <c r="H2584" s="4">
        <v>3.9985746226394401</v>
      </c>
      <c r="I2584" s="26">
        <f>H2584/100</f>
        <v>3.9985746226394399E-2</v>
      </c>
      <c r="J2584" s="1">
        <v>8.0125278963475797</v>
      </c>
      <c r="K2584" s="4">
        <v>8.5885481914937903E-2</v>
      </c>
      <c r="L2584" s="7">
        <v>0.83791242476306194</v>
      </c>
      <c r="M2584" s="3">
        <v>3</v>
      </c>
      <c r="N2584" s="2">
        <v>4408.7103658465503</v>
      </c>
      <c r="O2584" s="6">
        <v>0.117952122035898</v>
      </c>
      <c r="P2584" s="1">
        <v>1.77891055659513</v>
      </c>
      <c r="Q2584" s="5">
        <v>234.42920468548499</v>
      </c>
      <c r="R2584" s="3">
        <v>1</v>
      </c>
      <c r="S2584" s="9" t="str">
        <f>IF(E2584&gt;3, "1", "0")</f>
        <v>0</v>
      </c>
      <c r="T2584" s="3">
        <f>IF(F2584 &lt; 80%, 1, 0)</f>
        <v>1</v>
      </c>
      <c r="U2584" s="12" t="str">
        <f t="shared" si="40"/>
        <v>High</v>
      </c>
      <c r="V2584" s="12" t="str">
        <f>IF(A2583 &lt; 400, "Low", IF(A2583 &lt; 700, "Medium", "High"))</f>
        <v>High</v>
      </c>
      <c r="W2584" s="12" t="str">
        <f>IF(O2584&lt;0.23,"Low", IF(O2584&lt;=0.37,"Medium","High"))</f>
        <v>Low</v>
      </c>
      <c r="X2584" s="12" t="str">
        <f>IF(K2584&lt;0.03,"Low", IF(K2584&lt;=0.06,"Medium","High"))</f>
        <v>High</v>
      </c>
    </row>
    <row r="2585" spans="1:24">
      <c r="A2585" s="3">
        <v>434</v>
      </c>
      <c r="B2585" s="5">
        <v>14614.4829214814</v>
      </c>
      <c r="C2585" s="4">
        <v>0.93015766416938006</v>
      </c>
      <c r="D2585" s="3">
        <v>1</v>
      </c>
      <c r="E2585" s="1">
        <v>3.4696593286657702</v>
      </c>
      <c r="F2585" s="4">
        <v>0.89854906991694194</v>
      </c>
      <c r="G2585" s="3">
        <v>21</v>
      </c>
      <c r="H2585" s="4">
        <v>3.9988135049560398</v>
      </c>
      <c r="I2585" s="26">
        <f>H2585/100</f>
        <v>3.9988135049560398E-2</v>
      </c>
      <c r="J2585" s="1">
        <v>4.4020620967082698</v>
      </c>
      <c r="K2585" s="4">
        <v>7.5391440434029205E-2</v>
      </c>
      <c r="L2585" s="7">
        <v>0.86713658114825098</v>
      </c>
      <c r="M2585" s="3">
        <v>6</v>
      </c>
      <c r="N2585" s="2">
        <v>1674.42450049431</v>
      </c>
      <c r="O2585" s="6">
        <v>0.12803671128010699</v>
      </c>
      <c r="P2585" s="1">
        <v>5.2906227883574104</v>
      </c>
      <c r="Q2585" s="5">
        <v>454.49805957658299</v>
      </c>
      <c r="R2585" s="3">
        <v>1</v>
      </c>
      <c r="S2585" s="9" t="str">
        <f>IF(E2585&gt;3, "1", "0")</f>
        <v>1</v>
      </c>
      <c r="T2585" s="3">
        <f>IF(F2585 &lt; 80%, 1, 0)</f>
        <v>0</v>
      </c>
      <c r="U2585" s="12" t="str">
        <f t="shared" si="40"/>
        <v>High</v>
      </c>
      <c r="V2585" s="12" t="str">
        <f>IF(A2584 &lt; 400, "Low", IF(A2584 &lt; 700, "Medium", "High"))</f>
        <v>Low</v>
      </c>
      <c r="W2585" s="12" t="str">
        <f>IF(O2585&lt;0.23,"Low", IF(O2585&lt;=0.37,"Medium","High"))</f>
        <v>Low</v>
      </c>
      <c r="X2585" s="12" t="str">
        <f>IF(K2585&lt;0.03,"Low", IF(K2585&lt;=0.06,"Medium","High"))</f>
        <v>High</v>
      </c>
    </row>
    <row r="2586" spans="1:24">
      <c r="A2586" s="3">
        <v>638</v>
      </c>
      <c r="B2586" s="5">
        <v>7420.5103758257501</v>
      </c>
      <c r="C2586" s="4">
        <v>0.88680977369563607</v>
      </c>
      <c r="D2586" s="3">
        <v>2</v>
      </c>
      <c r="E2586" s="1">
        <v>3.51005047528378</v>
      </c>
      <c r="F2586" s="4">
        <v>0.70597235448896201</v>
      </c>
      <c r="G2586" s="3">
        <v>17</v>
      </c>
      <c r="H2586" s="4">
        <v>3.99929550574043</v>
      </c>
      <c r="I2586" s="26">
        <f>H2586/100</f>
        <v>3.99929550574043E-2</v>
      </c>
      <c r="J2586" s="1">
        <v>7.0387511733966504</v>
      </c>
      <c r="K2586" s="4">
        <v>4.4905907393888202E-2</v>
      </c>
      <c r="L2586" s="7">
        <v>0.87474560942986002</v>
      </c>
      <c r="M2586" s="3">
        <v>8</v>
      </c>
      <c r="N2586" s="2">
        <v>2944.76547508767</v>
      </c>
      <c r="O2586" s="6">
        <v>0.36722411627958501</v>
      </c>
      <c r="P2586" s="1">
        <v>8.7378544258047697</v>
      </c>
      <c r="Q2586" s="5">
        <v>280.32383028137599</v>
      </c>
      <c r="R2586" s="3">
        <v>1</v>
      </c>
      <c r="S2586" s="9" t="str">
        <f>IF(E2586&gt;3, "1", "0")</f>
        <v>1</v>
      </c>
      <c r="T2586" s="3">
        <f>IF(F2586 &lt; 80%, 1, 0)</f>
        <v>1</v>
      </c>
      <c r="U2586" s="12" t="str">
        <f t="shared" si="40"/>
        <v>High</v>
      </c>
      <c r="V2586" s="12" t="str">
        <f>IF(A2585 &lt; 400, "Low", IF(A2585 &lt; 700, "Medium", "High"))</f>
        <v>Medium</v>
      </c>
      <c r="W2586" s="12" t="str">
        <f>IF(O2586&lt;0.23,"Low", IF(O2586&lt;=0.37,"Medium","High"))</f>
        <v>Medium</v>
      </c>
      <c r="X2586" s="12" t="str">
        <f>IF(K2586&lt;0.03,"Low", IF(K2586&lt;=0.06,"Medium","High"))</f>
        <v>Medium</v>
      </c>
    </row>
    <row r="2587" spans="1:24">
      <c r="A2587" s="3">
        <v>603</v>
      </c>
      <c r="B2587" s="5">
        <v>14895.354093957099</v>
      </c>
      <c r="C2587" s="4">
        <v>0.91136367205566204</v>
      </c>
      <c r="D2587" s="3">
        <v>2</v>
      </c>
      <c r="E2587" s="1">
        <v>2.837537449329</v>
      </c>
      <c r="F2587" s="4">
        <v>0.99510933285484893</v>
      </c>
      <c r="G2587" s="3">
        <v>17</v>
      </c>
      <c r="H2587" s="4">
        <v>4.0012522729650604</v>
      </c>
      <c r="I2587" s="26">
        <f>H2587/100</f>
        <v>4.0012522729650606E-2</v>
      </c>
      <c r="J2587" s="1">
        <v>2.3190814518906602</v>
      </c>
      <c r="K2587" s="4">
        <v>8.0088171215536602E-2</v>
      </c>
      <c r="L2587" s="7">
        <v>0.8419822215326449</v>
      </c>
      <c r="M2587" s="3">
        <v>2</v>
      </c>
      <c r="N2587" s="2">
        <v>1788.14371901188</v>
      </c>
      <c r="O2587" s="6">
        <v>0.305485212770777</v>
      </c>
      <c r="P2587" s="1">
        <v>7.5082927098442802</v>
      </c>
      <c r="Q2587" s="5">
        <v>414.80878138233197</v>
      </c>
      <c r="R2587" s="3">
        <v>1</v>
      </c>
      <c r="S2587" s="9" t="str">
        <f>IF(E2587&gt;3, "1", "0")</f>
        <v>0</v>
      </c>
      <c r="T2587" s="3">
        <f>IF(F2587 &lt; 80%, 1, 0)</f>
        <v>0</v>
      </c>
      <c r="U2587" s="12" t="str">
        <f t="shared" si="40"/>
        <v>High</v>
      </c>
      <c r="V2587" s="12" t="str">
        <f>IF(A2586 &lt; 400, "Low", IF(A2586 &lt; 700, "Medium", "High"))</f>
        <v>Medium</v>
      </c>
      <c r="W2587" s="12" t="str">
        <f>IF(O2587&lt;0.23,"Low", IF(O2587&lt;=0.37,"Medium","High"))</f>
        <v>Medium</v>
      </c>
      <c r="X2587" s="12" t="str">
        <f>IF(K2587&lt;0.03,"Low", IF(K2587&lt;=0.06,"Medium","High"))</f>
        <v>High</v>
      </c>
    </row>
    <row r="2588" spans="1:24">
      <c r="A2588" s="3">
        <v>899</v>
      </c>
      <c r="B2588" s="5">
        <v>18322.870244919599</v>
      </c>
      <c r="C2588" s="4">
        <v>0.89612960566248201</v>
      </c>
      <c r="D2588" s="3">
        <v>3</v>
      </c>
      <c r="E2588" s="1">
        <v>0.53645423741295095</v>
      </c>
      <c r="F2588" s="4">
        <v>0.74968511829562301</v>
      </c>
      <c r="G2588" s="3">
        <v>14</v>
      </c>
      <c r="H2588" s="4">
        <v>4.0012833965222496</v>
      </c>
      <c r="I2588" s="26">
        <f>H2588/100</f>
        <v>4.0012833965222497E-2</v>
      </c>
      <c r="J2588" s="1">
        <v>7.3593497237650602</v>
      </c>
      <c r="K2588" s="4">
        <v>8.3255335966297597E-2</v>
      </c>
      <c r="L2588" s="7">
        <v>0.83443869082241706</v>
      </c>
      <c r="M2588" s="3">
        <v>1</v>
      </c>
      <c r="N2588" s="2">
        <v>3737.8489039092901</v>
      </c>
      <c r="O2588" s="6">
        <v>0.25210481040465399</v>
      </c>
      <c r="P2588" s="1">
        <v>9.2684635490337293</v>
      </c>
      <c r="Q2588" s="5">
        <v>290.78414649231598</v>
      </c>
      <c r="R2588" s="3">
        <v>1</v>
      </c>
      <c r="S2588" s="9" t="str">
        <f>IF(E2588&gt;3, "1", "0")</f>
        <v>0</v>
      </c>
      <c r="T2588" s="3">
        <f>IF(F2588 &lt; 80%, 1, 0)</f>
        <v>1</v>
      </c>
      <c r="U2588" s="12" t="str">
        <f t="shared" si="40"/>
        <v>High</v>
      </c>
      <c r="V2588" s="12" t="str">
        <f>IF(A2587 &lt; 400, "Low", IF(A2587 &lt; 700, "Medium", "High"))</f>
        <v>Medium</v>
      </c>
      <c r="W2588" s="12" t="str">
        <f>IF(O2588&lt;0.23,"Low", IF(O2588&lt;=0.37,"Medium","High"))</f>
        <v>Medium</v>
      </c>
      <c r="X2588" s="12" t="str">
        <f>IF(K2588&lt;0.03,"Low", IF(K2588&lt;=0.06,"Medium","High"))</f>
        <v>High</v>
      </c>
    </row>
    <row r="2589" spans="1:24">
      <c r="A2589" s="3">
        <v>637</v>
      </c>
      <c r="B2589" s="5">
        <v>6065.1149679988303</v>
      </c>
      <c r="C2589" s="4">
        <v>0.87245869800004106</v>
      </c>
      <c r="D2589" s="3">
        <v>1</v>
      </c>
      <c r="E2589" s="1">
        <v>0.735569450643211</v>
      </c>
      <c r="F2589" s="4">
        <v>0.90346955387471195</v>
      </c>
      <c r="G2589" s="3">
        <v>23</v>
      </c>
      <c r="H2589" s="4">
        <v>4.0033871786507502</v>
      </c>
      <c r="I2589" s="26">
        <f>H2589/100</f>
        <v>4.0033871786507504E-2</v>
      </c>
      <c r="J2589" s="1">
        <v>3.4897728756889199</v>
      </c>
      <c r="K2589" s="4">
        <v>3.9779321475281203E-2</v>
      </c>
      <c r="L2589" s="7">
        <v>0.99808281820242495</v>
      </c>
      <c r="M2589" s="3">
        <v>3</v>
      </c>
      <c r="N2589" s="2">
        <v>2508.7365776925999</v>
      </c>
      <c r="O2589" s="6">
        <v>0.20430431190720499</v>
      </c>
      <c r="P2589" s="1">
        <v>4.2058323825212804</v>
      </c>
      <c r="Q2589" s="5">
        <v>355.91052961749699</v>
      </c>
      <c r="R2589" s="3">
        <v>1</v>
      </c>
      <c r="S2589" s="9" t="str">
        <f>IF(E2589&gt;3, "1", "0")</f>
        <v>0</v>
      </c>
      <c r="T2589" s="3">
        <f>IF(F2589 &lt; 80%, 1, 0)</f>
        <v>0</v>
      </c>
      <c r="U2589" s="12" t="str">
        <f t="shared" si="40"/>
        <v>High</v>
      </c>
      <c r="V2589" s="12" t="str">
        <f>IF(A2588 &lt; 400, "Low", IF(A2588 &lt; 700, "Medium", "High"))</f>
        <v>High</v>
      </c>
      <c r="W2589" s="12" t="str">
        <f>IF(O2589&lt;0.23,"Low", IF(O2589&lt;=0.37,"Medium","High"))</f>
        <v>Low</v>
      </c>
      <c r="X2589" s="12" t="str">
        <f>IF(K2589&lt;0.03,"Low", IF(K2589&lt;=0.06,"Medium","High"))</f>
        <v>Medium</v>
      </c>
    </row>
    <row r="2590" spans="1:24">
      <c r="A2590" s="3">
        <v>262</v>
      </c>
      <c r="B2590" s="5">
        <v>8702.3580380285402</v>
      </c>
      <c r="C2590" s="4">
        <v>0.97031628000344694</v>
      </c>
      <c r="D2590" s="3">
        <v>4</v>
      </c>
      <c r="E2590" s="1">
        <v>1.85013716267974</v>
      </c>
      <c r="F2590" s="4">
        <v>0.66804275280482994</v>
      </c>
      <c r="G2590" s="3">
        <v>23</v>
      </c>
      <c r="H2590" s="4">
        <v>4.00381893285779</v>
      </c>
      <c r="I2590" s="26">
        <f>H2590/100</f>
        <v>4.0038189328577903E-2</v>
      </c>
      <c r="J2590" s="1">
        <v>7.6713823791189402</v>
      </c>
      <c r="K2590" s="4">
        <v>7.1558120241069501E-2</v>
      </c>
      <c r="L2590" s="7">
        <v>0.93416207686520902</v>
      </c>
      <c r="M2590" s="3">
        <v>4</v>
      </c>
      <c r="N2590" s="2">
        <v>4070.03698838727</v>
      </c>
      <c r="O2590" s="6">
        <v>0.38738554482748</v>
      </c>
      <c r="P2590" s="1">
        <v>3.6632008598555799</v>
      </c>
      <c r="Q2590" s="5">
        <v>112.19917523371301</v>
      </c>
      <c r="R2590" s="3">
        <v>1</v>
      </c>
      <c r="S2590" s="9" t="str">
        <f>IF(E2590&gt;3, "1", "0")</f>
        <v>0</v>
      </c>
      <c r="T2590" s="3">
        <f>IF(F2590 &lt; 80%, 1, 0)</f>
        <v>1</v>
      </c>
      <c r="U2590" s="12" t="str">
        <f t="shared" si="40"/>
        <v>High</v>
      </c>
      <c r="V2590" s="12" t="str">
        <f>IF(A2589 &lt; 400, "Low", IF(A2589 &lt; 700, "Medium", "High"))</f>
        <v>Medium</v>
      </c>
      <c r="W2590" s="12" t="str">
        <f>IF(O2590&lt;0.23,"Low", IF(O2590&lt;=0.37,"Medium","High"))</f>
        <v>High</v>
      </c>
      <c r="X2590" s="12" t="str">
        <f>IF(K2590&lt;0.03,"Low", IF(K2590&lt;=0.06,"Medium","High"))</f>
        <v>High</v>
      </c>
    </row>
    <row r="2591" spans="1:24">
      <c r="A2591" s="3">
        <v>723</v>
      </c>
      <c r="B2591" s="5">
        <v>11705.8331570964</v>
      </c>
      <c r="C2591" s="4">
        <v>0.947916235444349</v>
      </c>
      <c r="D2591" s="3">
        <v>5</v>
      </c>
      <c r="E2591" s="1">
        <v>4.1633010767806997</v>
      </c>
      <c r="F2591" s="4">
        <v>0.87554659377022304</v>
      </c>
      <c r="G2591" s="3">
        <v>15</v>
      </c>
      <c r="H2591" s="4">
        <v>4.0049370434977201</v>
      </c>
      <c r="I2591" s="26">
        <f>H2591/100</f>
        <v>4.0049370434977201E-2</v>
      </c>
      <c r="J2591" s="1">
        <v>2.5145935562324002</v>
      </c>
      <c r="K2591" s="4">
        <v>9.0741483377766302E-2</v>
      </c>
      <c r="L2591" s="7">
        <v>0.82568604033209891</v>
      </c>
      <c r="M2591" s="3">
        <v>8</v>
      </c>
      <c r="N2591" s="2">
        <v>4870.2731279277596</v>
      </c>
      <c r="O2591" s="6">
        <v>0.33167644654613498</v>
      </c>
      <c r="P2591" s="1">
        <v>7.2507405903459103</v>
      </c>
      <c r="Q2591" s="5">
        <v>423.89324049171398</v>
      </c>
      <c r="R2591" s="3">
        <v>1</v>
      </c>
      <c r="S2591" s="9" t="str">
        <f>IF(E2591&gt;3, "1", "0")</f>
        <v>1</v>
      </c>
      <c r="T2591" s="3">
        <f>IF(F2591 &lt; 80%, 1, 0)</f>
        <v>0</v>
      </c>
      <c r="U2591" s="12" t="str">
        <f t="shared" si="40"/>
        <v>High</v>
      </c>
      <c r="V2591" s="12" t="str">
        <f>IF(A2590 &lt; 400, "Low", IF(A2590 &lt; 700, "Medium", "High"))</f>
        <v>Low</v>
      </c>
      <c r="W2591" s="12" t="str">
        <f>IF(O2591&lt;0.23,"Low", IF(O2591&lt;=0.37,"Medium","High"))</f>
        <v>Medium</v>
      </c>
      <c r="X2591" s="12" t="str">
        <f>IF(K2591&lt;0.03,"Low", IF(K2591&lt;=0.06,"Medium","High"))</f>
        <v>High</v>
      </c>
    </row>
    <row r="2592" spans="1:24">
      <c r="A2592" s="3">
        <v>213</v>
      </c>
      <c r="B2592" s="5">
        <v>12685.892310981601</v>
      </c>
      <c r="C2592" s="4">
        <v>0.98434533389033207</v>
      </c>
      <c r="D2592" s="3">
        <v>3</v>
      </c>
      <c r="E2592" s="1">
        <v>0.53263592606815002</v>
      </c>
      <c r="F2592" s="4">
        <v>0.92906244908415403</v>
      </c>
      <c r="G2592" s="3">
        <v>6</v>
      </c>
      <c r="H2592" s="4">
        <v>4.0052638738641404</v>
      </c>
      <c r="I2592" s="26">
        <f>H2592/100</f>
        <v>4.0052638738641407E-2</v>
      </c>
      <c r="J2592" s="1">
        <v>9.5778998018906591</v>
      </c>
      <c r="K2592" s="4">
        <v>9.8182904414662001E-2</v>
      </c>
      <c r="L2592" s="7">
        <v>0.90002944537566509</v>
      </c>
      <c r="M2592" s="3">
        <v>9</v>
      </c>
      <c r="N2592" s="2">
        <v>3411.25646544551</v>
      </c>
      <c r="O2592" s="6">
        <v>0.123938415434499</v>
      </c>
      <c r="P2592" s="1">
        <v>1.20404198693646</v>
      </c>
      <c r="Q2592" s="5">
        <v>220.75800897314599</v>
      </c>
      <c r="R2592" s="3">
        <v>0</v>
      </c>
      <c r="S2592" s="9" t="str">
        <f>IF(E2592&gt;3, "1", "0")</f>
        <v>0</v>
      </c>
      <c r="T2592" s="3">
        <f>IF(F2592 &lt; 80%, 1, 0)</f>
        <v>0</v>
      </c>
      <c r="U2592" s="12" t="str">
        <f t="shared" si="40"/>
        <v>High</v>
      </c>
      <c r="V2592" s="12" t="str">
        <f>IF(A2591 &lt; 400, "Low", IF(A2591 &lt; 700, "Medium", "High"))</f>
        <v>High</v>
      </c>
      <c r="W2592" s="12" t="str">
        <f>IF(O2592&lt;0.23,"Low", IF(O2592&lt;=0.37,"Medium","High"))</f>
        <v>Low</v>
      </c>
      <c r="X2592" s="12" t="str">
        <f>IF(K2592&lt;0.03,"Low", IF(K2592&lt;=0.06,"Medium","High"))</f>
        <v>High</v>
      </c>
    </row>
    <row r="2593" spans="1:24">
      <c r="A2593" s="3">
        <v>289</v>
      </c>
      <c r="B2593" s="5">
        <v>17123.5281501383</v>
      </c>
      <c r="C2593" s="4">
        <v>0.99308972692012398</v>
      </c>
      <c r="D2593" s="3">
        <v>5</v>
      </c>
      <c r="E2593" s="1">
        <v>1.6193446983103199</v>
      </c>
      <c r="F2593" s="4">
        <v>0.74862924340647996</v>
      </c>
      <c r="G2593" s="3">
        <v>14</v>
      </c>
      <c r="H2593" s="4">
        <v>4.0053796012474701</v>
      </c>
      <c r="I2593" s="26">
        <f>H2593/100</f>
        <v>4.0053796012474698E-2</v>
      </c>
      <c r="J2593" s="1">
        <v>3.2588654020362799</v>
      </c>
      <c r="K2593" s="4">
        <v>9.2489472249029203E-2</v>
      </c>
      <c r="L2593" s="7">
        <v>0.88141891655095406</v>
      </c>
      <c r="M2593" s="3">
        <v>7</v>
      </c>
      <c r="N2593" s="2">
        <v>1535.1973519972901</v>
      </c>
      <c r="O2593" s="6">
        <v>0.40118262637228702</v>
      </c>
      <c r="P2593" s="1">
        <v>6.8522395871516899</v>
      </c>
      <c r="Q2593" s="5">
        <v>140.35066274457</v>
      </c>
      <c r="R2593" s="3">
        <v>1</v>
      </c>
      <c r="S2593" s="9" t="str">
        <f>IF(E2593&gt;3, "1", "0")</f>
        <v>0</v>
      </c>
      <c r="T2593" s="3">
        <f>IF(F2593 &lt; 80%, 1, 0)</f>
        <v>1</v>
      </c>
      <c r="U2593" s="12" t="str">
        <f t="shared" si="40"/>
        <v>High</v>
      </c>
      <c r="V2593" s="12" t="str">
        <f>IF(A2592 &lt; 400, "Low", IF(A2592 &lt; 700, "Medium", "High"))</f>
        <v>Low</v>
      </c>
      <c r="W2593" s="12" t="str">
        <f>IF(O2593&lt;0.23,"Low", IF(O2593&lt;=0.37,"Medium","High"))</f>
        <v>High</v>
      </c>
      <c r="X2593" s="12" t="str">
        <f>IF(K2593&lt;0.03,"Low", IF(K2593&lt;=0.06,"Medium","High"))</f>
        <v>High</v>
      </c>
    </row>
    <row r="2594" spans="1:24">
      <c r="A2594" s="3">
        <v>563</v>
      </c>
      <c r="B2594" s="5">
        <v>14512.1320744361</v>
      </c>
      <c r="C2594" s="4">
        <v>0.99332444417922205</v>
      </c>
      <c r="D2594" s="3">
        <v>5</v>
      </c>
      <c r="E2594" s="1">
        <v>2.8591606755672601</v>
      </c>
      <c r="F2594" s="4">
        <v>0.6842582390542149</v>
      </c>
      <c r="G2594" s="3">
        <v>2</v>
      </c>
      <c r="H2594" s="4">
        <v>4.0133561015793999</v>
      </c>
      <c r="I2594" s="26">
        <f>H2594/100</f>
        <v>4.0133561015793996E-2</v>
      </c>
      <c r="J2594" s="1">
        <v>7.5336273430027703</v>
      </c>
      <c r="K2594" s="4">
        <v>8.3635035472793398E-2</v>
      </c>
      <c r="L2594" s="7">
        <v>0.95217725006656095</v>
      </c>
      <c r="M2594" s="3">
        <v>3</v>
      </c>
      <c r="N2594" s="2">
        <v>4450.4195061851597</v>
      </c>
      <c r="O2594" s="6">
        <v>0.24402102232228601</v>
      </c>
      <c r="P2594" s="1">
        <v>5.5651493876893801</v>
      </c>
      <c r="Q2594" s="5">
        <v>246.747377821702</v>
      </c>
      <c r="R2594" s="3">
        <v>1</v>
      </c>
      <c r="S2594" s="9" t="str">
        <f>IF(E2594&gt;3, "1", "0")</f>
        <v>0</v>
      </c>
      <c r="T2594" s="3">
        <f>IF(F2594 &lt; 80%, 1, 0)</f>
        <v>1</v>
      </c>
      <c r="U2594" s="12" t="str">
        <f t="shared" si="40"/>
        <v>High</v>
      </c>
      <c r="V2594" s="12" t="str">
        <f>IF(A2593 &lt; 400, "Low", IF(A2593 &lt; 700, "Medium", "High"))</f>
        <v>Low</v>
      </c>
      <c r="W2594" s="12" t="str">
        <f>IF(O2594&lt;0.23,"Low", IF(O2594&lt;=0.37,"Medium","High"))</f>
        <v>Medium</v>
      </c>
      <c r="X2594" s="12" t="str">
        <f>IF(K2594&lt;0.03,"Low", IF(K2594&lt;=0.06,"Medium","High"))</f>
        <v>High</v>
      </c>
    </row>
    <row r="2595" spans="1:24">
      <c r="A2595" s="3">
        <v>108</v>
      </c>
      <c r="B2595" s="5">
        <v>14927.51877671</v>
      </c>
      <c r="C2595" s="4">
        <v>0.819899245236128</v>
      </c>
      <c r="D2595" s="3">
        <v>5</v>
      </c>
      <c r="E2595" s="1">
        <v>4.7858931263905502</v>
      </c>
      <c r="F2595" s="4">
        <v>0.81921322888863701</v>
      </c>
      <c r="G2595" s="3">
        <v>21</v>
      </c>
      <c r="H2595" s="4">
        <v>4.01399715752963</v>
      </c>
      <c r="I2595" s="26">
        <f>H2595/100</f>
        <v>4.01399715752963E-2</v>
      </c>
      <c r="J2595" s="1">
        <v>6.9997603068587502</v>
      </c>
      <c r="K2595" s="4">
        <v>3.0193493768540001E-2</v>
      </c>
      <c r="L2595" s="7">
        <v>0.95064008086535912</v>
      </c>
      <c r="M2595" s="3">
        <v>6</v>
      </c>
      <c r="N2595" s="2">
        <v>2944.8820528302199</v>
      </c>
      <c r="O2595" s="6">
        <v>0.44014191310944101</v>
      </c>
      <c r="P2595" s="1">
        <v>3.6063116598136</v>
      </c>
      <c r="Q2595" s="5">
        <v>370.615306073407</v>
      </c>
      <c r="R2595" s="3">
        <v>1</v>
      </c>
      <c r="S2595" s="9" t="str">
        <f>IF(E2595&gt;3, "1", "0")</f>
        <v>1</v>
      </c>
      <c r="T2595" s="3">
        <f>IF(F2595 &lt; 80%, 1, 0)</f>
        <v>0</v>
      </c>
      <c r="U2595" s="12" t="str">
        <f t="shared" si="40"/>
        <v>High</v>
      </c>
      <c r="V2595" s="12" t="str">
        <f>IF(A2594 &lt; 400, "Low", IF(A2594 &lt; 700, "Medium", "High"))</f>
        <v>Medium</v>
      </c>
      <c r="W2595" s="12" t="str">
        <f>IF(O2595&lt;0.23,"Low", IF(O2595&lt;=0.37,"Medium","High"))</f>
        <v>High</v>
      </c>
      <c r="X2595" s="12" t="str">
        <f>IF(K2595&lt;0.03,"Low", IF(K2595&lt;=0.06,"Medium","High"))</f>
        <v>Medium</v>
      </c>
    </row>
    <row r="2596" spans="1:24">
      <c r="A2596" s="3">
        <v>141</v>
      </c>
      <c r="B2596" s="5">
        <v>19882.034592178701</v>
      </c>
      <c r="C2596" s="4">
        <v>0.87274510422713703</v>
      </c>
      <c r="D2596" s="3">
        <v>5</v>
      </c>
      <c r="E2596" s="1">
        <v>1.68105336343201</v>
      </c>
      <c r="F2596" s="4">
        <v>0.887344087565753</v>
      </c>
      <c r="G2596" s="3">
        <v>17</v>
      </c>
      <c r="H2596" s="4">
        <v>4.0141652212510399</v>
      </c>
      <c r="I2596" s="26">
        <f>H2596/100</f>
        <v>4.0141652212510398E-2</v>
      </c>
      <c r="J2596" s="1">
        <v>2.7431582033672401</v>
      </c>
      <c r="K2596" s="4">
        <v>9.0780843197488595E-2</v>
      </c>
      <c r="L2596" s="7">
        <v>0.83324574770073601</v>
      </c>
      <c r="M2596" s="3">
        <v>2</v>
      </c>
      <c r="N2596" s="2">
        <v>3793.86946564651</v>
      </c>
      <c r="O2596" s="6">
        <v>0.45250413050729299</v>
      </c>
      <c r="P2596" s="1">
        <v>5.2089274902458902</v>
      </c>
      <c r="Q2596" s="5">
        <v>215.14800484964599</v>
      </c>
      <c r="R2596" s="3">
        <v>1</v>
      </c>
      <c r="S2596" s="9" t="str">
        <f>IF(E2596&gt;3, "1", "0")</f>
        <v>0</v>
      </c>
      <c r="T2596" s="3">
        <f>IF(F2596 &lt; 80%, 1, 0)</f>
        <v>0</v>
      </c>
      <c r="U2596" s="12" t="str">
        <f t="shared" si="40"/>
        <v>High</v>
      </c>
      <c r="V2596" s="12" t="str">
        <f>IF(A2595 &lt; 400, "Low", IF(A2595 &lt; 700, "Medium", "High"))</f>
        <v>Low</v>
      </c>
      <c r="W2596" s="12" t="str">
        <f>IF(O2596&lt;0.23,"Low", IF(O2596&lt;=0.37,"Medium","High"))</f>
        <v>High</v>
      </c>
      <c r="X2596" s="12" t="str">
        <f>IF(K2596&lt;0.03,"Low", IF(K2596&lt;=0.06,"Medium","High"))</f>
        <v>High</v>
      </c>
    </row>
    <row r="2597" spans="1:24">
      <c r="A2597" s="3">
        <v>473</v>
      </c>
      <c r="B2597" s="5">
        <v>11894.9730560399</v>
      </c>
      <c r="C2597" s="4">
        <v>0.90037390620490099</v>
      </c>
      <c r="D2597" s="3">
        <v>1</v>
      </c>
      <c r="E2597" s="1">
        <v>2.7312801399681099</v>
      </c>
      <c r="F2597" s="4">
        <v>0.67422984109801898</v>
      </c>
      <c r="G2597" s="3">
        <v>0</v>
      </c>
      <c r="H2597" s="4">
        <v>4.0159603485495001</v>
      </c>
      <c r="I2597" s="26">
        <f>H2597/100</f>
        <v>4.0159603485495E-2</v>
      </c>
      <c r="J2597" s="1">
        <v>2.1599414897375402</v>
      </c>
      <c r="K2597" s="4">
        <v>5.0149214639506799E-2</v>
      </c>
      <c r="L2597" s="7">
        <v>0.94689545127101193</v>
      </c>
      <c r="M2597" s="3">
        <v>8</v>
      </c>
      <c r="N2597" s="2">
        <v>4818.5211942578699</v>
      </c>
      <c r="O2597" s="6">
        <v>0.36301013113421099</v>
      </c>
      <c r="P2597" s="1">
        <v>4.57589930015632</v>
      </c>
      <c r="Q2597" s="5">
        <v>281.33789923737902</v>
      </c>
      <c r="R2597" s="3">
        <v>1</v>
      </c>
      <c r="S2597" s="9" t="str">
        <f>IF(E2597&gt;3, "1", "0")</f>
        <v>0</v>
      </c>
      <c r="T2597" s="3">
        <f>IF(F2597 &lt; 80%, 1, 0)</f>
        <v>1</v>
      </c>
      <c r="U2597" s="12" t="str">
        <f t="shared" si="40"/>
        <v>High</v>
      </c>
      <c r="V2597" s="12" t="str">
        <f>IF(A2596 &lt; 400, "Low", IF(A2596 &lt; 700, "Medium", "High"))</f>
        <v>Low</v>
      </c>
      <c r="W2597" s="12" t="str">
        <f>IF(O2597&lt;0.23,"Low", IF(O2597&lt;=0.37,"Medium","High"))</f>
        <v>Medium</v>
      </c>
      <c r="X2597" s="12" t="str">
        <f>IF(K2597&lt;0.03,"Low", IF(K2597&lt;=0.06,"Medium","High"))</f>
        <v>Medium</v>
      </c>
    </row>
    <row r="2598" spans="1:24">
      <c r="A2598" s="3">
        <v>747</v>
      </c>
      <c r="B2598" s="5">
        <v>8883.5641218970904</v>
      </c>
      <c r="C2598" s="4">
        <v>0.93142376781225489</v>
      </c>
      <c r="D2598" s="3">
        <v>5</v>
      </c>
      <c r="E2598" s="1">
        <v>4.0745854816145402</v>
      </c>
      <c r="F2598" s="4">
        <v>0.91818038327103491</v>
      </c>
      <c r="G2598" s="3">
        <v>19</v>
      </c>
      <c r="H2598" s="4">
        <v>4.0165637819209099</v>
      </c>
      <c r="I2598" s="26">
        <f>H2598/100</f>
        <v>4.01656378192091E-2</v>
      </c>
      <c r="J2598" s="1">
        <v>8.9951094341076399</v>
      </c>
      <c r="K2598" s="4">
        <v>2.50080063115748E-2</v>
      </c>
      <c r="L2598" s="7">
        <v>0.820638992268931</v>
      </c>
      <c r="M2598" s="3">
        <v>4</v>
      </c>
      <c r="N2598" s="2">
        <v>3161.46944846015</v>
      </c>
      <c r="O2598" s="6">
        <v>0.48263152395789699</v>
      </c>
      <c r="P2598" s="1">
        <v>8.7577470476378192</v>
      </c>
      <c r="Q2598" s="5">
        <v>298.350325981163</v>
      </c>
      <c r="R2598" s="3">
        <v>1</v>
      </c>
      <c r="S2598" s="9" t="str">
        <f>IF(E2598&gt;3, "1", "0")</f>
        <v>1</v>
      </c>
      <c r="T2598" s="3">
        <f>IF(F2598 &lt; 80%, 1, 0)</f>
        <v>0</v>
      </c>
      <c r="U2598" s="12" t="str">
        <f t="shared" si="40"/>
        <v>High</v>
      </c>
      <c r="V2598" s="12" t="str">
        <f>IF(A2597 &lt; 400, "Low", IF(A2597 &lt; 700, "Medium", "High"))</f>
        <v>Medium</v>
      </c>
      <c r="W2598" s="12" t="str">
        <f>IF(O2598&lt;0.23,"Low", IF(O2598&lt;=0.37,"Medium","High"))</f>
        <v>High</v>
      </c>
      <c r="X2598" s="12" t="str">
        <f>IF(K2598&lt;0.03,"Low", IF(K2598&lt;=0.06,"Medium","High"))</f>
        <v>Low</v>
      </c>
    </row>
    <row r="2599" spans="1:24">
      <c r="A2599" s="3">
        <v>758</v>
      </c>
      <c r="B2599" s="5">
        <v>18661.552424658701</v>
      </c>
      <c r="C2599" s="4">
        <v>0.82512869848246295</v>
      </c>
      <c r="D2599" s="3">
        <v>1</v>
      </c>
      <c r="E2599" s="1">
        <v>3.1334914822592999</v>
      </c>
      <c r="F2599" s="4">
        <v>0.67476381393083107</v>
      </c>
      <c r="G2599" s="3">
        <v>6</v>
      </c>
      <c r="H2599" s="4">
        <v>4.0188702543210901</v>
      </c>
      <c r="I2599" s="26">
        <f>H2599/100</f>
        <v>4.01887025432109E-2</v>
      </c>
      <c r="J2599" s="1">
        <v>7.7236821333979799</v>
      </c>
      <c r="K2599" s="4">
        <v>9.2336112573446302E-2</v>
      </c>
      <c r="L2599" s="7">
        <v>0.89069444750630888</v>
      </c>
      <c r="M2599" s="3">
        <v>1</v>
      </c>
      <c r="N2599" s="2">
        <v>4709.3313633134503</v>
      </c>
      <c r="O2599" s="6">
        <v>0.34449010081925902</v>
      </c>
      <c r="P2599" s="1">
        <v>5.9565893110475496</v>
      </c>
      <c r="Q2599" s="5">
        <v>172.999445679046</v>
      </c>
      <c r="R2599" s="3">
        <v>1</v>
      </c>
      <c r="S2599" s="9" t="str">
        <f>IF(E2599&gt;3, "1", "0")</f>
        <v>1</v>
      </c>
      <c r="T2599" s="3">
        <f>IF(F2599 &lt; 80%, 1, 0)</f>
        <v>1</v>
      </c>
      <c r="U2599" s="12" t="str">
        <f t="shared" si="40"/>
        <v>High</v>
      </c>
      <c r="V2599" s="12" t="str">
        <f>IF(A2598 &lt; 400, "Low", IF(A2598 &lt; 700, "Medium", "High"))</f>
        <v>High</v>
      </c>
      <c r="W2599" s="12" t="str">
        <f>IF(O2599&lt;0.23,"Low", IF(O2599&lt;=0.37,"Medium","High"))</f>
        <v>Medium</v>
      </c>
      <c r="X2599" s="12" t="str">
        <f>IF(K2599&lt;0.03,"Low", IF(K2599&lt;=0.06,"Medium","High"))</f>
        <v>High</v>
      </c>
    </row>
    <row r="2600" spans="1:24">
      <c r="A2600" s="3">
        <v>352</v>
      </c>
      <c r="B2600" s="5">
        <v>18649.1471578159</v>
      </c>
      <c r="C2600" s="4">
        <v>0.88453732393148499</v>
      </c>
      <c r="D2600" s="3">
        <v>3</v>
      </c>
      <c r="E2600" s="1">
        <v>4.7627794539039598</v>
      </c>
      <c r="F2600" s="4">
        <v>0.75994347805488605</v>
      </c>
      <c r="G2600" s="3">
        <v>15</v>
      </c>
      <c r="H2600" s="4">
        <v>4.0189218926296499</v>
      </c>
      <c r="I2600" s="26">
        <f>H2600/100</f>
        <v>4.0189218926296497E-2</v>
      </c>
      <c r="J2600" s="1">
        <v>2.9551262181256699</v>
      </c>
      <c r="K2600" s="4">
        <v>7.72789338272733E-2</v>
      </c>
      <c r="L2600" s="7">
        <v>0.96223015423957092</v>
      </c>
      <c r="M2600" s="3">
        <v>1</v>
      </c>
      <c r="N2600" s="2">
        <v>2527.3422595830498</v>
      </c>
      <c r="O2600" s="6">
        <v>0.24976543358856501</v>
      </c>
      <c r="P2600" s="1">
        <v>2.56185278906641</v>
      </c>
      <c r="Q2600" s="5">
        <v>375.85192022415902</v>
      </c>
      <c r="R2600" s="3">
        <v>1</v>
      </c>
      <c r="S2600" s="9" t="str">
        <f>IF(E2600&gt;3, "1", "0")</f>
        <v>1</v>
      </c>
      <c r="T2600" s="3">
        <f>IF(F2600 &lt; 80%, 1, 0)</f>
        <v>1</v>
      </c>
      <c r="U2600" s="12" t="str">
        <f t="shared" si="40"/>
        <v>High</v>
      </c>
      <c r="V2600" s="12" t="str">
        <f>IF(A2599 &lt; 400, "Low", IF(A2599 &lt; 700, "Medium", "High"))</f>
        <v>High</v>
      </c>
      <c r="W2600" s="12" t="str">
        <f>IF(O2600&lt;0.23,"Low", IF(O2600&lt;=0.37,"Medium","High"))</f>
        <v>Medium</v>
      </c>
      <c r="X2600" s="12" t="str">
        <f>IF(K2600&lt;0.03,"Low", IF(K2600&lt;=0.06,"Medium","High"))</f>
        <v>High</v>
      </c>
    </row>
    <row r="2601" spans="1:24">
      <c r="A2601" s="3">
        <v>331</v>
      </c>
      <c r="B2601" s="5">
        <v>13959.6856749607</v>
      </c>
      <c r="C2601" s="4">
        <v>0.83053163290815701</v>
      </c>
      <c r="D2601" s="3">
        <v>1</v>
      </c>
      <c r="E2601" s="1">
        <v>3.24007187463517</v>
      </c>
      <c r="F2601" s="4">
        <v>0.77963518286743094</v>
      </c>
      <c r="G2601" s="3">
        <v>11</v>
      </c>
      <c r="H2601" s="4">
        <v>4.0216097071706098</v>
      </c>
      <c r="I2601" s="26">
        <f>H2601/100</f>
        <v>4.0216097071706099E-2</v>
      </c>
      <c r="J2601" s="1">
        <v>5.0640870049690596</v>
      </c>
      <c r="K2601" s="4">
        <v>5.7751154747669203E-2</v>
      </c>
      <c r="L2601" s="7">
        <v>0.90766934458413406</v>
      </c>
      <c r="M2601" s="3">
        <v>8</v>
      </c>
      <c r="N2601" s="2">
        <v>4901.7150466625599</v>
      </c>
      <c r="O2601" s="6">
        <v>0.43869185668310401</v>
      </c>
      <c r="P2601" s="1">
        <v>1.0808054583103599</v>
      </c>
      <c r="Q2601" s="5">
        <v>481.68897536309498</v>
      </c>
      <c r="R2601" s="3">
        <v>0</v>
      </c>
      <c r="S2601" s="9" t="str">
        <f>IF(E2601&gt;3, "1", "0")</f>
        <v>1</v>
      </c>
      <c r="T2601" s="3">
        <f>IF(F2601 &lt; 80%, 1, 0)</f>
        <v>1</v>
      </c>
      <c r="U2601" s="12" t="str">
        <f t="shared" si="40"/>
        <v>High</v>
      </c>
      <c r="V2601" s="12" t="str">
        <f>IF(A2600 &lt; 400, "Low", IF(A2600 &lt; 700, "Medium", "High"))</f>
        <v>Low</v>
      </c>
      <c r="W2601" s="12" t="str">
        <f>IF(O2601&lt;0.23,"Low", IF(O2601&lt;=0.37,"Medium","High"))</f>
        <v>High</v>
      </c>
      <c r="X2601" s="12" t="str">
        <f>IF(K2601&lt;0.03,"Low", IF(K2601&lt;=0.06,"Medium","High"))</f>
        <v>Medium</v>
      </c>
    </row>
    <row r="2602" spans="1:24">
      <c r="A2602" s="3">
        <v>756</v>
      </c>
      <c r="B2602" s="5">
        <v>19888.726932316498</v>
      </c>
      <c r="C2602" s="4">
        <v>0.80468659107347806</v>
      </c>
      <c r="D2602" s="3">
        <v>2</v>
      </c>
      <c r="E2602" s="1">
        <v>1.1785676712455799</v>
      </c>
      <c r="F2602" s="4">
        <v>0.74836937004362591</v>
      </c>
      <c r="G2602" s="3">
        <v>4</v>
      </c>
      <c r="H2602" s="4">
        <v>4.02270900506148</v>
      </c>
      <c r="I2602" s="26">
        <f>H2602/100</f>
        <v>4.0227090050614797E-2</v>
      </c>
      <c r="J2602" s="1">
        <v>5.4894397553441898</v>
      </c>
      <c r="K2602" s="4">
        <v>2.75524608093769E-3</v>
      </c>
      <c r="L2602" s="7">
        <v>0.82335747245576796</v>
      </c>
      <c r="M2602" s="3">
        <v>8</v>
      </c>
      <c r="N2602" s="2">
        <v>4852.8179287909998</v>
      </c>
      <c r="O2602" s="6">
        <v>0.44306161738479799</v>
      </c>
      <c r="P2602" s="1">
        <v>8.5379866753869909</v>
      </c>
      <c r="Q2602" s="5">
        <v>190.19768855941999</v>
      </c>
      <c r="R2602" s="3">
        <v>1</v>
      </c>
      <c r="S2602" s="9" t="str">
        <f>IF(E2602&gt;3, "1", "0")</f>
        <v>0</v>
      </c>
      <c r="T2602" s="3">
        <f>IF(F2602 &lt; 80%, 1, 0)</f>
        <v>1</v>
      </c>
      <c r="U2602" s="12" t="str">
        <f t="shared" si="40"/>
        <v>High</v>
      </c>
      <c r="V2602" s="12" t="str">
        <f>IF(A2601 &lt; 400, "Low", IF(A2601 &lt; 700, "Medium", "High"))</f>
        <v>Low</v>
      </c>
      <c r="W2602" s="12" t="str">
        <f>IF(O2602&lt;0.23,"Low", IF(O2602&lt;=0.37,"Medium","High"))</f>
        <v>High</v>
      </c>
      <c r="X2602" s="12" t="str">
        <f>IF(K2602&lt;0.03,"Low", IF(K2602&lt;=0.06,"Medium","High"))</f>
        <v>Low</v>
      </c>
    </row>
    <row r="2603" spans="1:24">
      <c r="A2603" s="3">
        <v>417</v>
      </c>
      <c r="B2603" s="5">
        <v>13259.950691612799</v>
      </c>
      <c r="C2603" s="4">
        <v>0.80873218574260208</v>
      </c>
      <c r="D2603" s="3">
        <v>2</v>
      </c>
      <c r="E2603" s="1">
        <v>0.74542847303817805</v>
      </c>
      <c r="F2603" s="4">
        <v>0.64280426904176802</v>
      </c>
      <c r="G2603" s="3">
        <v>2</v>
      </c>
      <c r="H2603" s="4">
        <v>4.03073982016521</v>
      </c>
      <c r="I2603" s="26">
        <f>H2603/100</f>
        <v>4.0307398201652099E-2</v>
      </c>
      <c r="J2603" s="1">
        <v>9.3669276246652409</v>
      </c>
      <c r="K2603" s="4">
        <v>7.0680226412325894E-2</v>
      </c>
      <c r="L2603" s="7">
        <v>0.89142260790969208</v>
      </c>
      <c r="M2603" s="3">
        <v>5</v>
      </c>
      <c r="N2603" s="2">
        <v>1933.0245408599301</v>
      </c>
      <c r="O2603" s="6">
        <v>0.488775197028187</v>
      </c>
      <c r="P2603" s="1">
        <v>3.9841977667633</v>
      </c>
      <c r="Q2603" s="5">
        <v>373.05776858079099</v>
      </c>
      <c r="R2603" s="3">
        <v>1</v>
      </c>
      <c r="S2603" s="9" t="str">
        <f>IF(E2603&gt;3, "1", "0")</f>
        <v>0</v>
      </c>
      <c r="T2603" s="3">
        <f>IF(F2603 &lt; 80%, 1, 0)</f>
        <v>1</v>
      </c>
      <c r="U2603" s="12" t="str">
        <f t="shared" si="40"/>
        <v>High</v>
      </c>
      <c r="V2603" s="12" t="str">
        <f>IF(A2602 &lt; 400, "Low", IF(A2602 &lt; 700, "Medium", "High"))</f>
        <v>High</v>
      </c>
      <c r="W2603" s="12" t="str">
        <f>IF(O2603&lt;0.23,"Low", IF(O2603&lt;=0.37,"Medium","High"))</f>
        <v>High</v>
      </c>
      <c r="X2603" s="12" t="str">
        <f>IF(K2603&lt;0.03,"Low", IF(K2603&lt;=0.06,"Medium","High"))</f>
        <v>High</v>
      </c>
    </row>
    <row r="2604" spans="1:24">
      <c r="A2604" s="3">
        <v>185</v>
      </c>
      <c r="B2604" s="5">
        <v>8757.0184818874804</v>
      </c>
      <c r="C2604" s="4">
        <v>0.90882520039262005</v>
      </c>
      <c r="D2604" s="3">
        <v>4</v>
      </c>
      <c r="E2604" s="1">
        <v>2.09902868698796</v>
      </c>
      <c r="F2604" s="4">
        <v>0.92357092288711695</v>
      </c>
      <c r="G2604" s="3">
        <v>18</v>
      </c>
      <c r="H2604" s="4">
        <v>4.0319565023052402</v>
      </c>
      <c r="I2604" s="26">
        <f>H2604/100</f>
        <v>4.0319565023052402E-2</v>
      </c>
      <c r="J2604" s="1">
        <v>6.1963201816316902</v>
      </c>
      <c r="K2604" s="4">
        <v>5.4915645628242603E-2</v>
      </c>
      <c r="L2604" s="7">
        <v>0.93331792983260498</v>
      </c>
      <c r="M2604" s="3">
        <v>3</v>
      </c>
      <c r="N2604" s="2">
        <v>1268.99250279848</v>
      </c>
      <c r="O2604" s="6">
        <v>0.36653813736991703</v>
      </c>
      <c r="P2604" s="1">
        <v>8.1053099766188694</v>
      </c>
      <c r="Q2604" s="5">
        <v>266.40669756609799</v>
      </c>
      <c r="R2604" s="3">
        <v>1</v>
      </c>
      <c r="S2604" s="9" t="str">
        <f>IF(E2604&gt;3, "1", "0")</f>
        <v>0</v>
      </c>
      <c r="T2604" s="3">
        <f>IF(F2604 &lt; 80%, 1, 0)</f>
        <v>0</v>
      </c>
      <c r="U2604" s="12" t="str">
        <f t="shared" si="40"/>
        <v>High</v>
      </c>
      <c r="V2604" s="12" t="str">
        <f>IF(A2603 &lt; 400, "Low", IF(A2603 &lt; 700, "Medium", "High"))</f>
        <v>Medium</v>
      </c>
      <c r="W2604" s="12" t="str">
        <f>IF(O2604&lt;0.23,"Low", IF(O2604&lt;=0.37,"Medium","High"))</f>
        <v>Medium</v>
      </c>
      <c r="X2604" s="12" t="str">
        <f>IF(K2604&lt;0.03,"Low", IF(K2604&lt;=0.06,"Medium","High"))</f>
        <v>Medium</v>
      </c>
    </row>
    <row r="2605" spans="1:24">
      <c r="A2605" s="3">
        <v>127</v>
      </c>
      <c r="B2605" s="5">
        <v>11746.097636758101</v>
      </c>
      <c r="C2605" s="4">
        <v>0.95956093626821504</v>
      </c>
      <c r="D2605" s="3">
        <v>0</v>
      </c>
      <c r="E2605" s="1">
        <v>0.94637538550795397</v>
      </c>
      <c r="F2605" s="4">
        <v>0.69232711407511305</v>
      </c>
      <c r="G2605" s="3">
        <v>18</v>
      </c>
      <c r="H2605" s="4">
        <v>4.0327330394534204</v>
      </c>
      <c r="I2605" s="26">
        <f>H2605/100</f>
        <v>4.0327330394534205E-2</v>
      </c>
      <c r="J2605" s="1">
        <v>3.5244899222858899</v>
      </c>
      <c r="K2605" s="4">
        <v>4.1046997838677601E-2</v>
      </c>
      <c r="L2605" s="7">
        <v>0.97790598967761899</v>
      </c>
      <c r="M2605" s="3">
        <v>7</v>
      </c>
      <c r="N2605" s="2">
        <v>1368.6706496342299</v>
      </c>
      <c r="O2605" s="6">
        <v>0.29364391935781697</v>
      </c>
      <c r="P2605" s="1">
        <v>9.3619899622353202</v>
      </c>
      <c r="Q2605" s="5">
        <v>367.309552174781</v>
      </c>
      <c r="R2605" s="3">
        <v>1</v>
      </c>
      <c r="S2605" s="9" t="str">
        <f>IF(E2605&gt;3, "1", "0")</f>
        <v>0</v>
      </c>
      <c r="T2605" s="3">
        <f>IF(F2605 &lt; 80%, 1, 0)</f>
        <v>1</v>
      </c>
      <c r="U2605" s="12" t="str">
        <f t="shared" si="40"/>
        <v>High</v>
      </c>
      <c r="V2605" s="12" t="str">
        <f>IF(A2604 &lt; 400, "Low", IF(A2604 &lt; 700, "Medium", "High"))</f>
        <v>Low</v>
      </c>
      <c r="W2605" s="12" t="str">
        <f>IF(O2605&lt;0.23,"Low", IF(O2605&lt;=0.37,"Medium","High"))</f>
        <v>Medium</v>
      </c>
      <c r="X2605" s="12" t="str">
        <f>IF(K2605&lt;0.03,"Low", IF(K2605&lt;=0.06,"Medium","High"))</f>
        <v>Medium</v>
      </c>
    </row>
    <row r="2606" spans="1:24">
      <c r="A2606" s="3">
        <v>625</v>
      </c>
      <c r="B2606" s="5">
        <v>9741.5196732045606</v>
      </c>
      <c r="C2606" s="4">
        <v>0.95567438090909806</v>
      </c>
      <c r="D2606" s="3">
        <v>2</v>
      </c>
      <c r="E2606" s="1">
        <v>1.4739938753525199</v>
      </c>
      <c r="F2606" s="4">
        <v>0.88234482435850292</v>
      </c>
      <c r="G2606" s="3">
        <v>2</v>
      </c>
      <c r="H2606" s="4">
        <v>4.0327421758052902</v>
      </c>
      <c r="I2606" s="26">
        <f>H2606/100</f>
        <v>4.03274217580529E-2</v>
      </c>
      <c r="J2606" s="1">
        <v>3.10952719533844</v>
      </c>
      <c r="K2606" s="4">
        <v>3.7033407800111301E-2</v>
      </c>
      <c r="L2606" s="7">
        <v>0.80036325689779497</v>
      </c>
      <c r="M2606" s="3">
        <v>7</v>
      </c>
      <c r="N2606" s="2">
        <v>4684.3756420627897</v>
      </c>
      <c r="O2606" s="6">
        <v>0.30305015817020697</v>
      </c>
      <c r="P2606" s="1">
        <v>1.16465853897325</v>
      </c>
      <c r="Q2606" s="5">
        <v>144.117094014316</v>
      </c>
      <c r="R2606" s="3">
        <v>0</v>
      </c>
      <c r="S2606" s="9" t="str">
        <f>IF(E2606&gt;3, "1", "0")</f>
        <v>0</v>
      </c>
      <c r="T2606" s="3">
        <f>IF(F2606 &lt; 80%, 1, 0)</f>
        <v>0</v>
      </c>
      <c r="U2606" s="12" t="str">
        <f t="shared" si="40"/>
        <v>High</v>
      </c>
      <c r="V2606" s="12" t="str">
        <f>IF(A2605 &lt; 400, "Low", IF(A2605 &lt; 700, "Medium", "High"))</f>
        <v>Low</v>
      </c>
      <c r="W2606" s="12" t="str">
        <f>IF(O2606&lt;0.23,"Low", IF(O2606&lt;=0.37,"Medium","High"))</f>
        <v>Medium</v>
      </c>
      <c r="X2606" s="12" t="str">
        <f>IF(K2606&lt;0.03,"Low", IF(K2606&lt;=0.06,"Medium","High"))</f>
        <v>Medium</v>
      </c>
    </row>
    <row r="2607" spans="1:24">
      <c r="A2607" s="3">
        <v>764</v>
      </c>
      <c r="B2607" s="5">
        <v>13379.6359467564</v>
      </c>
      <c r="C2607" s="4">
        <v>0.97816642965792699</v>
      </c>
      <c r="D2607" s="3">
        <v>5</v>
      </c>
      <c r="E2607" s="1">
        <v>1.7281272214596699</v>
      </c>
      <c r="F2607" s="4">
        <v>0.80005923326576001</v>
      </c>
      <c r="G2607" s="3">
        <v>19</v>
      </c>
      <c r="H2607" s="4">
        <v>4.0343402171142104</v>
      </c>
      <c r="I2607" s="26">
        <f>H2607/100</f>
        <v>4.0343402171142101E-2</v>
      </c>
      <c r="J2607" s="1">
        <v>5.88310639421577</v>
      </c>
      <c r="K2607" s="4">
        <v>9.19621300835997E-2</v>
      </c>
      <c r="L2607" s="7">
        <v>0.90582168563777199</v>
      </c>
      <c r="M2607" s="3">
        <v>8</v>
      </c>
      <c r="N2607" s="2">
        <v>1063.3440441845</v>
      </c>
      <c r="O2607" s="6">
        <v>0.27581665963054502</v>
      </c>
      <c r="P2607" s="1">
        <v>5.3338559782910604</v>
      </c>
      <c r="Q2607" s="5">
        <v>338.835215663383</v>
      </c>
      <c r="R2607" s="3">
        <v>1</v>
      </c>
      <c r="S2607" s="9" t="str">
        <f>IF(E2607&gt;3, "1", "0")</f>
        <v>0</v>
      </c>
      <c r="T2607" s="3">
        <f>IF(F2607 &lt; 80%, 1, 0)</f>
        <v>0</v>
      </c>
      <c r="U2607" s="12" t="str">
        <f t="shared" si="40"/>
        <v>High</v>
      </c>
      <c r="V2607" s="12" t="str">
        <f>IF(A2606 &lt; 400, "Low", IF(A2606 &lt; 700, "Medium", "High"))</f>
        <v>Medium</v>
      </c>
      <c r="W2607" s="12" t="str">
        <f>IF(O2607&lt;0.23,"Low", IF(O2607&lt;=0.37,"Medium","High"))</f>
        <v>Medium</v>
      </c>
      <c r="X2607" s="12" t="str">
        <f>IF(K2607&lt;0.03,"Low", IF(K2607&lt;=0.06,"Medium","High"))</f>
        <v>High</v>
      </c>
    </row>
    <row r="2608" spans="1:24">
      <c r="A2608" s="3">
        <v>901</v>
      </c>
      <c r="B2608" s="5">
        <v>19122.113562590999</v>
      </c>
      <c r="C2608" s="4">
        <v>0.93247437198255101</v>
      </c>
      <c r="D2608" s="3">
        <v>5</v>
      </c>
      <c r="E2608" s="1">
        <v>2.24300039385512</v>
      </c>
      <c r="F2608" s="4">
        <v>0.88326067509623996</v>
      </c>
      <c r="G2608" s="3">
        <v>2</v>
      </c>
      <c r="H2608" s="4">
        <v>4.0353957812936603</v>
      </c>
      <c r="I2608" s="26">
        <f>H2608/100</f>
        <v>4.0353957812936603E-2</v>
      </c>
      <c r="J2608" s="1">
        <v>4.3060907445886603</v>
      </c>
      <c r="K2608" s="4">
        <v>5.8558664684198902E-2</v>
      </c>
      <c r="L2608" s="7">
        <v>0.904010794412202</v>
      </c>
      <c r="M2608" s="3">
        <v>7</v>
      </c>
      <c r="N2608" s="2">
        <v>2258.1885191738902</v>
      </c>
      <c r="O2608" s="6">
        <v>0.29258596726673902</v>
      </c>
      <c r="P2608" s="1">
        <v>6.1730824353757603</v>
      </c>
      <c r="Q2608" s="5">
        <v>148.83802221364701</v>
      </c>
      <c r="R2608" s="3">
        <v>1</v>
      </c>
      <c r="S2608" s="9" t="str">
        <f>IF(E2608&gt;3, "1", "0")</f>
        <v>0</v>
      </c>
      <c r="T2608" s="3">
        <f>IF(F2608 &lt; 80%, 1, 0)</f>
        <v>0</v>
      </c>
      <c r="U2608" s="12" t="str">
        <f t="shared" si="40"/>
        <v>High</v>
      </c>
      <c r="V2608" s="12" t="str">
        <f>IF(A2607 &lt; 400, "Low", IF(A2607 &lt; 700, "Medium", "High"))</f>
        <v>High</v>
      </c>
      <c r="W2608" s="12" t="str">
        <f>IF(O2608&lt;0.23,"Low", IF(O2608&lt;=0.37,"Medium","High"))</f>
        <v>Medium</v>
      </c>
      <c r="X2608" s="12" t="str">
        <f>IF(K2608&lt;0.03,"Low", IF(K2608&lt;=0.06,"Medium","High"))</f>
        <v>Medium</v>
      </c>
    </row>
    <row r="2609" spans="1:24">
      <c r="A2609" s="3">
        <v>501</v>
      </c>
      <c r="B2609" s="5">
        <v>16597.1281087801</v>
      </c>
      <c r="C2609" s="4">
        <v>0.82932166007200092</v>
      </c>
      <c r="D2609" s="3">
        <v>2</v>
      </c>
      <c r="E2609" s="1">
        <v>2.4488352731505398</v>
      </c>
      <c r="F2609" s="4">
        <v>0.87912187939776398</v>
      </c>
      <c r="G2609" s="3">
        <v>2</v>
      </c>
      <c r="H2609" s="4">
        <v>4.0377857073889496</v>
      </c>
      <c r="I2609" s="26">
        <f>H2609/100</f>
        <v>4.0377857073889495E-2</v>
      </c>
      <c r="J2609" s="1">
        <v>7.1388588062895204</v>
      </c>
      <c r="K2609" s="4">
        <v>3.4878155322289099E-2</v>
      </c>
      <c r="L2609" s="7">
        <v>0.89887435903977209</v>
      </c>
      <c r="M2609" s="3">
        <v>1</v>
      </c>
      <c r="N2609" s="2">
        <v>3651.2266262397302</v>
      </c>
      <c r="O2609" s="6">
        <v>0.167587254524769</v>
      </c>
      <c r="P2609" s="1">
        <v>6.9193217310149704</v>
      </c>
      <c r="Q2609" s="5">
        <v>243.53377756103299</v>
      </c>
      <c r="R2609" s="3">
        <v>0</v>
      </c>
      <c r="S2609" s="9" t="str">
        <f>IF(E2609&gt;3, "1", "0")</f>
        <v>0</v>
      </c>
      <c r="T2609" s="3">
        <f>IF(F2609 &lt; 80%, 1, 0)</f>
        <v>0</v>
      </c>
      <c r="U2609" s="12" t="str">
        <f t="shared" si="40"/>
        <v>High</v>
      </c>
      <c r="V2609" s="12" t="str">
        <f>IF(A2608 &lt; 400, "Low", IF(A2608 &lt; 700, "Medium", "High"))</f>
        <v>High</v>
      </c>
      <c r="W2609" s="12" t="str">
        <f>IF(O2609&lt;0.23,"Low", IF(O2609&lt;=0.37,"Medium","High"))</f>
        <v>Low</v>
      </c>
      <c r="X2609" s="12" t="str">
        <f>IF(K2609&lt;0.03,"Low", IF(K2609&lt;=0.06,"Medium","High"))</f>
        <v>Medium</v>
      </c>
    </row>
    <row r="2610" spans="1:24">
      <c r="A2610" s="3">
        <v>863</v>
      </c>
      <c r="B2610" s="5">
        <v>15294.907950291499</v>
      </c>
      <c r="C2610" s="4">
        <v>0.937553841273147</v>
      </c>
      <c r="D2610" s="3">
        <v>3</v>
      </c>
      <c r="E2610" s="1">
        <v>1.64942726470741</v>
      </c>
      <c r="F2610" s="4">
        <v>0.97254334688258393</v>
      </c>
      <c r="G2610" s="3">
        <v>11</v>
      </c>
      <c r="H2610" s="4">
        <v>4.0391756826363103</v>
      </c>
      <c r="I2610" s="26">
        <f>H2610/100</f>
        <v>4.0391756826363104E-2</v>
      </c>
      <c r="J2610" s="1">
        <v>9.63508665545017</v>
      </c>
      <c r="K2610" s="4">
        <v>8.3530412149247807E-2</v>
      </c>
      <c r="L2610" s="7">
        <v>0.90805282065917592</v>
      </c>
      <c r="M2610" s="3">
        <v>4</v>
      </c>
      <c r="N2610" s="2">
        <v>2841.8578495145198</v>
      </c>
      <c r="O2610" s="6">
        <v>0.35956188322427102</v>
      </c>
      <c r="P2610" s="1">
        <v>9.7369876546965006</v>
      </c>
      <c r="Q2610" s="5">
        <v>411.74094957211202</v>
      </c>
      <c r="R2610" s="3">
        <v>1</v>
      </c>
      <c r="S2610" s="9" t="str">
        <f>IF(E2610&gt;3, "1", "0")</f>
        <v>0</v>
      </c>
      <c r="T2610" s="3">
        <f>IF(F2610 &lt; 80%, 1, 0)</f>
        <v>0</v>
      </c>
      <c r="U2610" s="12" t="str">
        <f t="shared" si="40"/>
        <v>High</v>
      </c>
      <c r="V2610" s="12" t="str">
        <f>IF(A2609 &lt; 400, "Low", IF(A2609 &lt; 700, "Medium", "High"))</f>
        <v>Medium</v>
      </c>
      <c r="W2610" s="12" t="str">
        <f>IF(O2610&lt;0.23,"Low", IF(O2610&lt;=0.37,"Medium","High"))</f>
        <v>Medium</v>
      </c>
      <c r="X2610" s="12" t="str">
        <f>IF(K2610&lt;0.03,"Low", IF(K2610&lt;=0.06,"Medium","High"))</f>
        <v>High</v>
      </c>
    </row>
    <row r="2611" spans="1:24">
      <c r="A2611" s="3">
        <v>223</v>
      </c>
      <c r="B2611" s="5">
        <v>6997.7318850128504</v>
      </c>
      <c r="C2611" s="4">
        <v>0.84173038263168609</v>
      </c>
      <c r="D2611" s="3">
        <v>5</v>
      </c>
      <c r="E2611" s="1">
        <v>2.9194180879445599</v>
      </c>
      <c r="F2611" s="4">
        <v>0.83277488559761292</v>
      </c>
      <c r="G2611" s="3">
        <v>22</v>
      </c>
      <c r="H2611" s="4">
        <v>4.0398892455707003</v>
      </c>
      <c r="I2611" s="26">
        <f>H2611/100</f>
        <v>4.0398892455707006E-2</v>
      </c>
      <c r="J2611" s="1">
        <v>5.6614738033902201</v>
      </c>
      <c r="K2611" s="4">
        <v>5.7698659937837599E-2</v>
      </c>
      <c r="L2611" s="7">
        <v>0.87739538470691802</v>
      </c>
      <c r="M2611" s="3">
        <v>3</v>
      </c>
      <c r="N2611" s="2">
        <v>3605.7609263272898</v>
      </c>
      <c r="O2611" s="6">
        <v>0.31570214411606101</v>
      </c>
      <c r="P2611" s="1">
        <v>6.7886500581503304</v>
      </c>
      <c r="Q2611" s="5">
        <v>113.523531936862</v>
      </c>
      <c r="R2611" s="3">
        <v>1</v>
      </c>
      <c r="S2611" s="9" t="str">
        <f>IF(E2611&gt;3, "1", "0")</f>
        <v>0</v>
      </c>
      <c r="T2611" s="3">
        <f>IF(F2611 &lt; 80%, 1, 0)</f>
        <v>0</v>
      </c>
      <c r="U2611" s="12" t="str">
        <f t="shared" si="40"/>
        <v>High</v>
      </c>
      <c r="V2611" s="12" t="str">
        <f>IF(A2610 &lt; 400, "Low", IF(A2610 &lt; 700, "Medium", "High"))</f>
        <v>High</v>
      </c>
      <c r="W2611" s="12" t="str">
        <f>IF(O2611&lt;0.23,"Low", IF(O2611&lt;=0.37,"Medium","High"))</f>
        <v>Medium</v>
      </c>
      <c r="X2611" s="12" t="str">
        <f>IF(K2611&lt;0.03,"Low", IF(K2611&lt;=0.06,"Medium","High"))</f>
        <v>Medium</v>
      </c>
    </row>
    <row r="2612" spans="1:24">
      <c r="A2612" s="3">
        <v>514</v>
      </c>
      <c r="B2612" s="5">
        <v>16513.514427768801</v>
      </c>
      <c r="C2612" s="4">
        <v>0.89278725269097803</v>
      </c>
      <c r="D2612" s="3">
        <v>5</v>
      </c>
      <c r="E2612" s="1">
        <v>2.5473214282685501</v>
      </c>
      <c r="F2612" s="4">
        <v>0.81333073710117498</v>
      </c>
      <c r="G2612" s="3">
        <v>16</v>
      </c>
      <c r="H2612" s="4">
        <v>4.04105723825118</v>
      </c>
      <c r="I2612" s="26">
        <f>H2612/100</f>
        <v>4.0410572382511799E-2</v>
      </c>
      <c r="J2612" s="1">
        <v>9.9799292870094103</v>
      </c>
      <c r="K2612" s="4">
        <v>8.8884630132552697E-2</v>
      </c>
      <c r="L2612" s="7">
        <v>0.80434588054703693</v>
      </c>
      <c r="M2612" s="3">
        <v>9</v>
      </c>
      <c r="N2612" s="2">
        <v>3344.9319566102899</v>
      </c>
      <c r="O2612" s="6">
        <v>0.362446253623943</v>
      </c>
      <c r="P2612" s="1">
        <v>1.3727848877983</v>
      </c>
      <c r="Q2612" s="5">
        <v>474.42523040097001</v>
      </c>
      <c r="R2612" s="3">
        <v>1</v>
      </c>
      <c r="S2612" s="9" t="str">
        <f>IF(E2612&gt;3, "1", "0")</f>
        <v>0</v>
      </c>
      <c r="T2612" s="3">
        <f>IF(F2612 &lt; 80%, 1, 0)</f>
        <v>0</v>
      </c>
      <c r="U2612" s="12" t="str">
        <f t="shared" si="40"/>
        <v>High</v>
      </c>
      <c r="V2612" s="12" t="str">
        <f>IF(A2611 &lt; 400, "Low", IF(A2611 &lt; 700, "Medium", "High"))</f>
        <v>Low</v>
      </c>
      <c r="W2612" s="12" t="str">
        <f>IF(O2612&lt;0.23,"Low", IF(O2612&lt;=0.37,"Medium","High"))</f>
        <v>Medium</v>
      </c>
      <c r="X2612" s="12" t="str">
        <f>IF(K2612&lt;0.03,"Low", IF(K2612&lt;=0.06,"Medium","High"))</f>
        <v>High</v>
      </c>
    </row>
    <row r="2613" spans="1:24">
      <c r="A2613" s="3">
        <v>929</v>
      </c>
      <c r="B2613" s="5">
        <v>7763.3725885703898</v>
      </c>
      <c r="C2613" s="4">
        <v>0.857502239876752</v>
      </c>
      <c r="D2613" s="3">
        <v>1</v>
      </c>
      <c r="E2613" s="1">
        <v>0.52611695979323503</v>
      </c>
      <c r="F2613" s="4">
        <v>0.68349701337135604</v>
      </c>
      <c r="G2613" s="3">
        <v>17</v>
      </c>
      <c r="H2613" s="4">
        <v>4.0437014628316401</v>
      </c>
      <c r="I2613" s="26">
        <f>H2613/100</f>
        <v>4.0437014628316399E-2</v>
      </c>
      <c r="J2613" s="1">
        <v>5.9897370896640396</v>
      </c>
      <c r="K2613" s="4">
        <v>9.8099458088311206E-2</v>
      </c>
      <c r="L2613" s="7">
        <v>0.93477335296330688</v>
      </c>
      <c r="M2613" s="3">
        <v>2</v>
      </c>
      <c r="N2613" s="2">
        <v>2176.1164904294901</v>
      </c>
      <c r="O2613" s="6">
        <v>0.46356226030939901</v>
      </c>
      <c r="P2613" s="1">
        <v>5.7191883347832499</v>
      </c>
      <c r="Q2613" s="5">
        <v>407.196187328978</v>
      </c>
      <c r="R2613" s="3">
        <v>1</v>
      </c>
      <c r="S2613" s="9" t="str">
        <f>IF(E2613&gt;3, "1", "0")</f>
        <v>0</v>
      </c>
      <c r="T2613" s="3">
        <f>IF(F2613 &lt; 80%, 1, 0)</f>
        <v>1</v>
      </c>
      <c r="U2613" s="12" t="str">
        <f t="shared" si="40"/>
        <v>High</v>
      </c>
      <c r="V2613" s="12" t="str">
        <f>IF(A2612 &lt; 400, "Low", IF(A2612 &lt; 700, "Medium", "High"))</f>
        <v>Medium</v>
      </c>
      <c r="W2613" s="12" t="str">
        <f>IF(O2613&lt;0.23,"Low", IF(O2613&lt;=0.37,"Medium","High"))</f>
        <v>High</v>
      </c>
      <c r="X2613" s="12" t="str">
        <f>IF(K2613&lt;0.03,"Low", IF(K2613&lt;=0.06,"Medium","High"))</f>
        <v>High</v>
      </c>
    </row>
    <row r="2614" spans="1:24">
      <c r="A2614" s="3">
        <v>268</v>
      </c>
      <c r="B2614" s="5">
        <v>19547.282969506799</v>
      </c>
      <c r="C2614" s="4">
        <v>0.884489158006176</v>
      </c>
      <c r="D2614" s="3">
        <v>0</v>
      </c>
      <c r="E2614" s="1">
        <v>4.75700987002572</v>
      </c>
      <c r="F2614" s="4">
        <v>0.89170078925136598</v>
      </c>
      <c r="G2614" s="3">
        <v>21</v>
      </c>
      <c r="H2614" s="4">
        <v>4.04582487987199</v>
      </c>
      <c r="I2614" s="26">
        <f>H2614/100</f>
        <v>4.0458248798719898E-2</v>
      </c>
      <c r="J2614" s="1">
        <v>7.3731496774616598</v>
      </c>
      <c r="K2614" s="4">
        <v>1.0806874964606099E-2</v>
      </c>
      <c r="L2614" s="7">
        <v>0.90373649059308703</v>
      </c>
      <c r="M2614" s="3">
        <v>3</v>
      </c>
      <c r="N2614" s="2">
        <v>1132.1413489235199</v>
      </c>
      <c r="O2614" s="6">
        <v>0.212150002648203</v>
      </c>
      <c r="P2614" s="1">
        <v>8.2915314988296593</v>
      </c>
      <c r="Q2614" s="5">
        <v>356.21139255863699</v>
      </c>
      <c r="R2614" s="3">
        <v>1</v>
      </c>
      <c r="S2614" s="9" t="str">
        <f>IF(E2614&gt;3, "1", "0")</f>
        <v>1</v>
      </c>
      <c r="T2614" s="3">
        <f>IF(F2614 &lt; 80%, 1, 0)</f>
        <v>0</v>
      </c>
      <c r="U2614" s="12" t="str">
        <f t="shared" si="40"/>
        <v>High</v>
      </c>
      <c r="V2614" s="12" t="str">
        <f>IF(A2613 &lt; 400, "Low", IF(A2613 &lt; 700, "Medium", "High"))</f>
        <v>High</v>
      </c>
      <c r="W2614" s="12" t="str">
        <f>IF(O2614&lt;0.23,"Low", IF(O2614&lt;=0.37,"Medium","High"))</f>
        <v>Low</v>
      </c>
      <c r="X2614" s="12" t="str">
        <f>IF(K2614&lt;0.03,"Low", IF(K2614&lt;=0.06,"Medium","High"))</f>
        <v>Low</v>
      </c>
    </row>
    <row r="2615" spans="1:24">
      <c r="A2615" s="3">
        <v>316</v>
      </c>
      <c r="B2615" s="5">
        <v>14471.8818887453</v>
      </c>
      <c r="C2615" s="4">
        <v>0.81483523911886191</v>
      </c>
      <c r="D2615" s="3">
        <v>4</v>
      </c>
      <c r="E2615" s="1">
        <v>3.8273806114964</v>
      </c>
      <c r="F2615" s="4">
        <v>0.63875686446566693</v>
      </c>
      <c r="G2615" s="3">
        <v>3</v>
      </c>
      <c r="H2615" s="4">
        <v>4.0514801384817298</v>
      </c>
      <c r="I2615" s="26">
        <f>H2615/100</f>
        <v>4.0514801384817299E-2</v>
      </c>
      <c r="J2615" s="1">
        <v>7.6241289802993899</v>
      </c>
      <c r="K2615" s="4">
        <v>3.7743181621796802E-2</v>
      </c>
      <c r="L2615" s="7">
        <v>0.98919712260667003</v>
      </c>
      <c r="M2615" s="3">
        <v>5</v>
      </c>
      <c r="N2615" s="2">
        <v>4091.0083458331701</v>
      </c>
      <c r="O2615" s="6">
        <v>0.19667893431897701</v>
      </c>
      <c r="P2615" s="1">
        <v>1.8422372719678299</v>
      </c>
      <c r="Q2615" s="5">
        <v>490.16396322263802</v>
      </c>
      <c r="R2615" s="3">
        <v>1</v>
      </c>
      <c r="S2615" s="9" t="str">
        <f>IF(E2615&gt;3, "1", "0")</f>
        <v>1</v>
      </c>
      <c r="T2615" s="3">
        <f>IF(F2615 &lt; 80%, 1, 0)</f>
        <v>1</v>
      </c>
      <c r="U2615" s="12" t="str">
        <f t="shared" si="40"/>
        <v>High</v>
      </c>
      <c r="V2615" s="12" t="str">
        <f>IF(A2614 &lt; 400, "Low", IF(A2614 &lt; 700, "Medium", "High"))</f>
        <v>Low</v>
      </c>
      <c r="W2615" s="12" t="str">
        <f>IF(O2615&lt;0.23,"Low", IF(O2615&lt;=0.37,"Medium","High"))</f>
        <v>Low</v>
      </c>
      <c r="X2615" s="12" t="str">
        <f>IF(K2615&lt;0.03,"Low", IF(K2615&lt;=0.06,"Medium","High"))</f>
        <v>Medium</v>
      </c>
    </row>
    <row r="2616" spans="1:24">
      <c r="A2616" s="3">
        <v>295</v>
      </c>
      <c r="B2616" s="5">
        <v>6261.91493389074</v>
      </c>
      <c r="C2616" s="4">
        <v>0.95601680474699291</v>
      </c>
      <c r="D2616" s="3">
        <v>5</v>
      </c>
      <c r="E2616" s="1">
        <v>2.53023801659418</v>
      </c>
      <c r="F2616" s="4">
        <v>0.83568036270554102</v>
      </c>
      <c r="G2616" s="3">
        <v>21</v>
      </c>
      <c r="H2616" s="4">
        <v>4.0520630657049299</v>
      </c>
      <c r="I2616" s="26">
        <f>H2616/100</f>
        <v>4.0520630657049299E-2</v>
      </c>
      <c r="J2616" s="1">
        <v>9.5248468833926196</v>
      </c>
      <c r="K2616" s="4">
        <v>7.4114598461475806E-2</v>
      </c>
      <c r="L2616" s="7">
        <v>0.88699922237024198</v>
      </c>
      <c r="M2616" s="3">
        <v>1</v>
      </c>
      <c r="N2616" s="2">
        <v>1885.8090040673601</v>
      </c>
      <c r="O2616" s="6">
        <v>0.41075193057222997</v>
      </c>
      <c r="P2616" s="1">
        <v>8.6557829333261402</v>
      </c>
      <c r="Q2616" s="5">
        <v>374.76906476859</v>
      </c>
      <c r="R2616" s="3">
        <v>1</v>
      </c>
      <c r="S2616" s="9" t="str">
        <f>IF(E2616&gt;3, "1", "0")</f>
        <v>0</v>
      </c>
      <c r="T2616" s="3">
        <f>IF(F2616 &lt; 80%, 1, 0)</f>
        <v>0</v>
      </c>
      <c r="U2616" s="12" t="str">
        <f t="shared" si="40"/>
        <v>High</v>
      </c>
      <c r="V2616" s="12" t="str">
        <f>IF(A2615 &lt; 400, "Low", IF(A2615 &lt; 700, "Medium", "High"))</f>
        <v>Low</v>
      </c>
      <c r="W2616" s="12" t="str">
        <f>IF(O2616&lt;0.23,"Low", IF(O2616&lt;=0.37,"Medium","High"))</f>
        <v>High</v>
      </c>
      <c r="X2616" s="12" t="str">
        <f>IF(K2616&lt;0.03,"Low", IF(K2616&lt;=0.06,"Medium","High"))</f>
        <v>High</v>
      </c>
    </row>
    <row r="2617" spans="1:24">
      <c r="A2617" s="3">
        <v>191</v>
      </c>
      <c r="B2617" s="5">
        <v>5628.7282507438604</v>
      </c>
      <c r="C2617" s="4">
        <v>0.90342358617138396</v>
      </c>
      <c r="D2617" s="3">
        <v>2</v>
      </c>
      <c r="E2617" s="1">
        <v>3.7451113411957002</v>
      </c>
      <c r="F2617" s="4">
        <v>0.85709676016057001</v>
      </c>
      <c r="G2617" s="3">
        <v>16</v>
      </c>
      <c r="H2617" s="4">
        <v>4.0566973960075599</v>
      </c>
      <c r="I2617" s="26">
        <f>H2617/100</f>
        <v>4.0566973960075602E-2</v>
      </c>
      <c r="J2617" s="1">
        <v>3.7410025003962701</v>
      </c>
      <c r="K2617" s="4">
        <v>3.2130694936083198E-2</v>
      </c>
      <c r="L2617" s="7">
        <v>0.8587250564635841</v>
      </c>
      <c r="M2617" s="3">
        <v>6</v>
      </c>
      <c r="N2617" s="2">
        <v>4197.7895648119002</v>
      </c>
      <c r="O2617" s="6">
        <v>0.34182350307672499</v>
      </c>
      <c r="P2617" s="1">
        <v>8.4727894742646903</v>
      </c>
      <c r="Q2617" s="5">
        <v>402.32687866590697</v>
      </c>
      <c r="R2617" s="3">
        <v>1</v>
      </c>
      <c r="S2617" s="9" t="str">
        <f>IF(E2617&gt;3, "1", "0")</f>
        <v>1</v>
      </c>
      <c r="T2617" s="3">
        <f>IF(F2617 &lt; 80%, 1, 0)</f>
        <v>0</v>
      </c>
      <c r="U2617" s="12" t="str">
        <f t="shared" si="40"/>
        <v>High</v>
      </c>
      <c r="V2617" s="12" t="str">
        <f>IF(A2616 &lt; 400, "Low", IF(A2616 &lt; 700, "Medium", "High"))</f>
        <v>Low</v>
      </c>
      <c r="W2617" s="12" t="str">
        <f>IF(O2617&lt;0.23,"Low", IF(O2617&lt;=0.37,"Medium","High"))</f>
        <v>Medium</v>
      </c>
      <c r="X2617" s="12" t="str">
        <f>IF(K2617&lt;0.03,"Low", IF(K2617&lt;=0.06,"Medium","High"))</f>
        <v>Medium</v>
      </c>
    </row>
    <row r="2618" spans="1:24">
      <c r="A2618" s="3">
        <v>439</v>
      </c>
      <c r="B2618" s="5">
        <v>14052.3149989468</v>
      </c>
      <c r="C2618" s="4">
        <v>0.80688626171466293</v>
      </c>
      <c r="D2618" s="3">
        <v>5</v>
      </c>
      <c r="E2618" s="1">
        <v>2.9648295926111201</v>
      </c>
      <c r="F2618" s="4">
        <v>0.98519037694579392</v>
      </c>
      <c r="G2618" s="3">
        <v>17</v>
      </c>
      <c r="H2618" s="4">
        <v>4.0577646533890999</v>
      </c>
      <c r="I2618" s="26">
        <f>H2618/100</f>
        <v>4.0577646533890996E-2</v>
      </c>
      <c r="J2618" s="1">
        <v>4.8991476161104899</v>
      </c>
      <c r="K2618" s="4">
        <v>6.7461094465776403E-2</v>
      </c>
      <c r="L2618" s="7">
        <v>0.93506132471460501</v>
      </c>
      <c r="M2618" s="3">
        <v>9</v>
      </c>
      <c r="N2618" s="2">
        <v>1027.1797095965701</v>
      </c>
      <c r="O2618" s="6">
        <v>0.38101846917752502</v>
      </c>
      <c r="P2618" s="1">
        <v>1.0201642576632599</v>
      </c>
      <c r="Q2618" s="5">
        <v>336.23464241887399</v>
      </c>
      <c r="R2618" s="3">
        <v>1</v>
      </c>
      <c r="S2618" s="9" t="str">
        <f>IF(E2618&gt;3, "1", "0")</f>
        <v>0</v>
      </c>
      <c r="T2618" s="3">
        <f>IF(F2618 &lt; 80%, 1, 0)</f>
        <v>0</v>
      </c>
      <c r="U2618" s="12" t="str">
        <f t="shared" si="40"/>
        <v>High</v>
      </c>
      <c r="V2618" s="12" t="str">
        <f>IF(A2617 &lt; 400, "Low", IF(A2617 &lt; 700, "Medium", "High"))</f>
        <v>Low</v>
      </c>
      <c r="W2618" s="12" t="str">
        <f>IF(O2618&lt;0.23,"Low", IF(O2618&lt;=0.37,"Medium","High"))</f>
        <v>High</v>
      </c>
      <c r="X2618" s="12" t="str">
        <f>IF(K2618&lt;0.03,"Low", IF(K2618&lt;=0.06,"Medium","High"))</f>
        <v>High</v>
      </c>
    </row>
    <row r="2619" spans="1:24">
      <c r="A2619" s="3">
        <v>128</v>
      </c>
      <c r="B2619" s="5">
        <v>17518.576853834398</v>
      </c>
      <c r="C2619" s="4">
        <v>0.87994391019488605</v>
      </c>
      <c r="D2619" s="3">
        <v>4</v>
      </c>
      <c r="E2619" s="1">
        <v>2.5524742978274602</v>
      </c>
      <c r="F2619" s="4">
        <v>0.78529185496361198</v>
      </c>
      <c r="G2619" s="3">
        <v>12</v>
      </c>
      <c r="H2619" s="4">
        <v>4.05915188748234</v>
      </c>
      <c r="I2619" s="26">
        <f>H2619/100</f>
        <v>4.0591518874823401E-2</v>
      </c>
      <c r="J2619" s="1">
        <v>7.8056625372615098</v>
      </c>
      <c r="K2619" s="4">
        <v>1.15300367331388E-3</v>
      </c>
      <c r="L2619" s="7">
        <v>0.80267048690513609</v>
      </c>
      <c r="M2619" s="3">
        <v>1</v>
      </c>
      <c r="N2619" s="2">
        <v>1989.49740433743</v>
      </c>
      <c r="O2619" s="6">
        <v>0.42872058110328298</v>
      </c>
      <c r="P2619" s="1">
        <v>6.50123789070794</v>
      </c>
      <c r="Q2619" s="5">
        <v>292.556132119663</v>
      </c>
      <c r="R2619" s="3">
        <v>1</v>
      </c>
      <c r="S2619" s="9" t="str">
        <f>IF(E2619&gt;3, "1", "0")</f>
        <v>0</v>
      </c>
      <c r="T2619" s="3">
        <f>IF(F2619 &lt; 80%, 1, 0)</f>
        <v>1</v>
      </c>
      <c r="U2619" s="12" t="str">
        <f t="shared" si="40"/>
        <v>High</v>
      </c>
      <c r="V2619" s="12" t="str">
        <f>IF(A2618 &lt; 400, "Low", IF(A2618 &lt; 700, "Medium", "High"))</f>
        <v>Medium</v>
      </c>
      <c r="W2619" s="12" t="str">
        <f>IF(O2619&lt;0.23,"Low", IF(O2619&lt;=0.37,"Medium","High"))</f>
        <v>High</v>
      </c>
      <c r="X2619" s="12" t="str">
        <f>IF(K2619&lt;0.03,"Low", IF(K2619&lt;=0.06,"Medium","High"))</f>
        <v>Low</v>
      </c>
    </row>
    <row r="2620" spans="1:24">
      <c r="A2620" s="3">
        <v>384</v>
      </c>
      <c r="B2620" s="5">
        <v>13929.5489889123</v>
      </c>
      <c r="C2620" s="4">
        <v>0.95281911731577595</v>
      </c>
      <c r="D2620" s="3">
        <v>4</v>
      </c>
      <c r="E2620" s="1">
        <v>4.4458149836935004</v>
      </c>
      <c r="F2620" s="4">
        <v>0.75007055932524092</v>
      </c>
      <c r="G2620" s="3">
        <v>0</v>
      </c>
      <c r="H2620" s="4">
        <v>4.0653665875786098</v>
      </c>
      <c r="I2620" s="26">
        <f>H2620/100</f>
        <v>4.0653665875786095E-2</v>
      </c>
      <c r="J2620" s="1">
        <v>8.7307733099795897</v>
      </c>
      <c r="K2620" s="4">
        <v>8.2640863831028602E-2</v>
      </c>
      <c r="L2620" s="7">
        <v>0.90894114057354602</v>
      </c>
      <c r="M2620" s="3">
        <v>4</v>
      </c>
      <c r="N2620" s="2">
        <v>2198.14832005977</v>
      </c>
      <c r="O2620" s="6">
        <v>0.22448206956971301</v>
      </c>
      <c r="P2620" s="1">
        <v>1.3824309062714799</v>
      </c>
      <c r="Q2620" s="5">
        <v>401.41973883510002</v>
      </c>
      <c r="R2620" s="3">
        <v>1</v>
      </c>
      <c r="S2620" s="9" t="str">
        <f>IF(E2620&gt;3, "1", "0")</f>
        <v>1</v>
      </c>
      <c r="T2620" s="3">
        <f>IF(F2620 &lt; 80%, 1, 0)</f>
        <v>1</v>
      </c>
      <c r="U2620" s="12" t="str">
        <f t="shared" si="40"/>
        <v>High</v>
      </c>
      <c r="V2620" s="12" t="str">
        <f>IF(A2619 &lt; 400, "Low", IF(A2619 &lt; 700, "Medium", "High"))</f>
        <v>Low</v>
      </c>
      <c r="W2620" s="12" t="str">
        <f>IF(O2620&lt;0.23,"Low", IF(O2620&lt;=0.37,"Medium","High"))</f>
        <v>Low</v>
      </c>
      <c r="X2620" s="12" t="str">
        <f>IF(K2620&lt;0.03,"Low", IF(K2620&lt;=0.06,"Medium","High"))</f>
        <v>High</v>
      </c>
    </row>
    <row r="2621" spans="1:24">
      <c r="A2621" s="3">
        <v>922</v>
      </c>
      <c r="B2621" s="5">
        <v>14054.558008390601</v>
      </c>
      <c r="C2621" s="4">
        <v>0.87003730486639197</v>
      </c>
      <c r="D2621" s="3">
        <v>4</v>
      </c>
      <c r="E2621" s="1">
        <v>1.9013254027019499</v>
      </c>
      <c r="F2621" s="4">
        <v>0.75535727215355497</v>
      </c>
      <c r="G2621" s="3">
        <v>9</v>
      </c>
      <c r="H2621" s="4">
        <v>4.0659601998973702</v>
      </c>
      <c r="I2621" s="26">
        <f>H2621/100</f>
        <v>4.0659601998973699E-2</v>
      </c>
      <c r="J2621" s="1">
        <v>4.24231960784312</v>
      </c>
      <c r="K2621" s="4">
        <v>8.4987976460732195E-2</v>
      </c>
      <c r="L2621" s="7">
        <v>0.92529357381637889</v>
      </c>
      <c r="M2621" s="3">
        <v>3</v>
      </c>
      <c r="N2621" s="2">
        <v>4044.0798495836498</v>
      </c>
      <c r="O2621" s="6">
        <v>0.18140321230318199</v>
      </c>
      <c r="P2621" s="1">
        <v>5.6176223744715799</v>
      </c>
      <c r="Q2621" s="5">
        <v>257.56876347786903</v>
      </c>
      <c r="R2621" s="3">
        <v>1</v>
      </c>
      <c r="S2621" s="9" t="str">
        <f>IF(E2621&gt;3, "1", "0")</f>
        <v>0</v>
      </c>
      <c r="T2621" s="3">
        <f>IF(F2621 &lt; 80%, 1, 0)</f>
        <v>1</v>
      </c>
      <c r="U2621" s="12" t="str">
        <f t="shared" si="40"/>
        <v>High</v>
      </c>
      <c r="V2621" s="12" t="str">
        <f>IF(A2620 &lt; 400, "Low", IF(A2620 &lt; 700, "Medium", "High"))</f>
        <v>Low</v>
      </c>
      <c r="W2621" s="12" t="str">
        <f>IF(O2621&lt;0.23,"Low", IF(O2621&lt;=0.37,"Medium","High"))</f>
        <v>Low</v>
      </c>
      <c r="X2621" s="12" t="str">
        <f>IF(K2621&lt;0.03,"Low", IF(K2621&lt;=0.06,"Medium","High"))</f>
        <v>High</v>
      </c>
    </row>
    <row r="2622" spans="1:24">
      <c r="A2622" s="3">
        <v>498</v>
      </c>
      <c r="B2622" s="5">
        <v>6322.0164646503699</v>
      </c>
      <c r="C2622" s="4">
        <v>0.93388241285072893</v>
      </c>
      <c r="D2622" s="3">
        <v>0</v>
      </c>
      <c r="E2622" s="1">
        <v>4.5320698533273003</v>
      </c>
      <c r="F2622" s="4">
        <v>0.95904560333695399</v>
      </c>
      <c r="G2622" s="3">
        <v>18</v>
      </c>
      <c r="H2622" s="4">
        <v>4.0662747556095002</v>
      </c>
      <c r="I2622" s="26">
        <f>H2622/100</f>
        <v>4.0662747556095002E-2</v>
      </c>
      <c r="J2622" s="1">
        <v>7.4543615113810304</v>
      </c>
      <c r="K2622" s="4">
        <v>6.4025933143012298E-3</v>
      </c>
      <c r="L2622" s="7">
        <v>0.99463650370120804</v>
      </c>
      <c r="M2622" s="3">
        <v>3</v>
      </c>
      <c r="N2622" s="2">
        <v>1412.5602515806399</v>
      </c>
      <c r="O2622" s="6">
        <v>0.49381144536508298</v>
      </c>
      <c r="P2622" s="1">
        <v>8.6942851763587896</v>
      </c>
      <c r="Q2622" s="5">
        <v>361.24413530091698</v>
      </c>
      <c r="R2622" s="3">
        <v>0</v>
      </c>
      <c r="S2622" s="9" t="str">
        <f>IF(E2622&gt;3, "1", "0")</f>
        <v>1</v>
      </c>
      <c r="T2622" s="3">
        <f>IF(F2622 &lt; 80%, 1, 0)</f>
        <v>0</v>
      </c>
      <c r="U2622" s="12" t="str">
        <f t="shared" si="40"/>
        <v>High</v>
      </c>
      <c r="V2622" s="12" t="str">
        <f>IF(A2621 &lt; 400, "Low", IF(A2621 &lt; 700, "Medium", "High"))</f>
        <v>High</v>
      </c>
      <c r="W2622" s="12" t="str">
        <f>IF(O2622&lt;0.23,"Low", IF(O2622&lt;=0.37,"Medium","High"))</f>
        <v>High</v>
      </c>
      <c r="X2622" s="12" t="str">
        <f>IF(K2622&lt;0.03,"Low", IF(K2622&lt;=0.06,"Medium","High"))</f>
        <v>Low</v>
      </c>
    </row>
    <row r="2623" spans="1:24">
      <c r="A2623" s="3">
        <v>732</v>
      </c>
      <c r="B2623" s="5">
        <v>17331.5474090034</v>
      </c>
      <c r="C2623" s="4">
        <v>0.88791258835457998</v>
      </c>
      <c r="D2623" s="3">
        <v>5</v>
      </c>
      <c r="E2623" s="1">
        <v>3.2278709184086298</v>
      </c>
      <c r="F2623" s="4">
        <v>0.83730378807015104</v>
      </c>
      <c r="G2623" s="3">
        <v>17</v>
      </c>
      <c r="H2623" s="4">
        <v>4.0664210658383899</v>
      </c>
      <c r="I2623" s="26">
        <f>H2623/100</f>
        <v>4.0664210658383902E-2</v>
      </c>
      <c r="J2623" s="1">
        <v>2.65889705446624</v>
      </c>
      <c r="K2623" s="4">
        <v>2.5383848174112801E-2</v>
      </c>
      <c r="L2623" s="7">
        <v>0.96361593673324608</v>
      </c>
      <c r="M2623" s="3">
        <v>0</v>
      </c>
      <c r="N2623" s="2">
        <v>2333.87415913923</v>
      </c>
      <c r="O2623" s="6">
        <v>0.21805112392227499</v>
      </c>
      <c r="P2623" s="1">
        <v>8.0049784443680796</v>
      </c>
      <c r="Q2623" s="5">
        <v>415.73242180397</v>
      </c>
      <c r="R2623" s="3">
        <v>1</v>
      </c>
      <c r="S2623" s="9" t="str">
        <f>IF(E2623&gt;3, "1", "0")</f>
        <v>1</v>
      </c>
      <c r="T2623" s="3">
        <f>IF(F2623 &lt; 80%, 1, 0)</f>
        <v>0</v>
      </c>
      <c r="U2623" s="12" t="str">
        <f t="shared" si="40"/>
        <v>High</v>
      </c>
      <c r="V2623" s="12" t="str">
        <f>IF(A2622 &lt; 400, "Low", IF(A2622 &lt; 700, "Medium", "High"))</f>
        <v>Medium</v>
      </c>
      <c r="W2623" s="12" t="str">
        <f>IF(O2623&lt;0.23,"Low", IF(O2623&lt;=0.37,"Medium","High"))</f>
        <v>Low</v>
      </c>
      <c r="X2623" s="12" t="str">
        <f>IF(K2623&lt;0.03,"Low", IF(K2623&lt;=0.06,"Medium","High"))</f>
        <v>Low</v>
      </c>
    </row>
    <row r="2624" spans="1:24">
      <c r="A2624" s="3">
        <v>746</v>
      </c>
      <c r="B2624" s="5">
        <v>8936.1256473395297</v>
      </c>
      <c r="C2624" s="4">
        <v>0.89727442016503001</v>
      </c>
      <c r="D2624" s="3">
        <v>3</v>
      </c>
      <c r="E2624" s="1">
        <v>0.56146026391736004</v>
      </c>
      <c r="F2624" s="4">
        <v>0.92517908077784894</v>
      </c>
      <c r="G2624" s="3">
        <v>17</v>
      </c>
      <c r="H2624" s="4">
        <v>4.0670945821534099</v>
      </c>
      <c r="I2624" s="26">
        <f>H2624/100</f>
        <v>4.0670945821534098E-2</v>
      </c>
      <c r="J2624" s="1">
        <v>8.0668825783274603</v>
      </c>
      <c r="K2624" s="4">
        <v>7.79502495963474E-3</v>
      </c>
      <c r="L2624" s="7">
        <v>0.81722571177141501</v>
      </c>
      <c r="M2624" s="3">
        <v>9</v>
      </c>
      <c r="N2624" s="2">
        <v>4716.1716579423501</v>
      </c>
      <c r="O2624" s="6">
        <v>0.19587307256601399</v>
      </c>
      <c r="P2624" s="1">
        <v>6.6793183532620404</v>
      </c>
      <c r="Q2624" s="5">
        <v>381.34412634151698</v>
      </c>
      <c r="R2624" s="3">
        <v>0</v>
      </c>
      <c r="S2624" s="9" t="str">
        <f>IF(E2624&gt;3, "1", "0")</f>
        <v>0</v>
      </c>
      <c r="T2624" s="3">
        <f>IF(F2624 &lt; 80%, 1, 0)</f>
        <v>0</v>
      </c>
      <c r="U2624" s="12" t="str">
        <f t="shared" si="40"/>
        <v>High</v>
      </c>
      <c r="V2624" s="12" t="str">
        <f>IF(A2623 &lt; 400, "Low", IF(A2623 &lt; 700, "Medium", "High"))</f>
        <v>High</v>
      </c>
      <c r="W2624" s="12" t="str">
        <f>IF(O2624&lt;0.23,"Low", IF(O2624&lt;=0.37,"Medium","High"))</f>
        <v>Low</v>
      </c>
      <c r="X2624" s="12" t="str">
        <f>IF(K2624&lt;0.03,"Low", IF(K2624&lt;=0.06,"Medium","High"))</f>
        <v>Low</v>
      </c>
    </row>
    <row r="2625" spans="1:24">
      <c r="A2625" s="3">
        <v>743</v>
      </c>
      <c r="B2625" s="5">
        <v>13581.844455833099</v>
      </c>
      <c r="C2625" s="4">
        <v>0.82058922894005704</v>
      </c>
      <c r="D2625" s="3">
        <v>3</v>
      </c>
      <c r="E2625" s="1">
        <v>2.1372126835897398</v>
      </c>
      <c r="F2625" s="4">
        <v>0.88618038545965006</v>
      </c>
      <c r="G2625" s="3">
        <v>7</v>
      </c>
      <c r="H2625" s="4">
        <v>4.0673119656736203</v>
      </c>
      <c r="I2625" s="26">
        <f>H2625/100</f>
        <v>4.0673119656736201E-2</v>
      </c>
      <c r="J2625" s="1">
        <v>9.5238790295931199</v>
      </c>
      <c r="K2625" s="4">
        <v>8.3768304677721103E-2</v>
      </c>
      <c r="L2625" s="7">
        <v>0.91754829758905798</v>
      </c>
      <c r="M2625" s="3">
        <v>5</v>
      </c>
      <c r="N2625" s="2">
        <v>2249.9645331474399</v>
      </c>
      <c r="O2625" s="6">
        <v>0.33832469376759</v>
      </c>
      <c r="P2625" s="1">
        <v>5.0161722553164996</v>
      </c>
      <c r="Q2625" s="5">
        <v>387.88546404421402</v>
      </c>
      <c r="R2625" s="3">
        <v>0</v>
      </c>
      <c r="S2625" s="9" t="str">
        <f>IF(E2625&gt;3, "1", "0")</f>
        <v>0</v>
      </c>
      <c r="T2625" s="3">
        <f>IF(F2625 &lt; 80%, 1, 0)</f>
        <v>0</v>
      </c>
      <c r="U2625" s="12" t="str">
        <f t="shared" si="40"/>
        <v>High</v>
      </c>
      <c r="V2625" s="12" t="str">
        <f>IF(A2624 &lt; 400, "Low", IF(A2624 &lt; 700, "Medium", "High"))</f>
        <v>High</v>
      </c>
      <c r="W2625" s="12" t="str">
        <f>IF(O2625&lt;0.23,"Low", IF(O2625&lt;=0.37,"Medium","High"))</f>
        <v>Medium</v>
      </c>
      <c r="X2625" s="12" t="str">
        <f>IF(K2625&lt;0.03,"Low", IF(K2625&lt;=0.06,"Medium","High"))</f>
        <v>High</v>
      </c>
    </row>
    <row r="2626" spans="1:24">
      <c r="A2626" s="3">
        <v>693</v>
      </c>
      <c r="B2626" s="5">
        <v>8562.1783512838592</v>
      </c>
      <c r="C2626" s="4">
        <v>0.88321413408173699</v>
      </c>
      <c r="D2626" s="3">
        <v>2</v>
      </c>
      <c r="E2626" s="1">
        <v>4.8045376785252598</v>
      </c>
      <c r="F2626" s="4">
        <v>0.678348874031655</v>
      </c>
      <c r="G2626" s="3">
        <v>5</v>
      </c>
      <c r="H2626" s="4">
        <v>4.0681191156912098</v>
      </c>
      <c r="I2626" s="26">
        <f>H2626/100</f>
        <v>4.06811911569121E-2</v>
      </c>
      <c r="J2626" s="1">
        <v>2.95004467413154</v>
      </c>
      <c r="K2626" s="4">
        <v>7.9399441666983497E-2</v>
      </c>
      <c r="L2626" s="7">
        <v>0.93531437900011394</v>
      </c>
      <c r="M2626" s="3">
        <v>8</v>
      </c>
      <c r="N2626" s="2">
        <v>3495.6956066631601</v>
      </c>
      <c r="O2626" s="6">
        <v>0.45668835029598498</v>
      </c>
      <c r="P2626" s="1">
        <v>2.8889689758025399</v>
      </c>
      <c r="Q2626" s="5">
        <v>109.080146301751</v>
      </c>
      <c r="R2626" s="3">
        <v>1</v>
      </c>
      <c r="S2626" s="9" t="str">
        <f>IF(E2626&gt;3, "1", "0")</f>
        <v>1</v>
      </c>
      <c r="T2626" s="3">
        <f>IF(F2626 &lt; 80%, 1, 0)</f>
        <v>1</v>
      </c>
      <c r="U2626" s="12" t="str">
        <f t="shared" ref="U2626:U2689" si="41">IF(ISBLANK(I2626),"Unknown", IF(I2626&lt;0.01,"Low", IF(I2626&lt;=0.03,"Medium","High")))</f>
        <v>High</v>
      </c>
      <c r="V2626" s="12" t="str">
        <f>IF(A2625 &lt; 400, "Low", IF(A2625 &lt; 700, "Medium", "High"))</f>
        <v>High</v>
      </c>
      <c r="W2626" s="12" t="str">
        <f>IF(O2626&lt;0.23,"Low", IF(O2626&lt;=0.37,"Medium","High"))</f>
        <v>High</v>
      </c>
      <c r="X2626" s="12" t="str">
        <f>IF(K2626&lt;0.03,"Low", IF(K2626&lt;=0.06,"Medium","High"))</f>
        <v>High</v>
      </c>
    </row>
    <row r="2627" spans="1:24">
      <c r="A2627" s="3">
        <v>477</v>
      </c>
      <c r="B2627" s="5">
        <v>6514.6716022664205</v>
      </c>
      <c r="C2627" s="4">
        <v>0.85703731920200998</v>
      </c>
      <c r="D2627" s="3">
        <v>4</v>
      </c>
      <c r="E2627" s="1">
        <v>3.6628287052821502</v>
      </c>
      <c r="F2627" s="4">
        <v>0.84457369469579002</v>
      </c>
      <c r="G2627" s="3">
        <v>17</v>
      </c>
      <c r="H2627" s="4">
        <v>4.0682791001452996</v>
      </c>
      <c r="I2627" s="26">
        <f>H2627/100</f>
        <v>4.0682791001452993E-2</v>
      </c>
      <c r="J2627" s="1">
        <v>4.2584249600912001</v>
      </c>
      <c r="K2627" s="4">
        <v>8.6463984131278093E-2</v>
      </c>
      <c r="L2627" s="7">
        <v>0.86846527530982298</v>
      </c>
      <c r="M2627" s="3">
        <v>3</v>
      </c>
      <c r="N2627" s="2">
        <v>1440.11849658182</v>
      </c>
      <c r="O2627" s="6">
        <v>0.25326232350504502</v>
      </c>
      <c r="P2627" s="1">
        <v>6.9920485680687703</v>
      </c>
      <c r="Q2627" s="5">
        <v>456.31018031323799</v>
      </c>
      <c r="R2627" s="3">
        <v>1</v>
      </c>
      <c r="S2627" s="9" t="str">
        <f>IF(E2627&gt;3, "1", "0")</f>
        <v>1</v>
      </c>
      <c r="T2627" s="3">
        <f>IF(F2627 &lt; 80%, 1, 0)</f>
        <v>0</v>
      </c>
      <c r="U2627" s="12" t="str">
        <f t="shared" si="41"/>
        <v>High</v>
      </c>
      <c r="V2627" s="12" t="str">
        <f>IF(A2626 &lt; 400, "Low", IF(A2626 &lt; 700, "Medium", "High"))</f>
        <v>Medium</v>
      </c>
      <c r="W2627" s="12" t="str">
        <f>IF(O2627&lt;0.23,"Low", IF(O2627&lt;=0.37,"Medium","High"))</f>
        <v>Medium</v>
      </c>
      <c r="X2627" s="12" t="str">
        <f>IF(K2627&lt;0.03,"Low", IF(K2627&lt;=0.06,"Medium","High"))</f>
        <v>High</v>
      </c>
    </row>
    <row r="2628" spans="1:24">
      <c r="A2628" s="3">
        <v>386</v>
      </c>
      <c r="B2628" s="5">
        <v>5597.1715916863104</v>
      </c>
      <c r="C2628" s="4">
        <v>0.87394756217453806</v>
      </c>
      <c r="D2628" s="3">
        <v>1</v>
      </c>
      <c r="E2628" s="1">
        <v>3.4538591040335298</v>
      </c>
      <c r="F2628" s="4">
        <v>0.96203361510438201</v>
      </c>
      <c r="G2628" s="3">
        <v>7</v>
      </c>
      <c r="H2628" s="4">
        <v>4.0747898374645102</v>
      </c>
      <c r="I2628" s="26">
        <f>H2628/100</f>
        <v>4.0747898374645104E-2</v>
      </c>
      <c r="J2628" s="1">
        <v>3.97874565247107</v>
      </c>
      <c r="K2628" s="4">
        <v>7.8633203959049297E-2</v>
      </c>
      <c r="L2628" s="7">
        <v>0.90380751537486204</v>
      </c>
      <c r="M2628" s="3">
        <v>9</v>
      </c>
      <c r="N2628" s="2">
        <v>3663.7097625367201</v>
      </c>
      <c r="O2628" s="6">
        <v>0.37881075492647198</v>
      </c>
      <c r="P2628" s="1">
        <v>9.1548874208990707</v>
      </c>
      <c r="Q2628" s="5">
        <v>287.82913723496</v>
      </c>
      <c r="R2628" s="3">
        <v>1</v>
      </c>
      <c r="S2628" s="9" t="str">
        <f>IF(E2628&gt;3, "1", "0")</f>
        <v>1</v>
      </c>
      <c r="T2628" s="3">
        <f>IF(F2628 &lt; 80%, 1, 0)</f>
        <v>0</v>
      </c>
      <c r="U2628" s="12" t="str">
        <f t="shared" si="41"/>
        <v>High</v>
      </c>
      <c r="V2628" s="12" t="str">
        <f>IF(A2627 &lt; 400, "Low", IF(A2627 &lt; 700, "Medium", "High"))</f>
        <v>Medium</v>
      </c>
      <c r="W2628" s="12" t="str">
        <f>IF(O2628&lt;0.23,"Low", IF(O2628&lt;=0.37,"Medium","High"))</f>
        <v>High</v>
      </c>
      <c r="X2628" s="12" t="str">
        <f>IF(K2628&lt;0.03,"Low", IF(K2628&lt;=0.06,"Medium","High"))</f>
        <v>High</v>
      </c>
    </row>
    <row r="2629" spans="1:24">
      <c r="A2629" s="3">
        <v>722</v>
      </c>
      <c r="B2629" s="5">
        <v>15281.6582483285</v>
      </c>
      <c r="C2629" s="4">
        <v>0.83132256297853002</v>
      </c>
      <c r="D2629" s="3">
        <v>1</v>
      </c>
      <c r="E2629" s="1">
        <v>2.5873934964298102</v>
      </c>
      <c r="F2629" s="4">
        <v>0.70627138620113494</v>
      </c>
      <c r="G2629" s="3">
        <v>17</v>
      </c>
      <c r="H2629" s="4">
        <v>4.0761885806966101</v>
      </c>
      <c r="I2629" s="26">
        <f>H2629/100</f>
        <v>4.0761885806966103E-2</v>
      </c>
      <c r="J2629" s="1">
        <v>9.59874611844476</v>
      </c>
      <c r="K2629" s="4">
        <v>4.26924541893519E-2</v>
      </c>
      <c r="L2629" s="7">
        <v>0.93515268367242699</v>
      </c>
      <c r="M2629" s="3">
        <v>3</v>
      </c>
      <c r="N2629" s="2">
        <v>4720.2247783540397</v>
      </c>
      <c r="O2629" s="6">
        <v>0.43239656589500097</v>
      </c>
      <c r="P2629" s="1">
        <v>4.5244567587212199</v>
      </c>
      <c r="Q2629" s="5">
        <v>124.002705993904</v>
      </c>
      <c r="R2629" s="3">
        <v>1</v>
      </c>
      <c r="S2629" s="9" t="str">
        <f>IF(E2629&gt;3, "1", "0")</f>
        <v>0</v>
      </c>
      <c r="T2629" s="3">
        <f>IF(F2629 &lt; 80%, 1, 0)</f>
        <v>1</v>
      </c>
      <c r="U2629" s="12" t="str">
        <f t="shared" si="41"/>
        <v>High</v>
      </c>
      <c r="V2629" s="12" t="str">
        <f>IF(A2628 &lt; 400, "Low", IF(A2628 &lt; 700, "Medium", "High"))</f>
        <v>Low</v>
      </c>
      <c r="W2629" s="12" t="str">
        <f>IF(O2629&lt;0.23,"Low", IF(O2629&lt;=0.37,"Medium","High"))</f>
        <v>High</v>
      </c>
      <c r="X2629" s="12" t="str">
        <f>IF(K2629&lt;0.03,"Low", IF(K2629&lt;=0.06,"Medium","High"))</f>
        <v>Medium</v>
      </c>
    </row>
    <row r="2630" spans="1:24">
      <c r="A2630" s="3">
        <v>930</v>
      </c>
      <c r="B2630" s="5">
        <v>9845.4101863114101</v>
      </c>
      <c r="C2630" s="4">
        <v>0.88240354779033092</v>
      </c>
      <c r="D2630" s="3">
        <v>1</v>
      </c>
      <c r="E2630" s="1">
        <v>3.9064764177034501</v>
      </c>
      <c r="F2630" s="4">
        <v>0.87655457808600701</v>
      </c>
      <c r="G2630" s="3">
        <v>16</v>
      </c>
      <c r="H2630" s="4">
        <v>4.0767706707518299</v>
      </c>
      <c r="I2630" s="26">
        <f>H2630/100</f>
        <v>4.0767706707518302E-2</v>
      </c>
      <c r="J2630" s="1">
        <v>6.0113496707831997</v>
      </c>
      <c r="K2630" s="4">
        <v>2.6112348361588601E-3</v>
      </c>
      <c r="L2630" s="7">
        <v>0.92909290924240295</v>
      </c>
      <c r="M2630" s="3">
        <v>4</v>
      </c>
      <c r="N2630" s="2">
        <v>2849.5452737707401</v>
      </c>
      <c r="O2630" s="6">
        <v>0.215534419391127</v>
      </c>
      <c r="P2630" s="1">
        <v>7.0760626805930604</v>
      </c>
      <c r="Q2630" s="5">
        <v>166.17679664350001</v>
      </c>
      <c r="R2630" s="3">
        <v>1</v>
      </c>
      <c r="S2630" s="9" t="str">
        <f>IF(E2630&gt;3, "1", "0")</f>
        <v>1</v>
      </c>
      <c r="T2630" s="3">
        <f>IF(F2630 &lt; 80%, 1, 0)</f>
        <v>0</v>
      </c>
      <c r="U2630" s="12" t="str">
        <f t="shared" si="41"/>
        <v>High</v>
      </c>
      <c r="V2630" s="12" t="str">
        <f>IF(A2629 &lt; 400, "Low", IF(A2629 &lt; 700, "Medium", "High"))</f>
        <v>High</v>
      </c>
      <c r="W2630" s="12" t="str">
        <f>IF(O2630&lt;0.23,"Low", IF(O2630&lt;=0.37,"Medium","High"))</f>
        <v>Low</v>
      </c>
      <c r="X2630" s="12" t="str">
        <f>IF(K2630&lt;0.03,"Low", IF(K2630&lt;=0.06,"Medium","High"))</f>
        <v>Low</v>
      </c>
    </row>
    <row r="2631" spans="1:24">
      <c r="A2631" s="3">
        <v>303</v>
      </c>
      <c r="B2631" s="5">
        <v>16752.043400738999</v>
      </c>
      <c r="C2631" s="4">
        <v>0.94078733340690301</v>
      </c>
      <c r="D2631" s="3">
        <v>5</v>
      </c>
      <c r="E2631" s="1">
        <v>4.1675349964269097</v>
      </c>
      <c r="F2631" s="4">
        <v>0.79909872678255001</v>
      </c>
      <c r="G2631" s="3">
        <v>7</v>
      </c>
      <c r="H2631" s="4">
        <v>4.0768100173558999</v>
      </c>
      <c r="I2631" s="26">
        <f>H2631/100</f>
        <v>4.0768100173559002E-2</v>
      </c>
      <c r="J2631" s="1">
        <v>4.8192263856075801</v>
      </c>
      <c r="K2631" s="4">
        <v>8.0974129035518094E-2</v>
      </c>
      <c r="L2631" s="7">
        <v>0.89453027969288401</v>
      </c>
      <c r="M2631" s="3">
        <v>6</v>
      </c>
      <c r="N2631" s="2">
        <v>2042.54738925589</v>
      </c>
      <c r="O2631" s="6">
        <v>0.188532325051087</v>
      </c>
      <c r="P2631" s="1">
        <v>6.2596870935997702</v>
      </c>
      <c r="Q2631" s="5">
        <v>437.54691411984498</v>
      </c>
      <c r="R2631" s="3">
        <v>1</v>
      </c>
      <c r="S2631" s="9" t="str">
        <f>IF(E2631&gt;3, "1", "0")</f>
        <v>1</v>
      </c>
      <c r="T2631" s="3">
        <f>IF(F2631 &lt; 80%, 1, 0)</f>
        <v>1</v>
      </c>
      <c r="U2631" s="12" t="str">
        <f t="shared" si="41"/>
        <v>High</v>
      </c>
      <c r="V2631" s="12" t="str">
        <f>IF(A2630 &lt; 400, "Low", IF(A2630 &lt; 700, "Medium", "High"))</f>
        <v>High</v>
      </c>
      <c r="W2631" s="12" t="str">
        <f>IF(O2631&lt;0.23,"Low", IF(O2631&lt;=0.37,"Medium","High"))</f>
        <v>Low</v>
      </c>
      <c r="X2631" s="12" t="str">
        <f>IF(K2631&lt;0.03,"Low", IF(K2631&lt;=0.06,"Medium","High"))</f>
        <v>High</v>
      </c>
    </row>
    <row r="2632" spans="1:24">
      <c r="A2632" s="3">
        <v>240</v>
      </c>
      <c r="B2632" s="5">
        <v>6035.6885947190003</v>
      </c>
      <c r="C2632" s="4">
        <v>0.96152517391259495</v>
      </c>
      <c r="D2632" s="3">
        <v>5</v>
      </c>
      <c r="E2632" s="1">
        <v>2.5964208891336602</v>
      </c>
      <c r="F2632" s="4">
        <v>0.83277745660231306</v>
      </c>
      <c r="G2632" s="3">
        <v>15</v>
      </c>
      <c r="H2632" s="4">
        <v>4.0789803783556904</v>
      </c>
      <c r="I2632" s="26">
        <f>H2632/100</f>
        <v>4.0789803783556906E-2</v>
      </c>
      <c r="J2632" s="1">
        <v>7.2028512158868896</v>
      </c>
      <c r="K2632" s="4">
        <v>4.0783332894334598E-2</v>
      </c>
      <c r="L2632" s="7">
        <v>0.88556880091675494</v>
      </c>
      <c r="M2632" s="3">
        <v>7</v>
      </c>
      <c r="N2632" s="2">
        <v>3404.8318624190301</v>
      </c>
      <c r="O2632" s="6">
        <v>0.16592345949881501</v>
      </c>
      <c r="P2632" s="1">
        <v>3.29017137209122</v>
      </c>
      <c r="Q2632" s="5">
        <v>265.08628003833701</v>
      </c>
      <c r="R2632" s="3">
        <v>1</v>
      </c>
      <c r="S2632" s="9" t="str">
        <f>IF(E2632&gt;3, "1", "0")</f>
        <v>0</v>
      </c>
      <c r="T2632" s="3">
        <f>IF(F2632 &lt; 80%, 1, 0)</f>
        <v>0</v>
      </c>
      <c r="U2632" s="12" t="str">
        <f t="shared" si="41"/>
        <v>High</v>
      </c>
      <c r="V2632" s="12" t="str">
        <f>IF(A2631 &lt; 400, "Low", IF(A2631 &lt; 700, "Medium", "High"))</f>
        <v>Low</v>
      </c>
      <c r="W2632" s="12" t="str">
        <f>IF(O2632&lt;0.23,"Low", IF(O2632&lt;=0.37,"Medium","High"))</f>
        <v>Low</v>
      </c>
      <c r="X2632" s="12" t="str">
        <f>IF(K2632&lt;0.03,"Low", IF(K2632&lt;=0.06,"Medium","High"))</f>
        <v>Medium</v>
      </c>
    </row>
    <row r="2633" spans="1:24">
      <c r="A2633" s="3">
        <v>635</v>
      </c>
      <c r="B2633" s="5">
        <v>11412.296811353999</v>
      </c>
      <c r="C2633" s="4">
        <v>0.90081401594968502</v>
      </c>
      <c r="D2633" s="3">
        <v>1</v>
      </c>
      <c r="E2633" s="1">
        <v>2.5564116183260199</v>
      </c>
      <c r="F2633" s="4">
        <v>0.79659652090380906</v>
      </c>
      <c r="G2633" s="3">
        <v>9</v>
      </c>
      <c r="H2633" s="4">
        <v>4.0791958558884698</v>
      </c>
      <c r="I2633" s="26">
        <f>H2633/100</f>
        <v>4.0791958558884699E-2</v>
      </c>
      <c r="J2633" s="1">
        <v>2.0365509007262101</v>
      </c>
      <c r="K2633" s="4">
        <v>9.4594624878206704E-2</v>
      </c>
      <c r="L2633" s="7">
        <v>0.87296979751246295</v>
      </c>
      <c r="M2633" s="3">
        <v>6</v>
      </c>
      <c r="N2633" s="2">
        <v>4921.2175149126397</v>
      </c>
      <c r="O2633" s="6">
        <v>0.28509015066786297</v>
      </c>
      <c r="P2633" s="1">
        <v>9.0176963183238197</v>
      </c>
      <c r="Q2633" s="5">
        <v>108.25416996672</v>
      </c>
      <c r="R2633" s="3">
        <v>0</v>
      </c>
      <c r="S2633" s="9" t="str">
        <f>IF(E2633&gt;3, "1", "0")</f>
        <v>0</v>
      </c>
      <c r="T2633" s="3">
        <f>IF(F2633 &lt; 80%, 1, 0)</f>
        <v>1</v>
      </c>
      <c r="U2633" s="12" t="str">
        <f t="shared" si="41"/>
        <v>High</v>
      </c>
      <c r="V2633" s="12" t="str">
        <f>IF(A2632 &lt; 400, "Low", IF(A2632 &lt; 700, "Medium", "High"))</f>
        <v>Low</v>
      </c>
      <c r="W2633" s="12" t="str">
        <f>IF(O2633&lt;0.23,"Low", IF(O2633&lt;=0.37,"Medium","High"))</f>
        <v>Medium</v>
      </c>
      <c r="X2633" s="12" t="str">
        <f>IF(K2633&lt;0.03,"Low", IF(K2633&lt;=0.06,"Medium","High"))</f>
        <v>High</v>
      </c>
    </row>
    <row r="2634" spans="1:24">
      <c r="A2634" s="3">
        <v>904</v>
      </c>
      <c r="B2634" s="5">
        <v>7545.9264286538501</v>
      </c>
      <c r="C2634" s="4">
        <v>0.9806547244477829</v>
      </c>
      <c r="D2634" s="3">
        <v>0</v>
      </c>
      <c r="E2634" s="1">
        <v>1.7337823588015999</v>
      </c>
      <c r="F2634" s="4">
        <v>0.87174351596865907</v>
      </c>
      <c r="G2634" s="3">
        <v>2</v>
      </c>
      <c r="H2634" s="4">
        <v>4.0820671206474897</v>
      </c>
      <c r="I2634" s="26">
        <f>H2634/100</f>
        <v>4.0820671206474896E-2</v>
      </c>
      <c r="J2634" s="1">
        <v>3.5203930263148502</v>
      </c>
      <c r="K2634" s="4">
        <v>2.56838430561409E-3</v>
      </c>
      <c r="L2634" s="7">
        <v>0.93324028185809693</v>
      </c>
      <c r="M2634" s="3">
        <v>7</v>
      </c>
      <c r="N2634" s="2">
        <v>1955.85560243487</v>
      </c>
      <c r="O2634" s="6">
        <v>0.366803156101766</v>
      </c>
      <c r="P2634" s="1">
        <v>9.0010946702371406</v>
      </c>
      <c r="Q2634" s="5">
        <v>346.850817583572</v>
      </c>
      <c r="R2634" s="3">
        <v>1</v>
      </c>
      <c r="S2634" s="9" t="str">
        <f>IF(E2634&gt;3, "1", "0")</f>
        <v>0</v>
      </c>
      <c r="T2634" s="3">
        <f>IF(F2634 &lt; 80%, 1, 0)</f>
        <v>0</v>
      </c>
      <c r="U2634" s="12" t="str">
        <f t="shared" si="41"/>
        <v>High</v>
      </c>
      <c r="V2634" s="12" t="str">
        <f>IF(A2633 &lt; 400, "Low", IF(A2633 &lt; 700, "Medium", "High"))</f>
        <v>Medium</v>
      </c>
      <c r="W2634" s="12" t="str">
        <f>IF(O2634&lt;0.23,"Low", IF(O2634&lt;=0.37,"Medium","High"))</f>
        <v>Medium</v>
      </c>
      <c r="X2634" s="12" t="str">
        <f>IF(K2634&lt;0.03,"Low", IF(K2634&lt;=0.06,"Medium","High"))</f>
        <v>Low</v>
      </c>
    </row>
    <row r="2635" spans="1:24">
      <c r="A2635" s="3">
        <v>801</v>
      </c>
      <c r="B2635" s="5">
        <v>10139.6771978378</v>
      </c>
      <c r="C2635" s="4">
        <v>0.86318716447712707</v>
      </c>
      <c r="D2635" s="3">
        <v>3</v>
      </c>
      <c r="E2635" s="1">
        <v>4.5420058347447299</v>
      </c>
      <c r="F2635" s="4">
        <v>0.7871257184723891</v>
      </c>
      <c r="G2635" s="3">
        <v>8</v>
      </c>
      <c r="H2635" s="4">
        <v>4.0831118307615304</v>
      </c>
      <c r="I2635" s="26">
        <f>H2635/100</f>
        <v>4.0831118307615301E-2</v>
      </c>
      <c r="J2635" s="1">
        <v>5.2806699924448601</v>
      </c>
      <c r="K2635" s="4">
        <v>7.3035357118072103E-2</v>
      </c>
      <c r="L2635" s="7">
        <v>0.87757204596542393</v>
      </c>
      <c r="M2635" s="3">
        <v>9</v>
      </c>
      <c r="N2635" s="2">
        <v>3868.47128245055</v>
      </c>
      <c r="O2635" s="6">
        <v>0.30842238745289102</v>
      </c>
      <c r="P2635" s="1">
        <v>6.8477382889398903</v>
      </c>
      <c r="Q2635" s="5">
        <v>203.94780505196499</v>
      </c>
      <c r="R2635" s="3">
        <v>1</v>
      </c>
      <c r="S2635" s="9" t="str">
        <f>IF(E2635&gt;3, "1", "0")</f>
        <v>1</v>
      </c>
      <c r="T2635" s="3">
        <f>IF(F2635 &lt; 80%, 1, 0)</f>
        <v>1</v>
      </c>
      <c r="U2635" s="12" t="str">
        <f t="shared" si="41"/>
        <v>High</v>
      </c>
      <c r="V2635" s="12" t="str">
        <f>IF(A2634 &lt; 400, "Low", IF(A2634 &lt; 700, "Medium", "High"))</f>
        <v>High</v>
      </c>
      <c r="W2635" s="12" t="str">
        <f>IF(O2635&lt;0.23,"Low", IF(O2635&lt;=0.37,"Medium","High"))</f>
        <v>Medium</v>
      </c>
      <c r="X2635" s="12" t="str">
        <f>IF(K2635&lt;0.03,"Low", IF(K2635&lt;=0.06,"Medium","High"))</f>
        <v>High</v>
      </c>
    </row>
    <row r="2636" spans="1:24">
      <c r="A2636" s="3">
        <v>944</v>
      </c>
      <c r="B2636" s="5">
        <v>13259.906888548499</v>
      </c>
      <c r="C2636" s="4">
        <v>0.86997909272947993</v>
      </c>
      <c r="D2636" s="3">
        <v>2</v>
      </c>
      <c r="E2636" s="1">
        <v>3.3926157895229401</v>
      </c>
      <c r="F2636" s="4">
        <v>0.82407702169369301</v>
      </c>
      <c r="G2636" s="3">
        <v>5</v>
      </c>
      <c r="H2636" s="4">
        <v>4.08554697596057</v>
      </c>
      <c r="I2636" s="26">
        <f>H2636/100</f>
        <v>4.0855469759605703E-2</v>
      </c>
      <c r="J2636" s="1">
        <v>8.3951659386786908</v>
      </c>
      <c r="K2636" s="4">
        <v>9.8683631484960496E-2</v>
      </c>
      <c r="L2636" s="7">
        <v>0.92528529863014397</v>
      </c>
      <c r="M2636" s="3">
        <v>0</v>
      </c>
      <c r="N2636" s="2">
        <v>2021.6257613360999</v>
      </c>
      <c r="O2636" s="6">
        <v>0.29924680814912002</v>
      </c>
      <c r="P2636" s="1">
        <v>5.9658606700914998</v>
      </c>
      <c r="Q2636" s="5">
        <v>231.02197454409901</v>
      </c>
      <c r="R2636" s="3">
        <v>0</v>
      </c>
      <c r="S2636" s="9" t="str">
        <f>IF(E2636&gt;3, "1", "0")</f>
        <v>1</v>
      </c>
      <c r="T2636" s="3">
        <f>IF(F2636 &lt; 80%, 1, 0)</f>
        <v>0</v>
      </c>
      <c r="U2636" s="12" t="str">
        <f t="shared" si="41"/>
        <v>High</v>
      </c>
      <c r="V2636" s="12" t="str">
        <f>IF(A2635 &lt; 400, "Low", IF(A2635 &lt; 700, "Medium", "High"))</f>
        <v>High</v>
      </c>
      <c r="W2636" s="12" t="str">
        <f>IF(O2636&lt;0.23,"Low", IF(O2636&lt;=0.37,"Medium","High"))</f>
        <v>Medium</v>
      </c>
      <c r="X2636" s="12" t="str">
        <f>IF(K2636&lt;0.03,"Low", IF(K2636&lt;=0.06,"Medium","High"))</f>
        <v>High</v>
      </c>
    </row>
    <row r="2637" spans="1:24">
      <c r="A2637" s="3">
        <v>754</v>
      </c>
      <c r="B2637" s="5">
        <v>15035.3350599366</v>
      </c>
      <c r="C2637" s="4">
        <v>0.82688668547391009</v>
      </c>
      <c r="D2637" s="3">
        <v>4</v>
      </c>
      <c r="E2637" s="1">
        <v>0.55019564290323697</v>
      </c>
      <c r="F2637" s="4">
        <v>0.85863891352098809</v>
      </c>
      <c r="G2637" s="3">
        <v>2</v>
      </c>
      <c r="H2637" s="4">
        <v>4.0876555260225302</v>
      </c>
      <c r="I2637" s="26">
        <f>H2637/100</f>
        <v>4.0876555260225302E-2</v>
      </c>
      <c r="J2637" s="1">
        <v>9.5844203433669808</v>
      </c>
      <c r="K2637" s="4">
        <v>9.8729542426528302E-2</v>
      </c>
      <c r="L2637" s="7">
        <v>0.8345937752208199</v>
      </c>
      <c r="M2637" s="3">
        <v>8</v>
      </c>
      <c r="N2637" s="2">
        <v>3195.87903564728</v>
      </c>
      <c r="O2637" s="6">
        <v>0.414874398292914</v>
      </c>
      <c r="P2637" s="1">
        <v>8.57056991111107</v>
      </c>
      <c r="Q2637" s="5">
        <v>492.08237636134101</v>
      </c>
      <c r="R2637" s="3">
        <v>0</v>
      </c>
      <c r="S2637" s="9" t="str">
        <f>IF(E2637&gt;3, "1", "0")</f>
        <v>0</v>
      </c>
      <c r="T2637" s="3">
        <f>IF(F2637 &lt; 80%, 1, 0)</f>
        <v>0</v>
      </c>
      <c r="U2637" s="12" t="str">
        <f t="shared" si="41"/>
        <v>High</v>
      </c>
      <c r="V2637" s="12" t="str">
        <f>IF(A2636 &lt; 400, "Low", IF(A2636 &lt; 700, "Medium", "High"))</f>
        <v>High</v>
      </c>
      <c r="W2637" s="12" t="str">
        <f>IF(O2637&lt;0.23,"Low", IF(O2637&lt;=0.37,"Medium","High"))</f>
        <v>High</v>
      </c>
      <c r="X2637" s="12" t="str">
        <f>IF(K2637&lt;0.03,"Low", IF(K2637&lt;=0.06,"Medium","High"))</f>
        <v>High</v>
      </c>
    </row>
    <row r="2638" spans="1:24">
      <c r="A2638" s="3">
        <v>276</v>
      </c>
      <c r="B2638" s="5">
        <v>14811.991055418101</v>
      </c>
      <c r="C2638" s="4">
        <v>0.91378428116894295</v>
      </c>
      <c r="D2638" s="3">
        <v>2</v>
      </c>
      <c r="E2638" s="1">
        <v>1.59048415154183</v>
      </c>
      <c r="F2638" s="4">
        <v>0.78945230219384399</v>
      </c>
      <c r="G2638" s="3">
        <v>23</v>
      </c>
      <c r="H2638" s="4">
        <v>4.0899769029989104</v>
      </c>
      <c r="I2638" s="26">
        <f>H2638/100</f>
        <v>4.0899769029989104E-2</v>
      </c>
      <c r="J2638" s="1">
        <v>7.3863844881574598</v>
      </c>
      <c r="K2638" s="4">
        <v>2.18401849719119E-2</v>
      </c>
      <c r="L2638" s="7">
        <v>0.95912177183538805</v>
      </c>
      <c r="M2638" s="3">
        <v>4</v>
      </c>
      <c r="N2638" s="2">
        <v>3387.0917753458998</v>
      </c>
      <c r="O2638" s="6">
        <v>0.34042041449155602</v>
      </c>
      <c r="P2638" s="1">
        <v>3.0895568677747698</v>
      </c>
      <c r="Q2638" s="5">
        <v>382.53990423728101</v>
      </c>
      <c r="R2638" s="3">
        <v>1</v>
      </c>
      <c r="S2638" s="9" t="str">
        <f>IF(E2638&gt;3, "1", "0")</f>
        <v>0</v>
      </c>
      <c r="T2638" s="3">
        <f>IF(F2638 &lt; 80%, 1, 0)</f>
        <v>1</v>
      </c>
      <c r="U2638" s="12" t="str">
        <f t="shared" si="41"/>
        <v>High</v>
      </c>
      <c r="V2638" s="12" t="str">
        <f>IF(A2637 &lt; 400, "Low", IF(A2637 &lt; 700, "Medium", "High"))</f>
        <v>High</v>
      </c>
      <c r="W2638" s="12" t="str">
        <f>IF(O2638&lt;0.23,"Low", IF(O2638&lt;=0.37,"Medium","High"))</f>
        <v>Medium</v>
      </c>
      <c r="X2638" s="12" t="str">
        <f>IF(K2638&lt;0.03,"Low", IF(K2638&lt;=0.06,"Medium","High"))</f>
        <v>Low</v>
      </c>
    </row>
    <row r="2639" spans="1:24">
      <c r="A2639" s="3">
        <v>653</v>
      </c>
      <c r="B2639" s="5">
        <v>16909.027001777798</v>
      </c>
      <c r="C2639" s="4">
        <v>0.85776199399081809</v>
      </c>
      <c r="D2639" s="3">
        <v>5</v>
      </c>
      <c r="E2639" s="1">
        <v>3.5767881207974299</v>
      </c>
      <c r="F2639" s="4">
        <v>0.86499938334452198</v>
      </c>
      <c r="G2639" s="3">
        <v>4</v>
      </c>
      <c r="H2639" s="4">
        <v>4.0901366162638899</v>
      </c>
      <c r="I2639" s="26">
        <f>H2639/100</f>
        <v>4.0901366162638897E-2</v>
      </c>
      <c r="J2639" s="1">
        <v>2.8874847792184899</v>
      </c>
      <c r="K2639" s="4">
        <v>9.0800571102241601E-2</v>
      </c>
      <c r="L2639" s="7">
        <v>0.92402748482237895</v>
      </c>
      <c r="M2639" s="3">
        <v>0</v>
      </c>
      <c r="N2639" s="2">
        <v>4214.90198926435</v>
      </c>
      <c r="O2639" s="6">
        <v>0.29596944550783799</v>
      </c>
      <c r="P2639" s="1">
        <v>9.3637089977859098</v>
      </c>
      <c r="Q2639" s="5">
        <v>313.25432479222599</v>
      </c>
      <c r="R2639" s="3">
        <v>1</v>
      </c>
      <c r="S2639" s="9" t="str">
        <f>IF(E2639&gt;3, "1", "0")</f>
        <v>1</v>
      </c>
      <c r="T2639" s="3">
        <f>IF(F2639 &lt; 80%, 1, 0)</f>
        <v>0</v>
      </c>
      <c r="U2639" s="12" t="str">
        <f t="shared" si="41"/>
        <v>High</v>
      </c>
      <c r="V2639" s="12" t="str">
        <f>IF(A2638 &lt; 400, "Low", IF(A2638 &lt; 700, "Medium", "High"))</f>
        <v>Low</v>
      </c>
      <c r="W2639" s="12" t="str">
        <f>IF(O2639&lt;0.23,"Low", IF(O2639&lt;=0.37,"Medium","High"))</f>
        <v>Medium</v>
      </c>
      <c r="X2639" s="12" t="str">
        <f>IF(K2639&lt;0.03,"Low", IF(K2639&lt;=0.06,"Medium","High"))</f>
        <v>High</v>
      </c>
    </row>
    <row r="2640" spans="1:24">
      <c r="A2640" s="3">
        <v>712</v>
      </c>
      <c r="B2640" s="5">
        <v>17676.812772440499</v>
      </c>
      <c r="C2640" s="4">
        <v>0.85503804235469505</v>
      </c>
      <c r="D2640" s="3">
        <v>1</v>
      </c>
      <c r="E2640" s="1">
        <v>2.6951606681342</v>
      </c>
      <c r="F2640" s="4">
        <v>0.602595808554799</v>
      </c>
      <c r="G2640" s="3">
        <v>19</v>
      </c>
      <c r="H2640" s="4">
        <v>4.0945355676873003</v>
      </c>
      <c r="I2640" s="26">
        <f>H2640/100</f>
        <v>4.0945355676873005E-2</v>
      </c>
      <c r="J2640" s="1">
        <v>7.84075628371306</v>
      </c>
      <c r="K2640" s="4">
        <v>1.2078267964001899E-2</v>
      </c>
      <c r="L2640" s="7">
        <v>0.903983229429146</v>
      </c>
      <c r="M2640" s="3">
        <v>6</v>
      </c>
      <c r="N2640" s="2">
        <v>4921.2859700123499</v>
      </c>
      <c r="O2640" s="6">
        <v>0.48132163055837002</v>
      </c>
      <c r="P2640" s="1">
        <v>6.1449832196396201</v>
      </c>
      <c r="Q2640" s="5">
        <v>133.87614320364301</v>
      </c>
      <c r="R2640" s="3">
        <v>1</v>
      </c>
      <c r="S2640" s="9" t="str">
        <f>IF(E2640&gt;3, "1", "0")</f>
        <v>0</v>
      </c>
      <c r="T2640" s="3">
        <f>IF(F2640 &lt; 80%, 1, 0)</f>
        <v>1</v>
      </c>
      <c r="U2640" s="12" t="str">
        <f t="shared" si="41"/>
        <v>High</v>
      </c>
      <c r="V2640" s="12" t="str">
        <f>IF(A2639 &lt; 400, "Low", IF(A2639 &lt; 700, "Medium", "High"))</f>
        <v>Medium</v>
      </c>
      <c r="W2640" s="12" t="str">
        <f>IF(O2640&lt;0.23,"Low", IF(O2640&lt;=0.37,"Medium","High"))</f>
        <v>High</v>
      </c>
      <c r="X2640" s="12" t="str">
        <f>IF(K2640&lt;0.03,"Low", IF(K2640&lt;=0.06,"Medium","High"))</f>
        <v>Low</v>
      </c>
    </row>
    <row r="2641" spans="1:24">
      <c r="A2641" s="3">
        <v>596</v>
      </c>
      <c r="B2641" s="5">
        <v>18409.845650118099</v>
      </c>
      <c r="C2641" s="4">
        <v>0.90764402037369507</v>
      </c>
      <c r="D2641" s="3">
        <v>2</v>
      </c>
      <c r="E2641" s="1">
        <v>1.8543097200140299</v>
      </c>
      <c r="F2641" s="4">
        <v>0.97770646386221993</v>
      </c>
      <c r="G2641" s="3">
        <v>5</v>
      </c>
      <c r="H2641" s="4">
        <v>4.0951601041818702</v>
      </c>
      <c r="I2641" s="26">
        <f>H2641/100</f>
        <v>4.0951601041818698E-2</v>
      </c>
      <c r="J2641" s="1">
        <v>8.3786326859114908</v>
      </c>
      <c r="K2641" s="4">
        <v>8.0629516190749206E-2</v>
      </c>
      <c r="L2641" s="7">
        <v>0.871475163538874</v>
      </c>
      <c r="M2641" s="3">
        <v>6</v>
      </c>
      <c r="N2641" s="2">
        <v>4347.83662897468</v>
      </c>
      <c r="O2641" s="6">
        <v>0.29586508529003103</v>
      </c>
      <c r="P2641" s="1">
        <v>7.6611493920495501</v>
      </c>
      <c r="Q2641" s="5">
        <v>423.03043770284501</v>
      </c>
      <c r="R2641" s="3">
        <v>0</v>
      </c>
      <c r="S2641" s="9" t="str">
        <f>IF(E2641&gt;3, "1", "0")</f>
        <v>0</v>
      </c>
      <c r="T2641" s="3">
        <f>IF(F2641 &lt; 80%, 1, 0)</f>
        <v>0</v>
      </c>
      <c r="U2641" s="12" t="str">
        <f t="shared" si="41"/>
        <v>High</v>
      </c>
      <c r="V2641" s="12" t="str">
        <f>IF(A2640 &lt; 400, "Low", IF(A2640 &lt; 700, "Medium", "High"))</f>
        <v>High</v>
      </c>
      <c r="W2641" s="12" t="str">
        <f>IF(O2641&lt;0.23,"Low", IF(O2641&lt;=0.37,"Medium","High"))</f>
        <v>Medium</v>
      </c>
      <c r="X2641" s="12" t="str">
        <f>IF(K2641&lt;0.03,"Low", IF(K2641&lt;=0.06,"Medium","High"))</f>
        <v>High</v>
      </c>
    </row>
    <row r="2642" spans="1:24">
      <c r="A2642" s="3">
        <v>998</v>
      </c>
      <c r="B2642" s="5">
        <v>6167.8477941315396</v>
      </c>
      <c r="C2642" s="4">
        <v>0.94150456379560898</v>
      </c>
      <c r="D2642" s="3">
        <v>0</v>
      </c>
      <c r="E2642" s="1">
        <v>2.4911191714708298</v>
      </c>
      <c r="F2642" s="4">
        <v>0.79249738215073506</v>
      </c>
      <c r="G2642" s="3">
        <v>7</v>
      </c>
      <c r="H2642" s="4">
        <v>4.0963100236101502</v>
      </c>
      <c r="I2642" s="26">
        <f>H2642/100</f>
        <v>4.0963100236101502E-2</v>
      </c>
      <c r="J2642" s="1">
        <v>7.6994378614795798</v>
      </c>
      <c r="K2642" s="4">
        <v>2.1527800061810899E-3</v>
      </c>
      <c r="L2642" s="7">
        <v>0.925919125820172</v>
      </c>
      <c r="M2642" s="3">
        <v>3</v>
      </c>
      <c r="N2642" s="2">
        <v>4539.1848121766898</v>
      </c>
      <c r="O2642" s="6">
        <v>0.36135936217171999</v>
      </c>
      <c r="P2642" s="1">
        <v>6.05242718353312</v>
      </c>
      <c r="Q2642" s="5">
        <v>302.99015935446801</v>
      </c>
      <c r="R2642" s="3">
        <v>1</v>
      </c>
      <c r="S2642" s="9" t="str">
        <f>IF(E2642&gt;3, "1", "0")</f>
        <v>0</v>
      </c>
      <c r="T2642" s="3">
        <f>IF(F2642 &lt; 80%, 1, 0)</f>
        <v>1</v>
      </c>
      <c r="U2642" s="12" t="str">
        <f t="shared" si="41"/>
        <v>High</v>
      </c>
      <c r="V2642" s="12" t="str">
        <f>IF(A2641 &lt; 400, "Low", IF(A2641 &lt; 700, "Medium", "High"))</f>
        <v>Medium</v>
      </c>
      <c r="W2642" s="12" t="str">
        <f>IF(O2642&lt;0.23,"Low", IF(O2642&lt;=0.37,"Medium","High"))</f>
        <v>Medium</v>
      </c>
      <c r="X2642" s="12" t="str">
        <f>IF(K2642&lt;0.03,"Low", IF(K2642&lt;=0.06,"Medium","High"))</f>
        <v>Low</v>
      </c>
    </row>
    <row r="2643" spans="1:24">
      <c r="A2643" s="3">
        <v>722</v>
      </c>
      <c r="B2643" s="5">
        <v>11222.3848328203</v>
      </c>
      <c r="C2643" s="4">
        <v>0.82501778196728093</v>
      </c>
      <c r="D2643" s="3">
        <v>0</v>
      </c>
      <c r="E2643" s="1">
        <v>2.1126543454957898</v>
      </c>
      <c r="F2643" s="4">
        <v>0.93369537185625606</v>
      </c>
      <c r="G2643" s="3">
        <v>7</v>
      </c>
      <c r="H2643" s="4">
        <v>4.0974979147450901</v>
      </c>
      <c r="I2643" s="26">
        <f>H2643/100</f>
        <v>4.09749791474509E-2</v>
      </c>
      <c r="J2643" s="1">
        <v>7.1377734064835696</v>
      </c>
      <c r="K2643" s="4">
        <v>9.7996367872143497E-2</v>
      </c>
      <c r="L2643" s="7">
        <v>0.97701789092565405</v>
      </c>
      <c r="M2643" s="3">
        <v>4</v>
      </c>
      <c r="N2643" s="2">
        <v>4451.5362673620402</v>
      </c>
      <c r="O2643" s="6">
        <v>0.46034245077330899</v>
      </c>
      <c r="P2643" s="1">
        <v>1.2906639703379099</v>
      </c>
      <c r="Q2643" s="5">
        <v>225.828970207579</v>
      </c>
      <c r="R2643" s="3">
        <v>0</v>
      </c>
      <c r="S2643" s="9" t="str">
        <f>IF(E2643&gt;3, "1", "0")</f>
        <v>0</v>
      </c>
      <c r="T2643" s="3">
        <f>IF(F2643 &lt; 80%, 1, 0)</f>
        <v>0</v>
      </c>
      <c r="U2643" s="12" t="str">
        <f t="shared" si="41"/>
        <v>High</v>
      </c>
      <c r="V2643" s="12" t="str">
        <f>IF(A2642 &lt; 400, "Low", IF(A2642 &lt; 700, "Medium", "High"))</f>
        <v>High</v>
      </c>
      <c r="W2643" s="12" t="str">
        <f>IF(O2643&lt;0.23,"Low", IF(O2643&lt;=0.37,"Medium","High"))</f>
        <v>High</v>
      </c>
      <c r="X2643" s="12" t="str">
        <f>IF(K2643&lt;0.03,"Low", IF(K2643&lt;=0.06,"Medium","High"))</f>
        <v>High</v>
      </c>
    </row>
    <row r="2644" spans="1:24">
      <c r="A2644" s="3">
        <v>121</v>
      </c>
      <c r="B2644" s="5">
        <v>8472.1282064794705</v>
      </c>
      <c r="C2644" s="4">
        <v>0.96254658086093603</v>
      </c>
      <c r="D2644" s="3">
        <v>3</v>
      </c>
      <c r="E2644" s="1">
        <v>1.10920368204996</v>
      </c>
      <c r="F2644" s="4">
        <v>0.78338704405829007</v>
      </c>
      <c r="G2644" s="3">
        <v>19</v>
      </c>
      <c r="H2644" s="4">
        <v>4.0992217586286701</v>
      </c>
      <c r="I2644" s="26">
        <f>H2644/100</f>
        <v>4.0992217586286704E-2</v>
      </c>
      <c r="J2644" s="1">
        <v>5.455363240294</v>
      </c>
      <c r="K2644" s="4">
        <v>6.9174303962873704E-2</v>
      </c>
      <c r="L2644" s="7">
        <v>0.92965606500915399</v>
      </c>
      <c r="M2644" s="3">
        <v>2</v>
      </c>
      <c r="N2644" s="2">
        <v>4101.6039305967497</v>
      </c>
      <c r="O2644" s="6">
        <v>0.207827772707737</v>
      </c>
      <c r="P2644" s="1">
        <v>8.9304611022051894</v>
      </c>
      <c r="Q2644" s="5">
        <v>463.92080206424498</v>
      </c>
      <c r="R2644" s="3">
        <v>1</v>
      </c>
      <c r="S2644" s="9" t="str">
        <f>IF(E2644&gt;3, "1", "0")</f>
        <v>0</v>
      </c>
      <c r="T2644" s="3">
        <f>IF(F2644 &lt; 80%, 1, 0)</f>
        <v>1</v>
      </c>
      <c r="U2644" s="12" t="str">
        <f t="shared" si="41"/>
        <v>High</v>
      </c>
      <c r="V2644" s="12" t="str">
        <f>IF(A2643 &lt; 400, "Low", IF(A2643 &lt; 700, "Medium", "High"))</f>
        <v>High</v>
      </c>
      <c r="W2644" s="12" t="str">
        <f>IF(O2644&lt;0.23,"Low", IF(O2644&lt;=0.37,"Medium","High"))</f>
        <v>Low</v>
      </c>
      <c r="X2644" s="12" t="str">
        <f>IF(K2644&lt;0.03,"Low", IF(K2644&lt;=0.06,"Medium","High"))</f>
        <v>High</v>
      </c>
    </row>
    <row r="2645" spans="1:24">
      <c r="A2645" s="3">
        <v>316</v>
      </c>
      <c r="B2645" s="5">
        <v>11490.937040295599</v>
      </c>
      <c r="C2645" s="4">
        <v>0.9601636199719501</v>
      </c>
      <c r="D2645" s="3">
        <v>1</v>
      </c>
      <c r="E2645" s="1">
        <v>2.7899431313420102</v>
      </c>
      <c r="F2645" s="4">
        <v>0.65057049086201102</v>
      </c>
      <c r="G2645" s="3">
        <v>1</v>
      </c>
      <c r="H2645" s="4">
        <v>4.1033001970562504</v>
      </c>
      <c r="I2645" s="26">
        <f>H2645/100</f>
        <v>4.1033001970562505E-2</v>
      </c>
      <c r="J2645" s="1">
        <v>7.3837632314391497</v>
      </c>
      <c r="K2645" s="4">
        <v>7.2766500445468493E-2</v>
      </c>
      <c r="L2645" s="7">
        <v>0.95765152863582503</v>
      </c>
      <c r="M2645" s="3">
        <v>2</v>
      </c>
      <c r="N2645" s="2">
        <v>3876.75739043769</v>
      </c>
      <c r="O2645" s="6">
        <v>0.32190946471079201</v>
      </c>
      <c r="P2645" s="1">
        <v>5.2048280247025902</v>
      </c>
      <c r="Q2645" s="5">
        <v>424.15458434626697</v>
      </c>
      <c r="R2645" s="3">
        <v>1</v>
      </c>
      <c r="S2645" s="9" t="str">
        <f>IF(E2645&gt;3, "1", "0")</f>
        <v>0</v>
      </c>
      <c r="T2645" s="3">
        <f>IF(F2645 &lt; 80%, 1, 0)</f>
        <v>1</v>
      </c>
      <c r="U2645" s="12" t="str">
        <f t="shared" si="41"/>
        <v>High</v>
      </c>
      <c r="V2645" s="12" t="str">
        <f>IF(A2644 &lt; 400, "Low", IF(A2644 &lt; 700, "Medium", "High"))</f>
        <v>Low</v>
      </c>
      <c r="W2645" s="12" t="str">
        <f>IF(O2645&lt;0.23,"Low", IF(O2645&lt;=0.37,"Medium","High"))</f>
        <v>Medium</v>
      </c>
      <c r="X2645" s="12" t="str">
        <f>IF(K2645&lt;0.03,"Low", IF(K2645&lt;=0.06,"Medium","High"))</f>
        <v>High</v>
      </c>
    </row>
    <row r="2646" spans="1:24">
      <c r="A2646" s="3">
        <v>937</v>
      </c>
      <c r="B2646" s="5">
        <v>16975.705107775299</v>
      </c>
      <c r="C2646" s="4">
        <v>0.83849863012716497</v>
      </c>
      <c r="D2646" s="3">
        <v>0</v>
      </c>
      <c r="E2646" s="1">
        <v>4.6594235975334302</v>
      </c>
      <c r="F2646" s="4">
        <v>0.87573604625304202</v>
      </c>
      <c r="G2646" s="3">
        <v>15</v>
      </c>
      <c r="H2646" s="4">
        <v>4.1062708188938197</v>
      </c>
      <c r="I2646" s="26">
        <f>H2646/100</f>
        <v>4.1062708188938195E-2</v>
      </c>
      <c r="J2646" s="1">
        <v>9.6468229957383294</v>
      </c>
      <c r="K2646" s="4">
        <v>7.3257737925798899E-2</v>
      </c>
      <c r="L2646" s="7">
        <v>0.98052257100468299</v>
      </c>
      <c r="M2646" s="3">
        <v>3</v>
      </c>
      <c r="N2646" s="2">
        <v>2446.66614866601</v>
      </c>
      <c r="O2646" s="6">
        <v>0.23993850720966201</v>
      </c>
      <c r="P2646" s="1">
        <v>6.7686038473689498</v>
      </c>
      <c r="Q2646" s="5">
        <v>203.78961034200501</v>
      </c>
      <c r="R2646" s="3">
        <v>1</v>
      </c>
      <c r="S2646" s="9" t="str">
        <f>IF(E2646&gt;3, "1", "0")</f>
        <v>1</v>
      </c>
      <c r="T2646" s="3">
        <f>IF(F2646 &lt; 80%, 1, 0)</f>
        <v>0</v>
      </c>
      <c r="U2646" s="12" t="str">
        <f t="shared" si="41"/>
        <v>High</v>
      </c>
      <c r="V2646" s="12" t="str">
        <f>IF(A2645 &lt; 400, "Low", IF(A2645 &lt; 700, "Medium", "High"))</f>
        <v>Low</v>
      </c>
      <c r="W2646" s="12" t="str">
        <f>IF(O2646&lt;0.23,"Low", IF(O2646&lt;=0.37,"Medium","High"))</f>
        <v>Medium</v>
      </c>
      <c r="X2646" s="12" t="str">
        <f>IF(K2646&lt;0.03,"Low", IF(K2646&lt;=0.06,"Medium","High"))</f>
        <v>High</v>
      </c>
    </row>
    <row r="2647" spans="1:24">
      <c r="A2647" s="3">
        <v>443</v>
      </c>
      <c r="B2647" s="5">
        <v>5139.9742974064002</v>
      </c>
      <c r="C2647" s="4">
        <v>0.90928141484242597</v>
      </c>
      <c r="D2647" s="3">
        <v>0</v>
      </c>
      <c r="E2647" s="1">
        <v>1.21677366807256</v>
      </c>
      <c r="F2647" s="4">
        <v>0.877370336806509</v>
      </c>
      <c r="G2647" s="3">
        <v>21</v>
      </c>
      <c r="H2647" s="4">
        <v>4.10645892409664</v>
      </c>
      <c r="I2647" s="26">
        <f>H2647/100</f>
        <v>4.1064589240966398E-2</v>
      </c>
      <c r="J2647" s="1">
        <v>7.8896478148418003</v>
      </c>
      <c r="K2647" s="4">
        <v>4.4999578716993997E-2</v>
      </c>
      <c r="L2647" s="7">
        <v>0.81384373348187788</v>
      </c>
      <c r="M2647" s="3">
        <v>1</v>
      </c>
      <c r="N2647" s="2">
        <v>1141.26643437953</v>
      </c>
      <c r="O2647" s="6">
        <v>0.452358321364913</v>
      </c>
      <c r="P2647" s="1">
        <v>5.5898332737759198</v>
      </c>
      <c r="Q2647" s="5">
        <v>483.00539497812201</v>
      </c>
      <c r="R2647" s="3">
        <v>1</v>
      </c>
      <c r="S2647" s="9" t="str">
        <f>IF(E2647&gt;3, "1", "0")</f>
        <v>0</v>
      </c>
      <c r="T2647" s="3">
        <f>IF(F2647 &lt; 80%, 1, 0)</f>
        <v>0</v>
      </c>
      <c r="U2647" s="12" t="str">
        <f t="shared" si="41"/>
        <v>High</v>
      </c>
      <c r="V2647" s="12" t="str">
        <f>IF(A2646 &lt; 400, "Low", IF(A2646 &lt; 700, "Medium", "High"))</f>
        <v>High</v>
      </c>
      <c r="W2647" s="12" t="str">
        <f>IF(O2647&lt;0.23,"Low", IF(O2647&lt;=0.37,"Medium","High"))</f>
        <v>High</v>
      </c>
      <c r="X2647" s="12" t="str">
        <f>IF(K2647&lt;0.03,"Low", IF(K2647&lt;=0.06,"Medium","High"))</f>
        <v>Medium</v>
      </c>
    </row>
    <row r="2648" spans="1:24">
      <c r="A2648" s="3">
        <v>369</v>
      </c>
      <c r="B2648" s="5">
        <v>5590.87750539229</v>
      </c>
      <c r="C2648" s="4">
        <v>0.98946137984739191</v>
      </c>
      <c r="D2648" s="3">
        <v>2</v>
      </c>
      <c r="E2648" s="1">
        <v>4.7328644786280902</v>
      </c>
      <c r="F2648" s="4">
        <v>0.83524462818224099</v>
      </c>
      <c r="G2648" s="3">
        <v>7</v>
      </c>
      <c r="H2648" s="4">
        <v>4.1150058744567204</v>
      </c>
      <c r="I2648" s="26">
        <f>H2648/100</f>
        <v>4.1150058744567203E-2</v>
      </c>
      <c r="J2648" s="1">
        <v>6.3419571468503104</v>
      </c>
      <c r="K2648" s="4">
        <v>9.8800063526710197E-2</v>
      </c>
      <c r="L2648" s="7">
        <v>0.95729310642890897</v>
      </c>
      <c r="M2648" s="3">
        <v>0</v>
      </c>
      <c r="N2648" s="2">
        <v>1710.4368172215</v>
      </c>
      <c r="O2648" s="6">
        <v>0.15054368998888601</v>
      </c>
      <c r="P2648" s="1">
        <v>9.3648732490372701</v>
      </c>
      <c r="Q2648" s="5">
        <v>207.219193014414</v>
      </c>
      <c r="R2648" s="3">
        <v>1</v>
      </c>
      <c r="S2648" s="9" t="str">
        <f>IF(E2648&gt;3, "1", "0")</f>
        <v>1</v>
      </c>
      <c r="T2648" s="3">
        <f>IF(F2648 &lt; 80%, 1, 0)</f>
        <v>0</v>
      </c>
      <c r="U2648" s="12" t="str">
        <f t="shared" si="41"/>
        <v>High</v>
      </c>
      <c r="V2648" s="12" t="str">
        <f>IF(A2647 &lt; 400, "Low", IF(A2647 &lt; 700, "Medium", "High"))</f>
        <v>Medium</v>
      </c>
      <c r="W2648" s="12" t="str">
        <f>IF(O2648&lt;0.23,"Low", IF(O2648&lt;=0.37,"Medium","High"))</f>
        <v>Low</v>
      </c>
      <c r="X2648" s="12" t="str">
        <f>IF(K2648&lt;0.03,"Low", IF(K2648&lt;=0.06,"Medium","High"))</f>
        <v>High</v>
      </c>
    </row>
    <row r="2649" spans="1:24">
      <c r="A2649" s="3">
        <v>786</v>
      </c>
      <c r="B2649" s="5">
        <v>12566.8391250403</v>
      </c>
      <c r="C2649" s="4">
        <v>0.84124054318035602</v>
      </c>
      <c r="D2649" s="3">
        <v>1</v>
      </c>
      <c r="E2649" s="1">
        <v>1.6958586928399799</v>
      </c>
      <c r="F2649" s="4">
        <v>0.77306404307628696</v>
      </c>
      <c r="G2649" s="3">
        <v>11</v>
      </c>
      <c r="H2649" s="4">
        <v>4.1155644542613201</v>
      </c>
      <c r="I2649" s="26">
        <f>H2649/100</f>
        <v>4.1155644542613203E-2</v>
      </c>
      <c r="J2649" s="1">
        <v>9.9142764584741894</v>
      </c>
      <c r="K2649" s="4">
        <v>4.0991445037375902E-2</v>
      </c>
      <c r="L2649" s="7">
        <v>0.90952860260717006</v>
      </c>
      <c r="M2649" s="3">
        <v>9</v>
      </c>
      <c r="N2649" s="2">
        <v>3028.08437354239</v>
      </c>
      <c r="O2649" s="6">
        <v>0.23108448781289201</v>
      </c>
      <c r="P2649" s="1">
        <v>1.9240592090278199</v>
      </c>
      <c r="Q2649" s="5">
        <v>345.76924848367901</v>
      </c>
      <c r="R2649" s="3">
        <v>1</v>
      </c>
      <c r="S2649" s="9" t="str">
        <f>IF(E2649&gt;3, "1", "0")</f>
        <v>0</v>
      </c>
      <c r="T2649" s="3">
        <f>IF(F2649 &lt; 80%, 1, 0)</f>
        <v>1</v>
      </c>
      <c r="U2649" s="12" t="str">
        <f t="shared" si="41"/>
        <v>High</v>
      </c>
      <c r="V2649" s="12" t="str">
        <f>IF(A2648 &lt; 400, "Low", IF(A2648 &lt; 700, "Medium", "High"))</f>
        <v>Low</v>
      </c>
      <c r="W2649" s="12" t="str">
        <f>IF(O2649&lt;0.23,"Low", IF(O2649&lt;=0.37,"Medium","High"))</f>
        <v>Medium</v>
      </c>
      <c r="X2649" s="12" t="str">
        <f>IF(K2649&lt;0.03,"Low", IF(K2649&lt;=0.06,"Medium","High"))</f>
        <v>Medium</v>
      </c>
    </row>
    <row r="2650" spans="1:24">
      <c r="A2650" s="3">
        <v>219</v>
      </c>
      <c r="B2650" s="5">
        <v>8268.3883138248493</v>
      </c>
      <c r="C2650" s="4">
        <v>0.94704570362031903</v>
      </c>
      <c r="D2650" s="3">
        <v>5</v>
      </c>
      <c r="E2650" s="1">
        <v>1.7045004189624899</v>
      </c>
      <c r="F2650" s="4">
        <v>0.69062153941051707</v>
      </c>
      <c r="G2650" s="3">
        <v>13</v>
      </c>
      <c r="H2650" s="4">
        <v>4.1169185875202903</v>
      </c>
      <c r="I2650" s="26">
        <f>H2650/100</f>
        <v>4.11691858752029E-2</v>
      </c>
      <c r="J2650" s="1">
        <v>8.6170468129643396</v>
      </c>
      <c r="K2650" s="4">
        <v>5.8215764490062903E-2</v>
      </c>
      <c r="L2650" s="7">
        <v>0.83336930911873197</v>
      </c>
      <c r="M2650" s="3">
        <v>7</v>
      </c>
      <c r="N2650" s="2">
        <v>1510.3936273317499</v>
      </c>
      <c r="O2650" s="6">
        <v>0.32312534152602901</v>
      </c>
      <c r="P2650" s="1">
        <v>2.8894146249607902</v>
      </c>
      <c r="Q2650" s="5">
        <v>381.22675090712602</v>
      </c>
      <c r="R2650" s="3">
        <v>1</v>
      </c>
      <c r="S2650" s="9" t="str">
        <f>IF(E2650&gt;3, "1", "0")</f>
        <v>0</v>
      </c>
      <c r="T2650" s="3">
        <f>IF(F2650 &lt; 80%, 1, 0)</f>
        <v>1</v>
      </c>
      <c r="U2650" s="12" t="str">
        <f t="shared" si="41"/>
        <v>High</v>
      </c>
      <c r="V2650" s="12" t="str">
        <f>IF(A2649 &lt; 400, "Low", IF(A2649 &lt; 700, "Medium", "High"))</f>
        <v>High</v>
      </c>
      <c r="W2650" s="12" t="str">
        <f>IF(O2650&lt;0.23,"Low", IF(O2650&lt;=0.37,"Medium","High"))</f>
        <v>Medium</v>
      </c>
      <c r="X2650" s="12" t="str">
        <f>IF(K2650&lt;0.03,"Low", IF(K2650&lt;=0.06,"Medium","High"))</f>
        <v>Medium</v>
      </c>
    </row>
    <row r="2651" spans="1:24">
      <c r="A2651" s="3">
        <v>803</v>
      </c>
      <c r="B2651" s="5">
        <v>5062.8116544193699</v>
      </c>
      <c r="C2651" s="4">
        <v>0.82949060185323598</v>
      </c>
      <c r="D2651" s="3">
        <v>0</v>
      </c>
      <c r="E2651" s="1">
        <v>4.7774766737469001</v>
      </c>
      <c r="F2651" s="4">
        <v>0.67748637691182401</v>
      </c>
      <c r="G2651" s="3">
        <v>11</v>
      </c>
      <c r="H2651" s="4">
        <v>4.1183629738020597</v>
      </c>
      <c r="I2651" s="26">
        <f>H2651/100</f>
        <v>4.1183629738020595E-2</v>
      </c>
      <c r="J2651" s="1">
        <v>7.4602942029541603</v>
      </c>
      <c r="K2651" s="4">
        <v>2.97055147210066E-2</v>
      </c>
      <c r="L2651" s="7">
        <v>0.875975593021313</v>
      </c>
      <c r="M2651" s="3">
        <v>8</v>
      </c>
      <c r="N2651" s="2">
        <v>2637.58572598928</v>
      </c>
      <c r="O2651" s="6">
        <v>0.37400096492010998</v>
      </c>
      <c r="P2651" s="1">
        <v>6.2993018400037801</v>
      </c>
      <c r="Q2651" s="5">
        <v>419.11931451462902</v>
      </c>
      <c r="R2651" s="3">
        <v>1</v>
      </c>
      <c r="S2651" s="9" t="str">
        <f>IF(E2651&gt;3, "1", "0")</f>
        <v>1</v>
      </c>
      <c r="T2651" s="3">
        <f>IF(F2651 &lt; 80%, 1, 0)</f>
        <v>1</v>
      </c>
      <c r="U2651" s="12" t="str">
        <f t="shared" si="41"/>
        <v>High</v>
      </c>
      <c r="V2651" s="12" t="str">
        <f>IF(A2650 &lt; 400, "Low", IF(A2650 &lt; 700, "Medium", "High"))</f>
        <v>Low</v>
      </c>
      <c r="W2651" s="12" t="str">
        <f>IF(O2651&lt;0.23,"Low", IF(O2651&lt;=0.37,"Medium","High"))</f>
        <v>High</v>
      </c>
      <c r="X2651" s="12" t="str">
        <f>IF(K2651&lt;0.03,"Low", IF(K2651&lt;=0.06,"Medium","High"))</f>
        <v>Low</v>
      </c>
    </row>
    <row r="2652" spans="1:24">
      <c r="A2652" s="3">
        <v>313</v>
      </c>
      <c r="B2652" s="5">
        <v>12633.358333865801</v>
      </c>
      <c r="C2652" s="4">
        <v>0.85944282276901907</v>
      </c>
      <c r="D2652" s="3">
        <v>5</v>
      </c>
      <c r="E2652" s="1">
        <v>4.5660168666377698</v>
      </c>
      <c r="F2652" s="4">
        <v>0.93421571169657003</v>
      </c>
      <c r="G2652" s="3">
        <v>0</v>
      </c>
      <c r="H2652" s="4">
        <v>4.1195851391374498</v>
      </c>
      <c r="I2652" s="26">
        <f>H2652/100</f>
        <v>4.1195851391374501E-2</v>
      </c>
      <c r="J2652" s="1">
        <v>2.4622335365048702</v>
      </c>
      <c r="K2652" s="4">
        <v>9.0605824772469701E-2</v>
      </c>
      <c r="L2652" s="7">
        <v>0.94522248347888704</v>
      </c>
      <c r="M2652" s="3">
        <v>6</v>
      </c>
      <c r="N2652" s="2">
        <v>3746.5953922681401</v>
      </c>
      <c r="O2652" s="6">
        <v>0.19002670632583099</v>
      </c>
      <c r="P2652" s="1">
        <v>2.4114348760572599</v>
      </c>
      <c r="Q2652" s="5">
        <v>467.88895576879099</v>
      </c>
      <c r="R2652" s="3">
        <v>1</v>
      </c>
      <c r="S2652" s="9" t="str">
        <f>IF(E2652&gt;3, "1", "0")</f>
        <v>1</v>
      </c>
      <c r="T2652" s="3">
        <f>IF(F2652 &lt; 80%, 1, 0)</f>
        <v>0</v>
      </c>
      <c r="U2652" s="12" t="str">
        <f t="shared" si="41"/>
        <v>High</v>
      </c>
      <c r="V2652" s="12" t="str">
        <f>IF(A2651 &lt; 400, "Low", IF(A2651 &lt; 700, "Medium", "High"))</f>
        <v>High</v>
      </c>
      <c r="W2652" s="12" t="str">
        <f>IF(O2652&lt;0.23,"Low", IF(O2652&lt;=0.37,"Medium","High"))</f>
        <v>Low</v>
      </c>
      <c r="X2652" s="12" t="str">
        <f>IF(K2652&lt;0.03,"Low", IF(K2652&lt;=0.06,"Medium","High"))</f>
        <v>High</v>
      </c>
    </row>
    <row r="2653" spans="1:24">
      <c r="A2653" s="3">
        <v>509</v>
      </c>
      <c r="B2653" s="5">
        <v>13486.174259199301</v>
      </c>
      <c r="C2653" s="4">
        <v>0.84998034432737801</v>
      </c>
      <c r="D2653" s="3">
        <v>2</v>
      </c>
      <c r="E2653" s="1">
        <v>1.1509470590313999</v>
      </c>
      <c r="F2653" s="4">
        <v>0.64857704629135005</v>
      </c>
      <c r="G2653" s="3">
        <v>0</v>
      </c>
      <c r="H2653" s="4">
        <v>4.1208126945601302</v>
      </c>
      <c r="I2653" s="26">
        <f>H2653/100</f>
        <v>4.1208126945601303E-2</v>
      </c>
      <c r="J2653" s="1">
        <v>6.2591631616105499</v>
      </c>
      <c r="K2653" s="4">
        <v>1.1358318627220001E-2</v>
      </c>
      <c r="L2653" s="7">
        <v>0.97585150783234498</v>
      </c>
      <c r="M2653" s="3">
        <v>7</v>
      </c>
      <c r="N2653" s="2">
        <v>1840.0346851516399</v>
      </c>
      <c r="O2653" s="6">
        <v>0.47777982763830101</v>
      </c>
      <c r="P2653" s="1">
        <v>6.7225272086810604</v>
      </c>
      <c r="Q2653" s="5">
        <v>395.81417219719299</v>
      </c>
      <c r="R2653" s="3">
        <v>1</v>
      </c>
      <c r="S2653" s="9" t="str">
        <f>IF(E2653&gt;3, "1", "0")</f>
        <v>0</v>
      </c>
      <c r="T2653" s="3">
        <f>IF(F2653 &lt; 80%, 1, 0)</f>
        <v>1</v>
      </c>
      <c r="U2653" s="12" t="str">
        <f t="shared" si="41"/>
        <v>High</v>
      </c>
      <c r="V2653" s="12" t="str">
        <f>IF(A2652 &lt; 400, "Low", IF(A2652 &lt; 700, "Medium", "High"))</f>
        <v>Low</v>
      </c>
      <c r="W2653" s="12" t="str">
        <f>IF(O2653&lt;0.23,"Low", IF(O2653&lt;=0.37,"Medium","High"))</f>
        <v>High</v>
      </c>
      <c r="X2653" s="12" t="str">
        <f>IF(K2653&lt;0.03,"Low", IF(K2653&lt;=0.06,"Medium","High"))</f>
        <v>Low</v>
      </c>
    </row>
    <row r="2654" spans="1:24">
      <c r="A2654" s="3">
        <v>360</v>
      </c>
      <c r="B2654" s="5">
        <v>18162.050699817199</v>
      </c>
      <c r="C2654" s="4">
        <v>0.99368382610008199</v>
      </c>
      <c r="D2654" s="3">
        <v>3</v>
      </c>
      <c r="E2654" s="1">
        <v>4.36080854928879</v>
      </c>
      <c r="F2654" s="4">
        <v>0.677100804165085</v>
      </c>
      <c r="G2654" s="3">
        <v>22</v>
      </c>
      <c r="H2654" s="4">
        <v>4.1224013312744701</v>
      </c>
      <c r="I2654" s="26">
        <f>H2654/100</f>
        <v>4.1224013312744702E-2</v>
      </c>
      <c r="J2654" s="1">
        <v>2.8483078467905001</v>
      </c>
      <c r="K2654" s="4">
        <v>9.4148566150470004E-3</v>
      </c>
      <c r="L2654" s="7">
        <v>0.873799522512688</v>
      </c>
      <c r="M2654" s="3">
        <v>9</v>
      </c>
      <c r="N2654" s="2">
        <v>3273.4063801040802</v>
      </c>
      <c r="O2654" s="6">
        <v>0.43250543989696599</v>
      </c>
      <c r="P2654" s="1">
        <v>3.71040850879035</v>
      </c>
      <c r="Q2654" s="5">
        <v>120.03443656716</v>
      </c>
      <c r="R2654" s="3">
        <v>1</v>
      </c>
      <c r="S2654" s="9" t="str">
        <f>IF(E2654&gt;3, "1", "0")</f>
        <v>1</v>
      </c>
      <c r="T2654" s="3">
        <f>IF(F2654 &lt; 80%, 1, 0)</f>
        <v>1</v>
      </c>
      <c r="U2654" s="12" t="str">
        <f t="shared" si="41"/>
        <v>High</v>
      </c>
      <c r="V2654" s="12" t="str">
        <f>IF(A2653 &lt; 400, "Low", IF(A2653 &lt; 700, "Medium", "High"))</f>
        <v>Medium</v>
      </c>
      <c r="W2654" s="12" t="str">
        <f>IF(O2654&lt;0.23,"Low", IF(O2654&lt;=0.37,"Medium","High"))</f>
        <v>High</v>
      </c>
      <c r="X2654" s="12" t="str">
        <f>IF(K2654&lt;0.03,"Low", IF(K2654&lt;=0.06,"Medium","High"))</f>
        <v>Low</v>
      </c>
    </row>
    <row r="2655" spans="1:24">
      <c r="A2655" s="3">
        <v>171</v>
      </c>
      <c r="B2655" s="5">
        <v>11430.530314796501</v>
      </c>
      <c r="C2655" s="4">
        <v>0.82136419859279797</v>
      </c>
      <c r="D2655" s="3">
        <v>1</v>
      </c>
      <c r="E2655" s="1">
        <v>1.8215438601129601</v>
      </c>
      <c r="F2655" s="4">
        <v>0.65015155364327493</v>
      </c>
      <c r="G2655" s="3">
        <v>12</v>
      </c>
      <c r="H2655" s="4">
        <v>4.1230783037250403</v>
      </c>
      <c r="I2655" s="26">
        <f>H2655/100</f>
        <v>4.1230783037250404E-2</v>
      </c>
      <c r="J2655" s="1">
        <v>5.61338982460137</v>
      </c>
      <c r="K2655" s="4">
        <v>6.6460276474280003E-2</v>
      </c>
      <c r="L2655" s="7">
        <v>0.88423993797861</v>
      </c>
      <c r="M2655" s="3">
        <v>5</v>
      </c>
      <c r="N2655" s="2">
        <v>1929.93500693141</v>
      </c>
      <c r="O2655" s="6">
        <v>0.31117766706392302</v>
      </c>
      <c r="P2655" s="1">
        <v>7.4477324164915801</v>
      </c>
      <c r="Q2655" s="5">
        <v>302.34241070976998</v>
      </c>
      <c r="R2655" s="3">
        <v>1</v>
      </c>
      <c r="S2655" s="9" t="str">
        <f>IF(E2655&gt;3, "1", "0")</f>
        <v>0</v>
      </c>
      <c r="T2655" s="3">
        <f>IF(F2655 &lt; 80%, 1, 0)</f>
        <v>1</v>
      </c>
      <c r="U2655" s="12" t="str">
        <f t="shared" si="41"/>
        <v>High</v>
      </c>
      <c r="V2655" s="12" t="str">
        <f>IF(A2654 &lt; 400, "Low", IF(A2654 &lt; 700, "Medium", "High"))</f>
        <v>Low</v>
      </c>
      <c r="W2655" s="12" t="str">
        <f>IF(O2655&lt;0.23,"Low", IF(O2655&lt;=0.37,"Medium","High"))</f>
        <v>Medium</v>
      </c>
      <c r="X2655" s="12" t="str">
        <f>IF(K2655&lt;0.03,"Low", IF(K2655&lt;=0.06,"Medium","High"))</f>
        <v>High</v>
      </c>
    </row>
    <row r="2656" spans="1:24">
      <c r="A2656" s="3">
        <v>999</v>
      </c>
      <c r="B2656" s="5">
        <v>9562.9807945442099</v>
      </c>
      <c r="C2656" s="4">
        <v>0.92501831053730599</v>
      </c>
      <c r="D2656" s="3">
        <v>5</v>
      </c>
      <c r="E2656" s="1">
        <v>2.4964054097156501</v>
      </c>
      <c r="F2656" s="4">
        <v>0.79431364574209296</v>
      </c>
      <c r="G2656" s="3">
        <v>9</v>
      </c>
      <c r="H2656" s="4">
        <v>4.12515156121722</v>
      </c>
      <c r="I2656" s="26">
        <f>H2656/100</f>
        <v>4.1251515612172197E-2</v>
      </c>
      <c r="J2656" s="1">
        <v>7.6198222756828198</v>
      </c>
      <c r="K2656" s="4">
        <v>4.2808248198292799E-2</v>
      </c>
      <c r="L2656" s="7">
        <v>0.92098687772261101</v>
      </c>
      <c r="M2656" s="3">
        <v>6</v>
      </c>
      <c r="N2656" s="2">
        <v>1501.2770316314</v>
      </c>
      <c r="O2656" s="6">
        <v>0.48135433410855499</v>
      </c>
      <c r="P2656" s="1">
        <v>8.8275774856547091</v>
      </c>
      <c r="Q2656" s="5">
        <v>299.44883501932901</v>
      </c>
      <c r="R2656" s="3">
        <v>1</v>
      </c>
      <c r="S2656" s="9" t="str">
        <f>IF(E2656&gt;3, "1", "0")</f>
        <v>0</v>
      </c>
      <c r="T2656" s="3">
        <f>IF(F2656 &lt; 80%, 1, 0)</f>
        <v>1</v>
      </c>
      <c r="U2656" s="12" t="str">
        <f t="shared" si="41"/>
        <v>High</v>
      </c>
      <c r="V2656" s="12" t="str">
        <f>IF(A2655 &lt; 400, "Low", IF(A2655 &lt; 700, "Medium", "High"))</f>
        <v>Low</v>
      </c>
      <c r="W2656" s="12" t="str">
        <f>IF(O2656&lt;0.23,"Low", IF(O2656&lt;=0.37,"Medium","High"))</f>
        <v>High</v>
      </c>
      <c r="X2656" s="12" t="str">
        <f>IF(K2656&lt;0.03,"Low", IF(K2656&lt;=0.06,"Medium","High"))</f>
        <v>Medium</v>
      </c>
    </row>
    <row r="2657" spans="1:24">
      <c r="A2657" s="3">
        <v>370</v>
      </c>
      <c r="B2657" s="5">
        <v>10954.8824331121</v>
      </c>
      <c r="C2657" s="4">
        <v>0.83829792298162398</v>
      </c>
      <c r="D2657" s="3">
        <v>3</v>
      </c>
      <c r="E2657" s="1">
        <v>2.4224136227682602</v>
      </c>
      <c r="F2657" s="4">
        <v>0.74725343599245508</v>
      </c>
      <c r="G2657" s="3">
        <v>20</v>
      </c>
      <c r="H2657" s="4">
        <v>4.1266948776216701</v>
      </c>
      <c r="I2657" s="26">
        <f>H2657/100</f>
        <v>4.12669487762167E-2</v>
      </c>
      <c r="J2657" s="1">
        <v>9.8913768926471199</v>
      </c>
      <c r="K2657" s="4">
        <v>9.9075694054555505E-2</v>
      </c>
      <c r="L2657" s="7">
        <v>0.85508932298559404</v>
      </c>
      <c r="M2657" s="3">
        <v>0</v>
      </c>
      <c r="N2657" s="2">
        <v>3917.7355604565701</v>
      </c>
      <c r="O2657" s="6">
        <v>0.48789443291497198</v>
      </c>
      <c r="P2657" s="1">
        <v>3.40174693725693</v>
      </c>
      <c r="Q2657" s="5">
        <v>172.064053208253</v>
      </c>
      <c r="R2657" s="3">
        <v>1</v>
      </c>
      <c r="S2657" s="9" t="str">
        <f>IF(E2657&gt;3, "1", "0")</f>
        <v>0</v>
      </c>
      <c r="T2657" s="3">
        <f>IF(F2657 &lt; 80%, 1, 0)</f>
        <v>1</v>
      </c>
      <c r="U2657" s="12" t="str">
        <f t="shared" si="41"/>
        <v>High</v>
      </c>
      <c r="V2657" s="12" t="str">
        <f>IF(A2656 &lt; 400, "Low", IF(A2656 &lt; 700, "Medium", "High"))</f>
        <v>High</v>
      </c>
      <c r="W2657" s="12" t="str">
        <f>IF(O2657&lt;0.23,"Low", IF(O2657&lt;=0.37,"Medium","High"))</f>
        <v>High</v>
      </c>
      <c r="X2657" s="12" t="str">
        <f>IF(K2657&lt;0.03,"Low", IF(K2657&lt;=0.06,"Medium","High"))</f>
        <v>High</v>
      </c>
    </row>
    <row r="2658" spans="1:24">
      <c r="A2658" s="3">
        <v>306</v>
      </c>
      <c r="B2658" s="5">
        <v>6711.4367733190002</v>
      </c>
      <c r="C2658" s="4">
        <v>0.83323699992194999</v>
      </c>
      <c r="D2658" s="3">
        <v>2</v>
      </c>
      <c r="E2658" s="1">
        <v>2.16819795667003</v>
      </c>
      <c r="F2658" s="4">
        <v>0.94465304249821902</v>
      </c>
      <c r="G2658" s="3">
        <v>10</v>
      </c>
      <c r="H2658" s="4">
        <v>4.1277034575367697</v>
      </c>
      <c r="I2658" s="26">
        <f>H2658/100</f>
        <v>4.1277034575367695E-2</v>
      </c>
      <c r="J2658" s="1">
        <v>6.2004256624125302</v>
      </c>
      <c r="K2658" s="4">
        <v>6.1977884404236197E-2</v>
      </c>
      <c r="L2658" s="7">
        <v>0.93699491053704509</v>
      </c>
      <c r="M2658" s="3">
        <v>3</v>
      </c>
      <c r="N2658" s="2">
        <v>4501.1102511835597</v>
      </c>
      <c r="O2658" s="6">
        <v>0.29392395914825098</v>
      </c>
      <c r="P2658" s="1">
        <v>5.5002281730642597</v>
      </c>
      <c r="Q2658" s="5">
        <v>282.65789519127901</v>
      </c>
      <c r="R2658" s="3">
        <v>0</v>
      </c>
      <c r="S2658" s="9" t="str">
        <f>IF(E2658&gt;3, "1", "0")</f>
        <v>0</v>
      </c>
      <c r="T2658" s="3">
        <f>IF(F2658 &lt; 80%, 1, 0)</f>
        <v>0</v>
      </c>
      <c r="U2658" s="12" t="str">
        <f t="shared" si="41"/>
        <v>High</v>
      </c>
      <c r="V2658" s="12" t="str">
        <f>IF(A2657 &lt; 400, "Low", IF(A2657 &lt; 700, "Medium", "High"))</f>
        <v>Low</v>
      </c>
      <c r="W2658" s="12" t="str">
        <f>IF(O2658&lt;0.23,"Low", IF(O2658&lt;=0.37,"Medium","High"))</f>
        <v>Medium</v>
      </c>
      <c r="X2658" s="12" t="str">
        <f>IF(K2658&lt;0.03,"Low", IF(K2658&lt;=0.06,"Medium","High"))</f>
        <v>High</v>
      </c>
    </row>
    <row r="2659" spans="1:24">
      <c r="A2659" s="3">
        <v>792</v>
      </c>
      <c r="B2659" s="5">
        <v>12666.937088558399</v>
      </c>
      <c r="C2659" s="4">
        <v>0.84729498244773893</v>
      </c>
      <c r="D2659" s="3">
        <v>2</v>
      </c>
      <c r="E2659" s="1">
        <v>4.6970685606222604</v>
      </c>
      <c r="F2659" s="4">
        <v>0.97298016843225699</v>
      </c>
      <c r="G2659" s="3">
        <v>12</v>
      </c>
      <c r="H2659" s="4">
        <v>4.1279010095622004</v>
      </c>
      <c r="I2659" s="26">
        <f>H2659/100</f>
        <v>4.1279010095622001E-2</v>
      </c>
      <c r="J2659" s="1">
        <v>7.9424299652423898</v>
      </c>
      <c r="K2659" s="4">
        <v>5.8656750507501298E-2</v>
      </c>
      <c r="L2659" s="7">
        <v>0.94350179048319605</v>
      </c>
      <c r="M2659" s="3">
        <v>9</v>
      </c>
      <c r="N2659" s="2">
        <v>3629.5557422542902</v>
      </c>
      <c r="O2659" s="6">
        <v>0.18916258571281599</v>
      </c>
      <c r="P2659" s="1">
        <v>2.2959101432293099</v>
      </c>
      <c r="Q2659" s="5">
        <v>391.55899725030599</v>
      </c>
      <c r="R2659" s="3">
        <v>1</v>
      </c>
      <c r="S2659" s="9" t="str">
        <f>IF(E2659&gt;3, "1", "0")</f>
        <v>1</v>
      </c>
      <c r="T2659" s="3">
        <f>IF(F2659 &lt; 80%, 1, 0)</f>
        <v>0</v>
      </c>
      <c r="U2659" s="12" t="str">
        <f t="shared" si="41"/>
        <v>High</v>
      </c>
      <c r="V2659" s="12" t="str">
        <f>IF(A2658 &lt; 400, "Low", IF(A2658 &lt; 700, "Medium", "High"))</f>
        <v>Low</v>
      </c>
      <c r="W2659" s="12" t="str">
        <f>IF(O2659&lt;0.23,"Low", IF(O2659&lt;=0.37,"Medium","High"))</f>
        <v>Low</v>
      </c>
      <c r="X2659" s="12" t="str">
        <f>IF(K2659&lt;0.03,"Low", IF(K2659&lt;=0.06,"Medium","High"))</f>
        <v>Medium</v>
      </c>
    </row>
    <row r="2660" spans="1:24">
      <c r="A2660" s="3">
        <v>500</v>
      </c>
      <c r="B2660" s="5">
        <v>7560.6254496871998</v>
      </c>
      <c r="C2660" s="4">
        <v>0.87671347820145795</v>
      </c>
      <c r="D2660" s="3">
        <v>4</v>
      </c>
      <c r="E2660" s="1">
        <v>2.3884463518655199</v>
      </c>
      <c r="F2660" s="4">
        <v>0.96748949973353204</v>
      </c>
      <c r="G2660" s="3">
        <v>6</v>
      </c>
      <c r="H2660" s="4">
        <v>4.1290756322083002</v>
      </c>
      <c r="I2660" s="26">
        <f>H2660/100</f>
        <v>4.1290756322083004E-2</v>
      </c>
      <c r="J2660" s="1">
        <v>9.6773004910595795</v>
      </c>
      <c r="K2660" s="4">
        <v>6.7957789289530696E-2</v>
      </c>
      <c r="L2660" s="7">
        <v>0.84049872356030308</v>
      </c>
      <c r="M2660" s="3">
        <v>0</v>
      </c>
      <c r="N2660" s="2">
        <v>1857.2767828128001</v>
      </c>
      <c r="O2660" s="6">
        <v>0.159509791433599</v>
      </c>
      <c r="P2660" s="1">
        <v>1.26936518558703</v>
      </c>
      <c r="Q2660" s="5">
        <v>222.423658261561</v>
      </c>
      <c r="R2660" s="3">
        <v>0</v>
      </c>
      <c r="S2660" s="9" t="str">
        <f>IF(E2660&gt;3, "1", "0")</f>
        <v>0</v>
      </c>
      <c r="T2660" s="3">
        <f>IF(F2660 &lt; 80%, 1, 0)</f>
        <v>0</v>
      </c>
      <c r="U2660" s="12" t="str">
        <f t="shared" si="41"/>
        <v>High</v>
      </c>
      <c r="V2660" s="12" t="str">
        <f>IF(A2659 &lt; 400, "Low", IF(A2659 &lt; 700, "Medium", "High"))</f>
        <v>High</v>
      </c>
      <c r="W2660" s="12" t="str">
        <f>IF(O2660&lt;0.23,"Low", IF(O2660&lt;=0.37,"Medium","High"))</f>
        <v>Low</v>
      </c>
      <c r="X2660" s="12" t="str">
        <f>IF(K2660&lt;0.03,"Low", IF(K2660&lt;=0.06,"Medium","High"))</f>
        <v>High</v>
      </c>
    </row>
    <row r="2661" spans="1:24">
      <c r="A2661" s="3">
        <v>227</v>
      </c>
      <c r="B2661" s="5">
        <v>10323.8699131552</v>
      </c>
      <c r="C2661" s="4">
        <v>0.86747181567145604</v>
      </c>
      <c r="D2661" s="3">
        <v>3</v>
      </c>
      <c r="E2661" s="1">
        <v>1.6324899577046199</v>
      </c>
      <c r="F2661" s="4">
        <v>0.95913243184056796</v>
      </c>
      <c r="G2661" s="3">
        <v>5</v>
      </c>
      <c r="H2661" s="4">
        <v>4.1291259535236504</v>
      </c>
      <c r="I2661" s="26">
        <f>H2661/100</f>
        <v>4.1291259535236505E-2</v>
      </c>
      <c r="J2661" s="1">
        <v>4.6650036841808902</v>
      </c>
      <c r="K2661" s="4">
        <v>4.41262201506381E-2</v>
      </c>
      <c r="L2661" s="7">
        <v>0.88963176559917301</v>
      </c>
      <c r="M2661" s="3">
        <v>3</v>
      </c>
      <c r="N2661" s="2">
        <v>4249.4325545605898</v>
      </c>
      <c r="O2661" s="6">
        <v>0.185964507894918</v>
      </c>
      <c r="P2661" s="1">
        <v>8.4948719603409408</v>
      </c>
      <c r="Q2661" s="5">
        <v>136.70144085445901</v>
      </c>
      <c r="R2661" s="3">
        <v>0</v>
      </c>
      <c r="S2661" s="9" t="str">
        <f>IF(E2661&gt;3, "1", "0")</f>
        <v>0</v>
      </c>
      <c r="T2661" s="3">
        <f>IF(F2661 &lt; 80%, 1, 0)</f>
        <v>0</v>
      </c>
      <c r="U2661" s="12" t="str">
        <f t="shared" si="41"/>
        <v>High</v>
      </c>
      <c r="V2661" s="12" t="str">
        <f>IF(A2660 &lt; 400, "Low", IF(A2660 &lt; 700, "Medium", "High"))</f>
        <v>Medium</v>
      </c>
      <c r="W2661" s="12" t="str">
        <f>IF(O2661&lt;0.23,"Low", IF(O2661&lt;=0.37,"Medium","High"))</f>
        <v>Low</v>
      </c>
      <c r="X2661" s="12" t="str">
        <f>IF(K2661&lt;0.03,"Low", IF(K2661&lt;=0.06,"Medium","High"))</f>
        <v>Medium</v>
      </c>
    </row>
    <row r="2662" spans="1:24">
      <c r="A2662" s="3">
        <v>951</v>
      </c>
      <c r="B2662" s="5">
        <v>16426.972870665501</v>
      </c>
      <c r="C2662" s="4">
        <v>0.93116415346547898</v>
      </c>
      <c r="D2662" s="3">
        <v>2</v>
      </c>
      <c r="E2662" s="1">
        <v>1.8942789718745501</v>
      </c>
      <c r="F2662" s="4">
        <v>0.81067574357053995</v>
      </c>
      <c r="G2662" s="3">
        <v>11</v>
      </c>
      <c r="H2662" s="4">
        <v>4.1367157916912101</v>
      </c>
      <c r="I2662" s="26">
        <f>H2662/100</f>
        <v>4.1367157916912103E-2</v>
      </c>
      <c r="J2662" s="1">
        <v>6.4586593980060103</v>
      </c>
      <c r="K2662" s="4">
        <v>1.1215755086586799E-2</v>
      </c>
      <c r="L2662" s="7">
        <v>0.89508520859443708</v>
      </c>
      <c r="M2662" s="3">
        <v>1</v>
      </c>
      <c r="N2662" s="2">
        <v>3087.7171545012102</v>
      </c>
      <c r="O2662" s="6">
        <v>0.47331711703108897</v>
      </c>
      <c r="P2662" s="1">
        <v>7.9693190846395101</v>
      </c>
      <c r="Q2662" s="5">
        <v>290.62143271657601</v>
      </c>
      <c r="R2662" s="3">
        <v>1</v>
      </c>
      <c r="S2662" s="9" t="str">
        <f>IF(E2662&gt;3, "1", "0")</f>
        <v>0</v>
      </c>
      <c r="T2662" s="3">
        <f>IF(F2662 &lt; 80%, 1, 0)</f>
        <v>0</v>
      </c>
      <c r="U2662" s="12" t="str">
        <f t="shared" si="41"/>
        <v>High</v>
      </c>
      <c r="V2662" s="12" t="str">
        <f>IF(A2661 &lt; 400, "Low", IF(A2661 &lt; 700, "Medium", "High"))</f>
        <v>Low</v>
      </c>
      <c r="W2662" s="12" t="str">
        <f>IF(O2662&lt;0.23,"Low", IF(O2662&lt;=0.37,"Medium","High"))</f>
        <v>High</v>
      </c>
      <c r="X2662" s="12" t="str">
        <f>IF(K2662&lt;0.03,"Low", IF(K2662&lt;=0.06,"Medium","High"))</f>
        <v>Low</v>
      </c>
    </row>
    <row r="2663" spans="1:24">
      <c r="A2663" s="3">
        <v>986</v>
      </c>
      <c r="B2663" s="5">
        <v>18976.106049747599</v>
      </c>
      <c r="C2663" s="4">
        <v>0.84671608684447197</v>
      </c>
      <c r="D2663" s="3">
        <v>5</v>
      </c>
      <c r="E2663" s="1">
        <v>4.9186300302563604</v>
      </c>
      <c r="F2663" s="4">
        <v>0.93513028796943998</v>
      </c>
      <c r="G2663" s="3">
        <v>17</v>
      </c>
      <c r="H2663" s="4">
        <v>4.1381368968107202</v>
      </c>
      <c r="I2663" s="26">
        <f>H2663/100</f>
        <v>4.13813689681072E-2</v>
      </c>
      <c r="J2663" s="1">
        <v>7.9979669235625002</v>
      </c>
      <c r="K2663" s="4">
        <v>7.3163383160904705E-2</v>
      </c>
      <c r="L2663" s="7">
        <v>0.80684568503634102</v>
      </c>
      <c r="M2663" s="3">
        <v>4</v>
      </c>
      <c r="N2663" s="2">
        <v>2318.7115815413499</v>
      </c>
      <c r="O2663" s="6">
        <v>0.226598256820464</v>
      </c>
      <c r="P2663" s="1">
        <v>7.5280073254668096</v>
      </c>
      <c r="Q2663" s="5">
        <v>264.21814407993702</v>
      </c>
      <c r="R2663" s="3">
        <v>1</v>
      </c>
      <c r="S2663" s="9" t="str">
        <f>IF(E2663&gt;3, "1", "0")</f>
        <v>1</v>
      </c>
      <c r="T2663" s="3">
        <f>IF(F2663 &lt; 80%, 1, 0)</f>
        <v>0</v>
      </c>
      <c r="U2663" s="12" t="str">
        <f t="shared" si="41"/>
        <v>High</v>
      </c>
      <c r="V2663" s="12" t="str">
        <f>IF(A2662 &lt; 400, "Low", IF(A2662 &lt; 700, "Medium", "High"))</f>
        <v>High</v>
      </c>
      <c r="W2663" s="12" t="str">
        <f>IF(O2663&lt;0.23,"Low", IF(O2663&lt;=0.37,"Medium","High"))</f>
        <v>Low</v>
      </c>
      <c r="X2663" s="12" t="str">
        <f>IF(K2663&lt;0.03,"Low", IF(K2663&lt;=0.06,"Medium","High"))</f>
        <v>High</v>
      </c>
    </row>
    <row r="2664" spans="1:24">
      <c r="A2664" s="3">
        <v>757</v>
      </c>
      <c r="B2664" s="5">
        <v>11445.1004503272</v>
      </c>
      <c r="C2664" s="4">
        <v>0.92494013388132201</v>
      </c>
      <c r="D2664" s="3">
        <v>4</v>
      </c>
      <c r="E2664" s="1">
        <v>4.7970855902075202</v>
      </c>
      <c r="F2664" s="4">
        <v>0.77757345988124493</v>
      </c>
      <c r="G2664" s="3">
        <v>13</v>
      </c>
      <c r="H2664" s="4">
        <v>4.1407500208440702</v>
      </c>
      <c r="I2664" s="26">
        <f>H2664/100</f>
        <v>4.1407500208440702E-2</v>
      </c>
      <c r="J2664" s="1">
        <v>2.89869785635232</v>
      </c>
      <c r="K2664" s="4">
        <v>1.3674204547377E-2</v>
      </c>
      <c r="L2664" s="7">
        <v>0.88370191587424896</v>
      </c>
      <c r="M2664" s="3">
        <v>4</v>
      </c>
      <c r="N2664" s="2">
        <v>1437.57908629608</v>
      </c>
      <c r="O2664" s="6">
        <v>0.337961874760074</v>
      </c>
      <c r="P2664" s="1">
        <v>3.3072152426552202</v>
      </c>
      <c r="Q2664" s="5">
        <v>466.03487822475898</v>
      </c>
      <c r="R2664" s="3">
        <v>1</v>
      </c>
      <c r="S2664" s="9" t="str">
        <f>IF(E2664&gt;3, "1", "0")</f>
        <v>1</v>
      </c>
      <c r="T2664" s="3">
        <f>IF(F2664 &lt; 80%, 1, 0)</f>
        <v>1</v>
      </c>
      <c r="U2664" s="12" t="str">
        <f t="shared" si="41"/>
        <v>High</v>
      </c>
      <c r="V2664" s="12" t="str">
        <f>IF(A2663 &lt; 400, "Low", IF(A2663 &lt; 700, "Medium", "High"))</f>
        <v>High</v>
      </c>
      <c r="W2664" s="12" t="str">
        <f>IF(O2664&lt;0.23,"Low", IF(O2664&lt;=0.37,"Medium","High"))</f>
        <v>Medium</v>
      </c>
      <c r="X2664" s="12" t="str">
        <f>IF(K2664&lt;0.03,"Low", IF(K2664&lt;=0.06,"Medium","High"))</f>
        <v>Low</v>
      </c>
    </row>
    <row r="2665" spans="1:24">
      <c r="A2665" s="3">
        <v>737</v>
      </c>
      <c r="B2665" s="5">
        <v>19338.782434329802</v>
      </c>
      <c r="C2665" s="4">
        <v>0.96689165057121895</v>
      </c>
      <c r="D2665" s="3">
        <v>4</v>
      </c>
      <c r="E2665" s="1">
        <v>4.7876173171212804</v>
      </c>
      <c r="F2665" s="4">
        <v>0.65523346264080407</v>
      </c>
      <c r="G2665" s="3">
        <v>2</v>
      </c>
      <c r="H2665" s="4">
        <v>4.1461531473777598</v>
      </c>
      <c r="I2665" s="26">
        <f>H2665/100</f>
        <v>4.1461531473777596E-2</v>
      </c>
      <c r="J2665" s="1">
        <v>4.4700238905030103</v>
      </c>
      <c r="K2665" s="4">
        <v>8.7121728687597502E-2</v>
      </c>
      <c r="L2665" s="7">
        <v>0.87968711582193604</v>
      </c>
      <c r="M2665" s="3">
        <v>1</v>
      </c>
      <c r="N2665" s="2">
        <v>3243.3353124468499</v>
      </c>
      <c r="O2665" s="6">
        <v>0.432207131099407</v>
      </c>
      <c r="P2665" s="1">
        <v>6.4245335091154701</v>
      </c>
      <c r="Q2665" s="5">
        <v>481.76780854532802</v>
      </c>
      <c r="R2665" s="3">
        <v>1</v>
      </c>
      <c r="S2665" s="9" t="str">
        <f>IF(E2665&gt;3, "1", "0")</f>
        <v>1</v>
      </c>
      <c r="T2665" s="3">
        <f>IF(F2665 &lt; 80%, 1, 0)</f>
        <v>1</v>
      </c>
      <c r="U2665" s="12" t="str">
        <f t="shared" si="41"/>
        <v>High</v>
      </c>
      <c r="V2665" s="12" t="str">
        <f>IF(A2664 &lt; 400, "Low", IF(A2664 &lt; 700, "Medium", "High"))</f>
        <v>High</v>
      </c>
      <c r="W2665" s="12" t="str">
        <f>IF(O2665&lt;0.23,"Low", IF(O2665&lt;=0.37,"Medium","High"))</f>
        <v>High</v>
      </c>
      <c r="X2665" s="12" t="str">
        <f>IF(K2665&lt;0.03,"Low", IF(K2665&lt;=0.06,"Medium","High"))</f>
        <v>High</v>
      </c>
    </row>
    <row r="2666" spans="1:24">
      <c r="A2666" s="3">
        <v>174</v>
      </c>
      <c r="B2666" s="5">
        <v>15599.4480481806</v>
      </c>
      <c r="C2666" s="4">
        <v>0.87235366238451306</v>
      </c>
      <c r="D2666" s="3">
        <v>5</v>
      </c>
      <c r="E2666" s="1">
        <v>2.6385236015078299</v>
      </c>
      <c r="F2666" s="4">
        <v>0.6651386301116381</v>
      </c>
      <c r="G2666" s="3">
        <v>0</v>
      </c>
      <c r="H2666" s="4">
        <v>4.1462624576022904</v>
      </c>
      <c r="I2666" s="26">
        <f>H2666/100</f>
        <v>4.1462624576022906E-2</v>
      </c>
      <c r="J2666" s="1">
        <v>5.3145080624451397</v>
      </c>
      <c r="K2666" s="4">
        <v>5.6160163872638502E-2</v>
      </c>
      <c r="L2666" s="7">
        <v>0.917025289152127</v>
      </c>
      <c r="M2666" s="3">
        <v>6</v>
      </c>
      <c r="N2666" s="2">
        <v>2364.4106548873501</v>
      </c>
      <c r="O2666" s="6">
        <v>0.136277369677334</v>
      </c>
      <c r="P2666" s="1">
        <v>4.5306332680754897</v>
      </c>
      <c r="Q2666" s="5">
        <v>209.767887498075</v>
      </c>
      <c r="R2666" s="3">
        <v>1</v>
      </c>
      <c r="S2666" s="9" t="str">
        <f>IF(E2666&gt;3, "1", "0")</f>
        <v>0</v>
      </c>
      <c r="T2666" s="3">
        <f>IF(F2666 &lt; 80%, 1, 0)</f>
        <v>1</v>
      </c>
      <c r="U2666" s="12" t="str">
        <f t="shared" si="41"/>
        <v>High</v>
      </c>
      <c r="V2666" s="12" t="str">
        <f>IF(A2665 &lt; 400, "Low", IF(A2665 &lt; 700, "Medium", "High"))</f>
        <v>High</v>
      </c>
      <c r="W2666" s="12" t="str">
        <f>IF(O2666&lt;0.23,"Low", IF(O2666&lt;=0.37,"Medium","High"))</f>
        <v>Low</v>
      </c>
      <c r="X2666" s="12" t="str">
        <f>IF(K2666&lt;0.03,"Low", IF(K2666&lt;=0.06,"Medium","High"))</f>
        <v>Medium</v>
      </c>
    </row>
    <row r="2667" spans="1:24">
      <c r="A2667" s="3">
        <v>314</v>
      </c>
      <c r="B2667" s="5">
        <v>16113.5608422811</v>
      </c>
      <c r="C2667" s="4">
        <v>0.97275792459300103</v>
      </c>
      <c r="D2667" s="3">
        <v>0</v>
      </c>
      <c r="E2667" s="1">
        <v>1.7674385435800899</v>
      </c>
      <c r="F2667" s="4">
        <v>0.79796464191066407</v>
      </c>
      <c r="G2667" s="3">
        <v>14</v>
      </c>
      <c r="H2667" s="4">
        <v>4.1470217747775298</v>
      </c>
      <c r="I2667" s="26">
        <f>H2667/100</f>
        <v>4.1470217747775297E-2</v>
      </c>
      <c r="J2667" s="1">
        <v>9.4303297383181306</v>
      </c>
      <c r="K2667" s="4">
        <v>1.6551091656024901E-2</v>
      </c>
      <c r="L2667" s="7">
        <v>0.86817120216293697</v>
      </c>
      <c r="M2667" s="3">
        <v>2</v>
      </c>
      <c r="N2667" s="2">
        <v>1393.8409819175299</v>
      </c>
      <c r="O2667" s="6">
        <v>0.29662548476873102</v>
      </c>
      <c r="P2667" s="1">
        <v>7.7405336942739202</v>
      </c>
      <c r="Q2667" s="5">
        <v>292.381529033378</v>
      </c>
      <c r="R2667" s="3">
        <v>1</v>
      </c>
      <c r="S2667" s="9" t="str">
        <f>IF(E2667&gt;3, "1", "0")</f>
        <v>0</v>
      </c>
      <c r="T2667" s="3">
        <f>IF(F2667 &lt; 80%, 1, 0)</f>
        <v>1</v>
      </c>
      <c r="U2667" s="12" t="str">
        <f t="shared" si="41"/>
        <v>High</v>
      </c>
      <c r="V2667" s="12" t="str">
        <f>IF(A2666 &lt; 400, "Low", IF(A2666 &lt; 700, "Medium", "High"))</f>
        <v>Low</v>
      </c>
      <c r="W2667" s="12" t="str">
        <f>IF(O2667&lt;0.23,"Low", IF(O2667&lt;=0.37,"Medium","High"))</f>
        <v>Medium</v>
      </c>
      <c r="X2667" s="12" t="str">
        <f>IF(K2667&lt;0.03,"Low", IF(K2667&lt;=0.06,"Medium","High"))</f>
        <v>Low</v>
      </c>
    </row>
    <row r="2668" spans="1:24">
      <c r="A2668" s="3">
        <v>185</v>
      </c>
      <c r="B2668" s="5">
        <v>8066.7255869641003</v>
      </c>
      <c r="C2668" s="4">
        <v>0.97924724982922695</v>
      </c>
      <c r="D2668" s="3">
        <v>0</v>
      </c>
      <c r="E2668" s="1">
        <v>0.53737178505498395</v>
      </c>
      <c r="F2668" s="4">
        <v>0.96800033389986195</v>
      </c>
      <c r="G2668" s="3">
        <v>0</v>
      </c>
      <c r="H2668" s="4">
        <v>4.1478652640984803</v>
      </c>
      <c r="I2668" s="26">
        <f>H2668/100</f>
        <v>4.1478652640984805E-2</v>
      </c>
      <c r="J2668" s="1">
        <v>3.8339133021762599</v>
      </c>
      <c r="K2668" s="4">
        <v>8.4841532841956099E-2</v>
      </c>
      <c r="L2668" s="7">
        <v>0.87267835797593807</v>
      </c>
      <c r="M2668" s="3">
        <v>4</v>
      </c>
      <c r="N2668" s="2">
        <v>3010.8195272612402</v>
      </c>
      <c r="O2668" s="6">
        <v>0.41434233450364699</v>
      </c>
      <c r="P2668" s="1">
        <v>6.4647544693885202</v>
      </c>
      <c r="Q2668" s="5">
        <v>286.40301950999901</v>
      </c>
      <c r="R2668" s="3">
        <v>0</v>
      </c>
      <c r="S2668" s="9" t="str">
        <f>IF(E2668&gt;3, "1", "0")</f>
        <v>0</v>
      </c>
      <c r="T2668" s="3">
        <f>IF(F2668 &lt; 80%, 1, 0)</f>
        <v>0</v>
      </c>
      <c r="U2668" s="12" t="str">
        <f t="shared" si="41"/>
        <v>High</v>
      </c>
      <c r="V2668" s="12" t="str">
        <f>IF(A2667 &lt; 400, "Low", IF(A2667 &lt; 700, "Medium", "High"))</f>
        <v>Low</v>
      </c>
      <c r="W2668" s="12" t="str">
        <f>IF(O2668&lt;0.23,"Low", IF(O2668&lt;=0.37,"Medium","High"))</f>
        <v>High</v>
      </c>
      <c r="X2668" s="12" t="str">
        <f>IF(K2668&lt;0.03,"Low", IF(K2668&lt;=0.06,"Medium","High"))</f>
        <v>High</v>
      </c>
    </row>
    <row r="2669" spans="1:24">
      <c r="A2669" s="3">
        <v>196</v>
      </c>
      <c r="B2669" s="5">
        <v>15104.6812621236</v>
      </c>
      <c r="C2669" s="4">
        <v>0.99936985685628799</v>
      </c>
      <c r="D2669" s="3">
        <v>3</v>
      </c>
      <c r="E2669" s="1">
        <v>4.2152390262841699</v>
      </c>
      <c r="F2669" s="4">
        <v>0.68667369759560104</v>
      </c>
      <c r="G2669" s="3">
        <v>12</v>
      </c>
      <c r="H2669" s="4">
        <v>4.1511204864272102</v>
      </c>
      <c r="I2669" s="26">
        <f>H2669/100</f>
        <v>4.1511204864272101E-2</v>
      </c>
      <c r="J2669" s="1">
        <v>6.6442129241967898</v>
      </c>
      <c r="K2669" s="4">
        <v>5.5638384756184003E-3</v>
      </c>
      <c r="L2669" s="7">
        <v>0.83422495038098998</v>
      </c>
      <c r="M2669" s="3">
        <v>6</v>
      </c>
      <c r="N2669" s="2">
        <v>4615.9711747400897</v>
      </c>
      <c r="O2669" s="6">
        <v>0.284611243240117</v>
      </c>
      <c r="P2669" s="1">
        <v>1.98194387291232</v>
      </c>
      <c r="Q2669" s="5">
        <v>483.346757106702</v>
      </c>
      <c r="R2669" s="3">
        <v>1</v>
      </c>
      <c r="S2669" s="9" t="str">
        <f>IF(E2669&gt;3, "1", "0")</f>
        <v>1</v>
      </c>
      <c r="T2669" s="3">
        <f>IF(F2669 &lt; 80%, 1, 0)</f>
        <v>1</v>
      </c>
      <c r="U2669" s="12" t="str">
        <f t="shared" si="41"/>
        <v>High</v>
      </c>
      <c r="V2669" s="12" t="str">
        <f>IF(A2668 &lt; 400, "Low", IF(A2668 &lt; 700, "Medium", "High"))</f>
        <v>Low</v>
      </c>
      <c r="W2669" s="12" t="str">
        <f>IF(O2669&lt;0.23,"Low", IF(O2669&lt;=0.37,"Medium","High"))</f>
        <v>Medium</v>
      </c>
      <c r="X2669" s="12" t="str">
        <f>IF(K2669&lt;0.03,"Low", IF(K2669&lt;=0.06,"Medium","High"))</f>
        <v>Low</v>
      </c>
    </row>
    <row r="2670" spans="1:24">
      <c r="A2670" s="3">
        <v>243</v>
      </c>
      <c r="B2670" s="5">
        <v>13656.756235818601</v>
      </c>
      <c r="C2670" s="4">
        <v>0.81754352834399302</v>
      </c>
      <c r="D2670" s="3">
        <v>5</v>
      </c>
      <c r="E2670" s="1">
        <v>2.76879569152119</v>
      </c>
      <c r="F2670" s="4">
        <v>0.80855789450517401</v>
      </c>
      <c r="G2670" s="3">
        <v>4</v>
      </c>
      <c r="H2670" s="4">
        <v>4.1514815563462397</v>
      </c>
      <c r="I2670" s="26">
        <f>H2670/100</f>
        <v>4.1514815563462398E-2</v>
      </c>
      <c r="J2670" s="1">
        <v>7.4587732271503997</v>
      </c>
      <c r="K2670" s="4">
        <v>8.3527379001218205E-2</v>
      </c>
      <c r="L2670" s="7">
        <v>0.92732408305339309</v>
      </c>
      <c r="M2670" s="3">
        <v>2</v>
      </c>
      <c r="N2670" s="2">
        <v>3890.6725438482899</v>
      </c>
      <c r="O2670" s="6">
        <v>0.28259667781487302</v>
      </c>
      <c r="P2670" s="1">
        <v>2.8990475070545401</v>
      </c>
      <c r="Q2670" s="5">
        <v>461.60368525087102</v>
      </c>
      <c r="R2670" s="3">
        <v>0</v>
      </c>
      <c r="S2670" s="9" t="str">
        <f>IF(E2670&gt;3, "1", "0")</f>
        <v>0</v>
      </c>
      <c r="T2670" s="3">
        <f>IF(F2670 &lt; 80%, 1, 0)</f>
        <v>0</v>
      </c>
      <c r="U2670" s="12" t="str">
        <f t="shared" si="41"/>
        <v>High</v>
      </c>
      <c r="V2670" s="12" t="str">
        <f>IF(A2669 &lt; 400, "Low", IF(A2669 &lt; 700, "Medium", "High"))</f>
        <v>Low</v>
      </c>
      <c r="W2670" s="12" t="str">
        <f>IF(O2670&lt;0.23,"Low", IF(O2670&lt;=0.37,"Medium","High"))</f>
        <v>Medium</v>
      </c>
      <c r="X2670" s="12" t="str">
        <f>IF(K2670&lt;0.03,"Low", IF(K2670&lt;=0.06,"Medium","High"))</f>
        <v>High</v>
      </c>
    </row>
    <row r="2671" spans="1:24">
      <c r="A2671" s="3">
        <v>561</v>
      </c>
      <c r="B2671" s="5">
        <v>8902.3668644307709</v>
      </c>
      <c r="C2671" s="4">
        <v>0.90252304882063994</v>
      </c>
      <c r="D2671" s="3">
        <v>2</v>
      </c>
      <c r="E2671" s="1">
        <v>4.09409316918663</v>
      </c>
      <c r="F2671" s="4">
        <v>0.93262779934594509</v>
      </c>
      <c r="G2671" s="3">
        <v>7</v>
      </c>
      <c r="H2671" s="4">
        <v>4.1545150173078902</v>
      </c>
      <c r="I2671" s="26">
        <f>H2671/100</f>
        <v>4.1545150173078901E-2</v>
      </c>
      <c r="J2671" s="1">
        <v>7.23879146220784</v>
      </c>
      <c r="K2671" s="4">
        <v>3.01023275920284E-2</v>
      </c>
      <c r="L2671" s="7">
        <v>0.86577709894264998</v>
      </c>
      <c r="M2671" s="3">
        <v>0</v>
      </c>
      <c r="N2671" s="2">
        <v>4566.1714956957803</v>
      </c>
      <c r="O2671" s="6">
        <v>0.21576861734583599</v>
      </c>
      <c r="P2671" s="1">
        <v>6.8812254766796404</v>
      </c>
      <c r="Q2671" s="5">
        <v>185.186235236633</v>
      </c>
      <c r="R2671" s="3">
        <v>1</v>
      </c>
      <c r="S2671" s="9" t="str">
        <f>IF(E2671&gt;3, "1", "0")</f>
        <v>1</v>
      </c>
      <c r="T2671" s="3">
        <f>IF(F2671 &lt; 80%, 1, 0)</f>
        <v>0</v>
      </c>
      <c r="U2671" s="12" t="str">
        <f t="shared" si="41"/>
        <v>High</v>
      </c>
      <c r="V2671" s="12" t="str">
        <f>IF(A2670 &lt; 400, "Low", IF(A2670 &lt; 700, "Medium", "High"))</f>
        <v>Low</v>
      </c>
      <c r="W2671" s="12" t="str">
        <f>IF(O2671&lt;0.23,"Low", IF(O2671&lt;=0.37,"Medium","High"))</f>
        <v>Low</v>
      </c>
      <c r="X2671" s="12" t="str">
        <f>IF(K2671&lt;0.03,"Low", IF(K2671&lt;=0.06,"Medium","High"))</f>
        <v>Medium</v>
      </c>
    </row>
    <row r="2672" spans="1:24">
      <c r="A2672" s="3">
        <v>660</v>
      </c>
      <c r="B2672" s="5">
        <v>14892.6615296116</v>
      </c>
      <c r="C2672" s="4">
        <v>0.91631776756995098</v>
      </c>
      <c r="D2672" s="3">
        <v>0</v>
      </c>
      <c r="E2672" s="1">
        <v>4.3471263135189702</v>
      </c>
      <c r="F2672" s="4">
        <v>0.82952962767557592</v>
      </c>
      <c r="G2672" s="3">
        <v>22</v>
      </c>
      <c r="H2672" s="4">
        <v>4.1547069823065303</v>
      </c>
      <c r="I2672" s="26">
        <f>H2672/100</f>
        <v>4.1547069823065302E-2</v>
      </c>
      <c r="J2672" s="1">
        <v>5.5892208586904699</v>
      </c>
      <c r="K2672" s="4">
        <v>4.0920821135192499E-2</v>
      </c>
      <c r="L2672" s="7">
        <v>0.895392089654931</v>
      </c>
      <c r="M2672" s="3">
        <v>6</v>
      </c>
      <c r="N2672" s="2">
        <v>4550.3054040899297</v>
      </c>
      <c r="O2672" s="6">
        <v>0.244041378724207</v>
      </c>
      <c r="P2672" s="1">
        <v>8.5170108529411799</v>
      </c>
      <c r="Q2672" s="5">
        <v>396.83176491357602</v>
      </c>
      <c r="R2672" s="3">
        <v>1</v>
      </c>
      <c r="S2672" s="9" t="str">
        <f>IF(E2672&gt;3, "1", "0")</f>
        <v>1</v>
      </c>
      <c r="T2672" s="3">
        <f>IF(F2672 &lt; 80%, 1, 0)</f>
        <v>0</v>
      </c>
      <c r="U2672" s="12" t="str">
        <f t="shared" si="41"/>
        <v>High</v>
      </c>
      <c r="V2672" s="12" t="str">
        <f>IF(A2671 &lt; 400, "Low", IF(A2671 &lt; 700, "Medium", "High"))</f>
        <v>Medium</v>
      </c>
      <c r="W2672" s="12" t="str">
        <f>IF(O2672&lt;0.23,"Low", IF(O2672&lt;=0.37,"Medium","High"))</f>
        <v>Medium</v>
      </c>
      <c r="X2672" s="12" t="str">
        <f>IF(K2672&lt;0.03,"Low", IF(K2672&lt;=0.06,"Medium","High"))</f>
        <v>Medium</v>
      </c>
    </row>
    <row r="2673" spans="1:24">
      <c r="A2673" s="3">
        <v>615</v>
      </c>
      <c r="B2673" s="5">
        <v>12087.4003250977</v>
      </c>
      <c r="C2673" s="4">
        <v>0.92928147504561809</v>
      </c>
      <c r="D2673" s="3">
        <v>1</v>
      </c>
      <c r="E2673" s="1">
        <v>3.56071346041495</v>
      </c>
      <c r="F2673" s="4">
        <v>0.77335233924597602</v>
      </c>
      <c r="G2673" s="3">
        <v>17</v>
      </c>
      <c r="H2673" s="4">
        <v>4.1552312368809803</v>
      </c>
      <c r="I2673" s="26">
        <f>H2673/100</f>
        <v>4.1552312368809803E-2</v>
      </c>
      <c r="J2673" s="1">
        <v>8.8637367299324694</v>
      </c>
      <c r="K2673" s="4">
        <v>6.3687240200358698E-3</v>
      </c>
      <c r="L2673" s="7">
        <v>0.90910812171221911</v>
      </c>
      <c r="M2673" s="3">
        <v>7</v>
      </c>
      <c r="N2673" s="2">
        <v>3603.2249734519501</v>
      </c>
      <c r="O2673" s="6">
        <v>0.18645943801679499</v>
      </c>
      <c r="P2673" s="1">
        <v>8.2947320592821807</v>
      </c>
      <c r="Q2673" s="5">
        <v>478.15285488098198</v>
      </c>
      <c r="R2673" s="3">
        <v>1</v>
      </c>
      <c r="S2673" s="9" t="str">
        <f>IF(E2673&gt;3, "1", "0")</f>
        <v>1</v>
      </c>
      <c r="T2673" s="3">
        <f>IF(F2673 &lt; 80%, 1, 0)</f>
        <v>1</v>
      </c>
      <c r="U2673" s="12" t="str">
        <f t="shared" si="41"/>
        <v>High</v>
      </c>
      <c r="V2673" s="12" t="str">
        <f>IF(A2672 &lt; 400, "Low", IF(A2672 &lt; 700, "Medium", "High"))</f>
        <v>Medium</v>
      </c>
      <c r="W2673" s="12" t="str">
        <f>IF(O2673&lt;0.23,"Low", IF(O2673&lt;=0.37,"Medium","High"))</f>
        <v>Low</v>
      </c>
      <c r="X2673" s="12" t="str">
        <f>IF(K2673&lt;0.03,"Low", IF(K2673&lt;=0.06,"Medium","High"))</f>
        <v>Low</v>
      </c>
    </row>
    <row r="2674" spans="1:24">
      <c r="A2674" s="3">
        <v>328</v>
      </c>
      <c r="B2674" s="5">
        <v>14849.466105618099</v>
      </c>
      <c r="C2674" s="4">
        <v>0.88378659559678896</v>
      </c>
      <c r="D2674" s="3">
        <v>0</v>
      </c>
      <c r="E2674" s="1">
        <v>2.2170847452148301</v>
      </c>
      <c r="F2674" s="4">
        <v>0.81488327175795605</v>
      </c>
      <c r="G2674" s="3">
        <v>9</v>
      </c>
      <c r="H2674" s="4">
        <v>4.1557413358184299</v>
      </c>
      <c r="I2674" s="26">
        <f>H2674/100</f>
        <v>4.1557413358184296E-2</v>
      </c>
      <c r="J2674" s="1">
        <v>8.7359933253306199</v>
      </c>
      <c r="K2674" s="4">
        <v>9.9212959700701996E-3</v>
      </c>
      <c r="L2674" s="7">
        <v>0.94740233181911193</v>
      </c>
      <c r="M2674" s="3">
        <v>5</v>
      </c>
      <c r="N2674" s="2">
        <v>3872.52751261598</v>
      </c>
      <c r="O2674" s="6">
        <v>0.15911882455010401</v>
      </c>
      <c r="P2674" s="1">
        <v>2.0024490860808499</v>
      </c>
      <c r="Q2674" s="5">
        <v>134.09212439493899</v>
      </c>
      <c r="R2674" s="3">
        <v>0</v>
      </c>
      <c r="S2674" s="9" t="str">
        <f>IF(E2674&gt;3, "1", "0")</f>
        <v>0</v>
      </c>
      <c r="T2674" s="3">
        <f>IF(F2674 &lt; 80%, 1, 0)</f>
        <v>0</v>
      </c>
      <c r="U2674" s="12" t="str">
        <f t="shared" si="41"/>
        <v>High</v>
      </c>
      <c r="V2674" s="12" t="str">
        <f>IF(A2673 &lt; 400, "Low", IF(A2673 &lt; 700, "Medium", "High"))</f>
        <v>Medium</v>
      </c>
      <c r="W2674" s="12" t="str">
        <f>IF(O2674&lt;0.23,"Low", IF(O2674&lt;=0.37,"Medium","High"))</f>
        <v>Low</v>
      </c>
      <c r="X2674" s="12" t="str">
        <f>IF(K2674&lt;0.03,"Low", IF(K2674&lt;=0.06,"Medium","High"))</f>
        <v>Low</v>
      </c>
    </row>
    <row r="2675" spans="1:24">
      <c r="A2675" s="3">
        <v>990</v>
      </c>
      <c r="B2675" s="5">
        <v>19318.488932882199</v>
      </c>
      <c r="C2675" s="4">
        <v>0.99909672214664402</v>
      </c>
      <c r="D2675" s="3">
        <v>1</v>
      </c>
      <c r="E2675" s="1">
        <v>3.46077872653736</v>
      </c>
      <c r="F2675" s="4">
        <v>0.99892824465590802</v>
      </c>
      <c r="G2675" s="3">
        <v>13</v>
      </c>
      <c r="H2675" s="4">
        <v>4.1557782727800596</v>
      </c>
      <c r="I2675" s="26">
        <f>H2675/100</f>
        <v>4.1557782727800599E-2</v>
      </c>
      <c r="J2675" s="1">
        <v>8.5239497859275399</v>
      </c>
      <c r="K2675" s="4">
        <v>8.9752865943555804E-2</v>
      </c>
      <c r="L2675" s="7">
        <v>0.88548144627217296</v>
      </c>
      <c r="M2675" s="3">
        <v>9</v>
      </c>
      <c r="N2675" s="2">
        <v>2946.1433912795601</v>
      </c>
      <c r="O2675" s="6">
        <v>0.22603714238661701</v>
      </c>
      <c r="P2675" s="1">
        <v>1.7113705965470301</v>
      </c>
      <c r="Q2675" s="5">
        <v>455.90530396556198</v>
      </c>
      <c r="R2675" s="3">
        <v>1</v>
      </c>
      <c r="S2675" s="9" t="str">
        <f>IF(E2675&gt;3, "1", "0")</f>
        <v>1</v>
      </c>
      <c r="T2675" s="3">
        <f>IF(F2675 &lt; 80%, 1, 0)</f>
        <v>0</v>
      </c>
      <c r="U2675" s="12" t="str">
        <f t="shared" si="41"/>
        <v>High</v>
      </c>
      <c r="V2675" s="12" t="str">
        <f>IF(A2674 &lt; 400, "Low", IF(A2674 &lt; 700, "Medium", "High"))</f>
        <v>Low</v>
      </c>
      <c r="W2675" s="12" t="str">
        <f>IF(O2675&lt;0.23,"Low", IF(O2675&lt;=0.37,"Medium","High"))</f>
        <v>Low</v>
      </c>
      <c r="X2675" s="12" t="str">
        <f>IF(K2675&lt;0.03,"Low", IF(K2675&lt;=0.06,"Medium","High"))</f>
        <v>High</v>
      </c>
    </row>
    <row r="2676" spans="1:24">
      <c r="A2676" s="3">
        <v>315</v>
      </c>
      <c r="B2676" s="5">
        <v>10296.543334075801</v>
      </c>
      <c r="C2676" s="4">
        <v>0.93502597716888403</v>
      </c>
      <c r="D2676" s="3">
        <v>2</v>
      </c>
      <c r="E2676" s="1">
        <v>1.22421655041088</v>
      </c>
      <c r="F2676" s="4">
        <v>0.87620265280445397</v>
      </c>
      <c r="G2676" s="3">
        <v>2</v>
      </c>
      <c r="H2676" s="4">
        <v>4.1561033140369403</v>
      </c>
      <c r="I2676" s="26">
        <f>H2676/100</f>
        <v>4.1561033140369401E-2</v>
      </c>
      <c r="J2676" s="1">
        <v>2.4127849083853499</v>
      </c>
      <c r="K2676" s="4">
        <v>5.6913837370644003E-2</v>
      </c>
      <c r="L2676" s="7">
        <v>0.94729176929052594</v>
      </c>
      <c r="M2676" s="3">
        <v>1</v>
      </c>
      <c r="N2676" s="2">
        <v>4500.6317923670704</v>
      </c>
      <c r="O2676" s="6">
        <v>0.34512727524443398</v>
      </c>
      <c r="P2676" s="1">
        <v>2.6706447398863502</v>
      </c>
      <c r="Q2676" s="5">
        <v>160.595570396244</v>
      </c>
      <c r="R2676" s="3">
        <v>0</v>
      </c>
      <c r="S2676" s="9" t="str">
        <f>IF(E2676&gt;3, "1", "0")</f>
        <v>0</v>
      </c>
      <c r="T2676" s="3">
        <f>IF(F2676 &lt; 80%, 1, 0)</f>
        <v>0</v>
      </c>
      <c r="U2676" s="12" t="str">
        <f t="shared" si="41"/>
        <v>High</v>
      </c>
      <c r="V2676" s="12" t="str">
        <f>IF(A2675 &lt; 400, "Low", IF(A2675 &lt; 700, "Medium", "High"))</f>
        <v>High</v>
      </c>
      <c r="W2676" s="12" t="str">
        <f>IF(O2676&lt;0.23,"Low", IF(O2676&lt;=0.37,"Medium","High"))</f>
        <v>Medium</v>
      </c>
      <c r="X2676" s="12" t="str">
        <f>IF(K2676&lt;0.03,"Low", IF(K2676&lt;=0.06,"Medium","High"))</f>
        <v>Medium</v>
      </c>
    </row>
    <row r="2677" spans="1:24">
      <c r="A2677" s="3">
        <v>666</v>
      </c>
      <c r="B2677" s="5">
        <v>19945.015064408701</v>
      </c>
      <c r="C2677" s="4">
        <v>0.98176529954337199</v>
      </c>
      <c r="D2677" s="3">
        <v>1</v>
      </c>
      <c r="E2677" s="1">
        <v>4.5543357321744402</v>
      </c>
      <c r="F2677" s="4">
        <v>0.70170096104581803</v>
      </c>
      <c r="G2677" s="3">
        <v>17</v>
      </c>
      <c r="H2677" s="4">
        <v>4.15666491804157</v>
      </c>
      <c r="I2677" s="26">
        <f>H2677/100</f>
        <v>4.15666491804157E-2</v>
      </c>
      <c r="J2677" s="1">
        <v>4.6758448649924498</v>
      </c>
      <c r="K2677" s="4">
        <v>8.2115145390623701E-2</v>
      </c>
      <c r="L2677" s="7">
        <v>0.89208434201535203</v>
      </c>
      <c r="M2677" s="3">
        <v>6</v>
      </c>
      <c r="N2677" s="2">
        <v>2038.9437534979199</v>
      </c>
      <c r="O2677" s="6">
        <v>0.33465495636721998</v>
      </c>
      <c r="P2677" s="1">
        <v>4.8477468462661903</v>
      </c>
      <c r="Q2677" s="5">
        <v>409.54012143763799</v>
      </c>
      <c r="R2677" s="3">
        <v>1</v>
      </c>
      <c r="S2677" s="9" t="str">
        <f>IF(E2677&gt;3, "1", "0")</f>
        <v>1</v>
      </c>
      <c r="T2677" s="3">
        <f>IF(F2677 &lt; 80%, 1, 0)</f>
        <v>1</v>
      </c>
      <c r="U2677" s="12" t="str">
        <f t="shared" si="41"/>
        <v>High</v>
      </c>
      <c r="V2677" s="12" t="str">
        <f>IF(A2676 &lt; 400, "Low", IF(A2676 &lt; 700, "Medium", "High"))</f>
        <v>Low</v>
      </c>
      <c r="W2677" s="12" t="str">
        <f>IF(O2677&lt;0.23,"Low", IF(O2677&lt;=0.37,"Medium","High"))</f>
        <v>Medium</v>
      </c>
      <c r="X2677" s="12" t="str">
        <f>IF(K2677&lt;0.03,"Low", IF(K2677&lt;=0.06,"Medium","High"))</f>
        <v>High</v>
      </c>
    </row>
    <row r="2678" spans="1:24">
      <c r="A2678" s="3">
        <v>333</v>
      </c>
      <c r="B2678" s="5">
        <v>12995.4330086921</v>
      </c>
      <c r="C2678" s="4">
        <v>0.98967391055778409</v>
      </c>
      <c r="D2678" s="3">
        <v>0</v>
      </c>
      <c r="E2678" s="1">
        <v>4.0787917015874999</v>
      </c>
      <c r="F2678" s="4">
        <v>0.91616610012768407</v>
      </c>
      <c r="G2678" s="3">
        <v>22</v>
      </c>
      <c r="H2678" s="4">
        <v>4.1601857133822202</v>
      </c>
      <c r="I2678" s="26">
        <f>H2678/100</f>
        <v>4.1601857133822202E-2</v>
      </c>
      <c r="J2678" s="1">
        <v>2.2251462483673201</v>
      </c>
      <c r="K2678" s="4">
        <v>9.8018748984437104E-2</v>
      </c>
      <c r="L2678" s="7">
        <v>0.94486808756585305</v>
      </c>
      <c r="M2678" s="3">
        <v>6</v>
      </c>
      <c r="N2678" s="2">
        <v>4980.8193355933799</v>
      </c>
      <c r="O2678" s="6">
        <v>0.39116563862877601</v>
      </c>
      <c r="P2678" s="1">
        <v>5.2976941996826499</v>
      </c>
      <c r="Q2678" s="5">
        <v>466.75947864731398</v>
      </c>
      <c r="R2678" s="3">
        <v>1</v>
      </c>
      <c r="S2678" s="9" t="str">
        <f>IF(E2678&gt;3, "1", "0")</f>
        <v>1</v>
      </c>
      <c r="T2678" s="3">
        <f>IF(F2678 &lt; 80%, 1, 0)</f>
        <v>0</v>
      </c>
      <c r="U2678" s="12" t="str">
        <f t="shared" si="41"/>
        <v>High</v>
      </c>
      <c r="V2678" s="12" t="str">
        <f>IF(A2677 &lt; 400, "Low", IF(A2677 &lt; 700, "Medium", "High"))</f>
        <v>Medium</v>
      </c>
      <c r="W2678" s="12" t="str">
        <f>IF(O2678&lt;0.23,"Low", IF(O2678&lt;=0.37,"Medium","High"))</f>
        <v>High</v>
      </c>
      <c r="X2678" s="12" t="str">
        <f>IF(K2678&lt;0.03,"Low", IF(K2678&lt;=0.06,"Medium","High"))</f>
        <v>High</v>
      </c>
    </row>
    <row r="2679" spans="1:24">
      <c r="A2679" s="3">
        <v>188</v>
      </c>
      <c r="B2679" s="5">
        <v>14827.605717865101</v>
      </c>
      <c r="C2679" s="4">
        <v>0.80955627293628096</v>
      </c>
      <c r="D2679" s="3">
        <v>2</v>
      </c>
      <c r="E2679" s="1">
        <v>4.6378878301077497</v>
      </c>
      <c r="F2679" s="4">
        <v>0.61120212778898297</v>
      </c>
      <c r="G2679" s="3">
        <v>1</v>
      </c>
      <c r="H2679" s="4">
        <v>4.1633297491354302</v>
      </c>
      <c r="I2679" s="26">
        <f>H2679/100</f>
        <v>4.1633297491354304E-2</v>
      </c>
      <c r="J2679" s="1">
        <v>5.9831736206629698</v>
      </c>
      <c r="K2679" s="4">
        <v>2.6995832490105801E-2</v>
      </c>
      <c r="L2679" s="7">
        <v>0.92223818293413595</v>
      </c>
      <c r="M2679" s="3">
        <v>2</v>
      </c>
      <c r="N2679" s="2">
        <v>4477.1244734606998</v>
      </c>
      <c r="O2679" s="6">
        <v>0.19321480262363899</v>
      </c>
      <c r="P2679" s="1">
        <v>3.1700194147120002</v>
      </c>
      <c r="Q2679" s="5">
        <v>469.87778071602997</v>
      </c>
      <c r="R2679" s="3">
        <v>1</v>
      </c>
      <c r="S2679" s="9" t="str">
        <f>IF(E2679&gt;3, "1", "0")</f>
        <v>1</v>
      </c>
      <c r="T2679" s="3">
        <f>IF(F2679 &lt; 80%, 1, 0)</f>
        <v>1</v>
      </c>
      <c r="U2679" s="12" t="str">
        <f t="shared" si="41"/>
        <v>High</v>
      </c>
      <c r="V2679" s="12" t="str">
        <f>IF(A2678 &lt; 400, "Low", IF(A2678 &lt; 700, "Medium", "High"))</f>
        <v>Low</v>
      </c>
      <c r="W2679" s="12" t="str">
        <f>IF(O2679&lt;0.23,"Low", IF(O2679&lt;=0.37,"Medium","High"))</f>
        <v>Low</v>
      </c>
      <c r="X2679" s="12" t="str">
        <f>IF(K2679&lt;0.03,"Low", IF(K2679&lt;=0.06,"Medium","High"))</f>
        <v>Low</v>
      </c>
    </row>
    <row r="2680" spans="1:24">
      <c r="A2680" s="3">
        <v>913</v>
      </c>
      <c r="B2680" s="5">
        <v>6904.1662063245903</v>
      </c>
      <c r="C2680" s="4">
        <v>0.80477683826382895</v>
      </c>
      <c r="D2680" s="3">
        <v>2</v>
      </c>
      <c r="E2680" s="1">
        <v>1.3744685924319799</v>
      </c>
      <c r="F2680" s="4">
        <v>0.75434215068869503</v>
      </c>
      <c r="G2680" s="3">
        <v>23</v>
      </c>
      <c r="H2680" s="4">
        <v>4.1635814571878003</v>
      </c>
      <c r="I2680" s="26">
        <f>H2680/100</f>
        <v>4.1635814571878003E-2</v>
      </c>
      <c r="J2680" s="1">
        <v>2.3349056234571899</v>
      </c>
      <c r="K2680" s="4">
        <v>6.7742860689332801E-2</v>
      </c>
      <c r="L2680" s="7">
        <v>0.92301145269451201</v>
      </c>
      <c r="M2680" s="3">
        <v>8</v>
      </c>
      <c r="N2680" s="2">
        <v>4519.8241677262404</v>
      </c>
      <c r="O2680" s="6">
        <v>0.43848838823939001</v>
      </c>
      <c r="P2680" s="1">
        <v>4.0180643026146203</v>
      </c>
      <c r="Q2680" s="5">
        <v>293.58457703365002</v>
      </c>
      <c r="R2680" s="3">
        <v>1</v>
      </c>
      <c r="S2680" s="9" t="str">
        <f>IF(E2680&gt;3, "1", "0")</f>
        <v>0</v>
      </c>
      <c r="T2680" s="3">
        <f>IF(F2680 &lt; 80%, 1, 0)</f>
        <v>1</v>
      </c>
      <c r="U2680" s="12" t="str">
        <f t="shared" si="41"/>
        <v>High</v>
      </c>
      <c r="V2680" s="12" t="str">
        <f>IF(A2679 &lt; 400, "Low", IF(A2679 &lt; 700, "Medium", "High"))</f>
        <v>Low</v>
      </c>
      <c r="W2680" s="12" t="str">
        <f>IF(O2680&lt;0.23,"Low", IF(O2680&lt;=0.37,"Medium","High"))</f>
        <v>High</v>
      </c>
      <c r="X2680" s="12" t="str">
        <f>IF(K2680&lt;0.03,"Low", IF(K2680&lt;=0.06,"Medium","High"))</f>
        <v>High</v>
      </c>
    </row>
    <row r="2681" spans="1:24">
      <c r="A2681" s="3">
        <v>958</v>
      </c>
      <c r="B2681" s="5">
        <v>10016.637906771601</v>
      </c>
      <c r="C2681" s="4">
        <v>0.81490209236372801</v>
      </c>
      <c r="D2681" s="3">
        <v>1</v>
      </c>
      <c r="E2681" s="1">
        <v>1.1810356641119</v>
      </c>
      <c r="F2681" s="4">
        <v>0.63326469325298607</v>
      </c>
      <c r="G2681" s="3">
        <v>5</v>
      </c>
      <c r="H2681" s="4">
        <v>4.1645913906431504</v>
      </c>
      <c r="I2681" s="26">
        <f>H2681/100</f>
        <v>4.1645913906431506E-2</v>
      </c>
      <c r="J2681" s="1">
        <v>9.6580764493522704</v>
      </c>
      <c r="K2681" s="4">
        <v>9.7365090228091505E-2</v>
      </c>
      <c r="L2681" s="7">
        <v>0.95246502088174911</v>
      </c>
      <c r="M2681" s="3">
        <v>3</v>
      </c>
      <c r="N2681" s="2">
        <v>2125.5082428505698</v>
      </c>
      <c r="O2681" s="6">
        <v>0.39513788417471502</v>
      </c>
      <c r="P2681" s="1">
        <v>5.3132514060195897</v>
      </c>
      <c r="Q2681" s="5">
        <v>164.63865188433101</v>
      </c>
      <c r="R2681" s="3">
        <v>1</v>
      </c>
      <c r="S2681" s="9" t="str">
        <f>IF(E2681&gt;3, "1", "0")</f>
        <v>0</v>
      </c>
      <c r="T2681" s="3">
        <f>IF(F2681 &lt; 80%, 1, 0)</f>
        <v>1</v>
      </c>
      <c r="U2681" s="12" t="str">
        <f t="shared" si="41"/>
        <v>High</v>
      </c>
      <c r="V2681" s="12" t="str">
        <f>IF(A2680 &lt; 400, "Low", IF(A2680 &lt; 700, "Medium", "High"))</f>
        <v>High</v>
      </c>
      <c r="W2681" s="12" t="str">
        <f>IF(O2681&lt;0.23,"Low", IF(O2681&lt;=0.37,"Medium","High"))</f>
        <v>High</v>
      </c>
      <c r="X2681" s="12" t="str">
        <f>IF(K2681&lt;0.03,"Low", IF(K2681&lt;=0.06,"Medium","High"))</f>
        <v>High</v>
      </c>
    </row>
    <row r="2682" spans="1:24">
      <c r="A2682" s="3">
        <v>538</v>
      </c>
      <c r="B2682" s="5">
        <v>11888.977957598199</v>
      </c>
      <c r="C2682" s="4">
        <v>0.88910356289863202</v>
      </c>
      <c r="D2682" s="3">
        <v>3</v>
      </c>
      <c r="E2682" s="1">
        <v>3.1816706545253002</v>
      </c>
      <c r="F2682" s="4">
        <v>0.60771965289079399</v>
      </c>
      <c r="G2682" s="3">
        <v>12</v>
      </c>
      <c r="H2682" s="4">
        <v>4.1728793249747698</v>
      </c>
      <c r="I2682" s="26">
        <f>H2682/100</f>
        <v>4.1728793249747695E-2</v>
      </c>
      <c r="J2682" s="1">
        <v>3.2093735862586001</v>
      </c>
      <c r="K2682" s="4">
        <v>2.9247864170799599E-2</v>
      </c>
      <c r="L2682" s="7">
        <v>0.88239085961419506</v>
      </c>
      <c r="M2682" s="3">
        <v>7</v>
      </c>
      <c r="N2682" s="2">
        <v>3473.5781810302101</v>
      </c>
      <c r="O2682" s="6">
        <v>0.17343297748001399</v>
      </c>
      <c r="P2682" s="1">
        <v>6.1643218021836104</v>
      </c>
      <c r="Q2682" s="5">
        <v>472.89571054045501</v>
      </c>
      <c r="R2682" s="3">
        <v>1</v>
      </c>
      <c r="S2682" s="9" t="str">
        <f>IF(E2682&gt;3, "1", "0")</f>
        <v>1</v>
      </c>
      <c r="T2682" s="3">
        <f>IF(F2682 &lt; 80%, 1, 0)</f>
        <v>1</v>
      </c>
      <c r="U2682" s="12" t="str">
        <f t="shared" si="41"/>
        <v>High</v>
      </c>
      <c r="V2682" s="12" t="str">
        <f>IF(A2681 &lt; 400, "Low", IF(A2681 &lt; 700, "Medium", "High"))</f>
        <v>High</v>
      </c>
      <c r="W2682" s="12" t="str">
        <f>IF(O2682&lt;0.23,"Low", IF(O2682&lt;=0.37,"Medium","High"))</f>
        <v>Low</v>
      </c>
      <c r="X2682" s="12" t="str">
        <f>IF(K2682&lt;0.03,"Low", IF(K2682&lt;=0.06,"Medium","High"))</f>
        <v>Low</v>
      </c>
    </row>
    <row r="2683" spans="1:24">
      <c r="A2683" s="3">
        <v>162</v>
      </c>
      <c r="B2683" s="5">
        <v>7030.3112341652804</v>
      </c>
      <c r="C2683" s="4">
        <v>0.88214630869820199</v>
      </c>
      <c r="D2683" s="3">
        <v>4</v>
      </c>
      <c r="E2683" s="1">
        <v>2.4445272902715298</v>
      </c>
      <c r="F2683" s="4">
        <v>0.83869554511196298</v>
      </c>
      <c r="G2683" s="3">
        <v>8</v>
      </c>
      <c r="H2683" s="4">
        <v>4.17437253134496</v>
      </c>
      <c r="I2683" s="26">
        <f>H2683/100</f>
        <v>4.1743725313449602E-2</v>
      </c>
      <c r="J2683" s="1">
        <v>6.9747166919521497</v>
      </c>
      <c r="K2683" s="4">
        <v>2.7140015953795199E-2</v>
      </c>
      <c r="L2683" s="7">
        <v>0.91041462078952606</v>
      </c>
      <c r="M2683" s="3">
        <v>5</v>
      </c>
      <c r="N2683" s="2">
        <v>2060.7134691567599</v>
      </c>
      <c r="O2683" s="6">
        <v>0.45684585726738802</v>
      </c>
      <c r="P2683" s="1">
        <v>8.6697147979430405</v>
      </c>
      <c r="Q2683" s="5">
        <v>131.59898888503801</v>
      </c>
      <c r="R2683" s="3">
        <v>0</v>
      </c>
      <c r="S2683" s="9" t="str">
        <f>IF(E2683&gt;3, "1", "0")</f>
        <v>0</v>
      </c>
      <c r="T2683" s="3">
        <f>IF(F2683 &lt; 80%, 1, 0)</f>
        <v>0</v>
      </c>
      <c r="U2683" s="12" t="str">
        <f t="shared" si="41"/>
        <v>High</v>
      </c>
      <c r="V2683" s="12" t="str">
        <f>IF(A2682 &lt; 400, "Low", IF(A2682 &lt; 700, "Medium", "High"))</f>
        <v>Medium</v>
      </c>
      <c r="W2683" s="12" t="str">
        <f>IF(O2683&lt;0.23,"Low", IF(O2683&lt;=0.37,"Medium","High"))</f>
        <v>High</v>
      </c>
      <c r="X2683" s="12" t="str">
        <f>IF(K2683&lt;0.03,"Low", IF(K2683&lt;=0.06,"Medium","High"))</f>
        <v>Low</v>
      </c>
    </row>
    <row r="2684" spans="1:24">
      <c r="A2684" s="3">
        <v>842</v>
      </c>
      <c r="B2684" s="5">
        <v>11280.4271499153</v>
      </c>
      <c r="C2684" s="4">
        <v>0.89369224741741704</v>
      </c>
      <c r="D2684" s="3">
        <v>1</v>
      </c>
      <c r="E2684" s="1">
        <v>3.2331037256498498</v>
      </c>
      <c r="F2684" s="4">
        <v>0.79671759202506298</v>
      </c>
      <c r="G2684" s="3">
        <v>13</v>
      </c>
      <c r="H2684" s="4">
        <v>4.1750633578764198</v>
      </c>
      <c r="I2684" s="26">
        <f>H2684/100</f>
        <v>4.1750633578764199E-2</v>
      </c>
      <c r="J2684" s="1">
        <v>9.9787306842263792</v>
      </c>
      <c r="K2684" s="4">
        <v>9.0093508934702402E-2</v>
      </c>
      <c r="L2684" s="7">
        <v>0.82542918516527097</v>
      </c>
      <c r="M2684" s="3">
        <v>0</v>
      </c>
      <c r="N2684" s="2">
        <v>1205.4200630364301</v>
      </c>
      <c r="O2684" s="6">
        <v>0.346021545621644</v>
      </c>
      <c r="P2684" s="1">
        <v>3.8684074932523398</v>
      </c>
      <c r="Q2684" s="5">
        <v>474.85530114131001</v>
      </c>
      <c r="R2684" s="3">
        <v>1</v>
      </c>
      <c r="S2684" s="9" t="str">
        <f>IF(E2684&gt;3, "1", "0")</f>
        <v>1</v>
      </c>
      <c r="T2684" s="3">
        <f>IF(F2684 &lt; 80%, 1, 0)</f>
        <v>1</v>
      </c>
      <c r="U2684" s="12" t="str">
        <f t="shared" si="41"/>
        <v>High</v>
      </c>
      <c r="V2684" s="12" t="str">
        <f>IF(A2683 &lt; 400, "Low", IF(A2683 &lt; 700, "Medium", "High"))</f>
        <v>Low</v>
      </c>
      <c r="W2684" s="12" t="str">
        <f>IF(O2684&lt;0.23,"Low", IF(O2684&lt;=0.37,"Medium","High"))</f>
        <v>Medium</v>
      </c>
      <c r="X2684" s="12" t="str">
        <f>IF(K2684&lt;0.03,"Low", IF(K2684&lt;=0.06,"Medium","High"))</f>
        <v>High</v>
      </c>
    </row>
    <row r="2685" spans="1:24">
      <c r="A2685" s="3">
        <v>892</v>
      </c>
      <c r="B2685" s="5">
        <v>6972.3367984697197</v>
      </c>
      <c r="C2685" s="4">
        <v>0.94207030014246596</v>
      </c>
      <c r="D2685" s="3">
        <v>2</v>
      </c>
      <c r="E2685" s="1">
        <v>2.5606606093740401</v>
      </c>
      <c r="F2685" s="4">
        <v>0.69995727794694607</v>
      </c>
      <c r="G2685" s="3">
        <v>11</v>
      </c>
      <c r="H2685" s="4">
        <v>4.1754717006496298</v>
      </c>
      <c r="I2685" s="26">
        <f>H2685/100</f>
        <v>4.17547170064963E-2</v>
      </c>
      <c r="J2685" s="1">
        <v>2.8329980994991502</v>
      </c>
      <c r="K2685" s="4">
        <v>4.1609453960922603E-2</v>
      </c>
      <c r="L2685" s="7">
        <v>0.9244271865038669</v>
      </c>
      <c r="M2685" s="3">
        <v>7</v>
      </c>
      <c r="N2685" s="2">
        <v>2917.3002870149598</v>
      </c>
      <c r="O2685" s="6">
        <v>0.12871151626880001</v>
      </c>
      <c r="P2685" s="1">
        <v>7.4494933736700597</v>
      </c>
      <c r="Q2685" s="5">
        <v>175.65332491037</v>
      </c>
      <c r="R2685" s="3">
        <v>1</v>
      </c>
      <c r="S2685" s="9" t="str">
        <f>IF(E2685&gt;3, "1", "0")</f>
        <v>0</v>
      </c>
      <c r="T2685" s="3">
        <f>IF(F2685 &lt; 80%, 1, 0)</f>
        <v>1</v>
      </c>
      <c r="U2685" s="12" t="str">
        <f t="shared" si="41"/>
        <v>High</v>
      </c>
      <c r="V2685" s="12" t="str">
        <f>IF(A2684 &lt; 400, "Low", IF(A2684 &lt; 700, "Medium", "High"))</f>
        <v>High</v>
      </c>
      <c r="W2685" s="12" t="str">
        <f>IF(O2685&lt;0.23,"Low", IF(O2685&lt;=0.37,"Medium","High"))</f>
        <v>Low</v>
      </c>
      <c r="X2685" s="12" t="str">
        <f>IF(K2685&lt;0.03,"Low", IF(K2685&lt;=0.06,"Medium","High"))</f>
        <v>Medium</v>
      </c>
    </row>
    <row r="2686" spans="1:24">
      <c r="A2686" s="3">
        <v>895</v>
      </c>
      <c r="B2686" s="5">
        <v>12790.787892559099</v>
      </c>
      <c r="C2686" s="4">
        <v>0.92301395080294002</v>
      </c>
      <c r="D2686" s="3">
        <v>4</v>
      </c>
      <c r="E2686" s="1">
        <v>2.1389100019228202</v>
      </c>
      <c r="F2686" s="4">
        <v>0.91588480368421998</v>
      </c>
      <c r="G2686" s="3">
        <v>18</v>
      </c>
      <c r="H2686" s="4">
        <v>4.1761210216964297</v>
      </c>
      <c r="I2686" s="26">
        <f>H2686/100</f>
        <v>4.1761210216964301E-2</v>
      </c>
      <c r="J2686" s="1">
        <v>6.4117334776989203</v>
      </c>
      <c r="K2686" s="4">
        <v>6.2578043288622806E-2</v>
      </c>
      <c r="L2686" s="7">
        <v>0.97201326414479094</v>
      </c>
      <c r="M2686" s="3">
        <v>2</v>
      </c>
      <c r="N2686" s="2">
        <v>4449.8516941289399</v>
      </c>
      <c r="O2686" s="6">
        <v>0.46302191173969698</v>
      </c>
      <c r="P2686" s="1">
        <v>3.8986242488632099</v>
      </c>
      <c r="Q2686" s="5">
        <v>466.51909886263201</v>
      </c>
      <c r="R2686" s="3">
        <v>1</v>
      </c>
      <c r="S2686" s="9" t="str">
        <f>IF(E2686&gt;3, "1", "0")</f>
        <v>0</v>
      </c>
      <c r="T2686" s="3">
        <f>IF(F2686 &lt; 80%, 1, 0)</f>
        <v>0</v>
      </c>
      <c r="U2686" s="12" t="str">
        <f t="shared" si="41"/>
        <v>High</v>
      </c>
      <c r="V2686" s="12" t="str">
        <f>IF(A2685 &lt; 400, "Low", IF(A2685 &lt; 700, "Medium", "High"))</f>
        <v>High</v>
      </c>
      <c r="W2686" s="12" t="str">
        <f>IF(O2686&lt;0.23,"Low", IF(O2686&lt;=0.37,"Medium","High"))</f>
        <v>High</v>
      </c>
      <c r="X2686" s="12" t="str">
        <f>IF(K2686&lt;0.03,"Low", IF(K2686&lt;=0.06,"Medium","High"))</f>
        <v>High</v>
      </c>
    </row>
    <row r="2687" spans="1:24">
      <c r="A2687" s="3">
        <v>531</v>
      </c>
      <c r="B2687" s="5">
        <v>11167.9623332382</v>
      </c>
      <c r="C2687" s="4">
        <v>0.89414118946318799</v>
      </c>
      <c r="D2687" s="3">
        <v>0</v>
      </c>
      <c r="E2687" s="1">
        <v>3.4471748064746102</v>
      </c>
      <c r="F2687" s="4">
        <v>0.610411819926854</v>
      </c>
      <c r="G2687" s="3">
        <v>0</v>
      </c>
      <c r="H2687" s="4">
        <v>4.1769728905642696</v>
      </c>
      <c r="I2687" s="26">
        <f>H2687/100</f>
        <v>4.1769728905642699E-2</v>
      </c>
      <c r="J2687" s="1">
        <v>6.33972663644278</v>
      </c>
      <c r="K2687" s="4">
        <v>3.7441480560360597E-2</v>
      </c>
      <c r="L2687" s="7">
        <v>0.85866147256469605</v>
      </c>
      <c r="M2687" s="3">
        <v>4</v>
      </c>
      <c r="N2687" s="2">
        <v>4029.46288250216</v>
      </c>
      <c r="O2687" s="6">
        <v>0.327697401519503</v>
      </c>
      <c r="P2687" s="1">
        <v>4.47838498946256</v>
      </c>
      <c r="Q2687" s="5">
        <v>472.62618084585102</v>
      </c>
      <c r="R2687" s="3">
        <v>1</v>
      </c>
      <c r="S2687" s="9" t="str">
        <f>IF(E2687&gt;3, "1", "0")</f>
        <v>1</v>
      </c>
      <c r="T2687" s="3">
        <f>IF(F2687 &lt; 80%, 1, 0)</f>
        <v>1</v>
      </c>
      <c r="U2687" s="12" t="str">
        <f t="shared" si="41"/>
        <v>High</v>
      </c>
      <c r="V2687" s="12" t="str">
        <f>IF(A2686 &lt; 400, "Low", IF(A2686 &lt; 700, "Medium", "High"))</f>
        <v>High</v>
      </c>
      <c r="W2687" s="12" t="str">
        <f>IF(O2687&lt;0.23,"Low", IF(O2687&lt;=0.37,"Medium","High"))</f>
        <v>Medium</v>
      </c>
      <c r="X2687" s="12" t="str">
        <f>IF(K2687&lt;0.03,"Low", IF(K2687&lt;=0.06,"Medium","High"))</f>
        <v>Medium</v>
      </c>
    </row>
    <row r="2688" spans="1:24">
      <c r="A2688" s="3">
        <v>469</v>
      </c>
      <c r="B2688" s="5">
        <v>6075.6783327147696</v>
      </c>
      <c r="C2688" s="4">
        <v>0.96389913707721109</v>
      </c>
      <c r="D2688" s="3">
        <v>5</v>
      </c>
      <c r="E2688" s="1">
        <v>0.65031352959845501</v>
      </c>
      <c r="F2688" s="4">
        <v>0.79031872599783992</v>
      </c>
      <c r="G2688" s="3">
        <v>4</v>
      </c>
      <c r="H2688" s="4">
        <v>4.1776848069004302</v>
      </c>
      <c r="I2688" s="26">
        <f>H2688/100</f>
        <v>4.1776848069004301E-2</v>
      </c>
      <c r="J2688" s="1">
        <v>6.91955489326324</v>
      </c>
      <c r="K2688" s="4">
        <v>4.1392856605541199E-2</v>
      </c>
      <c r="L2688" s="7">
        <v>0.89461748742943703</v>
      </c>
      <c r="M2688" s="3">
        <v>7</v>
      </c>
      <c r="N2688" s="2">
        <v>1313.3448849890899</v>
      </c>
      <c r="O2688" s="6">
        <v>0.17695690543727199</v>
      </c>
      <c r="P2688" s="1">
        <v>2.6365469477337902</v>
      </c>
      <c r="Q2688" s="5">
        <v>471.79766696803199</v>
      </c>
      <c r="R2688" s="3">
        <v>0</v>
      </c>
      <c r="S2688" s="9" t="str">
        <f>IF(E2688&gt;3, "1", "0")</f>
        <v>0</v>
      </c>
      <c r="T2688" s="3">
        <f>IF(F2688 &lt; 80%, 1, 0)</f>
        <v>1</v>
      </c>
      <c r="U2688" s="12" t="str">
        <f t="shared" si="41"/>
        <v>High</v>
      </c>
      <c r="V2688" s="12" t="str">
        <f>IF(A2687 &lt; 400, "Low", IF(A2687 &lt; 700, "Medium", "High"))</f>
        <v>Medium</v>
      </c>
      <c r="W2688" s="12" t="str">
        <f>IF(O2688&lt;0.23,"Low", IF(O2688&lt;=0.37,"Medium","High"))</f>
        <v>Low</v>
      </c>
      <c r="X2688" s="12" t="str">
        <f>IF(K2688&lt;0.03,"Low", IF(K2688&lt;=0.06,"Medium","High"))</f>
        <v>Medium</v>
      </c>
    </row>
    <row r="2689" spans="1:24">
      <c r="A2689" s="3">
        <v>314</v>
      </c>
      <c r="B2689" s="5">
        <v>15992.0231714938</v>
      </c>
      <c r="C2689" s="4">
        <v>0.85704116053608304</v>
      </c>
      <c r="D2689" s="3">
        <v>0</v>
      </c>
      <c r="E2689" s="1">
        <v>0.906433521345829</v>
      </c>
      <c r="F2689" s="4">
        <v>0.82750764100915108</v>
      </c>
      <c r="G2689" s="3">
        <v>3</v>
      </c>
      <c r="H2689" s="4">
        <v>4.1791663045491996</v>
      </c>
      <c r="I2689" s="26">
        <f>H2689/100</f>
        <v>4.1791663045491999E-2</v>
      </c>
      <c r="J2689" s="1">
        <v>3.5473960883415399</v>
      </c>
      <c r="K2689" s="4">
        <v>5.0271210806132803E-2</v>
      </c>
      <c r="L2689" s="7">
        <v>0.97902654945881196</v>
      </c>
      <c r="M2689" s="3">
        <v>6</v>
      </c>
      <c r="N2689" s="2">
        <v>2449.9839148966998</v>
      </c>
      <c r="O2689" s="6">
        <v>0.39510267912466801</v>
      </c>
      <c r="P2689" s="1">
        <v>3.8457011814842699</v>
      </c>
      <c r="Q2689" s="5">
        <v>159.556880534958</v>
      </c>
      <c r="R2689" s="3">
        <v>0</v>
      </c>
      <c r="S2689" s="9" t="str">
        <f>IF(E2689&gt;3, "1", "0")</f>
        <v>0</v>
      </c>
      <c r="T2689" s="3">
        <f>IF(F2689 &lt; 80%, 1, 0)</f>
        <v>0</v>
      </c>
      <c r="U2689" s="12" t="str">
        <f t="shared" si="41"/>
        <v>High</v>
      </c>
      <c r="V2689" s="12" t="str">
        <f>IF(A2688 &lt; 400, "Low", IF(A2688 &lt; 700, "Medium", "High"))</f>
        <v>Medium</v>
      </c>
      <c r="W2689" s="12" t="str">
        <f>IF(O2689&lt;0.23,"Low", IF(O2689&lt;=0.37,"Medium","High"))</f>
        <v>High</v>
      </c>
      <c r="X2689" s="12" t="str">
        <f>IF(K2689&lt;0.03,"Low", IF(K2689&lt;=0.06,"Medium","High"))</f>
        <v>Medium</v>
      </c>
    </row>
    <row r="2690" spans="1:24">
      <c r="A2690" s="3">
        <v>576</v>
      </c>
      <c r="B2690" s="5">
        <v>11735.5815189519</v>
      </c>
      <c r="C2690" s="4">
        <v>0.89661324903866102</v>
      </c>
      <c r="D2690" s="3">
        <v>5</v>
      </c>
      <c r="E2690" s="1">
        <v>4.4707844064486402</v>
      </c>
      <c r="F2690" s="4">
        <v>0.95133424235503494</v>
      </c>
      <c r="G2690" s="3">
        <v>2</v>
      </c>
      <c r="H2690" s="4">
        <v>4.1796054309357897</v>
      </c>
      <c r="I2690" s="26">
        <f>H2690/100</f>
        <v>4.17960543093579E-2</v>
      </c>
      <c r="J2690" s="1">
        <v>8.8737011891453399</v>
      </c>
      <c r="K2690" s="4">
        <v>4.2836347946960803E-3</v>
      </c>
      <c r="L2690" s="7">
        <v>0.98214581357069097</v>
      </c>
      <c r="M2690" s="3">
        <v>8</v>
      </c>
      <c r="N2690" s="2">
        <v>4376.1293990100303</v>
      </c>
      <c r="O2690" s="6">
        <v>0.344839594272846</v>
      </c>
      <c r="P2690" s="1">
        <v>9.6291558569949398</v>
      </c>
      <c r="Q2690" s="5">
        <v>395.07564660825602</v>
      </c>
      <c r="R2690" s="3">
        <v>1</v>
      </c>
      <c r="S2690" s="9" t="str">
        <f>IF(E2690&gt;3, "1", "0")</f>
        <v>1</v>
      </c>
      <c r="T2690" s="3">
        <f>IF(F2690 &lt; 80%, 1, 0)</f>
        <v>0</v>
      </c>
      <c r="U2690" s="12" t="str">
        <f t="shared" ref="U2690:U2753" si="42">IF(ISBLANK(I2690),"Unknown", IF(I2690&lt;0.01,"Low", IF(I2690&lt;=0.03,"Medium","High")))</f>
        <v>High</v>
      </c>
      <c r="V2690" s="12" t="str">
        <f>IF(A2689 &lt; 400, "Low", IF(A2689 &lt; 700, "Medium", "High"))</f>
        <v>Low</v>
      </c>
      <c r="W2690" s="12" t="str">
        <f>IF(O2690&lt;0.23,"Low", IF(O2690&lt;=0.37,"Medium","High"))</f>
        <v>Medium</v>
      </c>
      <c r="X2690" s="12" t="str">
        <f>IF(K2690&lt;0.03,"Low", IF(K2690&lt;=0.06,"Medium","High"))</f>
        <v>Low</v>
      </c>
    </row>
    <row r="2691" spans="1:24">
      <c r="A2691" s="3">
        <v>893</v>
      </c>
      <c r="B2691" s="5">
        <v>5456.9552946344002</v>
      </c>
      <c r="C2691" s="4">
        <v>0.89834758860379793</v>
      </c>
      <c r="D2691" s="3">
        <v>4</v>
      </c>
      <c r="E2691" s="1">
        <v>1.3467859072381301</v>
      </c>
      <c r="F2691" s="4">
        <v>0.95870054584522602</v>
      </c>
      <c r="G2691" s="3">
        <v>4</v>
      </c>
      <c r="H2691" s="4">
        <v>4.1796859392928196</v>
      </c>
      <c r="I2691" s="26">
        <f>H2691/100</f>
        <v>4.1796859392928196E-2</v>
      </c>
      <c r="J2691" s="1">
        <v>4.00830280381129</v>
      </c>
      <c r="K2691" s="4">
        <v>7.0615120253628594E-2</v>
      </c>
      <c r="L2691" s="7">
        <v>0.91903353364360796</v>
      </c>
      <c r="M2691" s="3">
        <v>8</v>
      </c>
      <c r="N2691" s="2">
        <v>3156.7383500046999</v>
      </c>
      <c r="O2691" s="6">
        <v>0.14864073755534199</v>
      </c>
      <c r="P2691" s="1">
        <v>3.5525494766148702</v>
      </c>
      <c r="Q2691" s="5">
        <v>321.521764945413</v>
      </c>
      <c r="R2691" s="3">
        <v>1</v>
      </c>
      <c r="S2691" s="9" t="str">
        <f>IF(E2691&gt;3, "1", "0")</f>
        <v>0</v>
      </c>
      <c r="T2691" s="3">
        <f>IF(F2691 &lt; 80%, 1, 0)</f>
        <v>0</v>
      </c>
      <c r="U2691" s="12" t="str">
        <f t="shared" si="42"/>
        <v>High</v>
      </c>
      <c r="V2691" s="12" t="str">
        <f>IF(A2690 &lt; 400, "Low", IF(A2690 &lt; 700, "Medium", "High"))</f>
        <v>Medium</v>
      </c>
      <c r="W2691" s="12" t="str">
        <f>IF(O2691&lt;0.23,"Low", IF(O2691&lt;=0.37,"Medium","High"))</f>
        <v>Low</v>
      </c>
      <c r="X2691" s="12" t="str">
        <f>IF(K2691&lt;0.03,"Low", IF(K2691&lt;=0.06,"Medium","High"))</f>
        <v>High</v>
      </c>
    </row>
    <row r="2692" spans="1:24">
      <c r="A2692" s="3">
        <v>672</v>
      </c>
      <c r="B2692" s="5">
        <v>8895.0625842562094</v>
      </c>
      <c r="C2692" s="4">
        <v>0.9865296201084961</v>
      </c>
      <c r="D2692" s="3">
        <v>1</v>
      </c>
      <c r="E2692" s="1">
        <v>1.1151278352006599</v>
      </c>
      <c r="F2692" s="4">
        <v>0.61771817239879701</v>
      </c>
      <c r="G2692" s="3">
        <v>9</v>
      </c>
      <c r="H2692" s="4">
        <v>4.1831950870348296</v>
      </c>
      <c r="I2692" s="26">
        <f>H2692/100</f>
        <v>4.1831950870348293E-2</v>
      </c>
      <c r="J2692" s="1">
        <v>2.0179656678212399</v>
      </c>
      <c r="K2692" s="4">
        <v>1.5422246052892099E-2</v>
      </c>
      <c r="L2692" s="7">
        <v>0.925616167995443</v>
      </c>
      <c r="M2692" s="3">
        <v>5</v>
      </c>
      <c r="N2692" s="2">
        <v>1293.88116881684</v>
      </c>
      <c r="O2692" s="6">
        <v>0.252125244174212</v>
      </c>
      <c r="P2692" s="1">
        <v>8.4669668934642903</v>
      </c>
      <c r="Q2692" s="5">
        <v>158.67523101218501</v>
      </c>
      <c r="R2692" s="3">
        <v>1</v>
      </c>
      <c r="S2692" s="9" t="str">
        <f>IF(E2692&gt;3, "1", "0")</f>
        <v>0</v>
      </c>
      <c r="T2692" s="3">
        <f>IF(F2692 &lt; 80%, 1, 0)</f>
        <v>1</v>
      </c>
      <c r="U2692" s="12" t="str">
        <f t="shared" si="42"/>
        <v>High</v>
      </c>
      <c r="V2692" s="12" t="str">
        <f>IF(A2691 &lt; 400, "Low", IF(A2691 &lt; 700, "Medium", "High"))</f>
        <v>High</v>
      </c>
      <c r="W2692" s="12" t="str">
        <f>IF(O2692&lt;0.23,"Low", IF(O2692&lt;=0.37,"Medium","High"))</f>
        <v>Medium</v>
      </c>
      <c r="X2692" s="12" t="str">
        <f>IF(K2692&lt;0.03,"Low", IF(K2692&lt;=0.06,"Medium","High"))</f>
        <v>Low</v>
      </c>
    </row>
    <row r="2693" spans="1:24">
      <c r="A2693" s="3">
        <v>261</v>
      </c>
      <c r="B2693" s="5">
        <v>11318.7207994111</v>
      </c>
      <c r="C2693" s="4">
        <v>0.81275891125071997</v>
      </c>
      <c r="D2693" s="3">
        <v>4</v>
      </c>
      <c r="E2693" s="1">
        <v>2.1093824731501001</v>
      </c>
      <c r="F2693" s="4">
        <v>0.72387222574058196</v>
      </c>
      <c r="G2693" s="3">
        <v>1</v>
      </c>
      <c r="H2693" s="4">
        <v>4.1853462127853502</v>
      </c>
      <c r="I2693" s="26">
        <f>H2693/100</f>
        <v>4.18534621278535E-2</v>
      </c>
      <c r="J2693" s="1">
        <v>8.4968575643144</v>
      </c>
      <c r="K2693" s="4">
        <v>7.9073483729071498E-2</v>
      </c>
      <c r="L2693" s="7">
        <v>0.88874893507047104</v>
      </c>
      <c r="M2693" s="3">
        <v>8</v>
      </c>
      <c r="N2693" s="2">
        <v>2035.3475822636101</v>
      </c>
      <c r="O2693" s="6">
        <v>0.20799473101337601</v>
      </c>
      <c r="P2693" s="1">
        <v>8.6322723086030706</v>
      </c>
      <c r="Q2693" s="5">
        <v>135.8539718225</v>
      </c>
      <c r="R2693" s="3">
        <v>1</v>
      </c>
      <c r="S2693" s="9" t="str">
        <f>IF(E2693&gt;3, "1", "0")</f>
        <v>0</v>
      </c>
      <c r="T2693" s="3">
        <f>IF(F2693 &lt; 80%, 1, 0)</f>
        <v>1</v>
      </c>
      <c r="U2693" s="12" t="str">
        <f t="shared" si="42"/>
        <v>High</v>
      </c>
      <c r="V2693" s="12" t="str">
        <f>IF(A2692 &lt; 400, "Low", IF(A2692 &lt; 700, "Medium", "High"))</f>
        <v>Medium</v>
      </c>
      <c r="W2693" s="12" t="str">
        <f>IF(O2693&lt;0.23,"Low", IF(O2693&lt;=0.37,"Medium","High"))</f>
        <v>Low</v>
      </c>
      <c r="X2693" s="12" t="str">
        <f>IF(K2693&lt;0.03,"Low", IF(K2693&lt;=0.06,"Medium","High"))</f>
        <v>High</v>
      </c>
    </row>
    <row r="2694" spans="1:24">
      <c r="A2694" s="3">
        <v>311</v>
      </c>
      <c r="B2694" s="5">
        <v>5777.5369867959398</v>
      </c>
      <c r="C2694" s="4">
        <v>0.81722715430980697</v>
      </c>
      <c r="D2694" s="3">
        <v>4</v>
      </c>
      <c r="E2694" s="1">
        <v>1.54837495435118</v>
      </c>
      <c r="F2694" s="4">
        <v>0.89582045949399702</v>
      </c>
      <c r="G2694" s="3">
        <v>20</v>
      </c>
      <c r="H2694" s="4">
        <v>4.1858728517222197</v>
      </c>
      <c r="I2694" s="26">
        <f>H2694/100</f>
        <v>4.1858728517222193E-2</v>
      </c>
      <c r="J2694" s="1">
        <v>9.4225664140034606</v>
      </c>
      <c r="K2694" s="4">
        <v>3.9155679443010002E-2</v>
      </c>
      <c r="L2694" s="7">
        <v>0.92309109037440396</v>
      </c>
      <c r="M2694" s="3">
        <v>3</v>
      </c>
      <c r="N2694" s="2">
        <v>3182.2999286593099</v>
      </c>
      <c r="O2694" s="6">
        <v>0.30770377056551101</v>
      </c>
      <c r="P2694" s="1">
        <v>7.52526655944287</v>
      </c>
      <c r="Q2694" s="5">
        <v>116.56954670296</v>
      </c>
      <c r="R2694" s="3">
        <v>1</v>
      </c>
      <c r="S2694" s="9" t="str">
        <f>IF(E2694&gt;3, "1", "0")</f>
        <v>0</v>
      </c>
      <c r="T2694" s="3">
        <f>IF(F2694 &lt; 80%, 1, 0)</f>
        <v>0</v>
      </c>
      <c r="U2694" s="12" t="str">
        <f t="shared" si="42"/>
        <v>High</v>
      </c>
      <c r="V2694" s="12" t="str">
        <f>IF(A2693 &lt; 400, "Low", IF(A2693 &lt; 700, "Medium", "High"))</f>
        <v>Low</v>
      </c>
      <c r="W2694" s="12" t="str">
        <f>IF(O2694&lt;0.23,"Low", IF(O2694&lt;=0.37,"Medium","High"))</f>
        <v>Medium</v>
      </c>
      <c r="X2694" s="12" t="str">
        <f>IF(K2694&lt;0.03,"Low", IF(K2694&lt;=0.06,"Medium","High"))</f>
        <v>Medium</v>
      </c>
    </row>
    <row r="2695" spans="1:24">
      <c r="A2695" s="3">
        <v>214</v>
      </c>
      <c r="B2695" s="5">
        <v>8160.57445800805</v>
      </c>
      <c r="C2695" s="4">
        <v>0.85056748013805805</v>
      </c>
      <c r="D2695" s="3">
        <v>2</v>
      </c>
      <c r="E2695" s="1">
        <v>3.3804067846377701</v>
      </c>
      <c r="F2695" s="4">
        <v>0.63531127718736402</v>
      </c>
      <c r="G2695" s="3">
        <v>0</v>
      </c>
      <c r="H2695" s="4">
        <v>4.1860495514463398</v>
      </c>
      <c r="I2695" s="26">
        <f>H2695/100</f>
        <v>4.18604955144634E-2</v>
      </c>
      <c r="J2695" s="1">
        <v>5.62147417737655</v>
      </c>
      <c r="K2695" s="4">
        <v>7.33940501351628E-2</v>
      </c>
      <c r="L2695" s="7">
        <v>0.97627566539430699</v>
      </c>
      <c r="M2695" s="3">
        <v>2</v>
      </c>
      <c r="N2695" s="2">
        <v>4160.8032961542403</v>
      </c>
      <c r="O2695" s="6">
        <v>0.35967574054266099</v>
      </c>
      <c r="P2695" s="1">
        <v>3.9875406770063999</v>
      </c>
      <c r="Q2695" s="5">
        <v>498.54298468591702</v>
      </c>
      <c r="R2695" s="3">
        <v>1</v>
      </c>
      <c r="S2695" s="9" t="str">
        <f>IF(E2695&gt;3, "1", "0")</f>
        <v>1</v>
      </c>
      <c r="T2695" s="3">
        <f>IF(F2695 &lt; 80%, 1, 0)</f>
        <v>1</v>
      </c>
      <c r="U2695" s="12" t="str">
        <f t="shared" si="42"/>
        <v>High</v>
      </c>
      <c r="V2695" s="12" t="str">
        <f>IF(A2694 &lt; 400, "Low", IF(A2694 &lt; 700, "Medium", "High"))</f>
        <v>Low</v>
      </c>
      <c r="W2695" s="12" t="str">
        <f>IF(O2695&lt;0.23,"Low", IF(O2695&lt;=0.37,"Medium","High"))</f>
        <v>Medium</v>
      </c>
      <c r="X2695" s="12" t="str">
        <f>IF(K2695&lt;0.03,"Low", IF(K2695&lt;=0.06,"Medium","High"))</f>
        <v>High</v>
      </c>
    </row>
    <row r="2696" spans="1:24">
      <c r="A2696" s="3">
        <v>206</v>
      </c>
      <c r="B2696" s="5">
        <v>15458.140728644599</v>
      </c>
      <c r="C2696" s="4">
        <v>0.92856131821723498</v>
      </c>
      <c r="D2696" s="3">
        <v>0</v>
      </c>
      <c r="E2696" s="1">
        <v>0.61251850782766504</v>
      </c>
      <c r="F2696" s="4">
        <v>0.78732972294742198</v>
      </c>
      <c r="G2696" s="3">
        <v>2</v>
      </c>
      <c r="H2696" s="4">
        <v>4.1875297884346798</v>
      </c>
      <c r="I2696" s="26">
        <f>H2696/100</f>
        <v>4.1875297884346796E-2</v>
      </c>
      <c r="J2696" s="1">
        <v>5.7036127971091801</v>
      </c>
      <c r="K2696" s="4">
        <v>8.0748543529001404E-2</v>
      </c>
      <c r="L2696" s="7">
        <v>0.99989922248037499</v>
      </c>
      <c r="M2696" s="3">
        <v>2</v>
      </c>
      <c r="N2696" s="2">
        <v>2363.2880887453798</v>
      </c>
      <c r="O2696" s="6">
        <v>0.47876698794616901</v>
      </c>
      <c r="P2696" s="1">
        <v>5.2003927250670303</v>
      </c>
      <c r="Q2696" s="5">
        <v>120.471183624502</v>
      </c>
      <c r="R2696" s="3">
        <v>0</v>
      </c>
      <c r="S2696" s="9" t="str">
        <f>IF(E2696&gt;3, "1", "0")</f>
        <v>0</v>
      </c>
      <c r="T2696" s="3">
        <f>IF(F2696 &lt; 80%, 1, 0)</f>
        <v>1</v>
      </c>
      <c r="U2696" s="12" t="str">
        <f t="shared" si="42"/>
        <v>High</v>
      </c>
      <c r="V2696" s="12" t="str">
        <f>IF(A2695 &lt; 400, "Low", IF(A2695 &lt; 700, "Medium", "High"))</f>
        <v>Low</v>
      </c>
      <c r="W2696" s="12" t="str">
        <f>IF(O2696&lt;0.23,"Low", IF(O2696&lt;=0.37,"Medium","High"))</f>
        <v>High</v>
      </c>
      <c r="X2696" s="12" t="str">
        <f>IF(K2696&lt;0.03,"Low", IF(K2696&lt;=0.06,"Medium","High"))</f>
        <v>High</v>
      </c>
    </row>
    <row r="2697" spans="1:24">
      <c r="A2697" s="3">
        <v>358</v>
      </c>
      <c r="B2697" s="5">
        <v>16747.976199479399</v>
      </c>
      <c r="C2697" s="4">
        <v>0.98943058720127097</v>
      </c>
      <c r="D2697" s="3">
        <v>5</v>
      </c>
      <c r="E2697" s="1">
        <v>1.7704685782937399</v>
      </c>
      <c r="F2697" s="4">
        <v>0.78574812807281702</v>
      </c>
      <c r="G2697" s="3">
        <v>19</v>
      </c>
      <c r="H2697" s="4">
        <v>4.1900253797560802</v>
      </c>
      <c r="I2697" s="26">
        <f>H2697/100</f>
        <v>4.1900253797560801E-2</v>
      </c>
      <c r="J2697" s="1">
        <v>9.6142507495869403</v>
      </c>
      <c r="K2697" s="4">
        <v>3.7002736406355097E-2</v>
      </c>
      <c r="L2697" s="7">
        <v>0.94289084309934201</v>
      </c>
      <c r="M2697" s="3">
        <v>0</v>
      </c>
      <c r="N2697" s="2">
        <v>3259.6710199328299</v>
      </c>
      <c r="O2697" s="6">
        <v>0.43648473476240601</v>
      </c>
      <c r="P2697" s="1">
        <v>9.8329426491918905</v>
      </c>
      <c r="Q2697" s="5">
        <v>342.01731224615003</v>
      </c>
      <c r="R2697" s="3">
        <v>1</v>
      </c>
      <c r="S2697" s="9" t="str">
        <f>IF(E2697&gt;3, "1", "0")</f>
        <v>0</v>
      </c>
      <c r="T2697" s="3">
        <f>IF(F2697 &lt; 80%, 1, 0)</f>
        <v>1</v>
      </c>
      <c r="U2697" s="12" t="str">
        <f t="shared" si="42"/>
        <v>High</v>
      </c>
      <c r="V2697" s="12" t="str">
        <f>IF(A2696 &lt; 400, "Low", IF(A2696 &lt; 700, "Medium", "High"))</f>
        <v>Low</v>
      </c>
      <c r="W2697" s="12" t="str">
        <f>IF(O2697&lt;0.23,"Low", IF(O2697&lt;=0.37,"Medium","High"))</f>
        <v>High</v>
      </c>
      <c r="X2697" s="12" t="str">
        <f>IF(K2697&lt;0.03,"Low", IF(K2697&lt;=0.06,"Medium","High"))</f>
        <v>Medium</v>
      </c>
    </row>
    <row r="2698" spans="1:24">
      <c r="A2698" s="3">
        <v>994</v>
      </c>
      <c r="B2698" s="5">
        <v>5871.3792812052498</v>
      </c>
      <c r="C2698" s="4">
        <v>0.93328146093898401</v>
      </c>
      <c r="D2698" s="3">
        <v>5</v>
      </c>
      <c r="E2698" s="1">
        <v>2.2934467146442201</v>
      </c>
      <c r="F2698" s="4">
        <v>0.79277771175708811</v>
      </c>
      <c r="G2698" s="3">
        <v>0</v>
      </c>
      <c r="H2698" s="4">
        <v>4.1914977660141997</v>
      </c>
      <c r="I2698" s="26">
        <f>H2698/100</f>
        <v>4.1914977660141996E-2</v>
      </c>
      <c r="J2698" s="1">
        <v>4.7489759690171001</v>
      </c>
      <c r="K2698" s="4">
        <v>6.2981343716017796E-2</v>
      </c>
      <c r="L2698" s="7">
        <v>0.90924722528950996</v>
      </c>
      <c r="M2698" s="3">
        <v>0</v>
      </c>
      <c r="N2698" s="2">
        <v>1574.3410805277399</v>
      </c>
      <c r="O2698" s="6">
        <v>0.38768363510281501</v>
      </c>
      <c r="P2698" s="1">
        <v>1.99856178772745</v>
      </c>
      <c r="Q2698" s="5">
        <v>182.65241174674301</v>
      </c>
      <c r="R2698" s="3">
        <v>1</v>
      </c>
      <c r="S2698" s="9" t="str">
        <f>IF(E2698&gt;3, "1", "0")</f>
        <v>0</v>
      </c>
      <c r="T2698" s="3">
        <f>IF(F2698 &lt; 80%, 1, 0)</f>
        <v>1</v>
      </c>
      <c r="U2698" s="12" t="str">
        <f t="shared" si="42"/>
        <v>High</v>
      </c>
      <c r="V2698" s="12" t="str">
        <f>IF(A2697 &lt; 400, "Low", IF(A2697 &lt; 700, "Medium", "High"))</f>
        <v>Low</v>
      </c>
      <c r="W2698" s="12" t="str">
        <f>IF(O2698&lt;0.23,"Low", IF(O2698&lt;=0.37,"Medium","High"))</f>
        <v>High</v>
      </c>
      <c r="X2698" s="12" t="str">
        <f>IF(K2698&lt;0.03,"Low", IF(K2698&lt;=0.06,"Medium","High"))</f>
        <v>High</v>
      </c>
    </row>
    <row r="2699" spans="1:24">
      <c r="A2699" s="3">
        <v>347</v>
      </c>
      <c r="B2699" s="5">
        <v>12693.121134579</v>
      </c>
      <c r="C2699" s="4">
        <v>0.97875483755238901</v>
      </c>
      <c r="D2699" s="3">
        <v>1</v>
      </c>
      <c r="E2699" s="1">
        <v>4.8646650810467502</v>
      </c>
      <c r="F2699" s="4">
        <v>0.72957422643121406</v>
      </c>
      <c r="G2699" s="3">
        <v>22</v>
      </c>
      <c r="H2699" s="4">
        <v>4.1926859489879904</v>
      </c>
      <c r="I2699" s="26">
        <f>H2699/100</f>
        <v>4.1926859489879904E-2</v>
      </c>
      <c r="J2699" s="1">
        <v>8.4360630214658094</v>
      </c>
      <c r="K2699" s="4">
        <v>4.4209619742574501E-2</v>
      </c>
      <c r="L2699" s="7">
        <v>0.91903025118007609</v>
      </c>
      <c r="M2699" s="3">
        <v>9</v>
      </c>
      <c r="N2699" s="2">
        <v>3510.7457377844598</v>
      </c>
      <c r="O2699" s="6">
        <v>0.189235245632633</v>
      </c>
      <c r="P2699" s="1">
        <v>1.4335117151633501</v>
      </c>
      <c r="Q2699" s="5">
        <v>138.335291626101</v>
      </c>
      <c r="R2699" s="3">
        <v>1</v>
      </c>
      <c r="S2699" s="9" t="str">
        <f>IF(E2699&gt;3, "1", "0")</f>
        <v>1</v>
      </c>
      <c r="T2699" s="3">
        <f>IF(F2699 &lt; 80%, 1, 0)</f>
        <v>1</v>
      </c>
      <c r="U2699" s="12" t="str">
        <f t="shared" si="42"/>
        <v>High</v>
      </c>
      <c r="V2699" s="12" t="str">
        <f>IF(A2698 &lt; 400, "Low", IF(A2698 &lt; 700, "Medium", "High"))</f>
        <v>High</v>
      </c>
      <c r="W2699" s="12" t="str">
        <f>IF(O2699&lt;0.23,"Low", IF(O2699&lt;=0.37,"Medium","High"))</f>
        <v>Low</v>
      </c>
      <c r="X2699" s="12" t="str">
        <f>IF(K2699&lt;0.03,"Low", IF(K2699&lt;=0.06,"Medium","High"))</f>
        <v>Medium</v>
      </c>
    </row>
    <row r="2700" spans="1:24">
      <c r="A2700" s="3">
        <v>349</v>
      </c>
      <c r="B2700" s="5">
        <v>14204.5685448408</v>
      </c>
      <c r="C2700" s="4">
        <v>0.87345554025614203</v>
      </c>
      <c r="D2700" s="3">
        <v>0</v>
      </c>
      <c r="E2700" s="1">
        <v>1.0127218240759299</v>
      </c>
      <c r="F2700" s="4">
        <v>0.802684705573119</v>
      </c>
      <c r="G2700" s="3">
        <v>10</v>
      </c>
      <c r="H2700" s="4">
        <v>4.1928771073625599</v>
      </c>
      <c r="I2700" s="26">
        <f>H2700/100</f>
        <v>4.1928771073625602E-2</v>
      </c>
      <c r="J2700" s="1">
        <v>4.2709181385188204</v>
      </c>
      <c r="K2700" s="4">
        <v>9.5213541978469304E-2</v>
      </c>
      <c r="L2700" s="7">
        <v>0.952600987113421</v>
      </c>
      <c r="M2700" s="3">
        <v>8</v>
      </c>
      <c r="N2700" s="2">
        <v>3919.3714412719601</v>
      </c>
      <c r="O2700" s="6">
        <v>0.31651869156886903</v>
      </c>
      <c r="P2700" s="1">
        <v>7.77027949104885</v>
      </c>
      <c r="Q2700" s="5">
        <v>453.00777403215397</v>
      </c>
      <c r="R2700" s="3">
        <v>0</v>
      </c>
      <c r="S2700" s="9" t="str">
        <f>IF(E2700&gt;3, "1", "0")</f>
        <v>0</v>
      </c>
      <c r="T2700" s="3">
        <f>IF(F2700 &lt; 80%, 1, 0)</f>
        <v>0</v>
      </c>
      <c r="U2700" s="12" t="str">
        <f t="shared" si="42"/>
        <v>High</v>
      </c>
      <c r="V2700" s="12" t="str">
        <f>IF(A2699 &lt; 400, "Low", IF(A2699 &lt; 700, "Medium", "High"))</f>
        <v>Low</v>
      </c>
      <c r="W2700" s="12" t="str">
        <f>IF(O2700&lt;0.23,"Low", IF(O2700&lt;=0.37,"Medium","High"))</f>
        <v>Medium</v>
      </c>
      <c r="X2700" s="12" t="str">
        <f>IF(K2700&lt;0.03,"Low", IF(K2700&lt;=0.06,"Medium","High"))</f>
        <v>High</v>
      </c>
    </row>
    <row r="2701" spans="1:24">
      <c r="A2701" s="3">
        <v>765</v>
      </c>
      <c r="B2701" s="5">
        <v>17036.026766769901</v>
      </c>
      <c r="C2701" s="4">
        <v>0.96772435923961098</v>
      </c>
      <c r="D2701" s="3">
        <v>5</v>
      </c>
      <c r="E2701" s="1">
        <v>0.66728879622340698</v>
      </c>
      <c r="F2701" s="4">
        <v>0.75820885450056807</v>
      </c>
      <c r="G2701" s="3">
        <v>13</v>
      </c>
      <c r="H2701" s="4">
        <v>4.1961807405688099</v>
      </c>
      <c r="I2701" s="26">
        <f>H2701/100</f>
        <v>4.1961807405688098E-2</v>
      </c>
      <c r="J2701" s="1">
        <v>9.7167328781408102</v>
      </c>
      <c r="K2701" s="4">
        <v>4.0125670653237203E-2</v>
      </c>
      <c r="L2701" s="7">
        <v>0.84345967216979101</v>
      </c>
      <c r="M2701" s="3">
        <v>3</v>
      </c>
      <c r="N2701" s="2">
        <v>3839.7062667816099</v>
      </c>
      <c r="O2701" s="6">
        <v>0.40224770808496801</v>
      </c>
      <c r="P2701" s="1">
        <v>1.76637352923024</v>
      </c>
      <c r="Q2701" s="5">
        <v>329.16287574734702</v>
      </c>
      <c r="R2701" s="3">
        <v>1</v>
      </c>
      <c r="S2701" s="9" t="str">
        <f>IF(E2701&gt;3, "1", "0")</f>
        <v>0</v>
      </c>
      <c r="T2701" s="3">
        <f>IF(F2701 &lt; 80%, 1, 0)</f>
        <v>1</v>
      </c>
      <c r="U2701" s="12" t="str">
        <f t="shared" si="42"/>
        <v>High</v>
      </c>
      <c r="V2701" s="12" t="str">
        <f>IF(A2700 &lt; 400, "Low", IF(A2700 &lt; 700, "Medium", "High"))</f>
        <v>Low</v>
      </c>
      <c r="W2701" s="12" t="str">
        <f>IF(O2701&lt;0.23,"Low", IF(O2701&lt;=0.37,"Medium","High"))</f>
        <v>High</v>
      </c>
      <c r="X2701" s="12" t="str">
        <f>IF(K2701&lt;0.03,"Low", IF(K2701&lt;=0.06,"Medium","High"))</f>
        <v>Medium</v>
      </c>
    </row>
    <row r="2702" spans="1:24">
      <c r="A2702" s="3">
        <v>388</v>
      </c>
      <c r="B2702" s="5">
        <v>13540.6604177342</v>
      </c>
      <c r="C2702" s="4">
        <v>0.85046454885274902</v>
      </c>
      <c r="D2702" s="3">
        <v>3</v>
      </c>
      <c r="E2702" s="1">
        <v>4.25990975570675</v>
      </c>
      <c r="F2702" s="4">
        <v>0.99570249544602407</v>
      </c>
      <c r="G2702" s="3">
        <v>7</v>
      </c>
      <c r="H2702" s="4">
        <v>4.1980257961748704</v>
      </c>
      <c r="I2702" s="26">
        <f>H2702/100</f>
        <v>4.1980257961748702E-2</v>
      </c>
      <c r="J2702" s="1">
        <v>5.0646953049161301</v>
      </c>
      <c r="K2702" s="4">
        <v>6.7679931444613095E-2</v>
      </c>
      <c r="L2702" s="7">
        <v>0.90370110577558194</v>
      </c>
      <c r="M2702" s="3">
        <v>3</v>
      </c>
      <c r="N2702" s="2">
        <v>4992.6075522200099</v>
      </c>
      <c r="O2702" s="6">
        <v>0.34329090249411998</v>
      </c>
      <c r="P2702" s="1">
        <v>9.6467785025364705</v>
      </c>
      <c r="Q2702" s="5">
        <v>490.77654011845999</v>
      </c>
      <c r="R2702" s="3">
        <v>1</v>
      </c>
      <c r="S2702" s="9" t="str">
        <f>IF(E2702&gt;3, "1", "0")</f>
        <v>1</v>
      </c>
      <c r="T2702" s="3">
        <f>IF(F2702 &lt; 80%, 1, 0)</f>
        <v>0</v>
      </c>
      <c r="U2702" s="12" t="str">
        <f t="shared" si="42"/>
        <v>High</v>
      </c>
      <c r="V2702" s="12" t="str">
        <f>IF(A2701 &lt; 400, "Low", IF(A2701 &lt; 700, "Medium", "High"))</f>
        <v>High</v>
      </c>
      <c r="W2702" s="12" t="str">
        <f>IF(O2702&lt;0.23,"Low", IF(O2702&lt;=0.37,"Medium","High"))</f>
        <v>Medium</v>
      </c>
      <c r="X2702" s="12" t="str">
        <f>IF(K2702&lt;0.03,"Low", IF(K2702&lt;=0.06,"Medium","High"))</f>
        <v>High</v>
      </c>
    </row>
    <row r="2703" spans="1:24">
      <c r="A2703" s="3">
        <v>726</v>
      </c>
      <c r="B2703" s="5">
        <v>15446.4471055416</v>
      </c>
      <c r="C2703" s="4">
        <v>0.8020093962109659</v>
      </c>
      <c r="D2703" s="3">
        <v>3</v>
      </c>
      <c r="E2703" s="1">
        <v>4.0098299107495103</v>
      </c>
      <c r="F2703" s="4">
        <v>0.88405675302501097</v>
      </c>
      <c r="G2703" s="3">
        <v>8</v>
      </c>
      <c r="H2703" s="4">
        <v>4.20029509138124</v>
      </c>
      <c r="I2703" s="26">
        <f>H2703/100</f>
        <v>4.2002950913812398E-2</v>
      </c>
      <c r="J2703" s="1">
        <v>5.1241300844661302</v>
      </c>
      <c r="K2703" s="4">
        <v>3.2605255028771402E-2</v>
      </c>
      <c r="L2703" s="7">
        <v>0.99401994488130097</v>
      </c>
      <c r="M2703" s="3">
        <v>3</v>
      </c>
      <c r="N2703" s="2">
        <v>2231.3198423160402</v>
      </c>
      <c r="O2703" s="6">
        <v>0.34755022109841099</v>
      </c>
      <c r="P2703" s="1">
        <v>9.8305698102443593</v>
      </c>
      <c r="Q2703" s="5">
        <v>484.10160434275002</v>
      </c>
      <c r="R2703" s="3">
        <v>1</v>
      </c>
      <c r="S2703" s="9" t="str">
        <f>IF(E2703&gt;3, "1", "0")</f>
        <v>1</v>
      </c>
      <c r="T2703" s="3">
        <f>IF(F2703 &lt; 80%, 1, 0)</f>
        <v>0</v>
      </c>
      <c r="U2703" s="12" t="str">
        <f t="shared" si="42"/>
        <v>High</v>
      </c>
      <c r="V2703" s="12" t="str">
        <f>IF(A2702 &lt; 400, "Low", IF(A2702 &lt; 700, "Medium", "High"))</f>
        <v>Low</v>
      </c>
      <c r="W2703" s="12" t="str">
        <f>IF(O2703&lt;0.23,"Low", IF(O2703&lt;=0.37,"Medium","High"))</f>
        <v>Medium</v>
      </c>
      <c r="X2703" s="12" t="str">
        <f>IF(K2703&lt;0.03,"Low", IF(K2703&lt;=0.06,"Medium","High"))</f>
        <v>Medium</v>
      </c>
    </row>
    <row r="2704" spans="1:24">
      <c r="A2704" s="3">
        <v>462</v>
      </c>
      <c r="B2704" s="5">
        <v>18725.9109877583</v>
      </c>
      <c r="C2704" s="4">
        <v>0.95493458743635995</v>
      </c>
      <c r="D2704" s="3">
        <v>1</v>
      </c>
      <c r="E2704" s="1">
        <v>4.0059688430239104</v>
      </c>
      <c r="F2704" s="4">
        <v>0.64478918819479702</v>
      </c>
      <c r="G2704" s="3">
        <v>16</v>
      </c>
      <c r="H2704" s="4">
        <v>4.2015202078906997</v>
      </c>
      <c r="I2704" s="26">
        <f>H2704/100</f>
        <v>4.2015202078906994E-2</v>
      </c>
      <c r="J2704" s="1">
        <v>4.7858029476922903</v>
      </c>
      <c r="K2704" s="4">
        <v>4.3464443931069699E-2</v>
      </c>
      <c r="L2704" s="7">
        <v>0.85188125804937598</v>
      </c>
      <c r="M2704" s="3">
        <v>8</v>
      </c>
      <c r="N2704" s="2">
        <v>1361.49008820017</v>
      </c>
      <c r="O2704" s="6">
        <v>0.23158170587286001</v>
      </c>
      <c r="P2704" s="1">
        <v>1.8445433801578499</v>
      </c>
      <c r="Q2704" s="5">
        <v>307.45776758718</v>
      </c>
      <c r="R2704" s="3">
        <v>1</v>
      </c>
      <c r="S2704" s="9" t="str">
        <f>IF(E2704&gt;3, "1", "0")</f>
        <v>1</v>
      </c>
      <c r="T2704" s="3">
        <f>IF(F2704 &lt; 80%, 1, 0)</f>
        <v>1</v>
      </c>
      <c r="U2704" s="12" t="str">
        <f t="shared" si="42"/>
        <v>High</v>
      </c>
      <c r="V2704" s="12" t="str">
        <f>IF(A2703 &lt; 400, "Low", IF(A2703 &lt; 700, "Medium", "High"))</f>
        <v>High</v>
      </c>
      <c r="W2704" s="12" t="str">
        <f>IF(O2704&lt;0.23,"Low", IF(O2704&lt;=0.37,"Medium","High"))</f>
        <v>Medium</v>
      </c>
      <c r="X2704" s="12" t="str">
        <f>IF(K2704&lt;0.03,"Low", IF(K2704&lt;=0.06,"Medium","High"))</f>
        <v>Medium</v>
      </c>
    </row>
    <row r="2705" spans="1:24">
      <c r="A2705" s="3">
        <v>945</v>
      </c>
      <c r="B2705" s="5">
        <v>5180.0454090902404</v>
      </c>
      <c r="C2705" s="4">
        <v>0.90170777829954207</v>
      </c>
      <c r="D2705" s="3">
        <v>2</v>
      </c>
      <c r="E2705" s="1">
        <v>4.8043748708510403</v>
      </c>
      <c r="F2705" s="4">
        <v>0.87868544014121097</v>
      </c>
      <c r="G2705" s="3">
        <v>17</v>
      </c>
      <c r="H2705" s="4">
        <v>4.2032147238660604</v>
      </c>
      <c r="I2705" s="26">
        <f>H2705/100</f>
        <v>4.2032147238660604E-2</v>
      </c>
      <c r="J2705" s="1">
        <v>5.3164390868898099</v>
      </c>
      <c r="K2705" s="4">
        <v>2.1616487030944199E-2</v>
      </c>
      <c r="L2705" s="7">
        <v>0.85444516708067397</v>
      </c>
      <c r="M2705" s="3">
        <v>7</v>
      </c>
      <c r="N2705" s="2">
        <v>3621.7725009382498</v>
      </c>
      <c r="O2705" s="6">
        <v>0.27564447760023503</v>
      </c>
      <c r="P2705" s="1">
        <v>8.3473048388544804</v>
      </c>
      <c r="Q2705" s="5">
        <v>400.57746537641702</v>
      </c>
      <c r="R2705" s="3">
        <v>0</v>
      </c>
      <c r="S2705" s="9" t="str">
        <f>IF(E2705&gt;3, "1", "0")</f>
        <v>1</v>
      </c>
      <c r="T2705" s="3">
        <f>IF(F2705 &lt; 80%, 1, 0)</f>
        <v>0</v>
      </c>
      <c r="U2705" s="12" t="str">
        <f t="shared" si="42"/>
        <v>High</v>
      </c>
      <c r="V2705" s="12" t="str">
        <f>IF(A2704 &lt; 400, "Low", IF(A2704 &lt; 700, "Medium", "High"))</f>
        <v>Medium</v>
      </c>
      <c r="W2705" s="12" t="str">
        <f>IF(O2705&lt;0.23,"Low", IF(O2705&lt;=0.37,"Medium","High"))</f>
        <v>Medium</v>
      </c>
      <c r="X2705" s="12" t="str">
        <f>IF(K2705&lt;0.03,"Low", IF(K2705&lt;=0.06,"Medium","High"))</f>
        <v>Low</v>
      </c>
    </row>
    <row r="2706" spans="1:24">
      <c r="A2706" s="3">
        <v>605</v>
      </c>
      <c r="B2706" s="5">
        <v>8628.9752047329403</v>
      </c>
      <c r="C2706" s="4">
        <v>0.87230803755259101</v>
      </c>
      <c r="D2706" s="3">
        <v>4</v>
      </c>
      <c r="E2706" s="1">
        <v>3.7304053300906901</v>
      </c>
      <c r="F2706" s="4">
        <v>0.89850642453288199</v>
      </c>
      <c r="G2706" s="3">
        <v>8</v>
      </c>
      <c r="H2706" s="4">
        <v>4.2041684545704303</v>
      </c>
      <c r="I2706" s="26">
        <f>H2706/100</f>
        <v>4.2041684545704304E-2</v>
      </c>
      <c r="J2706" s="1">
        <v>5.7551806187091099</v>
      </c>
      <c r="K2706" s="4">
        <v>6.2650416830105499E-2</v>
      </c>
      <c r="L2706" s="7">
        <v>0.91510111535560901</v>
      </c>
      <c r="M2706" s="3">
        <v>8</v>
      </c>
      <c r="N2706" s="2">
        <v>4660.6825157818503</v>
      </c>
      <c r="O2706" s="6">
        <v>0.47777905281533001</v>
      </c>
      <c r="P2706" s="1">
        <v>6.0714627188150603</v>
      </c>
      <c r="Q2706" s="5">
        <v>158.93221042150901</v>
      </c>
      <c r="R2706" s="3">
        <v>1</v>
      </c>
      <c r="S2706" s="9" t="str">
        <f>IF(E2706&gt;3, "1", "0")</f>
        <v>1</v>
      </c>
      <c r="T2706" s="3">
        <f>IF(F2706 &lt; 80%, 1, 0)</f>
        <v>0</v>
      </c>
      <c r="U2706" s="12" t="str">
        <f t="shared" si="42"/>
        <v>High</v>
      </c>
      <c r="V2706" s="12" t="str">
        <f>IF(A2705 &lt; 400, "Low", IF(A2705 &lt; 700, "Medium", "High"))</f>
        <v>High</v>
      </c>
      <c r="W2706" s="12" t="str">
        <f>IF(O2706&lt;0.23,"Low", IF(O2706&lt;=0.37,"Medium","High"))</f>
        <v>High</v>
      </c>
      <c r="X2706" s="12" t="str">
        <f>IF(K2706&lt;0.03,"Low", IF(K2706&lt;=0.06,"Medium","High"))</f>
        <v>High</v>
      </c>
    </row>
    <row r="2707" spans="1:24">
      <c r="A2707" s="3">
        <v>513</v>
      </c>
      <c r="B2707" s="5">
        <v>6470.1152717111199</v>
      </c>
      <c r="C2707" s="4">
        <v>0.98023552464347108</v>
      </c>
      <c r="D2707" s="3">
        <v>2</v>
      </c>
      <c r="E2707" s="1">
        <v>2.3330071422646701</v>
      </c>
      <c r="F2707" s="4">
        <v>0.67831352274416201</v>
      </c>
      <c r="G2707" s="3">
        <v>18</v>
      </c>
      <c r="H2707" s="4">
        <v>4.20845047980883</v>
      </c>
      <c r="I2707" s="26">
        <f>H2707/100</f>
        <v>4.2084504798088299E-2</v>
      </c>
      <c r="J2707" s="1">
        <v>9.0206530235087605</v>
      </c>
      <c r="K2707" s="4">
        <v>2.5639715018102999E-2</v>
      </c>
      <c r="L2707" s="7">
        <v>0.95251630537403198</v>
      </c>
      <c r="M2707" s="3">
        <v>6</v>
      </c>
      <c r="N2707" s="2">
        <v>1682.3874398349899</v>
      </c>
      <c r="O2707" s="6">
        <v>0.34474320008864501</v>
      </c>
      <c r="P2707" s="1">
        <v>1.91795996998124</v>
      </c>
      <c r="Q2707" s="5">
        <v>215.884183927599</v>
      </c>
      <c r="R2707" s="3">
        <v>1</v>
      </c>
      <c r="S2707" s="9" t="str">
        <f>IF(E2707&gt;3, "1", "0")</f>
        <v>0</v>
      </c>
      <c r="T2707" s="3">
        <f>IF(F2707 &lt; 80%, 1, 0)</f>
        <v>1</v>
      </c>
      <c r="U2707" s="12" t="str">
        <f t="shared" si="42"/>
        <v>High</v>
      </c>
      <c r="V2707" s="12" t="str">
        <f>IF(A2706 &lt; 400, "Low", IF(A2706 &lt; 700, "Medium", "High"))</f>
        <v>Medium</v>
      </c>
      <c r="W2707" s="12" t="str">
        <f>IF(O2707&lt;0.23,"Low", IF(O2707&lt;=0.37,"Medium","High"))</f>
        <v>Medium</v>
      </c>
      <c r="X2707" s="12" t="str">
        <f>IF(K2707&lt;0.03,"Low", IF(K2707&lt;=0.06,"Medium","High"))</f>
        <v>Low</v>
      </c>
    </row>
    <row r="2708" spans="1:24">
      <c r="A2708" s="3">
        <v>720</v>
      </c>
      <c r="B2708" s="5">
        <v>14934.706080960799</v>
      </c>
      <c r="C2708" s="4">
        <v>0.87741000238697697</v>
      </c>
      <c r="D2708" s="3">
        <v>4</v>
      </c>
      <c r="E2708" s="1">
        <v>2.8256026761078101</v>
      </c>
      <c r="F2708" s="4">
        <v>0.61051390893504298</v>
      </c>
      <c r="G2708" s="3">
        <v>20</v>
      </c>
      <c r="H2708" s="4">
        <v>4.2112202104193797</v>
      </c>
      <c r="I2708" s="26">
        <f>H2708/100</f>
        <v>4.2112202104193794E-2</v>
      </c>
      <c r="J2708" s="1">
        <v>2.6498290257704702</v>
      </c>
      <c r="K2708" s="4">
        <v>3.7717423696087701E-2</v>
      </c>
      <c r="L2708" s="7">
        <v>0.87918647185887</v>
      </c>
      <c r="M2708" s="3">
        <v>7</v>
      </c>
      <c r="N2708" s="2">
        <v>1530.27015545063</v>
      </c>
      <c r="O2708" s="6">
        <v>0.49765943581164401</v>
      </c>
      <c r="P2708" s="1">
        <v>1.6425739414138001</v>
      </c>
      <c r="Q2708" s="5">
        <v>485.25375940335999</v>
      </c>
      <c r="R2708" s="3">
        <v>1</v>
      </c>
      <c r="S2708" s="9" t="str">
        <f>IF(E2708&gt;3, "1", "0")</f>
        <v>0</v>
      </c>
      <c r="T2708" s="3">
        <f>IF(F2708 &lt; 80%, 1, 0)</f>
        <v>1</v>
      </c>
      <c r="U2708" s="12" t="str">
        <f t="shared" si="42"/>
        <v>High</v>
      </c>
      <c r="V2708" s="12" t="str">
        <f>IF(A2707 &lt; 400, "Low", IF(A2707 &lt; 700, "Medium", "High"))</f>
        <v>Medium</v>
      </c>
      <c r="W2708" s="12" t="str">
        <f>IF(O2708&lt;0.23,"Low", IF(O2708&lt;=0.37,"Medium","High"))</f>
        <v>High</v>
      </c>
      <c r="X2708" s="12" t="str">
        <f>IF(K2708&lt;0.03,"Low", IF(K2708&lt;=0.06,"Medium","High"))</f>
        <v>Medium</v>
      </c>
    </row>
    <row r="2709" spans="1:24">
      <c r="A2709" s="3">
        <v>763</v>
      </c>
      <c r="B2709" s="5">
        <v>7548.2150907610303</v>
      </c>
      <c r="C2709" s="4">
        <v>0.81570197369072206</v>
      </c>
      <c r="D2709" s="3">
        <v>5</v>
      </c>
      <c r="E2709" s="1">
        <v>0.52090017388245002</v>
      </c>
      <c r="F2709" s="4">
        <v>0.78312546003384997</v>
      </c>
      <c r="G2709" s="3">
        <v>0</v>
      </c>
      <c r="H2709" s="4">
        <v>4.2124543201766196</v>
      </c>
      <c r="I2709" s="26">
        <f>H2709/100</f>
        <v>4.2124543201766194E-2</v>
      </c>
      <c r="J2709" s="1">
        <v>3.4942833780522902</v>
      </c>
      <c r="K2709" s="4">
        <v>7.3737522584242298E-3</v>
      </c>
      <c r="L2709" s="7">
        <v>0.93039209759751795</v>
      </c>
      <c r="M2709" s="3">
        <v>5</v>
      </c>
      <c r="N2709" s="2">
        <v>3194.55141094998</v>
      </c>
      <c r="O2709" s="6">
        <v>0.36091346068087399</v>
      </c>
      <c r="P2709" s="1">
        <v>6.3118420069405401</v>
      </c>
      <c r="Q2709" s="5">
        <v>423.96296409430698</v>
      </c>
      <c r="R2709" s="3">
        <v>0</v>
      </c>
      <c r="S2709" s="9" t="str">
        <f>IF(E2709&gt;3, "1", "0")</f>
        <v>0</v>
      </c>
      <c r="T2709" s="3">
        <f>IF(F2709 &lt; 80%, 1, 0)</f>
        <v>1</v>
      </c>
      <c r="U2709" s="12" t="str">
        <f t="shared" si="42"/>
        <v>High</v>
      </c>
      <c r="V2709" s="12" t="str">
        <f>IF(A2708 &lt; 400, "Low", IF(A2708 &lt; 700, "Medium", "High"))</f>
        <v>High</v>
      </c>
      <c r="W2709" s="12" t="str">
        <f>IF(O2709&lt;0.23,"Low", IF(O2709&lt;=0.37,"Medium","High"))</f>
        <v>Medium</v>
      </c>
      <c r="X2709" s="12" t="str">
        <f>IF(K2709&lt;0.03,"Low", IF(K2709&lt;=0.06,"Medium","High"))</f>
        <v>Low</v>
      </c>
    </row>
    <row r="2710" spans="1:24">
      <c r="A2710" s="3">
        <v>757</v>
      </c>
      <c r="B2710" s="5">
        <v>17880.4718186686</v>
      </c>
      <c r="C2710" s="4">
        <v>0.83933771164624305</v>
      </c>
      <c r="D2710" s="3">
        <v>4</v>
      </c>
      <c r="E2710" s="1">
        <v>3.29506384590873</v>
      </c>
      <c r="F2710" s="4">
        <v>0.93434052847198201</v>
      </c>
      <c r="G2710" s="3">
        <v>13</v>
      </c>
      <c r="H2710" s="4">
        <v>4.2136083002157996</v>
      </c>
      <c r="I2710" s="26">
        <f>H2710/100</f>
        <v>4.2136083002157994E-2</v>
      </c>
      <c r="J2710" s="1">
        <v>5.0551799011402503</v>
      </c>
      <c r="K2710" s="4">
        <v>4.5483892404435601E-2</v>
      </c>
      <c r="L2710" s="7">
        <v>0.83097261578397297</v>
      </c>
      <c r="M2710" s="3">
        <v>5</v>
      </c>
      <c r="N2710" s="2">
        <v>1738.57379105415</v>
      </c>
      <c r="O2710" s="6">
        <v>0.186993317255092</v>
      </c>
      <c r="P2710" s="1">
        <v>3.6256762235329698</v>
      </c>
      <c r="Q2710" s="5">
        <v>229.52198175471099</v>
      </c>
      <c r="R2710" s="3">
        <v>1</v>
      </c>
      <c r="S2710" s="9" t="str">
        <f>IF(E2710&gt;3, "1", "0")</f>
        <v>1</v>
      </c>
      <c r="T2710" s="3">
        <f>IF(F2710 &lt; 80%, 1, 0)</f>
        <v>0</v>
      </c>
      <c r="U2710" s="12" t="str">
        <f t="shared" si="42"/>
        <v>High</v>
      </c>
      <c r="V2710" s="12" t="str">
        <f>IF(A2709 &lt; 400, "Low", IF(A2709 &lt; 700, "Medium", "High"))</f>
        <v>High</v>
      </c>
      <c r="W2710" s="12" t="str">
        <f>IF(O2710&lt;0.23,"Low", IF(O2710&lt;=0.37,"Medium","High"))</f>
        <v>Low</v>
      </c>
      <c r="X2710" s="12" t="str">
        <f>IF(K2710&lt;0.03,"Low", IF(K2710&lt;=0.06,"Medium","High"))</f>
        <v>Medium</v>
      </c>
    </row>
    <row r="2711" spans="1:24">
      <c r="A2711" s="3">
        <v>490</v>
      </c>
      <c r="B2711" s="5">
        <v>19116.8121880051</v>
      </c>
      <c r="C2711" s="4">
        <v>0.91054077800910804</v>
      </c>
      <c r="D2711" s="3">
        <v>5</v>
      </c>
      <c r="E2711" s="1">
        <v>3.9115814292358002</v>
      </c>
      <c r="F2711" s="4">
        <v>0.61067726343474193</v>
      </c>
      <c r="G2711" s="3">
        <v>23</v>
      </c>
      <c r="H2711" s="4">
        <v>4.2156298684457401</v>
      </c>
      <c r="I2711" s="26">
        <f>H2711/100</f>
        <v>4.2156298684457402E-2</v>
      </c>
      <c r="J2711" s="1">
        <v>3.2023601069542198</v>
      </c>
      <c r="K2711" s="4">
        <v>8.1546629740691504E-2</v>
      </c>
      <c r="L2711" s="7">
        <v>0.91590369897778501</v>
      </c>
      <c r="M2711" s="3">
        <v>9</v>
      </c>
      <c r="N2711" s="2">
        <v>3426.5635409026299</v>
      </c>
      <c r="O2711" s="6">
        <v>0.34435648005659902</v>
      </c>
      <c r="P2711" s="1">
        <v>4.5485477774612599</v>
      </c>
      <c r="Q2711" s="5">
        <v>236.97940167574299</v>
      </c>
      <c r="R2711" s="3">
        <v>1</v>
      </c>
      <c r="S2711" s="9" t="str">
        <f>IF(E2711&gt;3, "1", "0")</f>
        <v>1</v>
      </c>
      <c r="T2711" s="3">
        <f>IF(F2711 &lt; 80%, 1, 0)</f>
        <v>1</v>
      </c>
      <c r="U2711" s="12" t="str">
        <f t="shared" si="42"/>
        <v>High</v>
      </c>
      <c r="V2711" s="12" t="str">
        <f>IF(A2710 &lt; 400, "Low", IF(A2710 &lt; 700, "Medium", "High"))</f>
        <v>High</v>
      </c>
      <c r="W2711" s="12" t="str">
        <f>IF(O2711&lt;0.23,"Low", IF(O2711&lt;=0.37,"Medium","High"))</f>
        <v>Medium</v>
      </c>
      <c r="X2711" s="12" t="str">
        <f>IF(K2711&lt;0.03,"Low", IF(K2711&lt;=0.06,"Medium","High"))</f>
        <v>High</v>
      </c>
    </row>
    <row r="2712" spans="1:24">
      <c r="A2712" s="3">
        <v>400</v>
      </c>
      <c r="B2712" s="5">
        <v>6152.0457247163204</v>
      </c>
      <c r="C2712" s="4">
        <v>0.91849659878031897</v>
      </c>
      <c r="D2712" s="3">
        <v>3</v>
      </c>
      <c r="E2712" s="1">
        <v>2.4138866763551898</v>
      </c>
      <c r="F2712" s="4">
        <v>0.64681659307537698</v>
      </c>
      <c r="G2712" s="3">
        <v>20</v>
      </c>
      <c r="H2712" s="4">
        <v>4.2175276939639197</v>
      </c>
      <c r="I2712" s="26">
        <f>H2712/100</f>
        <v>4.2175276939639197E-2</v>
      </c>
      <c r="J2712" s="1">
        <v>8.6292636739282091</v>
      </c>
      <c r="K2712" s="4">
        <v>3.0955047299946699E-2</v>
      </c>
      <c r="L2712" s="7">
        <v>0.89223664779049205</v>
      </c>
      <c r="M2712" s="3">
        <v>6</v>
      </c>
      <c r="N2712" s="2">
        <v>3228.3033183371499</v>
      </c>
      <c r="O2712" s="6">
        <v>0.25308417115050702</v>
      </c>
      <c r="P2712" s="1">
        <v>1.98063783924078</v>
      </c>
      <c r="Q2712" s="5">
        <v>487.51793866316899</v>
      </c>
      <c r="R2712" s="3">
        <v>1</v>
      </c>
      <c r="S2712" s="9" t="str">
        <f>IF(E2712&gt;3, "1", "0")</f>
        <v>0</v>
      </c>
      <c r="T2712" s="3">
        <f>IF(F2712 &lt; 80%, 1, 0)</f>
        <v>1</v>
      </c>
      <c r="U2712" s="12" t="str">
        <f t="shared" si="42"/>
        <v>High</v>
      </c>
      <c r="V2712" s="12" t="str">
        <f>IF(A2711 &lt; 400, "Low", IF(A2711 &lt; 700, "Medium", "High"))</f>
        <v>Medium</v>
      </c>
      <c r="W2712" s="12" t="str">
        <f>IF(O2712&lt;0.23,"Low", IF(O2712&lt;=0.37,"Medium","High"))</f>
        <v>Medium</v>
      </c>
      <c r="X2712" s="12" t="str">
        <f>IF(K2712&lt;0.03,"Low", IF(K2712&lt;=0.06,"Medium","High"))</f>
        <v>Medium</v>
      </c>
    </row>
    <row r="2713" spans="1:24">
      <c r="A2713" s="3">
        <v>715</v>
      </c>
      <c r="B2713" s="5">
        <v>9616.9374752111798</v>
      </c>
      <c r="C2713" s="4">
        <v>0.94428983142191403</v>
      </c>
      <c r="D2713" s="3">
        <v>3</v>
      </c>
      <c r="E2713" s="1">
        <v>3.9094592747133801</v>
      </c>
      <c r="F2713" s="4">
        <v>0.76005818691382399</v>
      </c>
      <c r="G2713" s="3">
        <v>5</v>
      </c>
      <c r="H2713" s="4">
        <v>4.21929493978128</v>
      </c>
      <c r="I2713" s="26">
        <f>H2713/100</f>
        <v>4.2192949397812797E-2</v>
      </c>
      <c r="J2713" s="1">
        <v>6.9382215138433798</v>
      </c>
      <c r="K2713" s="4">
        <v>9.0146922839425603E-2</v>
      </c>
      <c r="L2713" s="7">
        <v>0.95109409867495998</v>
      </c>
      <c r="M2713" s="3">
        <v>0</v>
      </c>
      <c r="N2713" s="2">
        <v>3203.45199723324</v>
      </c>
      <c r="O2713" s="6">
        <v>0.173706174610332</v>
      </c>
      <c r="P2713" s="1">
        <v>3.1252432547508602</v>
      </c>
      <c r="Q2713" s="5">
        <v>164.570611317138</v>
      </c>
      <c r="R2713" s="3">
        <v>1</v>
      </c>
      <c r="S2713" s="9" t="str">
        <f>IF(E2713&gt;3, "1", "0")</f>
        <v>1</v>
      </c>
      <c r="T2713" s="3">
        <f>IF(F2713 &lt; 80%, 1, 0)</f>
        <v>1</v>
      </c>
      <c r="U2713" s="12" t="str">
        <f t="shared" si="42"/>
        <v>High</v>
      </c>
      <c r="V2713" s="12" t="str">
        <f>IF(A2712 &lt; 400, "Low", IF(A2712 &lt; 700, "Medium", "High"))</f>
        <v>Medium</v>
      </c>
      <c r="W2713" s="12" t="str">
        <f>IF(O2713&lt;0.23,"Low", IF(O2713&lt;=0.37,"Medium","High"))</f>
        <v>Low</v>
      </c>
      <c r="X2713" s="12" t="str">
        <f>IF(K2713&lt;0.03,"Low", IF(K2713&lt;=0.06,"Medium","High"))</f>
        <v>High</v>
      </c>
    </row>
    <row r="2714" spans="1:24">
      <c r="A2714" s="3">
        <v>111</v>
      </c>
      <c r="B2714" s="5">
        <v>19741.093113655799</v>
      </c>
      <c r="C2714" s="4">
        <v>0.89507181353617393</v>
      </c>
      <c r="D2714" s="3">
        <v>2</v>
      </c>
      <c r="E2714" s="1">
        <v>2.1027513439149899</v>
      </c>
      <c r="F2714" s="4">
        <v>0.87359213302407601</v>
      </c>
      <c r="G2714" s="3">
        <v>9</v>
      </c>
      <c r="H2714" s="4">
        <v>4.2207000103260004</v>
      </c>
      <c r="I2714" s="26">
        <f>H2714/100</f>
        <v>4.2207000103260006E-2</v>
      </c>
      <c r="J2714" s="1">
        <v>4.5314246979779798</v>
      </c>
      <c r="K2714" s="4">
        <v>8.4232802822721692E-3</v>
      </c>
      <c r="L2714" s="7">
        <v>0.90962004686546394</v>
      </c>
      <c r="M2714" s="3">
        <v>8</v>
      </c>
      <c r="N2714" s="2">
        <v>2207.8885509673801</v>
      </c>
      <c r="O2714" s="6">
        <v>0.107669162021235</v>
      </c>
      <c r="P2714" s="1">
        <v>4.7570990125861599</v>
      </c>
      <c r="Q2714" s="5">
        <v>291.38824834886702</v>
      </c>
      <c r="R2714" s="3">
        <v>0</v>
      </c>
      <c r="S2714" s="9" t="str">
        <f>IF(E2714&gt;3, "1", "0")</f>
        <v>0</v>
      </c>
      <c r="T2714" s="3">
        <f>IF(F2714 &lt; 80%, 1, 0)</f>
        <v>0</v>
      </c>
      <c r="U2714" s="12" t="str">
        <f t="shared" si="42"/>
        <v>High</v>
      </c>
      <c r="V2714" s="12" t="str">
        <f>IF(A2713 &lt; 400, "Low", IF(A2713 &lt; 700, "Medium", "High"))</f>
        <v>High</v>
      </c>
      <c r="W2714" s="12" t="str">
        <f>IF(O2714&lt;0.23,"Low", IF(O2714&lt;=0.37,"Medium","High"))</f>
        <v>Low</v>
      </c>
      <c r="X2714" s="12" t="str">
        <f>IF(K2714&lt;0.03,"Low", IF(K2714&lt;=0.06,"Medium","High"))</f>
        <v>Low</v>
      </c>
    </row>
    <row r="2715" spans="1:24">
      <c r="A2715" s="3">
        <v>843</v>
      </c>
      <c r="B2715" s="5">
        <v>17179.1935195683</v>
      </c>
      <c r="C2715" s="4">
        <v>0.80895367773769711</v>
      </c>
      <c r="D2715" s="3">
        <v>4</v>
      </c>
      <c r="E2715" s="1">
        <v>2.91393295654261</v>
      </c>
      <c r="F2715" s="4">
        <v>0.90342209138671703</v>
      </c>
      <c r="G2715" s="3">
        <v>19</v>
      </c>
      <c r="H2715" s="4">
        <v>4.2230324130868802</v>
      </c>
      <c r="I2715" s="26">
        <f>H2715/100</f>
        <v>4.2230324130868802E-2</v>
      </c>
      <c r="J2715" s="1">
        <v>7.4098796495256396</v>
      </c>
      <c r="K2715" s="4">
        <v>9.8376977729081206E-3</v>
      </c>
      <c r="L2715" s="7">
        <v>0.93589144035745808</v>
      </c>
      <c r="M2715" s="3">
        <v>9</v>
      </c>
      <c r="N2715" s="2">
        <v>1567.1641657161999</v>
      </c>
      <c r="O2715" s="6">
        <v>0.20060401570359601</v>
      </c>
      <c r="P2715" s="1">
        <v>3.3496960254152199</v>
      </c>
      <c r="Q2715" s="5">
        <v>195.14878933456001</v>
      </c>
      <c r="R2715" s="3">
        <v>1</v>
      </c>
      <c r="S2715" s="9" t="str">
        <f>IF(E2715&gt;3, "1", "0")</f>
        <v>0</v>
      </c>
      <c r="T2715" s="3">
        <f>IF(F2715 &lt; 80%, 1, 0)</f>
        <v>0</v>
      </c>
      <c r="U2715" s="12" t="str">
        <f t="shared" si="42"/>
        <v>High</v>
      </c>
      <c r="V2715" s="12" t="str">
        <f>IF(A2714 &lt; 400, "Low", IF(A2714 &lt; 700, "Medium", "High"))</f>
        <v>Low</v>
      </c>
      <c r="W2715" s="12" t="str">
        <f>IF(O2715&lt;0.23,"Low", IF(O2715&lt;=0.37,"Medium","High"))</f>
        <v>Low</v>
      </c>
      <c r="X2715" s="12" t="str">
        <f>IF(K2715&lt;0.03,"Low", IF(K2715&lt;=0.06,"Medium","High"))</f>
        <v>Low</v>
      </c>
    </row>
    <row r="2716" spans="1:24">
      <c r="A2716" s="3">
        <v>949</v>
      </c>
      <c r="B2716" s="5">
        <v>13724.334394837901</v>
      </c>
      <c r="C2716" s="4">
        <v>0.98118233424693002</v>
      </c>
      <c r="D2716" s="3">
        <v>2</v>
      </c>
      <c r="E2716" s="1">
        <v>0.99760634180896801</v>
      </c>
      <c r="F2716" s="4">
        <v>0.78349152968009605</v>
      </c>
      <c r="G2716" s="3">
        <v>12</v>
      </c>
      <c r="H2716" s="4">
        <v>4.2256676276024701</v>
      </c>
      <c r="I2716" s="26">
        <f>H2716/100</f>
        <v>4.2256676276024703E-2</v>
      </c>
      <c r="J2716" s="1">
        <v>7.1741703105275496</v>
      </c>
      <c r="K2716" s="4">
        <v>2.5786375555269199E-2</v>
      </c>
      <c r="L2716" s="7">
        <v>0.88751489368856595</v>
      </c>
      <c r="M2716" s="3">
        <v>6</v>
      </c>
      <c r="N2716" s="2">
        <v>2214.6631929687501</v>
      </c>
      <c r="O2716" s="6">
        <v>0.34554242776826999</v>
      </c>
      <c r="P2716" s="1">
        <v>1.70299393042742</v>
      </c>
      <c r="Q2716" s="5">
        <v>436.48239934327103</v>
      </c>
      <c r="R2716" s="3">
        <v>1</v>
      </c>
      <c r="S2716" s="9" t="str">
        <f>IF(E2716&gt;3, "1", "0")</f>
        <v>0</v>
      </c>
      <c r="T2716" s="3">
        <f>IF(F2716 &lt; 80%, 1, 0)</f>
        <v>1</v>
      </c>
      <c r="U2716" s="12" t="str">
        <f t="shared" si="42"/>
        <v>High</v>
      </c>
      <c r="V2716" s="12" t="str">
        <f>IF(A2715 &lt; 400, "Low", IF(A2715 &lt; 700, "Medium", "High"))</f>
        <v>High</v>
      </c>
      <c r="W2716" s="12" t="str">
        <f>IF(O2716&lt;0.23,"Low", IF(O2716&lt;=0.37,"Medium","High"))</f>
        <v>Medium</v>
      </c>
      <c r="X2716" s="12" t="str">
        <f>IF(K2716&lt;0.03,"Low", IF(K2716&lt;=0.06,"Medium","High"))</f>
        <v>Low</v>
      </c>
    </row>
    <row r="2717" spans="1:24">
      <c r="A2717" s="3">
        <v>841</v>
      </c>
      <c r="B2717" s="5">
        <v>6848.7118719882701</v>
      </c>
      <c r="C2717" s="4">
        <v>0.92897120868594496</v>
      </c>
      <c r="D2717" s="3">
        <v>3</v>
      </c>
      <c r="E2717" s="1">
        <v>2.4307159728745198</v>
      </c>
      <c r="F2717" s="4">
        <v>0.98690184900998101</v>
      </c>
      <c r="G2717" s="3">
        <v>22</v>
      </c>
      <c r="H2717" s="4">
        <v>4.2265589066505198</v>
      </c>
      <c r="I2717" s="26">
        <f>H2717/100</f>
        <v>4.2265589066505196E-2</v>
      </c>
      <c r="J2717" s="1">
        <v>4.2888002993632002</v>
      </c>
      <c r="K2717" s="4">
        <v>4.2559486477539502E-2</v>
      </c>
      <c r="L2717" s="7">
        <v>0.95266651799494195</v>
      </c>
      <c r="M2717" s="3">
        <v>6</v>
      </c>
      <c r="N2717" s="2">
        <v>3117.4054910126501</v>
      </c>
      <c r="O2717" s="6">
        <v>0.38138910885213301</v>
      </c>
      <c r="P2717" s="1">
        <v>1.0181401669019801</v>
      </c>
      <c r="Q2717" s="5">
        <v>398.87964250589698</v>
      </c>
      <c r="R2717" s="3">
        <v>1</v>
      </c>
      <c r="S2717" s="9" t="str">
        <f>IF(E2717&gt;3, "1", "0")</f>
        <v>0</v>
      </c>
      <c r="T2717" s="3">
        <f>IF(F2717 &lt; 80%, 1, 0)</f>
        <v>0</v>
      </c>
      <c r="U2717" s="12" t="str">
        <f t="shared" si="42"/>
        <v>High</v>
      </c>
      <c r="V2717" s="12" t="str">
        <f>IF(A2716 &lt; 400, "Low", IF(A2716 &lt; 700, "Medium", "High"))</f>
        <v>High</v>
      </c>
      <c r="W2717" s="12" t="str">
        <f>IF(O2717&lt;0.23,"Low", IF(O2717&lt;=0.37,"Medium","High"))</f>
        <v>High</v>
      </c>
      <c r="X2717" s="12" t="str">
        <f>IF(K2717&lt;0.03,"Low", IF(K2717&lt;=0.06,"Medium","High"))</f>
        <v>Medium</v>
      </c>
    </row>
    <row r="2718" spans="1:24">
      <c r="A2718" s="3">
        <v>921</v>
      </c>
      <c r="B2718" s="5">
        <v>9536.2926691780503</v>
      </c>
      <c r="C2718" s="4">
        <v>0.97011603946131997</v>
      </c>
      <c r="D2718" s="3">
        <v>5</v>
      </c>
      <c r="E2718" s="1">
        <v>2.7905098259153198</v>
      </c>
      <c r="F2718" s="4">
        <v>0.69516966489799303</v>
      </c>
      <c r="G2718" s="3">
        <v>22</v>
      </c>
      <c r="H2718" s="4">
        <v>4.2268107829025601</v>
      </c>
      <c r="I2718" s="26">
        <f>H2718/100</f>
        <v>4.2268107829025597E-2</v>
      </c>
      <c r="J2718" s="1">
        <v>2.0611119570061902</v>
      </c>
      <c r="K2718" s="4">
        <v>4.6018385007895103E-2</v>
      </c>
      <c r="L2718" s="7">
        <v>0.85704782447649397</v>
      </c>
      <c r="M2718" s="3">
        <v>2</v>
      </c>
      <c r="N2718" s="2">
        <v>2083.9128558348202</v>
      </c>
      <c r="O2718" s="6">
        <v>0.193116171261281</v>
      </c>
      <c r="P2718" s="1">
        <v>4.7393971300565996</v>
      </c>
      <c r="Q2718" s="5">
        <v>152.248003819057</v>
      </c>
      <c r="R2718" s="3">
        <v>1</v>
      </c>
      <c r="S2718" s="9" t="str">
        <f>IF(E2718&gt;3, "1", "0")</f>
        <v>0</v>
      </c>
      <c r="T2718" s="3">
        <f>IF(F2718 &lt; 80%, 1, 0)</f>
        <v>1</v>
      </c>
      <c r="U2718" s="12" t="str">
        <f t="shared" si="42"/>
        <v>High</v>
      </c>
      <c r="V2718" s="12" t="str">
        <f>IF(A2717 &lt; 400, "Low", IF(A2717 &lt; 700, "Medium", "High"))</f>
        <v>High</v>
      </c>
      <c r="W2718" s="12" t="str">
        <f>IF(O2718&lt;0.23,"Low", IF(O2718&lt;=0.37,"Medium","High"))</f>
        <v>Low</v>
      </c>
      <c r="X2718" s="12" t="str">
        <f>IF(K2718&lt;0.03,"Low", IF(K2718&lt;=0.06,"Medium","High"))</f>
        <v>Medium</v>
      </c>
    </row>
    <row r="2719" spans="1:24">
      <c r="A2719" s="3">
        <v>297</v>
      </c>
      <c r="B2719" s="5">
        <v>9901.1381304506103</v>
      </c>
      <c r="C2719" s="4">
        <v>0.90303844522764298</v>
      </c>
      <c r="D2719" s="3">
        <v>3</v>
      </c>
      <c r="E2719" s="1">
        <v>2.8938728052342402</v>
      </c>
      <c r="F2719" s="4">
        <v>0.72139368342062393</v>
      </c>
      <c r="G2719" s="3">
        <v>22</v>
      </c>
      <c r="H2719" s="4">
        <v>4.2289796634848198</v>
      </c>
      <c r="I2719" s="26">
        <f>H2719/100</f>
        <v>4.2289796634848199E-2</v>
      </c>
      <c r="J2719" s="1">
        <v>9.4652918395057295</v>
      </c>
      <c r="K2719" s="4">
        <v>2.9879557514939401E-2</v>
      </c>
      <c r="L2719" s="7">
        <v>0.99347521311979403</v>
      </c>
      <c r="M2719" s="3">
        <v>0</v>
      </c>
      <c r="N2719" s="2">
        <v>1136.3854278066499</v>
      </c>
      <c r="O2719" s="6">
        <v>0.255558881116069</v>
      </c>
      <c r="P2719" s="1">
        <v>1.35814260560876</v>
      </c>
      <c r="Q2719" s="5">
        <v>405.480594397576</v>
      </c>
      <c r="R2719" s="3">
        <v>1</v>
      </c>
      <c r="S2719" s="9" t="str">
        <f>IF(E2719&gt;3, "1", "0")</f>
        <v>0</v>
      </c>
      <c r="T2719" s="3">
        <f>IF(F2719 &lt; 80%, 1, 0)</f>
        <v>1</v>
      </c>
      <c r="U2719" s="12" t="str">
        <f t="shared" si="42"/>
        <v>High</v>
      </c>
      <c r="V2719" s="12" t="str">
        <f>IF(A2718 &lt; 400, "Low", IF(A2718 &lt; 700, "Medium", "High"))</f>
        <v>High</v>
      </c>
      <c r="W2719" s="12" t="str">
        <f>IF(O2719&lt;0.23,"Low", IF(O2719&lt;=0.37,"Medium","High"))</f>
        <v>Medium</v>
      </c>
      <c r="X2719" s="12" t="str">
        <f>IF(K2719&lt;0.03,"Low", IF(K2719&lt;=0.06,"Medium","High"))</f>
        <v>Low</v>
      </c>
    </row>
    <row r="2720" spans="1:24">
      <c r="A2720" s="3">
        <v>360</v>
      </c>
      <c r="B2720" s="5">
        <v>17560.506196552298</v>
      </c>
      <c r="C2720" s="4">
        <v>0.93229324106472999</v>
      </c>
      <c r="D2720" s="3">
        <v>2</v>
      </c>
      <c r="E2720" s="1">
        <v>1.72639026068093</v>
      </c>
      <c r="F2720" s="4">
        <v>0.84976019498886501</v>
      </c>
      <c r="G2720" s="3">
        <v>19</v>
      </c>
      <c r="H2720" s="4">
        <v>4.2317152943759897</v>
      </c>
      <c r="I2720" s="26">
        <f>H2720/100</f>
        <v>4.23171529437599E-2</v>
      </c>
      <c r="J2720" s="1">
        <v>9.1915155833395907</v>
      </c>
      <c r="K2720" s="4">
        <v>8.6473623661189894E-2</v>
      </c>
      <c r="L2720" s="7">
        <v>0.89645520883526297</v>
      </c>
      <c r="M2720" s="3">
        <v>7</v>
      </c>
      <c r="N2720" s="2">
        <v>4419.8831720871603</v>
      </c>
      <c r="O2720" s="6">
        <v>0.158882394189437</v>
      </c>
      <c r="P2720" s="1">
        <v>6.0126508927581197</v>
      </c>
      <c r="Q2720" s="5">
        <v>476.78767428635098</v>
      </c>
      <c r="R2720" s="3">
        <v>1</v>
      </c>
      <c r="S2720" s="9" t="str">
        <f>IF(E2720&gt;3, "1", "0")</f>
        <v>0</v>
      </c>
      <c r="T2720" s="3">
        <f>IF(F2720 &lt; 80%, 1, 0)</f>
        <v>0</v>
      </c>
      <c r="U2720" s="12" t="str">
        <f t="shared" si="42"/>
        <v>High</v>
      </c>
      <c r="V2720" s="12" t="str">
        <f>IF(A2719 &lt; 400, "Low", IF(A2719 &lt; 700, "Medium", "High"))</f>
        <v>Low</v>
      </c>
      <c r="W2720" s="12" t="str">
        <f>IF(O2720&lt;0.23,"Low", IF(O2720&lt;=0.37,"Medium","High"))</f>
        <v>Low</v>
      </c>
      <c r="X2720" s="12" t="str">
        <f>IF(K2720&lt;0.03,"Low", IF(K2720&lt;=0.06,"Medium","High"))</f>
        <v>High</v>
      </c>
    </row>
    <row r="2721" spans="1:24">
      <c r="A2721" s="3">
        <v>332</v>
      </c>
      <c r="B2721" s="5">
        <v>10221.433897524301</v>
      </c>
      <c r="C2721" s="4">
        <v>0.95801664999428793</v>
      </c>
      <c r="D2721" s="3">
        <v>0</v>
      </c>
      <c r="E2721" s="1">
        <v>2.52555922685857</v>
      </c>
      <c r="F2721" s="4">
        <v>0.95409159368446894</v>
      </c>
      <c r="G2721" s="3">
        <v>8</v>
      </c>
      <c r="H2721" s="4">
        <v>4.2339980040738103</v>
      </c>
      <c r="I2721" s="26">
        <f>H2721/100</f>
        <v>4.2339980040738107E-2</v>
      </c>
      <c r="J2721" s="1">
        <v>8.04529001534355</v>
      </c>
      <c r="K2721" s="4">
        <v>2.70747005181971E-2</v>
      </c>
      <c r="L2721" s="7">
        <v>0.94170285105176799</v>
      </c>
      <c r="M2721" s="3">
        <v>8</v>
      </c>
      <c r="N2721" s="2">
        <v>4270.0307416223304</v>
      </c>
      <c r="O2721" s="6">
        <v>0.436439623921555</v>
      </c>
      <c r="P2721" s="1">
        <v>8.8797117089842104</v>
      </c>
      <c r="Q2721" s="5">
        <v>461.62134230644699</v>
      </c>
      <c r="R2721" s="3">
        <v>0</v>
      </c>
      <c r="S2721" s="9" t="str">
        <f>IF(E2721&gt;3, "1", "0")</f>
        <v>0</v>
      </c>
      <c r="T2721" s="3">
        <f>IF(F2721 &lt; 80%, 1, 0)</f>
        <v>0</v>
      </c>
      <c r="U2721" s="12" t="str">
        <f t="shared" si="42"/>
        <v>High</v>
      </c>
      <c r="V2721" s="12" t="str">
        <f>IF(A2720 &lt; 400, "Low", IF(A2720 &lt; 700, "Medium", "High"))</f>
        <v>Low</v>
      </c>
      <c r="W2721" s="12" t="str">
        <f>IF(O2721&lt;0.23,"Low", IF(O2721&lt;=0.37,"Medium","High"))</f>
        <v>High</v>
      </c>
      <c r="X2721" s="12" t="str">
        <f>IF(K2721&lt;0.03,"Low", IF(K2721&lt;=0.06,"Medium","High"))</f>
        <v>Low</v>
      </c>
    </row>
    <row r="2722" spans="1:24">
      <c r="A2722" s="3">
        <v>238</v>
      </c>
      <c r="B2722" s="5">
        <v>5135.8124237055599</v>
      </c>
      <c r="C2722" s="4">
        <v>0.99600109263936298</v>
      </c>
      <c r="D2722" s="3">
        <v>5</v>
      </c>
      <c r="E2722" s="1">
        <v>0.53757381881196298</v>
      </c>
      <c r="F2722" s="4">
        <v>0.62702193738227496</v>
      </c>
      <c r="G2722" s="3">
        <v>7</v>
      </c>
      <c r="H2722" s="4">
        <v>4.2348327085381703</v>
      </c>
      <c r="I2722" s="26">
        <f>H2722/100</f>
        <v>4.23483270853817E-2</v>
      </c>
      <c r="J2722" s="1">
        <v>7.0839144261861602</v>
      </c>
      <c r="K2722" s="4">
        <v>6.1628506023602397E-2</v>
      </c>
      <c r="L2722" s="7">
        <v>0.85826216411979106</v>
      </c>
      <c r="M2722" s="3">
        <v>1</v>
      </c>
      <c r="N2722" s="2">
        <v>2008.07565035781</v>
      </c>
      <c r="O2722" s="6">
        <v>0.109747237063665</v>
      </c>
      <c r="P2722" s="1">
        <v>4.6170120991491199</v>
      </c>
      <c r="Q2722" s="5">
        <v>313.35732766038001</v>
      </c>
      <c r="R2722" s="3">
        <v>1</v>
      </c>
      <c r="S2722" s="9" t="str">
        <f>IF(E2722&gt;3, "1", "0")</f>
        <v>0</v>
      </c>
      <c r="T2722" s="3">
        <f>IF(F2722 &lt; 80%, 1, 0)</f>
        <v>1</v>
      </c>
      <c r="U2722" s="12" t="str">
        <f t="shared" si="42"/>
        <v>High</v>
      </c>
      <c r="V2722" s="12" t="str">
        <f>IF(A2721 &lt; 400, "Low", IF(A2721 &lt; 700, "Medium", "High"))</f>
        <v>Low</v>
      </c>
      <c r="W2722" s="12" t="str">
        <f>IF(O2722&lt;0.23,"Low", IF(O2722&lt;=0.37,"Medium","High"))</f>
        <v>Low</v>
      </c>
      <c r="X2722" s="12" t="str">
        <f>IF(K2722&lt;0.03,"Low", IF(K2722&lt;=0.06,"Medium","High"))</f>
        <v>High</v>
      </c>
    </row>
    <row r="2723" spans="1:24">
      <c r="A2723" s="3">
        <v>819</v>
      </c>
      <c r="B2723" s="5">
        <v>16370.606315168199</v>
      </c>
      <c r="C2723" s="4">
        <v>0.88630162396952794</v>
      </c>
      <c r="D2723" s="3">
        <v>2</v>
      </c>
      <c r="E2723" s="1">
        <v>1.5661753768003199</v>
      </c>
      <c r="F2723" s="4">
        <v>0.63288063579277398</v>
      </c>
      <c r="G2723" s="3">
        <v>6</v>
      </c>
      <c r="H2723" s="4">
        <v>4.2353318908265702</v>
      </c>
      <c r="I2723" s="26">
        <f>H2723/100</f>
        <v>4.23533189082657E-2</v>
      </c>
      <c r="J2723" s="1">
        <v>9.3760769639182193</v>
      </c>
      <c r="K2723" s="4">
        <v>5.6527120714723302E-2</v>
      </c>
      <c r="L2723" s="7">
        <v>0.81828616108547492</v>
      </c>
      <c r="M2723" s="3">
        <v>5</v>
      </c>
      <c r="N2723" s="2">
        <v>2180.9484373887099</v>
      </c>
      <c r="O2723" s="6">
        <v>0.31520592427462701</v>
      </c>
      <c r="P2723" s="1">
        <v>4.8532702840504696</v>
      </c>
      <c r="Q2723" s="5">
        <v>305.81711969377199</v>
      </c>
      <c r="R2723" s="3">
        <v>1</v>
      </c>
      <c r="S2723" s="9" t="str">
        <f>IF(E2723&gt;3, "1", "0")</f>
        <v>0</v>
      </c>
      <c r="T2723" s="3">
        <f>IF(F2723 &lt; 80%, 1, 0)</f>
        <v>1</v>
      </c>
      <c r="U2723" s="12" t="str">
        <f t="shared" si="42"/>
        <v>High</v>
      </c>
      <c r="V2723" s="12" t="str">
        <f>IF(A2722 &lt; 400, "Low", IF(A2722 &lt; 700, "Medium", "High"))</f>
        <v>Low</v>
      </c>
      <c r="W2723" s="12" t="str">
        <f>IF(O2723&lt;0.23,"Low", IF(O2723&lt;=0.37,"Medium","High"))</f>
        <v>Medium</v>
      </c>
      <c r="X2723" s="12" t="str">
        <f>IF(K2723&lt;0.03,"Low", IF(K2723&lt;=0.06,"Medium","High"))</f>
        <v>Medium</v>
      </c>
    </row>
    <row r="2724" spans="1:24">
      <c r="A2724" s="3">
        <v>340</v>
      </c>
      <c r="B2724" s="5">
        <v>12771.162470605201</v>
      </c>
      <c r="C2724" s="4">
        <v>0.80616492373987403</v>
      </c>
      <c r="D2724" s="3">
        <v>4</v>
      </c>
      <c r="E2724" s="1">
        <v>2.7705963555176001</v>
      </c>
      <c r="F2724" s="4">
        <v>0.63727551438892494</v>
      </c>
      <c r="G2724" s="3">
        <v>7</v>
      </c>
      <c r="H2724" s="4">
        <v>4.2361876872779902</v>
      </c>
      <c r="I2724" s="26">
        <f>H2724/100</f>
        <v>4.2361876872779904E-2</v>
      </c>
      <c r="J2724" s="1">
        <v>3.5980111802636001</v>
      </c>
      <c r="K2724" s="4">
        <v>8.0909922966794903E-2</v>
      </c>
      <c r="L2724" s="7">
        <v>0.80604758503248908</v>
      </c>
      <c r="M2724" s="3">
        <v>2</v>
      </c>
      <c r="N2724" s="2">
        <v>4707.6880182999803</v>
      </c>
      <c r="O2724" s="6">
        <v>0.15940165160876801</v>
      </c>
      <c r="P2724" s="1">
        <v>8.0541468400935798</v>
      </c>
      <c r="Q2724" s="5">
        <v>416.25335153536099</v>
      </c>
      <c r="R2724" s="3">
        <v>1</v>
      </c>
      <c r="S2724" s="9" t="str">
        <f>IF(E2724&gt;3, "1", "0")</f>
        <v>0</v>
      </c>
      <c r="T2724" s="3">
        <f>IF(F2724 &lt; 80%, 1, 0)</f>
        <v>1</v>
      </c>
      <c r="U2724" s="12" t="str">
        <f t="shared" si="42"/>
        <v>High</v>
      </c>
      <c r="V2724" s="12" t="str">
        <f>IF(A2723 &lt; 400, "Low", IF(A2723 &lt; 700, "Medium", "High"))</f>
        <v>High</v>
      </c>
      <c r="W2724" s="12" t="str">
        <f>IF(O2724&lt;0.23,"Low", IF(O2724&lt;=0.37,"Medium","High"))</f>
        <v>Low</v>
      </c>
      <c r="X2724" s="12" t="str">
        <f>IF(K2724&lt;0.03,"Low", IF(K2724&lt;=0.06,"Medium","High"))</f>
        <v>High</v>
      </c>
    </row>
    <row r="2725" spans="1:24">
      <c r="A2725" s="3">
        <v>824</v>
      </c>
      <c r="B2725" s="5">
        <v>12177.3660516078</v>
      </c>
      <c r="C2725" s="4">
        <v>0.94158956534023797</v>
      </c>
      <c r="D2725" s="3">
        <v>3</v>
      </c>
      <c r="E2725" s="1">
        <v>3.13221253252572</v>
      </c>
      <c r="F2725" s="4">
        <v>0.61857952691430496</v>
      </c>
      <c r="G2725" s="3">
        <v>15</v>
      </c>
      <c r="H2725" s="4">
        <v>4.2362915582209402</v>
      </c>
      <c r="I2725" s="26">
        <f>H2725/100</f>
        <v>4.23629155822094E-2</v>
      </c>
      <c r="J2725" s="1">
        <v>6.0959420015566401</v>
      </c>
      <c r="K2725" s="4">
        <v>5.6686706531824199E-2</v>
      </c>
      <c r="L2725" s="7">
        <v>0.95587074050530008</v>
      </c>
      <c r="M2725" s="3">
        <v>5</v>
      </c>
      <c r="N2725" s="2">
        <v>3070.6187275595098</v>
      </c>
      <c r="O2725" s="6">
        <v>0.42279517930221</v>
      </c>
      <c r="P2725" s="1">
        <v>7.04548475500079</v>
      </c>
      <c r="Q2725" s="5">
        <v>488.293162364154</v>
      </c>
      <c r="R2725" s="3">
        <v>1</v>
      </c>
      <c r="S2725" s="9" t="str">
        <f>IF(E2725&gt;3, "1", "0")</f>
        <v>1</v>
      </c>
      <c r="T2725" s="3">
        <f>IF(F2725 &lt; 80%, 1, 0)</f>
        <v>1</v>
      </c>
      <c r="U2725" s="12" t="str">
        <f t="shared" si="42"/>
        <v>High</v>
      </c>
      <c r="V2725" s="12" t="str">
        <f>IF(A2724 &lt; 400, "Low", IF(A2724 &lt; 700, "Medium", "High"))</f>
        <v>Low</v>
      </c>
      <c r="W2725" s="12" t="str">
        <f>IF(O2725&lt;0.23,"Low", IF(O2725&lt;=0.37,"Medium","High"))</f>
        <v>High</v>
      </c>
      <c r="X2725" s="12" t="str">
        <f>IF(K2725&lt;0.03,"Low", IF(K2725&lt;=0.06,"Medium","High"))</f>
        <v>Medium</v>
      </c>
    </row>
    <row r="2726" spans="1:24">
      <c r="A2726" s="3">
        <v>565</v>
      </c>
      <c r="B2726" s="5">
        <v>11662.7511031755</v>
      </c>
      <c r="C2726" s="4">
        <v>0.8456851704616839</v>
      </c>
      <c r="D2726" s="3">
        <v>5</v>
      </c>
      <c r="E2726" s="1">
        <v>4.62786415458823</v>
      </c>
      <c r="F2726" s="4">
        <v>0.9485429364928829</v>
      </c>
      <c r="G2726" s="3">
        <v>18</v>
      </c>
      <c r="H2726" s="4">
        <v>4.2365787059544999</v>
      </c>
      <c r="I2726" s="26">
        <f>H2726/100</f>
        <v>4.2365787059544996E-2</v>
      </c>
      <c r="J2726" s="1">
        <v>3.6917742109298</v>
      </c>
      <c r="K2726" s="4">
        <v>5.7145827971866701E-2</v>
      </c>
      <c r="L2726" s="7">
        <v>0.89014674483320999</v>
      </c>
      <c r="M2726" s="3">
        <v>3</v>
      </c>
      <c r="N2726" s="2">
        <v>1268.7569256796801</v>
      </c>
      <c r="O2726" s="6">
        <v>0.46825997153106902</v>
      </c>
      <c r="P2726" s="1">
        <v>1.77783130536932</v>
      </c>
      <c r="Q2726" s="5">
        <v>391.35377374138801</v>
      </c>
      <c r="R2726" s="3">
        <v>1</v>
      </c>
      <c r="S2726" s="9" t="str">
        <f>IF(E2726&gt;3, "1", "0")</f>
        <v>1</v>
      </c>
      <c r="T2726" s="3">
        <f>IF(F2726 &lt; 80%, 1, 0)</f>
        <v>0</v>
      </c>
      <c r="U2726" s="12" t="str">
        <f t="shared" si="42"/>
        <v>High</v>
      </c>
      <c r="V2726" s="12" t="str">
        <f>IF(A2725 &lt; 400, "Low", IF(A2725 &lt; 700, "Medium", "High"))</f>
        <v>High</v>
      </c>
      <c r="W2726" s="12" t="str">
        <f>IF(O2726&lt;0.23,"Low", IF(O2726&lt;=0.37,"Medium","High"))</f>
        <v>High</v>
      </c>
      <c r="X2726" s="12" t="str">
        <f>IF(K2726&lt;0.03,"Low", IF(K2726&lt;=0.06,"Medium","High"))</f>
        <v>Medium</v>
      </c>
    </row>
    <row r="2727" spans="1:24">
      <c r="A2727" s="3">
        <v>899</v>
      </c>
      <c r="B2727" s="5">
        <v>17870.349065108399</v>
      </c>
      <c r="C2727" s="4">
        <v>0.97971938211379395</v>
      </c>
      <c r="D2727" s="3">
        <v>5</v>
      </c>
      <c r="E2727" s="1">
        <v>1.95369613078371</v>
      </c>
      <c r="F2727" s="4">
        <v>0.62706941466319299</v>
      </c>
      <c r="G2727" s="3">
        <v>10</v>
      </c>
      <c r="H2727" s="4">
        <v>4.2377974583274902</v>
      </c>
      <c r="I2727" s="26">
        <f>H2727/100</f>
        <v>4.2377974583274899E-2</v>
      </c>
      <c r="J2727" s="1">
        <v>7.7190555479141798</v>
      </c>
      <c r="K2727" s="4">
        <v>3.8868356672500199E-3</v>
      </c>
      <c r="L2727" s="7">
        <v>0.86775762175104998</v>
      </c>
      <c r="M2727" s="3">
        <v>5</v>
      </c>
      <c r="N2727" s="2">
        <v>1284.81802102597</v>
      </c>
      <c r="O2727" s="6">
        <v>0.373456972194464</v>
      </c>
      <c r="P2727" s="1">
        <v>3.2561466838160298</v>
      </c>
      <c r="Q2727" s="5">
        <v>261.36424013535401</v>
      </c>
      <c r="R2727" s="3">
        <v>1</v>
      </c>
      <c r="S2727" s="9" t="str">
        <f>IF(E2727&gt;3, "1", "0")</f>
        <v>0</v>
      </c>
      <c r="T2727" s="3">
        <f>IF(F2727 &lt; 80%, 1, 0)</f>
        <v>1</v>
      </c>
      <c r="U2727" s="12" t="str">
        <f t="shared" si="42"/>
        <v>High</v>
      </c>
      <c r="V2727" s="12" t="str">
        <f>IF(A2726 &lt; 400, "Low", IF(A2726 &lt; 700, "Medium", "High"))</f>
        <v>Medium</v>
      </c>
      <c r="W2727" s="12" t="str">
        <f>IF(O2727&lt;0.23,"Low", IF(O2727&lt;=0.37,"Medium","High"))</f>
        <v>High</v>
      </c>
      <c r="X2727" s="12" t="str">
        <f>IF(K2727&lt;0.03,"Low", IF(K2727&lt;=0.06,"Medium","High"))</f>
        <v>Low</v>
      </c>
    </row>
    <row r="2728" spans="1:24">
      <c r="A2728" s="3">
        <v>984</v>
      </c>
      <c r="B2728" s="5">
        <v>17059.377613287801</v>
      </c>
      <c r="C2728" s="4">
        <v>0.89490671252448806</v>
      </c>
      <c r="D2728" s="3">
        <v>4</v>
      </c>
      <c r="E2728" s="1">
        <v>1.9782907445203799</v>
      </c>
      <c r="F2728" s="4">
        <v>0.88626951074213589</v>
      </c>
      <c r="G2728" s="3">
        <v>19</v>
      </c>
      <c r="H2728" s="4">
        <v>4.2389654500651499</v>
      </c>
      <c r="I2728" s="26">
        <f>H2728/100</f>
        <v>4.2389654500651498E-2</v>
      </c>
      <c r="J2728" s="1">
        <v>2.4112848558922901</v>
      </c>
      <c r="K2728" s="4">
        <v>4.3263244919886902E-2</v>
      </c>
      <c r="L2728" s="7">
        <v>0.92247983715170312</v>
      </c>
      <c r="M2728" s="3">
        <v>7</v>
      </c>
      <c r="N2728" s="2">
        <v>3847.0965353218699</v>
      </c>
      <c r="O2728" s="6">
        <v>0.42656615363250899</v>
      </c>
      <c r="P2728" s="1">
        <v>1.4906934005633401</v>
      </c>
      <c r="Q2728" s="5">
        <v>468.51788053056401</v>
      </c>
      <c r="R2728" s="3">
        <v>1</v>
      </c>
      <c r="S2728" s="9" t="str">
        <f>IF(E2728&gt;3, "1", "0")</f>
        <v>0</v>
      </c>
      <c r="T2728" s="3">
        <f>IF(F2728 &lt; 80%, 1, 0)</f>
        <v>0</v>
      </c>
      <c r="U2728" s="12" t="str">
        <f t="shared" si="42"/>
        <v>High</v>
      </c>
      <c r="V2728" s="12" t="str">
        <f>IF(A2727 &lt; 400, "Low", IF(A2727 &lt; 700, "Medium", "High"))</f>
        <v>High</v>
      </c>
      <c r="W2728" s="12" t="str">
        <f>IF(O2728&lt;0.23,"Low", IF(O2728&lt;=0.37,"Medium","High"))</f>
        <v>High</v>
      </c>
      <c r="X2728" s="12" t="str">
        <f>IF(K2728&lt;0.03,"Low", IF(K2728&lt;=0.06,"Medium","High"))</f>
        <v>Medium</v>
      </c>
    </row>
    <row r="2729" spans="1:24">
      <c r="A2729" s="3">
        <v>122</v>
      </c>
      <c r="B2729" s="5">
        <v>5591.8929933634899</v>
      </c>
      <c r="C2729" s="4">
        <v>0.820695012729317</v>
      </c>
      <c r="D2729" s="3">
        <v>2</v>
      </c>
      <c r="E2729" s="1">
        <v>3.9904458589671501</v>
      </c>
      <c r="F2729" s="4">
        <v>0.94995278697685803</v>
      </c>
      <c r="G2729" s="3">
        <v>2</v>
      </c>
      <c r="H2729" s="4">
        <v>4.2393064488095096</v>
      </c>
      <c r="I2729" s="26">
        <f>H2729/100</f>
        <v>4.2393064488095093E-2</v>
      </c>
      <c r="J2729" s="1">
        <v>7.1842303515213199</v>
      </c>
      <c r="K2729" s="4">
        <v>3.25037521482337E-2</v>
      </c>
      <c r="L2729" s="7">
        <v>0.96590883236239511</v>
      </c>
      <c r="M2729" s="3">
        <v>5</v>
      </c>
      <c r="N2729" s="2">
        <v>3017.25748813269</v>
      </c>
      <c r="O2729" s="6">
        <v>0.36243177558760997</v>
      </c>
      <c r="P2729" s="1">
        <v>1.0697554077901901</v>
      </c>
      <c r="Q2729" s="5">
        <v>268.92862537299402</v>
      </c>
      <c r="R2729" s="3">
        <v>1</v>
      </c>
      <c r="S2729" s="9" t="str">
        <f>IF(E2729&gt;3, "1", "0")</f>
        <v>1</v>
      </c>
      <c r="T2729" s="3">
        <f>IF(F2729 &lt; 80%, 1, 0)</f>
        <v>0</v>
      </c>
      <c r="U2729" s="12" t="str">
        <f t="shared" si="42"/>
        <v>High</v>
      </c>
      <c r="V2729" s="12" t="str">
        <f>IF(A2728 &lt; 400, "Low", IF(A2728 &lt; 700, "Medium", "High"))</f>
        <v>High</v>
      </c>
      <c r="W2729" s="12" t="str">
        <f>IF(O2729&lt;0.23,"Low", IF(O2729&lt;=0.37,"Medium","High"))</f>
        <v>Medium</v>
      </c>
      <c r="X2729" s="12" t="str">
        <f>IF(K2729&lt;0.03,"Low", IF(K2729&lt;=0.06,"Medium","High"))</f>
        <v>Medium</v>
      </c>
    </row>
    <row r="2730" spans="1:24">
      <c r="A2730" s="3">
        <v>555</v>
      </c>
      <c r="B2730" s="5">
        <v>10757.4942789957</v>
      </c>
      <c r="C2730" s="4">
        <v>0.94353523155869989</v>
      </c>
      <c r="D2730" s="3">
        <v>0</v>
      </c>
      <c r="E2730" s="1">
        <v>4.2717164063048898</v>
      </c>
      <c r="F2730" s="4">
        <v>0.91949965958080004</v>
      </c>
      <c r="G2730" s="3">
        <v>11</v>
      </c>
      <c r="H2730" s="4">
        <v>4.2411456627642403</v>
      </c>
      <c r="I2730" s="26">
        <f>H2730/100</f>
        <v>4.2411456627642403E-2</v>
      </c>
      <c r="J2730" s="1">
        <v>7.4450313251008202</v>
      </c>
      <c r="K2730" s="4">
        <v>4.65595988241957E-3</v>
      </c>
      <c r="L2730" s="7">
        <v>0.91180405072710402</v>
      </c>
      <c r="M2730" s="3">
        <v>3</v>
      </c>
      <c r="N2730" s="2">
        <v>1124.3784552986599</v>
      </c>
      <c r="O2730" s="6">
        <v>0.29031727861448098</v>
      </c>
      <c r="P2730" s="1">
        <v>2.97335239493786</v>
      </c>
      <c r="Q2730" s="5">
        <v>420.12953086146899</v>
      </c>
      <c r="R2730" s="3">
        <v>1</v>
      </c>
      <c r="S2730" s="9" t="str">
        <f>IF(E2730&gt;3, "1", "0")</f>
        <v>1</v>
      </c>
      <c r="T2730" s="3">
        <f>IF(F2730 &lt; 80%, 1, 0)</f>
        <v>0</v>
      </c>
      <c r="U2730" s="12" t="str">
        <f t="shared" si="42"/>
        <v>High</v>
      </c>
      <c r="V2730" s="12" t="str">
        <f>IF(A2729 &lt; 400, "Low", IF(A2729 &lt; 700, "Medium", "High"))</f>
        <v>Low</v>
      </c>
      <c r="W2730" s="12" t="str">
        <f>IF(O2730&lt;0.23,"Low", IF(O2730&lt;=0.37,"Medium","High"))</f>
        <v>Medium</v>
      </c>
      <c r="X2730" s="12" t="str">
        <f>IF(K2730&lt;0.03,"Low", IF(K2730&lt;=0.06,"Medium","High"))</f>
        <v>Low</v>
      </c>
    </row>
    <row r="2731" spans="1:24">
      <c r="A2731" s="3">
        <v>109</v>
      </c>
      <c r="B2731" s="5">
        <v>7014.1227635341302</v>
      </c>
      <c r="C2731" s="4">
        <v>0.83144077671139105</v>
      </c>
      <c r="D2731" s="3">
        <v>5</v>
      </c>
      <c r="E2731" s="1">
        <v>3.5317024147438199</v>
      </c>
      <c r="F2731" s="4">
        <v>0.82121513759584108</v>
      </c>
      <c r="G2731" s="3">
        <v>3</v>
      </c>
      <c r="H2731" s="4">
        <v>4.2466687730728898</v>
      </c>
      <c r="I2731" s="26">
        <f>H2731/100</f>
        <v>4.2466687730728897E-2</v>
      </c>
      <c r="J2731" s="1">
        <v>3.3671707856971902</v>
      </c>
      <c r="K2731" s="4">
        <v>2.4622565198467498E-2</v>
      </c>
      <c r="L2731" s="7">
        <v>0.99148546705383789</v>
      </c>
      <c r="M2731" s="3">
        <v>8</v>
      </c>
      <c r="N2731" s="2">
        <v>4765.7584343523504</v>
      </c>
      <c r="O2731" s="6">
        <v>0.45314533223777798</v>
      </c>
      <c r="P2731" s="1">
        <v>9.3130569279036806</v>
      </c>
      <c r="Q2731" s="5">
        <v>239.14505980722399</v>
      </c>
      <c r="R2731" s="3">
        <v>1</v>
      </c>
      <c r="S2731" s="9" t="str">
        <f>IF(E2731&gt;3, "1", "0")</f>
        <v>1</v>
      </c>
      <c r="T2731" s="3">
        <f>IF(F2731 &lt; 80%, 1, 0)</f>
        <v>0</v>
      </c>
      <c r="U2731" s="12" t="str">
        <f t="shared" si="42"/>
        <v>High</v>
      </c>
      <c r="V2731" s="12" t="str">
        <f>IF(A2730 &lt; 400, "Low", IF(A2730 &lt; 700, "Medium", "High"))</f>
        <v>Medium</v>
      </c>
      <c r="W2731" s="12" t="str">
        <f>IF(O2731&lt;0.23,"Low", IF(O2731&lt;=0.37,"Medium","High"))</f>
        <v>High</v>
      </c>
      <c r="X2731" s="12" t="str">
        <f>IF(K2731&lt;0.03,"Low", IF(K2731&lt;=0.06,"Medium","High"))</f>
        <v>Low</v>
      </c>
    </row>
    <row r="2732" spans="1:24">
      <c r="A2732" s="3">
        <v>693</v>
      </c>
      <c r="B2732" s="5">
        <v>6924.8879328314697</v>
      </c>
      <c r="C2732" s="4">
        <v>0.82012399544451797</v>
      </c>
      <c r="D2732" s="3">
        <v>1</v>
      </c>
      <c r="E2732" s="1">
        <v>2.8249407016755899</v>
      </c>
      <c r="F2732" s="4">
        <v>0.978469481918538</v>
      </c>
      <c r="G2732" s="3">
        <v>7</v>
      </c>
      <c r="H2732" s="4">
        <v>4.2470590161741404</v>
      </c>
      <c r="I2732" s="26">
        <f>H2732/100</f>
        <v>4.2470590161741401E-2</v>
      </c>
      <c r="J2732" s="1">
        <v>8.7042352988826099</v>
      </c>
      <c r="K2732" s="4">
        <v>9.2227571660031996E-2</v>
      </c>
      <c r="L2732" s="7">
        <v>0.966298067534201</v>
      </c>
      <c r="M2732" s="3">
        <v>8</v>
      </c>
      <c r="N2732" s="2">
        <v>2536.19279135334</v>
      </c>
      <c r="O2732" s="6">
        <v>0.11885260965252201</v>
      </c>
      <c r="P2732" s="1">
        <v>2.1947887903983401</v>
      </c>
      <c r="Q2732" s="5">
        <v>158.52284330040001</v>
      </c>
      <c r="R2732" s="3">
        <v>0</v>
      </c>
      <c r="S2732" s="9" t="str">
        <f>IF(E2732&gt;3, "1", "0")</f>
        <v>0</v>
      </c>
      <c r="T2732" s="3">
        <f>IF(F2732 &lt; 80%, 1, 0)</f>
        <v>0</v>
      </c>
      <c r="U2732" s="12" t="str">
        <f t="shared" si="42"/>
        <v>High</v>
      </c>
      <c r="V2732" s="12" t="str">
        <f>IF(A2731 &lt; 400, "Low", IF(A2731 &lt; 700, "Medium", "High"))</f>
        <v>Low</v>
      </c>
      <c r="W2732" s="12" t="str">
        <f>IF(O2732&lt;0.23,"Low", IF(O2732&lt;=0.37,"Medium","High"))</f>
        <v>Low</v>
      </c>
      <c r="X2732" s="12" t="str">
        <f>IF(K2732&lt;0.03,"Low", IF(K2732&lt;=0.06,"Medium","High"))</f>
        <v>High</v>
      </c>
    </row>
    <row r="2733" spans="1:24">
      <c r="A2733" s="3">
        <v>125</v>
      </c>
      <c r="B2733" s="5">
        <v>15517.0939162621</v>
      </c>
      <c r="C2733" s="4">
        <v>0.816294779542588</v>
      </c>
      <c r="D2733" s="3">
        <v>3</v>
      </c>
      <c r="E2733" s="1">
        <v>0.69252470711270497</v>
      </c>
      <c r="F2733" s="4">
        <v>0.90760929551305902</v>
      </c>
      <c r="G2733" s="3">
        <v>13</v>
      </c>
      <c r="H2733" s="4">
        <v>4.2471486985882398</v>
      </c>
      <c r="I2733" s="26">
        <f>H2733/100</f>
        <v>4.2471486985882399E-2</v>
      </c>
      <c r="J2733" s="1">
        <v>5.6264922914183204</v>
      </c>
      <c r="K2733" s="4">
        <v>8.91373031187217E-2</v>
      </c>
      <c r="L2733" s="7">
        <v>0.96610666979115289</v>
      </c>
      <c r="M2733" s="3">
        <v>0</v>
      </c>
      <c r="N2733" s="2">
        <v>4005.2188048391799</v>
      </c>
      <c r="O2733" s="6">
        <v>0.388074671839027</v>
      </c>
      <c r="P2733" s="1">
        <v>3.1246005045076499</v>
      </c>
      <c r="Q2733" s="5">
        <v>142.61093350509</v>
      </c>
      <c r="R2733" s="3">
        <v>1</v>
      </c>
      <c r="S2733" s="9" t="str">
        <f>IF(E2733&gt;3, "1", "0")</f>
        <v>0</v>
      </c>
      <c r="T2733" s="3">
        <f>IF(F2733 &lt; 80%, 1, 0)</f>
        <v>0</v>
      </c>
      <c r="U2733" s="12" t="str">
        <f t="shared" si="42"/>
        <v>High</v>
      </c>
      <c r="V2733" s="12" t="str">
        <f>IF(A2732 &lt; 400, "Low", IF(A2732 &lt; 700, "Medium", "High"))</f>
        <v>Medium</v>
      </c>
      <c r="W2733" s="12" t="str">
        <f>IF(O2733&lt;0.23,"Low", IF(O2733&lt;=0.37,"Medium","High"))</f>
        <v>High</v>
      </c>
      <c r="X2733" s="12" t="str">
        <f>IF(K2733&lt;0.03,"Low", IF(K2733&lt;=0.06,"Medium","High"))</f>
        <v>High</v>
      </c>
    </row>
    <row r="2734" spans="1:24">
      <c r="A2734" s="3">
        <v>180</v>
      </c>
      <c r="B2734" s="5">
        <v>16773.454656671998</v>
      </c>
      <c r="C2734" s="4">
        <v>0.82673913087988693</v>
      </c>
      <c r="D2734" s="3">
        <v>3</v>
      </c>
      <c r="E2734" s="1">
        <v>1.43487172855486</v>
      </c>
      <c r="F2734" s="4">
        <v>0.65240582177344608</v>
      </c>
      <c r="G2734" s="3">
        <v>9</v>
      </c>
      <c r="H2734" s="4">
        <v>4.2481352747221202</v>
      </c>
      <c r="I2734" s="26">
        <f>H2734/100</f>
        <v>4.2481352747221202E-2</v>
      </c>
      <c r="J2734" s="1">
        <v>7.1752912603216599</v>
      </c>
      <c r="K2734" s="4">
        <v>6.8532985845732197E-2</v>
      </c>
      <c r="L2734" s="7">
        <v>0.83707657991094608</v>
      </c>
      <c r="M2734" s="3">
        <v>2</v>
      </c>
      <c r="N2734" s="2">
        <v>3109.8735602556899</v>
      </c>
      <c r="O2734" s="6">
        <v>0.469788910097511</v>
      </c>
      <c r="P2734" s="1">
        <v>8.4865830673980494</v>
      </c>
      <c r="Q2734" s="5">
        <v>461.37226093442598</v>
      </c>
      <c r="R2734" s="3">
        <v>1</v>
      </c>
      <c r="S2734" s="9" t="str">
        <f>IF(E2734&gt;3, "1", "0")</f>
        <v>0</v>
      </c>
      <c r="T2734" s="3">
        <f>IF(F2734 &lt; 80%, 1, 0)</f>
        <v>1</v>
      </c>
      <c r="U2734" s="12" t="str">
        <f t="shared" si="42"/>
        <v>High</v>
      </c>
      <c r="V2734" s="12" t="str">
        <f>IF(A2733 &lt; 400, "Low", IF(A2733 &lt; 700, "Medium", "High"))</f>
        <v>Low</v>
      </c>
      <c r="W2734" s="12" t="str">
        <f>IF(O2734&lt;0.23,"Low", IF(O2734&lt;=0.37,"Medium","High"))</f>
        <v>High</v>
      </c>
      <c r="X2734" s="12" t="str">
        <f>IF(K2734&lt;0.03,"Low", IF(K2734&lt;=0.06,"Medium","High"))</f>
        <v>High</v>
      </c>
    </row>
    <row r="2735" spans="1:24">
      <c r="A2735" s="3">
        <v>106</v>
      </c>
      <c r="B2735" s="5">
        <v>5000.4607826807396</v>
      </c>
      <c r="C2735" s="4">
        <v>0.80493945953722201</v>
      </c>
      <c r="D2735" s="3">
        <v>0</v>
      </c>
      <c r="E2735" s="1">
        <v>0.51137397424358999</v>
      </c>
      <c r="F2735" s="4">
        <v>0.93641105510296496</v>
      </c>
      <c r="G2735" s="3">
        <v>0</v>
      </c>
      <c r="H2735" s="4">
        <v>4.2485296161230899</v>
      </c>
      <c r="I2735" s="26">
        <f>H2735/100</f>
        <v>4.2485296161230895E-2</v>
      </c>
      <c r="J2735" s="1">
        <v>2.8997314876909202</v>
      </c>
      <c r="K2735" s="4">
        <v>1.14017654775426E-2</v>
      </c>
      <c r="L2735" s="7">
        <v>0.94097170007599307</v>
      </c>
      <c r="M2735" s="3">
        <v>2</v>
      </c>
      <c r="N2735" s="2">
        <v>1354.0969729831299</v>
      </c>
      <c r="O2735" s="6">
        <v>0.49835516274562403</v>
      </c>
      <c r="P2735" s="1">
        <v>9.2782247564709905</v>
      </c>
      <c r="Q2735" s="5">
        <v>233.74057646182899</v>
      </c>
      <c r="R2735" s="3">
        <v>0</v>
      </c>
      <c r="S2735" s="9" t="str">
        <f>IF(E2735&gt;3, "1", "0")</f>
        <v>0</v>
      </c>
      <c r="T2735" s="3">
        <f>IF(F2735 &lt; 80%, 1, 0)</f>
        <v>0</v>
      </c>
      <c r="U2735" s="12" t="str">
        <f t="shared" si="42"/>
        <v>High</v>
      </c>
      <c r="V2735" s="12" t="str">
        <f>IF(A2734 &lt; 400, "Low", IF(A2734 &lt; 700, "Medium", "High"))</f>
        <v>Low</v>
      </c>
      <c r="W2735" s="12" t="str">
        <f>IF(O2735&lt;0.23,"Low", IF(O2735&lt;=0.37,"Medium","High"))</f>
        <v>High</v>
      </c>
      <c r="X2735" s="12" t="str">
        <f>IF(K2735&lt;0.03,"Low", IF(K2735&lt;=0.06,"Medium","High"))</f>
        <v>Low</v>
      </c>
    </row>
    <row r="2736" spans="1:24">
      <c r="A2736" s="3">
        <v>405</v>
      </c>
      <c r="B2736" s="5">
        <v>9237.1811596553998</v>
      </c>
      <c r="C2736" s="4">
        <v>0.94453671489489688</v>
      </c>
      <c r="D2736" s="3">
        <v>2</v>
      </c>
      <c r="E2736" s="1">
        <v>3.0667374480930198</v>
      </c>
      <c r="F2736" s="4">
        <v>0.97049098008233203</v>
      </c>
      <c r="G2736" s="3">
        <v>16</v>
      </c>
      <c r="H2736" s="4">
        <v>4.2485825901060998</v>
      </c>
      <c r="I2736" s="26">
        <f>H2736/100</f>
        <v>4.2485825901061001E-2</v>
      </c>
      <c r="J2736" s="1">
        <v>7.19228940734817</v>
      </c>
      <c r="K2736" s="4">
        <v>9.0307748565626698E-3</v>
      </c>
      <c r="L2736" s="7">
        <v>0.88016809407845698</v>
      </c>
      <c r="M2736" s="3">
        <v>1</v>
      </c>
      <c r="N2736" s="2">
        <v>1314.9203937682901</v>
      </c>
      <c r="O2736" s="6">
        <v>0.34540574724445</v>
      </c>
      <c r="P2736" s="1">
        <v>3.9651926846003902</v>
      </c>
      <c r="Q2736" s="5">
        <v>328.56848573970001</v>
      </c>
      <c r="R2736" s="3">
        <v>1</v>
      </c>
      <c r="S2736" s="9" t="str">
        <f>IF(E2736&gt;3, "1", "0")</f>
        <v>1</v>
      </c>
      <c r="T2736" s="3">
        <f>IF(F2736 &lt; 80%, 1, 0)</f>
        <v>0</v>
      </c>
      <c r="U2736" s="12" t="str">
        <f t="shared" si="42"/>
        <v>High</v>
      </c>
      <c r="V2736" s="12" t="str">
        <f>IF(A2735 &lt; 400, "Low", IF(A2735 &lt; 700, "Medium", "High"))</f>
        <v>Low</v>
      </c>
      <c r="W2736" s="12" t="str">
        <f>IF(O2736&lt;0.23,"Low", IF(O2736&lt;=0.37,"Medium","High"))</f>
        <v>Medium</v>
      </c>
      <c r="X2736" s="12" t="str">
        <f>IF(K2736&lt;0.03,"Low", IF(K2736&lt;=0.06,"Medium","High"))</f>
        <v>Low</v>
      </c>
    </row>
    <row r="2737" spans="1:24">
      <c r="A2737" s="3">
        <v>893</v>
      </c>
      <c r="B2737" s="5">
        <v>14359.9772829347</v>
      </c>
      <c r="C2737" s="4">
        <v>0.85711592324772701</v>
      </c>
      <c r="D2737" s="3">
        <v>4</v>
      </c>
      <c r="E2737" s="1">
        <v>0.957085449059216</v>
      </c>
      <c r="F2737" s="4">
        <v>0.87182164764291603</v>
      </c>
      <c r="G2737" s="3">
        <v>9</v>
      </c>
      <c r="H2737" s="4">
        <v>4.2505191391145196</v>
      </c>
      <c r="I2737" s="26">
        <f>H2737/100</f>
        <v>4.2505191391145197E-2</v>
      </c>
      <c r="J2737" s="1">
        <v>9.21100134702729</v>
      </c>
      <c r="K2737" s="4">
        <v>2.1140266150047202E-2</v>
      </c>
      <c r="L2737" s="7">
        <v>0.82960768600918899</v>
      </c>
      <c r="M2737" s="3">
        <v>8</v>
      </c>
      <c r="N2737" s="2">
        <v>1772.13890045007</v>
      </c>
      <c r="O2737" s="6">
        <v>0.33282522547142601</v>
      </c>
      <c r="P2737" s="1">
        <v>8.1780740796677502</v>
      </c>
      <c r="Q2737" s="5">
        <v>391.64350736513899</v>
      </c>
      <c r="R2737" s="3">
        <v>1</v>
      </c>
      <c r="S2737" s="9" t="str">
        <f>IF(E2737&gt;3, "1", "0")</f>
        <v>0</v>
      </c>
      <c r="T2737" s="3">
        <f>IF(F2737 &lt; 80%, 1, 0)</f>
        <v>0</v>
      </c>
      <c r="U2737" s="12" t="str">
        <f t="shared" si="42"/>
        <v>High</v>
      </c>
      <c r="V2737" s="12" t="str">
        <f>IF(A2736 &lt; 400, "Low", IF(A2736 &lt; 700, "Medium", "High"))</f>
        <v>Medium</v>
      </c>
      <c r="W2737" s="12" t="str">
        <f>IF(O2737&lt;0.23,"Low", IF(O2737&lt;=0.37,"Medium","High"))</f>
        <v>Medium</v>
      </c>
      <c r="X2737" s="12" t="str">
        <f>IF(K2737&lt;0.03,"Low", IF(K2737&lt;=0.06,"Medium","High"))</f>
        <v>Low</v>
      </c>
    </row>
    <row r="2738" spans="1:24">
      <c r="A2738" s="3">
        <v>387</v>
      </c>
      <c r="B2738" s="5">
        <v>9728.5915197417598</v>
      </c>
      <c r="C2738" s="4">
        <v>0.88315496019793005</v>
      </c>
      <c r="D2738" s="3">
        <v>2</v>
      </c>
      <c r="E2738" s="1">
        <v>4.7442340753400698</v>
      </c>
      <c r="F2738" s="4">
        <v>0.82879307413760506</v>
      </c>
      <c r="G2738" s="3">
        <v>5</v>
      </c>
      <c r="H2738" s="4">
        <v>4.2507524885532</v>
      </c>
      <c r="I2738" s="26">
        <f>H2738/100</f>
        <v>4.2507524885532E-2</v>
      </c>
      <c r="J2738" s="1">
        <v>8.1412956513264998</v>
      </c>
      <c r="K2738" s="4">
        <v>6.0842081188539898E-2</v>
      </c>
      <c r="L2738" s="7">
        <v>0.889134765809931</v>
      </c>
      <c r="M2738" s="3">
        <v>3</v>
      </c>
      <c r="N2738" s="2">
        <v>4794.4285225803997</v>
      </c>
      <c r="O2738" s="6">
        <v>0.28458445160867502</v>
      </c>
      <c r="P2738" s="1">
        <v>9.4319559896549592</v>
      </c>
      <c r="Q2738" s="5">
        <v>436.13103920544597</v>
      </c>
      <c r="R2738" s="3">
        <v>1</v>
      </c>
      <c r="S2738" s="9" t="str">
        <f>IF(E2738&gt;3, "1", "0")</f>
        <v>1</v>
      </c>
      <c r="T2738" s="3">
        <f>IF(F2738 &lt; 80%, 1, 0)</f>
        <v>0</v>
      </c>
      <c r="U2738" s="12" t="str">
        <f t="shared" si="42"/>
        <v>High</v>
      </c>
      <c r="V2738" s="12" t="str">
        <f>IF(A2737 &lt; 400, "Low", IF(A2737 &lt; 700, "Medium", "High"))</f>
        <v>High</v>
      </c>
      <c r="W2738" s="12" t="str">
        <f>IF(O2738&lt;0.23,"Low", IF(O2738&lt;=0.37,"Medium","High"))</f>
        <v>Medium</v>
      </c>
      <c r="X2738" s="12" t="str">
        <f>IF(K2738&lt;0.03,"Low", IF(K2738&lt;=0.06,"Medium","High"))</f>
        <v>High</v>
      </c>
    </row>
    <row r="2739" spans="1:24">
      <c r="A2739" s="3">
        <v>789</v>
      </c>
      <c r="B2739" s="5">
        <v>12669.1319330113</v>
      </c>
      <c r="C2739" s="4">
        <v>0.93542485269651299</v>
      </c>
      <c r="D2739" s="3">
        <v>4</v>
      </c>
      <c r="E2739" s="1">
        <v>1.3083522186746299</v>
      </c>
      <c r="F2739" s="4">
        <v>0.61264600450849693</v>
      </c>
      <c r="G2739" s="3">
        <v>1</v>
      </c>
      <c r="H2739" s="4">
        <v>4.2515440479067097</v>
      </c>
      <c r="I2739" s="26">
        <f>H2739/100</f>
        <v>4.25154404790671E-2</v>
      </c>
      <c r="J2739" s="1">
        <v>9.7454112322358402</v>
      </c>
      <c r="K2739" s="4">
        <v>9.3043484803462806E-2</v>
      </c>
      <c r="L2739" s="7">
        <v>0.86615955892007501</v>
      </c>
      <c r="M2739" s="3">
        <v>3</v>
      </c>
      <c r="N2739" s="2">
        <v>4606.4402247532898</v>
      </c>
      <c r="O2739" s="6">
        <v>0.32140074923947398</v>
      </c>
      <c r="P2739" s="1">
        <v>1.7777084690698099</v>
      </c>
      <c r="Q2739" s="5">
        <v>223.915805468988</v>
      </c>
      <c r="R2739" s="3">
        <v>1</v>
      </c>
      <c r="S2739" s="9" t="str">
        <f>IF(E2739&gt;3, "1", "0")</f>
        <v>0</v>
      </c>
      <c r="T2739" s="3">
        <f>IF(F2739 &lt; 80%, 1, 0)</f>
        <v>1</v>
      </c>
      <c r="U2739" s="12" t="str">
        <f t="shared" si="42"/>
        <v>High</v>
      </c>
      <c r="V2739" s="12" t="str">
        <f>IF(A2738 &lt; 400, "Low", IF(A2738 &lt; 700, "Medium", "High"))</f>
        <v>Low</v>
      </c>
      <c r="W2739" s="12" t="str">
        <f>IF(O2739&lt;0.23,"Low", IF(O2739&lt;=0.37,"Medium","High"))</f>
        <v>Medium</v>
      </c>
      <c r="X2739" s="12" t="str">
        <f>IF(K2739&lt;0.03,"Low", IF(K2739&lt;=0.06,"Medium","High"))</f>
        <v>High</v>
      </c>
    </row>
    <row r="2740" spans="1:24">
      <c r="A2740" s="3">
        <v>653</v>
      </c>
      <c r="B2740" s="5">
        <v>8764.4999201044702</v>
      </c>
      <c r="C2740" s="4">
        <v>0.86860534251800503</v>
      </c>
      <c r="D2740" s="3">
        <v>0</v>
      </c>
      <c r="E2740" s="1">
        <v>1.2458705692480501</v>
      </c>
      <c r="F2740" s="4">
        <v>0.63739694463359597</v>
      </c>
      <c r="G2740" s="3">
        <v>15</v>
      </c>
      <c r="H2740" s="4">
        <v>4.2517942367713202</v>
      </c>
      <c r="I2740" s="26">
        <f>H2740/100</f>
        <v>4.2517942367713203E-2</v>
      </c>
      <c r="J2740" s="1">
        <v>5.7024230252726698</v>
      </c>
      <c r="K2740" s="4">
        <v>3.2769710425563897E-2</v>
      </c>
      <c r="L2740" s="7">
        <v>0.90639009442934804</v>
      </c>
      <c r="M2740" s="3">
        <v>7</v>
      </c>
      <c r="N2740" s="2">
        <v>3874.8359722567302</v>
      </c>
      <c r="O2740" s="6">
        <v>0.449834566127575</v>
      </c>
      <c r="P2740" s="1">
        <v>9.9990150816825292</v>
      </c>
      <c r="Q2740" s="5">
        <v>357.590788412096</v>
      </c>
      <c r="R2740" s="3">
        <v>1</v>
      </c>
      <c r="S2740" s="9" t="str">
        <f>IF(E2740&gt;3, "1", "0")</f>
        <v>0</v>
      </c>
      <c r="T2740" s="3">
        <f>IF(F2740 &lt; 80%, 1, 0)</f>
        <v>1</v>
      </c>
      <c r="U2740" s="12" t="str">
        <f t="shared" si="42"/>
        <v>High</v>
      </c>
      <c r="V2740" s="12" t="str">
        <f>IF(A2739 &lt; 400, "Low", IF(A2739 &lt; 700, "Medium", "High"))</f>
        <v>High</v>
      </c>
      <c r="W2740" s="12" t="str">
        <f>IF(O2740&lt;0.23,"Low", IF(O2740&lt;=0.37,"Medium","High"))</f>
        <v>High</v>
      </c>
      <c r="X2740" s="12" t="str">
        <f>IF(K2740&lt;0.03,"Low", IF(K2740&lt;=0.06,"Medium","High"))</f>
        <v>Medium</v>
      </c>
    </row>
    <row r="2741" spans="1:24">
      <c r="A2741" s="3">
        <v>675</v>
      </c>
      <c r="B2741" s="5">
        <v>13799.358774254901</v>
      </c>
      <c r="C2741" s="4">
        <v>0.99784333668411707</v>
      </c>
      <c r="D2741" s="3">
        <v>5</v>
      </c>
      <c r="E2741" s="1">
        <v>2.4174506929138699</v>
      </c>
      <c r="F2741" s="4">
        <v>0.97457856912470309</v>
      </c>
      <c r="G2741" s="3">
        <v>15</v>
      </c>
      <c r="H2741" s="4">
        <v>4.2606945012977899</v>
      </c>
      <c r="I2741" s="26">
        <f>H2741/100</f>
        <v>4.2606945012977897E-2</v>
      </c>
      <c r="J2741" s="1">
        <v>2.3200353777890199</v>
      </c>
      <c r="K2741" s="4">
        <v>4.2412558809937398E-2</v>
      </c>
      <c r="L2741" s="7">
        <v>0.95269932504229204</v>
      </c>
      <c r="M2741" s="3">
        <v>1</v>
      </c>
      <c r="N2741" s="2">
        <v>4265.6191319709696</v>
      </c>
      <c r="O2741" s="6">
        <v>0.49827017350494301</v>
      </c>
      <c r="P2741" s="1">
        <v>1.8985200366413999</v>
      </c>
      <c r="Q2741" s="5">
        <v>355.879111971322</v>
      </c>
      <c r="R2741" s="3">
        <v>1</v>
      </c>
      <c r="S2741" s="9" t="str">
        <f>IF(E2741&gt;3, "1", "0")</f>
        <v>0</v>
      </c>
      <c r="T2741" s="3">
        <f>IF(F2741 &lt; 80%, 1, 0)</f>
        <v>0</v>
      </c>
      <c r="U2741" s="12" t="str">
        <f t="shared" si="42"/>
        <v>High</v>
      </c>
      <c r="V2741" s="12" t="str">
        <f>IF(A2740 &lt; 400, "Low", IF(A2740 &lt; 700, "Medium", "High"))</f>
        <v>Medium</v>
      </c>
      <c r="W2741" s="12" t="str">
        <f>IF(O2741&lt;0.23,"Low", IF(O2741&lt;=0.37,"Medium","High"))</f>
        <v>High</v>
      </c>
      <c r="X2741" s="12" t="str">
        <f>IF(K2741&lt;0.03,"Low", IF(K2741&lt;=0.06,"Medium","High"))</f>
        <v>Medium</v>
      </c>
    </row>
    <row r="2742" spans="1:24">
      <c r="A2742" s="3">
        <v>740</v>
      </c>
      <c r="B2742" s="5">
        <v>14797.441857969199</v>
      </c>
      <c r="C2742" s="4">
        <v>0.888942555371667</v>
      </c>
      <c r="D2742" s="3">
        <v>3</v>
      </c>
      <c r="E2742" s="1">
        <v>4.5009157921203196</v>
      </c>
      <c r="F2742" s="4">
        <v>0.71264024409410098</v>
      </c>
      <c r="G2742" s="3">
        <v>14</v>
      </c>
      <c r="H2742" s="4">
        <v>4.2647477716977802</v>
      </c>
      <c r="I2742" s="26">
        <f>H2742/100</f>
        <v>4.26474777169778E-2</v>
      </c>
      <c r="J2742" s="1">
        <v>6.7424943675144702</v>
      </c>
      <c r="K2742" s="4">
        <v>7.1165081030709301E-2</v>
      </c>
      <c r="L2742" s="7">
        <v>0.88836971390226493</v>
      </c>
      <c r="M2742" s="3">
        <v>3</v>
      </c>
      <c r="N2742" s="2">
        <v>3318.82895639157</v>
      </c>
      <c r="O2742" s="6">
        <v>0.26433624577100401</v>
      </c>
      <c r="P2742" s="1">
        <v>6.8853323068098904</v>
      </c>
      <c r="Q2742" s="5">
        <v>164.42693236512201</v>
      </c>
      <c r="R2742" s="3">
        <v>1</v>
      </c>
      <c r="S2742" s="9" t="str">
        <f>IF(E2742&gt;3, "1", "0")</f>
        <v>1</v>
      </c>
      <c r="T2742" s="3">
        <f>IF(F2742 &lt; 80%, 1, 0)</f>
        <v>1</v>
      </c>
      <c r="U2742" s="12" t="str">
        <f t="shared" si="42"/>
        <v>High</v>
      </c>
      <c r="V2742" s="12" t="str">
        <f>IF(A2741 &lt; 400, "Low", IF(A2741 &lt; 700, "Medium", "High"))</f>
        <v>Medium</v>
      </c>
      <c r="W2742" s="12" t="str">
        <f>IF(O2742&lt;0.23,"Low", IF(O2742&lt;=0.37,"Medium","High"))</f>
        <v>Medium</v>
      </c>
      <c r="X2742" s="12" t="str">
        <f>IF(K2742&lt;0.03,"Low", IF(K2742&lt;=0.06,"Medium","High"))</f>
        <v>High</v>
      </c>
    </row>
    <row r="2743" spans="1:24">
      <c r="A2743" s="3">
        <v>315</v>
      </c>
      <c r="B2743" s="5">
        <v>16016.6589811339</v>
      </c>
      <c r="C2743" s="4">
        <v>0.87014195759841695</v>
      </c>
      <c r="D2743" s="3">
        <v>5</v>
      </c>
      <c r="E2743" s="1">
        <v>3.2617048183440298</v>
      </c>
      <c r="F2743" s="4">
        <v>0.60907473687297897</v>
      </c>
      <c r="G2743" s="3">
        <v>13</v>
      </c>
      <c r="H2743" s="4">
        <v>4.2670136109043897</v>
      </c>
      <c r="I2743" s="26">
        <f>H2743/100</f>
        <v>4.2670136109043896E-2</v>
      </c>
      <c r="J2743" s="1">
        <v>2.4150464525638502</v>
      </c>
      <c r="K2743" s="4">
        <v>1.946042300215E-2</v>
      </c>
      <c r="L2743" s="7">
        <v>0.94135377460012093</v>
      </c>
      <c r="M2743" s="3">
        <v>0</v>
      </c>
      <c r="N2743" s="2">
        <v>3886.12578929553</v>
      </c>
      <c r="O2743" s="6">
        <v>0.34467664901346401</v>
      </c>
      <c r="P2743" s="1">
        <v>6.9624933513636797</v>
      </c>
      <c r="Q2743" s="5">
        <v>376.97100548686899</v>
      </c>
      <c r="R2743" s="3">
        <v>1</v>
      </c>
      <c r="S2743" s="9" t="str">
        <f>IF(E2743&gt;3, "1", "0")</f>
        <v>1</v>
      </c>
      <c r="T2743" s="3">
        <f>IF(F2743 &lt; 80%, 1, 0)</f>
        <v>1</v>
      </c>
      <c r="U2743" s="12" t="str">
        <f t="shared" si="42"/>
        <v>High</v>
      </c>
      <c r="V2743" s="12" t="str">
        <f>IF(A2742 &lt; 400, "Low", IF(A2742 &lt; 700, "Medium", "High"))</f>
        <v>High</v>
      </c>
      <c r="W2743" s="12" t="str">
        <f>IF(O2743&lt;0.23,"Low", IF(O2743&lt;=0.37,"Medium","High"))</f>
        <v>Medium</v>
      </c>
      <c r="X2743" s="12" t="str">
        <f>IF(K2743&lt;0.03,"Low", IF(K2743&lt;=0.06,"Medium","High"))</f>
        <v>Low</v>
      </c>
    </row>
    <row r="2744" spans="1:24">
      <c r="A2744" s="3">
        <v>671</v>
      </c>
      <c r="B2744" s="5">
        <v>14996.9457129025</v>
      </c>
      <c r="C2744" s="4">
        <v>0.948527197936338</v>
      </c>
      <c r="D2744" s="3">
        <v>1</v>
      </c>
      <c r="E2744" s="1">
        <v>4.8446854565357</v>
      </c>
      <c r="F2744" s="4">
        <v>0.94813161382163802</v>
      </c>
      <c r="G2744" s="3">
        <v>13</v>
      </c>
      <c r="H2744" s="4">
        <v>4.2676572154990202</v>
      </c>
      <c r="I2744" s="26">
        <f>H2744/100</f>
        <v>4.2676572154990204E-2</v>
      </c>
      <c r="J2744" s="1">
        <v>8.3997644790674499</v>
      </c>
      <c r="K2744" s="4">
        <v>7.7886380898122901E-2</v>
      </c>
      <c r="L2744" s="7">
        <v>0.96952132064625407</v>
      </c>
      <c r="M2744" s="3">
        <v>8</v>
      </c>
      <c r="N2744" s="2">
        <v>1165.3743434159901</v>
      </c>
      <c r="O2744" s="6">
        <v>0.43437239712828701</v>
      </c>
      <c r="P2744" s="1">
        <v>9.2320648810650994</v>
      </c>
      <c r="Q2744" s="5">
        <v>295.908502941172</v>
      </c>
      <c r="R2744" s="3">
        <v>1</v>
      </c>
      <c r="S2744" s="9" t="str">
        <f>IF(E2744&gt;3, "1", "0")</f>
        <v>1</v>
      </c>
      <c r="T2744" s="3">
        <f>IF(F2744 &lt; 80%, 1, 0)</f>
        <v>0</v>
      </c>
      <c r="U2744" s="12" t="str">
        <f t="shared" si="42"/>
        <v>High</v>
      </c>
      <c r="V2744" s="12" t="str">
        <f>IF(A2743 &lt; 400, "Low", IF(A2743 &lt; 700, "Medium", "High"))</f>
        <v>Low</v>
      </c>
      <c r="W2744" s="12" t="str">
        <f>IF(O2744&lt;0.23,"Low", IF(O2744&lt;=0.37,"Medium","High"))</f>
        <v>High</v>
      </c>
      <c r="X2744" s="12" t="str">
        <f>IF(K2744&lt;0.03,"Low", IF(K2744&lt;=0.06,"Medium","High"))</f>
        <v>High</v>
      </c>
    </row>
    <row r="2745" spans="1:24">
      <c r="A2745" s="3">
        <v>540</v>
      </c>
      <c r="B2745" s="5">
        <v>7405.4810917961504</v>
      </c>
      <c r="C2745" s="4">
        <v>0.96821923412321997</v>
      </c>
      <c r="D2745" s="3">
        <v>2</v>
      </c>
      <c r="E2745" s="1">
        <v>3.3099121723297702</v>
      </c>
      <c r="F2745" s="4">
        <v>0.60339440483337692</v>
      </c>
      <c r="G2745" s="3">
        <v>21</v>
      </c>
      <c r="H2745" s="4">
        <v>4.2697308616522696</v>
      </c>
      <c r="I2745" s="26">
        <f>H2745/100</f>
        <v>4.2697308616522697E-2</v>
      </c>
      <c r="J2745" s="1">
        <v>8.9252834513455994</v>
      </c>
      <c r="K2745" s="4">
        <v>8.8948780453582205E-2</v>
      </c>
      <c r="L2745" s="7">
        <v>0.88900911552898509</v>
      </c>
      <c r="M2745" s="3">
        <v>1</v>
      </c>
      <c r="N2745" s="2">
        <v>4099.9531547910101</v>
      </c>
      <c r="O2745" s="6">
        <v>0.39159531805821501</v>
      </c>
      <c r="P2745" s="1">
        <v>6.38132086210413</v>
      </c>
      <c r="Q2745" s="5">
        <v>113.233853782197</v>
      </c>
      <c r="R2745" s="3">
        <v>1</v>
      </c>
      <c r="S2745" s="9" t="str">
        <f>IF(E2745&gt;3, "1", "0")</f>
        <v>1</v>
      </c>
      <c r="T2745" s="3">
        <f>IF(F2745 &lt; 80%, 1, 0)</f>
        <v>1</v>
      </c>
      <c r="U2745" s="12" t="str">
        <f t="shared" si="42"/>
        <v>High</v>
      </c>
      <c r="V2745" s="12" t="str">
        <f>IF(A2744 &lt; 400, "Low", IF(A2744 &lt; 700, "Medium", "High"))</f>
        <v>Medium</v>
      </c>
      <c r="W2745" s="12" t="str">
        <f>IF(O2745&lt;0.23,"Low", IF(O2745&lt;=0.37,"Medium","High"))</f>
        <v>High</v>
      </c>
      <c r="X2745" s="12" t="str">
        <f>IF(K2745&lt;0.03,"Low", IF(K2745&lt;=0.06,"Medium","High"))</f>
        <v>High</v>
      </c>
    </row>
    <row r="2746" spans="1:24">
      <c r="A2746" s="3">
        <v>763</v>
      </c>
      <c r="B2746" s="5">
        <v>10232.308009542199</v>
      </c>
      <c r="C2746" s="4">
        <v>0.85303414823667101</v>
      </c>
      <c r="D2746" s="3">
        <v>3</v>
      </c>
      <c r="E2746" s="1">
        <v>0.69787238729654699</v>
      </c>
      <c r="F2746" s="4">
        <v>0.98851849097141797</v>
      </c>
      <c r="G2746" s="3">
        <v>20</v>
      </c>
      <c r="H2746" s="4">
        <v>4.2711231958535203</v>
      </c>
      <c r="I2746" s="26">
        <f>H2746/100</f>
        <v>4.2711231958535205E-2</v>
      </c>
      <c r="J2746" s="1">
        <v>4.8293805951597397</v>
      </c>
      <c r="K2746" s="4">
        <v>2.46187467886862E-2</v>
      </c>
      <c r="L2746" s="7">
        <v>0.853397240635835</v>
      </c>
      <c r="M2746" s="3">
        <v>3</v>
      </c>
      <c r="N2746" s="2">
        <v>4141.5647000687104</v>
      </c>
      <c r="O2746" s="6">
        <v>0.245072828027046</v>
      </c>
      <c r="P2746" s="1">
        <v>7.9857277451767503</v>
      </c>
      <c r="Q2746" s="5">
        <v>215.492660224091</v>
      </c>
      <c r="R2746" s="3">
        <v>1</v>
      </c>
      <c r="S2746" s="9" t="str">
        <f>IF(E2746&gt;3, "1", "0")</f>
        <v>0</v>
      </c>
      <c r="T2746" s="3">
        <f>IF(F2746 &lt; 80%, 1, 0)</f>
        <v>0</v>
      </c>
      <c r="U2746" s="12" t="str">
        <f t="shared" si="42"/>
        <v>High</v>
      </c>
      <c r="V2746" s="12" t="str">
        <f>IF(A2745 &lt; 400, "Low", IF(A2745 &lt; 700, "Medium", "High"))</f>
        <v>Medium</v>
      </c>
      <c r="W2746" s="12" t="str">
        <f>IF(O2746&lt;0.23,"Low", IF(O2746&lt;=0.37,"Medium","High"))</f>
        <v>Medium</v>
      </c>
      <c r="X2746" s="12" t="str">
        <f>IF(K2746&lt;0.03,"Low", IF(K2746&lt;=0.06,"Medium","High"))</f>
        <v>Low</v>
      </c>
    </row>
    <row r="2747" spans="1:24">
      <c r="A2747" s="3">
        <v>266</v>
      </c>
      <c r="B2747" s="5">
        <v>14293.840061897599</v>
      </c>
      <c r="C2747" s="4">
        <v>0.86523405082565108</v>
      </c>
      <c r="D2747" s="3">
        <v>3</v>
      </c>
      <c r="E2747" s="1">
        <v>1.9478166343622501</v>
      </c>
      <c r="F2747" s="4">
        <v>0.69661712508639095</v>
      </c>
      <c r="G2747" s="3">
        <v>21</v>
      </c>
      <c r="H2747" s="4">
        <v>4.27505504501866</v>
      </c>
      <c r="I2747" s="26">
        <f>H2747/100</f>
        <v>4.2750550450186602E-2</v>
      </c>
      <c r="J2747" s="1">
        <v>4.4884141527648103</v>
      </c>
      <c r="K2747" s="4">
        <v>7.3245033090893599E-2</v>
      </c>
      <c r="L2747" s="7">
        <v>0.83896715164012403</v>
      </c>
      <c r="M2747" s="3">
        <v>2</v>
      </c>
      <c r="N2747" s="2">
        <v>3762.4448325156</v>
      </c>
      <c r="O2747" s="6">
        <v>0.34640711675254499</v>
      </c>
      <c r="P2747" s="1">
        <v>3.1947109247774201</v>
      </c>
      <c r="Q2747" s="5">
        <v>298.67510840404799</v>
      </c>
      <c r="R2747" s="3">
        <v>1</v>
      </c>
      <c r="S2747" s="9" t="str">
        <f>IF(E2747&gt;3, "1", "0")</f>
        <v>0</v>
      </c>
      <c r="T2747" s="3">
        <f>IF(F2747 &lt; 80%, 1, 0)</f>
        <v>1</v>
      </c>
      <c r="U2747" s="12" t="str">
        <f t="shared" si="42"/>
        <v>High</v>
      </c>
      <c r="V2747" s="12" t="str">
        <f>IF(A2746 &lt; 400, "Low", IF(A2746 &lt; 700, "Medium", "High"))</f>
        <v>High</v>
      </c>
      <c r="W2747" s="12" t="str">
        <f>IF(O2747&lt;0.23,"Low", IF(O2747&lt;=0.37,"Medium","High"))</f>
        <v>Medium</v>
      </c>
      <c r="X2747" s="12" t="str">
        <f>IF(K2747&lt;0.03,"Low", IF(K2747&lt;=0.06,"Medium","High"))</f>
        <v>High</v>
      </c>
    </row>
    <row r="2748" spans="1:24">
      <c r="A2748" s="3">
        <v>376</v>
      </c>
      <c r="B2748" s="5">
        <v>12315.006029319</v>
      </c>
      <c r="C2748" s="4">
        <v>0.97354041958384796</v>
      </c>
      <c r="D2748" s="3">
        <v>0</v>
      </c>
      <c r="E2748" s="1">
        <v>1.3641889710155199</v>
      </c>
      <c r="F2748" s="4">
        <v>0.95051865619659393</v>
      </c>
      <c r="G2748" s="3">
        <v>21</v>
      </c>
      <c r="H2748" s="4">
        <v>4.2753036485860996</v>
      </c>
      <c r="I2748" s="26">
        <f>H2748/100</f>
        <v>4.2753036485860998E-2</v>
      </c>
      <c r="J2748" s="1">
        <v>8.9336522415157908</v>
      </c>
      <c r="K2748" s="4">
        <v>7.5709390707217494E-2</v>
      </c>
      <c r="L2748" s="7">
        <v>0.89613800431495805</v>
      </c>
      <c r="M2748" s="3">
        <v>9</v>
      </c>
      <c r="N2748" s="2">
        <v>1319.8107649768999</v>
      </c>
      <c r="O2748" s="6">
        <v>0.12546340756705601</v>
      </c>
      <c r="P2748" s="1">
        <v>5.9704278703270504</v>
      </c>
      <c r="Q2748" s="5">
        <v>291.02004599121898</v>
      </c>
      <c r="R2748" s="3">
        <v>1</v>
      </c>
      <c r="S2748" s="9" t="str">
        <f>IF(E2748&gt;3, "1", "0")</f>
        <v>0</v>
      </c>
      <c r="T2748" s="3">
        <f>IF(F2748 &lt; 80%, 1, 0)</f>
        <v>0</v>
      </c>
      <c r="U2748" s="12" t="str">
        <f t="shared" si="42"/>
        <v>High</v>
      </c>
      <c r="V2748" s="12" t="str">
        <f>IF(A2747 &lt; 400, "Low", IF(A2747 &lt; 700, "Medium", "High"))</f>
        <v>Low</v>
      </c>
      <c r="W2748" s="12" t="str">
        <f>IF(O2748&lt;0.23,"Low", IF(O2748&lt;=0.37,"Medium","High"))</f>
        <v>Low</v>
      </c>
      <c r="X2748" s="12" t="str">
        <f>IF(K2748&lt;0.03,"Low", IF(K2748&lt;=0.06,"Medium","High"))</f>
        <v>High</v>
      </c>
    </row>
    <row r="2749" spans="1:24">
      <c r="A2749" s="3">
        <v>346</v>
      </c>
      <c r="B2749" s="5">
        <v>12067.5184839922</v>
      </c>
      <c r="C2749" s="4">
        <v>0.92965950545975995</v>
      </c>
      <c r="D2749" s="3">
        <v>3</v>
      </c>
      <c r="E2749" s="1">
        <v>2.1758029971591002</v>
      </c>
      <c r="F2749" s="4">
        <v>0.67667970846465397</v>
      </c>
      <c r="G2749" s="3">
        <v>17</v>
      </c>
      <c r="H2749" s="4">
        <v>4.2786454207086999</v>
      </c>
      <c r="I2749" s="26">
        <f>H2749/100</f>
        <v>4.2786454207087002E-2</v>
      </c>
      <c r="J2749" s="1">
        <v>8.5542898902728304</v>
      </c>
      <c r="K2749" s="4">
        <v>3.1804257119539599E-3</v>
      </c>
      <c r="L2749" s="7">
        <v>0.992135798901291</v>
      </c>
      <c r="M2749" s="3">
        <v>4</v>
      </c>
      <c r="N2749" s="2">
        <v>2735.6899565294002</v>
      </c>
      <c r="O2749" s="6">
        <v>0.38940500723571297</v>
      </c>
      <c r="P2749" s="1">
        <v>2.47446700514605</v>
      </c>
      <c r="Q2749" s="5">
        <v>165.276183754653</v>
      </c>
      <c r="R2749" s="3">
        <v>1</v>
      </c>
      <c r="S2749" s="9" t="str">
        <f>IF(E2749&gt;3, "1", "0")</f>
        <v>0</v>
      </c>
      <c r="T2749" s="3">
        <f>IF(F2749 &lt; 80%, 1, 0)</f>
        <v>1</v>
      </c>
      <c r="U2749" s="12" t="str">
        <f t="shared" si="42"/>
        <v>High</v>
      </c>
      <c r="V2749" s="12" t="str">
        <f>IF(A2748 &lt; 400, "Low", IF(A2748 &lt; 700, "Medium", "High"))</f>
        <v>Low</v>
      </c>
      <c r="W2749" s="12" t="str">
        <f>IF(O2749&lt;0.23,"Low", IF(O2749&lt;=0.37,"Medium","High"))</f>
        <v>High</v>
      </c>
      <c r="X2749" s="12" t="str">
        <f>IF(K2749&lt;0.03,"Low", IF(K2749&lt;=0.06,"Medium","High"))</f>
        <v>Low</v>
      </c>
    </row>
    <row r="2750" spans="1:24">
      <c r="A2750" s="3">
        <v>730</v>
      </c>
      <c r="B2750" s="5">
        <v>17979.4363836337</v>
      </c>
      <c r="C2750" s="4">
        <v>0.96862897300594897</v>
      </c>
      <c r="D2750" s="3">
        <v>2</v>
      </c>
      <c r="E2750" s="1">
        <v>2.1733705189989299</v>
      </c>
      <c r="F2750" s="4">
        <v>0.60309210693614002</v>
      </c>
      <c r="G2750" s="3">
        <v>12</v>
      </c>
      <c r="H2750" s="4">
        <v>4.2790892818698696</v>
      </c>
      <c r="I2750" s="26">
        <f>H2750/100</f>
        <v>4.2790892818698696E-2</v>
      </c>
      <c r="J2750" s="1">
        <v>5.2064098468961904</v>
      </c>
      <c r="K2750" s="4">
        <v>7.4479286606375303E-3</v>
      </c>
      <c r="L2750" s="7">
        <v>0.87513904384944496</v>
      </c>
      <c r="M2750" s="3">
        <v>0</v>
      </c>
      <c r="N2750" s="2">
        <v>3983.6663790216398</v>
      </c>
      <c r="O2750" s="6">
        <v>0.40269317872660898</v>
      </c>
      <c r="P2750" s="1">
        <v>9.0869562795847099</v>
      </c>
      <c r="Q2750" s="5">
        <v>104.152629321018</v>
      </c>
      <c r="R2750" s="3">
        <v>1</v>
      </c>
      <c r="S2750" s="9" t="str">
        <f>IF(E2750&gt;3, "1", "0")</f>
        <v>0</v>
      </c>
      <c r="T2750" s="3">
        <f>IF(F2750 &lt; 80%, 1, 0)</f>
        <v>1</v>
      </c>
      <c r="U2750" s="12" t="str">
        <f t="shared" si="42"/>
        <v>High</v>
      </c>
      <c r="V2750" s="12" t="str">
        <f>IF(A2749 &lt; 400, "Low", IF(A2749 &lt; 700, "Medium", "High"))</f>
        <v>Low</v>
      </c>
      <c r="W2750" s="12" t="str">
        <f>IF(O2750&lt;0.23,"Low", IF(O2750&lt;=0.37,"Medium","High"))</f>
        <v>High</v>
      </c>
      <c r="X2750" s="12" t="str">
        <f>IF(K2750&lt;0.03,"Low", IF(K2750&lt;=0.06,"Medium","High"))</f>
        <v>Low</v>
      </c>
    </row>
    <row r="2751" spans="1:24">
      <c r="A2751" s="3">
        <v>750</v>
      </c>
      <c r="B2751" s="5">
        <v>10100.065790898399</v>
      </c>
      <c r="C2751" s="4">
        <v>0.88234953351804901</v>
      </c>
      <c r="D2751" s="3">
        <v>4</v>
      </c>
      <c r="E2751" s="1">
        <v>2.49707678440878</v>
      </c>
      <c r="F2751" s="4">
        <v>0.74520057999302491</v>
      </c>
      <c r="G2751" s="3">
        <v>14</v>
      </c>
      <c r="H2751" s="4">
        <v>4.2795038157525802</v>
      </c>
      <c r="I2751" s="26">
        <f>H2751/100</f>
        <v>4.2795038157525805E-2</v>
      </c>
      <c r="J2751" s="1">
        <v>2.3284859573779002</v>
      </c>
      <c r="K2751" s="4">
        <v>4.1569727907421E-2</v>
      </c>
      <c r="L2751" s="7">
        <v>0.91692367032877797</v>
      </c>
      <c r="M2751" s="3">
        <v>9</v>
      </c>
      <c r="N2751" s="2">
        <v>3877.6595191607998</v>
      </c>
      <c r="O2751" s="6">
        <v>0.109731528231299</v>
      </c>
      <c r="P2751" s="1">
        <v>8.0999859551107392</v>
      </c>
      <c r="Q2751" s="5">
        <v>243.533767575073</v>
      </c>
      <c r="R2751" s="3">
        <v>0</v>
      </c>
      <c r="S2751" s="9" t="str">
        <f>IF(E2751&gt;3, "1", "0")</f>
        <v>0</v>
      </c>
      <c r="T2751" s="3">
        <f>IF(F2751 &lt; 80%, 1, 0)</f>
        <v>1</v>
      </c>
      <c r="U2751" s="12" t="str">
        <f t="shared" si="42"/>
        <v>High</v>
      </c>
      <c r="V2751" s="12" t="str">
        <f>IF(A2750 &lt; 400, "Low", IF(A2750 &lt; 700, "Medium", "High"))</f>
        <v>High</v>
      </c>
      <c r="W2751" s="12" t="str">
        <f>IF(O2751&lt;0.23,"Low", IF(O2751&lt;=0.37,"Medium","High"))</f>
        <v>Low</v>
      </c>
      <c r="X2751" s="12" t="str">
        <f>IF(K2751&lt;0.03,"Low", IF(K2751&lt;=0.06,"Medium","High"))</f>
        <v>Medium</v>
      </c>
    </row>
    <row r="2752" spans="1:24">
      <c r="A2752" s="3">
        <v>990</v>
      </c>
      <c r="B2752" s="5">
        <v>11641.9720481561</v>
      </c>
      <c r="C2752" s="4">
        <v>0.940525915287583</v>
      </c>
      <c r="D2752" s="3">
        <v>5</v>
      </c>
      <c r="E2752" s="1">
        <v>3.08372899824312</v>
      </c>
      <c r="F2752" s="4">
        <v>0.93703535177346697</v>
      </c>
      <c r="G2752" s="3">
        <v>1</v>
      </c>
      <c r="H2752" s="4">
        <v>4.2813008438330398</v>
      </c>
      <c r="I2752" s="26">
        <f>H2752/100</f>
        <v>4.2813008438330399E-2</v>
      </c>
      <c r="J2752" s="1">
        <v>2.6864236978081899</v>
      </c>
      <c r="K2752" s="4">
        <v>2.9100832947081899E-2</v>
      </c>
      <c r="L2752" s="7">
        <v>0.95697008335811007</v>
      </c>
      <c r="M2752" s="3">
        <v>2</v>
      </c>
      <c r="N2752" s="2">
        <v>1128.3905619403099</v>
      </c>
      <c r="O2752" s="6">
        <v>0.224754961275447</v>
      </c>
      <c r="P2752" s="1">
        <v>2.5669558384096498</v>
      </c>
      <c r="Q2752" s="5">
        <v>213.41889060454801</v>
      </c>
      <c r="R2752" s="3">
        <v>1</v>
      </c>
      <c r="S2752" s="9" t="str">
        <f>IF(E2752&gt;3, "1", "0")</f>
        <v>1</v>
      </c>
      <c r="T2752" s="3">
        <f>IF(F2752 &lt; 80%, 1, 0)</f>
        <v>0</v>
      </c>
      <c r="U2752" s="12" t="str">
        <f t="shared" si="42"/>
        <v>High</v>
      </c>
      <c r="V2752" s="12" t="str">
        <f>IF(A2751 &lt; 400, "Low", IF(A2751 &lt; 700, "Medium", "High"))</f>
        <v>High</v>
      </c>
      <c r="W2752" s="12" t="str">
        <f>IF(O2752&lt;0.23,"Low", IF(O2752&lt;=0.37,"Medium","High"))</f>
        <v>Low</v>
      </c>
      <c r="X2752" s="12" t="str">
        <f>IF(K2752&lt;0.03,"Low", IF(K2752&lt;=0.06,"Medium","High"))</f>
        <v>Low</v>
      </c>
    </row>
    <row r="2753" spans="1:24">
      <c r="A2753" s="3">
        <v>294</v>
      </c>
      <c r="B2753" s="5">
        <v>14945.7078770513</v>
      </c>
      <c r="C2753" s="4">
        <v>0.80649415433835003</v>
      </c>
      <c r="D2753" s="3">
        <v>1</v>
      </c>
      <c r="E2753" s="1">
        <v>3.5592654189097401</v>
      </c>
      <c r="F2753" s="4">
        <v>0.60677174097021402</v>
      </c>
      <c r="G2753" s="3">
        <v>14</v>
      </c>
      <c r="H2753" s="4">
        <v>4.2821324442932198</v>
      </c>
      <c r="I2753" s="26">
        <f>H2753/100</f>
        <v>4.2821324442932199E-2</v>
      </c>
      <c r="J2753" s="1">
        <v>6.7747979839686403</v>
      </c>
      <c r="K2753" s="4">
        <v>8.8684237510130104E-2</v>
      </c>
      <c r="L2753" s="7">
        <v>0.89792863394280298</v>
      </c>
      <c r="M2753" s="3">
        <v>1</v>
      </c>
      <c r="N2753" s="2">
        <v>4926.1683006294097</v>
      </c>
      <c r="O2753" s="6">
        <v>0.33920887511278303</v>
      </c>
      <c r="P2753" s="1">
        <v>9.5388190079755795</v>
      </c>
      <c r="Q2753" s="5">
        <v>353.57653582758098</v>
      </c>
      <c r="R2753" s="3">
        <v>1</v>
      </c>
      <c r="S2753" s="9" t="str">
        <f>IF(E2753&gt;3, "1", "0")</f>
        <v>1</v>
      </c>
      <c r="T2753" s="3">
        <f>IF(F2753 &lt; 80%, 1, 0)</f>
        <v>1</v>
      </c>
      <c r="U2753" s="12" t="str">
        <f t="shared" si="42"/>
        <v>High</v>
      </c>
      <c r="V2753" s="12" t="str">
        <f>IF(A2752 &lt; 400, "Low", IF(A2752 &lt; 700, "Medium", "High"))</f>
        <v>High</v>
      </c>
      <c r="W2753" s="12" t="str">
        <f>IF(O2753&lt;0.23,"Low", IF(O2753&lt;=0.37,"Medium","High"))</f>
        <v>Medium</v>
      </c>
      <c r="X2753" s="12" t="str">
        <f>IF(K2753&lt;0.03,"Low", IF(K2753&lt;=0.06,"Medium","High"))</f>
        <v>High</v>
      </c>
    </row>
    <row r="2754" spans="1:24">
      <c r="A2754" s="3">
        <v>941</v>
      </c>
      <c r="B2754" s="5">
        <v>7028.2597056928198</v>
      </c>
      <c r="C2754" s="4">
        <v>0.871057928643864</v>
      </c>
      <c r="D2754" s="3">
        <v>3</v>
      </c>
      <c r="E2754" s="1">
        <v>1.2718084894160999</v>
      </c>
      <c r="F2754" s="4">
        <v>0.86180890760437701</v>
      </c>
      <c r="G2754" s="3">
        <v>15</v>
      </c>
      <c r="H2754" s="4">
        <v>4.2830756415706102</v>
      </c>
      <c r="I2754" s="26">
        <f>H2754/100</f>
        <v>4.2830756415706099E-2</v>
      </c>
      <c r="J2754" s="1">
        <v>5.77003975717684</v>
      </c>
      <c r="K2754" s="4">
        <v>9.1911460638314402E-2</v>
      </c>
      <c r="L2754" s="7">
        <v>0.84058246883070697</v>
      </c>
      <c r="M2754" s="3">
        <v>4</v>
      </c>
      <c r="N2754" s="2">
        <v>3641.6803333755001</v>
      </c>
      <c r="O2754" s="6">
        <v>0.24307284398387</v>
      </c>
      <c r="P2754" s="1">
        <v>3.2756553970934901</v>
      </c>
      <c r="Q2754" s="5">
        <v>362.17163804262498</v>
      </c>
      <c r="R2754" s="3">
        <v>1</v>
      </c>
      <c r="S2754" s="9" t="str">
        <f>IF(E2754&gt;3, "1", "0")</f>
        <v>0</v>
      </c>
      <c r="T2754" s="3">
        <f>IF(F2754 &lt; 80%, 1, 0)</f>
        <v>0</v>
      </c>
      <c r="U2754" s="12" t="str">
        <f t="shared" ref="U2754:U2817" si="43">IF(ISBLANK(I2754),"Unknown", IF(I2754&lt;0.01,"Low", IF(I2754&lt;=0.03,"Medium","High")))</f>
        <v>High</v>
      </c>
      <c r="V2754" s="12" t="str">
        <f>IF(A2753 &lt; 400, "Low", IF(A2753 &lt; 700, "Medium", "High"))</f>
        <v>Low</v>
      </c>
      <c r="W2754" s="12" t="str">
        <f>IF(O2754&lt;0.23,"Low", IF(O2754&lt;=0.37,"Medium","High"))</f>
        <v>Medium</v>
      </c>
      <c r="X2754" s="12" t="str">
        <f>IF(K2754&lt;0.03,"Low", IF(K2754&lt;=0.06,"Medium","High"))</f>
        <v>High</v>
      </c>
    </row>
    <row r="2755" spans="1:24">
      <c r="A2755" s="3">
        <v>113</v>
      </c>
      <c r="B2755" s="5">
        <v>10809.1161713726</v>
      </c>
      <c r="C2755" s="4">
        <v>0.82595659314452208</v>
      </c>
      <c r="D2755" s="3">
        <v>3</v>
      </c>
      <c r="E2755" s="1">
        <v>2.4824149165552001</v>
      </c>
      <c r="F2755" s="4">
        <v>0.790493125406865</v>
      </c>
      <c r="G2755" s="3">
        <v>11</v>
      </c>
      <c r="H2755" s="4">
        <v>4.2870184000559499</v>
      </c>
      <c r="I2755" s="26">
        <f>H2755/100</f>
        <v>4.2870184000559503E-2</v>
      </c>
      <c r="J2755" s="1">
        <v>2.8326341669980701</v>
      </c>
      <c r="K2755" s="4">
        <v>2.81150161508502E-2</v>
      </c>
      <c r="L2755" s="7">
        <v>0.85616674058457709</v>
      </c>
      <c r="M2755" s="3">
        <v>3</v>
      </c>
      <c r="N2755" s="2">
        <v>1701.5238517759401</v>
      </c>
      <c r="O2755" s="6">
        <v>0.28070814293125801</v>
      </c>
      <c r="P2755" s="1">
        <v>1.9161038035390701</v>
      </c>
      <c r="Q2755" s="5">
        <v>437.88366668610797</v>
      </c>
      <c r="R2755" s="3">
        <v>1</v>
      </c>
      <c r="S2755" s="9" t="str">
        <f>IF(E2755&gt;3, "1", "0")</f>
        <v>0</v>
      </c>
      <c r="T2755" s="3">
        <f>IF(F2755 &lt; 80%, 1, 0)</f>
        <v>1</v>
      </c>
      <c r="U2755" s="12" t="str">
        <f t="shared" si="43"/>
        <v>High</v>
      </c>
      <c r="V2755" s="12" t="str">
        <f>IF(A2754 &lt; 400, "Low", IF(A2754 &lt; 700, "Medium", "High"))</f>
        <v>High</v>
      </c>
      <c r="W2755" s="12" t="str">
        <f>IF(O2755&lt;0.23,"Low", IF(O2755&lt;=0.37,"Medium","High"))</f>
        <v>Medium</v>
      </c>
      <c r="X2755" s="12" t="str">
        <f>IF(K2755&lt;0.03,"Low", IF(K2755&lt;=0.06,"Medium","High"))</f>
        <v>Low</v>
      </c>
    </row>
    <row r="2756" spans="1:24">
      <c r="A2756" s="3">
        <v>111</v>
      </c>
      <c r="B2756" s="5">
        <v>17294.373043214699</v>
      </c>
      <c r="C2756" s="4">
        <v>0.84689680135663392</v>
      </c>
      <c r="D2756" s="3">
        <v>2</v>
      </c>
      <c r="E2756" s="1">
        <v>3.6260240163989002</v>
      </c>
      <c r="F2756" s="4">
        <v>0.72566696511678497</v>
      </c>
      <c r="G2756" s="3">
        <v>9</v>
      </c>
      <c r="H2756" s="4">
        <v>4.2874377861186801</v>
      </c>
      <c r="I2756" s="26">
        <f>H2756/100</f>
        <v>4.2874377861186801E-2</v>
      </c>
      <c r="J2756" s="1">
        <v>5.4581269983833502</v>
      </c>
      <c r="K2756" s="4">
        <v>2.1218797275132699E-2</v>
      </c>
      <c r="L2756" s="7">
        <v>0.94429171759320896</v>
      </c>
      <c r="M2756" s="3">
        <v>0</v>
      </c>
      <c r="N2756" s="2">
        <v>3339.5416293067901</v>
      </c>
      <c r="O2756" s="6">
        <v>0.101514293452959</v>
      </c>
      <c r="P2756" s="1">
        <v>8.12009593303579</v>
      </c>
      <c r="Q2756" s="5">
        <v>426.41450027850402</v>
      </c>
      <c r="R2756" s="3">
        <v>1</v>
      </c>
      <c r="S2756" s="9" t="str">
        <f>IF(E2756&gt;3, "1", "0")</f>
        <v>1</v>
      </c>
      <c r="T2756" s="3">
        <f>IF(F2756 &lt; 80%, 1, 0)</f>
        <v>1</v>
      </c>
      <c r="U2756" s="12" t="str">
        <f t="shared" si="43"/>
        <v>High</v>
      </c>
      <c r="V2756" s="12" t="str">
        <f>IF(A2755 &lt; 400, "Low", IF(A2755 &lt; 700, "Medium", "High"))</f>
        <v>Low</v>
      </c>
      <c r="W2756" s="12" t="str">
        <f>IF(O2756&lt;0.23,"Low", IF(O2756&lt;=0.37,"Medium","High"))</f>
        <v>Low</v>
      </c>
      <c r="X2756" s="12" t="str">
        <f>IF(K2756&lt;0.03,"Low", IF(K2756&lt;=0.06,"Medium","High"))</f>
        <v>Low</v>
      </c>
    </row>
    <row r="2757" spans="1:24">
      <c r="A2757" s="3">
        <v>631</v>
      </c>
      <c r="B2757" s="5">
        <v>7398.1964504966199</v>
      </c>
      <c r="C2757" s="4">
        <v>0.80297122450150094</v>
      </c>
      <c r="D2757" s="3">
        <v>5</v>
      </c>
      <c r="E2757" s="1">
        <v>1.5679137240263801</v>
      </c>
      <c r="F2757" s="4">
        <v>0.91575318427545194</v>
      </c>
      <c r="G2757" s="3">
        <v>5</v>
      </c>
      <c r="H2757" s="4">
        <v>4.2882356071109298</v>
      </c>
      <c r="I2757" s="26">
        <f>H2757/100</f>
        <v>4.2882356071109295E-2</v>
      </c>
      <c r="J2757" s="1">
        <v>4.4101024078052999</v>
      </c>
      <c r="K2757" s="4">
        <v>6.2835856264190901E-2</v>
      </c>
      <c r="L2757" s="7">
        <v>0.81396340099455899</v>
      </c>
      <c r="M2757" s="3">
        <v>3</v>
      </c>
      <c r="N2757" s="2">
        <v>1721.90020922044</v>
      </c>
      <c r="O2757" s="6">
        <v>0.18568686086119299</v>
      </c>
      <c r="P2757" s="1">
        <v>9.2314437345035998</v>
      </c>
      <c r="Q2757" s="5">
        <v>467.05953049433703</v>
      </c>
      <c r="R2757" s="3">
        <v>0</v>
      </c>
      <c r="S2757" s="9" t="str">
        <f>IF(E2757&gt;3, "1", "0")</f>
        <v>0</v>
      </c>
      <c r="T2757" s="3">
        <f>IF(F2757 &lt; 80%, 1, 0)</f>
        <v>0</v>
      </c>
      <c r="U2757" s="12" t="str">
        <f t="shared" si="43"/>
        <v>High</v>
      </c>
      <c r="V2757" s="12" t="str">
        <f>IF(A2756 &lt; 400, "Low", IF(A2756 &lt; 700, "Medium", "High"))</f>
        <v>Low</v>
      </c>
      <c r="W2757" s="12" t="str">
        <f>IF(O2757&lt;0.23,"Low", IF(O2757&lt;=0.37,"Medium","High"))</f>
        <v>Low</v>
      </c>
      <c r="X2757" s="12" t="str">
        <f>IF(K2757&lt;0.03,"Low", IF(K2757&lt;=0.06,"Medium","High"))</f>
        <v>High</v>
      </c>
    </row>
    <row r="2758" spans="1:24">
      <c r="A2758" s="3">
        <v>157</v>
      </c>
      <c r="B2758" s="5">
        <v>13926.9751235852</v>
      </c>
      <c r="C2758" s="4">
        <v>0.86618295315603899</v>
      </c>
      <c r="D2758" s="3">
        <v>5</v>
      </c>
      <c r="E2758" s="1">
        <v>4.0966968468198601</v>
      </c>
      <c r="F2758" s="4">
        <v>0.79389654295987699</v>
      </c>
      <c r="G2758" s="3">
        <v>1</v>
      </c>
      <c r="H2758" s="4">
        <v>4.2898171599950299</v>
      </c>
      <c r="I2758" s="26">
        <f>H2758/100</f>
        <v>4.2898171599950297E-2</v>
      </c>
      <c r="J2758" s="1">
        <v>2.06530169165773</v>
      </c>
      <c r="K2758" s="4">
        <v>3.6248999039748701E-2</v>
      </c>
      <c r="L2758" s="7">
        <v>0.82604469310391804</v>
      </c>
      <c r="M2758" s="3">
        <v>4</v>
      </c>
      <c r="N2758" s="2">
        <v>3075.9174125792301</v>
      </c>
      <c r="O2758" s="6">
        <v>0.27965646241988701</v>
      </c>
      <c r="P2758" s="1">
        <v>2.4798992878061501</v>
      </c>
      <c r="Q2758" s="5">
        <v>232.317045938516</v>
      </c>
      <c r="R2758" s="3">
        <v>1</v>
      </c>
      <c r="S2758" s="9" t="str">
        <f>IF(E2758&gt;3, "1", "0")</f>
        <v>1</v>
      </c>
      <c r="T2758" s="3">
        <f>IF(F2758 &lt; 80%, 1, 0)</f>
        <v>1</v>
      </c>
      <c r="U2758" s="12" t="str">
        <f t="shared" si="43"/>
        <v>High</v>
      </c>
      <c r="V2758" s="12" t="str">
        <f>IF(A2757 &lt; 400, "Low", IF(A2757 &lt; 700, "Medium", "High"))</f>
        <v>Medium</v>
      </c>
      <c r="W2758" s="12" t="str">
        <f>IF(O2758&lt;0.23,"Low", IF(O2758&lt;=0.37,"Medium","High"))</f>
        <v>Medium</v>
      </c>
      <c r="X2758" s="12" t="str">
        <f>IF(K2758&lt;0.03,"Low", IF(K2758&lt;=0.06,"Medium","High"))</f>
        <v>Medium</v>
      </c>
    </row>
    <row r="2759" spans="1:24">
      <c r="A2759" s="3">
        <v>904</v>
      </c>
      <c r="B2759" s="5">
        <v>18497.500185309102</v>
      </c>
      <c r="C2759" s="4">
        <v>0.90994345103266194</v>
      </c>
      <c r="D2759" s="3">
        <v>0</v>
      </c>
      <c r="E2759" s="1">
        <v>2.6416701381423402</v>
      </c>
      <c r="F2759" s="4">
        <v>0.66925017566606204</v>
      </c>
      <c r="G2759" s="3">
        <v>10</v>
      </c>
      <c r="H2759" s="4">
        <v>4.2903896171329796</v>
      </c>
      <c r="I2759" s="26">
        <f>H2759/100</f>
        <v>4.2903896171329794E-2</v>
      </c>
      <c r="J2759" s="1">
        <v>9.9530350515981798</v>
      </c>
      <c r="K2759" s="4">
        <v>4.9731546385567302E-2</v>
      </c>
      <c r="L2759" s="7">
        <v>0.81481911869088608</v>
      </c>
      <c r="M2759" s="3">
        <v>5</v>
      </c>
      <c r="N2759" s="2">
        <v>1894.40090954826</v>
      </c>
      <c r="O2759" s="6">
        <v>0.279159677009225</v>
      </c>
      <c r="P2759" s="1">
        <v>6.2325198927805001</v>
      </c>
      <c r="Q2759" s="5">
        <v>248.11295800926101</v>
      </c>
      <c r="R2759" s="3">
        <v>1</v>
      </c>
      <c r="S2759" s="9" t="str">
        <f>IF(E2759&gt;3, "1", "0")</f>
        <v>0</v>
      </c>
      <c r="T2759" s="3">
        <f>IF(F2759 &lt; 80%, 1, 0)</f>
        <v>1</v>
      </c>
      <c r="U2759" s="12" t="str">
        <f t="shared" si="43"/>
        <v>High</v>
      </c>
      <c r="V2759" s="12" t="str">
        <f>IF(A2758 &lt; 400, "Low", IF(A2758 &lt; 700, "Medium", "High"))</f>
        <v>Low</v>
      </c>
      <c r="W2759" s="12" t="str">
        <f>IF(O2759&lt;0.23,"Low", IF(O2759&lt;=0.37,"Medium","High"))</f>
        <v>Medium</v>
      </c>
      <c r="X2759" s="12" t="str">
        <f>IF(K2759&lt;0.03,"Low", IF(K2759&lt;=0.06,"Medium","High"))</f>
        <v>Medium</v>
      </c>
    </row>
    <row r="2760" spans="1:24">
      <c r="A2760" s="3">
        <v>256</v>
      </c>
      <c r="B2760" s="5">
        <v>8513.0505638950108</v>
      </c>
      <c r="C2760" s="4">
        <v>0.98493172191644907</v>
      </c>
      <c r="D2760" s="3">
        <v>5</v>
      </c>
      <c r="E2760" s="1">
        <v>3.61318363756273</v>
      </c>
      <c r="F2760" s="4">
        <v>0.70773835162444199</v>
      </c>
      <c r="G2760" s="3">
        <v>8</v>
      </c>
      <c r="H2760" s="4">
        <v>4.2905819159962304</v>
      </c>
      <c r="I2760" s="26">
        <f>H2760/100</f>
        <v>4.2905819159962305E-2</v>
      </c>
      <c r="J2760" s="1">
        <v>6.0276055520162899</v>
      </c>
      <c r="K2760" s="4">
        <v>6.2315987408027199E-2</v>
      </c>
      <c r="L2760" s="7">
        <v>0.85091089854914403</v>
      </c>
      <c r="M2760" s="3">
        <v>3</v>
      </c>
      <c r="N2760" s="2">
        <v>2130.55809470555</v>
      </c>
      <c r="O2760" s="6">
        <v>0.46830580785317499</v>
      </c>
      <c r="P2760" s="1">
        <v>7.5650228059962501</v>
      </c>
      <c r="Q2760" s="5">
        <v>238.55159492018299</v>
      </c>
      <c r="R2760" s="3">
        <v>1</v>
      </c>
      <c r="S2760" s="9" t="str">
        <f>IF(E2760&gt;3, "1", "0")</f>
        <v>1</v>
      </c>
      <c r="T2760" s="3">
        <f>IF(F2760 &lt; 80%, 1, 0)</f>
        <v>1</v>
      </c>
      <c r="U2760" s="12" t="str">
        <f t="shared" si="43"/>
        <v>High</v>
      </c>
      <c r="V2760" s="12" t="str">
        <f>IF(A2759 &lt; 400, "Low", IF(A2759 &lt; 700, "Medium", "High"))</f>
        <v>High</v>
      </c>
      <c r="W2760" s="12" t="str">
        <f>IF(O2760&lt;0.23,"Low", IF(O2760&lt;=0.37,"Medium","High"))</f>
        <v>High</v>
      </c>
      <c r="X2760" s="12" t="str">
        <f>IF(K2760&lt;0.03,"Low", IF(K2760&lt;=0.06,"Medium","High"))</f>
        <v>High</v>
      </c>
    </row>
    <row r="2761" spans="1:24">
      <c r="A2761" s="3">
        <v>161</v>
      </c>
      <c r="B2761" s="5">
        <v>13941.2293285746</v>
      </c>
      <c r="C2761" s="4">
        <v>0.90671088671071598</v>
      </c>
      <c r="D2761" s="3">
        <v>5</v>
      </c>
      <c r="E2761" s="1">
        <v>3.4066243688248101</v>
      </c>
      <c r="F2761" s="4">
        <v>0.62215629200837597</v>
      </c>
      <c r="G2761" s="3">
        <v>2</v>
      </c>
      <c r="H2761" s="4">
        <v>4.2909220514177102</v>
      </c>
      <c r="I2761" s="26">
        <f>H2761/100</f>
        <v>4.2909220514177102E-2</v>
      </c>
      <c r="J2761" s="1">
        <v>2.4245630835139602</v>
      </c>
      <c r="K2761" s="4">
        <v>5.0353874732745198E-2</v>
      </c>
      <c r="L2761" s="7">
        <v>0.94167551583195508</v>
      </c>
      <c r="M2761" s="3">
        <v>5</v>
      </c>
      <c r="N2761" s="2">
        <v>3932.28309404741</v>
      </c>
      <c r="O2761" s="6">
        <v>0.29307237150855697</v>
      </c>
      <c r="P2761" s="1">
        <v>4.0261791524822197</v>
      </c>
      <c r="Q2761" s="5">
        <v>130.94656564061299</v>
      </c>
      <c r="R2761" s="3">
        <v>1</v>
      </c>
      <c r="S2761" s="9" t="str">
        <f>IF(E2761&gt;3, "1", "0")</f>
        <v>1</v>
      </c>
      <c r="T2761" s="3">
        <f>IF(F2761 &lt; 80%, 1, 0)</f>
        <v>1</v>
      </c>
      <c r="U2761" s="12" t="str">
        <f t="shared" si="43"/>
        <v>High</v>
      </c>
      <c r="V2761" s="12" t="str">
        <f>IF(A2760 &lt; 400, "Low", IF(A2760 &lt; 700, "Medium", "High"))</f>
        <v>Low</v>
      </c>
      <c r="W2761" s="12" t="str">
        <f>IF(O2761&lt;0.23,"Low", IF(O2761&lt;=0.37,"Medium","High"))</f>
        <v>Medium</v>
      </c>
      <c r="X2761" s="12" t="str">
        <f>IF(K2761&lt;0.03,"Low", IF(K2761&lt;=0.06,"Medium","High"))</f>
        <v>Medium</v>
      </c>
    </row>
    <row r="2762" spans="1:24">
      <c r="A2762" s="3">
        <v>519</v>
      </c>
      <c r="B2762" s="5">
        <v>16107.1419793028</v>
      </c>
      <c r="C2762" s="4">
        <v>0.92535066970846602</v>
      </c>
      <c r="D2762" s="3">
        <v>1</v>
      </c>
      <c r="E2762" s="1">
        <v>4.7351315081562797</v>
      </c>
      <c r="F2762" s="4">
        <v>0.73612696171927694</v>
      </c>
      <c r="G2762" s="3">
        <v>20</v>
      </c>
      <c r="H2762" s="4">
        <v>4.2912334922824602</v>
      </c>
      <c r="I2762" s="26">
        <f>H2762/100</f>
        <v>4.2912334922824605E-2</v>
      </c>
      <c r="J2762" s="1">
        <v>9.6094544867976399</v>
      </c>
      <c r="K2762" s="4">
        <v>3.9045241536099E-2</v>
      </c>
      <c r="L2762" s="7">
        <v>0.96467457311172888</v>
      </c>
      <c r="M2762" s="3">
        <v>1</v>
      </c>
      <c r="N2762" s="2">
        <v>3540.9843738159602</v>
      </c>
      <c r="O2762" s="6">
        <v>0.330372981614317</v>
      </c>
      <c r="P2762" s="1">
        <v>6.9819057918004503</v>
      </c>
      <c r="Q2762" s="5">
        <v>423.73686999000699</v>
      </c>
      <c r="R2762" s="3">
        <v>1</v>
      </c>
      <c r="S2762" s="9" t="str">
        <f>IF(E2762&gt;3, "1", "0")</f>
        <v>1</v>
      </c>
      <c r="T2762" s="3">
        <f>IF(F2762 &lt; 80%, 1, 0)</f>
        <v>1</v>
      </c>
      <c r="U2762" s="12" t="str">
        <f t="shared" si="43"/>
        <v>High</v>
      </c>
      <c r="V2762" s="12" t="str">
        <f>IF(A2761 &lt; 400, "Low", IF(A2761 &lt; 700, "Medium", "High"))</f>
        <v>Low</v>
      </c>
      <c r="W2762" s="12" t="str">
        <f>IF(O2762&lt;0.23,"Low", IF(O2762&lt;=0.37,"Medium","High"))</f>
        <v>Medium</v>
      </c>
      <c r="X2762" s="12" t="str">
        <f>IF(K2762&lt;0.03,"Low", IF(K2762&lt;=0.06,"Medium","High"))</f>
        <v>Medium</v>
      </c>
    </row>
    <row r="2763" spans="1:24">
      <c r="A2763" s="3">
        <v>930</v>
      </c>
      <c r="B2763" s="5">
        <v>15714.899536024999</v>
      </c>
      <c r="C2763" s="4">
        <v>0.95654913485027704</v>
      </c>
      <c r="D2763" s="3">
        <v>1</v>
      </c>
      <c r="E2763" s="1">
        <v>4.0360196767719003</v>
      </c>
      <c r="F2763" s="4">
        <v>0.94473125232984101</v>
      </c>
      <c r="G2763" s="3">
        <v>14</v>
      </c>
      <c r="H2763" s="4">
        <v>4.2916790682443997</v>
      </c>
      <c r="I2763" s="26">
        <f>H2763/100</f>
        <v>4.2916790682444E-2</v>
      </c>
      <c r="J2763" s="1">
        <v>9.5566431596649402</v>
      </c>
      <c r="K2763" s="4">
        <v>6.9885859990544502E-2</v>
      </c>
      <c r="L2763" s="7">
        <v>0.85658870162004208</v>
      </c>
      <c r="M2763" s="3">
        <v>2</v>
      </c>
      <c r="N2763" s="2">
        <v>3273.3601533041601</v>
      </c>
      <c r="O2763" s="6">
        <v>0.18108283181673701</v>
      </c>
      <c r="P2763" s="1">
        <v>7.2054092954127098</v>
      </c>
      <c r="Q2763" s="5">
        <v>470.24756709939498</v>
      </c>
      <c r="R2763" s="3">
        <v>1</v>
      </c>
      <c r="S2763" s="9" t="str">
        <f>IF(E2763&gt;3, "1", "0")</f>
        <v>1</v>
      </c>
      <c r="T2763" s="3">
        <f>IF(F2763 &lt; 80%, 1, 0)</f>
        <v>0</v>
      </c>
      <c r="U2763" s="12" t="str">
        <f t="shared" si="43"/>
        <v>High</v>
      </c>
      <c r="V2763" s="12" t="str">
        <f>IF(A2762 &lt; 400, "Low", IF(A2762 &lt; 700, "Medium", "High"))</f>
        <v>Medium</v>
      </c>
      <c r="W2763" s="12" t="str">
        <f>IF(O2763&lt;0.23,"Low", IF(O2763&lt;=0.37,"Medium","High"))</f>
        <v>Low</v>
      </c>
      <c r="X2763" s="12" t="str">
        <f>IF(K2763&lt;0.03,"Low", IF(K2763&lt;=0.06,"Medium","High"))</f>
        <v>High</v>
      </c>
    </row>
    <row r="2764" spans="1:24">
      <c r="A2764" s="3">
        <v>379</v>
      </c>
      <c r="B2764" s="5">
        <v>10082.909740081301</v>
      </c>
      <c r="C2764" s="4">
        <v>0.89345219920150099</v>
      </c>
      <c r="D2764" s="3">
        <v>1</v>
      </c>
      <c r="E2764" s="1">
        <v>2.6841756704204802</v>
      </c>
      <c r="F2764" s="4">
        <v>0.90667912953339291</v>
      </c>
      <c r="G2764" s="3">
        <v>14</v>
      </c>
      <c r="H2764" s="4">
        <v>4.2922552942823602</v>
      </c>
      <c r="I2764" s="26">
        <f>H2764/100</f>
        <v>4.29225529428236E-2</v>
      </c>
      <c r="J2764" s="1">
        <v>6.5124533867503098</v>
      </c>
      <c r="K2764" s="4">
        <v>1.3926226988834599E-2</v>
      </c>
      <c r="L2764" s="7">
        <v>0.97146301623965303</v>
      </c>
      <c r="M2764" s="3">
        <v>3</v>
      </c>
      <c r="N2764" s="2">
        <v>2538.77629218627</v>
      </c>
      <c r="O2764" s="6">
        <v>0.32910733108858198</v>
      </c>
      <c r="P2764" s="1">
        <v>9.3809882833208302</v>
      </c>
      <c r="Q2764" s="5">
        <v>373.58831445915399</v>
      </c>
      <c r="R2764" s="3">
        <v>1</v>
      </c>
      <c r="S2764" s="9" t="str">
        <f>IF(E2764&gt;3, "1", "0")</f>
        <v>0</v>
      </c>
      <c r="T2764" s="3">
        <f>IF(F2764 &lt; 80%, 1, 0)</f>
        <v>0</v>
      </c>
      <c r="U2764" s="12" t="str">
        <f t="shared" si="43"/>
        <v>High</v>
      </c>
      <c r="V2764" s="12" t="str">
        <f>IF(A2763 &lt; 400, "Low", IF(A2763 &lt; 700, "Medium", "High"))</f>
        <v>High</v>
      </c>
      <c r="W2764" s="12" t="str">
        <f>IF(O2764&lt;0.23,"Low", IF(O2764&lt;=0.37,"Medium","High"))</f>
        <v>Medium</v>
      </c>
      <c r="X2764" s="12" t="str">
        <f>IF(K2764&lt;0.03,"Low", IF(K2764&lt;=0.06,"Medium","High"))</f>
        <v>Low</v>
      </c>
    </row>
    <row r="2765" spans="1:24">
      <c r="A2765" s="3">
        <v>947</v>
      </c>
      <c r="B2765" s="5">
        <v>12837.652716283799</v>
      </c>
      <c r="C2765" s="4">
        <v>0.95663200580558094</v>
      </c>
      <c r="D2765" s="3">
        <v>2</v>
      </c>
      <c r="E2765" s="1">
        <v>2.7295663680632498</v>
      </c>
      <c r="F2765" s="4">
        <v>0.93122198918770904</v>
      </c>
      <c r="G2765" s="3">
        <v>23</v>
      </c>
      <c r="H2765" s="4">
        <v>4.2958343116312898</v>
      </c>
      <c r="I2765" s="26">
        <f>H2765/100</f>
        <v>4.29583431163129E-2</v>
      </c>
      <c r="J2765" s="1">
        <v>8.7245724137054204</v>
      </c>
      <c r="K2765" s="4">
        <v>7.4160576220629895E-2</v>
      </c>
      <c r="L2765" s="7">
        <v>0.81777347984606097</v>
      </c>
      <c r="M2765" s="3">
        <v>0</v>
      </c>
      <c r="N2765" s="2">
        <v>2055.0433826355302</v>
      </c>
      <c r="O2765" s="6">
        <v>0.31434707309989302</v>
      </c>
      <c r="P2765" s="1">
        <v>1.1807418760974799</v>
      </c>
      <c r="Q2765" s="5">
        <v>161.44815254836899</v>
      </c>
      <c r="R2765" s="3">
        <v>1</v>
      </c>
      <c r="S2765" s="9" t="str">
        <f>IF(E2765&gt;3, "1", "0")</f>
        <v>0</v>
      </c>
      <c r="T2765" s="3">
        <f>IF(F2765 &lt; 80%, 1, 0)</f>
        <v>0</v>
      </c>
      <c r="U2765" s="12" t="str">
        <f t="shared" si="43"/>
        <v>High</v>
      </c>
      <c r="V2765" s="12" t="str">
        <f>IF(A2764 &lt; 400, "Low", IF(A2764 &lt; 700, "Medium", "High"))</f>
        <v>Low</v>
      </c>
      <c r="W2765" s="12" t="str">
        <f>IF(O2765&lt;0.23,"Low", IF(O2765&lt;=0.37,"Medium","High"))</f>
        <v>Medium</v>
      </c>
      <c r="X2765" s="12" t="str">
        <f>IF(K2765&lt;0.03,"Low", IF(K2765&lt;=0.06,"Medium","High"))</f>
        <v>High</v>
      </c>
    </row>
    <row r="2766" spans="1:24">
      <c r="A2766" s="3">
        <v>423</v>
      </c>
      <c r="B2766" s="5">
        <v>9730.4561489917596</v>
      </c>
      <c r="C2766" s="4">
        <v>0.87150266568544699</v>
      </c>
      <c r="D2766" s="3">
        <v>3</v>
      </c>
      <c r="E2766" s="1">
        <v>4.8598670096050496</v>
      </c>
      <c r="F2766" s="4">
        <v>0.602595233512211</v>
      </c>
      <c r="G2766" s="3">
        <v>21</v>
      </c>
      <c r="H2766" s="4">
        <v>4.2988149729467198</v>
      </c>
      <c r="I2766" s="26">
        <f>H2766/100</f>
        <v>4.2988149729467198E-2</v>
      </c>
      <c r="J2766" s="1">
        <v>9.8355035161082895</v>
      </c>
      <c r="K2766" s="4">
        <v>6.4768541908299407E-2</v>
      </c>
      <c r="L2766" s="7">
        <v>0.91404551747712404</v>
      </c>
      <c r="M2766" s="3">
        <v>3</v>
      </c>
      <c r="N2766" s="2">
        <v>4375.1862744235204</v>
      </c>
      <c r="O2766" s="6">
        <v>0.328794349897093</v>
      </c>
      <c r="P2766" s="1">
        <v>4.4713113287614199</v>
      </c>
      <c r="Q2766" s="5">
        <v>219.07020188972999</v>
      </c>
      <c r="R2766" s="3">
        <v>1</v>
      </c>
      <c r="S2766" s="9" t="str">
        <f>IF(E2766&gt;3, "1", "0")</f>
        <v>1</v>
      </c>
      <c r="T2766" s="3">
        <f>IF(F2766 &lt; 80%, 1, 0)</f>
        <v>1</v>
      </c>
      <c r="U2766" s="12" t="str">
        <f t="shared" si="43"/>
        <v>High</v>
      </c>
      <c r="V2766" s="12" t="str">
        <f>IF(A2765 &lt; 400, "Low", IF(A2765 &lt; 700, "Medium", "High"))</f>
        <v>High</v>
      </c>
      <c r="W2766" s="12" t="str">
        <f>IF(O2766&lt;0.23,"Low", IF(O2766&lt;=0.37,"Medium","High"))</f>
        <v>Medium</v>
      </c>
      <c r="X2766" s="12" t="str">
        <f>IF(K2766&lt;0.03,"Low", IF(K2766&lt;=0.06,"Medium","High"))</f>
        <v>High</v>
      </c>
    </row>
    <row r="2767" spans="1:24">
      <c r="A2767" s="3">
        <v>185</v>
      </c>
      <c r="B2767" s="5">
        <v>7619.70778844494</v>
      </c>
      <c r="C2767" s="4">
        <v>0.89786454949502403</v>
      </c>
      <c r="D2767" s="3">
        <v>0</v>
      </c>
      <c r="E2767" s="1">
        <v>3.3243365970580498</v>
      </c>
      <c r="F2767" s="4">
        <v>0.789065891745938</v>
      </c>
      <c r="G2767" s="3">
        <v>7</v>
      </c>
      <c r="H2767" s="4">
        <v>4.3056889083942398</v>
      </c>
      <c r="I2767" s="26">
        <f>H2767/100</f>
        <v>4.3056889083942396E-2</v>
      </c>
      <c r="J2767" s="1">
        <v>5.34783662285865</v>
      </c>
      <c r="K2767" s="4">
        <v>9.9346496491760097E-2</v>
      </c>
      <c r="L2767" s="7">
        <v>0.86043282832971002</v>
      </c>
      <c r="M2767" s="3">
        <v>5</v>
      </c>
      <c r="N2767" s="2">
        <v>2127.2208924555798</v>
      </c>
      <c r="O2767" s="6">
        <v>0.45179740997846002</v>
      </c>
      <c r="P2767" s="1">
        <v>5.5307126879585802</v>
      </c>
      <c r="Q2767" s="5">
        <v>296.71446980426998</v>
      </c>
      <c r="R2767" s="3">
        <v>1</v>
      </c>
      <c r="S2767" s="9" t="str">
        <f>IF(E2767&gt;3, "1", "0")</f>
        <v>1</v>
      </c>
      <c r="T2767" s="3">
        <f>IF(F2767 &lt; 80%, 1, 0)</f>
        <v>1</v>
      </c>
      <c r="U2767" s="12" t="str">
        <f t="shared" si="43"/>
        <v>High</v>
      </c>
      <c r="V2767" s="12" t="str">
        <f>IF(A2766 &lt; 400, "Low", IF(A2766 &lt; 700, "Medium", "High"))</f>
        <v>Medium</v>
      </c>
      <c r="W2767" s="12" t="str">
        <f>IF(O2767&lt;0.23,"Low", IF(O2767&lt;=0.37,"Medium","High"))</f>
        <v>High</v>
      </c>
      <c r="X2767" s="12" t="str">
        <f>IF(K2767&lt;0.03,"Low", IF(K2767&lt;=0.06,"Medium","High"))</f>
        <v>High</v>
      </c>
    </row>
    <row r="2768" spans="1:24">
      <c r="A2768" s="3">
        <v>194</v>
      </c>
      <c r="B2768" s="5">
        <v>16747.421463855499</v>
      </c>
      <c r="C2768" s="4">
        <v>0.971021884399488</v>
      </c>
      <c r="D2768" s="3">
        <v>0</v>
      </c>
      <c r="E2768" s="1">
        <v>4.8899443717577897</v>
      </c>
      <c r="F2768" s="4">
        <v>0.94062044681974699</v>
      </c>
      <c r="G2768" s="3">
        <v>3</v>
      </c>
      <c r="H2768" s="4">
        <v>4.3065879809958698</v>
      </c>
      <c r="I2768" s="26">
        <f>H2768/100</f>
        <v>4.3065879809958699E-2</v>
      </c>
      <c r="J2768" s="1">
        <v>9.4926086725898493</v>
      </c>
      <c r="K2768" s="4">
        <v>7.1194411517827294E-2</v>
      </c>
      <c r="L2768" s="7">
        <v>0.82036874309721797</v>
      </c>
      <c r="M2768" s="3">
        <v>2</v>
      </c>
      <c r="N2768" s="2">
        <v>1342.0843711719499</v>
      </c>
      <c r="O2768" s="6">
        <v>0.33622224016413599</v>
      </c>
      <c r="P2768" s="1">
        <v>8.7395400866654906</v>
      </c>
      <c r="Q2768" s="5">
        <v>258.62516017024399</v>
      </c>
      <c r="R2768" s="3">
        <v>1</v>
      </c>
      <c r="S2768" s="9" t="str">
        <f>IF(E2768&gt;3, "1", "0")</f>
        <v>1</v>
      </c>
      <c r="T2768" s="3">
        <f>IF(F2768 &lt; 80%, 1, 0)</f>
        <v>0</v>
      </c>
      <c r="U2768" s="12" t="str">
        <f t="shared" si="43"/>
        <v>High</v>
      </c>
      <c r="V2768" s="12" t="str">
        <f>IF(A2767 &lt; 400, "Low", IF(A2767 &lt; 700, "Medium", "High"))</f>
        <v>Low</v>
      </c>
      <c r="W2768" s="12" t="str">
        <f>IF(O2768&lt;0.23,"Low", IF(O2768&lt;=0.37,"Medium","High"))</f>
        <v>Medium</v>
      </c>
      <c r="X2768" s="12" t="str">
        <f>IF(K2768&lt;0.03,"Low", IF(K2768&lt;=0.06,"Medium","High"))</f>
        <v>High</v>
      </c>
    </row>
    <row r="2769" spans="1:24">
      <c r="A2769" s="3">
        <v>332</v>
      </c>
      <c r="B2769" s="5">
        <v>19752.822090728299</v>
      </c>
      <c r="C2769" s="4">
        <v>0.93858178220495403</v>
      </c>
      <c r="D2769" s="3">
        <v>4</v>
      </c>
      <c r="E2769" s="1">
        <v>2.45163619898132</v>
      </c>
      <c r="F2769" s="4">
        <v>0.70173603503104198</v>
      </c>
      <c r="G2769" s="3">
        <v>18</v>
      </c>
      <c r="H2769" s="4">
        <v>4.3074618985931297</v>
      </c>
      <c r="I2769" s="26">
        <f>H2769/100</f>
        <v>4.3074618985931297E-2</v>
      </c>
      <c r="J2769" s="1">
        <v>2.30633108957616</v>
      </c>
      <c r="K2769" s="4">
        <v>5.4647366129944898E-2</v>
      </c>
      <c r="L2769" s="7">
        <v>0.80532551609004499</v>
      </c>
      <c r="M2769" s="3">
        <v>4</v>
      </c>
      <c r="N2769" s="2">
        <v>3514.7957933028601</v>
      </c>
      <c r="O2769" s="6">
        <v>0.14094648838118301</v>
      </c>
      <c r="P2769" s="1">
        <v>1.0895581814455699</v>
      </c>
      <c r="Q2769" s="5">
        <v>450.96318239529</v>
      </c>
      <c r="R2769" s="3">
        <v>1</v>
      </c>
      <c r="S2769" s="9" t="str">
        <f>IF(E2769&gt;3, "1", "0")</f>
        <v>0</v>
      </c>
      <c r="T2769" s="3">
        <f>IF(F2769 &lt; 80%, 1, 0)</f>
        <v>1</v>
      </c>
      <c r="U2769" s="12" t="str">
        <f t="shared" si="43"/>
        <v>High</v>
      </c>
      <c r="V2769" s="12" t="str">
        <f>IF(A2768 &lt; 400, "Low", IF(A2768 &lt; 700, "Medium", "High"))</f>
        <v>Low</v>
      </c>
      <c r="W2769" s="12" t="str">
        <f>IF(O2769&lt;0.23,"Low", IF(O2769&lt;=0.37,"Medium","High"))</f>
        <v>Low</v>
      </c>
      <c r="X2769" s="12" t="str">
        <f>IF(K2769&lt;0.03,"Low", IF(K2769&lt;=0.06,"Medium","High"))</f>
        <v>Medium</v>
      </c>
    </row>
    <row r="2770" spans="1:24">
      <c r="A2770" s="3">
        <v>624</v>
      </c>
      <c r="B2770" s="5">
        <v>15110.2987858819</v>
      </c>
      <c r="C2770" s="4">
        <v>0.94402226670298905</v>
      </c>
      <c r="D2770" s="3">
        <v>5</v>
      </c>
      <c r="E2770" s="1">
        <v>1.1501406346757199</v>
      </c>
      <c r="F2770" s="4">
        <v>0.81755936828525899</v>
      </c>
      <c r="G2770" s="3">
        <v>12</v>
      </c>
      <c r="H2770" s="4">
        <v>4.3074931142701098</v>
      </c>
      <c r="I2770" s="26">
        <f>H2770/100</f>
        <v>4.3074931142701098E-2</v>
      </c>
      <c r="J2770" s="1">
        <v>7.6742949867841102</v>
      </c>
      <c r="K2770" s="4">
        <v>9.5239139837612993E-2</v>
      </c>
      <c r="L2770" s="7">
        <v>0.95184259608865007</v>
      </c>
      <c r="M2770" s="3">
        <v>0</v>
      </c>
      <c r="N2770" s="2">
        <v>1465.92789722424</v>
      </c>
      <c r="O2770" s="6">
        <v>0.235907455115306</v>
      </c>
      <c r="P2770" s="1">
        <v>1.7973838262748401</v>
      </c>
      <c r="Q2770" s="5">
        <v>430.82469613025</v>
      </c>
      <c r="R2770" s="3">
        <v>1</v>
      </c>
      <c r="S2770" s="9" t="str">
        <f>IF(E2770&gt;3, "1", "0")</f>
        <v>0</v>
      </c>
      <c r="T2770" s="3">
        <f>IF(F2770 &lt; 80%, 1, 0)</f>
        <v>0</v>
      </c>
      <c r="U2770" s="12" t="str">
        <f t="shared" si="43"/>
        <v>High</v>
      </c>
      <c r="V2770" s="12" t="str">
        <f>IF(A2769 &lt; 400, "Low", IF(A2769 &lt; 700, "Medium", "High"))</f>
        <v>Low</v>
      </c>
      <c r="W2770" s="12" t="str">
        <f>IF(O2770&lt;0.23,"Low", IF(O2770&lt;=0.37,"Medium","High"))</f>
        <v>Medium</v>
      </c>
      <c r="X2770" s="12" t="str">
        <f>IF(K2770&lt;0.03,"Low", IF(K2770&lt;=0.06,"Medium","High"))</f>
        <v>High</v>
      </c>
    </row>
    <row r="2771" spans="1:24">
      <c r="A2771" s="3">
        <v>854</v>
      </c>
      <c r="B2771" s="5">
        <v>5385.3446730411197</v>
      </c>
      <c r="C2771" s="4">
        <v>0.84214133301498095</v>
      </c>
      <c r="D2771" s="3">
        <v>0</v>
      </c>
      <c r="E2771" s="1">
        <v>1.4786795923834</v>
      </c>
      <c r="F2771" s="4">
        <v>0.94109469829277304</v>
      </c>
      <c r="G2771" s="3">
        <v>0</v>
      </c>
      <c r="H2771" s="4">
        <v>4.3076406514901899</v>
      </c>
      <c r="I2771" s="26">
        <f>H2771/100</f>
        <v>4.3076406514901897E-2</v>
      </c>
      <c r="J2771" s="1">
        <v>2.0809804683209099</v>
      </c>
      <c r="K2771" s="4">
        <v>6.1937482857348201E-2</v>
      </c>
      <c r="L2771" s="7">
        <v>0.94744934864493102</v>
      </c>
      <c r="M2771" s="3">
        <v>4</v>
      </c>
      <c r="N2771" s="2">
        <v>1377.3176530466701</v>
      </c>
      <c r="O2771" s="6">
        <v>0.44180355646828201</v>
      </c>
      <c r="P2771" s="1">
        <v>3.31373656466904</v>
      </c>
      <c r="Q2771" s="5">
        <v>329.693381447278</v>
      </c>
      <c r="R2771" s="3">
        <v>1</v>
      </c>
      <c r="S2771" s="9" t="str">
        <f>IF(E2771&gt;3, "1", "0")</f>
        <v>0</v>
      </c>
      <c r="T2771" s="3">
        <f>IF(F2771 &lt; 80%, 1, 0)</f>
        <v>0</v>
      </c>
      <c r="U2771" s="12" t="str">
        <f t="shared" si="43"/>
        <v>High</v>
      </c>
      <c r="V2771" s="12" t="str">
        <f>IF(A2770 &lt; 400, "Low", IF(A2770 &lt; 700, "Medium", "High"))</f>
        <v>Medium</v>
      </c>
      <c r="W2771" s="12" t="str">
        <f>IF(O2771&lt;0.23,"Low", IF(O2771&lt;=0.37,"Medium","High"))</f>
        <v>High</v>
      </c>
      <c r="X2771" s="12" t="str">
        <f>IF(K2771&lt;0.03,"Low", IF(K2771&lt;=0.06,"Medium","High"))</f>
        <v>High</v>
      </c>
    </row>
    <row r="2772" spans="1:24">
      <c r="A2772" s="3">
        <v>765</v>
      </c>
      <c r="B2772" s="5">
        <v>17584.9599157702</v>
      </c>
      <c r="C2772" s="4">
        <v>0.83068257647781807</v>
      </c>
      <c r="D2772" s="3">
        <v>5</v>
      </c>
      <c r="E2772" s="1">
        <v>2.3029603179707898</v>
      </c>
      <c r="F2772" s="4">
        <v>0.61367817996847596</v>
      </c>
      <c r="G2772" s="3">
        <v>15</v>
      </c>
      <c r="H2772" s="4">
        <v>4.3081831167715396</v>
      </c>
      <c r="I2772" s="26">
        <f>H2772/100</f>
        <v>4.3081831167715398E-2</v>
      </c>
      <c r="J2772" s="1">
        <v>9.9913800677066593</v>
      </c>
      <c r="K2772" s="4">
        <v>3.6937594129439803E-2</v>
      </c>
      <c r="L2772" s="7">
        <v>0.86131224286585706</v>
      </c>
      <c r="M2772" s="3">
        <v>1</v>
      </c>
      <c r="N2772" s="2">
        <v>1508.1035885485601</v>
      </c>
      <c r="O2772" s="6">
        <v>0.38922549342127499</v>
      </c>
      <c r="P2772" s="1">
        <v>6.7471500745365596</v>
      </c>
      <c r="Q2772" s="5">
        <v>398.88182518430898</v>
      </c>
      <c r="R2772" s="3">
        <v>1</v>
      </c>
      <c r="S2772" s="9" t="str">
        <f>IF(E2772&gt;3, "1", "0")</f>
        <v>0</v>
      </c>
      <c r="T2772" s="3">
        <f>IF(F2772 &lt; 80%, 1, 0)</f>
        <v>1</v>
      </c>
      <c r="U2772" s="12" t="str">
        <f t="shared" si="43"/>
        <v>High</v>
      </c>
      <c r="V2772" s="12" t="str">
        <f>IF(A2771 &lt; 400, "Low", IF(A2771 &lt; 700, "Medium", "High"))</f>
        <v>High</v>
      </c>
      <c r="W2772" s="12" t="str">
        <f>IF(O2772&lt;0.23,"Low", IF(O2772&lt;=0.37,"Medium","High"))</f>
        <v>High</v>
      </c>
      <c r="X2772" s="12" t="str">
        <f>IF(K2772&lt;0.03,"Low", IF(K2772&lt;=0.06,"Medium","High"))</f>
        <v>Medium</v>
      </c>
    </row>
    <row r="2773" spans="1:24">
      <c r="A2773" s="3">
        <v>417</v>
      </c>
      <c r="B2773" s="5">
        <v>11030.4082533236</v>
      </c>
      <c r="C2773" s="4">
        <v>0.99517417255670693</v>
      </c>
      <c r="D2773" s="3">
        <v>0</v>
      </c>
      <c r="E2773" s="1">
        <v>1.7930914778389899</v>
      </c>
      <c r="F2773" s="4">
        <v>0.90303353308762302</v>
      </c>
      <c r="G2773" s="3">
        <v>18</v>
      </c>
      <c r="H2773" s="4">
        <v>4.3088485508519696</v>
      </c>
      <c r="I2773" s="26">
        <f>H2773/100</f>
        <v>4.3088485508519694E-2</v>
      </c>
      <c r="J2773" s="1">
        <v>5.54398157403564</v>
      </c>
      <c r="K2773" s="4">
        <v>1.0225896203823699E-2</v>
      </c>
      <c r="L2773" s="7">
        <v>0.82520364128676105</v>
      </c>
      <c r="M2773" s="3">
        <v>9</v>
      </c>
      <c r="N2773" s="2">
        <v>4004.1067744533102</v>
      </c>
      <c r="O2773" s="6">
        <v>0.265912984522093</v>
      </c>
      <c r="P2773" s="1">
        <v>6.9493633916882898</v>
      </c>
      <c r="Q2773" s="5">
        <v>184.51293598184799</v>
      </c>
      <c r="R2773" s="3">
        <v>1</v>
      </c>
      <c r="S2773" s="9" t="str">
        <f>IF(E2773&gt;3, "1", "0")</f>
        <v>0</v>
      </c>
      <c r="T2773" s="3">
        <f>IF(F2773 &lt; 80%, 1, 0)</f>
        <v>0</v>
      </c>
      <c r="U2773" s="12" t="str">
        <f t="shared" si="43"/>
        <v>High</v>
      </c>
      <c r="V2773" s="12" t="str">
        <f>IF(A2772 &lt; 400, "Low", IF(A2772 &lt; 700, "Medium", "High"))</f>
        <v>High</v>
      </c>
      <c r="W2773" s="12" t="str">
        <f>IF(O2773&lt;0.23,"Low", IF(O2773&lt;=0.37,"Medium","High"))</f>
        <v>Medium</v>
      </c>
      <c r="X2773" s="12" t="str">
        <f>IF(K2773&lt;0.03,"Low", IF(K2773&lt;=0.06,"Medium","High"))</f>
        <v>Low</v>
      </c>
    </row>
    <row r="2774" spans="1:24">
      <c r="A2774" s="3">
        <v>319</v>
      </c>
      <c r="B2774" s="5">
        <v>7941.4656910758904</v>
      </c>
      <c r="C2774" s="4">
        <v>0.85853101953348199</v>
      </c>
      <c r="D2774" s="3">
        <v>5</v>
      </c>
      <c r="E2774" s="1">
        <v>1.50535645218331</v>
      </c>
      <c r="F2774" s="4">
        <v>0.79573233264969501</v>
      </c>
      <c r="G2774" s="3">
        <v>4</v>
      </c>
      <c r="H2774" s="4">
        <v>4.3090745241154398</v>
      </c>
      <c r="I2774" s="26">
        <f>H2774/100</f>
        <v>4.3090745241154395E-2</v>
      </c>
      <c r="J2774" s="1">
        <v>4.8714003830569501</v>
      </c>
      <c r="K2774" s="4">
        <v>9.1237489151652695E-2</v>
      </c>
      <c r="L2774" s="7">
        <v>0.95640854994139102</v>
      </c>
      <c r="M2774" s="3">
        <v>2</v>
      </c>
      <c r="N2774" s="2">
        <v>3993.20111354559</v>
      </c>
      <c r="O2774" s="6">
        <v>0.49929388942443198</v>
      </c>
      <c r="P2774" s="1">
        <v>2.3254158174869102</v>
      </c>
      <c r="Q2774" s="5">
        <v>176.27755946178101</v>
      </c>
      <c r="R2774" s="3">
        <v>0</v>
      </c>
      <c r="S2774" s="9" t="str">
        <f>IF(E2774&gt;3, "1", "0")</f>
        <v>0</v>
      </c>
      <c r="T2774" s="3">
        <f>IF(F2774 &lt; 80%, 1, 0)</f>
        <v>1</v>
      </c>
      <c r="U2774" s="12" t="str">
        <f t="shared" si="43"/>
        <v>High</v>
      </c>
      <c r="V2774" s="12" t="str">
        <f>IF(A2773 &lt; 400, "Low", IF(A2773 &lt; 700, "Medium", "High"))</f>
        <v>Medium</v>
      </c>
      <c r="W2774" s="12" t="str">
        <f>IF(O2774&lt;0.23,"Low", IF(O2774&lt;=0.37,"Medium","High"))</f>
        <v>High</v>
      </c>
      <c r="X2774" s="12" t="str">
        <f>IF(K2774&lt;0.03,"Low", IF(K2774&lt;=0.06,"Medium","High"))</f>
        <v>High</v>
      </c>
    </row>
    <row r="2775" spans="1:24">
      <c r="A2775" s="3">
        <v>357</v>
      </c>
      <c r="B2775" s="5">
        <v>13595.6330092852</v>
      </c>
      <c r="C2775" s="4">
        <v>0.88860799532703194</v>
      </c>
      <c r="D2775" s="3">
        <v>2</v>
      </c>
      <c r="E2775" s="1">
        <v>4.1513337621529498</v>
      </c>
      <c r="F2775" s="4">
        <v>0.62136666877380398</v>
      </c>
      <c r="G2775" s="3">
        <v>10</v>
      </c>
      <c r="H2775" s="4">
        <v>4.3100705345582</v>
      </c>
      <c r="I2775" s="26">
        <f>H2775/100</f>
        <v>4.3100705345581997E-2</v>
      </c>
      <c r="J2775" s="1">
        <v>2.7975202925923002</v>
      </c>
      <c r="K2775" s="4">
        <v>2.45455482610577E-2</v>
      </c>
      <c r="L2775" s="7">
        <v>0.97879673226764596</v>
      </c>
      <c r="M2775" s="3">
        <v>4</v>
      </c>
      <c r="N2775" s="2">
        <v>3975.9457196009398</v>
      </c>
      <c r="O2775" s="6">
        <v>0.39843702725345498</v>
      </c>
      <c r="P2775" s="1">
        <v>2.7551954319462699</v>
      </c>
      <c r="Q2775" s="5">
        <v>102.577387333557</v>
      </c>
      <c r="R2775" s="3">
        <v>1</v>
      </c>
      <c r="S2775" s="9" t="str">
        <f>IF(E2775&gt;3, "1", "0")</f>
        <v>1</v>
      </c>
      <c r="T2775" s="3">
        <f>IF(F2775 &lt; 80%, 1, 0)</f>
        <v>1</v>
      </c>
      <c r="U2775" s="12" t="str">
        <f t="shared" si="43"/>
        <v>High</v>
      </c>
      <c r="V2775" s="12" t="str">
        <f>IF(A2774 &lt; 400, "Low", IF(A2774 &lt; 700, "Medium", "High"))</f>
        <v>Low</v>
      </c>
      <c r="W2775" s="12" t="str">
        <f>IF(O2775&lt;0.23,"Low", IF(O2775&lt;=0.37,"Medium","High"))</f>
        <v>High</v>
      </c>
      <c r="X2775" s="12" t="str">
        <f>IF(K2775&lt;0.03,"Low", IF(K2775&lt;=0.06,"Medium","High"))</f>
        <v>Low</v>
      </c>
    </row>
    <row r="2776" spans="1:24">
      <c r="A2776" s="3">
        <v>434</v>
      </c>
      <c r="B2776" s="5">
        <v>11291.719909359699</v>
      </c>
      <c r="C2776" s="4">
        <v>0.90896493513468601</v>
      </c>
      <c r="D2776" s="3">
        <v>1</v>
      </c>
      <c r="E2776" s="1">
        <v>4.5781440653204104</v>
      </c>
      <c r="F2776" s="4">
        <v>0.70605960088680408</v>
      </c>
      <c r="G2776" s="3">
        <v>20</v>
      </c>
      <c r="H2776" s="4">
        <v>4.3109102643981396</v>
      </c>
      <c r="I2776" s="26">
        <f>H2776/100</f>
        <v>4.3109102643981399E-2</v>
      </c>
      <c r="J2776" s="1">
        <v>8.3176613917507805</v>
      </c>
      <c r="K2776" s="4">
        <v>3.1908340708874799E-2</v>
      </c>
      <c r="L2776" s="7">
        <v>0.82911202394141992</v>
      </c>
      <c r="M2776" s="3">
        <v>4</v>
      </c>
      <c r="N2776" s="2">
        <v>2392.9477238641002</v>
      </c>
      <c r="O2776" s="6">
        <v>0.29569060419600601</v>
      </c>
      <c r="P2776" s="1">
        <v>4.9470087753929999</v>
      </c>
      <c r="Q2776" s="5">
        <v>499.66284327770899</v>
      </c>
      <c r="R2776" s="3">
        <v>1</v>
      </c>
      <c r="S2776" s="9" t="str">
        <f>IF(E2776&gt;3, "1", "0")</f>
        <v>1</v>
      </c>
      <c r="T2776" s="3">
        <f>IF(F2776 &lt; 80%, 1, 0)</f>
        <v>1</v>
      </c>
      <c r="U2776" s="12" t="str">
        <f t="shared" si="43"/>
        <v>High</v>
      </c>
      <c r="V2776" s="12" t="str">
        <f>IF(A2775 &lt; 400, "Low", IF(A2775 &lt; 700, "Medium", "High"))</f>
        <v>Low</v>
      </c>
      <c r="W2776" s="12" t="str">
        <f>IF(O2776&lt;0.23,"Low", IF(O2776&lt;=0.37,"Medium","High"))</f>
        <v>Medium</v>
      </c>
      <c r="X2776" s="12" t="str">
        <f>IF(K2776&lt;0.03,"Low", IF(K2776&lt;=0.06,"Medium","High"))</f>
        <v>Medium</v>
      </c>
    </row>
    <row r="2777" spans="1:24">
      <c r="A2777" s="3">
        <v>790</v>
      </c>
      <c r="B2777" s="5">
        <v>12177.9255487928</v>
      </c>
      <c r="C2777" s="4">
        <v>0.98843709089792797</v>
      </c>
      <c r="D2777" s="3">
        <v>5</v>
      </c>
      <c r="E2777" s="1">
        <v>4.2665350811140303</v>
      </c>
      <c r="F2777" s="4">
        <v>0.60303656646956594</v>
      </c>
      <c r="G2777" s="3">
        <v>20</v>
      </c>
      <c r="H2777" s="4">
        <v>4.31301642500972</v>
      </c>
      <c r="I2777" s="26">
        <f>H2777/100</f>
        <v>4.3130164250097199E-2</v>
      </c>
      <c r="J2777" s="1">
        <v>3.8844948784842201</v>
      </c>
      <c r="K2777" s="4">
        <v>6.0591532866508403E-2</v>
      </c>
      <c r="L2777" s="7">
        <v>0.86850595781810791</v>
      </c>
      <c r="M2777" s="3">
        <v>9</v>
      </c>
      <c r="N2777" s="2">
        <v>3539.7341612416699</v>
      </c>
      <c r="O2777" s="6">
        <v>0.45725934520622202</v>
      </c>
      <c r="P2777" s="1">
        <v>2.0044869995068102</v>
      </c>
      <c r="Q2777" s="5">
        <v>282.67218241830301</v>
      </c>
      <c r="R2777" s="3">
        <v>1</v>
      </c>
      <c r="S2777" s="9" t="str">
        <f>IF(E2777&gt;3, "1", "0")</f>
        <v>1</v>
      </c>
      <c r="T2777" s="3">
        <f>IF(F2777 &lt; 80%, 1, 0)</f>
        <v>1</v>
      </c>
      <c r="U2777" s="12" t="str">
        <f t="shared" si="43"/>
        <v>High</v>
      </c>
      <c r="V2777" s="12" t="str">
        <f>IF(A2776 &lt; 400, "Low", IF(A2776 &lt; 700, "Medium", "High"))</f>
        <v>Medium</v>
      </c>
      <c r="W2777" s="12" t="str">
        <f>IF(O2777&lt;0.23,"Low", IF(O2777&lt;=0.37,"Medium","High"))</f>
        <v>High</v>
      </c>
      <c r="X2777" s="12" t="str">
        <f>IF(K2777&lt;0.03,"Low", IF(K2777&lt;=0.06,"Medium","High"))</f>
        <v>High</v>
      </c>
    </row>
    <row r="2778" spans="1:24">
      <c r="A2778" s="3">
        <v>831</v>
      </c>
      <c r="B2778" s="5">
        <v>7937.4962620140504</v>
      </c>
      <c r="C2778" s="4">
        <v>0.99207335492442594</v>
      </c>
      <c r="D2778" s="3">
        <v>0</v>
      </c>
      <c r="E2778" s="1">
        <v>3.1561401436686198</v>
      </c>
      <c r="F2778" s="4">
        <v>0.73370534991168401</v>
      </c>
      <c r="G2778" s="3">
        <v>12</v>
      </c>
      <c r="H2778" s="4">
        <v>4.31924591485277</v>
      </c>
      <c r="I2778" s="26">
        <f>H2778/100</f>
        <v>4.31924591485277E-2</v>
      </c>
      <c r="J2778" s="1">
        <v>5.7867217767617998</v>
      </c>
      <c r="K2778" s="4">
        <v>6.4760180191894598E-2</v>
      </c>
      <c r="L2778" s="7">
        <v>0.85218792053478098</v>
      </c>
      <c r="M2778" s="3">
        <v>9</v>
      </c>
      <c r="N2778" s="2">
        <v>2620.7169786717</v>
      </c>
      <c r="O2778" s="6">
        <v>0.27369735683961899</v>
      </c>
      <c r="P2778" s="1">
        <v>5.9182305932868804</v>
      </c>
      <c r="Q2778" s="5">
        <v>479.873370921782</v>
      </c>
      <c r="R2778" s="3">
        <v>1</v>
      </c>
      <c r="S2778" s="9" t="str">
        <f>IF(E2778&gt;3, "1", "0")</f>
        <v>1</v>
      </c>
      <c r="T2778" s="3">
        <f>IF(F2778 &lt; 80%, 1, 0)</f>
        <v>1</v>
      </c>
      <c r="U2778" s="12" t="str">
        <f t="shared" si="43"/>
        <v>High</v>
      </c>
      <c r="V2778" s="12" t="str">
        <f>IF(A2777 &lt; 400, "Low", IF(A2777 &lt; 700, "Medium", "High"))</f>
        <v>High</v>
      </c>
      <c r="W2778" s="12" t="str">
        <f>IF(O2778&lt;0.23,"Low", IF(O2778&lt;=0.37,"Medium","High"))</f>
        <v>Medium</v>
      </c>
      <c r="X2778" s="12" t="str">
        <f>IF(K2778&lt;0.03,"Low", IF(K2778&lt;=0.06,"Medium","High"))</f>
        <v>High</v>
      </c>
    </row>
    <row r="2779" spans="1:24">
      <c r="A2779" s="3">
        <v>175</v>
      </c>
      <c r="B2779" s="5">
        <v>17504.749429063799</v>
      </c>
      <c r="C2779" s="4">
        <v>0.84234287442959399</v>
      </c>
      <c r="D2779" s="3">
        <v>2</v>
      </c>
      <c r="E2779" s="1">
        <v>4.0520006705324896</v>
      </c>
      <c r="F2779" s="4">
        <v>0.66013834989270703</v>
      </c>
      <c r="G2779" s="3">
        <v>21</v>
      </c>
      <c r="H2779" s="4">
        <v>4.3202656235192398</v>
      </c>
      <c r="I2779" s="26">
        <f>H2779/100</f>
        <v>4.3202656235192399E-2</v>
      </c>
      <c r="J2779" s="1">
        <v>3.6515110758171798</v>
      </c>
      <c r="K2779" s="4">
        <v>7.2754141415574694E-2</v>
      </c>
      <c r="L2779" s="7">
        <v>0.88504659349973192</v>
      </c>
      <c r="M2779" s="3">
        <v>7</v>
      </c>
      <c r="N2779" s="2">
        <v>1623.55265274819</v>
      </c>
      <c r="O2779" s="6">
        <v>0.22330444756107701</v>
      </c>
      <c r="P2779" s="1">
        <v>4.8494712462201397</v>
      </c>
      <c r="Q2779" s="5">
        <v>291.93545956038901</v>
      </c>
      <c r="R2779" s="3">
        <v>1</v>
      </c>
      <c r="S2779" s="9" t="str">
        <f>IF(E2779&gt;3, "1", "0")</f>
        <v>1</v>
      </c>
      <c r="T2779" s="3">
        <f>IF(F2779 &lt; 80%, 1, 0)</f>
        <v>1</v>
      </c>
      <c r="U2779" s="12" t="str">
        <f t="shared" si="43"/>
        <v>High</v>
      </c>
      <c r="V2779" s="12" t="str">
        <f>IF(A2778 &lt; 400, "Low", IF(A2778 &lt; 700, "Medium", "High"))</f>
        <v>High</v>
      </c>
      <c r="W2779" s="12" t="str">
        <f>IF(O2779&lt;0.23,"Low", IF(O2779&lt;=0.37,"Medium","High"))</f>
        <v>Low</v>
      </c>
      <c r="X2779" s="12" t="str">
        <f>IF(K2779&lt;0.03,"Low", IF(K2779&lt;=0.06,"Medium","High"))</f>
        <v>High</v>
      </c>
    </row>
    <row r="2780" spans="1:24">
      <c r="A2780" s="3">
        <v>766</v>
      </c>
      <c r="B2780" s="5">
        <v>14447.309816520599</v>
      </c>
      <c r="C2780" s="4">
        <v>0.86490132983378898</v>
      </c>
      <c r="D2780" s="3">
        <v>5</v>
      </c>
      <c r="E2780" s="1">
        <v>1.1050566834517901</v>
      </c>
      <c r="F2780" s="4">
        <v>0.78341950859175991</v>
      </c>
      <c r="G2780" s="3">
        <v>12</v>
      </c>
      <c r="H2780" s="4">
        <v>4.3209418127741799</v>
      </c>
      <c r="I2780" s="26">
        <f>H2780/100</f>
        <v>4.3209418127741796E-2</v>
      </c>
      <c r="J2780" s="1">
        <v>6.8802265078025098</v>
      </c>
      <c r="K2780" s="4">
        <v>1.5720992341643199E-2</v>
      </c>
      <c r="L2780" s="7">
        <v>0.82275659947609692</v>
      </c>
      <c r="M2780" s="3">
        <v>8</v>
      </c>
      <c r="N2780" s="2">
        <v>2353.66276438044</v>
      </c>
      <c r="O2780" s="6">
        <v>0.48334809315308802</v>
      </c>
      <c r="P2780" s="1">
        <v>8.6925457548563596</v>
      </c>
      <c r="Q2780" s="5">
        <v>398.41956568279102</v>
      </c>
      <c r="R2780" s="3">
        <v>1</v>
      </c>
      <c r="S2780" s="9" t="str">
        <f>IF(E2780&gt;3, "1", "0")</f>
        <v>0</v>
      </c>
      <c r="T2780" s="3">
        <f>IF(F2780 &lt; 80%, 1, 0)</f>
        <v>1</v>
      </c>
      <c r="U2780" s="12" t="str">
        <f t="shared" si="43"/>
        <v>High</v>
      </c>
      <c r="V2780" s="12" t="str">
        <f>IF(A2779 &lt; 400, "Low", IF(A2779 &lt; 700, "Medium", "High"))</f>
        <v>Low</v>
      </c>
      <c r="W2780" s="12" t="str">
        <f>IF(O2780&lt;0.23,"Low", IF(O2780&lt;=0.37,"Medium","High"))</f>
        <v>High</v>
      </c>
      <c r="X2780" s="12" t="str">
        <f>IF(K2780&lt;0.03,"Low", IF(K2780&lt;=0.06,"Medium","High"))</f>
        <v>Low</v>
      </c>
    </row>
    <row r="2781" spans="1:24">
      <c r="A2781" s="3">
        <v>394</v>
      </c>
      <c r="B2781" s="5">
        <v>6057.3791846471704</v>
      </c>
      <c r="C2781" s="4">
        <v>0.839831379519413</v>
      </c>
      <c r="D2781" s="3">
        <v>5</v>
      </c>
      <c r="E2781" s="1">
        <v>4.0027802645894504</v>
      </c>
      <c r="F2781" s="4">
        <v>0.73699999720325493</v>
      </c>
      <c r="G2781" s="3">
        <v>5</v>
      </c>
      <c r="H2781" s="4">
        <v>4.3216564738310499</v>
      </c>
      <c r="I2781" s="26">
        <f>H2781/100</f>
        <v>4.3216564738310502E-2</v>
      </c>
      <c r="J2781" s="1">
        <v>2.49206992934625</v>
      </c>
      <c r="K2781" s="4">
        <v>9.7916562635514195E-2</v>
      </c>
      <c r="L2781" s="7">
        <v>0.8692589124056791</v>
      </c>
      <c r="M2781" s="3">
        <v>6</v>
      </c>
      <c r="N2781" s="2">
        <v>1160.3039873713101</v>
      </c>
      <c r="O2781" s="6">
        <v>0.184276538738434</v>
      </c>
      <c r="P2781" s="1">
        <v>4.8523818816493796</v>
      </c>
      <c r="Q2781" s="5">
        <v>154.52068937032399</v>
      </c>
      <c r="R2781" s="3">
        <v>1</v>
      </c>
      <c r="S2781" s="9" t="str">
        <f>IF(E2781&gt;3, "1", "0")</f>
        <v>1</v>
      </c>
      <c r="T2781" s="3">
        <f>IF(F2781 &lt; 80%, 1, 0)</f>
        <v>1</v>
      </c>
      <c r="U2781" s="12" t="str">
        <f t="shared" si="43"/>
        <v>High</v>
      </c>
      <c r="V2781" s="12" t="str">
        <f>IF(A2780 &lt; 400, "Low", IF(A2780 &lt; 700, "Medium", "High"))</f>
        <v>High</v>
      </c>
      <c r="W2781" s="12" t="str">
        <f>IF(O2781&lt;0.23,"Low", IF(O2781&lt;=0.37,"Medium","High"))</f>
        <v>Low</v>
      </c>
      <c r="X2781" s="12" t="str">
        <f>IF(K2781&lt;0.03,"Low", IF(K2781&lt;=0.06,"Medium","High"))</f>
        <v>High</v>
      </c>
    </row>
    <row r="2782" spans="1:24">
      <c r="A2782" s="3">
        <v>816</v>
      </c>
      <c r="B2782" s="5">
        <v>5135.5770361893801</v>
      </c>
      <c r="C2782" s="4">
        <v>0.9693570003739489</v>
      </c>
      <c r="D2782" s="3">
        <v>4</v>
      </c>
      <c r="E2782" s="1">
        <v>2.25105354326764</v>
      </c>
      <c r="F2782" s="4">
        <v>0.638274482922363</v>
      </c>
      <c r="G2782" s="3">
        <v>1</v>
      </c>
      <c r="H2782" s="4">
        <v>4.3216934126948496</v>
      </c>
      <c r="I2782" s="26">
        <f>H2782/100</f>
        <v>4.3216934126948499E-2</v>
      </c>
      <c r="J2782" s="1">
        <v>5.1584256000373303</v>
      </c>
      <c r="K2782" s="4">
        <v>5.6890482050461003E-2</v>
      </c>
      <c r="L2782" s="7">
        <v>0.94366003608396198</v>
      </c>
      <c r="M2782" s="3">
        <v>9</v>
      </c>
      <c r="N2782" s="2">
        <v>4664.0150437826796</v>
      </c>
      <c r="O2782" s="6">
        <v>0.20419348607861901</v>
      </c>
      <c r="P2782" s="1">
        <v>8.6483175882144607</v>
      </c>
      <c r="Q2782" s="5">
        <v>181.07849893863599</v>
      </c>
      <c r="R2782" s="3">
        <v>1</v>
      </c>
      <c r="S2782" s="9" t="str">
        <f>IF(E2782&gt;3, "1", "0")</f>
        <v>0</v>
      </c>
      <c r="T2782" s="3">
        <f>IF(F2782 &lt; 80%, 1, 0)</f>
        <v>1</v>
      </c>
      <c r="U2782" s="12" t="str">
        <f t="shared" si="43"/>
        <v>High</v>
      </c>
      <c r="V2782" s="12" t="str">
        <f>IF(A2781 &lt; 400, "Low", IF(A2781 &lt; 700, "Medium", "High"))</f>
        <v>Low</v>
      </c>
      <c r="W2782" s="12" t="str">
        <f>IF(O2782&lt;0.23,"Low", IF(O2782&lt;=0.37,"Medium","High"))</f>
        <v>Low</v>
      </c>
      <c r="X2782" s="12" t="str">
        <f>IF(K2782&lt;0.03,"Low", IF(K2782&lt;=0.06,"Medium","High"))</f>
        <v>Medium</v>
      </c>
    </row>
    <row r="2783" spans="1:24">
      <c r="A2783" s="3">
        <v>815</v>
      </c>
      <c r="B2783" s="5">
        <v>13748.785884688399</v>
      </c>
      <c r="C2783" s="4">
        <v>0.822521845869844</v>
      </c>
      <c r="D2783" s="3">
        <v>3</v>
      </c>
      <c r="E2783" s="1">
        <v>2.1144270535976202</v>
      </c>
      <c r="F2783" s="4">
        <v>0.91995652170752706</v>
      </c>
      <c r="G2783" s="3">
        <v>16</v>
      </c>
      <c r="H2783" s="4">
        <v>4.3225388042228001</v>
      </c>
      <c r="I2783" s="26">
        <f>H2783/100</f>
        <v>4.3225388042228002E-2</v>
      </c>
      <c r="J2783" s="1">
        <v>9.5642408048788194</v>
      </c>
      <c r="K2783" s="4">
        <v>7.5858881927518093E-2</v>
      </c>
      <c r="L2783" s="7">
        <v>0.80686993913319593</v>
      </c>
      <c r="M2783" s="3">
        <v>2</v>
      </c>
      <c r="N2783" s="2">
        <v>1397.2438267852799</v>
      </c>
      <c r="O2783" s="6">
        <v>0.202184011585398</v>
      </c>
      <c r="P2783" s="1">
        <v>4.4794234292865296</v>
      </c>
      <c r="Q2783" s="5">
        <v>170.38349522312799</v>
      </c>
      <c r="R2783" s="3">
        <v>1</v>
      </c>
      <c r="S2783" s="9" t="str">
        <f>IF(E2783&gt;3, "1", "0")</f>
        <v>0</v>
      </c>
      <c r="T2783" s="3">
        <f>IF(F2783 &lt; 80%, 1, 0)</f>
        <v>0</v>
      </c>
      <c r="U2783" s="12" t="str">
        <f t="shared" si="43"/>
        <v>High</v>
      </c>
      <c r="V2783" s="12" t="str">
        <f>IF(A2782 &lt; 400, "Low", IF(A2782 &lt; 700, "Medium", "High"))</f>
        <v>High</v>
      </c>
      <c r="W2783" s="12" t="str">
        <f>IF(O2783&lt;0.23,"Low", IF(O2783&lt;=0.37,"Medium","High"))</f>
        <v>Low</v>
      </c>
      <c r="X2783" s="12" t="str">
        <f>IF(K2783&lt;0.03,"Low", IF(K2783&lt;=0.06,"Medium","High"))</f>
        <v>High</v>
      </c>
    </row>
    <row r="2784" spans="1:24">
      <c r="A2784" s="3">
        <v>448</v>
      </c>
      <c r="B2784" s="5">
        <v>11815.181346014801</v>
      </c>
      <c r="C2784" s="4">
        <v>0.91299052153049498</v>
      </c>
      <c r="D2784" s="3">
        <v>0</v>
      </c>
      <c r="E2784" s="1">
        <v>1.3726751912630599</v>
      </c>
      <c r="F2784" s="4">
        <v>0.633595800555664</v>
      </c>
      <c r="G2784" s="3">
        <v>13</v>
      </c>
      <c r="H2784" s="4">
        <v>4.3240068448053401</v>
      </c>
      <c r="I2784" s="26">
        <f>H2784/100</f>
        <v>4.3240068448053399E-2</v>
      </c>
      <c r="J2784" s="1">
        <v>9.6405151780312597</v>
      </c>
      <c r="K2784" s="4">
        <v>1.7143966129206999E-2</v>
      </c>
      <c r="L2784" s="7">
        <v>0.98749688907462896</v>
      </c>
      <c r="M2784" s="3">
        <v>6</v>
      </c>
      <c r="N2784" s="2">
        <v>4923.8100189597299</v>
      </c>
      <c r="O2784" s="6">
        <v>0.36173789965463798</v>
      </c>
      <c r="P2784" s="1">
        <v>3.3978802397519599</v>
      </c>
      <c r="Q2784" s="5">
        <v>239.20402073769799</v>
      </c>
      <c r="R2784" s="3">
        <v>1</v>
      </c>
      <c r="S2784" s="9" t="str">
        <f>IF(E2784&gt;3, "1", "0")</f>
        <v>0</v>
      </c>
      <c r="T2784" s="3">
        <f>IF(F2784 &lt; 80%, 1, 0)</f>
        <v>1</v>
      </c>
      <c r="U2784" s="12" t="str">
        <f t="shared" si="43"/>
        <v>High</v>
      </c>
      <c r="V2784" s="12" t="str">
        <f>IF(A2783 &lt; 400, "Low", IF(A2783 &lt; 700, "Medium", "High"))</f>
        <v>High</v>
      </c>
      <c r="W2784" s="12" t="str">
        <f>IF(O2784&lt;0.23,"Low", IF(O2784&lt;=0.37,"Medium","High"))</f>
        <v>Medium</v>
      </c>
      <c r="X2784" s="12" t="str">
        <f>IF(K2784&lt;0.03,"Low", IF(K2784&lt;=0.06,"Medium","High"))</f>
        <v>Low</v>
      </c>
    </row>
    <row r="2785" spans="1:24">
      <c r="A2785" s="3">
        <v>692</v>
      </c>
      <c r="B2785" s="5">
        <v>7305.3656426630696</v>
      </c>
      <c r="C2785" s="4">
        <v>0.95445351136750101</v>
      </c>
      <c r="D2785" s="3">
        <v>5</v>
      </c>
      <c r="E2785" s="1">
        <v>1.28828688666881</v>
      </c>
      <c r="F2785" s="4">
        <v>0.93735665853162797</v>
      </c>
      <c r="G2785" s="3">
        <v>12</v>
      </c>
      <c r="H2785" s="4">
        <v>4.3293602424479598</v>
      </c>
      <c r="I2785" s="26">
        <f>H2785/100</f>
        <v>4.3293602424479598E-2</v>
      </c>
      <c r="J2785" s="1">
        <v>7.2408349196655104</v>
      </c>
      <c r="K2785" s="4">
        <v>8.3959232195715897E-2</v>
      </c>
      <c r="L2785" s="7">
        <v>0.91866856675103303</v>
      </c>
      <c r="M2785" s="3">
        <v>7</v>
      </c>
      <c r="N2785" s="2">
        <v>1204.0587316854001</v>
      </c>
      <c r="O2785" s="6">
        <v>0.38567263673305602</v>
      </c>
      <c r="P2785" s="1">
        <v>6.76121431187652</v>
      </c>
      <c r="Q2785" s="5">
        <v>103.82039818651</v>
      </c>
      <c r="R2785" s="3">
        <v>1</v>
      </c>
      <c r="S2785" s="9" t="str">
        <f>IF(E2785&gt;3, "1", "0")</f>
        <v>0</v>
      </c>
      <c r="T2785" s="3">
        <f>IF(F2785 &lt; 80%, 1, 0)</f>
        <v>0</v>
      </c>
      <c r="U2785" s="12" t="str">
        <f t="shared" si="43"/>
        <v>High</v>
      </c>
      <c r="V2785" s="12" t="str">
        <f>IF(A2784 &lt; 400, "Low", IF(A2784 &lt; 700, "Medium", "High"))</f>
        <v>Medium</v>
      </c>
      <c r="W2785" s="12" t="str">
        <f>IF(O2785&lt;0.23,"Low", IF(O2785&lt;=0.37,"Medium","High"))</f>
        <v>High</v>
      </c>
      <c r="X2785" s="12" t="str">
        <f>IF(K2785&lt;0.03,"Low", IF(K2785&lt;=0.06,"Medium","High"))</f>
        <v>High</v>
      </c>
    </row>
    <row r="2786" spans="1:24">
      <c r="A2786" s="3">
        <v>340</v>
      </c>
      <c r="B2786" s="5">
        <v>6015.0254285000201</v>
      </c>
      <c r="C2786" s="4">
        <v>0.99674231664183</v>
      </c>
      <c r="D2786" s="3">
        <v>4</v>
      </c>
      <c r="E2786" s="1">
        <v>1.02281348755351</v>
      </c>
      <c r="F2786" s="4">
        <v>0.95947722152086401</v>
      </c>
      <c r="G2786" s="3">
        <v>0</v>
      </c>
      <c r="H2786" s="4">
        <v>4.3304706568268703</v>
      </c>
      <c r="I2786" s="26">
        <f>H2786/100</f>
        <v>4.3304706568268701E-2</v>
      </c>
      <c r="J2786" s="1">
        <v>5.8893157259871796</v>
      </c>
      <c r="K2786" s="4">
        <v>2.24682049063149E-2</v>
      </c>
      <c r="L2786" s="7">
        <v>0.81123999093260191</v>
      </c>
      <c r="M2786" s="3">
        <v>4</v>
      </c>
      <c r="N2786" s="2">
        <v>3998.9953297091802</v>
      </c>
      <c r="O2786" s="6">
        <v>0.46086444681737898</v>
      </c>
      <c r="P2786" s="1">
        <v>6.3787819344938796</v>
      </c>
      <c r="Q2786" s="5">
        <v>362.50797989081201</v>
      </c>
      <c r="R2786" s="3">
        <v>0</v>
      </c>
      <c r="S2786" s="9" t="str">
        <f>IF(E2786&gt;3, "1", "0")</f>
        <v>0</v>
      </c>
      <c r="T2786" s="3">
        <f>IF(F2786 &lt; 80%, 1, 0)</f>
        <v>0</v>
      </c>
      <c r="U2786" s="12" t="str">
        <f t="shared" si="43"/>
        <v>High</v>
      </c>
      <c r="V2786" s="12" t="str">
        <f>IF(A2785 &lt; 400, "Low", IF(A2785 &lt; 700, "Medium", "High"))</f>
        <v>Medium</v>
      </c>
      <c r="W2786" s="12" t="str">
        <f>IF(O2786&lt;0.23,"Low", IF(O2786&lt;=0.37,"Medium","High"))</f>
        <v>High</v>
      </c>
      <c r="X2786" s="12" t="str">
        <f>IF(K2786&lt;0.03,"Low", IF(K2786&lt;=0.06,"Medium","High"))</f>
        <v>Low</v>
      </c>
    </row>
    <row r="2787" spans="1:24">
      <c r="A2787" s="3">
        <v>810</v>
      </c>
      <c r="B2787" s="5">
        <v>14643.228650880599</v>
      </c>
      <c r="C2787" s="4">
        <v>0.86312664307343001</v>
      </c>
      <c r="D2787" s="3">
        <v>4</v>
      </c>
      <c r="E2787" s="1">
        <v>4.3457340323001699</v>
      </c>
      <c r="F2787" s="4">
        <v>0.67487144359539597</v>
      </c>
      <c r="G2787" s="3">
        <v>7</v>
      </c>
      <c r="H2787" s="4">
        <v>4.3305768911264497</v>
      </c>
      <c r="I2787" s="26">
        <f>H2787/100</f>
        <v>4.3305768911264496E-2</v>
      </c>
      <c r="J2787" s="1">
        <v>5.2857885596994301</v>
      </c>
      <c r="K2787" s="4">
        <v>8.3142659469811406E-2</v>
      </c>
      <c r="L2787" s="7">
        <v>0.96853284925918903</v>
      </c>
      <c r="M2787" s="3">
        <v>6</v>
      </c>
      <c r="N2787" s="2">
        <v>1927.55048402891</v>
      </c>
      <c r="O2787" s="6">
        <v>0.24148158323899099</v>
      </c>
      <c r="P2787" s="1">
        <v>7.3392487283623904</v>
      </c>
      <c r="Q2787" s="5">
        <v>377.33941969985</v>
      </c>
      <c r="R2787" s="3">
        <v>1</v>
      </c>
      <c r="S2787" s="9" t="str">
        <f>IF(E2787&gt;3, "1", "0")</f>
        <v>1</v>
      </c>
      <c r="T2787" s="3">
        <f>IF(F2787 &lt; 80%, 1, 0)</f>
        <v>1</v>
      </c>
      <c r="U2787" s="12" t="str">
        <f t="shared" si="43"/>
        <v>High</v>
      </c>
      <c r="V2787" s="12" t="str">
        <f>IF(A2786 &lt; 400, "Low", IF(A2786 &lt; 700, "Medium", "High"))</f>
        <v>Low</v>
      </c>
      <c r="W2787" s="12" t="str">
        <f>IF(O2787&lt;0.23,"Low", IF(O2787&lt;=0.37,"Medium","High"))</f>
        <v>Medium</v>
      </c>
      <c r="X2787" s="12" t="str">
        <f>IF(K2787&lt;0.03,"Low", IF(K2787&lt;=0.06,"Medium","High"))</f>
        <v>High</v>
      </c>
    </row>
    <row r="2788" spans="1:24">
      <c r="A2788" s="3">
        <v>255</v>
      </c>
      <c r="B2788" s="5">
        <v>7880.24127110055</v>
      </c>
      <c r="C2788" s="4">
        <v>0.98106436567521793</v>
      </c>
      <c r="D2788" s="3">
        <v>5</v>
      </c>
      <c r="E2788" s="1">
        <v>1.6580389468529</v>
      </c>
      <c r="F2788" s="4">
        <v>0.80770536579513807</v>
      </c>
      <c r="G2788" s="3">
        <v>4</v>
      </c>
      <c r="H2788" s="4">
        <v>4.3316894847927596</v>
      </c>
      <c r="I2788" s="26">
        <f>H2788/100</f>
        <v>4.3316894847927598E-2</v>
      </c>
      <c r="J2788" s="1">
        <v>5.1184482455264604</v>
      </c>
      <c r="K2788" s="4">
        <v>1.16527610718752E-2</v>
      </c>
      <c r="L2788" s="7">
        <v>0.86222741069499198</v>
      </c>
      <c r="M2788" s="3">
        <v>1</v>
      </c>
      <c r="N2788" s="2">
        <v>2263.8857687716099</v>
      </c>
      <c r="O2788" s="6">
        <v>0.46550420969283202</v>
      </c>
      <c r="P2788" s="1">
        <v>9.0931366166876408</v>
      </c>
      <c r="Q2788" s="5">
        <v>116.75053983699</v>
      </c>
      <c r="R2788" s="3">
        <v>0</v>
      </c>
      <c r="S2788" s="9" t="str">
        <f>IF(E2788&gt;3, "1", "0")</f>
        <v>0</v>
      </c>
      <c r="T2788" s="3">
        <f>IF(F2788 &lt; 80%, 1, 0)</f>
        <v>0</v>
      </c>
      <c r="U2788" s="12" t="str">
        <f t="shared" si="43"/>
        <v>High</v>
      </c>
      <c r="V2788" s="12" t="str">
        <f>IF(A2787 &lt; 400, "Low", IF(A2787 &lt; 700, "Medium", "High"))</f>
        <v>High</v>
      </c>
      <c r="W2788" s="12" t="str">
        <f>IF(O2788&lt;0.23,"Low", IF(O2788&lt;=0.37,"Medium","High"))</f>
        <v>High</v>
      </c>
      <c r="X2788" s="12" t="str">
        <f>IF(K2788&lt;0.03,"Low", IF(K2788&lt;=0.06,"Medium","High"))</f>
        <v>Low</v>
      </c>
    </row>
    <row r="2789" spans="1:24">
      <c r="A2789" s="3">
        <v>741</v>
      </c>
      <c r="B2789" s="5">
        <v>18228.916374569701</v>
      </c>
      <c r="C2789" s="4">
        <v>0.95443040552316805</v>
      </c>
      <c r="D2789" s="3">
        <v>4</v>
      </c>
      <c r="E2789" s="1">
        <v>2.02521298971662</v>
      </c>
      <c r="F2789" s="4">
        <v>0.92591846906399</v>
      </c>
      <c r="G2789" s="3">
        <v>18</v>
      </c>
      <c r="H2789" s="4">
        <v>4.3339188896917298</v>
      </c>
      <c r="I2789" s="26">
        <f>H2789/100</f>
        <v>4.3339188896917298E-2</v>
      </c>
      <c r="J2789" s="1">
        <v>9.8627144953460508</v>
      </c>
      <c r="K2789" s="4">
        <v>2.4215600951474198E-2</v>
      </c>
      <c r="L2789" s="7">
        <v>0.91356403244320805</v>
      </c>
      <c r="M2789" s="3">
        <v>0</v>
      </c>
      <c r="N2789" s="2">
        <v>4463.9092681717802</v>
      </c>
      <c r="O2789" s="6">
        <v>0.15458858825006</v>
      </c>
      <c r="P2789" s="1">
        <v>2.5778136711271999</v>
      </c>
      <c r="Q2789" s="5">
        <v>385.90142828241801</v>
      </c>
      <c r="R2789" s="3">
        <v>1</v>
      </c>
      <c r="S2789" s="9" t="str">
        <f>IF(E2789&gt;3, "1", "0")</f>
        <v>0</v>
      </c>
      <c r="T2789" s="3">
        <f>IF(F2789 &lt; 80%, 1, 0)</f>
        <v>0</v>
      </c>
      <c r="U2789" s="12" t="str">
        <f t="shared" si="43"/>
        <v>High</v>
      </c>
      <c r="V2789" s="12" t="str">
        <f>IF(A2788 &lt; 400, "Low", IF(A2788 &lt; 700, "Medium", "High"))</f>
        <v>Low</v>
      </c>
      <c r="W2789" s="12" t="str">
        <f>IF(O2789&lt;0.23,"Low", IF(O2789&lt;=0.37,"Medium","High"))</f>
        <v>Low</v>
      </c>
      <c r="X2789" s="12" t="str">
        <f>IF(K2789&lt;0.03,"Low", IF(K2789&lt;=0.06,"Medium","High"))</f>
        <v>Low</v>
      </c>
    </row>
    <row r="2790" spans="1:24">
      <c r="A2790" s="3">
        <v>267</v>
      </c>
      <c r="B2790" s="5">
        <v>8487.5898831174709</v>
      </c>
      <c r="C2790" s="4">
        <v>0.885966251502601</v>
      </c>
      <c r="D2790" s="3">
        <v>2</v>
      </c>
      <c r="E2790" s="1">
        <v>1.2272722732863399</v>
      </c>
      <c r="F2790" s="4">
        <v>0.61399953650559391</v>
      </c>
      <c r="G2790" s="3">
        <v>5</v>
      </c>
      <c r="H2790" s="4">
        <v>4.3349699187907804</v>
      </c>
      <c r="I2790" s="26">
        <f>H2790/100</f>
        <v>4.3349699187907806E-2</v>
      </c>
      <c r="J2790" s="1">
        <v>3.6808451382909602</v>
      </c>
      <c r="K2790" s="4">
        <v>4.9898223355092398E-2</v>
      </c>
      <c r="L2790" s="7">
        <v>0.80558492395355008</v>
      </c>
      <c r="M2790" s="3">
        <v>9</v>
      </c>
      <c r="N2790" s="2">
        <v>2508.2019722036598</v>
      </c>
      <c r="O2790" s="6">
        <v>0.47779830453887201</v>
      </c>
      <c r="P2790" s="1">
        <v>6.5377046884639904</v>
      </c>
      <c r="Q2790" s="5">
        <v>380.56550969498397</v>
      </c>
      <c r="R2790" s="3">
        <v>1</v>
      </c>
      <c r="S2790" s="9" t="str">
        <f>IF(E2790&gt;3, "1", "0")</f>
        <v>0</v>
      </c>
      <c r="T2790" s="3">
        <f>IF(F2790 &lt; 80%, 1, 0)</f>
        <v>1</v>
      </c>
      <c r="U2790" s="12" t="str">
        <f t="shared" si="43"/>
        <v>High</v>
      </c>
      <c r="V2790" s="12" t="str">
        <f>IF(A2789 &lt; 400, "Low", IF(A2789 &lt; 700, "Medium", "High"))</f>
        <v>High</v>
      </c>
      <c r="W2790" s="12" t="str">
        <f>IF(O2790&lt;0.23,"Low", IF(O2790&lt;=0.37,"Medium","High"))</f>
        <v>High</v>
      </c>
      <c r="X2790" s="12" t="str">
        <f>IF(K2790&lt;0.03,"Low", IF(K2790&lt;=0.06,"Medium","High"))</f>
        <v>Medium</v>
      </c>
    </row>
    <row r="2791" spans="1:24">
      <c r="A2791" s="3">
        <v>174</v>
      </c>
      <c r="B2791" s="5">
        <v>16592.143599355099</v>
      </c>
      <c r="C2791" s="4">
        <v>0.99103503209562704</v>
      </c>
      <c r="D2791" s="3">
        <v>1</v>
      </c>
      <c r="E2791" s="1">
        <v>2.89470868243176</v>
      </c>
      <c r="F2791" s="4">
        <v>0.99708984783745092</v>
      </c>
      <c r="G2791" s="3">
        <v>18</v>
      </c>
      <c r="H2791" s="4">
        <v>4.33582048308838</v>
      </c>
      <c r="I2791" s="26">
        <f>H2791/100</f>
        <v>4.3358204830883797E-2</v>
      </c>
      <c r="J2791" s="1">
        <v>5.2406730592333099</v>
      </c>
      <c r="K2791" s="4">
        <v>8.6395172005426499E-2</v>
      </c>
      <c r="L2791" s="7">
        <v>0.99862437801162496</v>
      </c>
      <c r="M2791" s="3">
        <v>8</v>
      </c>
      <c r="N2791" s="2">
        <v>4948.8046197400599</v>
      </c>
      <c r="O2791" s="6">
        <v>0.23448539762873899</v>
      </c>
      <c r="P2791" s="1">
        <v>9.8762927519597099</v>
      </c>
      <c r="Q2791" s="5">
        <v>485.75068968607297</v>
      </c>
      <c r="R2791" s="3">
        <v>1</v>
      </c>
      <c r="S2791" s="9" t="str">
        <f>IF(E2791&gt;3, "1", "0")</f>
        <v>0</v>
      </c>
      <c r="T2791" s="3">
        <f>IF(F2791 &lt; 80%, 1, 0)</f>
        <v>0</v>
      </c>
      <c r="U2791" s="12" t="str">
        <f t="shared" si="43"/>
        <v>High</v>
      </c>
      <c r="V2791" s="12" t="str">
        <f>IF(A2790 &lt; 400, "Low", IF(A2790 &lt; 700, "Medium", "High"))</f>
        <v>Low</v>
      </c>
      <c r="W2791" s="12" t="str">
        <f>IF(O2791&lt;0.23,"Low", IF(O2791&lt;=0.37,"Medium","High"))</f>
        <v>Medium</v>
      </c>
      <c r="X2791" s="12" t="str">
        <f>IF(K2791&lt;0.03,"Low", IF(K2791&lt;=0.06,"Medium","High"))</f>
        <v>High</v>
      </c>
    </row>
    <row r="2792" spans="1:24">
      <c r="A2792" s="3">
        <v>558</v>
      </c>
      <c r="B2792" s="5">
        <v>15682.0556882091</v>
      </c>
      <c r="C2792" s="4">
        <v>0.96205182610345696</v>
      </c>
      <c r="D2792" s="3">
        <v>1</v>
      </c>
      <c r="E2792" s="1">
        <v>0.95517976063292898</v>
      </c>
      <c r="F2792" s="4">
        <v>0.90472523875034594</v>
      </c>
      <c r="G2792" s="3">
        <v>23</v>
      </c>
      <c r="H2792" s="4">
        <v>4.3367434426867897</v>
      </c>
      <c r="I2792" s="26">
        <f>H2792/100</f>
        <v>4.3367434426867899E-2</v>
      </c>
      <c r="J2792" s="1">
        <v>3.0465714101214498</v>
      </c>
      <c r="K2792" s="4">
        <v>5.6957367526969303E-2</v>
      </c>
      <c r="L2792" s="7">
        <v>0.89337546120849098</v>
      </c>
      <c r="M2792" s="3">
        <v>5</v>
      </c>
      <c r="N2792" s="2">
        <v>4110.1874546014797</v>
      </c>
      <c r="O2792" s="6">
        <v>0.41237490471926602</v>
      </c>
      <c r="P2792" s="1">
        <v>8.5169493394248406</v>
      </c>
      <c r="Q2792" s="5">
        <v>196.49705345515201</v>
      </c>
      <c r="R2792" s="3">
        <v>1</v>
      </c>
      <c r="S2792" s="9" t="str">
        <f>IF(E2792&gt;3, "1", "0")</f>
        <v>0</v>
      </c>
      <c r="T2792" s="3">
        <f>IF(F2792 &lt; 80%, 1, 0)</f>
        <v>0</v>
      </c>
      <c r="U2792" s="12" t="str">
        <f t="shared" si="43"/>
        <v>High</v>
      </c>
      <c r="V2792" s="12" t="str">
        <f>IF(A2791 &lt; 400, "Low", IF(A2791 &lt; 700, "Medium", "High"))</f>
        <v>Low</v>
      </c>
      <c r="W2792" s="12" t="str">
        <f>IF(O2792&lt;0.23,"Low", IF(O2792&lt;=0.37,"Medium","High"))</f>
        <v>High</v>
      </c>
      <c r="X2792" s="12" t="str">
        <f>IF(K2792&lt;0.03,"Low", IF(K2792&lt;=0.06,"Medium","High"))</f>
        <v>Medium</v>
      </c>
    </row>
    <row r="2793" spans="1:24">
      <c r="A2793" s="3">
        <v>860</v>
      </c>
      <c r="B2793" s="5">
        <v>7196.5438490422403</v>
      </c>
      <c r="C2793" s="4">
        <v>0.97337104260541296</v>
      </c>
      <c r="D2793" s="3">
        <v>5</v>
      </c>
      <c r="E2793" s="1">
        <v>3.1370736986523302</v>
      </c>
      <c r="F2793" s="4">
        <v>0.64889367714181101</v>
      </c>
      <c r="G2793" s="3">
        <v>12</v>
      </c>
      <c r="H2793" s="4">
        <v>4.3379217648424602</v>
      </c>
      <c r="I2793" s="26">
        <f>H2793/100</f>
        <v>4.3379217648424603E-2</v>
      </c>
      <c r="J2793" s="1">
        <v>2.44458327078961</v>
      </c>
      <c r="K2793" s="4">
        <v>3.2856346812072397E-2</v>
      </c>
      <c r="L2793" s="7">
        <v>0.9557354018425811</v>
      </c>
      <c r="M2793" s="3">
        <v>4</v>
      </c>
      <c r="N2793" s="2">
        <v>1459.3806088255501</v>
      </c>
      <c r="O2793" s="6">
        <v>0.45630300035808202</v>
      </c>
      <c r="P2793" s="1">
        <v>7.9874454227034901</v>
      </c>
      <c r="Q2793" s="5">
        <v>484.80639079471803</v>
      </c>
      <c r="R2793" s="3">
        <v>1</v>
      </c>
      <c r="S2793" s="9" t="str">
        <f>IF(E2793&gt;3, "1", "0")</f>
        <v>1</v>
      </c>
      <c r="T2793" s="3">
        <f>IF(F2793 &lt; 80%, 1, 0)</f>
        <v>1</v>
      </c>
      <c r="U2793" s="12" t="str">
        <f t="shared" si="43"/>
        <v>High</v>
      </c>
      <c r="V2793" s="12" t="str">
        <f>IF(A2792 &lt; 400, "Low", IF(A2792 &lt; 700, "Medium", "High"))</f>
        <v>Medium</v>
      </c>
      <c r="W2793" s="12" t="str">
        <f>IF(O2793&lt;0.23,"Low", IF(O2793&lt;=0.37,"Medium","High"))</f>
        <v>High</v>
      </c>
      <c r="X2793" s="12" t="str">
        <f>IF(K2793&lt;0.03,"Low", IF(K2793&lt;=0.06,"Medium","High"))</f>
        <v>Medium</v>
      </c>
    </row>
    <row r="2794" spans="1:24">
      <c r="A2794" s="3">
        <v>598</v>
      </c>
      <c r="B2794" s="5">
        <v>7727.2647925600804</v>
      </c>
      <c r="C2794" s="4">
        <v>0.98264119236283509</v>
      </c>
      <c r="D2794" s="3">
        <v>4</v>
      </c>
      <c r="E2794" s="1">
        <v>0.61682458259264406</v>
      </c>
      <c r="F2794" s="4">
        <v>0.86583177120361599</v>
      </c>
      <c r="G2794" s="3">
        <v>17</v>
      </c>
      <c r="H2794" s="4">
        <v>4.33870529335847</v>
      </c>
      <c r="I2794" s="26">
        <f>H2794/100</f>
        <v>4.3387052933584698E-2</v>
      </c>
      <c r="J2794" s="1">
        <v>4.1288969295993896</v>
      </c>
      <c r="K2794" s="4">
        <v>5.6512228434062103E-2</v>
      </c>
      <c r="L2794" s="7">
        <v>0.94027720974822704</v>
      </c>
      <c r="M2794" s="3">
        <v>8</v>
      </c>
      <c r="N2794" s="2">
        <v>3904.6003577309102</v>
      </c>
      <c r="O2794" s="6">
        <v>0.14248563725227401</v>
      </c>
      <c r="P2794" s="1">
        <v>5.9392155394097301</v>
      </c>
      <c r="Q2794" s="5">
        <v>461.39848367766399</v>
      </c>
      <c r="R2794" s="3">
        <v>0</v>
      </c>
      <c r="S2794" s="9" t="str">
        <f>IF(E2794&gt;3, "1", "0")</f>
        <v>0</v>
      </c>
      <c r="T2794" s="3">
        <f>IF(F2794 &lt; 80%, 1, 0)</f>
        <v>0</v>
      </c>
      <c r="U2794" s="12" t="str">
        <f t="shared" si="43"/>
        <v>High</v>
      </c>
      <c r="V2794" s="12" t="str">
        <f>IF(A2793 &lt; 400, "Low", IF(A2793 &lt; 700, "Medium", "High"))</f>
        <v>High</v>
      </c>
      <c r="W2794" s="12" t="str">
        <f>IF(O2794&lt;0.23,"Low", IF(O2794&lt;=0.37,"Medium","High"))</f>
        <v>Low</v>
      </c>
      <c r="X2794" s="12" t="str">
        <f>IF(K2794&lt;0.03,"Low", IF(K2794&lt;=0.06,"Medium","High"))</f>
        <v>Medium</v>
      </c>
    </row>
    <row r="2795" spans="1:24">
      <c r="A2795" s="3">
        <v>441</v>
      </c>
      <c r="B2795" s="5">
        <v>16670.694597247999</v>
      </c>
      <c r="C2795" s="4">
        <v>0.89106574996172005</v>
      </c>
      <c r="D2795" s="3">
        <v>5</v>
      </c>
      <c r="E2795" s="1">
        <v>4.7006275637640096</v>
      </c>
      <c r="F2795" s="4">
        <v>0.90181581307815506</v>
      </c>
      <c r="G2795" s="3">
        <v>5</v>
      </c>
      <c r="H2795" s="4">
        <v>4.34327693224611</v>
      </c>
      <c r="I2795" s="26">
        <f>H2795/100</f>
        <v>4.3432769322461103E-2</v>
      </c>
      <c r="J2795" s="1">
        <v>3.7924533043678101</v>
      </c>
      <c r="K2795" s="4">
        <v>4.02799615945705E-2</v>
      </c>
      <c r="L2795" s="7">
        <v>0.88626716186150301</v>
      </c>
      <c r="M2795" s="3">
        <v>9</v>
      </c>
      <c r="N2795" s="2">
        <v>1713.99071989768</v>
      </c>
      <c r="O2795" s="6">
        <v>0.24238286537290499</v>
      </c>
      <c r="P2795" s="1">
        <v>3.7545755396824698</v>
      </c>
      <c r="Q2795" s="5">
        <v>304.18120704974899</v>
      </c>
      <c r="R2795" s="3">
        <v>1</v>
      </c>
      <c r="S2795" s="9" t="str">
        <f>IF(E2795&gt;3, "1", "0")</f>
        <v>1</v>
      </c>
      <c r="T2795" s="3">
        <f>IF(F2795 &lt; 80%, 1, 0)</f>
        <v>0</v>
      </c>
      <c r="U2795" s="12" t="str">
        <f t="shared" si="43"/>
        <v>High</v>
      </c>
      <c r="V2795" s="12" t="str">
        <f>IF(A2794 &lt; 400, "Low", IF(A2794 &lt; 700, "Medium", "High"))</f>
        <v>Medium</v>
      </c>
      <c r="W2795" s="12" t="str">
        <f>IF(O2795&lt;0.23,"Low", IF(O2795&lt;=0.37,"Medium","High"))</f>
        <v>Medium</v>
      </c>
      <c r="X2795" s="12" t="str">
        <f>IF(K2795&lt;0.03,"Low", IF(K2795&lt;=0.06,"Medium","High"))</f>
        <v>Medium</v>
      </c>
    </row>
    <row r="2796" spans="1:24">
      <c r="A2796" s="3">
        <v>771</v>
      </c>
      <c r="B2796" s="5">
        <v>10082.3522363421</v>
      </c>
      <c r="C2796" s="4">
        <v>0.9566580184877731</v>
      </c>
      <c r="D2796" s="3">
        <v>2</v>
      </c>
      <c r="E2796" s="1">
        <v>1.4191914124985201</v>
      </c>
      <c r="F2796" s="4">
        <v>0.68160345460430705</v>
      </c>
      <c r="G2796" s="3">
        <v>23</v>
      </c>
      <c r="H2796" s="4">
        <v>4.3437969336388402</v>
      </c>
      <c r="I2796" s="26">
        <f>H2796/100</f>
        <v>4.3437969336388403E-2</v>
      </c>
      <c r="J2796" s="1">
        <v>2.00599047371897</v>
      </c>
      <c r="K2796" s="4">
        <v>5.7712889118746398E-2</v>
      </c>
      <c r="L2796" s="7">
        <v>0.9522016660087389</v>
      </c>
      <c r="M2796" s="3">
        <v>6</v>
      </c>
      <c r="N2796" s="2">
        <v>1835.22463971548</v>
      </c>
      <c r="O2796" s="6">
        <v>0.452245985474652</v>
      </c>
      <c r="P2796" s="1">
        <v>1.2071493221907901</v>
      </c>
      <c r="Q2796" s="5">
        <v>321.14924791812598</v>
      </c>
      <c r="R2796" s="3">
        <v>0</v>
      </c>
      <c r="S2796" s="9" t="str">
        <f>IF(E2796&gt;3, "1", "0")</f>
        <v>0</v>
      </c>
      <c r="T2796" s="3">
        <f>IF(F2796 &lt; 80%, 1, 0)</f>
        <v>1</v>
      </c>
      <c r="U2796" s="12" t="str">
        <f t="shared" si="43"/>
        <v>High</v>
      </c>
      <c r="V2796" s="12" t="str">
        <f>IF(A2795 &lt; 400, "Low", IF(A2795 &lt; 700, "Medium", "High"))</f>
        <v>Medium</v>
      </c>
      <c r="W2796" s="12" t="str">
        <f>IF(O2796&lt;0.23,"Low", IF(O2796&lt;=0.37,"Medium","High"))</f>
        <v>High</v>
      </c>
      <c r="X2796" s="12" t="str">
        <f>IF(K2796&lt;0.03,"Low", IF(K2796&lt;=0.06,"Medium","High"))</f>
        <v>Medium</v>
      </c>
    </row>
    <row r="2797" spans="1:24">
      <c r="A2797" s="3">
        <v>223</v>
      </c>
      <c r="B2797" s="5">
        <v>13292.223135775201</v>
      </c>
      <c r="C2797" s="4">
        <v>0.89535077510166605</v>
      </c>
      <c r="D2797" s="3">
        <v>5</v>
      </c>
      <c r="E2797" s="1">
        <v>4.0508329229676203</v>
      </c>
      <c r="F2797" s="4">
        <v>0.97493582524987998</v>
      </c>
      <c r="G2797" s="3">
        <v>16</v>
      </c>
      <c r="H2797" s="4">
        <v>4.3464146151194401</v>
      </c>
      <c r="I2797" s="26">
        <f>H2797/100</f>
        <v>4.3464146151194399E-2</v>
      </c>
      <c r="J2797" s="1">
        <v>6.9215194452716799</v>
      </c>
      <c r="K2797" s="4">
        <v>5.6283049560179398E-2</v>
      </c>
      <c r="L2797" s="7">
        <v>0.802647053056876</v>
      </c>
      <c r="M2797" s="3">
        <v>4</v>
      </c>
      <c r="N2797" s="2">
        <v>3461.4490256037102</v>
      </c>
      <c r="O2797" s="6">
        <v>0.33804295126387301</v>
      </c>
      <c r="P2797" s="1">
        <v>7.7538715911546401</v>
      </c>
      <c r="Q2797" s="5">
        <v>329.46347452899897</v>
      </c>
      <c r="R2797" s="3">
        <v>1</v>
      </c>
      <c r="S2797" s="9" t="str">
        <f>IF(E2797&gt;3, "1", "0")</f>
        <v>1</v>
      </c>
      <c r="T2797" s="3">
        <f>IF(F2797 &lt; 80%, 1, 0)</f>
        <v>0</v>
      </c>
      <c r="U2797" s="12" t="str">
        <f t="shared" si="43"/>
        <v>High</v>
      </c>
      <c r="V2797" s="12" t="str">
        <f>IF(A2796 &lt; 400, "Low", IF(A2796 &lt; 700, "Medium", "High"))</f>
        <v>High</v>
      </c>
      <c r="W2797" s="12" t="str">
        <f>IF(O2797&lt;0.23,"Low", IF(O2797&lt;=0.37,"Medium","High"))</f>
        <v>Medium</v>
      </c>
      <c r="X2797" s="12" t="str">
        <f>IF(K2797&lt;0.03,"Low", IF(K2797&lt;=0.06,"Medium","High"))</f>
        <v>Medium</v>
      </c>
    </row>
    <row r="2798" spans="1:24">
      <c r="A2798" s="3">
        <v>771</v>
      </c>
      <c r="B2798" s="5">
        <v>5417.7836123161196</v>
      </c>
      <c r="C2798" s="4">
        <v>0.90672338626184201</v>
      </c>
      <c r="D2798" s="3">
        <v>3</v>
      </c>
      <c r="E2798" s="1">
        <v>2.3894131589163798</v>
      </c>
      <c r="F2798" s="4">
        <v>0.78890538431808599</v>
      </c>
      <c r="G2798" s="3">
        <v>9</v>
      </c>
      <c r="H2798" s="4">
        <v>4.3472847032902502</v>
      </c>
      <c r="I2798" s="26">
        <f>H2798/100</f>
        <v>4.3472847032902502E-2</v>
      </c>
      <c r="J2798" s="1">
        <v>4.0379365719440097</v>
      </c>
      <c r="K2798" s="4">
        <v>2.47047552209771E-2</v>
      </c>
      <c r="L2798" s="7">
        <v>0.86259261570075596</v>
      </c>
      <c r="M2798" s="3">
        <v>1</v>
      </c>
      <c r="N2798" s="2">
        <v>1640.2092708273999</v>
      </c>
      <c r="O2798" s="6">
        <v>0.484012982187631</v>
      </c>
      <c r="P2798" s="1">
        <v>3.4375964029444601</v>
      </c>
      <c r="Q2798" s="5">
        <v>444.03554816603298</v>
      </c>
      <c r="R2798" s="3">
        <v>0</v>
      </c>
      <c r="S2798" s="9" t="str">
        <f>IF(E2798&gt;3, "1", "0")</f>
        <v>0</v>
      </c>
      <c r="T2798" s="3">
        <f>IF(F2798 &lt; 80%, 1, 0)</f>
        <v>1</v>
      </c>
      <c r="U2798" s="12" t="str">
        <f t="shared" si="43"/>
        <v>High</v>
      </c>
      <c r="V2798" s="12" t="str">
        <f>IF(A2797 &lt; 400, "Low", IF(A2797 &lt; 700, "Medium", "High"))</f>
        <v>Low</v>
      </c>
      <c r="W2798" s="12" t="str">
        <f>IF(O2798&lt;0.23,"Low", IF(O2798&lt;=0.37,"Medium","High"))</f>
        <v>High</v>
      </c>
      <c r="X2798" s="12" t="str">
        <f>IF(K2798&lt;0.03,"Low", IF(K2798&lt;=0.06,"Medium","High"))</f>
        <v>Low</v>
      </c>
    </row>
    <row r="2799" spans="1:24">
      <c r="A2799" s="3">
        <v>350</v>
      </c>
      <c r="B2799" s="5">
        <v>16697.313260151001</v>
      </c>
      <c r="C2799" s="4">
        <v>0.884761637034715</v>
      </c>
      <c r="D2799" s="3">
        <v>1</v>
      </c>
      <c r="E2799" s="1">
        <v>1.8400418295318399</v>
      </c>
      <c r="F2799" s="4">
        <v>0.84989578396258292</v>
      </c>
      <c r="G2799" s="3">
        <v>20</v>
      </c>
      <c r="H2799" s="4">
        <v>4.3483656615125401</v>
      </c>
      <c r="I2799" s="26">
        <f>H2799/100</f>
        <v>4.3483656615125404E-2</v>
      </c>
      <c r="J2799" s="1">
        <v>6.4568269270230196</v>
      </c>
      <c r="K2799" s="4">
        <v>9.1033606822317897E-2</v>
      </c>
      <c r="L2799" s="7">
        <v>0.96740114041950809</v>
      </c>
      <c r="M2799" s="3">
        <v>1</v>
      </c>
      <c r="N2799" s="2">
        <v>3477.4089891695999</v>
      </c>
      <c r="O2799" s="6">
        <v>0.40449808095529299</v>
      </c>
      <c r="P2799" s="1">
        <v>6.6327025054220501</v>
      </c>
      <c r="Q2799" s="5">
        <v>107.255933557208</v>
      </c>
      <c r="R2799" s="3">
        <v>1</v>
      </c>
      <c r="S2799" s="9" t="str">
        <f>IF(E2799&gt;3, "1", "0")</f>
        <v>0</v>
      </c>
      <c r="T2799" s="3">
        <f>IF(F2799 &lt; 80%, 1, 0)</f>
        <v>0</v>
      </c>
      <c r="U2799" s="12" t="str">
        <f t="shared" si="43"/>
        <v>High</v>
      </c>
      <c r="V2799" s="12" t="str">
        <f>IF(A2798 &lt; 400, "Low", IF(A2798 &lt; 700, "Medium", "High"))</f>
        <v>High</v>
      </c>
      <c r="W2799" s="12" t="str">
        <f>IF(O2799&lt;0.23,"Low", IF(O2799&lt;=0.37,"Medium","High"))</f>
        <v>High</v>
      </c>
      <c r="X2799" s="12" t="str">
        <f>IF(K2799&lt;0.03,"Low", IF(K2799&lt;=0.06,"Medium","High"))</f>
        <v>High</v>
      </c>
    </row>
    <row r="2800" spans="1:24">
      <c r="A2800" s="3">
        <v>683</v>
      </c>
      <c r="B2800" s="5">
        <v>14879.9203240965</v>
      </c>
      <c r="C2800" s="4">
        <v>0.90085269215860608</v>
      </c>
      <c r="D2800" s="3">
        <v>1</v>
      </c>
      <c r="E2800" s="1">
        <v>1.99260613253024</v>
      </c>
      <c r="F2800" s="4">
        <v>0.83465720497825402</v>
      </c>
      <c r="G2800" s="3">
        <v>10</v>
      </c>
      <c r="H2800" s="4">
        <v>4.3486516755432696</v>
      </c>
      <c r="I2800" s="26">
        <f>H2800/100</f>
        <v>4.3486516755432698E-2</v>
      </c>
      <c r="J2800" s="1">
        <v>2.4777430729588699</v>
      </c>
      <c r="K2800" s="4">
        <v>6.3769878065409596E-3</v>
      </c>
      <c r="L2800" s="7">
        <v>0.80086248448876707</v>
      </c>
      <c r="M2800" s="3">
        <v>2</v>
      </c>
      <c r="N2800" s="2">
        <v>2426.9671561836399</v>
      </c>
      <c r="O2800" s="6">
        <v>0.356010019286085</v>
      </c>
      <c r="P2800" s="1">
        <v>8.8289932445563402</v>
      </c>
      <c r="Q2800" s="5">
        <v>420.83946184084402</v>
      </c>
      <c r="R2800" s="3">
        <v>0</v>
      </c>
      <c r="S2800" s="9" t="str">
        <f>IF(E2800&gt;3, "1", "0")</f>
        <v>0</v>
      </c>
      <c r="T2800" s="3">
        <f>IF(F2800 &lt; 80%, 1, 0)</f>
        <v>0</v>
      </c>
      <c r="U2800" s="12" t="str">
        <f t="shared" si="43"/>
        <v>High</v>
      </c>
      <c r="V2800" s="12" t="str">
        <f>IF(A2799 &lt; 400, "Low", IF(A2799 &lt; 700, "Medium", "High"))</f>
        <v>Low</v>
      </c>
      <c r="W2800" s="12" t="str">
        <f>IF(O2800&lt;0.23,"Low", IF(O2800&lt;=0.37,"Medium","High"))</f>
        <v>Medium</v>
      </c>
      <c r="X2800" s="12" t="str">
        <f>IF(K2800&lt;0.03,"Low", IF(K2800&lt;=0.06,"Medium","High"))</f>
        <v>Low</v>
      </c>
    </row>
    <row r="2801" spans="1:24">
      <c r="A2801" s="3">
        <v>218</v>
      </c>
      <c r="B2801" s="5">
        <v>9205.0212882711894</v>
      </c>
      <c r="C2801" s="4">
        <v>0.87343392513900497</v>
      </c>
      <c r="D2801" s="3">
        <v>5</v>
      </c>
      <c r="E2801" s="1">
        <v>0.99624527724455103</v>
      </c>
      <c r="F2801" s="4">
        <v>0.71210612006977103</v>
      </c>
      <c r="G2801" s="3">
        <v>10</v>
      </c>
      <c r="H2801" s="4">
        <v>4.3499568445729704</v>
      </c>
      <c r="I2801" s="26">
        <f>H2801/100</f>
        <v>4.3499568445729705E-2</v>
      </c>
      <c r="J2801" s="1">
        <v>4.8744096101211101</v>
      </c>
      <c r="K2801" s="4">
        <v>8.9080171350903996E-3</v>
      </c>
      <c r="L2801" s="7">
        <v>0.88252578050309094</v>
      </c>
      <c r="M2801" s="3">
        <v>1</v>
      </c>
      <c r="N2801" s="2">
        <v>1655.3957871058301</v>
      </c>
      <c r="O2801" s="6">
        <v>0.18131742569666501</v>
      </c>
      <c r="P2801" s="1">
        <v>1.00551604424745</v>
      </c>
      <c r="Q2801" s="5">
        <v>307.76844374473802</v>
      </c>
      <c r="R2801" s="3">
        <v>1</v>
      </c>
      <c r="S2801" s="9" t="str">
        <f>IF(E2801&gt;3, "1", "0")</f>
        <v>0</v>
      </c>
      <c r="T2801" s="3">
        <f>IF(F2801 &lt; 80%, 1, 0)</f>
        <v>1</v>
      </c>
      <c r="U2801" s="12" t="str">
        <f t="shared" si="43"/>
        <v>High</v>
      </c>
      <c r="V2801" s="12" t="str">
        <f>IF(A2800 &lt; 400, "Low", IF(A2800 &lt; 700, "Medium", "High"))</f>
        <v>Medium</v>
      </c>
      <c r="W2801" s="12" t="str">
        <f>IF(O2801&lt;0.23,"Low", IF(O2801&lt;=0.37,"Medium","High"))</f>
        <v>Low</v>
      </c>
      <c r="X2801" s="12" t="str">
        <f>IF(K2801&lt;0.03,"Low", IF(K2801&lt;=0.06,"Medium","High"))</f>
        <v>Low</v>
      </c>
    </row>
    <row r="2802" spans="1:24">
      <c r="A2802" s="3">
        <v>569</v>
      </c>
      <c r="B2802" s="5">
        <v>5359.1939790572496</v>
      </c>
      <c r="C2802" s="4">
        <v>0.94832756372352411</v>
      </c>
      <c r="D2802" s="3">
        <v>5</v>
      </c>
      <c r="E2802" s="1">
        <v>2.89453937092118</v>
      </c>
      <c r="F2802" s="4">
        <v>0.7289420373624711</v>
      </c>
      <c r="G2802" s="3">
        <v>17</v>
      </c>
      <c r="H2802" s="4">
        <v>4.3523916865531103</v>
      </c>
      <c r="I2802" s="26">
        <f>H2802/100</f>
        <v>4.3523916865531101E-2</v>
      </c>
      <c r="J2802" s="1">
        <v>4.6444865526830101</v>
      </c>
      <c r="K2802" s="4">
        <v>9.7140422237248197E-2</v>
      </c>
      <c r="L2802" s="7">
        <v>0.81038183698399291</v>
      </c>
      <c r="M2802" s="3">
        <v>4</v>
      </c>
      <c r="N2802" s="2">
        <v>4635.4347389253298</v>
      </c>
      <c r="O2802" s="6">
        <v>0.166894451517966</v>
      </c>
      <c r="P2802" s="1">
        <v>3.6583983565782501</v>
      </c>
      <c r="Q2802" s="5">
        <v>159.74076805910701</v>
      </c>
      <c r="R2802" s="3">
        <v>1</v>
      </c>
      <c r="S2802" s="9" t="str">
        <f>IF(E2802&gt;3, "1", "0")</f>
        <v>0</v>
      </c>
      <c r="T2802" s="3">
        <f>IF(F2802 &lt; 80%, 1, 0)</f>
        <v>1</v>
      </c>
      <c r="U2802" s="12" t="str">
        <f t="shared" si="43"/>
        <v>High</v>
      </c>
      <c r="V2802" s="12" t="str">
        <f>IF(A2801 &lt; 400, "Low", IF(A2801 &lt; 700, "Medium", "High"))</f>
        <v>Low</v>
      </c>
      <c r="W2802" s="12" t="str">
        <f>IF(O2802&lt;0.23,"Low", IF(O2802&lt;=0.37,"Medium","High"))</f>
        <v>Low</v>
      </c>
      <c r="X2802" s="12" t="str">
        <f>IF(K2802&lt;0.03,"Low", IF(K2802&lt;=0.06,"Medium","High"))</f>
        <v>High</v>
      </c>
    </row>
    <row r="2803" spans="1:24">
      <c r="A2803" s="3">
        <v>829</v>
      </c>
      <c r="B2803" s="5">
        <v>18996.6999701534</v>
      </c>
      <c r="C2803" s="4">
        <v>0.95959960704384495</v>
      </c>
      <c r="D2803" s="3">
        <v>3</v>
      </c>
      <c r="E2803" s="1">
        <v>1.10536471530133</v>
      </c>
      <c r="F2803" s="4">
        <v>0.80971439334990092</v>
      </c>
      <c r="G2803" s="3">
        <v>19</v>
      </c>
      <c r="H2803" s="4">
        <v>4.3527123155294003</v>
      </c>
      <c r="I2803" s="26">
        <f>H2803/100</f>
        <v>4.3527123155294001E-2</v>
      </c>
      <c r="J2803" s="1">
        <v>5.8642193215243301</v>
      </c>
      <c r="K2803" s="4">
        <v>8.6830457453450097E-2</v>
      </c>
      <c r="L2803" s="7">
        <v>0.87434709502771102</v>
      </c>
      <c r="M2803" s="3">
        <v>3</v>
      </c>
      <c r="N2803" s="2">
        <v>2568.88166781172</v>
      </c>
      <c r="O2803" s="6">
        <v>0.38534508907209197</v>
      </c>
      <c r="P2803" s="1">
        <v>2.6267088975164801</v>
      </c>
      <c r="Q2803" s="5">
        <v>303.605716578829</v>
      </c>
      <c r="R2803" s="3">
        <v>1</v>
      </c>
      <c r="S2803" s="9" t="str">
        <f>IF(E2803&gt;3, "1", "0")</f>
        <v>0</v>
      </c>
      <c r="T2803" s="3">
        <f>IF(F2803 &lt; 80%, 1, 0)</f>
        <v>0</v>
      </c>
      <c r="U2803" s="12" t="str">
        <f t="shared" si="43"/>
        <v>High</v>
      </c>
      <c r="V2803" s="12" t="str">
        <f>IF(A2802 &lt; 400, "Low", IF(A2802 &lt; 700, "Medium", "High"))</f>
        <v>Medium</v>
      </c>
      <c r="W2803" s="12" t="str">
        <f>IF(O2803&lt;0.23,"Low", IF(O2803&lt;=0.37,"Medium","High"))</f>
        <v>High</v>
      </c>
      <c r="X2803" s="12" t="str">
        <f>IF(K2803&lt;0.03,"Low", IF(K2803&lt;=0.06,"Medium","High"))</f>
        <v>High</v>
      </c>
    </row>
    <row r="2804" spans="1:24">
      <c r="A2804" s="3">
        <v>570</v>
      </c>
      <c r="B2804" s="5">
        <v>13009.512088216499</v>
      </c>
      <c r="C2804" s="4">
        <v>0.93244643166591901</v>
      </c>
      <c r="D2804" s="3">
        <v>3</v>
      </c>
      <c r="E2804" s="1">
        <v>0.689025953384654</v>
      </c>
      <c r="F2804" s="4">
        <v>0.9313291874567371</v>
      </c>
      <c r="G2804" s="3">
        <v>2</v>
      </c>
      <c r="H2804" s="4">
        <v>4.3539101715095603</v>
      </c>
      <c r="I2804" s="26">
        <f>H2804/100</f>
        <v>4.3539101715095604E-2</v>
      </c>
      <c r="J2804" s="1">
        <v>5.8884969945836003</v>
      </c>
      <c r="K2804" s="4">
        <v>6.4387394701633599E-2</v>
      </c>
      <c r="L2804" s="7">
        <v>0.903257521599789</v>
      </c>
      <c r="M2804" s="3">
        <v>5</v>
      </c>
      <c r="N2804" s="2">
        <v>3969.0381953502301</v>
      </c>
      <c r="O2804" s="6">
        <v>0.411076022388073</v>
      </c>
      <c r="P2804" s="1">
        <v>5.1446983311736796</v>
      </c>
      <c r="Q2804" s="5">
        <v>232.17325833361599</v>
      </c>
      <c r="R2804" s="3">
        <v>0</v>
      </c>
      <c r="S2804" s="9" t="str">
        <f>IF(E2804&gt;3, "1", "0")</f>
        <v>0</v>
      </c>
      <c r="T2804" s="3">
        <f>IF(F2804 &lt; 80%, 1, 0)</f>
        <v>0</v>
      </c>
      <c r="U2804" s="12" t="str">
        <f t="shared" si="43"/>
        <v>High</v>
      </c>
      <c r="V2804" s="12" t="str">
        <f>IF(A2803 &lt; 400, "Low", IF(A2803 &lt; 700, "Medium", "High"))</f>
        <v>High</v>
      </c>
      <c r="W2804" s="12" t="str">
        <f>IF(O2804&lt;0.23,"Low", IF(O2804&lt;=0.37,"Medium","High"))</f>
        <v>High</v>
      </c>
      <c r="X2804" s="12" t="str">
        <f>IF(K2804&lt;0.03,"Low", IF(K2804&lt;=0.06,"Medium","High"))</f>
        <v>High</v>
      </c>
    </row>
    <row r="2805" spans="1:24">
      <c r="A2805" s="3">
        <v>944</v>
      </c>
      <c r="B2805" s="5">
        <v>11507.6588428287</v>
      </c>
      <c r="C2805" s="4">
        <v>0.800048200937027</v>
      </c>
      <c r="D2805" s="3">
        <v>5</v>
      </c>
      <c r="E2805" s="1">
        <v>4.9368737477765503</v>
      </c>
      <c r="F2805" s="4">
        <v>0.84654252943960995</v>
      </c>
      <c r="G2805" s="3">
        <v>10</v>
      </c>
      <c r="H2805" s="4">
        <v>4.3541976793361998</v>
      </c>
      <c r="I2805" s="26">
        <f>H2805/100</f>
        <v>4.3541976793361997E-2</v>
      </c>
      <c r="J2805" s="1">
        <v>8.1004144755576508</v>
      </c>
      <c r="K2805" s="4">
        <v>4.8834908331761802E-2</v>
      </c>
      <c r="L2805" s="7">
        <v>0.97171370718818806</v>
      </c>
      <c r="M2805" s="3">
        <v>8</v>
      </c>
      <c r="N2805" s="2">
        <v>2866.19763429671</v>
      </c>
      <c r="O2805" s="6">
        <v>0.48303824637200699</v>
      </c>
      <c r="P2805" s="1">
        <v>3.45687554042058</v>
      </c>
      <c r="Q2805" s="5">
        <v>144.334746276967</v>
      </c>
      <c r="R2805" s="3">
        <v>1</v>
      </c>
      <c r="S2805" s="9" t="str">
        <f>IF(E2805&gt;3, "1", "0")</f>
        <v>1</v>
      </c>
      <c r="T2805" s="3">
        <f>IF(F2805 &lt; 80%, 1, 0)</f>
        <v>0</v>
      </c>
      <c r="U2805" s="12" t="str">
        <f t="shared" si="43"/>
        <v>High</v>
      </c>
      <c r="V2805" s="12" t="str">
        <f>IF(A2804 &lt; 400, "Low", IF(A2804 &lt; 700, "Medium", "High"))</f>
        <v>Medium</v>
      </c>
      <c r="W2805" s="12" t="str">
        <f>IF(O2805&lt;0.23,"Low", IF(O2805&lt;=0.37,"Medium","High"))</f>
        <v>High</v>
      </c>
      <c r="X2805" s="12" t="str">
        <f>IF(K2805&lt;0.03,"Low", IF(K2805&lt;=0.06,"Medium","High"))</f>
        <v>Medium</v>
      </c>
    </row>
    <row r="2806" spans="1:24">
      <c r="A2806" s="3">
        <v>383</v>
      </c>
      <c r="B2806" s="5">
        <v>6202.8013521817002</v>
      </c>
      <c r="C2806" s="4">
        <v>0.809336963979855</v>
      </c>
      <c r="D2806" s="3">
        <v>5</v>
      </c>
      <c r="E2806" s="1">
        <v>3.3095098694804301</v>
      </c>
      <c r="F2806" s="4">
        <v>0.87571363270038605</v>
      </c>
      <c r="G2806" s="3">
        <v>11</v>
      </c>
      <c r="H2806" s="4">
        <v>4.3545118581696203</v>
      </c>
      <c r="I2806" s="26">
        <f>H2806/100</f>
        <v>4.3545118581696206E-2</v>
      </c>
      <c r="J2806" s="1">
        <v>2.2812843579747399</v>
      </c>
      <c r="K2806" s="4">
        <v>5.1775458528587899E-2</v>
      </c>
      <c r="L2806" s="7">
        <v>0.80997767197731307</v>
      </c>
      <c r="M2806" s="3">
        <v>6</v>
      </c>
      <c r="N2806" s="2">
        <v>4658.3286691839503</v>
      </c>
      <c r="O2806" s="6">
        <v>0.199864589659736</v>
      </c>
      <c r="P2806" s="1">
        <v>6.1786493593183902</v>
      </c>
      <c r="Q2806" s="5">
        <v>193.34010198090101</v>
      </c>
      <c r="R2806" s="3">
        <v>1</v>
      </c>
      <c r="S2806" s="9" t="str">
        <f>IF(E2806&gt;3, "1", "0")</f>
        <v>1</v>
      </c>
      <c r="T2806" s="3">
        <f>IF(F2806 &lt; 80%, 1, 0)</f>
        <v>0</v>
      </c>
      <c r="U2806" s="12" t="str">
        <f t="shared" si="43"/>
        <v>High</v>
      </c>
      <c r="V2806" s="12" t="str">
        <f>IF(A2805 &lt; 400, "Low", IF(A2805 &lt; 700, "Medium", "High"))</f>
        <v>High</v>
      </c>
      <c r="W2806" s="12" t="str">
        <f>IF(O2806&lt;0.23,"Low", IF(O2806&lt;=0.37,"Medium","High"))</f>
        <v>Low</v>
      </c>
      <c r="X2806" s="12" t="str">
        <f>IF(K2806&lt;0.03,"Low", IF(K2806&lt;=0.06,"Medium","High"))</f>
        <v>Medium</v>
      </c>
    </row>
    <row r="2807" spans="1:24">
      <c r="A2807" s="3">
        <v>141</v>
      </c>
      <c r="B2807" s="5">
        <v>7779.0553307498603</v>
      </c>
      <c r="C2807" s="4">
        <v>0.82423109225219704</v>
      </c>
      <c r="D2807" s="3">
        <v>3</v>
      </c>
      <c r="E2807" s="1">
        <v>2.1713761039695401</v>
      </c>
      <c r="F2807" s="4">
        <v>0.93773341967973489</v>
      </c>
      <c r="G2807" s="3">
        <v>2</v>
      </c>
      <c r="H2807" s="4">
        <v>4.3564849161128603</v>
      </c>
      <c r="I2807" s="26">
        <f>H2807/100</f>
        <v>4.3564849161128599E-2</v>
      </c>
      <c r="J2807" s="1">
        <v>6.3349991796568101</v>
      </c>
      <c r="K2807" s="4">
        <v>3.0276575058250401E-2</v>
      </c>
      <c r="L2807" s="7">
        <v>0.80843441839012098</v>
      </c>
      <c r="M2807" s="3">
        <v>8</v>
      </c>
      <c r="N2807" s="2">
        <v>4624.7609837039799</v>
      </c>
      <c r="O2807" s="6">
        <v>0.37194769279045597</v>
      </c>
      <c r="P2807" s="1">
        <v>9.2940632780848809</v>
      </c>
      <c r="Q2807" s="5">
        <v>211.032475163915</v>
      </c>
      <c r="R2807" s="3">
        <v>0</v>
      </c>
      <c r="S2807" s="9" t="str">
        <f>IF(E2807&gt;3, "1", "0")</f>
        <v>0</v>
      </c>
      <c r="T2807" s="3">
        <f>IF(F2807 &lt; 80%, 1, 0)</f>
        <v>0</v>
      </c>
      <c r="U2807" s="12" t="str">
        <f t="shared" si="43"/>
        <v>High</v>
      </c>
      <c r="V2807" s="12" t="str">
        <f>IF(A2806 &lt; 400, "Low", IF(A2806 &lt; 700, "Medium", "High"))</f>
        <v>Low</v>
      </c>
      <c r="W2807" s="12" t="str">
        <f>IF(O2807&lt;0.23,"Low", IF(O2807&lt;=0.37,"Medium","High"))</f>
        <v>High</v>
      </c>
      <c r="X2807" s="12" t="str">
        <f>IF(K2807&lt;0.03,"Low", IF(K2807&lt;=0.06,"Medium","High"))</f>
        <v>Medium</v>
      </c>
    </row>
    <row r="2808" spans="1:24">
      <c r="A2808" s="3">
        <v>951</v>
      </c>
      <c r="B2808" s="5">
        <v>5186.0605441597199</v>
      </c>
      <c r="C2808" s="4">
        <v>0.85335890988676599</v>
      </c>
      <c r="D2808" s="3">
        <v>5</v>
      </c>
      <c r="E2808" s="1">
        <v>1.78043274622425</v>
      </c>
      <c r="F2808" s="4">
        <v>0.64558479254326107</v>
      </c>
      <c r="G2808" s="3">
        <v>1</v>
      </c>
      <c r="H2808" s="4">
        <v>4.3575714528932803</v>
      </c>
      <c r="I2808" s="26">
        <f>H2808/100</f>
        <v>4.3575714528932802E-2</v>
      </c>
      <c r="J2808" s="1">
        <v>2.54836639280665</v>
      </c>
      <c r="K2808" s="4">
        <v>9.1992206683060296E-2</v>
      </c>
      <c r="L2808" s="7">
        <v>0.9332838391530891</v>
      </c>
      <c r="M2808" s="3">
        <v>7</v>
      </c>
      <c r="N2808" s="2">
        <v>2193.1768122396902</v>
      </c>
      <c r="O2808" s="6">
        <v>0.46542347767609699</v>
      </c>
      <c r="P2808" s="1">
        <v>3.1112742197671102</v>
      </c>
      <c r="Q2808" s="5">
        <v>132.024687088235</v>
      </c>
      <c r="R2808" s="3">
        <v>1</v>
      </c>
      <c r="S2808" s="9" t="str">
        <f>IF(E2808&gt;3, "1", "0")</f>
        <v>0</v>
      </c>
      <c r="T2808" s="3">
        <f>IF(F2808 &lt; 80%, 1, 0)</f>
        <v>1</v>
      </c>
      <c r="U2808" s="12" t="str">
        <f t="shared" si="43"/>
        <v>High</v>
      </c>
      <c r="V2808" s="12" t="str">
        <f>IF(A2807 &lt; 400, "Low", IF(A2807 &lt; 700, "Medium", "High"))</f>
        <v>Low</v>
      </c>
      <c r="W2808" s="12" t="str">
        <f>IF(O2808&lt;0.23,"Low", IF(O2808&lt;=0.37,"Medium","High"))</f>
        <v>High</v>
      </c>
      <c r="X2808" s="12" t="str">
        <f>IF(K2808&lt;0.03,"Low", IF(K2808&lt;=0.06,"Medium","High"))</f>
        <v>High</v>
      </c>
    </row>
    <row r="2809" spans="1:24">
      <c r="A2809" s="3">
        <v>255</v>
      </c>
      <c r="B2809" s="5">
        <v>15830.9909630568</v>
      </c>
      <c r="C2809" s="4">
        <v>0.83772644928481499</v>
      </c>
      <c r="D2809" s="3">
        <v>0</v>
      </c>
      <c r="E2809" s="1">
        <v>3.7753514062256599</v>
      </c>
      <c r="F2809" s="4">
        <v>0.9218234857874521</v>
      </c>
      <c r="G2809" s="3">
        <v>14</v>
      </c>
      <c r="H2809" s="4">
        <v>4.3581775196140304</v>
      </c>
      <c r="I2809" s="26">
        <f>H2809/100</f>
        <v>4.3581775196140302E-2</v>
      </c>
      <c r="J2809" s="1">
        <v>4.9044406870781403</v>
      </c>
      <c r="K2809" s="4">
        <v>8.5861608629011807E-2</v>
      </c>
      <c r="L2809" s="7">
        <v>0.82428245059462402</v>
      </c>
      <c r="M2809" s="3">
        <v>8</v>
      </c>
      <c r="N2809" s="2">
        <v>2293.7005367581401</v>
      </c>
      <c r="O2809" s="6">
        <v>0.17622117693988801</v>
      </c>
      <c r="P2809" s="1">
        <v>8.91087213852167</v>
      </c>
      <c r="Q2809" s="5">
        <v>307.43611361230103</v>
      </c>
      <c r="R2809" s="3">
        <v>1</v>
      </c>
      <c r="S2809" s="9" t="str">
        <f>IF(E2809&gt;3, "1", "0")</f>
        <v>1</v>
      </c>
      <c r="T2809" s="3">
        <f>IF(F2809 &lt; 80%, 1, 0)</f>
        <v>0</v>
      </c>
      <c r="U2809" s="12" t="str">
        <f t="shared" si="43"/>
        <v>High</v>
      </c>
      <c r="V2809" s="12" t="str">
        <f>IF(A2808 &lt; 400, "Low", IF(A2808 &lt; 700, "Medium", "High"))</f>
        <v>High</v>
      </c>
      <c r="W2809" s="12" t="str">
        <f>IF(O2809&lt;0.23,"Low", IF(O2809&lt;=0.37,"Medium","High"))</f>
        <v>Low</v>
      </c>
      <c r="X2809" s="12" t="str">
        <f>IF(K2809&lt;0.03,"Low", IF(K2809&lt;=0.06,"Medium","High"))</f>
        <v>High</v>
      </c>
    </row>
    <row r="2810" spans="1:24">
      <c r="A2810" s="3">
        <v>251</v>
      </c>
      <c r="B2810" s="5">
        <v>8585.9957611254504</v>
      </c>
      <c r="C2810" s="4">
        <v>0.82067898732600797</v>
      </c>
      <c r="D2810" s="3">
        <v>5</v>
      </c>
      <c r="E2810" s="1">
        <v>4.6962314353118302</v>
      </c>
      <c r="F2810" s="4">
        <v>0.67168393982440999</v>
      </c>
      <c r="G2810" s="3">
        <v>3</v>
      </c>
      <c r="H2810" s="4">
        <v>4.3595082425823604</v>
      </c>
      <c r="I2810" s="26">
        <f>H2810/100</f>
        <v>4.3595082425823606E-2</v>
      </c>
      <c r="J2810" s="1">
        <v>9.9100273375620809</v>
      </c>
      <c r="K2810" s="4">
        <v>3.7704313685451601E-2</v>
      </c>
      <c r="L2810" s="7">
        <v>0.84723887165823397</v>
      </c>
      <c r="M2810" s="3">
        <v>0</v>
      </c>
      <c r="N2810" s="2">
        <v>4281.7978276907497</v>
      </c>
      <c r="O2810" s="6">
        <v>0.231779949348004</v>
      </c>
      <c r="P2810" s="1">
        <v>9.8697182840412001</v>
      </c>
      <c r="Q2810" s="5">
        <v>150.342414789522</v>
      </c>
      <c r="R2810" s="3">
        <v>1</v>
      </c>
      <c r="S2810" s="9" t="str">
        <f>IF(E2810&gt;3, "1", "0")</f>
        <v>1</v>
      </c>
      <c r="T2810" s="3">
        <f>IF(F2810 &lt; 80%, 1, 0)</f>
        <v>1</v>
      </c>
      <c r="U2810" s="12" t="str">
        <f t="shared" si="43"/>
        <v>High</v>
      </c>
      <c r="V2810" s="12" t="str">
        <f>IF(A2809 &lt; 400, "Low", IF(A2809 &lt; 700, "Medium", "High"))</f>
        <v>Low</v>
      </c>
      <c r="W2810" s="12" t="str">
        <f>IF(O2810&lt;0.23,"Low", IF(O2810&lt;=0.37,"Medium","High"))</f>
        <v>Medium</v>
      </c>
      <c r="X2810" s="12" t="str">
        <f>IF(K2810&lt;0.03,"Low", IF(K2810&lt;=0.06,"Medium","High"))</f>
        <v>Medium</v>
      </c>
    </row>
    <row r="2811" spans="1:24">
      <c r="A2811" s="3">
        <v>265</v>
      </c>
      <c r="B2811" s="5">
        <v>15720.782502530499</v>
      </c>
      <c r="C2811" s="4">
        <v>0.97507264798015203</v>
      </c>
      <c r="D2811" s="3">
        <v>4</v>
      </c>
      <c r="E2811" s="1">
        <v>1.1127836406270699</v>
      </c>
      <c r="F2811" s="4">
        <v>0.64417725077645993</v>
      </c>
      <c r="G2811" s="3">
        <v>13</v>
      </c>
      <c r="H2811" s="4">
        <v>4.3654369760734504</v>
      </c>
      <c r="I2811" s="26">
        <f>H2811/100</f>
        <v>4.3654369760734502E-2</v>
      </c>
      <c r="J2811" s="1">
        <v>4.9740889697826303</v>
      </c>
      <c r="K2811" s="4">
        <v>1.8968180735562602E-2</v>
      </c>
      <c r="L2811" s="7">
        <v>0.81903711848372196</v>
      </c>
      <c r="M2811" s="3">
        <v>2</v>
      </c>
      <c r="N2811" s="2">
        <v>2031.4088895115101</v>
      </c>
      <c r="O2811" s="6">
        <v>0.28730277896325102</v>
      </c>
      <c r="P2811" s="1">
        <v>9.3159638256506003</v>
      </c>
      <c r="Q2811" s="5">
        <v>291.98537488946499</v>
      </c>
      <c r="R2811" s="3">
        <v>1</v>
      </c>
      <c r="S2811" s="9" t="str">
        <f>IF(E2811&gt;3, "1", "0")</f>
        <v>0</v>
      </c>
      <c r="T2811" s="3">
        <f>IF(F2811 &lt; 80%, 1, 0)</f>
        <v>1</v>
      </c>
      <c r="U2811" s="12" t="str">
        <f t="shared" si="43"/>
        <v>High</v>
      </c>
      <c r="V2811" s="12" t="str">
        <f>IF(A2810 &lt; 400, "Low", IF(A2810 &lt; 700, "Medium", "High"))</f>
        <v>Low</v>
      </c>
      <c r="W2811" s="12" t="str">
        <f>IF(O2811&lt;0.23,"Low", IF(O2811&lt;=0.37,"Medium","High"))</f>
        <v>Medium</v>
      </c>
      <c r="X2811" s="12" t="str">
        <f>IF(K2811&lt;0.03,"Low", IF(K2811&lt;=0.06,"Medium","High"))</f>
        <v>Low</v>
      </c>
    </row>
    <row r="2812" spans="1:24">
      <c r="A2812" s="3">
        <v>709</v>
      </c>
      <c r="B2812" s="5">
        <v>7129.5798464149102</v>
      </c>
      <c r="C2812" s="4">
        <v>0.8184899034074129</v>
      </c>
      <c r="D2812" s="3">
        <v>5</v>
      </c>
      <c r="E2812" s="1">
        <v>2.4338542148404998</v>
      </c>
      <c r="F2812" s="4">
        <v>0.99387422156609606</v>
      </c>
      <c r="G2812" s="3">
        <v>0</v>
      </c>
      <c r="H2812" s="4">
        <v>4.3660582984671503</v>
      </c>
      <c r="I2812" s="26">
        <f>H2812/100</f>
        <v>4.36605829846715E-2</v>
      </c>
      <c r="J2812" s="1">
        <v>4.1669924425680103</v>
      </c>
      <c r="K2812" s="4">
        <v>8.3864818404373305E-4</v>
      </c>
      <c r="L2812" s="7">
        <v>0.87145190675251794</v>
      </c>
      <c r="M2812" s="3">
        <v>6</v>
      </c>
      <c r="N2812" s="2">
        <v>4124.1056412329599</v>
      </c>
      <c r="O2812" s="6">
        <v>0.364475573022224</v>
      </c>
      <c r="P2812" s="1">
        <v>5.0106409223818904</v>
      </c>
      <c r="Q2812" s="5">
        <v>458.83630430111799</v>
      </c>
      <c r="R2812" s="3">
        <v>0</v>
      </c>
      <c r="S2812" s="9" t="str">
        <f>IF(E2812&gt;3, "1", "0")</f>
        <v>0</v>
      </c>
      <c r="T2812" s="3">
        <f>IF(F2812 &lt; 80%, 1, 0)</f>
        <v>0</v>
      </c>
      <c r="U2812" s="12" t="str">
        <f t="shared" si="43"/>
        <v>High</v>
      </c>
      <c r="V2812" s="12" t="str">
        <f>IF(A2811 &lt; 400, "Low", IF(A2811 &lt; 700, "Medium", "High"))</f>
        <v>Low</v>
      </c>
      <c r="W2812" s="12" t="str">
        <f>IF(O2812&lt;0.23,"Low", IF(O2812&lt;=0.37,"Medium","High"))</f>
        <v>Medium</v>
      </c>
      <c r="X2812" s="12" t="str">
        <f>IF(K2812&lt;0.03,"Low", IF(K2812&lt;=0.06,"Medium","High"))</f>
        <v>Low</v>
      </c>
    </row>
    <row r="2813" spans="1:24">
      <c r="A2813" s="3">
        <v>921</v>
      </c>
      <c r="B2813" s="5">
        <v>8309.1792906681694</v>
      </c>
      <c r="C2813" s="4">
        <v>0.94016168360034802</v>
      </c>
      <c r="D2813" s="3">
        <v>4</v>
      </c>
      <c r="E2813" s="1">
        <v>2.25297124016685</v>
      </c>
      <c r="F2813" s="4">
        <v>0.71429257142631297</v>
      </c>
      <c r="G2813" s="3">
        <v>11</v>
      </c>
      <c r="H2813" s="4">
        <v>4.3684468169504198</v>
      </c>
      <c r="I2813" s="26">
        <f>H2813/100</f>
        <v>4.3684468169504199E-2</v>
      </c>
      <c r="J2813" s="1">
        <v>9.6814035097466693</v>
      </c>
      <c r="K2813" s="4">
        <v>9.2004885643603998E-2</v>
      </c>
      <c r="L2813" s="7">
        <v>0.84674172768592404</v>
      </c>
      <c r="M2813" s="3">
        <v>1</v>
      </c>
      <c r="N2813" s="2">
        <v>3050.0292403441399</v>
      </c>
      <c r="O2813" s="6">
        <v>0.40364349764012197</v>
      </c>
      <c r="P2813" s="1">
        <v>5.1333261586819798</v>
      </c>
      <c r="Q2813" s="5">
        <v>347.31351211817901</v>
      </c>
      <c r="R2813" s="3">
        <v>1</v>
      </c>
      <c r="S2813" s="9" t="str">
        <f>IF(E2813&gt;3, "1", "0")</f>
        <v>0</v>
      </c>
      <c r="T2813" s="3">
        <f>IF(F2813 &lt; 80%, 1, 0)</f>
        <v>1</v>
      </c>
      <c r="U2813" s="12" t="str">
        <f t="shared" si="43"/>
        <v>High</v>
      </c>
      <c r="V2813" s="12" t="str">
        <f>IF(A2812 &lt; 400, "Low", IF(A2812 &lt; 700, "Medium", "High"))</f>
        <v>High</v>
      </c>
      <c r="W2813" s="12" t="str">
        <f>IF(O2813&lt;0.23,"Low", IF(O2813&lt;=0.37,"Medium","High"))</f>
        <v>High</v>
      </c>
      <c r="X2813" s="12" t="str">
        <f>IF(K2813&lt;0.03,"Low", IF(K2813&lt;=0.06,"Medium","High"))</f>
        <v>High</v>
      </c>
    </row>
    <row r="2814" spans="1:24">
      <c r="A2814" s="3">
        <v>747</v>
      </c>
      <c r="B2814" s="5">
        <v>5865.9823883767604</v>
      </c>
      <c r="C2814" s="4">
        <v>0.99378887943485794</v>
      </c>
      <c r="D2814" s="3">
        <v>4</v>
      </c>
      <c r="E2814" s="1">
        <v>0.80162635566885199</v>
      </c>
      <c r="F2814" s="4">
        <v>0.61099407793174798</v>
      </c>
      <c r="G2814" s="3">
        <v>11</v>
      </c>
      <c r="H2814" s="4">
        <v>4.36949683750725</v>
      </c>
      <c r="I2814" s="26">
        <f>H2814/100</f>
        <v>4.3694968375072502E-2</v>
      </c>
      <c r="J2814" s="1">
        <v>2.6411468426683502</v>
      </c>
      <c r="K2814" s="4">
        <v>2.3599599583783201E-2</v>
      </c>
      <c r="L2814" s="7">
        <v>0.84904022297294302</v>
      </c>
      <c r="M2814" s="3">
        <v>0</v>
      </c>
      <c r="N2814" s="2">
        <v>3060.3206198217699</v>
      </c>
      <c r="O2814" s="6">
        <v>0.39550983722393002</v>
      </c>
      <c r="P2814" s="1">
        <v>9.87127412477329</v>
      </c>
      <c r="Q2814" s="5">
        <v>233.73031330759201</v>
      </c>
      <c r="R2814" s="3">
        <v>1</v>
      </c>
      <c r="S2814" s="9" t="str">
        <f>IF(E2814&gt;3, "1", "0")</f>
        <v>0</v>
      </c>
      <c r="T2814" s="3">
        <f>IF(F2814 &lt; 80%, 1, 0)</f>
        <v>1</v>
      </c>
      <c r="U2814" s="12" t="str">
        <f t="shared" si="43"/>
        <v>High</v>
      </c>
      <c r="V2814" s="12" t="str">
        <f>IF(A2813 &lt; 400, "Low", IF(A2813 &lt; 700, "Medium", "High"))</f>
        <v>High</v>
      </c>
      <c r="W2814" s="12" t="str">
        <f>IF(O2814&lt;0.23,"Low", IF(O2814&lt;=0.37,"Medium","High"))</f>
        <v>High</v>
      </c>
      <c r="X2814" s="12" t="str">
        <f>IF(K2814&lt;0.03,"Low", IF(K2814&lt;=0.06,"Medium","High"))</f>
        <v>Low</v>
      </c>
    </row>
    <row r="2815" spans="1:24">
      <c r="A2815" s="3">
        <v>980</v>
      </c>
      <c r="B2815" s="5">
        <v>17991.434504175399</v>
      </c>
      <c r="C2815" s="4">
        <v>0.98668262540469098</v>
      </c>
      <c r="D2815" s="3">
        <v>2</v>
      </c>
      <c r="E2815" s="1">
        <v>3.7132444879495599</v>
      </c>
      <c r="F2815" s="4">
        <v>0.87813176258102699</v>
      </c>
      <c r="G2815" s="3">
        <v>23</v>
      </c>
      <c r="H2815" s="4">
        <v>4.3708516083799598</v>
      </c>
      <c r="I2815" s="26">
        <f>H2815/100</f>
        <v>4.3708516083799595E-2</v>
      </c>
      <c r="J2815" s="1">
        <v>6.3665313724184998</v>
      </c>
      <c r="K2815" s="4">
        <v>7.9442995162169697E-2</v>
      </c>
      <c r="L2815" s="7">
        <v>0.81341052138984793</v>
      </c>
      <c r="M2815" s="3">
        <v>7</v>
      </c>
      <c r="N2815" s="2">
        <v>3399.8352122209299</v>
      </c>
      <c r="O2815" s="6">
        <v>0.412464189489894</v>
      </c>
      <c r="P2815" s="1">
        <v>7.2343562811887203</v>
      </c>
      <c r="Q2815" s="5">
        <v>361.04353516975902</v>
      </c>
      <c r="R2815" s="3">
        <v>1</v>
      </c>
      <c r="S2815" s="9" t="str">
        <f>IF(E2815&gt;3, "1", "0")</f>
        <v>1</v>
      </c>
      <c r="T2815" s="3">
        <f>IF(F2815 &lt; 80%, 1, 0)</f>
        <v>0</v>
      </c>
      <c r="U2815" s="12" t="str">
        <f t="shared" si="43"/>
        <v>High</v>
      </c>
      <c r="V2815" s="12" t="str">
        <f>IF(A2814 &lt; 400, "Low", IF(A2814 &lt; 700, "Medium", "High"))</f>
        <v>High</v>
      </c>
      <c r="W2815" s="12" t="str">
        <f>IF(O2815&lt;0.23,"Low", IF(O2815&lt;=0.37,"Medium","High"))</f>
        <v>High</v>
      </c>
      <c r="X2815" s="12" t="str">
        <f>IF(K2815&lt;0.03,"Low", IF(K2815&lt;=0.06,"Medium","High"))</f>
        <v>High</v>
      </c>
    </row>
    <row r="2816" spans="1:24">
      <c r="A2816" s="3">
        <v>425</v>
      </c>
      <c r="B2816" s="5">
        <v>15320.6833561119</v>
      </c>
      <c r="C2816" s="4">
        <v>0.85248321633924307</v>
      </c>
      <c r="D2816" s="3">
        <v>3</v>
      </c>
      <c r="E2816" s="1">
        <v>3.37414592697428</v>
      </c>
      <c r="F2816" s="4">
        <v>0.71963208466216499</v>
      </c>
      <c r="G2816" s="3">
        <v>6</v>
      </c>
      <c r="H2816" s="4">
        <v>4.3709988530051103</v>
      </c>
      <c r="I2816" s="26">
        <f>H2816/100</f>
        <v>4.3709988530051105E-2</v>
      </c>
      <c r="J2816" s="1">
        <v>2.2108195601666201</v>
      </c>
      <c r="K2816" s="4">
        <v>2.46060291249901E-3</v>
      </c>
      <c r="L2816" s="7">
        <v>0.90391260802414708</v>
      </c>
      <c r="M2816" s="3">
        <v>1</v>
      </c>
      <c r="N2816" s="2">
        <v>1351.0229033478499</v>
      </c>
      <c r="O2816" s="6">
        <v>0.12757322446964101</v>
      </c>
      <c r="P2816" s="1">
        <v>4.6905785437409504</v>
      </c>
      <c r="Q2816" s="5">
        <v>110.23498050078</v>
      </c>
      <c r="R2816" s="3">
        <v>1</v>
      </c>
      <c r="S2816" s="9" t="str">
        <f>IF(E2816&gt;3, "1", "0")</f>
        <v>1</v>
      </c>
      <c r="T2816" s="3">
        <f>IF(F2816 &lt; 80%, 1, 0)</f>
        <v>1</v>
      </c>
      <c r="U2816" s="12" t="str">
        <f t="shared" si="43"/>
        <v>High</v>
      </c>
      <c r="V2816" s="12" t="str">
        <f>IF(A2815 &lt; 400, "Low", IF(A2815 &lt; 700, "Medium", "High"))</f>
        <v>High</v>
      </c>
      <c r="W2816" s="12" t="str">
        <f>IF(O2816&lt;0.23,"Low", IF(O2816&lt;=0.37,"Medium","High"))</f>
        <v>Low</v>
      </c>
      <c r="X2816" s="12" t="str">
        <f>IF(K2816&lt;0.03,"Low", IF(K2816&lt;=0.06,"Medium","High"))</f>
        <v>Low</v>
      </c>
    </row>
    <row r="2817" spans="1:24">
      <c r="A2817" s="3">
        <v>397</v>
      </c>
      <c r="B2817" s="5">
        <v>10667.588205907799</v>
      </c>
      <c r="C2817" s="4">
        <v>0.82187118062189601</v>
      </c>
      <c r="D2817" s="3">
        <v>1</v>
      </c>
      <c r="E2817" s="1">
        <v>1.02445074499385</v>
      </c>
      <c r="F2817" s="4">
        <v>0.71900540204551111</v>
      </c>
      <c r="G2817" s="3">
        <v>10</v>
      </c>
      <c r="H2817" s="4">
        <v>4.3793702930022302</v>
      </c>
      <c r="I2817" s="26">
        <f>H2817/100</f>
        <v>4.3793702930022299E-2</v>
      </c>
      <c r="J2817" s="1">
        <v>5.31823122544247</v>
      </c>
      <c r="K2817" s="4">
        <v>7.4382111183938199E-2</v>
      </c>
      <c r="L2817" s="7">
        <v>0.90568623567854201</v>
      </c>
      <c r="M2817" s="3">
        <v>0</v>
      </c>
      <c r="N2817" s="2">
        <v>4056.4933918605302</v>
      </c>
      <c r="O2817" s="6">
        <v>0.35916954742376</v>
      </c>
      <c r="P2817" s="1">
        <v>2.19073404386705</v>
      </c>
      <c r="Q2817" s="5">
        <v>200.234342110169</v>
      </c>
      <c r="R2817" s="3">
        <v>1</v>
      </c>
      <c r="S2817" s="9" t="str">
        <f>IF(E2817&gt;3, "1", "0")</f>
        <v>0</v>
      </c>
      <c r="T2817" s="3">
        <f>IF(F2817 &lt; 80%, 1, 0)</f>
        <v>1</v>
      </c>
      <c r="U2817" s="12" t="str">
        <f t="shared" si="43"/>
        <v>High</v>
      </c>
      <c r="V2817" s="12" t="str">
        <f>IF(A2816 &lt; 400, "Low", IF(A2816 &lt; 700, "Medium", "High"))</f>
        <v>Medium</v>
      </c>
      <c r="W2817" s="12" t="str">
        <f>IF(O2817&lt;0.23,"Low", IF(O2817&lt;=0.37,"Medium","High"))</f>
        <v>Medium</v>
      </c>
      <c r="X2817" s="12" t="str">
        <f>IF(K2817&lt;0.03,"Low", IF(K2817&lt;=0.06,"Medium","High"))</f>
        <v>High</v>
      </c>
    </row>
    <row r="2818" spans="1:24">
      <c r="A2818" s="3">
        <v>459</v>
      </c>
      <c r="B2818" s="5">
        <v>17327.464198780399</v>
      </c>
      <c r="C2818" s="4">
        <v>0.98415129021094705</v>
      </c>
      <c r="D2818" s="3">
        <v>1</v>
      </c>
      <c r="E2818" s="1">
        <v>3.0961496236984001</v>
      </c>
      <c r="F2818" s="4">
        <v>0.93290515438805999</v>
      </c>
      <c r="G2818" s="3">
        <v>4</v>
      </c>
      <c r="H2818" s="4">
        <v>4.3800220673237504</v>
      </c>
      <c r="I2818" s="26">
        <f>H2818/100</f>
        <v>4.3800220673237501E-2</v>
      </c>
      <c r="J2818" s="1">
        <v>6.81918654555645</v>
      </c>
      <c r="K2818" s="4">
        <v>9.8928489410017598E-2</v>
      </c>
      <c r="L2818" s="7">
        <v>0.86687923552423896</v>
      </c>
      <c r="M2818" s="3">
        <v>4</v>
      </c>
      <c r="N2818" s="2">
        <v>4462.2535711461996</v>
      </c>
      <c r="O2818" s="6">
        <v>0.34154760113024901</v>
      </c>
      <c r="P2818" s="1">
        <v>5.2299534671539698</v>
      </c>
      <c r="Q2818" s="5">
        <v>142.29457233447201</v>
      </c>
      <c r="R2818" s="3">
        <v>1</v>
      </c>
      <c r="S2818" s="9" t="str">
        <f>IF(E2818&gt;3, "1", "0")</f>
        <v>1</v>
      </c>
      <c r="T2818" s="3">
        <f>IF(F2818 &lt; 80%, 1, 0)</f>
        <v>0</v>
      </c>
      <c r="U2818" s="12" t="str">
        <f t="shared" ref="U2818:U2881" si="44">IF(ISBLANK(I2818),"Unknown", IF(I2818&lt;0.01,"Low", IF(I2818&lt;=0.03,"Medium","High")))</f>
        <v>High</v>
      </c>
      <c r="V2818" s="12" t="str">
        <f>IF(A2817 &lt; 400, "Low", IF(A2817 &lt; 700, "Medium", "High"))</f>
        <v>Low</v>
      </c>
      <c r="W2818" s="12" t="str">
        <f>IF(O2818&lt;0.23,"Low", IF(O2818&lt;=0.37,"Medium","High"))</f>
        <v>Medium</v>
      </c>
      <c r="X2818" s="12" t="str">
        <f>IF(K2818&lt;0.03,"Low", IF(K2818&lt;=0.06,"Medium","High"))</f>
        <v>High</v>
      </c>
    </row>
    <row r="2819" spans="1:24">
      <c r="A2819" s="3">
        <v>484</v>
      </c>
      <c r="B2819" s="5">
        <v>18991.294085904701</v>
      </c>
      <c r="C2819" s="4">
        <v>0.90978650489986801</v>
      </c>
      <c r="D2819" s="3">
        <v>0</v>
      </c>
      <c r="E2819" s="1">
        <v>4.6692527856990003</v>
      </c>
      <c r="F2819" s="4">
        <v>0.91395655786553998</v>
      </c>
      <c r="G2819" s="3">
        <v>23</v>
      </c>
      <c r="H2819" s="4">
        <v>4.3800883482538797</v>
      </c>
      <c r="I2819" s="26">
        <f>H2819/100</f>
        <v>4.3800883482538799E-2</v>
      </c>
      <c r="J2819" s="1">
        <v>4.74653435904884</v>
      </c>
      <c r="K2819" s="4">
        <v>3.0862798985116801E-2</v>
      </c>
      <c r="L2819" s="7">
        <v>0.84327804766820191</v>
      </c>
      <c r="M2819" s="3">
        <v>7</v>
      </c>
      <c r="N2819" s="2">
        <v>4413.4184406025597</v>
      </c>
      <c r="O2819" s="6">
        <v>0.33779289953041602</v>
      </c>
      <c r="P2819" s="1">
        <v>1.01300019323789</v>
      </c>
      <c r="Q2819" s="5">
        <v>150.732614071879</v>
      </c>
      <c r="R2819" s="3">
        <v>1</v>
      </c>
      <c r="S2819" s="9" t="str">
        <f>IF(E2819&gt;3, "1", "0")</f>
        <v>1</v>
      </c>
      <c r="T2819" s="3">
        <f>IF(F2819 &lt; 80%, 1, 0)</f>
        <v>0</v>
      </c>
      <c r="U2819" s="12" t="str">
        <f t="shared" si="44"/>
        <v>High</v>
      </c>
      <c r="V2819" s="12" t="str">
        <f>IF(A2818 &lt; 400, "Low", IF(A2818 &lt; 700, "Medium", "High"))</f>
        <v>Medium</v>
      </c>
      <c r="W2819" s="12" t="str">
        <f>IF(O2819&lt;0.23,"Low", IF(O2819&lt;=0.37,"Medium","High"))</f>
        <v>Medium</v>
      </c>
      <c r="X2819" s="12" t="str">
        <f>IF(K2819&lt;0.03,"Low", IF(K2819&lt;=0.06,"Medium","High"))</f>
        <v>Medium</v>
      </c>
    </row>
    <row r="2820" spans="1:24">
      <c r="A2820" s="3">
        <v>906</v>
      </c>
      <c r="B2820" s="5">
        <v>6798.3664020906799</v>
      </c>
      <c r="C2820" s="4">
        <v>0.80775989094577794</v>
      </c>
      <c r="D2820" s="3">
        <v>0</v>
      </c>
      <c r="E2820" s="1">
        <v>2.5968503668376202</v>
      </c>
      <c r="F2820" s="4">
        <v>0.75147626533320111</v>
      </c>
      <c r="G2820" s="3">
        <v>20</v>
      </c>
      <c r="H2820" s="4">
        <v>4.3808594934072698</v>
      </c>
      <c r="I2820" s="26">
        <f>H2820/100</f>
        <v>4.38085949340727E-2</v>
      </c>
      <c r="J2820" s="1">
        <v>2.03630170728789</v>
      </c>
      <c r="K2820" s="4">
        <v>6.3931491887863304E-2</v>
      </c>
      <c r="L2820" s="7">
        <v>0.9860343724550501</v>
      </c>
      <c r="M2820" s="3">
        <v>6</v>
      </c>
      <c r="N2820" s="2">
        <v>3119.39923666696</v>
      </c>
      <c r="O2820" s="6">
        <v>0.204400227631963</v>
      </c>
      <c r="P2820" s="1">
        <v>1.8895824250173301</v>
      </c>
      <c r="Q2820" s="5">
        <v>491.14661118019899</v>
      </c>
      <c r="R2820" s="3">
        <v>1</v>
      </c>
      <c r="S2820" s="9" t="str">
        <f>IF(E2820&gt;3, "1", "0")</f>
        <v>0</v>
      </c>
      <c r="T2820" s="3">
        <f>IF(F2820 &lt; 80%, 1, 0)</f>
        <v>1</v>
      </c>
      <c r="U2820" s="12" t="str">
        <f t="shared" si="44"/>
        <v>High</v>
      </c>
      <c r="V2820" s="12" t="str">
        <f>IF(A2819 &lt; 400, "Low", IF(A2819 &lt; 700, "Medium", "High"))</f>
        <v>Medium</v>
      </c>
      <c r="W2820" s="12" t="str">
        <f>IF(O2820&lt;0.23,"Low", IF(O2820&lt;=0.37,"Medium","High"))</f>
        <v>Low</v>
      </c>
      <c r="X2820" s="12" t="str">
        <f>IF(K2820&lt;0.03,"Low", IF(K2820&lt;=0.06,"Medium","High"))</f>
        <v>High</v>
      </c>
    </row>
    <row r="2821" spans="1:24">
      <c r="A2821" s="3">
        <v>212</v>
      </c>
      <c r="B2821" s="5">
        <v>14520.069098809099</v>
      </c>
      <c r="C2821" s="4">
        <v>0.92226833124954499</v>
      </c>
      <c r="D2821" s="3">
        <v>2</v>
      </c>
      <c r="E2821" s="1">
        <v>2.0499722979283002</v>
      </c>
      <c r="F2821" s="4">
        <v>0.63986446109249995</v>
      </c>
      <c r="G2821" s="3">
        <v>17</v>
      </c>
      <c r="H2821" s="4">
        <v>4.3810386319381998</v>
      </c>
      <c r="I2821" s="26">
        <f>H2821/100</f>
        <v>4.3810386319382E-2</v>
      </c>
      <c r="J2821" s="1">
        <v>6.79709185490651</v>
      </c>
      <c r="K2821" s="4">
        <v>5.7022863114667498E-2</v>
      </c>
      <c r="L2821" s="7">
        <v>0.97784502836773901</v>
      </c>
      <c r="M2821" s="3">
        <v>5</v>
      </c>
      <c r="N2821" s="2">
        <v>3684.6494132304001</v>
      </c>
      <c r="O2821" s="6">
        <v>0.137804937990606</v>
      </c>
      <c r="P2821" s="1">
        <v>9.0798420125526995</v>
      </c>
      <c r="Q2821" s="5">
        <v>225.80280238764601</v>
      </c>
      <c r="R2821" s="3">
        <v>1</v>
      </c>
      <c r="S2821" s="9" t="str">
        <f>IF(E2821&gt;3, "1", "0")</f>
        <v>0</v>
      </c>
      <c r="T2821" s="3">
        <f>IF(F2821 &lt; 80%, 1, 0)</f>
        <v>1</v>
      </c>
      <c r="U2821" s="12" t="str">
        <f t="shared" si="44"/>
        <v>High</v>
      </c>
      <c r="V2821" s="12" t="str">
        <f>IF(A2820 &lt; 400, "Low", IF(A2820 &lt; 700, "Medium", "High"))</f>
        <v>High</v>
      </c>
      <c r="W2821" s="12" t="str">
        <f>IF(O2821&lt;0.23,"Low", IF(O2821&lt;=0.37,"Medium","High"))</f>
        <v>Low</v>
      </c>
      <c r="X2821" s="12" t="str">
        <f>IF(K2821&lt;0.03,"Low", IF(K2821&lt;=0.06,"Medium","High"))</f>
        <v>Medium</v>
      </c>
    </row>
    <row r="2822" spans="1:24">
      <c r="A2822" s="3">
        <v>330</v>
      </c>
      <c r="B2822" s="5">
        <v>11958.970652185</v>
      </c>
      <c r="C2822" s="4">
        <v>0.88099371747523803</v>
      </c>
      <c r="D2822" s="3">
        <v>0</v>
      </c>
      <c r="E2822" s="1">
        <v>3.1082490465272801</v>
      </c>
      <c r="F2822" s="4">
        <v>0.75163468921954102</v>
      </c>
      <c r="G2822" s="3">
        <v>6</v>
      </c>
      <c r="H2822" s="4">
        <v>4.3844583890816304</v>
      </c>
      <c r="I2822" s="26">
        <f>H2822/100</f>
        <v>4.3844583890816302E-2</v>
      </c>
      <c r="J2822" s="1">
        <v>9.8718879091551504</v>
      </c>
      <c r="K2822" s="4">
        <v>9.6819981246303505E-2</v>
      </c>
      <c r="L2822" s="7">
        <v>0.82156427552401889</v>
      </c>
      <c r="M2822" s="3">
        <v>4</v>
      </c>
      <c r="N2822" s="2">
        <v>4079.6331967194901</v>
      </c>
      <c r="O2822" s="6">
        <v>0.26220311669741603</v>
      </c>
      <c r="P2822" s="1">
        <v>3.21415766086217</v>
      </c>
      <c r="Q2822" s="5">
        <v>366.10509445693702</v>
      </c>
      <c r="R2822" s="3">
        <v>1</v>
      </c>
      <c r="S2822" s="9" t="str">
        <f>IF(E2822&gt;3, "1", "0")</f>
        <v>1</v>
      </c>
      <c r="T2822" s="3">
        <f>IF(F2822 &lt; 80%, 1, 0)</f>
        <v>1</v>
      </c>
      <c r="U2822" s="12" t="str">
        <f t="shared" si="44"/>
        <v>High</v>
      </c>
      <c r="V2822" s="12" t="str">
        <f>IF(A2821 &lt; 400, "Low", IF(A2821 &lt; 700, "Medium", "High"))</f>
        <v>Low</v>
      </c>
      <c r="W2822" s="12" t="str">
        <f>IF(O2822&lt;0.23,"Low", IF(O2822&lt;=0.37,"Medium","High"))</f>
        <v>Medium</v>
      </c>
      <c r="X2822" s="12" t="str">
        <f>IF(K2822&lt;0.03,"Low", IF(K2822&lt;=0.06,"Medium","High"))</f>
        <v>High</v>
      </c>
    </row>
    <row r="2823" spans="1:24">
      <c r="A2823" s="3">
        <v>138</v>
      </c>
      <c r="B2823" s="5">
        <v>17402.878414591301</v>
      </c>
      <c r="C2823" s="4">
        <v>0.86411264487218498</v>
      </c>
      <c r="D2823" s="3">
        <v>5</v>
      </c>
      <c r="E2823" s="1">
        <v>1.9723622262301099</v>
      </c>
      <c r="F2823" s="4">
        <v>0.86415457610853808</v>
      </c>
      <c r="G2823" s="3">
        <v>5</v>
      </c>
      <c r="H2823" s="4">
        <v>4.3845073391536404</v>
      </c>
      <c r="I2823" s="26">
        <f>H2823/100</f>
        <v>4.3845073391536406E-2</v>
      </c>
      <c r="J2823" s="1">
        <v>6.9690895601772498</v>
      </c>
      <c r="K2823" s="4">
        <v>9.4476176290954506E-2</v>
      </c>
      <c r="L2823" s="7">
        <v>0.96944490430992902</v>
      </c>
      <c r="M2823" s="3">
        <v>3</v>
      </c>
      <c r="N2823" s="2">
        <v>2686.43442800195</v>
      </c>
      <c r="O2823" s="6">
        <v>0.40046134726923999</v>
      </c>
      <c r="P2823" s="1">
        <v>7.8480320466173001</v>
      </c>
      <c r="Q2823" s="5">
        <v>319.398537882455</v>
      </c>
      <c r="R2823" s="3">
        <v>0</v>
      </c>
      <c r="S2823" s="9" t="str">
        <f>IF(E2823&gt;3, "1", "0")</f>
        <v>0</v>
      </c>
      <c r="T2823" s="3">
        <f>IF(F2823 &lt; 80%, 1, 0)</f>
        <v>0</v>
      </c>
      <c r="U2823" s="12" t="str">
        <f t="shared" si="44"/>
        <v>High</v>
      </c>
      <c r="V2823" s="12" t="str">
        <f>IF(A2822 &lt; 400, "Low", IF(A2822 &lt; 700, "Medium", "High"))</f>
        <v>Low</v>
      </c>
      <c r="W2823" s="12" t="str">
        <f>IF(O2823&lt;0.23,"Low", IF(O2823&lt;=0.37,"Medium","High"))</f>
        <v>High</v>
      </c>
      <c r="X2823" s="12" t="str">
        <f>IF(K2823&lt;0.03,"Low", IF(K2823&lt;=0.06,"Medium","High"))</f>
        <v>High</v>
      </c>
    </row>
    <row r="2824" spans="1:24">
      <c r="A2824" s="3">
        <v>933</v>
      </c>
      <c r="B2824" s="5">
        <v>9425.6106148123399</v>
      </c>
      <c r="C2824" s="4">
        <v>0.82505024621924206</v>
      </c>
      <c r="D2824" s="3">
        <v>4</v>
      </c>
      <c r="E2824" s="1">
        <v>3.04909972690835</v>
      </c>
      <c r="F2824" s="4">
        <v>0.68377135445557302</v>
      </c>
      <c r="G2824" s="3">
        <v>17</v>
      </c>
      <c r="H2824" s="4">
        <v>4.38515430254746</v>
      </c>
      <c r="I2824" s="26">
        <f>H2824/100</f>
        <v>4.3851543025474601E-2</v>
      </c>
      <c r="J2824" s="1">
        <v>3.2194319288684698</v>
      </c>
      <c r="K2824" s="4">
        <v>1.28733809384732E-2</v>
      </c>
      <c r="L2824" s="7">
        <v>0.89001056247956301</v>
      </c>
      <c r="M2824" s="3">
        <v>0</v>
      </c>
      <c r="N2824" s="2">
        <v>4418.28722758392</v>
      </c>
      <c r="O2824" s="6">
        <v>0.41438953695292602</v>
      </c>
      <c r="P2824" s="1">
        <v>3.49061765296375</v>
      </c>
      <c r="Q2824" s="5">
        <v>325.78596806028497</v>
      </c>
      <c r="R2824" s="3">
        <v>1</v>
      </c>
      <c r="S2824" s="9" t="str">
        <f>IF(E2824&gt;3, "1", "0")</f>
        <v>1</v>
      </c>
      <c r="T2824" s="3">
        <f>IF(F2824 &lt; 80%, 1, 0)</f>
        <v>1</v>
      </c>
      <c r="U2824" s="12" t="str">
        <f t="shared" si="44"/>
        <v>High</v>
      </c>
      <c r="V2824" s="12" t="str">
        <f>IF(A2823 &lt; 400, "Low", IF(A2823 &lt; 700, "Medium", "High"))</f>
        <v>Low</v>
      </c>
      <c r="W2824" s="12" t="str">
        <f>IF(O2824&lt;0.23,"Low", IF(O2824&lt;=0.37,"Medium","High"))</f>
        <v>High</v>
      </c>
      <c r="X2824" s="12" t="str">
        <f>IF(K2824&lt;0.03,"Low", IF(K2824&lt;=0.06,"Medium","High"))</f>
        <v>Low</v>
      </c>
    </row>
    <row r="2825" spans="1:24">
      <c r="A2825" s="3">
        <v>837</v>
      </c>
      <c r="B2825" s="5">
        <v>7628.3265815874101</v>
      </c>
      <c r="C2825" s="4">
        <v>0.97487960634166593</v>
      </c>
      <c r="D2825" s="3">
        <v>5</v>
      </c>
      <c r="E2825" s="1">
        <v>1.47304802475946</v>
      </c>
      <c r="F2825" s="4">
        <v>0.60695549717017405</v>
      </c>
      <c r="G2825" s="3">
        <v>20</v>
      </c>
      <c r="H2825" s="4">
        <v>4.3874766977390598</v>
      </c>
      <c r="I2825" s="26">
        <f>H2825/100</f>
        <v>4.3874766977390595E-2</v>
      </c>
      <c r="J2825" s="1">
        <v>8.5408842473379494</v>
      </c>
      <c r="K2825" s="4">
        <v>8.4721410895308297E-2</v>
      </c>
      <c r="L2825" s="7">
        <v>0.82535931963734699</v>
      </c>
      <c r="M2825" s="3">
        <v>4</v>
      </c>
      <c r="N2825" s="2">
        <v>2012.7453333298499</v>
      </c>
      <c r="O2825" s="6">
        <v>0.35936805919539999</v>
      </c>
      <c r="P2825" s="1">
        <v>4.1306730034799797</v>
      </c>
      <c r="Q2825" s="5">
        <v>229.566743397077</v>
      </c>
      <c r="R2825" s="3">
        <v>1</v>
      </c>
      <c r="S2825" s="9" t="str">
        <f>IF(E2825&gt;3, "1", "0")</f>
        <v>0</v>
      </c>
      <c r="T2825" s="3">
        <f>IF(F2825 &lt; 80%, 1, 0)</f>
        <v>1</v>
      </c>
      <c r="U2825" s="12" t="str">
        <f t="shared" si="44"/>
        <v>High</v>
      </c>
      <c r="V2825" s="12" t="str">
        <f>IF(A2824 &lt; 400, "Low", IF(A2824 &lt; 700, "Medium", "High"))</f>
        <v>High</v>
      </c>
      <c r="W2825" s="12" t="str">
        <f>IF(O2825&lt;0.23,"Low", IF(O2825&lt;=0.37,"Medium","High"))</f>
        <v>Medium</v>
      </c>
      <c r="X2825" s="12" t="str">
        <f>IF(K2825&lt;0.03,"Low", IF(K2825&lt;=0.06,"Medium","High"))</f>
        <v>High</v>
      </c>
    </row>
    <row r="2826" spans="1:24">
      <c r="A2826" s="3">
        <v>679</v>
      </c>
      <c r="B2826" s="5">
        <v>19021.9327623918</v>
      </c>
      <c r="C2826" s="4">
        <v>0.87952699714655092</v>
      </c>
      <c r="D2826" s="3">
        <v>5</v>
      </c>
      <c r="E2826" s="1">
        <v>2.4303649132287801</v>
      </c>
      <c r="F2826" s="4">
        <v>0.71906580237172601</v>
      </c>
      <c r="G2826" s="3">
        <v>23</v>
      </c>
      <c r="H2826" s="4">
        <v>4.3896180611666402</v>
      </c>
      <c r="I2826" s="26">
        <f>H2826/100</f>
        <v>4.3896180611666405E-2</v>
      </c>
      <c r="J2826" s="1">
        <v>5.5254621374928199</v>
      </c>
      <c r="K2826" s="4">
        <v>4.6132142300282897E-2</v>
      </c>
      <c r="L2826" s="7">
        <v>0.80108603183291294</v>
      </c>
      <c r="M2826" s="3">
        <v>3</v>
      </c>
      <c r="N2826" s="2">
        <v>3253.2516181373499</v>
      </c>
      <c r="O2826" s="6">
        <v>0.40600494505155899</v>
      </c>
      <c r="P2826" s="1">
        <v>2.8348597830890401</v>
      </c>
      <c r="Q2826" s="5">
        <v>301.90021250632299</v>
      </c>
      <c r="R2826" s="3">
        <v>1</v>
      </c>
      <c r="S2826" s="9" t="str">
        <f>IF(E2826&gt;3, "1", "0")</f>
        <v>0</v>
      </c>
      <c r="T2826" s="3">
        <f>IF(F2826 &lt; 80%, 1, 0)</f>
        <v>1</v>
      </c>
      <c r="U2826" s="12" t="str">
        <f t="shared" si="44"/>
        <v>High</v>
      </c>
      <c r="V2826" s="12" t="str">
        <f>IF(A2825 &lt; 400, "Low", IF(A2825 &lt; 700, "Medium", "High"))</f>
        <v>High</v>
      </c>
      <c r="W2826" s="12" t="str">
        <f>IF(O2826&lt;0.23,"Low", IF(O2826&lt;=0.37,"Medium","High"))</f>
        <v>High</v>
      </c>
      <c r="X2826" s="12" t="str">
        <f>IF(K2826&lt;0.03,"Low", IF(K2826&lt;=0.06,"Medium","High"))</f>
        <v>Medium</v>
      </c>
    </row>
    <row r="2827" spans="1:24">
      <c r="A2827" s="3">
        <v>806</v>
      </c>
      <c r="B2827" s="5">
        <v>13989.5317420916</v>
      </c>
      <c r="C2827" s="4">
        <v>0.86055352152348508</v>
      </c>
      <c r="D2827" s="3">
        <v>3</v>
      </c>
      <c r="E2827" s="1">
        <v>1.7121061318122199</v>
      </c>
      <c r="F2827" s="4">
        <v>0.9446628621988189</v>
      </c>
      <c r="G2827" s="3">
        <v>0</v>
      </c>
      <c r="H2827" s="4">
        <v>4.3897534029200402</v>
      </c>
      <c r="I2827" s="26">
        <f>H2827/100</f>
        <v>4.3897534029200401E-2</v>
      </c>
      <c r="J2827" s="1">
        <v>2.1069249626543001</v>
      </c>
      <c r="K2827" s="4">
        <v>7.7776028248311702E-2</v>
      </c>
      <c r="L2827" s="7">
        <v>0.95613367666111704</v>
      </c>
      <c r="M2827" s="3">
        <v>2</v>
      </c>
      <c r="N2827" s="2">
        <v>1735.4211056132101</v>
      </c>
      <c r="O2827" s="6">
        <v>0.363733148116194</v>
      </c>
      <c r="P2827" s="1">
        <v>1.70613100486786</v>
      </c>
      <c r="Q2827" s="5">
        <v>306.28397541085099</v>
      </c>
      <c r="R2827" s="3">
        <v>1</v>
      </c>
      <c r="S2827" s="9" t="str">
        <f>IF(E2827&gt;3, "1", "0")</f>
        <v>0</v>
      </c>
      <c r="T2827" s="3">
        <f>IF(F2827 &lt; 80%, 1, 0)</f>
        <v>0</v>
      </c>
      <c r="U2827" s="12" t="str">
        <f t="shared" si="44"/>
        <v>High</v>
      </c>
      <c r="V2827" s="12" t="str">
        <f>IF(A2826 &lt; 400, "Low", IF(A2826 &lt; 700, "Medium", "High"))</f>
        <v>Medium</v>
      </c>
      <c r="W2827" s="12" t="str">
        <f>IF(O2827&lt;0.23,"Low", IF(O2827&lt;=0.37,"Medium","High"))</f>
        <v>Medium</v>
      </c>
      <c r="X2827" s="12" t="str">
        <f>IF(K2827&lt;0.03,"Low", IF(K2827&lt;=0.06,"Medium","High"))</f>
        <v>High</v>
      </c>
    </row>
    <row r="2828" spans="1:24">
      <c r="A2828" s="3">
        <v>902</v>
      </c>
      <c r="B2828" s="5">
        <v>17132.394852375299</v>
      </c>
      <c r="C2828" s="4">
        <v>0.88210455687028599</v>
      </c>
      <c r="D2828" s="3">
        <v>0</v>
      </c>
      <c r="E2828" s="1">
        <v>4.3430698870495696</v>
      </c>
      <c r="F2828" s="4">
        <v>0.64461996293874291</v>
      </c>
      <c r="G2828" s="3">
        <v>0</v>
      </c>
      <c r="H2828" s="4">
        <v>4.3909170494034804</v>
      </c>
      <c r="I2828" s="26">
        <f>H2828/100</f>
        <v>4.3909170494034803E-2</v>
      </c>
      <c r="J2828" s="1">
        <v>9.4958087176838397</v>
      </c>
      <c r="K2828" s="4">
        <v>7.7770239064642102E-2</v>
      </c>
      <c r="L2828" s="7">
        <v>0.83994281322651299</v>
      </c>
      <c r="M2828" s="3">
        <v>3</v>
      </c>
      <c r="N2828" s="2">
        <v>2461.4185720605701</v>
      </c>
      <c r="O2828" s="6">
        <v>0.26838393402361499</v>
      </c>
      <c r="P2828" s="1">
        <v>7.2776766752933897</v>
      </c>
      <c r="Q2828" s="5">
        <v>371.34864056450499</v>
      </c>
      <c r="R2828" s="3">
        <v>1</v>
      </c>
      <c r="S2828" s="9" t="str">
        <f>IF(E2828&gt;3, "1", "0")</f>
        <v>1</v>
      </c>
      <c r="T2828" s="3">
        <f>IF(F2828 &lt; 80%, 1, 0)</f>
        <v>1</v>
      </c>
      <c r="U2828" s="12" t="str">
        <f t="shared" si="44"/>
        <v>High</v>
      </c>
      <c r="V2828" s="12" t="str">
        <f>IF(A2827 &lt; 400, "Low", IF(A2827 &lt; 700, "Medium", "High"))</f>
        <v>High</v>
      </c>
      <c r="W2828" s="12" t="str">
        <f>IF(O2828&lt;0.23,"Low", IF(O2828&lt;=0.37,"Medium","High"))</f>
        <v>Medium</v>
      </c>
      <c r="X2828" s="12" t="str">
        <f>IF(K2828&lt;0.03,"Low", IF(K2828&lt;=0.06,"Medium","High"))</f>
        <v>High</v>
      </c>
    </row>
    <row r="2829" spans="1:24">
      <c r="A2829" s="3">
        <v>781</v>
      </c>
      <c r="B2829" s="5">
        <v>19772.876041437099</v>
      </c>
      <c r="C2829" s="4">
        <v>0.99731389815586491</v>
      </c>
      <c r="D2829" s="3">
        <v>5</v>
      </c>
      <c r="E2829" s="1">
        <v>2.62762008850726</v>
      </c>
      <c r="F2829" s="4">
        <v>0.78080331519483293</v>
      </c>
      <c r="G2829" s="3">
        <v>3</v>
      </c>
      <c r="H2829" s="4">
        <v>4.3918870984779996</v>
      </c>
      <c r="I2829" s="26">
        <f>H2829/100</f>
        <v>4.3918870984779999E-2</v>
      </c>
      <c r="J2829" s="1">
        <v>7.0419976602849301</v>
      </c>
      <c r="K2829" s="4">
        <v>5.1943752656247203E-3</v>
      </c>
      <c r="L2829" s="7">
        <v>0.95447138464036596</v>
      </c>
      <c r="M2829" s="3">
        <v>3</v>
      </c>
      <c r="N2829" s="2">
        <v>2362.87506522802</v>
      </c>
      <c r="O2829" s="6">
        <v>0.245730169346461</v>
      </c>
      <c r="P2829" s="1">
        <v>5.93872272557077</v>
      </c>
      <c r="Q2829" s="5">
        <v>107.475856487294</v>
      </c>
      <c r="R2829" s="3">
        <v>0</v>
      </c>
      <c r="S2829" s="9" t="str">
        <f>IF(E2829&gt;3, "1", "0")</f>
        <v>0</v>
      </c>
      <c r="T2829" s="3">
        <f>IF(F2829 &lt; 80%, 1, 0)</f>
        <v>1</v>
      </c>
      <c r="U2829" s="12" t="str">
        <f t="shared" si="44"/>
        <v>High</v>
      </c>
      <c r="V2829" s="12" t="str">
        <f>IF(A2828 &lt; 400, "Low", IF(A2828 &lt; 700, "Medium", "High"))</f>
        <v>High</v>
      </c>
      <c r="W2829" s="12" t="str">
        <f>IF(O2829&lt;0.23,"Low", IF(O2829&lt;=0.37,"Medium","High"))</f>
        <v>Medium</v>
      </c>
      <c r="X2829" s="12" t="str">
        <f>IF(K2829&lt;0.03,"Low", IF(K2829&lt;=0.06,"Medium","High"))</f>
        <v>Low</v>
      </c>
    </row>
    <row r="2830" spans="1:24">
      <c r="A2830" s="3">
        <v>125</v>
      </c>
      <c r="B2830" s="5">
        <v>15934.715924837201</v>
      </c>
      <c r="C2830" s="4">
        <v>0.84868852335308209</v>
      </c>
      <c r="D2830" s="3">
        <v>4</v>
      </c>
      <c r="E2830" s="1">
        <v>1.12839048594313</v>
      </c>
      <c r="F2830" s="4">
        <v>0.93694271508735294</v>
      </c>
      <c r="G2830" s="3">
        <v>21</v>
      </c>
      <c r="H2830" s="4">
        <v>4.3925598590562602</v>
      </c>
      <c r="I2830" s="26">
        <f>H2830/100</f>
        <v>4.3925598590562602E-2</v>
      </c>
      <c r="J2830" s="1">
        <v>3.9335535812034399</v>
      </c>
      <c r="K2830" s="4">
        <v>8.4091774740169101E-2</v>
      </c>
      <c r="L2830" s="7">
        <v>0.87096467600866501</v>
      </c>
      <c r="M2830" s="3">
        <v>4</v>
      </c>
      <c r="N2830" s="2">
        <v>2533.5340429094199</v>
      </c>
      <c r="O2830" s="6">
        <v>0.42276344788935</v>
      </c>
      <c r="P2830" s="1">
        <v>9.5433914399368192</v>
      </c>
      <c r="Q2830" s="5">
        <v>451.68450830469197</v>
      </c>
      <c r="R2830" s="3">
        <v>1</v>
      </c>
      <c r="S2830" s="9" t="str">
        <f>IF(E2830&gt;3, "1", "0")</f>
        <v>0</v>
      </c>
      <c r="T2830" s="3">
        <f>IF(F2830 &lt; 80%, 1, 0)</f>
        <v>0</v>
      </c>
      <c r="U2830" s="12" t="str">
        <f t="shared" si="44"/>
        <v>High</v>
      </c>
      <c r="V2830" s="12" t="str">
        <f>IF(A2829 &lt; 400, "Low", IF(A2829 &lt; 700, "Medium", "High"))</f>
        <v>High</v>
      </c>
      <c r="W2830" s="12" t="str">
        <f>IF(O2830&lt;0.23,"Low", IF(O2830&lt;=0.37,"Medium","High"))</f>
        <v>High</v>
      </c>
      <c r="X2830" s="12" t="str">
        <f>IF(K2830&lt;0.03,"Low", IF(K2830&lt;=0.06,"Medium","High"))</f>
        <v>High</v>
      </c>
    </row>
    <row r="2831" spans="1:24">
      <c r="A2831" s="3">
        <v>849</v>
      </c>
      <c r="B2831" s="5">
        <v>13196.454741167699</v>
      </c>
      <c r="C2831" s="4">
        <v>0.82116100497130307</v>
      </c>
      <c r="D2831" s="3">
        <v>0</v>
      </c>
      <c r="E2831" s="1">
        <v>2.31337760055527</v>
      </c>
      <c r="F2831" s="4">
        <v>0.63013764702926001</v>
      </c>
      <c r="G2831" s="3">
        <v>22</v>
      </c>
      <c r="H2831" s="4">
        <v>4.3929035631278799</v>
      </c>
      <c r="I2831" s="26">
        <f>H2831/100</f>
        <v>4.3929035631278798E-2</v>
      </c>
      <c r="J2831" s="1">
        <v>8.0953870537851902</v>
      </c>
      <c r="K2831" s="4">
        <v>6.3313799932316797E-2</v>
      </c>
      <c r="L2831" s="7">
        <v>0.87198437989906696</v>
      </c>
      <c r="M2831" s="3">
        <v>7</v>
      </c>
      <c r="N2831" s="2">
        <v>3375.6046146444301</v>
      </c>
      <c r="O2831" s="6">
        <v>0.218026064086601</v>
      </c>
      <c r="P2831" s="1">
        <v>8.1555286611583497</v>
      </c>
      <c r="Q2831" s="5">
        <v>193.50734447180301</v>
      </c>
      <c r="R2831" s="3">
        <v>1</v>
      </c>
      <c r="S2831" s="9" t="str">
        <f>IF(E2831&gt;3, "1", "0")</f>
        <v>0</v>
      </c>
      <c r="T2831" s="3">
        <f>IF(F2831 &lt; 80%, 1, 0)</f>
        <v>1</v>
      </c>
      <c r="U2831" s="12" t="str">
        <f t="shared" si="44"/>
        <v>High</v>
      </c>
      <c r="V2831" s="12" t="str">
        <f>IF(A2830 &lt; 400, "Low", IF(A2830 &lt; 700, "Medium", "High"))</f>
        <v>Low</v>
      </c>
      <c r="W2831" s="12" t="str">
        <f>IF(O2831&lt;0.23,"Low", IF(O2831&lt;=0.37,"Medium","High"))</f>
        <v>Low</v>
      </c>
      <c r="X2831" s="12" t="str">
        <f>IF(K2831&lt;0.03,"Low", IF(K2831&lt;=0.06,"Medium","High"))</f>
        <v>High</v>
      </c>
    </row>
    <row r="2832" spans="1:24">
      <c r="A2832" s="3">
        <v>186</v>
      </c>
      <c r="B2832" s="5">
        <v>14003.7711514937</v>
      </c>
      <c r="C2832" s="4">
        <v>0.82516046726921</v>
      </c>
      <c r="D2832" s="3">
        <v>5</v>
      </c>
      <c r="E2832" s="1">
        <v>2.5226688433344302</v>
      </c>
      <c r="F2832" s="4">
        <v>0.84454121231005697</v>
      </c>
      <c r="G2832" s="3">
        <v>6</v>
      </c>
      <c r="H2832" s="4">
        <v>4.3930952785248998</v>
      </c>
      <c r="I2832" s="26">
        <f>H2832/100</f>
        <v>4.3930952785249E-2</v>
      </c>
      <c r="J2832" s="1">
        <v>5.0623707798656099</v>
      </c>
      <c r="K2832" s="4">
        <v>5.69735256053707E-3</v>
      </c>
      <c r="L2832" s="7">
        <v>0.96531567352924197</v>
      </c>
      <c r="M2832" s="3">
        <v>7</v>
      </c>
      <c r="N2832" s="2">
        <v>3929.3582081464801</v>
      </c>
      <c r="O2832" s="6">
        <v>0.37869131777422799</v>
      </c>
      <c r="P2832" s="1">
        <v>4.6011470522095603</v>
      </c>
      <c r="Q2832" s="5">
        <v>205.201937589746</v>
      </c>
      <c r="R2832" s="3">
        <v>1</v>
      </c>
      <c r="S2832" s="9" t="str">
        <f>IF(E2832&gt;3, "1", "0")</f>
        <v>0</v>
      </c>
      <c r="T2832" s="3">
        <f>IF(F2832 &lt; 80%, 1, 0)</f>
        <v>0</v>
      </c>
      <c r="U2832" s="12" t="str">
        <f t="shared" si="44"/>
        <v>High</v>
      </c>
      <c r="V2832" s="12" t="str">
        <f>IF(A2831 &lt; 400, "Low", IF(A2831 &lt; 700, "Medium", "High"))</f>
        <v>High</v>
      </c>
      <c r="W2832" s="12" t="str">
        <f>IF(O2832&lt;0.23,"Low", IF(O2832&lt;=0.37,"Medium","High"))</f>
        <v>High</v>
      </c>
      <c r="X2832" s="12" t="str">
        <f>IF(K2832&lt;0.03,"Low", IF(K2832&lt;=0.06,"Medium","High"))</f>
        <v>Low</v>
      </c>
    </row>
    <row r="2833" spans="1:24">
      <c r="A2833" s="3">
        <v>868</v>
      </c>
      <c r="B2833" s="5">
        <v>9079.1905912767306</v>
      </c>
      <c r="C2833" s="4">
        <v>0.91927871993849197</v>
      </c>
      <c r="D2833" s="3">
        <v>2</v>
      </c>
      <c r="E2833" s="1">
        <v>2.4777163065643899</v>
      </c>
      <c r="F2833" s="4">
        <v>0.85465641414349092</v>
      </c>
      <c r="G2833" s="3">
        <v>7</v>
      </c>
      <c r="H2833" s="4">
        <v>4.3947755564601199</v>
      </c>
      <c r="I2833" s="26">
        <f>H2833/100</f>
        <v>4.3947755564601197E-2</v>
      </c>
      <c r="J2833" s="1">
        <v>4.2003221145001399</v>
      </c>
      <c r="K2833" s="4">
        <v>1.9365511338380201E-2</v>
      </c>
      <c r="L2833" s="7">
        <v>0.80638197513949506</v>
      </c>
      <c r="M2833" s="3">
        <v>1</v>
      </c>
      <c r="N2833" s="2">
        <v>1639.58812276703</v>
      </c>
      <c r="O2833" s="6">
        <v>0.29171138570516703</v>
      </c>
      <c r="P2833" s="1">
        <v>6.6833144685891197</v>
      </c>
      <c r="Q2833" s="5">
        <v>110.967566160761</v>
      </c>
      <c r="R2833" s="3">
        <v>1</v>
      </c>
      <c r="S2833" s="9" t="str">
        <f>IF(E2833&gt;3, "1", "0")</f>
        <v>0</v>
      </c>
      <c r="T2833" s="3">
        <f>IF(F2833 &lt; 80%, 1, 0)</f>
        <v>0</v>
      </c>
      <c r="U2833" s="12" t="str">
        <f t="shared" si="44"/>
        <v>High</v>
      </c>
      <c r="V2833" s="12" t="str">
        <f>IF(A2832 &lt; 400, "Low", IF(A2832 &lt; 700, "Medium", "High"))</f>
        <v>Low</v>
      </c>
      <c r="W2833" s="12" t="str">
        <f>IF(O2833&lt;0.23,"Low", IF(O2833&lt;=0.37,"Medium","High"))</f>
        <v>Medium</v>
      </c>
      <c r="X2833" s="12" t="str">
        <f>IF(K2833&lt;0.03,"Low", IF(K2833&lt;=0.06,"Medium","High"))</f>
        <v>Low</v>
      </c>
    </row>
    <row r="2834" spans="1:24">
      <c r="A2834" s="3">
        <v>327</v>
      </c>
      <c r="B2834" s="5">
        <v>10314.0699082582</v>
      </c>
      <c r="C2834" s="4">
        <v>0.81411001274197903</v>
      </c>
      <c r="D2834" s="3">
        <v>2</v>
      </c>
      <c r="E2834" s="1">
        <v>3.5360329641042298</v>
      </c>
      <c r="F2834" s="4">
        <v>0.70666386335528097</v>
      </c>
      <c r="G2834" s="3">
        <v>12</v>
      </c>
      <c r="H2834" s="4">
        <v>4.4002833666704202</v>
      </c>
      <c r="I2834" s="26">
        <f>H2834/100</f>
        <v>4.4002833666704204E-2</v>
      </c>
      <c r="J2834" s="1">
        <v>6.2468782026176299</v>
      </c>
      <c r="K2834" s="4">
        <v>6.6082377519292704E-2</v>
      </c>
      <c r="L2834" s="7">
        <v>0.90869654546567602</v>
      </c>
      <c r="M2834" s="3">
        <v>0</v>
      </c>
      <c r="N2834" s="2">
        <v>4974.18059089697</v>
      </c>
      <c r="O2834" s="6">
        <v>0.32328735318864599</v>
      </c>
      <c r="P2834" s="1">
        <v>3.83878279891705</v>
      </c>
      <c r="Q2834" s="5">
        <v>268.43771366056802</v>
      </c>
      <c r="R2834" s="3">
        <v>1</v>
      </c>
      <c r="S2834" s="9" t="str">
        <f>IF(E2834&gt;3, "1", "0")</f>
        <v>1</v>
      </c>
      <c r="T2834" s="3">
        <f>IF(F2834 &lt; 80%, 1, 0)</f>
        <v>1</v>
      </c>
      <c r="U2834" s="12" t="str">
        <f t="shared" si="44"/>
        <v>High</v>
      </c>
      <c r="V2834" s="12" t="str">
        <f>IF(A2833 &lt; 400, "Low", IF(A2833 &lt; 700, "Medium", "High"))</f>
        <v>High</v>
      </c>
      <c r="W2834" s="12" t="str">
        <f>IF(O2834&lt;0.23,"Low", IF(O2834&lt;=0.37,"Medium","High"))</f>
        <v>Medium</v>
      </c>
      <c r="X2834" s="12" t="str">
        <f>IF(K2834&lt;0.03,"Low", IF(K2834&lt;=0.06,"Medium","High"))</f>
        <v>High</v>
      </c>
    </row>
    <row r="2835" spans="1:24">
      <c r="A2835" s="3">
        <v>496</v>
      </c>
      <c r="B2835" s="5">
        <v>9209.0121985687401</v>
      </c>
      <c r="C2835" s="4">
        <v>0.91557541628818195</v>
      </c>
      <c r="D2835" s="3">
        <v>5</v>
      </c>
      <c r="E2835" s="1">
        <v>1.9837899821579601</v>
      </c>
      <c r="F2835" s="4">
        <v>0.81720500400573792</v>
      </c>
      <c r="G2835" s="3">
        <v>22</v>
      </c>
      <c r="H2835" s="4">
        <v>4.4057933347717304</v>
      </c>
      <c r="I2835" s="26">
        <f>H2835/100</f>
        <v>4.4057933347717307E-2</v>
      </c>
      <c r="J2835" s="1">
        <v>7.4526665608601501</v>
      </c>
      <c r="K2835" s="4">
        <v>1.84530344157765E-2</v>
      </c>
      <c r="L2835" s="7">
        <v>0.96348864437543302</v>
      </c>
      <c r="M2835" s="3">
        <v>2</v>
      </c>
      <c r="N2835" s="2">
        <v>4959.7771512436802</v>
      </c>
      <c r="O2835" s="6">
        <v>0.30366392540737902</v>
      </c>
      <c r="P2835" s="1">
        <v>2.9760795268727702</v>
      </c>
      <c r="Q2835" s="5">
        <v>232.65728022612601</v>
      </c>
      <c r="R2835" s="3">
        <v>1</v>
      </c>
      <c r="S2835" s="9" t="str">
        <f>IF(E2835&gt;3, "1", "0")</f>
        <v>0</v>
      </c>
      <c r="T2835" s="3">
        <f>IF(F2835 &lt; 80%, 1, 0)</f>
        <v>0</v>
      </c>
      <c r="U2835" s="12" t="str">
        <f t="shared" si="44"/>
        <v>High</v>
      </c>
      <c r="V2835" s="12" t="str">
        <f>IF(A2834 &lt; 400, "Low", IF(A2834 &lt; 700, "Medium", "High"))</f>
        <v>Low</v>
      </c>
      <c r="W2835" s="12" t="str">
        <f>IF(O2835&lt;0.23,"Low", IF(O2835&lt;=0.37,"Medium","High"))</f>
        <v>Medium</v>
      </c>
      <c r="X2835" s="12" t="str">
        <f>IF(K2835&lt;0.03,"Low", IF(K2835&lt;=0.06,"Medium","High"))</f>
        <v>Low</v>
      </c>
    </row>
    <row r="2836" spans="1:24">
      <c r="A2836" s="3">
        <v>256</v>
      </c>
      <c r="B2836" s="5">
        <v>11588.1590187458</v>
      </c>
      <c r="C2836" s="4">
        <v>0.81272028727556</v>
      </c>
      <c r="D2836" s="3">
        <v>5</v>
      </c>
      <c r="E2836" s="1">
        <v>2.29119428346843</v>
      </c>
      <c r="F2836" s="4">
        <v>0.89769410337489608</v>
      </c>
      <c r="G2836" s="3">
        <v>9</v>
      </c>
      <c r="H2836" s="4">
        <v>4.4069892626123401</v>
      </c>
      <c r="I2836" s="26">
        <f>H2836/100</f>
        <v>4.4069892626123403E-2</v>
      </c>
      <c r="J2836" s="1">
        <v>8.5769139175455695</v>
      </c>
      <c r="K2836" s="4">
        <v>5.1708130055776201E-2</v>
      </c>
      <c r="L2836" s="7">
        <v>0.83371396908430295</v>
      </c>
      <c r="M2836" s="3">
        <v>5</v>
      </c>
      <c r="N2836" s="2">
        <v>3611.1808104970701</v>
      </c>
      <c r="O2836" s="6">
        <v>0.38410874155764801</v>
      </c>
      <c r="P2836" s="1">
        <v>4.1092947524082399</v>
      </c>
      <c r="Q2836" s="5">
        <v>349.38284984043599</v>
      </c>
      <c r="R2836" s="3">
        <v>0</v>
      </c>
      <c r="S2836" s="9" t="str">
        <f>IF(E2836&gt;3, "1", "0")</f>
        <v>0</v>
      </c>
      <c r="T2836" s="3">
        <f>IF(F2836 &lt; 80%, 1, 0)</f>
        <v>0</v>
      </c>
      <c r="U2836" s="12" t="str">
        <f t="shared" si="44"/>
        <v>High</v>
      </c>
      <c r="V2836" s="12" t="str">
        <f>IF(A2835 &lt; 400, "Low", IF(A2835 &lt; 700, "Medium", "High"))</f>
        <v>Medium</v>
      </c>
      <c r="W2836" s="12" t="str">
        <f>IF(O2836&lt;0.23,"Low", IF(O2836&lt;=0.37,"Medium","High"))</f>
        <v>High</v>
      </c>
      <c r="X2836" s="12" t="str">
        <f>IF(K2836&lt;0.03,"Low", IF(K2836&lt;=0.06,"Medium","High"))</f>
        <v>Medium</v>
      </c>
    </row>
    <row r="2837" spans="1:24">
      <c r="A2837" s="3">
        <v>122</v>
      </c>
      <c r="B2837" s="5">
        <v>9647.1031298370308</v>
      </c>
      <c r="C2837" s="4">
        <v>0.81164756616405498</v>
      </c>
      <c r="D2837" s="3">
        <v>3</v>
      </c>
      <c r="E2837" s="1">
        <v>0.78365143624892697</v>
      </c>
      <c r="F2837" s="4">
        <v>0.64005731509534003</v>
      </c>
      <c r="G2837" s="3">
        <v>7</v>
      </c>
      <c r="H2837" s="4">
        <v>4.4075011113081004</v>
      </c>
      <c r="I2837" s="26">
        <f>H2837/100</f>
        <v>4.4075011113081007E-2</v>
      </c>
      <c r="J2837" s="1">
        <v>3.14496411568315</v>
      </c>
      <c r="K2837" s="4">
        <v>6.6225724516464204E-2</v>
      </c>
      <c r="L2837" s="7">
        <v>0.86867127286577495</v>
      </c>
      <c r="M2837" s="3">
        <v>8</v>
      </c>
      <c r="N2837" s="2">
        <v>2940.0335199730898</v>
      </c>
      <c r="O2837" s="6">
        <v>0.187977374933194</v>
      </c>
      <c r="P2837" s="1">
        <v>5.26799030502458</v>
      </c>
      <c r="Q2837" s="5">
        <v>281.17231933562601</v>
      </c>
      <c r="R2837" s="3">
        <v>1</v>
      </c>
      <c r="S2837" s="9" t="str">
        <f>IF(E2837&gt;3, "1", "0")</f>
        <v>0</v>
      </c>
      <c r="T2837" s="3">
        <f>IF(F2837 &lt; 80%, 1, 0)</f>
        <v>1</v>
      </c>
      <c r="U2837" s="12" t="str">
        <f t="shared" si="44"/>
        <v>High</v>
      </c>
      <c r="V2837" s="12" t="str">
        <f>IF(A2836 &lt; 400, "Low", IF(A2836 &lt; 700, "Medium", "High"))</f>
        <v>Low</v>
      </c>
      <c r="W2837" s="12" t="str">
        <f>IF(O2837&lt;0.23,"Low", IF(O2837&lt;=0.37,"Medium","High"))</f>
        <v>Low</v>
      </c>
      <c r="X2837" s="12" t="str">
        <f>IF(K2837&lt;0.03,"Low", IF(K2837&lt;=0.06,"Medium","High"))</f>
        <v>High</v>
      </c>
    </row>
    <row r="2838" spans="1:24">
      <c r="A2838" s="3">
        <v>198</v>
      </c>
      <c r="B2838" s="5">
        <v>19717.1559768773</v>
      </c>
      <c r="C2838" s="4">
        <v>0.87121345982382903</v>
      </c>
      <c r="D2838" s="3">
        <v>3</v>
      </c>
      <c r="E2838" s="1">
        <v>4.9368213595190698</v>
      </c>
      <c r="F2838" s="4">
        <v>0.67709740288494702</v>
      </c>
      <c r="G2838" s="3">
        <v>19</v>
      </c>
      <c r="H2838" s="4">
        <v>4.4075862865681499</v>
      </c>
      <c r="I2838" s="26">
        <f>H2838/100</f>
        <v>4.4075862865681499E-2</v>
      </c>
      <c r="J2838" s="1">
        <v>7.6840851962487298</v>
      </c>
      <c r="K2838" s="4">
        <v>2.524807603906E-2</v>
      </c>
      <c r="L2838" s="7">
        <v>0.91435431503353004</v>
      </c>
      <c r="M2838" s="3">
        <v>3</v>
      </c>
      <c r="N2838" s="2">
        <v>2189.7008614515498</v>
      </c>
      <c r="O2838" s="6">
        <v>0.348627690604699</v>
      </c>
      <c r="P2838" s="1">
        <v>1.4801295197448201</v>
      </c>
      <c r="Q2838" s="5">
        <v>482.48484471916902</v>
      </c>
      <c r="R2838" s="3">
        <v>1</v>
      </c>
      <c r="S2838" s="9" t="str">
        <f>IF(E2838&gt;3, "1", "0")</f>
        <v>1</v>
      </c>
      <c r="T2838" s="3">
        <f>IF(F2838 &lt; 80%, 1, 0)</f>
        <v>1</v>
      </c>
      <c r="U2838" s="12" t="str">
        <f t="shared" si="44"/>
        <v>High</v>
      </c>
      <c r="V2838" s="12" t="str">
        <f>IF(A2837 &lt; 400, "Low", IF(A2837 &lt; 700, "Medium", "High"))</f>
        <v>Low</v>
      </c>
      <c r="W2838" s="12" t="str">
        <f>IF(O2838&lt;0.23,"Low", IF(O2838&lt;=0.37,"Medium","High"))</f>
        <v>Medium</v>
      </c>
      <c r="X2838" s="12" t="str">
        <f>IF(K2838&lt;0.03,"Low", IF(K2838&lt;=0.06,"Medium","High"))</f>
        <v>Low</v>
      </c>
    </row>
    <row r="2839" spans="1:24">
      <c r="A2839" s="3">
        <v>790</v>
      </c>
      <c r="B2839" s="5">
        <v>17211.885283867399</v>
      </c>
      <c r="C2839" s="4">
        <v>0.95238687514861897</v>
      </c>
      <c r="D2839" s="3">
        <v>0</v>
      </c>
      <c r="E2839" s="1">
        <v>3.1714366075106502</v>
      </c>
      <c r="F2839" s="4">
        <v>0.78795596321657602</v>
      </c>
      <c r="G2839" s="3">
        <v>19</v>
      </c>
      <c r="H2839" s="4">
        <v>4.4077291877022802</v>
      </c>
      <c r="I2839" s="26">
        <f>H2839/100</f>
        <v>4.4077291877022799E-2</v>
      </c>
      <c r="J2839" s="1">
        <v>6.4816763523023697</v>
      </c>
      <c r="K2839" s="4">
        <v>2.33095600156542E-2</v>
      </c>
      <c r="L2839" s="7">
        <v>0.97034434000042791</v>
      </c>
      <c r="M2839" s="3">
        <v>8</v>
      </c>
      <c r="N2839" s="2">
        <v>3101.8326942581498</v>
      </c>
      <c r="O2839" s="6">
        <v>0.19419251719459699</v>
      </c>
      <c r="P2839" s="1">
        <v>7.2182725849073801</v>
      </c>
      <c r="Q2839" s="5">
        <v>159.37496144985599</v>
      </c>
      <c r="R2839" s="3">
        <v>1</v>
      </c>
      <c r="S2839" s="9" t="str">
        <f>IF(E2839&gt;3, "1", "0")</f>
        <v>1</v>
      </c>
      <c r="T2839" s="3">
        <f>IF(F2839 &lt; 80%, 1, 0)</f>
        <v>1</v>
      </c>
      <c r="U2839" s="12" t="str">
        <f t="shared" si="44"/>
        <v>High</v>
      </c>
      <c r="V2839" s="12" t="str">
        <f>IF(A2838 &lt; 400, "Low", IF(A2838 &lt; 700, "Medium", "High"))</f>
        <v>Low</v>
      </c>
      <c r="W2839" s="12" t="str">
        <f>IF(O2839&lt;0.23,"Low", IF(O2839&lt;=0.37,"Medium","High"))</f>
        <v>Low</v>
      </c>
      <c r="X2839" s="12" t="str">
        <f>IF(K2839&lt;0.03,"Low", IF(K2839&lt;=0.06,"Medium","High"))</f>
        <v>Low</v>
      </c>
    </row>
    <row r="2840" spans="1:24">
      <c r="A2840" s="3">
        <v>388</v>
      </c>
      <c r="B2840" s="5">
        <v>8925.5852560385902</v>
      </c>
      <c r="C2840" s="4">
        <v>0.99580636815833301</v>
      </c>
      <c r="D2840" s="3">
        <v>2</v>
      </c>
      <c r="E2840" s="1">
        <v>2.49977218512096</v>
      </c>
      <c r="F2840" s="4">
        <v>0.93525966615054301</v>
      </c>
      <c r="G2840" s="3">
        <v>10</v>
      </c>
      <c r="H2840" s="4">
        <v>4.4097983824272102</v>
      </c>
      <c r="I2840" s="26">
        <f>H2840/100</f>
        <v>4.4097983824272102E-2</v>
      </c>
      <c r="J2840" s="1">
        <v>7.71838886186476</v>
      </c>
      <c r="K2840" s="4">
        <v>3.2649029495746898E-2</v>
      </c>
      <c r="L2840" s="7">
        <v>0.988934376957048</v>
      </c>
      <c r="M2840" s="3">
        <v>6</v>
      </c>
      <c r="N2840" s="2">
        <v>3493.6856076914901</v>
      </c>
      <c r="O2840" s="6">
        <v>0.31464412931868102</v>
      </c>
      <c r="P2840" s="1">
        <v>2.57526946651502</v>
      </c>
      <c r="Q2840" s="5">
        <v>481.29832301155</v>
      </c>
      <c r="R2840" s="3">
        <v>0</v>
      </c>
      <c r="S2840" s="9" t="str">
        <f>IF(E2840&gt;3, "1", "0")</f>
        <v>0</v>
      </c>
      <c r="T2840" s="3">
        <f>IF(F2840 &lt; 80%, 1, 0)</f>
        <v>0</v>
      </c>
      <c r="U2840" s="12" t="str">
        <f t="shared" si="44"/>
        <v>High</v>
      </c>
      <c r="V2840" s="12" t="str">
        <f>IF(A2839 &lt; 400, "Low", IF(A2839 &lt; 700, "Medium", "High"))</f>
        <v>High</v>
      </c>
      <c r="W2840" s="12" t="str">
        <f>IF(O2840&lt;0.23,"Low", IF(O2840&lt;=0.37,"Medium","High"))</f>
        <v>Medium</v>
      </c>
      <c r="X2840" s="12" t="str">
        <f>IF(K2840&lt;0.03,"Low", IF(K2840&lt;=0.06,"Medium","High"))</f>
        <v>Medium</v>
      </c>
    </row>
    <row r="2841" spans="1:24">
      <c r="A2841" s="3">
        <v>804</v>
      </c>
      <c r="B2841" s="5">
        <v>7031.8930519203604</v>
      </c>
      <c r="C2841" s="4">
        <v>0.83528238208557692</v>
      </c>
      <c r="D2841" s="3">
        <v>0</v>
      </c>
      <c r="E2841" s="1">
        <v>0.86766781821003003</v>
      </c>
      <c r="F2841" s="4">
        <v>0.94036252886040006</v>
      </c>
      <c r="G2841" s="3">
        <v>0</v>
      </c>
      <c r="H2841" s="4">
        <v>4.4133596765032301</v>
      </c>
      <c r="I2841" s="26">
        <f>H2841/100</f>
        <v>4.4133596765032299E-2</v>
      </c>
      <c r="J2841" s="1">
        <v>8.8758441748777805</v>
      </c>
      <c r="K2841" s="4">
        <v>8.1738039542659402E-2</v>
      </c>
      <c r="L2841" s="7">
        <v>0.96253720147275001</v>
      </c>
      <c r="M2841" s="3">
        <v>0</v>
      </c>
      <c r="N2841" s="2">
        <v>1571.3355027017101</v>
      </c>
      <c r="O2841" s="6">
        <v>0.40581077427277801</v>
      </c>
      <c r="P2841" s="1">
        <v>8.9383003706695803</v>
      </c>
      <c r="Q2841" s="5">
        <v>113.795034572787</v>
      </c>
      <c r="R2841" s="3">
        <v>1</v>
      </c>
      <c r="S2841" s="9" t="str">
        <f>IF(E2841&gt;3, "1", "0")</f>
        <v>0</v>
      </c>
      <c r="T2841" s="3">
        <f>IF(F2841 &lt; 80%, 1, 0)</f>
        <v>0</v>
      </c>
      <c r="U2841" s="12" t="str">
        <f t="shared" si="44"/>
        <v>High</v>
      </c>
      <c r="V2841" s="12" t="str">
        <f>IF(A2840 &lt; 400, "Low", IF(A2840 &lt; 700, "Medium", "High"))</f>
        <v>Low</v>
      </c>
      <c r="W2841" s="12" t="str">
        <f>IF(O2841&lt;0.23,"Low", IF(O2841&lt;=0.37,"Medium","High"))</f>
        <v>High</v>
      </c>
      <c r="X2841" s="12" t="str">
        <f>IF(K2841&lt;0.03,"Low", IF(K2841&lt;=0.06,"Medium","High"))</f>
        <v>High</v>
      </c>
    </row>
    <row r="2842" spans="1:24">
      <c r="A2842" s="3">
        <v>402</v>
      </c>
      <c r="B2842" s="5">
        <v>11126.833721127199</v>
      </c>
      <c r="C2842" s="4">
        <v>0.9725541554918451</v>
      </c>
      <c r="D2842" s="3">
        <v>4</v>
      </c>
      <c r="E2842" s="1">
        <v>0.82313395450461102</v>
      </c>
      <c r="F2842" s="4">
        <v>0.97320594925216797</v>
      </c>
      <c r="G2842" s="3">
        <v>14</v>
      </c>
      <c r="H2842" s="4">
        <v>4.4136207213722898</v>
      </c>
      <c r="I2842" s="26">
        <f>H2842/100</f>
        <v>4.4136207213722897E-2</v>
      </c>
      <c r="J2842" s="1">
        <v>7.5997789589881997</v>
      </c>
      <c r="K2842" s="4">
        <v>9.6977920831175804E-2</v>
      </c>
      <c r="L2842" s="7">
        <v>0.899668405805928</v>
      </c>
      <c r="M2842" s="3">
        <v>1</v>
      </c>
      <c r="N2842" s="2">
        <v>3749.9554479772301</v>
      </c>
      <c r="O2842" s="6">
        <v>0.35417336546277201</v>
      </c>
      <c r="P2842" s="1">
        <v>7.5801699874506996</v>
      </c>
      <c r="Q2842" s="5">
        <v>216.845365002644</v>
      </c>
      <c r="R2842" s="3">
        <v>1</v>
      </c>
      <c r="S2842" s="9" t="str">
        <f>IF(E2842&gt;3, "1", "0")</f>
        <v>0</v>
      </c>
      <c r="T2842" s="3">
        <f>IF(F2842 &lt; 80%, 1, 0)</f>
        <v>0</v>
      </c>
      <c r="U2842" s="12" t="str">
        <f t="shared" si="44"/>
        <v>High</v>
      </c>
      <c r="V2842" s="12" t="str">
        <f>IF(A2841 &lt; 400, "Low", IF(A2841 &lt; 700, "Medium", "High"))</f>
        <v>High</v>
      </c>
      <c r="W2842" s="12" t="str">
        <f>IF(O2842&lt;0.23,"Low", IF(O2842&lt;=0.37,"Medium","High"))</f>
        <v>Medium</v>
      </c>
      <c r="X2842" s="12" t="str">
        <f>IF(K2842&lt;0.03,"Low", IF(K2842&lt;=0.06,"Medium","High"))</f>
        <v>High</v>
      </c>
    </row>
    <row r="2843" spans="1:24">
      <c r="A2843" s="3">
        <v>109</v>
      </c>
      <c r="B2843" s="5">
        <v>7989.0550470020098</v>
      </c>
      <c r="C2843" s="4">
        <v>0.98415416992721505</v>
      </c>
      <c r="D2843" s="3">
        <v>0</v>
      </c>
      <c r="E2843" s="1">
        <v>2.9550314487549101</v>
      </c>
      <c r="F2843" s="4">
        <v>0.88267508338421807</v>
      </c>
      <c r="G2843" s="3">
        <v>15</v>
      </c>
      <c r="H2843" s="4">
        <v>4.41532904044342</v>
      </c>
      <c r="I2843" s="26">
        <f>H2843/100</f>
        <v>4.4153290404434199E-2</v>
      </c>
      <c r="J2843" s="1">
        <v>2.1590961436354501</v>
      </c>
      <c r="K2843" s="4">
        <v>8.2511616197937204E-2</v>
      </c>
      <c r="L2843" s="7">
        <v>0.83944525740506093</v>
      </c>
      <c r="M2843" s="3">
        <v>6</v>
      </c>
      <c r="N2843" s="2">
        <v>1611.30568502144</v>
      </c>
      <c r="O2843" s="6">
        <v>0.26235577550765699</v>
      </c>
      <c r="P2843" s="1">
        <v>2.5309565240124701</v>
      </c>
      <c r="Q2843" s="5">
        <v>190.959345931972</v>
      </c>
      <c r="R2843" s="3">
        <v>1</v>
      </c>
      <c r="S2843" s="9" t="str">
        <f>IF(E2843&gt;3, "1", "0")</f>
        <v>0</v>
      </c>
      <c r="T2843" s="3">
        <f>IF(F2843 &lt; 80%, 1, 0)</f>
        <v>0</v>
      </c>
      <c r="U2843" s="12" t="str">
        <f t="shared" si="44"/>
        <v>High</v>
      </c>
      <c r="V2843" s="12" t="str">
        <f>IF(A2842 &lt; 400, "Low", IF(A2842 &lt; 700, "Medium", "High"))</f>
        <v>Medium</v>
      </c>
      <c r="W2843" s="12" t="str">
        <f>IF(O2843&lt;0.23,"Low", IF(O2843&lt;=0.37,"Medium","High"))</f>
        <v>Medium</v>
      </c>
      <c r="X2843" s="12" t="str">
        <f>IF(K2843&lt;0.03,"Low", IF(K2843&lt;=0.06,"Medium","High"))</f>
        <v>High</v>
      </c>
    </row>
    <row r="2844" spans="1:24">
      <c r="A2844" s="3">
        <v>345</v>
      </c>
      <c r="B2844" s="5">
        <v>5314.0117674009998</v>
      </c>
      <c r="C2844" s="4">
        <v>0.87965004697268301</v>
      </c>
      <c r="D2844" s="3">
        <v>5</v>
      </c>
      <c r="E2844" s="1">
        <v>4.4329910522588696</v>
      </c>
      <c r="F2844" s="4">
        <v>0.85635666593488291</v>
      </c>
      <c r="G2844" s="3">
        <v>17</v>
      </c>
      <c r="H2844" s="4">
        <v>4.4159174517636703</v>
      </c>
      <c r="I2844" s="26">
        <f>H2844/100</f>
        <v>4.4159174517636707E-2</v>
      </c>
      <c r="J2844" s="1">
        <v>2.59238372491131</v>
      </c>
      <c r="K2844" s="4">
        <v>9.1293180149784797E-2</v>
      </c>
      <c r="L2844" s="7">
        <v>0.90756988830083396</v>
      </c>
      <c r="M2844" s="3">
        <v>7</v>
      </c>
      <c r="N2844" s="2">
        <v>4380.0690038673602</v>
      </c>
      <c r="O2844" s="6">
        <v>0.25131227709165299</v>
      </c>
      <c r="P2844" s="1">
        <v>4.8748024561056402</v>
      </c>
      <c r="Q2844" s="5">
        <v>407.91197788344601</v>
      </c>
      <c r="R2844" s="3">
        <v>1</v>
      </c>
      <c r="S2844" s="9" t="str">
        <f>IF(E2844&gt;3, "1", "0")</f>
        <v>1</v>
      </c>
      <c r="T2844" s="3">
        <f>IF(F2844 &lt; 80%, 1, 0)</f>
        <v>0</v>
      </c>
      <c r="U2844" s="12" t="str">
        <f t="shared" si="44"/>
        <v>High</v>
      </c>
      <c r="V2844" s="12" t="str">
        <f>IF(A2843 &lt; 400, "Low", IF(A2843 &lt; 700, "Medium", "High"))</f>
        <v>Low</v>
      </c>
      <c r="W2844" s="12" t="str">
        <f>IF(O2844&lt;0.23,"Low", IF(O2844&lt;=0.37,"Medium","High"))</f>
        <v>Medium</v>
      </c>
      <c r="X2844" s="12" t="str">
        <f>IF(K2844&lt;0.03,"Low", IF(K2844&lt;=0.06,"Medium","High"))</f>
        <v>High</v>
      </c>
    </row>
    <row r="2845" spans="1:24">
      <c r="A2845" s="3">
        <v>534</v>
      </c>
      <c r="B2845" s="5">
        <v>13603.449200400701</v>
      </c>
      <c r="C2845" s="4">
        <v>0.89037380893045592</v>
      </c>
      <c r="D2845" s="3">
        <v>1</v>
      </c>
      <c r="E2845" s="1">
        <v>3.1579485197388801</v>
      </c>
      <c r="F2845" s="4">
        <v>0.88164894169297403</v>
      </c>
      <c r="G2845" s="3">
        <v>7</v>
      </c>
      <c r="H2845" s="4">
        <v>4.4176004683708401</v>
      </c>
      <c r="I2845" s="26">
        <f>H2845/100</f>
        <v>4.41760046837084E-2</v>
      </c>
      <c r="J2845" s="1">
        <v>8.1390055780128705</v>
      </c>
      <c r="K2845" s="4">
        <v>5.2838365731706E-2</v>
      </c>
      <c r="L2845" s="7">
        <v>0.83882542793355996</v>
      </c>
      <c r="M2845" s="3">
        <v>2</v>
      </c>
      <c r="N2845" s="2">
        <v>4495.2977738460404</v>
      </c>
      <c r="O2845" s="6">
        <v>0.33594332765722601</v>
      </c>
      <c r="P2845" s="1">
        <v>2.6296633270014702</v>
      </c>
      <c r="Q2845" s="5">
        <v>263.35951333089798</v>
      </c>
      <c r="R2845" s="3">
        <v>1</v>
      </c>
      <c r="S2845" s="9" t="str">
        <f>IF(E2845&gt;3, "1", "0")</f>
        <v>1</v>
      </c>
      <c r="T2845" s="3">
        <f>IF(F2845 &lt; 80%, 1, 0)</f>
        <v>0</v>
      </c>
      <c r="U2845" s="12" t="str">
        <f t="shared" si="44"/>
        <v>High</v>
      </c>
      <c r="V2845" s="12" t="str">
        <f>IF(A2844 &lt; 400, "Low", IF(A2844 &lt; 700, "Medium", "High"))</f>
        <v>Low</v>
      </c>
      <c r="W2845" s="12" t="str">
        <f>IF(O2845&lt;0.23,"Low", IF(O2845&lt;=0.37,"Medium","High"))</f>
        <v>Medium</v>
      </c>
      <c r="X2845" s="12" t="str">
        <f>IF(K2845&lt;0.03,"Low", IF(K2845&lt;=0.06,"Medium","High"))</f>
        <v>Medium</v>
      </c>
    </row>
    <row r="2846" spans="1:24">
      <c r="A2846" s="3">
        <v>106</v>
      </c>
      <c r="B2846" s="5">
        <v>10965.2662164958</v>
      </c>
      <c r="C2846" s="4">
        <v>0.95893257847957802</v>
      </c>
      <c r="D2846" s="3">
        <v>0</v>
      </c>
      <c r="E2846" s="1">
        <v>0.78887968699016398</v>
      </c>
      <c r="F2846" s="4">
        <v>0.86056014348036702</v>
      </c>
      <c r="G2846" s="3">
        <v>12</v>
      </c>
      <c r="H2846" s="4">
        <v>4.42001442569949</v>
      </c>
      <c r="I2846" s="26">
        <f>H2846/100</f>
        <v>4.4200144256994901E-2</v>
      </c>
      <c r="J2846" s="1">
        <v>8.7348589061145692</v>
      </c>
      <c r="K2846" s="4">
        <v>5.4493694897609697E-2</v>
      </c>
      <c r="L2846" s="7">
        <v>0.96737060662421204</v>
      </c>
      <c r="M2846" s="3">
        <v>3</v>
      </c>
      <c r="N2846" s="2">
        <v>2511.4709658035399</v>
      </c>
      <c r="O2846" s="6">
        <v>0.41499077121336297</v>
      </c>
      <c r="P2846" s="1">
        <v>3.9836217390103399</v>
      </c>
      <c r="Q2846" s="5">
        <v>390.69466757612599</v>
      </c>
      <c r="R2846" s="3">
        <v>1</v>
      </c>
      <c r="S2846" s="9" t="str">
        <f>IF(E2846&gt;3, "1", "0")</f>
        <v>0</v>
      </c>
      <c r="T2846" s="3">
        <f>IF(F2846 &lt; 80%, 1, 0)</f>
        <v>0</v>
      </c>
      <c r="U2846" s="12" t="str">
        <f t="shared" si="44"/>
        <v>High</v>
      </c>
      <c r="V2846" s="12" t="str">
        <f>IF(A2845 &lt; 400, "Low", IF(A2845 &lt; 700, "Medium", "High"))</f>
        <v>Medium</v>
      </c>
      <c r="W2846" s="12" t="str">
        <f>IF(O2846&lt;0.23,"Low", IF(O2846&lt;=0.37,"Medium","High"))</f>
        <v>High</v>
      </c>
      <c r="X2846" s="12" t="str">
        <f>IF(K2846&lt;0.03,"Low", IF(K2846&lt;=0.06,"Medium","High"))</f>
        <v>Medium</v>
      </c>
    </row>
    <row r="2847" spans="1:24">
      <c r="A2847" s="3">
        <v>875</v>
      </c>
      <c r="B2847" s="5">
        <v>12675.6117067205</v>
      </c>
      <c r="C2847" s="4">
        <v>0.84905586099487396</v>
      </c>
      <c r="D2847" s="3">
        <v>2</v>
      </c>
      <c r="E2847" s="1">
        <v>2.49864890999054</v>
      </c>
      <c r="F2847" s="4">
        <v>0.81281387473335598</v>
      </c>
      <c r="G2847" s="3">
        <v>10</v>
      </c>
      <c r="H2847" s="4">
        <v>4.4205719264993304</v>
      </c>
      <c r="I2847" s="26">
        <f>H2847/100</f>
        <v>4.4205719264993303E-2</v>
      </c>
      <c r="J2847" s="1">
        <v>6.8290243387959304</v>
      </c>
      <c r="K2847" s="4">
        <v>8.9572229372210196E-2</v>
      </c>
      <c r="L2847" s="7">
        <v>0.91615811214889209</v>
      </c>
      <c r="M2847" s="3">
        <v>4</v>
      </c>
      <c r="N2847" s="2">
        <v>3430.4049465350199</v>
      </c>
      <c r="O2847" s="6">
        <v>0.197440105462624</v>
      </c>
      <c r="P2847" s="1">
        <v>1.1383316443791001</v>
      </c>
      <c r="Q2847" s="5">
        <v>348.21219459842899</v>
      </c>
      <c r="R2847" s="3">
        <v>1</v>
      </c>
      <c r="S2847" s="9" t="str">
        <f>IF(E2847&gt;3, "1", "0")</f>
        <v>0</v>
      </c>
      <c r="T2847" s="3">
        <f>IF(F2847 &lt; 80%, 1, 0)</f>
        <v>0</v>
      </c>
      <c r="U2847" s="12" t="str">
        <f t="shared" si="44"/>
        <v>High</v>
      </c>
      <c r="V2847" s="12" t="str">
        <f>IF(A2846 &lt; 400, "Low", IF(A2846 &lt; 700, "Medium", "High"))</f>
        <v>Low</v>
      </c>
      <c r="W2847" s="12" t="str">
        <f>IF(O2847&lt;0.23,"Low", IF(O2847&lt;=0.37,"Medium","High"))</f>
        <v>Low</v>
      </c>
      <c r="X2847" s="12" t="str">
        <f>IF(K2847&lt;0.03,"Low", IF(K2847&lt;=0.06,"Medium","High"))</f>
        <v>High</v>
      </c>
    </row>
    <row r="2848" spans="1:24">
      <c r="A2848" s="3">
        <v>133</v>
      </c>
      <c r="B2848" s="5">
        <v>17720.631344022298</v>
      </c>
      <c r="C2848" s="4">
        <v>0.95879101694311797</v>
      </c>
      <c r="D2848" s="3">
        <v>0</v>
      </c>
      <c r="E2848" s="1">
        <v>3.9249976481836599</v>
      </c>
      <c r="F2848" s="4">
        <v>0.972290317818159</v>
      </c>
      <c r="G2848" s="3">
        <v>4</v>
      </c>
      <c r="H2848" s="4">
        <v>4.4222873778025704</v>
      </c>
      <c r="I2848" s="26">
        <f>H2848/100</f>
        <v>4.4222873778025702E-2</v>
      </c>
      <c r="J2848" s="1">
        <v>3.5915249203711399</v>
      </c>
      <c r="K2848" s="4">
        <v>6.4075399707612599E-2</v>
      </c>
      <c r="L2848" s="7">
        <v>0.93382584531124091</v>
      </c>
      <c r="M2848" s="3">
        <v>2</v>
      </c>
      <c r="N2848" s="2">
        <v>4158.97890533191</v>
      </c>
      <c r="O2848" s="6">
        <v>0.44056097883572698</v>
      </c>
      <c r="P2848" s="1">
        <v>2.7759926218726401</v>
      </c>
      <c r="Q2848" s="5">
        <v>205.59669887946299</v>
      </c>
      <c r="R2848" s="3">
        <v>1</v>
      </c>
      <c r="S2848" s="9" t="str">
        <f>IF(E2848&gt;3, "1", "0")</f>
        <v>1</v>
      </c>
      <c r="T2848" s="3">
        <f>IF(F2848 &lt; 80%, 1, 0)</f>
        <v>0</v>
      </c>
      <c r="U2848" s="12" t="str">
        <f t="shared" si="44"/>
        <v>High</v>
      </c>
      <c r="V2848" s="12" t="str">
        <f>IF(A2847 &lt; 400, "Low", IF(A2847 &lt; 700, "Medium", "High"))</f>
        <v>High</v>
      </c>
      <c r="W2848" s="12" t="str">
        <f>IF(O2848&lt;0.23,"Low", IF(O2848&lt;=0.37,"Medium","High"))</f>
        <v>High</v>
      </c>
      <c r="X2848" s="12" t="str">
        <f>IF(K2848&lt;0.03,"Low", IF(K2848&lt;=0.06,"Medium","High"))</f>
        <v>High</v>
      </c>
    </row>
    <row r="2849" spans="1:24">
      <c r="A2849" s="3">
        <v>700</v>
      </c>
      <c r="B2849" s="5">
        <v>6580.8982716170804</v>
      </c>
      <c r="C2849" s="4">
        <v>0.86291752668281307</v>
      </c>
      <c r="D2849" s="3">
        <v>3</v>
      </c>
      <c r="E2849" s="1">
        <v>2.5432489517429699</v>
      </c>
      <c r="F2849" s="4">
        <v>0.97323762924394197</v>
      </c>
      <c r="G2849" s="3">
        <v>11</v>
      </c>
      <c r="H2849" s="4">
        <v>4.4228487278827098</v>
      </c>
      <c r="I2849" s="26">
        <f>H2849/100</f>
        <v>4.4228487278827097E-2</v>
      </c>
      <c r="J2849" s="1">
        <v>5.1643099819018996</v>
      </c>
      <c r="K2849" s="4">
        <v>5.1668539095493203E-2</v>
      </c>
      <c r="L2849" s="7">
        <v>0.83141581687606902</v>
      </c>
      <c r="M2849" s="3">
        <v>0</v>
      </c>
      <c r="N2849" s="2">
        <v>1061.35711767306</v>
      </c>
      <c r="O2849" s="6">
        <v>0.376522857137913</v>
      </c>
      <c r="P2849" s="1">
        <v>1.5532734433597299</v>
      </c>
      <c r="Q2849" s="5">
        <v>313.59446685783098</v>
      </c>
      <c r="R2849" s="3">
        <v>1</v>
      </c>
      <c r="S2849" s="9" t="str">
        <f>IF(E2849&gt;3, "1", "0")</f>
        <v>0</v>
      </c>
      <c r="T2849" s="3">
        <f>IF(F2849 &lt; 80%, 1, 0)</f>
        <v>0</v>
      </c>
      <c r="U2849" s="12" t="str">
        <f t="shared" si="44"/>
        <v>High</v>
      </c>
      <c r="V2849" s="12" t="str">
        <f>IF(A2848 &lt; 400, "Low", IF(A2848 &lt; 700, "Medium", "High"))</f>
        <v>Low</v>
      </c>
      <c r="W2849" s="12" t="str">
        <f>IF(O2849&lt;0.23,"Low", IF(O2849&lt;=0.37,"Medium","High"))</f>
        <v>High</v>
      </c>
      <c r="X2849" s="12" t="str">
        <f>IF(K2849&lt;0.03,"Low", IF(K2849&lt;=0.06,"Medium","High"))</f>
        <v>Medium</v>
      </c>
    </row>
    <row r="2850" spans="1:24">
      <c r="A2850" s="3">
        <v>363</v>
      </c>
      <c r="B2850" s="5">
        <v>9783.0022748170795</v>
      </c>
      <c r="C2850" s="4">
        <v>0.80975326376262802</v>
      </c>
      <c r="D2850" s="3">
        <v>1</v>
      </c>
      <c r="E2850" s="1">
        <v>2.2388700282376202</v>
      </c>
      <c r="F2850" s="4">
        <v>0.94394058876626508</v>
      </c>
      <c r="G2850" s="3">
        <v>4</v>
      </c>
      <c r="H2850" s="4">
        <v>4.4244738530069601</v>
      </c>
      <c r="I2850" s="26">
        <f>H2850/100</f>
        <v>4.4244738530069598E-2</v>
      </c>
      <c r="J2850" s="1">
        <v>8.1108620649131105</v>
      </c>
      <c r="K2850" s="4">
        <v>9.3623390119685304E-2</v>
      </c>
      <c r="L2850" s="7">
        <v>0.90978762283232795</v>
      </c>
      <c r="M2850" s="3">
        <v>5</v>
      </c>
      <c r="N2850" s="2">
        <v>4213.1571892580196</v>
      </c>
      <c r="O2850" s="6">
        <v>0.48344538053346697</v>
      </c>
      <c r="P2850" s="1">
        <v>8.3792291544871809</v>
      </c>
      <c r="Q2850" s="5">
        <v>245.881852889226</v>
      </c>
      <c r="R2850" s="3">
        <v>0</v>
      </c>
      <c r="S2850" s="9" t="str">
        <f>IF(E2850&gt;3, "1", "0")</f>
        <v>0</v>
      </c>
      <c r="T2850" s="3">
        <f>IF(F2850 &lt; 80%, 1, 0)</f>
        <v>0</v>
      </c>
      <c r="U2850" s="12" t="str">
        <f t="shared" si="44"/>
        <v>High</v>
      </c>
      <c r="V2850" s="12" t="str">
        <f>IF(A2849 &lt; 400, "Low", IF(A2849 &lt; 700, "Medium", "High"))</f>
        <v>High</v>
      </c>
      <c r="W2850" s="12" t="str">
        <f>IF(O2850&lt;0.23,"Low", IF(O2850&lt;=0.37,"Medium","High"))</f>
        <v>High</v>
      </c>
      <c r="X2850" s="12" t="str">
        <f>IF(K2850&lt;0.03,"Low", IF(K2850&lt;=0.06,"Medium","High"))</f>
        <v>High</v>
      </c>
    </row>
    <row r="2851" spans="1:24">
      <c r="A2851" s="3">
        <v>896</v>
      </c>
      <c r="B2851" s="5">
        <v>9973.4704860079091</v>
      </c>
      <c r="C2851" s="4">
        <v>0.81040475100588905</v>
      </c>
      <c r="D2851" s="3">
        <v>1</v>
      </c>
      <c r="E2851" s="1">
        <v>2.6657426773022799</v>
      </c>
      <c r="F2851" s="4">
        <v>0.83201742211923901</v>
      </c>
      <c r="G2851" s="3">
        <v>10</v>
      </c>
      <c r="H2851" s="4">
        <v>4.4253043810180701</v>
      </c>
      <c r="I2851" s="26">
        <f>H2851/100</f>
        <v>4.4253043810180699E-2</v>
      </c>
      <c r="J2851" s="1">
        <v>3.23726800148386</v>
      </c>
      <c r="K2851" s="4">
        <v>7.8215951922044599E-2</v>
      </c>
      <c r="L2851" s="7">
        <v>0.87975351810415403</v>
      </c>
      <c r="M2851" s="3">
        <v>6</v>
      </c>
      <c r="N2851" s="2">
        <v>3433.3777825178599</v>
      </c>
      <c r="O2851" s="6">
        <v>0.36892025547101098</v>
      </c>
      <c r="P2851" s="1">
        <v>1.6030778988568</v>
      </c>
      <c r="Q2851" s="5">
        <v>211.699302140973</v>
      </c>
      <c r="R2851" s="3">
        <v>1</v>
      </c>
      <c r="S2851" s="9" t="str">
        <f>IF(E2851&gt;3, "1", "0")</f>
        <v>0</v>
      </c>
      <c r="T2851" s="3">
        <f>IF(F2851 &lt; 80%, 1, 0)</f>
        <v>0</v>
      </c>
      <c r="U2851" s="12" t="str">
        <f t="shared" si="44"/>
        <v>High</v>
      </c>
      <c r="V2851" s="12" t="str">
        <f>IF(A2850 &lt; 400, "Low", IF(A2850 &lt; 700, "Medium", "High"))</f>
        <v>Low</v>
      </c>
      <c r="W2851" s="12" t="str">
        <f>IF(O2851&lt;0.23,"Low", IF(O2851&lt;=0.37,"Medium","High"))</f>
        <v>Medium</v>
      </c>
      <c r="X2851" s="12" t="str">
        <f>IF(K2851&lt;0.03,"Low", IF(K2851&lt;=0.06,"Medium","High"))</f>
        <v>High</v>
      </c>
    </row>
    <row r="2852" spans="1:24">
      <c r="A2852" s="3">
        <v>987</v>
      </c>
      <c r="B2852" s="5">
        <v>6008.5127013584197</v>
      </c>
      <c r="C2852" s="4">
        <v>0.85685765781909196</v>
      </c>
      <c r="D2852" s="3">
        <v>3</v>
      </c>
      <c r="E2852" s="1">
        <v>1.8523704075732299</v>
      </c>
      <c r="F2852" s="4">
        <v>0.71410546477661296</v>
      </c>
      <c r="G2852" s="3">
        <v>2</v>
      </c>
      <c r="H2852" s="4">
        <v>4.4260846466618702</v>
      </c>
      <c r="I2852" s="26">
        <f>H2852/100</f>
        <v>4.4260846466618702E-2</v>
      </c>
      <c r="J2852" s="1">
        <v>6.86710062248026</v>
      </c>
      <c r="K2852" s="4">
        <v>4.9803835912580799E-4</v>
      </c>
      <c r="L2852" s="7">
        <v>0.98987520113888194</v>
      </c>
      <c r="M2852" s="3">
        <v>7</v>
      </c>
      <c r="N2852" s="2">
        <v>4861.2696497105699</v>
      </c>
      <c r="O2852" s="6">
        <v>0.30115013079080899</v>
      </c>
      <c r="P2852" s="1">
        <v>3.48264808349689</v>
      </c>
      <c r="Q2852" s="5">
        <v>347.98946410014997</v>
      </c>
      <c r="R2852" s="3">
        <v>1</v>
      </c>
      <c r="S2852" s="9" t="str">
        <f>IF(E2852&gt;3, "1", "0")</f>
        <v>0</v>
      </c>
      <c r="T2852" s="3">
        <f>IF(F2852 &lt; 80%, 1, 0)</f>
        <v>1</v>
      </c>
      <c r="U2852" s="12" t="str">
        <f t="shared" si="44"/>
        <v>High</v>
      </c>
      <c r="V2852" s="12" t="str">
        <f>IF(A2851 &lt; 400, "Low", IF(A2851 &lt; 700, "Medium", "High"))</f>
        <v>High</v>
      </c>
      <c r="W2852" s="12" t="str">
        <f>IF(O2852&lt;0.23,"Low", IF(O2852&lt;=0.37,"Medium","High"))</f>
        <v>Medium</v>
      </c>
      <c r="X2852" s="12" t="str">
        <f>IF(K2852&lt;0.03,"Low", IF(K2852&lt;=0.06,"Medium","High"))</f>
        <v>Low</v>
      </c>
    </row>
    <row r="2853" spans="1:24">
      <c r="A2853" s="3">
        <v>914</v>
      </c>
      <c r="B2853" s="5">
        <v>8948.7101977701695</v>
      </c>
      <c r="C2853" s="4">
        <v>0.86067285644283398</v>
      </c>
      <c r="D2853" s="3">
        <v>2</v>
      </c>
      <c r="E2853" s="1">
        <v>0.86625642484842302</v>
      </c>
      <c r="F2853" s="4">
        <v>0.810974433971691</v>
      </c>
      <c r="G2853" s="3">
        <v>7</v>
      </c>
      <c r="H2853" s="4">
        <v>4.4269457006692896</v>
      </c>
      <c r="I2853" s="26">
        <f>H2853/100</f>
        <v>4.4269457006692894E-2</v>
      </c>
      <c r="J2853" s="1">
        <v>9.9683769770117294</v>
      </c>
      <c r="K2853" s="4">
        <v>4.18540028400071E-2</v>
      </c>
      <c r="L2853" s="7">
        <v>0.91059865445486599</v>
      </c>
      <c r="M2853" s="3">
        <v>6</v>
      </c>
      <c r="N2853" s="2">
        <v>1100.64195954497</v>
      </c>
      <c r="O2853" s="6">
        <v>0.48854554325381</v>
      </c>
      <c r="P2853" s="1">
        <v>2.5726602306870801</v>
      </c>
      <c r="Q2853" s="5">
        <v>351.278644151712</v>
      </c>
      <c r="R2853" s="3">
        <v>1</v>
      </c>
      <c r="S2853" s="9" t="str">
        <f>IF(E2853&gt;3, "1", "0")</f>
        <v>0</v>
      </c>
      <c r="T2853" s="3">
        <f>IF(F2853 &lt; 80%, 1, 0)</f>
        <v>0</v>
      </c>
      <c r="U2853" s="12" t="str">
        <f t="shared" si="44"/>
        <v>High</v>
      </c>
      <c r="V2853" s="12" t="str">
        <f>IF(A2852 &lt; 400, "Low", IF(A2852 &lt; 700, "Medium", "High"))</f>
        <v>High</v>
      </c>
      <c r="W2853" s="12" t="str">
        <f>IF(O2853&lt;0.23,"Low", IF(O2853&lt;=0.37,"Medium","High"))</f>
        <v>High</v>
      </c>
      <c r="X2853" s="12" t="str">
        <f>IF(K2853&lt;0.03,"Low", IF(K2853&lt;=0.06,"Medium","High"))</f>
        <v>Medium</v>
      </c>
    </row>
    <row r="2854" spans="1:24">
      <c r="A2854" s="3">
        <v>610</v>
      </c>
      <c r="B2854" s="5">
        <v>19351.997232264301</v>
      </c>
      <c r="C2854" s="4">
        <v>0.91317035748213404</v>
      </c>
      <c r="D2854" s="3">
        <v>4</v>
      </c>
      <c r="E2854" s="1">
        <v>0.80566791900271795</v>
      </c>
      <c r="F2854" s="4">
        <v>0.86166732479677288</v>
      </c>
      <c r="G2854" s="3">
        <v>16</v>
      </c>
      <c r="H2854" s="4">
        <v>4.4270597495918702</v>
      </c>
      <c r="I2854" s="26">
        <f>H2854/100</f>
        <v>4.4270597495918704E-2</v>
      </c>
      <c r="J2854" s="1">
        <v>3.10785287010374</v>
      </c>
      <c r="K2854" s="4">
        <v>6.0999072881505599E-2</v>
      </c>
      <c r="L2854" s="7">
        <v>0.96258682498003201</v>
      </c>
      <c r="M2854" s="3">
        <v>5</v>
      </c>
      <c r="N2854" s="2">
        <v>3762.4414249624701</v>
      </c>
      <c r="O2854" s="6">
        <v>0.20470660709168501</v>
      </c>
      <c r="P2854" s="1">
        <v>1.5604822945986101</v>
      </c>
      <c r="Q2854" s="5">
        <v>317.599624699218</v>
      </c>
      <c r="R2854" s="3">
        <v>1</v>
      </c>
      <c r="S2854" s="9" t="str">
        <f>IF(E2854&gt;3, "1", "0")</f>
        <v>0</v>
      </c>
      <c r="T2854" s="3">
        <f>IF(F2854 &lt; 80%, 1, 0)</f>
        <v>0</v>
      </c>
      <c r="U2854" s="12" t="str">
        <f t="shared" si="44"/>
        <v>High</v>
      </c>
      <c r="V2854" s="12" t="str">
        <f>IF(A2853 &lt; 400, "Low", IF(A2853 &lt; 700, "Medium", "High"))</f>
        <v>High</v>
      </c>
      <c r="W2854" s="12" t="str">
        <f>IF(O2854&lt;0.23,"Low", IF(O2854&lt;=0.37,"Medium","High"))</f>
        <v>Low</v>
      </c>
      <c r="X2854" s="12" t="str">
        <f>IF(K2854&lt;0.03,"Low", IF(K2854&lt;=0.06,"Medium","High"))</f>
        <v>High</v>
      </c>
    </row>
    <row r="2855" spans="1:24">
      <c r="A2855" s="3">
        <v>634</v>
      </c>
      <c r="B2855" s="5">
        <v>13104.447976854601</v>
      </c>
      <c r="C2855" s="4">
        <v>0.93381070306338998</v>
      </c>
      <c r="D2855" s="3">
        <v>5</v>
      </c>
      <c r="E2855" s="1">
        <v>1.61918220184911</v>
      </c>
      <c r="F2855" s="4">
        <v>0.71056421643747003</v>
      </c>
      <c r="G2855" s="3">
        <v>0</v>
      </c>
      <c r="H2855" s="4">
        <v>4.42811862778695</v>
      </c>
      <c r="I2855" s="26">
        <f>H2855/100</f>
        <v>4.4281186277869498E-2</v>
      </c>
      <c r="J2855" s="1">
        <v>2.8629301945327299</v>
      </c>
      <c r="K2855" s="4">
        <v>9.87458345154998E-2</v>
      </c>
      <c r="L2855" s="7">
        <v>0.88176046289917598</v>
      </c>
      <c r="M2855" s="3">
        <v>3</v>
      </c>
      <c r="N2855" s="2">
        <v>2782.6788169593901</v>
      </c>
      <c r="O2855" s="6">
        <v>0.28636486510144399</v>
      </c>
      <c r="P2855" s="1">
        <v>8.9237982917791303</v>
      </c>
      <c r="Q2855" s="5">
        <v>376.99245369195103</v>
      </c>
      <c r="R2855" s="3">
        <v>1</v>
      </c>
      <c r="S2855" s="9" t="str">
        <f>IF(E2855&gt;3, "1", "0")</f>
        <v>0</v>
      </c>
      <c r="T2855" s="3">
        <f>IF(F2855 &lt; 80%, 1, 0)</f>
        <v>1</v>
      </c>
      <c r="U2855" s="12" t="str">
        <f t="shared" si="44"/>
        <v>High</v>
      </c>
      <c r="V2855" s="12" t="str">
        <f>IF(A2854 &lt; 400, "Low", IF(A2854 &lt; 700, "Medium", "High"))</f>
        <v>Medium</v>
      </c>
      <c r="W2855" s="12" t="str">
        <f>IF(O2855&lt;0.23,"Low", IF(O2855&lt;=0.37,"Medium","High"))</f>
        <v>Medium</v>
      </c>
      <c r="X2855" s="12" t="str">
        <f>IF(K2855&lt;0.03,"Low", IF(K2855&lt;=0.06,"Medium","High"))</f>
        <v>High</v>
      </c>
    </row>
    <row r="2856" spans="1:24">
      <c r="A2856" s="3">
        <v>408</v>
      </c>
      <c r="B2856" s="5">
        <v>15087.608940104699</v>
      </c>
      <c r="C2856" s="4">
        <v>0.93801507083776003</v>
      </c>
      <c r="D2856" s="3">
        <v>0</v>
      </c>
      <c r="E2856" s="1">
        <v>2.52377288745702</v>
      </c>
      <c r="F2856" s="4">
        <v>0.90271192279141499</v>
      </c>
      <c r="G2856" s="3">
        <v>20</v>
      </c>
      <c r="H2856" s="4">
        <v>4.4323217409193099</v>
      </c>
      <c r="I2856" s="26">
        <f>H2856/100</f>
        <v>4.4323217409193101E-2</v>
      </c>
      <c r="J2856" s="1">
        <v>9.6498960167790901</v>
      </c>
      <c r="K2856" s="4">
        <v>7.0752566833498107E-2</v>
      </c>
      <c r="L2856" s="7">
        <v>0.97397768500539894</v>
      </c>
      <c r="M2856" s="3">
        <v>5</v>
      </c>
      <c r="N2856" s="2">
        <v>3061.7974406987801</v>
      </c>
      <c r="O2856" s="6">
        <v>0.27034262072396997</v>
      </c>
      <c r="P2856" s="1">
        <v>4.6435087262769299</v>
      </c>
      <c r="Q2856" s="5">
        <v>225.98501848424601</v>
      </c>
      <c r="R2856" s="3">
        <v>1</v>
      </c>
      <c r="S2856" s="9" t="str">
        <f>IF(E2856&gt;3, "1", "0")</f>
        <v>0</v>
      </c>
      <c r="T2856" s="3">
        <f>IF(F2856 &lt; 80%, 1, 0)</f>
        <v>0</v>
      </c>
      <c r="U2856" s="12" t="str">
        <f t="shared" si="44"/>
        <v>High</v>
      </c>
      <c r="V2856" s="12" t="str">
        <f>IF(A2855 &lt; 400, "Low", IF(A2855 &lt; 700, "Medium", "High"))</f>
        <v>Medium</v>
      </c>
      <c r="W2856" s="12" t="str">
        <f>IF(O2856&lt;0.23,"Low", IF(O2856&lt;=0.37,"Medium","High"))</f>
        <v>Medium</v>
      </c>
      <c r="X2856" s="12" t="str">
        <f>IF(K2856&lt;0.03,"Low", IF(K2856&lt;=0.06,"Medium","High"))</f>
        <v>High</v>
      </c>
    </row>
    <row r="2857" spans="1:24">
      <c r="A2857" s="3">
        <v>942</v>
      </c>
      <c r="B2857" s="5">
        <v>8079.9940806020004</v>
      </c>
      <c r="C2857" s="4">
        <v>0.828557127333577</v>
      </c>
      <c r="D2857" s="3">
        <v>3</v>
      </c>
      <c r="E2857" s="1">
        <v>2.33979647776281</v>
      </c>
      <c r="F2857" s="4">
        <v>0.73297908729905503</v>
      </c>
      <c r="G2857" s="3">
        <v>3</v>
      </c>
      <c r="H2857" s="4">
        <v>4.4330657143581096</v>
      </c>
      <c r="I2857" s="26">
        <f>H2857/100</f>
        <v>4.4330657143581094E-2</v>
      </c>
      <c r="J2857" s="1">
        <v>9.5038329705093307</v>
      </c>
      <c r="K2857" s="4">
        <v>4.18499970466839E-2</v>
      </c>
      <c r="L2857" s="7">
        <v>0.92614232746171199</v>
      </c>
      <c r="M2857" s="3">
        <v>9</v>
      </c>
      <c r="N2857" s="2">
        <v>4897.2949983262397</v>
      </c>
      <c r="O2857" s="6">
        <v>0.28072940611227898</v>
      </c>
      <c r="P2857" s="1">
        <v>7.3988700319585998</v>
      </c>
      <c r="Q2857" s="5">
        <v>493.02023291428998</v>
      </c>
      <c r="R2857" s="3">
        <v>1</v>
      </c>
      <c r="S2857" s="9" t="str">
        <f>IF(E2857&gt;3, "1", "0")</f>
        <v>0</v>
      </c>
      <c r="T2857" s="3">
        <f>IF(F2857 &lt; 80%, 1, 0)</f>
        <v>1</v>
      </c>
      <c r="U2857" s="12" t="str">
        <f t="shared" si="44"/>
        <v>High</v>
      </c>
      <c r="V2857" s="12" t="str">
        <f>IF(A2856 &lt; 400, "Low", IF(A2856 &lt; 700, "Medium", "High"))</f>
        <v>Medium</v>
      </c>
      <c r="W2857" s="12" t="str">
        <f>IF(O2857&lt;0.23,"Low", IF(O2857&lt;=0.37,"Medium","High"))</f>
        <v>Medium</v>
      </c>
      <c r="X2857" s="12" t="str">
        <f>IF(K2857&lt;0.03,"Low", IF(K2857&lt;=0.06,"Medium","High"))</f>
        <v>Medium</v>
      </c>
    </row>
    <row r="2858" spans="1:24">
      <c r="A2858" s="3">
        <v>948</v>
      </c>
      <c r="B2858" s="5">
        <v>11809.8486679955</v>
      </c>
      <c r="C2858" s="4">
        <v>0.83944853323340296</v>
      </c>
      <c r="D2858" s="3">
        <v>4</v>
      </c>
      <c r="E2858" s="1">
        <v>4.865344785095</v>
      </c>
      <c r="F2858" s="4">
        <v>0.87484900814392208</v>
      </c>
      <c r="G2858" s="3">
        <v>15</v>
      </c>
      <c r="H2858" s="4">
        <v>4.4337770304339399</v>
      </c>
      <c r="I2858" s="26">
        <f>H2858/100</f>
        <v>4.4337770304339399E-2</v>
      </c>
      <c r="J2858" s="1">
        <v>4.2335735292526397</v>
      </c>
      <c r="K2858" s="4">
        <v>9.3676816067460006E-2</v>
      </c>
      <c r="L2858" s="7">
        <v>0.88294799129544399</v>
      </c>
      <c r="M2858" s="3">
        <v>9</v>
      </c>
      <c r="N2858" s="2">
        <v>2207.9304442387502</v>
      </c>
      <c r="O2858" s="6">
        <v>0.123289551228504</v>
      </c>
      <c r="P2858" s="1">
        <v>5.2819340488440902</v>
      </c>
      <c r="Q2858" s="5">
        <v>114.38945987975301</v>
      </c>
      <c r="R2858" s="3">
        <v>1</v>
      </c>
      <c r="S2858" s="9" t="str">
        <f>IF(E2858&gt;3, "1", "0")</f>
        <v>1</v>
      </c>
      <c r="T2858" s="3">
        <f>IF(F2858 &lt; 80%, 1, 0)</f>
        <v>0</v>
      </c>
      <c r="U2858" s="12" t="str">
        <f t="shared" si="44"/>
        <v>High</v>
      </c>
      <c r="V2858" s="12" t="str">
        <f>IF(A2857 &lt; 400, "Low", IF(A2857 &lt; 700, "Medium", "High"))</f>
        <v>High</v>
      </c>
      <c r="W2858" s="12" t="str">
        <f>IF(O2858&lt;0.23,"Low", IF(O2858&lt;=0.37,"Medium","High"))</f>
        <v>Low</v>
      </c>
      <c r="X2858" s="12" t="str">
        <f>IF(K2858&lt;0.03,"Low", IF(K2858&lt;=0.06,"Medium","High"))</f>
        <v>High</v>
      </c>
    </row>
    <row r="2859" spans="1:24">
      <c r="A2859" s="3">
        <v>494</v>
      </c>
      <c r="B2859" s="5">
        <v>17703.308366434299</v>
      </c>
      <c r="C2859" s="4">
        <v>0.80624271206775011</v>
      </c>
      <c r="D2859" s="3">
        <v>5</v>
      </c>
      <c r="E2859" s="1">
        <v>3.3282294354007802</v>
      </c>
      <c r="F2859" s="4">
        <v>0.97344660769214697</v>
      </c>
      <c r="G2859" s="3">
        <v>6</v>
      </c>
      <c r="H2859" s="4">
        <v>4.43530280863604</v>
      </c>
      <c r="I2859" s="26">
        <f>H2859/100</f>
        <v>4.4353028086360401E-2</v>
      </c>
      <c r="J2859" s="1">
        <v>7.7016986256521003</v>
      </c>
      <c r="K2859" s="4">
        <v>7.6998663017796204E-2</v>
      </c>
      <c r="L2859" s="7">
        <v>0.89921937044717093</v>
      </c>
      <c r="M2859" s="3">
        <v>6</v>
      </c>
      <c r="N2859" s="2">
        <v>1998.60416453116</v>
      </c>
      <c r="O2859" s="6">
        <v>0.189014930846573</v>
      </c>
      <c r="P2859" s="1">
        <v>5.3010327831779502</v>
      </c>
      <c r="Q2859" s="5">
        <v>379.94831299248602</v>
      </c>
      <c r="R2859" s="3">
        <v>1</v>
      </c>
      <c r="S2859" s="9" t="str">
        <f>IF(E2859&gt;3, "1", "0")</f>
        <v>1</v>
      </c>
      <c r="T2859" s="3">
        <f>IF(F2859 &lt; 80%, 1, 0)</f>
        <v>0</v>
      </c>
      <c r="U2859" s="12" t="str">
        <f t="shared" si="44"/>
        <v>High</v>
      </c>
      <c r="V2859" s="12" t="str">
        <f>IF(A2858 &lt; 400, "Low", IF(A2858 &lt; 700, "Medium", "High"))</f>
        <v>High</v>
      </c>
      <c r="W2859" s="12" t="str">
        <f>IF(O2859&lt;0.23,"Low", IF(O2859&lt;=0.37,"Medium","High"))</f>
        <v>Low</v>
      </c>
      <c r="X2859" s="12" t="str">
        <f>IF(K2859&lt;0.03,"Low", IF(K2859&lt;=0.06,"Medium","High"))</f>
        <v>High</v>
      </c>
    </row>
    <row r="2860" spans="1:24">
      <c r="A2860" s="3">
        <v>143</v>
      </c>
      <c r="B2860" s="5">
        <v>16938.895807152501</v>
      </c>
      <c r="C2860" s="4">
        <v>0.98191733901075595</v>
      </c>
      <c r="D2860" s="3">
        <v>5</v>
      </c>
      <c r="E2860" s="1">
        <v>4.9544036781705199</v>
      </c>
      <c r="F2860" s="4">
        <v>0.99588915618652296</v>
      </c>
      <c r="G2860" s="3">
        <v>12</v>
      </c>
      <c r="H2860" s="4">
        <v>4.4373196178554597</v>
      </c>
      <c r="I2860" s="26">
        <f>H2860/100</f>
        <v>4.4373196178554598E-2</v>
      </c>
      <c r="J2860" s="1">
        <v>7.7524617681092902</v>
      </c>
      <c r="K2860" s="4">
        <v>4.2188409997473697E-2</v>
      </c>
      <c r="L2860" s="7">
        <v>0.99431962250441008</v>
      </c>
      <c r="M2860" s="3">
        <v>4</v>
      </c>
      <c r="N2860" s="2">
        <v>3638.8957552964098</v>
      </c>
      <c r="O2860" s="6">
        <v>0.17815035577334101</v>
      </c>
      <c r="P2860" s="1">
        <v>4.3012318486332104</v>
      </c>
      <c r="Q2860" s="5">
        <v>151.36587831817599</v>
      </c>
      <c r="R2860" s="3">
        <v>1</v>
      </c>
      <c r="S2860" s="9" t="str">
        <f>IF(E2860&gt;3, "1", "0")</f>
        <v>1</v>
      </c>
      <c r="T2860" s="3">
        <f>IF(F2860 &lt; 80%, 1, 0)</f>
        <v>0</v>
      </c>
      <c r="U2860" s="12" t="str">
        <f t="shared" si="44"/>
        <v>High</v>
      </c>
      <c r="V2860" s="12" t="str">
        <f>IF(A2859 &lt; 400, "Low", IF(A2859 &lt; 700, "Medium", "High"))</f>
        <v>Medium</v>
      </c>
      <c r="W2860" s="12" t="str">
        <f>IF(O2860&lt;0.23,"Low", IF(O2860&lt;=0.37,"Medium","High"))</f>
        <v>Low</v>
      </c>
      <c r="X2860" s="12" t="str">
        <f>IF(K2860&lt;0.03,"Low", IF(K2860&lt;=0.06,"Medium","High"))</f>
        <v>Medium</v>
      </c>
    </row>
    <row r="2861" spans="1:24">
      <c r="A2861" s="3">
        <v>400</v>
      </c>
      <c r="B2861" s="5">
        <v>8280.7083335980897</v>
      </c>
      <c r="C2861" s="4">
        <v>0.81360204639048406</v>
      </c>
      <c r="D2861" s="3">
        <v>1</v>
      </c>
      <c r="E2861" s="1">
        <v>3.8750683065291298</v>
      </c>
      <c r="F2861" s="4">
        <v>0.72787827466650001</v>
      </c>
      <c r="G2861" s="3">
        <v>17</v>
      </c>
      <c r="H2861" s="4">
        <v>4.43794356051988</v>
      </c>
      <c r="I2861" s="26">
        <f>H2861/100</f>
        <v>4.4379435605198803E-2</v>
      </c>
      <c r="J2861" s="1">
        <v>4.7131436737499897</v>
      </c>
      <c r="K2861" s="4">
        <v>9.6700529523802203E-2</v>
      </c>
      <c r="L2861" s="7">
        <v>0.87469773406908602</v>
      </c>
      <c r="M2861" s="3">
        <v>7</v>
      </c>
      <c r="N2861" s="2">
        <v>2029.5520563355401</v>
      </c>
      <c r="O2861" s="6">
        <v>0.28893882130475101</v>
      </c>
      <c r="P2861" s="1">
        <v>5.8592900144938396</v>
      </c>
      <c r="Q2861" s="5">
        <v>340.384513586335</v>
      </c>
      <c r="R2861" s="3">
        <v>1</v>
      </c>
      <c r="S2861" s="9" t="str">
        <f>IF(E2861&gt;3, "1", "0")</f>
        <v>1</v>
      </c>
      <c r="T2861" s="3">
        <f>IF(F2861 &lt; 80%, 1, 0)</f>
        <v>1</v>
      </c>
      <c r="U2861" s="12" t="str">
        <f t="shared" si="44"/>
        <v>High</v>
      </c>
      <c r="V2861" s="12" t="str">
        <f>IF(A2860 &lt; 400, "Low", IF(A2860 &lt; 700, "Medium", "High"))</f>
        <v>Low</v>
      </c>
      <c r="W2861" s="12" t="str">
        <f>IF(O2861&lt;0.23,"Low", IF(O2861&lt;=0.37,"Medium","High"))</f>
        <v>Medium</v>
      </c>
      <c r="X2861" s="12" t="str">
        <f>IF(K2861&lt;0.03,"Low", IF(K2861&lt;=0.06,"Medium","High"))</f>
        <v>High</v>
      </c>
    </row>
    <row r="2862" spans="1:24">
      <c r="A2862" s="3">
        <v>280</v>
      </c>
      <c r="B2862" s="5">
        <v>9402.3323481218304</v>
      </c>
      <c r="C2862" s="4">
        <v>0.96563717386469095</v>
      </c>
      <c r="D2862" s="3">
        <v>3</v>
      </c>
      <c r="E2862" s="1">
        <v>1.1727888778431299</v>
      </c>
      <c r="F2862" s="4">
        <v>0.78320584972637808</v>
      </c>
      <c r="G2862" s="3">
        <v>10</v>
      </c>
      <c r="H2862" s="4">
        <v>4.4382916423113796</v>
      </c>
      <c r="I2862" s="26">
        <f>H2862/100</f>
        <v>4.4382916423113795E-2</v>
      </c>
      <c r="J2862" s="1">
        <v>5.6198965996861601</v>
      </c>
      <c r="K2862" s="4">
        <v>5.6705145966739496E-3</v>
      </c>
      <c r="L2862" s="7">
        <v>0.90893925928951702</v>
      </c>
      <c r="M2862" s="3">
        <v>7</v>
      </c>
      <c r="N2862" s="2">
        <v>4985.7856693925496</v>
      </c>
      <c r="O2862" s="6">
        <v>0.34624571672167898</v>
      </c>
      <c r="P2862" s="1">
        <v>6.5663046483124301</v>
      </c>
      <c r="Q2862" s="5">
        <v>414.86393611462802</v>
      </c>
      <c r="R2862" s="3">
        <v>0</v>
      </c>
      <c r="S2862" s="9" t="str">
        <f>IF(E2862&gt;3, "1", "0")</f>
        <v>0</v>
      </c>
      <c r="T2862" s="3">
        <f>IF(F2862 &lt; 80%, 1, 0)</f>
        <v>1</v>
      </c>
      <c r="U2862" s="12" t="str">
        <f t="shared" si="44"/>
        <v>High</v>
      </c>
      <c r="V2862" s="12" t="str">
        <f>IF(A2861 &lt; 400, "Low", IF(A2861 &lt; 700, "Medium", "High"))</f>
        <v>Medium</v>
      </c>
      <c r="W2862" s="12" t="str">
        <f>IF(O2862&lt;0.23,"Low", IF(O2862&lt;=0.37,"Medium","High"))</f>
        <v>Medium</v>
      </c>
      <c r="X2862" s="12" t="str">
        <f>IF(K2862&lt;0.03,"Low", IF(K2862&lt;=0.06,"Medium","High"))</f>
        <v>Low</v>
      </c>
    </row>
    <row r="2863" spans="1:24">
      <c r="A2863" s="3">
        <v>203</v>
      </c>
      <c r="B2863" s="5">
        <v>11284.5466066929</v>
      </c>
      <c r="C2863" s="4">
        <v>0.99004224117308592</v>
      </c>
      <c r="D2863" s="3">
        <v>3</v>
      </c>
      <c r="E2863" s="1">
        <v>3.2864356626342</v>
      </c>
      <c r="F2863" s="4">
        <v>0.61904495137099502</v>
      </c>
      <c r="G2863" s="3">
        <v>14</v>
      </c>
      <c r="H2863" s="4">
        <v>4.4399192699155599</v>
      </c>
      <c r="I2863" s="26">
        <f>H2863/100</f>
        <v>4.4399192699155599E-2</v>
      </c>
      <c r="J2863" s="1">
        <v>4.1549197590971199</v>
      </c>
      <c r="K2863" s="4">
        <v>6.7801443711512002E-3</v>
      </c>
      <c r="L2863" s="7">
        <v>0.95964856132121801</v>
      </c>
      <c r="M2863" s="3">
        <v>9</v>
      </c>
      <c r="N2863" s="2">
        <v>3984.8816858998998</v>
      </c>
      <c r="O2863" s="6">
        <v>0.22984915641994899</v>
      </c>
      <c r="P2863" s="1">
        <v>4.2622171241864599</v>
      </c>
      <c r="Q2863" s="5">
        <v>265.02927972602799</v>
      </c>
      <c r="R2863" s="3">
        <v>1</v>
      </c>
      <c r="S2863" s="9" t="str">
        <f>IF(E2863&gt;3, "1", "0")</f>
        <v>1</v>
      </c>
      <c r="T2863" s="3">
        <f>IF(F2863 &lt; 80%, 1, 0)</f>
        <v>1</v>
      </c>
      <c r="U2863" s="12" t="str">
        <f t="shared" si="44"/>
        <v>High</v>
      </c>
      <c r="V2863" s="12" t="str">
        <f>IF(A2862 &lt; 400, "Low", IF(A2862 &lt; 700, "Medium", "High"))</f>
        <v>Low</v>
      </c>
      <c r="W2863" s="12" t="str">
        <f>IF(O2863&lt;0.23,"Low", IF(O2863&lt;=0.37,"Medium","High"))</f>
        <v>Low</v>
      </c>
      <c r="X2863" s="12" t="str">
        <f>IF(K2863&lt;0.03,"Low", IF(K2863&lt;=0.06,"Medium","High"))</f>
        <v>Low</v>
      </c>
    </row>
    <row r="2864" spans="1:24">
      <c r="A2864" s="3">
        <v>762</v>
      </c>
      <c r="B2864" s="5">
        <v>5000.1745213304903</v>
      </c>
      <c r="C2864" s="4">
        <v>0.82168007454332492</v>
      </c>
      <c r="D2864" s="3">
        <v>3</v>
      </c>
      <c r="E2864" s="1">
        <v>1.6853162538013</v>
      </c>
      <c r="F2864" s="4">
        <v>0.82308190476266807</v>
      </c>
      <c r="G2864" s="3">
        <v>16</v>
      </c>
      <c r="H2864" s="4">
        <v>4.4408041601005497</v>
      </c>
      <c r="I2864" s="26">
        <f>H2864/100</f>
        <v>4.4408041601005498E-2</v>
      </c>
      <c r="J2864" s="1">
        <v>5.7007281655447102</v>
      </c>
      <c r="K2864" s="4">
        <v>3.0023094756287699E-2</v>
      </c>
      <c r="L2864" s="7">
        <v>0.87878246495027101</v>
      </c>
      <c r="M2864" s="3">
        <v>7</v>
      </c>
      <c r="N2864" s="2">
        <v>2609.1531046557898</v>
      </c>
      <c r="O2864" s="6">
        <v>0.156215511610969</v>
      </c>
      <c r="P2864" s="1">
        <v>8.7390972733004801</v>
      </c>
      <c r="Q2864" s="5">
        <v>162.20062069143299</v>
      </c>
      <c r="R2864" s="3">
        <v>1</v>
      </c>
      <c r="S2864" s="9" t="str">
        <f>IF(E2864&gt;3, "1", "0")</f>
        <v>0</v>
      </c>
      <c r="T2864" s="3">
        <f>IF(F2864 &lt; 80%, 1, 0)</f>
        <v>0</v>
      </c>
      <c r="U2864" s="12" t="str">
        <f t="shared" si="44"/>
        <v>High</v>
      </c>
      <c r="V2864" s="12" t="str">
        <f>IF(A2863 &lt; 400, "Low", IF(A2863 &lt; 700, "Medium", "High"))</f>
        <v>Low</v>
      </c>
      <c r="W2864" s="12" t="str">
        <f>IF(O2864&lt;0.23,"Low", IF(O2864&lt;=0.37,"Medium","High"))</f>
        <v>Low</v>
      </c>
      <c r="X2864" s="12" t="str">
        <f>IF(K2864&lt;0.03,"Low", IF(K2864&lt;=0.06,"Medium","High"))</f>
        <v>Medium</v>
      </c>
    </row>
    <row r="2865" spans="1:24">
      <c r="A2865" s="3">
        <v>330</v>
      </c>
      <c r="B2865" s="5">
        <v>11630.501313966901</v>
      </c>
      <c r="C2865" s="4">
        <v>0.98927573067167396</v>
      </c>
      <c r="D2865" s="3">
        <v>4</v>
      </c>
      <c r="E2865" s="1">
        <v>3.34396104859161</v>
      </c>
      <c r="F2865" s="4">
        <v>0.77584689200354606</v>
      </c>
      <c r="G2865" s="3">
        <v>2</v>
      </c>
      <c r="H2865" s="4">
        <v>4.4410470764442103</v>
      </c>
      <c r="I2865" s="26">
        <f>H2865/100</f>
        <v>4.44104707644421E-2</v>
      </c>
      <c r="J2865" s="1">
        <v>4.6451739338712699</v>
      </c>
      <c r="K2865" s="4">
        <v>2.2006163324646E-3</v>
      </c>
      <c r="L2865" s="7">
        <v>0.92289149538752002</v>
      </c>
      <c r="M2865" s="3">
        <v>7</v>
      </c>
      <c r="N2865" s="2">
        <v>1064.6660380543899</v>
      </c>
      <c r="O2865" s="6">
        <v>0.47952319040085101</v>
      </c>
      <c r="P2865" s="1">
        <v>2.3957394001551502</v>
      </c>
      <c r="Q2865" s="5">
        <v>217.64297226293999</v>
      </c>
      <c r="R2865" s="3">
        <v>1</v>
      </c>
      <c r="S2865" s="9" t="str">
        <f>IF(E2865&gt;3, "1", "0")</f>
        <v>1</v>
      </c>
      <c r="T2865" s="3">
        <f>IF(F2865 &lt; 80%, 1, 0)</f>
        <v>1</v>
      </c>
      <c r="U2865" s="12" t="str">
        <f t="shared" si="44"/>
        <v>High</v>
      </c>
      <c r="V2865" s="12" t="str">
        <f>IF(A2864 &lt; 400, "Low", IF(A2864 &lt; 700, "Medium", "High"))</f>
        <v>High</v>
      </c>
      <c r="W2865" s="12" t="str">
        <f>IF(O2865&lt;0.23,"Low", IF(O2865&lt;=0.37,"Medium","High"))</f>
        <v>High</v>
      </c>
      <c r="X2865" s="12" t="str">
        <f>IF(K2865&lt;0.03,"Low", IF(K2865&lt;=0.06,"Medium","High"))</f>
        <v>Low</v>
      </c>
    </row>
    <row r="2866" spans="1:24">
      <c r="A2866" s="3">
        <v>101</v>
      </c>
      <c r="B2866" s="5">
        <v>16247.898969324</v>
      </c>
      <c r="C2866" s="4">
        <v>0.85650817273248903</v>
      </c>
      <c r="D2866" s="3">
        <v>5</v>
      </c>
      <c r="E2866" s="1">
        <v>4.8150707218034201</v>
      </c>
      <c r="F2866" s="4">
        <v>0.83878411473821102</v>
      </c>
      <c r="G2866" s="3">
        <v>12</v>
      </c>
      <c r="H2866" s="4">
        <v>4.4441472110897404</v>
      </c>
      <c r="I2866" s="26">
        <f>H2866/100</f>
        <v>4.4441472110897405E-2</v>
      </c>
      <c r="J2866" s="1">
        <v>6.3976657629527596</v>
      </c>
      <c r="K2866" s="4">
        <v>4.4957199769120701E-2</v>
      </c>
      <c r="L2866" s="7">
        <v>0.84350862738425503</v>
      </c>
      <c r="M2866" s="3">
        <v>3</v>
      </c>
      <c r="N2866" s="2">
        <v>3843.7448478077999</v>
      </c>
      <c r="O2866" s="6">
        <v>0.26753639001524898</v>
      </c>
      <c r="P2866" s="1">
        <v>5.0653784585799402</v>
      </c>
      <c r="Q2866" s="5">
        <v>416.05342776606898</v>
      </c>
      <c r="R2866" s="3">
        <v>1</v>
      </c>
      <c r="S2866" s="9" t="str">
        <f>IF(E2866&gt;3, "1", "0")</f>
        <v>1</v>
      </c>
      <c r="T2866" s="3">
        <f>IF(F2866 &lt; 80%, 1, 0)</f>
        <v>0</v>
      </c>
      <c r="U2866" s="12" t="str">
        <f t="shared" si="44"/>
        <v>High</v>
      </c>
      <c r="V2866" s="12" t="str">
        <f>IF(A2865 &lt; 400, "Low", IF(A2865 &lt; 700, "Medium", "High"))</f>
        <v>Low</v>
      </c>
      <c r="W2866" s="12" t="str">
        <f>IF(O2866&lt;0.23,"Low", IF(O2866&lt;=0.37,"Medium","High"))</f>
        <v>Medium</v>
      </c>
      <c r="X2866" s="12" t="str">
        <f>IF(K2866&lt;0.03,"Low", IF(K2866&lt;=0.06,"Medium","High"))</f>
        <v>Medium</v>
      </c>
    </row>
    <row r="2867" spans="1:24">
      <c r="A2867" s="3">
        <v>542</v>
      </c>
      <c r="B2867" s="5">
        <v>9144.7866269877995</v>
      </c>
      <c r="C2867" s="4">
        <v>0.930545624755445</v>
      </c>
      <c r="D2867" s="3">
        <v>1</v>
      </c>
      <c r="E2867" s="1">
        <v>4.5562408556479603</v>
      </c>
      <c r="F2867" s="4">
        <v>0.74674735771449208</v>
      </c>
      <c r="G2867" s="3">
        <v>14</v>
      </c>
      <c r="H2867" s="4">
        <v>4.44486442140047</v>
      </c>
      <c r="I2867" s="26">
        <f>H2867/100</f>
        <v>4.4448644214004698E-2</v>
      </c>
      <c r="J2867" s="1">
        <v>3.7048673934210301</v>
      </c>
      <c r="K2867" s="4">
        <v>2.9048677130945999E-2</v>
      </c>
      <c r="L2867" s="7">
        <v>0.86668888028145608</v>
      </c>
      <c r="M2867" s="3">
        <v>8</v>
      </c>
      <c r="N2867" s="2">
        <v>3975.6823258785598</v>
      </c>
      <c r="O2867" s="6">
        <v>0.207209695127995</v>
      </c>
      <c r="P2867" s="1">
        <v>2.4564574303445501</v>
      </c>
      <c r="Q2867" s="5">
        <v>191.25772982887901</v>
      </c>
      <c r="R2867" s="3">
        <v>1</v>
      </c>
      <c r="S2867" s="9" t="str">
        <f>IF(E2867&gt;3, "1", "0")</f>
        <v>1</v>
      </c>
      <c r="T2867" s="3">
        <f>IF(F2867 &lt; 80%, 1, 0)</f>
        <v>1</v>
      </c>
      <c r="U2867" s="12" t="str">
        <f t="shared" si="44"/>
        <v>High</v>
      </c>
      <c r="V2867" s="12" t="str">
        <f>IF(A2866 &lt; 400, "Low", IF(A2866 &lt; 700, "Medium", "High"))</f>
        <v>Low</v>
      </c>
      <c r="W2867" s="12" t="str">
        <f>IF(O2867&lt;0.23,"Low", IF(O2867&lt;=0.37,"Medium","High"))</f>
        <v>Low</v>
      </c>
      <c r="X2867" s="12" t="str">
        <f>IF(K2867&lt;0.03,"Low", IF(K2867&lt;=0.06,"Medium","High"))</f>
        <v>Low</v>
      </c>
    </row>
    <row r="2868" spans="1:24">
      <c r="A2868" s="3">
        <v>891</v>
      </c>
      <c r="B2868" s="5">
        <v>19110.1886767301</v>
      </c>
      <c r="C2868" s="4">
        <v>0.92164227535328902</v>
      </c>
      <c r="D2868" s="3">
        <v>2</v>
      </c>
      <c r="E2868" s="1">
        <v>3.8786512161849802</v>
      </c>
      <c r="F2868" s="4">
        <v>0.86889015221887012</v>
      </c>
      <c r="G2868" s="3">
        <v>15</v>
      </c>
      <c r="H2868" s="4">
        <v>4.4460074923045001</v>
      </c>
      <c r="I2868" s="26">
        <f>H2868/100</f>
        <v>4.4460074923045004E-2</v>
      </c>
      <c r="J2868" s="1">
        <v>3.8463812391572501</v>
      </c>
      <c r="K2868" s="4">
        <v>9.6245104560433295E-2</v>
      </c>
      <c r="L2868" s="7">
        <v>0.81391010294809307</v>
      </c>
      <c r="M2868" s="3">
        <v>0</v>
      </c>
      <c r="N2868" s="2">
        <v>1880.1067888468699</v>
      </c>
      <c r="O2868" s="6">
        <v>0.111527350056345</v>
      </c>
      <c r="P2868" s="1">
        <v>7.0088808482009304</v>
      </c>
      <c r="Q2868" s="5">
        <v>350.29882582525698</v>
      </c>
      <c r="R2868" s="3">
        <v>1</v>
      </c>
      <c r="S2868" s="9" t="str">
        <f>IF(E2868&gt;3, "1", "0")</f>
        <v>1</v>
      </c>
      <c r="T2868" s="3">
        <f>IF(F2868 &lt; 80%, 1, 0)</f>
        <v>0</v>
      </c>
      <c r="U2868" s="12" t="str">
        <f t="shared" si="44"/>
        <v>High</v>
      </c>
      <c r="V2868" s="12" t="str">
        <f>IF(A2867 &lt; 400, "Low", IF(A2867 &lt; 700, "Medium", "High"))</f>
        <v>Medium</v>
      </c>
      <c r="W2868" s="12" t="str">
        <f>IF(O2868&lt;0.23,"Low", IF(O2868&lt;=0.37,"Medium","High"))</f>
        <v>Low</v>
      </c>
      <c r="X2868" s="12" t="str">
        <f>IF(K2868&lt;0.03,"Low", IF(K2868&lt;=0.06,"Medium","High"))</f>
        <v>High</v>
      </c>
    </row>
    <row r="2869" spans="1:24">
      <c r="A2869" s="3">
        <v>914</v>
      </c>
      <c r="B2869" s="5">
        <v>18435.121664281702</v>
      </c>
      <c r="C2869" s="4">
        <v>0.95609422767603103</v>
      </c>
      <c r="D2869" s="3">
        <v>3</v>
      </c>
      <c r="E2869" s="1">
        <v>0.94296897050445905</v>
      </c>
      <c r="F2869" s="4">
        <v>0.77974634865005998</v>
      </c>
      <c r="G2869" s="3">
        <v>1</v>
      </c>
      <c r="H2869" s="4">
        <v>4.4463885441680002</v>
      </c>
      <c r="I2869" s="26">
        <f>H2869/100</f>
        <v>4.446388544168E-2</v>
      </c>
      <c r="J2869" s="1">
        <v>6.4262913278475402</v>
      </c>
      <c r="K2869" s="4">
        <v>9.2980525211025802E-2</v>
      </c>
      <c r="L2869" s="7">
        <v>0.98619785478479605</v>
      </c>
      <c r="M2869" s="3">
        <v>8</v>
      </c>
      <c r="N2869" s="2">
        <v>4138.4811695414401</v>
      </c>
      <c r="O2869" s="6">
        <v>0.22968963374895199</v>
      </c>
      <c r="P2869" s="1">
        <v>4.1754087232003299</v>
      </c>
      <c r="Q2869" s="5">
        <v>296.76471511003803</v>
      </c>
      <c r="R2869" s="3">
        <v>1</v>
      </c>
      <c r="S2869" s="9" t="str">
        <f>IF(E2869&gt;3, "1", "0")</f>
        <v>0</v>
      </c>
      <c r="T2869" s="3">
        <f>IF(F2869 &lt; 80%, 1, 0)</f>
        <v>1</v>
      </c>
      <c r="U2869" s="12" t="str">
        <f t="shared" si="44"/>
        <v>High</v>
      </c>
      <c r="V2869" s="12" t="str">
        <f>IF(A2868 &lt; 400, "Low", IF(A2868 &lt; 700, "Medium", "High"))</f>
        <v>High</v>
      </c>
      <c r="W2869" s="12" t="str">
        <f>IF(O2869&lt;0.23,"Low", IF(O2869&lt;=0.37,"Medium","High"))</f>
        <v>Low</v>
      </c>
      <c r="X2869" s="12" t="str">
        <f>IF(K2869&lt;0.03,"Low", IF(K2869&lt;=0.06,"Medium","High"))</f>
        <v>High</v>
      </c>
    </row>
    <row r="2870" spans="1:24">
      <c r="A2870" s="3">
        <v>572</v>
      </c>
      <c r="B2870" s="5">
        <v>18068.0672339458</v>
      </c>
      <c r="C2870" s="4">
        <v>0.996668153682845</v>
      </c>
      <c r="D2870" s="3">
        <v>4</v>
      </c>
      <c r="E2870" s="1">
        <v>0.74132775667152095</v>
      </c>
      <c r="F2870" s="4">
        <v>0.81648825121315793</v>
      </c>
      <c r="G2870" s="3">
        <v>4</v>
      </c>
      <c r="H2870" s="4">
        <v>4.4477755725100296</v>
      </c>
      <c r="I2870" s="26">
        <f>H2870/100</f>
        <v>4.4477755725100293E-2</v>
      </c>
      <c r="J2870" s="1">
        <v>6.2362550715536402</v>
      </c>
      <c r="K2870" s="4">
        <v>9.29760097737624E-2</v>
      </c>
      <c r="L2870" s="7">
        <v>0.90352456520269098</v>
      </c>
      <c r="M2870" s="3">
        <v>9</v>
      </c>
      <c r="N2870" s="2">
        <v>2848.9366913937802</v>
      </c>
      <c r="O2870" s="6">
        <v>0.18819183814711399</v>
      </c>
      <c r="P2870" s="1">
        <v>6.3346402555395098</v>
      </c>
      <c r="Q2870" s="5">
        <v>242.55720705319001</v>
      </c>
      <c r="R2870" s="3">
        <v>0</v>
      </c>
      <c r="S2870" s="9" t="str">
        <f>IF(E2870&gt;3, "1", "0")</f>
        <v>0</v>
      </c>
      <c r="T2870" s="3">
        <f>IF(F2870 &lt; 80%, 1, 0)</f>
        <v>0</v>
      </c>
      <c r="U2870" s="12" t="str">
        <f t="shared" si="44"/>
        <v>High</v>
      </c>
      <c r="V2870" s="12" t="str">
        <f>IF(A2869 &lt; 400, "Low", IF(A2869 &lt; 700, "Medium", "High"))</f>
        <v>High</v>
      </c>
      <c r="W2870" s="12" t="str">
        <f>IF(O2870&lt;0.23,"Low", IF(O2870&lt;=0.37,"Medium","High"))</f>
        <v>Low</v>
      </c>
      <c r="X2870" s="12" t="str">
        <f>IF(K2870&lt;0.03,"Low", IF(K2870&lt;=0.06,"Medium","High"))</f>
        <v>High</v>
      </c>
    </row>
    <row r="2871" spans="1:24">
      <c r="A2871" s="3">
        <v>541</v>
      </c>
      <c r="B2871" s="5">
        <v>10896.826973106199</v>
      </c>
      <c r="C2871" s="4">
        <v>0.85213327651241999</v>
      </c>
      <c r="D2871" s="3">
        <v>1</v>
      </c>
      <c r="E2871" s="1">
        <v>2.43822479723605</v>
      </c>
      <c r="F2871" s="4">
        <v>0.61733824797092995</v>
      </c>
      <c r="G2871" s="3">
        <v>2</v>
      </c>
      <c r="H2871" s="4">
        <v>4.4480451365782399</v>
      </c>
      <c r="I2871" s="26">
        <f>H2871/100</f>
        <v>4.4480451365782402E-2</v>
      </c>
      <c r="J2871" s="1">
        <v>4.7957864091133802</v>
      </c>
      <c r="K2871" s="4">
        <v>3.10132844990368E-2</v>
      </c>
      <c r="L2871" s="7">
        <v>0.82916658554683498</v>
      </c>
      <c r="M2871" s="3">
        <v>3</v>
      </c>
      <c r="N2871" s="2">
        <v>1123.1166055507299</v>
      </c>
      <c r="O2871" s="6">
        <v>0.30863807101809099</v>
      </c>
      <c r="P2871" s="1">
        <v>6.9943672373921597</v>
      </c>
      <c r="Q2871" s="5">
        <v>382.87386299261402</v>
      </c>
      <c r="R2871" s="3">
        <v>1</v>
      </c>
      <c r="S2871" s="9" t="str">
        <f>IF(E2871&gt;3, "1", "0")</f>
        <v>0</v>
      </c>
      <c r="T2871" s="3">
        <f>IF(F2871 &lt; 80%, 1, 0)</f>
        <v>1</v>
      </c>
      <c r="U2871" s="12" t="str">
        <f t="shared" si="44"/>
        <v>High</v>
      </c>
      <c r="V2871" s="12" t="str">
        <f>IF(A2870 &lt; 400, "Low", IF(A2870 &lt; 700, "Medium", "High"))</f>
        <v>Medium</v>
      </c>
      <c r="W2871" s="12" t="str">
        <f>IF(O2871&lt;0.23,"Low", IF(O2871&lt;=0.37,"Medium","High"))</f>
        <v>Medium</v>
      </c>
      <c r="X2871" s="12" t="str">
        <f>IF(K2871&lt;0.03,"Low", IF(K2871&lt;=0.06,"Medium","High"))</f>
        <v>Medium</v>
      </c>
    </row>
    <row r="2872" spans="1:24">
      <c r="A2872" s="3">
        <v>661</v>
      </c>
      <c r="B2872" s="5">
        <v>5623.6843976989103</v>
      </c>
      <c r="C2872" s="4">
        <v>0.92155255374868505</v>
      </c>
      <c r="D2872" s="3">
        <v>1</v>
      </c>
      <c r="E2872" s="1">
        <v>1.42365888381322</v>
      </c>
      <c r="F2872" s="4">
        <v>0.69362499702882996</v>
      </c>
      <c r="G2872" s="3">
        <v>3</v>
      </c>
      <c r="H2872" s="4">
        <v>4.4496440859425297</v>
      </c>
      <c r="I2872" s="26">
        <f>H2872/100</f>
        <v>4.44964408594253E-2</v>
      </c>
      <c r="J2872" s="1">
        <v>6.3193648172078198</v>
      </c>
      <c r="K2872" s="4">
        <v>8.60599103516064E-2</v>
      </c>
      <c r="L2872" s="7">
        <v>0.91047359454593202</v>
      </c>
      <c r="M2872" s="3">
        <v>4</v>
      </c>
      <c r="N2872" s="2">
        <v>2786.6732299095302</v>
      </c>
      <c r="O2872" s="6">
        <v>0.32531714690841201</v>
      </c>
      <c r="P2872" s="1">
        <v>2.2819100856289198</v>
      </c>
      <c r="Q2872" s="5">
        <v>309.47078882519202</v>
      </c>
      <c r="R2872" s="3">
        <v>1</v>
      </c>
      <c r="S2872" s="9" t="str">
        <f>IF(E2872&gt;3, "1", "0")</f>
        <v>0</v>
      </c>
      <c r="T2872" s="3">
        <f>IF(F2872 &lt; 80%, 1, 0)</f>
        <v>1</v>
      </c>
      <c r="U2872" s="12" t="str">
        <f t="shared" si="44"/>
        <v>High</v>
      </c>
      <c r="V2872" s="12" t="str">
        <f>IF(A2871 &lt; 400, "Low", IF(A2871 &lt; 700, "Medium", "High"))</f>
        <v>Medium</v>
      </c>
      <c r="W2872" s="12" t="str">
        <f>IF(O2872&lt;0.23,"Low", IF(O2872&lt;=0.37,"Medium","High"))</f>
        <v>Medium</v>
      </c>
      <c r="X2872" s="12" t="str">
        <f>IF(K2872&lt;0.03,"Low", IF(K2872&lt;=0.06,"Medium","High"))</f>
        <v>High</v>
      </c>
    </row>
    <row r="2873" spans="1:24">
      <c r="A2873" s="3">
        <v>597</v>
      </c>
      <c r="B2873" s="5">
        <v>9285.6135149133606</v>
      </c>
      <c r="C2873" s="4">
        <v>0.88977027313040091</v>
      </c>
      <c r="D2873" s="3">
        <v>3</v>
      </c>
      <c r="E2873" s="1">
        <v>4.6581552159361497</v>
      </c>
      <c r="F2873" s="4">
        <v>0.71680564017629389</v>
      </c>
      <c r="G2873" s="3">
        <v>20</v>
      </c>
      <c r="H2873" s="4">
        <v>4.45320158765609</v>
      </c>
      <c r="I2873" s="26">
        <f>H2873/100</f>
        <v>4.4532015876560901E-2</v>
      </c>
      <c r="J2873" s="1">
        <v>8.9378108703949692</v>
      </c>
      <c r="K2873" s="4">
        <v>7.3731119646959303E-2</v>
      </c>
      <c r="L2873" s="7">
        <v>0.96527971986692407</v>
      </c>
      <c r="M2873" s="3">
        <v>2</v>
      </c>
      <c r="N2873" s="2">
        <v>2910.8526127125201</v>
      </c>
      <c r="O2873" s="6">
        <v>0.47358850630187899</v>
      </c>
      <c r="P2873" s="1">
        <v>2.66170865328175</v>
      </c>
      <c r="Q2873" s="5">
        <v>107.708788655514</v>
      </c>
      <c r="R2873" s="3">
        <v>1</v>
      </c>
      <c r="S2873" s="9" t="str">
        <f>IF(E2873&gt;3, "1", "0")</f>
        <v>1</v>
      </c>
      <c r="T2873" s="3">
        <f>IF(F2873 &lt; 80%, 1, 0)</f>
        <v>1</v>
      </c>
      <c r="U2873" s="12" t="str">
        <f t="shared" si="44"/>
        <v>High</v>
      </c>
      <c r="V2873" s="12" t="str">
        <f>IF(A2872 &lt; 400, "Low", IF(A2872 &lt; 700, "Medium", "High"))</f>
        <v>Medium</v>
      </c>
      <c r="W2873" s="12" t="str">
        <f>IF(O2873&lt;0.23,"Low", IF(O2873&lt;=0.37,"Medium","High"))</f>
        <v>High</v>
      </c>
      <c r="X2873" s="12" t="str">
        <f>IF(K2873&lt;0.03,"Low", IF(K2873&lt;=0.06,"Medium","High"))</f>
        <v>High</v>
      </c>
    </row>
    <row r="2874" spans="1:24">
      <c r="A2874" s="3">
        <v>341</v>
      </c>
      <c r="B2874" s="5">
        <v>8628.3994116933409</v>
      </c>
      <c r="C2874" s="4">
        <v>0.81457969037433098</v>
      </c>
      <c r="D2874" s="3">
        <v>1</v>
      </c>
      <c r="E2874" s="1">
        <v>1.3676085619990701</v>
      </c>
      <c r="F2874" s="4">
        <v>0.79941795133251703</v>
      </c>
      <c r="G2874" s="3">
        <v>2</v>
      </c>
      <c r="H2874" s="4">
        <v>4.4539652584516203</v>
      </c>
      <c r="I2874" s="26">
        <f>H2874/100</f>
        <v>4.4539652584516205E-2</v>
      </c>
      <c r="J2874" s="1">
        <v>7.2980005710451996</v>
      </c>
      <c r="K2874" s="4">
        <v>5.4500124716375102E-2</v>
      </c>
      <c r="L2874" s="7">
        <v>0.89464698247756202</v>
      </c>
      <c r="M2874" s="3">
        <v>3</v>
      </c>
      <c r="N2874" s="2">
        <v>4143.33210020565</v>
      </c>
      <c r="O2874" s="6">
        <v>0.31496533275000899</v>
      </c>
      <c r="P2874" s="1">
        <v>8.8410496839487607</v>
      </c>
      <c r="Q2874" s="5">
        <v>449.29408272684901</v>
      </c>
      <c r="R2874" s="3">
        <v>0</v>
      </c>
      <c r="S2874" s="9" t="str">
        <f>IF(E2874&gt;3, "1", "0")</f>
        <v>0</v>
      </c>
      <c r="T2874" s="3">
        <f>IF(F2874 &lt; 80%, 1, 0)</f>
        <v>1</v>
      </c>
      <c r="U2874" s="12" t="str">
        <f t="shared" si="44"/>
        <v>High</v>
      </c>
      <c r="V2874" s="12" t="str">
        <f>IF(A2873 &lt; 400, "Low", IF(A2873 &lt; 700, "Medium", "High"))</f>
        <v>Medium</v>
      </c>
      <c r="W2874" s="12" t="str">
        <f>IF(O2874&lt;0.23,"Low", IF(O2874&lt;=0.37,"Medium","High"))</f>
        <v>Medium</v>
      </c>
      <c r="X2874" s="12" t="str">
        <f>IF(K2874&lt;0.03,"Low", IF(K2874&lt;=0.06,"Medium","High"))</f>
        <v>Medium</v>
      </c>
    </row>
    <row r="2875" spans="1:24">
      <c r="A2875" s="3">
        <v>758</v>
      </c>
      <c r="B2875" s="5">
        <v>10427.7963980771</v>
      </c>
      <c r="C2875" s="4">
        <v>0.91547068024393397</v>
      </c>
      <c r="D2875" s="3">
        <v>3</v>
      </c>
      <c r="E2875" s="1">
        <v>2.0277226177697401</v>
      </c>
      <c r="F2875" s="4">
        <v>0.82475924120057098</v>
      </c>
      <c r="G2875" s="3">
        <v>9</v>
      </c>
      <c r="H2875" s="4">
        <v>4.4540757368079298</v>
      </c>
      <c r="I2875" s="26">
        <f>H2875/100</f>
        <v>4.4540757368079296E-2</v>
      </c>
      <c r="J2875" s="1">
        <v>5.6141529391654803</v>
      </c>
      <c r="K2875" s="4">
        <v>9.7946297564238199E-2</v>
      </c>
      <c r="L2875" s="7">
        <v>0.81290620395995405</v>
      </c>
      <c r="M2875" s="3">
        <v>9</v>
      </c>
      <c r="N2875" s="2">
        <v>1497.2772303826</v>
      </c>
      <c r="O2875" s="6">
        <v>0.28939821412665001</v>
      </c>
      <c r="P2875" s="1">
        <v>9.2444646818191707</v>
      </c>
      <c r="Q2875" s="5">
        <v>391.42783828759701</v>
      </c>
      <c r="R2875" s="3">
        <v>0</v>
      </c>
      <c r="S2875" s="9" t="str">
        <f>IF(E2875&gt;3, "1", "0")</f>
        <v>0</v>
      </c>
      <c r="T2875" s="3">
        <f>IF(F2875 &lt; 80%, 1, 0)</f>
        <v>0</v>
      </c>
      <c r="U2875" s="12" t="str">
        <f t="shared" si="44"/>
        <v>High</v>
      </c>
      <c r="V2875" s="12" t="str">
        <f>IF(A2874 &lt; 400, "Low", IF(A2874 &lt; 700, "Medium", "High"))</f>
        <v>Low</v>
      </c>
      <c r="W2875" s="12" t="str">
        <f>IF(O2875&lt;0.23,"Low", IF(O2875&lt;=0.37,"Medium","High"))</f>
        <v>Medium</v>
      </c>
      <c r="X2875" s="12" t="str">
        <f>IF(K2875&lt;0.03,"Low", IF(K2875&lt;=0.06,"Medium","High"))</f>
        <v>High</v>
      </c>
    </row>
    <row r="2876" spans="1:24">
      <c r="A2876" s="3">
        <v>504</v>
      </c>
      <c r="B2876" s="5">
        <v>5090.7056477596798</v>
      </c>
      <c r="C2876" s="4">
        <v>0.82405419262572099</v>
      </c>
      <c r="D2876" s="3">
        <v>4</v>
      </c>
      <c r="E2876" s="1">
        <v>3.00251993669246</v>
      </c>
      <c r="F2876" s="4">
        <v>0.91661640253328003</v>
      </c>
      <c r="G2876" s="3">
        <v>9</v>
      </c>
      <c r="H2876" s="4">
        <v>4.4570666729880601</v>
      </c>
      <c r="I2876" s="26">
        <f>H2876/100</f>
        <v>4.4570666729880602E-2</v>
      </c>
      <c r="J2876" s="1">
        <v>9.9171045389263508</v>
      </c>
      <c r="K2876" s="4">
        <v>5.2611816004754702E-2</v>
      </c>
      <c r="L2876" s="7">
        <v>0.93321774779175304</v>
      </c>
      <c r="M2876" s="3">
        <v>3</v>
      </c>
      <c r="N2876" s="2">
        <v>4161.7524101850204</v>
      </c>
      <c r="O2876" s="6">
        <v>0.19535723762714299</v>
      </c>
      <c r="P2876" s="1">
        <v>1.6100410664165901</v>
      </c>
      <c r="Q2876" s="5">
        <v>314.22978689423002</v>
      </c>
      <c r="R2876" s="3">
        <v>1</v>
      </c>
      <c r="S2876" s="9" t="str">
        <f>IF(E2876&gt;3, "1", "0")</f>
        <v>1</v>
      </c>
      <c r="T2876" s="3">
        <f>IF(F2876 &lt; 80%, 1, 0)</f>
        <v>0</v>
      </c>
      <c r="U2876" s="12" t="str">
        <f t="shared" si="44"/>
        <v>High</v>
      </c>
      <c r="V2876" s="12" t="str">
        <f>IF(A2875 &lt; 400, "Low", IF(A2875 &lt; 700, "Medium", "High"))</f>
        <v>High</v>
      </c>
      <c r="W2876" s="12" t="str">
        <f>IF(O2876&lt;0.23,"Low", IF(O2876&lt;=0.37,"Medium","High"))</f>
        <v>Low</v>
      </c>
      <c r="X2876" s="12" t="str">
        <f>IF(K2876&lt;0.03,"Low", IF(K2876&lt;=0.06,"Medium","High"))</f>
        <v>Medium</v>
      </c>
    </row>
    <row r="2877" spans="1:24">
      <c r="A2877" s="3">
        <v>212</v>
      </c>
      <c r="B2877" s="5">
        <v>8030.2350260373496</v>
      </c>
      <c r="C2877" s="4">
        <v>0.99908430258509096</v>
      </c>
      <c r="D2877" s="3">
        <v>4</v>
      </c>
      <c r="E2877" s="1">
        <v>1.4627020226047101</v>
      </c>
      <c r="F2877" s="4">
        <v>0.70618928999906005</v>
      </c>
      <c r="G2877" s="3">
        <v>18</v>
      </c>
      <c r="H2877" s="4">
        <v>4.4578664051937196</v>
      </c>
      <c r="I2877" s="26">
        <f>H2877/100</f>
        <v>4.4578664051937195E-2</v>
      </c>
      <c r="J2877" s="1">
        <v>7.2039998761115198</v>
      </c>
      <c r="K2877" s="4">
        <v>6.8629605876532299E-4</v>
      </c>
      <c r="L2877" s="7">
        <v>0.8354186493044079</v>
      </c>
      <c r="M2877" s="3">
        <v>8</v>
      </c>
      <c r="N2877" s="2">
        <v>3477.7290001249498</v>
      </c>
      <c r="O2877" s="6">
        <v>0.10261381605716401</v>
      </c>
      <c r="P2877" s="1">
        <v>1.60167478209489</v>
      </c>
      <c r="Q2877" s="5">
        <v>195.82417600247101</v>
      </c>
      <c r="R2877" s="3">
        <v>1</v>
      </c>
      <c r="S2877" s="9" t="str">
        <f>IF(E2877&gt;3, "1", "0")</f>
        <v>0</v>
      </c>
      <c r="T2877" s="3">
        <f>IF(F2877 &lt; 80%, 1, 0)</f>
        <v>1</v>
      </c>
      <c r="U2877" s="12" t="str">
        <f t="shared" si="44"/>
        <v>High</v>
      </c>
      <c r="V2877" s="12" t="str">
        <f>IF(A2876 &lt; 400, "Low", IF(A2876 &lt; 700, "Medium", "High"))</f>
        <v>Medium</v>
      </c>
      <c r="W2877" s="12" t="str">
        <f>IF(O2877&lt;0.23,"Low", IF(O2877&lt;=0.37,"Medium","High"))</f>
        <v>Low</v>
      </c>
      <c r="X2877" s="12" t="str">
        <f>IF(K2877&lt;0.03,"Low", IF(K2877&lt;=0.06,"Medium","High"))</f>
        <v>Low</v>
      </c>
    </row>
    <row r="2878" spans="1:24">
      <c r="A2878" s="3">
        <v>862</v>
      </c>
      <c r="B2878" s="5">
        <v>19263.9289175382</v>
      </c>
      <c r="C2878" s="4">
        <v>0.85164536265199697</v>
      </c>
      <c r="D2878" s="3">
        <v>4</v>
      </c>
      <c r="E2878" s="1">
        <v>4.4751573411391004</v>
      </c>
      <c r="F2878" s="4">
        <v>0.78291991919875903</v>
      </c>
      <c r="G2878" s="3">
        <v>0</v>
      </c>
      <c r="H2878" s="4">
        <v>4.4579215573751299</v>
      </c>
      <c r="I2878" s="26">
        <f>H2878/100</f>
        <v>4.4579215573751302E-2</v>
      </c>
      <c r="J2878" s="1">
        <v>8.7838836794259691</v>
      </c>
      <c r="K2878" s="4">
        <v>3.3140849939983001E-2</v>
      </c>
      <c r="L2878" s="7">
        <v>0.98053505878793601</v>
      </c>
      <c r="M2878" s="3">
        <v>0</v>
      </c>
      <c r="N2878" s="2">
        <v>2529.4452918582701</v>
      </c>
      <c r="O2878" s="6">
        <v>0.49887016150670699</v>
      </c>
      <c r="P2878" s="1">
        <v>1.37036116253253</v>
      </c>
      <c r="Q2878" s="5">
        <v>391.72075826264</v>
      </c>
      <c r="R2878" s="3">
        <v>1</v>
      </c>
      <c r="S2878" s="9" t="str">
        <f>IF(E2878&gt;3, "1", "0")</f>
        <v>1</v>
      </c>
      <c r="T2878" s="3">
        <f>IF(F2878 &lt; 80%, 1, 0)</f>
        <v>1</v>
      </c>
      <c r="U2878" s="12" t="str">
        <f t="shared" si="44"/>
        <v>High</v>
      </c>
      <c r="V2878" s="12" t="str">
        <f>IF(A2877 &lt; 400, "Low", IF(A2877 &lt; 700, "Medium", "High"))</f>
        <v>Low</v>
      </c>
      <c r="W2878" s="12" t="str">
        <f>IF(O2878&lt;0.23,"Low", IF(O2878&lt;=0.37,"Medium","High"))</f>
        <v>High</v>
      </c>
      <c r="X2878" s="12" t="str">
        <f>IF(K2878&lt;0.03,"Low", IF(K2878&lt;=0.06,"Medium","High"))</f>
        <v>Medium</v>
      </c>
    </row>
    <row r="2879" spans="1:24">
      <c r="A2879" s="3">
        <v>527</v>
      </c>
      <c r="B2879" s="5">
        <v>19188.869660481301</v>
      </c>
      <c r="C2879" s="4">
        <v>0.91582596080700995</v>
      </c>
      <c r="D2879" s="3">
        <v>3</v>
      </c>
      <c r="E2879" s="1">
        <v>1.81725997027897</v>
      </c>
      <c r="F2879" s="4">
        <v>0.78392897236367209</v>
      </c>
      <c r="G2879" s="3">
        <v>10</v>
      </c>
      <c r="H2879" s="4">
        <v>4.4622772907371697</v>
      </c>
      <c r="I2879" s="26">
        <f>H2879/100</f>
        <v>4.4622772907371697E-2</v>
      </c>
      <c r="J2879" s="1">
        <v>3.4896844997738299</v>
      </c>
      <c r="K2879" s="4">
        <v>4.0872076222766E-2</v>
      </c>
      <c r="L2879" s="7">
        <v>0.88776587589341305</v>
      </c>
      <c r="M2879" s="3">
        <v>6</v>
      </c>
      <c r="N2879" s="2">
        <v>2205.82082599459</v>
      </c>
      <c r="O2879" s="6">
        <v>0.130917215405634</v>
      </c>
      <c r="P2879" s="1">
        <v>1.50870697532303</v>
      </c>
      <c r="Q2879" s="5">
        <v>132.18041691417699</v>
      </c>
      <c r="R2879" s="3">
        <v>0</v>
      </c>
      <c r="S2879" s="9" t="str">
        <f>IF(E2879&gt;3, "1", "0")</f>
        <v>0</v>
      </c>
      <c r="T2879" s="3">
        <f>IF(F2879 &lt; 80%, 1, 0)</f>
        <v>1</v>
      </c>
      <c r="U2879" s="12" t="str">
        <f t="shared" si="44"/>
        <v>High</v>
      </c>
      <c r="V2879" s="12" t="str">
        <f>IF(A2878 &lt; 400, "Low", IF(A2878 &lt; 700, "Medium", "High"))</f>
        <v>High</v>
      </c>
      <c r="W2879" s="12" t="str">
        <f>IF(O2879&lt;0.23,"Low", IF(O2879&lt;=0.37,"Medium","High"))</f>
        <v>Low</v>
      </c>
      <c r="X2879" s="12" t="str">
        <f>IF(K2879&lt;0.03,"Low", IF(K2879&lt;=0.06,"Medium","High"))</f>
        <v>Medium</v>
      </c>
    </row>
    <row r="2880" spans="1:24">
      <c r="A2880" s="3">
        <v>903</v>
      </c>
      <c r="B2880" s="5">
        <v>10530.6075629719</v>
      </c>
      <c r="C2880" s="4">
        <v>0.91724709975615193</v>
      </c>
      <c r="D2880" s="3">
        <v>2</v>
      </c>
      <c r="E2880" s="1">
        <v>4.75175953859332</v>
      </c>
      <c r="F2880" s="4">
        <v>0.7028024928889729</v>
      </c>
      <c r="G2880" s="3">
        <v>3</v>
      </c>
      <c r="H2880" s="4">
        <v>4.46246230001654</v>
      </c>
      <c r="I2880" s="26">
        <f>H2880/100</f>
        <v>4.4624623000165398E-2</v>
      </c>
      <c r="J2880" s="1">
        <v>5.1986719811412003</v>
      </c>
      <c r="K2880" s="4">
        <v>5.6838497519193898E-2</v>
      </c>
      <c r="L2880" s="7">
        <v>0.80123210166053493</v>
      </c>
      <c r="M2880" s="3">
        <v>3</v>
      </c>
      <c r="N2880" s="2">
        <v>2223.9517189593398</v>
      </c>
      <c r="O2880" s="6">
        <v>0.194753267491865</v>
      </c>
      <c r="P2880" s="1">
        <v>1.60454676257058</v>
      </c>
      <c r="Q2880" s="5">
        <v>315.531757825971</v>
      </c>
      <c r="R2880" s="3">
        <v>1</v>
      </c>
      <c r="S2880" s="9" t="str">
        <f>IF(E2880&gt;3, "1", "0")</f>
        <v>1</v>
      </c>
      <c r="T2880" s="3">
        <f>IF(F2880 &lt; 80%, 1, 0)</f>
        <v>1</v>
      </c>
      <c r="U2880" s="12" t="str">
        <f t="shared" si="44"/>
        <v>High</v>
      </c>
      <c r="V2880" s="12" t="str">
        <f>IF(A2879 &lt; 400, "Low", IF(A2879 &lt; 700, "Medium", "High"))</f>
        <v>Medium</v>
      </c>
      <c r="W2880" s="12" t="str">
        <f>IF(O2880&lt;0.23,"Low", IF(O2880&lt;=0.37,"Medium","High"))</f>
        <v>Low</v>
      </c>
      <c r="X2880" s="12" t="str">
        <f>IF(K2880&lt;0.03,"Low", IF(K2880&lt;=0.06,"Medium","High"))</f>
        <v>Medium</v>
      </c>
    </row>
    <row r="2881" spans="1:24">
      <c r="A2881" s="3">
        <v>546</v>
      </c>
      <c r="B2881" s="5">
        <v>9237.4409895927802</v>
      </c>
      <c r="C2881" s="4">
        <v>0.83919603694035205</v>
      </c>
      <c r="D2881" s="3">
        <v>3</v>
      </c>
      <c r="E2881" s="1">
        <v>0.87656444711463799</v>
      </c>
      <c r="F2881" s="4">
        <v>0.94738613648494807</v>
      </c>
      <c r="G2881" s="3">
        <v>20</v>
      </c>
      <c r="H2881" s="4">
        <v>4.4643562616405097</v>
      </c>
      <c r="I2881" s="26">
        <f>H2881/100</f>
        <v>4.4643562616405098E-2</v>
      </c>
      <c r="J2881" s="1">
        <v>5.3525447987445602</v>
      </c>
      <c r="K2881" s="4">
        <v>1.0855523503961699E-2</v>
      </c>
      <c r="L2881" s="7">
        <v>0.94280230865534709</v>
      </c>
      <c r="M2881" s="3">
        <v>7</v>
      </c>
      <c r="N2881" s="2">
        <v>3310.0652523397598</v>
      </c>
      <c r="O2881" s="6">
        <v>0.27019044268071102</v>
      </c>
      <c r="P2881" s="1">
        <v>1.55264629642781</v>
      </c>
      <c r="Q2881" s="5">
        <v>319.41236374296898</v>
      </c>
      <c r="R2881" s="3">
        <v>1</v>
      </c>
      <c r="S2881" s="9" t="str">
        <f>IF(E2881&gt;3, "1", "0")</f>
        <v>0</v>
      </c>
      <c r="T2881" s="3">
        <f>IF(F2881 &lt; 80%, 1, 0)</f>
        <v>0</v>
      </c>
      <c r="U2881" s="12" t="str">
        <f t="shared" si="44"/>
        <v>High</v>
      </c>
      <c r="V2881" s="12" t="str">
        <f>IF(A2880 &lt; 400, "Low", IF(A2880 &lt; 700, "Medium", "High"))</f>
        <v>High</v>
      </c>
      <c r="W2881" s="12" t="str">
        <f>IF(O2881&lt;0.23,"Low", IF(O2881&lt;=0.37,"Medium","High"))</f>
        <v>Medium</v>
      </c>
      <c r="X2881" s="12" t="str">
        <f>IF(K2881&lt;0.03,"Low", IF(K2881&lt;=0.06,"Medium","High"))</f>
        <v>Low</v>
      </c>
    </row>
    <row r="2882" spans="1:24">
      <c r="A2882" s="3">
        <v>832</v>
      </c>
      <c r="B2882" s="5">
        <v>9744.0522459395997</v>
      </c>
      <c r="C2882" s="4">
        <v>0.88135474971440109</v>
      </c>
      <c r="D2882" s="3">
        <v>5</v>
      </c>
      <c r="E2882" s="1">
        <v>3.21907779649464</v>
      </c>
      <c r="F2882" s="4">
        <v>0.78854726228059602</v>
      </c>
      <c r="G2882" s="3">
        <v>11</v>
      </c>
      <c r="H2882" s="4">
        <v>4.46678287329825</v>
      </c>
      <c r="I2882" s="26">
        <f>H2882/100</f>
        <v>4.4667828732982501E-2</v>
      </c>
      <c r="J2882" s="1">
        <v>4.6946320265218304</v>
      </c>
      <c r="K2882" s="4">
        <v>7.0403322148965303E-2</v>
      </c>
      <c r="L2882" s="7">
        <v>0.94486591418142696</v>
      </c>
      <c r="M2882" s="3">
        <v>1</v>
      </c>
      <c r="N2882" s="2">
        <v>3241.8134544026202</v>
      </c>
      <c r="O2882" s="6">
        <v>0.27735125370224101</v>
      </c>
      <c r="P2882" s="1">
        <v>6.3855195754525198</v>
      </c>
      <c r="Q2882" s="5">
        <v>231.78771921877899</v>
      </c>
      <c r="R2882" s="3">
        <v>1</v>
      </c>
      <c r="S2882" s="9" t="str">
        <f>IF(E2882&gt;3, "1", "0")</f>
        <v>1</v>
      </c>
      <c r="T2882" s="3">
        <f>IF(F2882 &lt; 80%, 1, 0)</f>
        <v>1</v>
      </c>
      <c r="U2882" s="12" t="str">
        <f t="shared" ref="U2882:U2945" si="45">IF(ISBLANK(I2882),"Unknown", IF(I2882&lt;0.01,"Low", IF(I2882&lt;=0.03,"Medium","High")))</f>
        <v>High</v>
      </c>
      <c r="V2882" s="12" t="str">
        <f>IF(A2881 &lt; 400, "Low", IF(A2881 &lt; 700, "Medium", "High"))</f>
        <v>Medium</v>
      </c>
      <c r="W2882" s="12" t="str">
        <f>IF(O2882&lt;0.23,"Low", IF(O2882&lt;=0.37,"Medium","High"))</f>
        <v>Medium</v>
      </c>
      <c r="X2882" s="12" t="str">
        <f>IF(K2882&lt;0.03,"Low", IF(K2882&lt;=0.06,"Medium","High"))</f>
        <v>High</v>
      </c>
    </row>
    <row r="2883" spans="1:24">
      <c r="A2883" s="3">
        <v>448</v>
      </c>
      <c r="B2883" s="5">
        <v>6893.9711234675397</v>
      </c>
      <c r="C2883" s="4">
        <v>0.88868782056720907</v>
      </c>
      <c r="D2883" s="3">
        <v>1</v>
      </c>
      <c r="E2883" s="1">
        <v>1.5302405126275</v>
      </c>
      <c r="F2883" s="4">
        <v>0.81822973869817806</v>
      </c>
      <c r="G2883" s="3">
        <v>17</v>
      </c>
      <c r="H2883" s="4">
        <v>4.46741019159919</v>
      </c>
      <c r="I2883" s="26">
        <f>H2883/100</f>
        <v>4.4674101915991901E-2</v>
      </c>
      <c r="J2883" s="1">
        <v>8.4886302447240691</v>
      </c>
      <c r="K2883" s="4">
        <v>3.24958492424623E-2</v>
      </c>
      <c r="L2883" s="7">
        <v>0.9374116306362601</v>
      </c>
      <c r="M2883" s="3">
        <v>1</v>
      </c>
      <c r="N2883" s="2">
        <v>4807.14185140883</v>
      </c>
      <c r="O2883" s="6">
        <v>0.44101066787819998</v>
      </c>
      <c r="P2883" s="1">
        <v>3.3629720092411799</v>
      </c>
      <c r="Q2883" s="5">
        <v>223.86419184391201</v>
      </c>
      <c r="R2883" s="3">
        <v>1</v>
      </c>
      <c r="S2883" s="9" t="str">
        <f>IF(E2883&gt;3, "1", "0")</f>
        <v>0</v>
      </c>
      <c r="T2883" s="3">
        <f>IF(F2883 &lt; 80%, 1, 0)</f>
        <v>0</v>
      </c>
      <c r="U2883" s="12" t="str">
        <f t="shared" si="45"/>
        <v>High</v>
      </c>
      <c r="V2883" s="12" t="str">
        <f>IF(A2882 &lt; 400, "Low", IF(A2882 &lt; 700, "Medium", "High"))</f>
        <v>High</v>
      </c>
      <c r="W2883" s="12" t="str">
        <f>IF(O2883&lt;0.23,"Low", IF(O2883&lt;=0.37,"Medium","High"))</f>
        <v>High</v>
      </c>
      <c r="X2883" s="12" t="str">
        <f>IF(K2883&lt;0.03,"Low", IF(K2883&lt;=0.06,"Medium","High"))</f>
        <v>Medium</v>
      </c>
    </row>
    <row r="2884" spans="1:24">
      <c r="A2884" s="3">
        <v>423</v>
      </c>
      <c r="B2884" s="5">
        <v>5834.0828252069095</v>
      </c>
      <c r="C2884" s="4">
        <v>0.9669913550104231</v>
      </c>
      <c r="D2884" s="3">
        <v>4</v>
      </c>
      <c r="E2884" s="1">
        <v>0.69602306257588997</v>
      </c>
      <c r="F2884" s="4">
        <v>0.92369833470139295</v>
      </c>
      <c r="G2884" s="3">
        <v>8</v>
      </c>
      <c r="H2884" s="4">
        <v>4.4692933874662302</v>
      </c>
      <c r="I2884" s="26">
        <f>H2884/100</f>
        <v>4.4692933874662305E-2</v>
      </c>
      <c r="J2884" s="1">
        <v>5.0297357385666004</v>
      </c>
      <c r="K2884" s="4">
        <v>6.0157392928493598E-2</v>
      </c>
      <c r="L2884" s="7">
        <v>0.99971803817923099</v>
      </c>
      <c r="M2884" s="3">
        <v>6</v>
      </c>
      <c r="N2884" s="2">
        <v>4421.1271329719102</v>
      </c>
      <c r="O2884" s="6">
        <v>0.40894016844529701</v>
      </c>
      <c r="P2884" s="1">
        <v>5.62568786712629</v>
      </c>
      <c r="Q2884" s="5">
        <v>333.29492154488099</v>
      </c>
      <c r="R2884" s="3">
        <v>0</v>
      </c>
      <c r="S2884" s="9" t="str">
        <f>IF(E2884&gt;3, "1", "0")</f>
        <v>0</v>
      </c>
      <c r="T2884" s="3">
        <f>IF(F2884 &lt; 80%, 1, 0)</f>
        <v>0</v>
      </c>
      <c r="U2884" s="12" t="str">
        <f t="shared" si="45"/>
        <v>High</v>
      </c>
      <c r="V2884" s="12" t="str">
        <f>IF(A2883 &lt; 400, "Low", IF(A2883 &lt; 700, "Medium", "High"))</f>
        <v>Medium</v>
      </c>
      <c r="W2884" s="12" t="str">
        <f>IF(O2884&lt;0.23,"Low", IF(O2884&lt;=0.37,"Medium","High"))</f>
        <v>High</v>
      </c>
      <c r="X2884" s="12" t="str">
        <f>IF(K2884&lt;0.03,"Low", IF(K2884&lt;=0.06,"Medium","High"))</f>
        <v>High</v>
      </c>
    </row>
    <row r="2885" spans="1:24">
      <c r="A2885" s="3">
        <v>968</v>
      </c>
      <c r="B2885" s="5">
        <v>17688.821595165999</v>
      </c>
      <c r="C2885" s="4">
        <v>0.91920871909552904</v>
      </c>
      <c r="D2885" s="3">
        <v>4</v>
      </c>
      <c r="E2885" s="1">
        <v>4.6196284440808197</v>
      </c>
      <c r="F2885" s="4">
        <v>0.76005982156233798</v>
      </c>
      <c r="G2885" s="3">
        <v>15</v>
      </c>
      <c r="H2885" s="4">
        <v>4.4712446075083596</v>
      </c>
      <c r="I2885" s="26">
        <f>H2885/100</f>
        <v>4.4712446075083595E-2</v>
      </c>
      <c r="J2885" s="1">
        <v>8.9694607633600292</v>
      </c>
      <c r="K2885" s="4">
        <v>7.0965824463453106E-2</v>
      </c>
      <c r="L2885" s="7">
        <v>0.87555749767946911</v>
      </c>
      <c r="M2885" s="3">
        <v>1</v>
      </c>
      <c r="N2885" s="2">
        <v>4326.5014230781499</v>
      </c>
      <c r="O2885" s="6">
        <v>0.48313015397117998</v>
      </c>
      <c r="P2885" s="1">
        <v>8.4610545187544108</v>
      </c>
      <c r="Q2885" s="5">
        <v>434.86408153617799</v>
      </c>
      <c r="R2885" s="3">
        <v>1</v>
      </c>
      <c r="S2885" s="9" t="str">
        <f>IF(E2885&gt;3, "1", "0")</f>
        <v>1</v>
      </c>
      <c r="T2885" s="3">
        <f>IF(F2885 &lt; 80%, 1, 0)</f>
        <v>1</v>
      </c>
      <c r="U2885" s="12" t="str">
        <f t="shared" si="45"/>
        <v>High</v>
      </c>
      <c r="V2885" s="12" t="str">
        <f>IF(A2884 &lt; 400, "Low", IF(A2884 &lt; 700, "Medium", "High"))</f>
        <v>Medium</v>
      </c>
      <c r="W2885" s="12" t="str">
        <f>IF(O2885&lt;0.23,"Low", IF(O2885&lt;=0.37,"Medium","High"))</f>
        <v>High</v>
      </c>
      <c r="X2885" s="12" t="str">
        <f>IF(K2885&lt;0.03,"Low", IF(K2885&lt;=0.06,"Medium","High"))</f>
        <v>High</v>
      </c>
    </row>
    <row r="2886" spans="1:24">
      <c r="A2886" s="3">
        <v>214</v>
      </c>
      <c r="B2886" s="5">
        <v>17504.660157127601</v>
      </c>
      <c r="C2886" s="4">
        <v>0.977949798059076</v>
      </c>
      <c r="D2886" s="3">
        <v>1</v>
      </c>
      <c r="E2886" s="1">
        <v>3.41675622040795</v>
      </c>
      <c r="F2886" s="4">
        <v>0.82071602543179789</v>
      </c>
      <c r="G2886" s="3">
        <v>5</v>
      </c>
      <c r="H2886" s="4">
        <v>4.47453602341057</v>
      </c>
      <c r="I2886" s="26">
        <f>H2886/100</f>
        <v>4.4745360234105698E-2</v>
      </c>
      <c r="J2886" s="1">
        <v>2.8402245182410599</v>
      </c>
      <c r="K2886" s="4">
        <v>4.9397465327548101E-2</v>
      </c>
      <c r="L2886" s="7">
        <v>0.85156524950897194</v>
      </c>
      <c r="M2886" s="3">
        <v>9</v>
      </c>
      <c r="N2886" s="2">
        <v>4091.7120981612002</v>
      </c>
      <c r="O2886" s="6">
        <v>0.178919535959389</v>
      </c>
      <c r="P2886" s="1">
        <v>5.3758775078952601</v>
      </c>
      <c r="Q2886" s="5">
        <v>157.99573940617901</v>
      </c>
      <c r="R2886" s="3">
        <v>1</v>
      </c>
      <c r="S2886" s="9" t="str">
        <f>IF(E2886&gt;3, "1", "0")</f>
        <v>1</v>
      </c>
      <c r="T2886" s="3">
        <f>IF(F2886 &lt; 80%, 1, 0)</f>
        <v>0</v>
      </c>
      <c r="U2886" s="12" t="str">
        <f t="shared" si="45"/>
        <v>High</v>
      </c>
      <c r="V2886" s="12" t="str">
        <f>IF(A2885 &lt; 400, "Low", IF(A2885 &lt; 700, "Medium", "High"))</f>
        <v>High</v>
      </c>
      <c r="W2886" s="12" t="str">
        <f>IF(O2886&lt;0.23,"Low", IF(O2886&lt;=0.37,"Medium","High"))</f>
        <v>Low</v>
      </c>
      <c r="X2886" s="12" t="str">
        <f>IF(K2886&lt;0.03,"Low", IF(K2886&lt;=0.06,"Medium","High"))</f>
        <v>Medium</v>
      </c>
    </row>
    <row r="2887" spans="1:24">
      <c r="A2887" s="3">
        <v>660</v>
      </c>
      <c r="B2887" s="5">
        <v>13313.3977119803</v>
      </c>
      <c r="C2887" s="4">
        <v>0.91513305059948391</v>
      </c>
      <c r="D2887" s="3">
        <v>5</v>
      </c>
      <c r="E2887" s="1">
        <v>1.5396626207617701</v>
      </c>
      <c r="F2887" s="4">
        <v>0.78941206513859097</v>
      </c>
      <c r="G2887" s="3">
        <v>4</v>
      </c>
      <c r="H2887" s="4">
        <v>4.4756474074639598</v>
      </c>
      <c r="I2887" s="26">
        <f>H2887/100</f>
        <v>4.4756474074639598E-2</v>
      </c>
      <c r="J2887" s="1">
        <v>3.7161589824938299</v>
      </c>
      <c r="K2887" s="4">
        <v>2.5499239641094899E-2</v>
      </c>
      <c r="L2887" s="7">
        <v>0.98533554009910307</v>
      </c>
      <c r="M2887" s="3">
        <v>7</v>
      </c>
      <c r="N2887" s="2">
        <v>4314.2371954974196</v>
      </c>
      <c r="O2887" s="6">
        <v>0.18851091471058001</v>
      </c>
      <c r="P2887" s="1">
        <v>8.9302909080415702</v>
      </c>
      <c r="Q2887" s="5">
        <v>273.46254030867902</v>
      </c>
      <c r="R2887" s="3">
        <v>0</v>
      </c>
      <c r="S2887" s="9" t="str">
        <f>IF(E2887&gt;3, "1", "0")</f>
        <v>0</v>
      </c>
      <c r="T2887" s="3">
        <f>IF(F2887 &lt; 80%, 1, 0)</f>
        <v>1</v>
      </c>
      <c r="U2887" s="12" t="str">
        <f t="shared" si="45"/>
        <v>High</v>
      </c>
      <c r="V2887" s="12" t="str">
        <f>IF(A2886 &lt; 400, "Low", IF(A2886 &lt; 700, "Medium", "High"))</f>
        <v>Low</v>
      </c>
      <c r="W2887" s="12" t="str">
        <f>IF(O2887&lt;0.23,"Low", IF(O2887&lt;=0.37,"Medium","High"))</f>
        <v>Low</v>
      </c>
      <c r="X2887" s="12" t="str">
        <f>IF(K2887&lt;0.03,"Low", IF(K2887&lt;=0.06,"Medium","High"))</f>
        <v>Low</v>
      </c>
    </row>
    <row r="2888" spans="1:24">
      <c r="A2888" s="3">
        <v>596</v>
      </c>
      <c r="B2888" s="5">
        <v>6865.1876214630602</v>
      </c>
      <c r="C2888" s="4">
        <v>0.93239396789012696</v>
      </c>
      <c r="D2888" s="3">
        <v>4</v>
      </c>
      <c r="E2888" s="1">
        <v>3.6887918019580899</v>
      </c>
      <c r="F2888" s="4">
        <v>0.85821359635205896</v>
      </c>
      <c r="G2888" s="3">
        <v>14</v>
      </c>
      <c r="H2888" s="4">
        <v>4.4765977767861296</v>
      </c>
      <c r="I2888" s="26">
        <f>H2888/100</f>
        <v>4.4765977767861294E-2</v>
      </c>
      <c r="J2888" s="1">
        <v>4.7401431067319004</v>
      </c>
      <c r="K2888" s="4">
        <v>3.0504121258139099E-2</v>
      </c>
      <c r="L2888" s="7">
        <v>0.93545686489306101</v>
      </c>
      <c r="M2888" s="3">
        <v>6</v>
      </c>
      <c r="N2888" s="2">
        <v>1532.0519363001599</v>
      </c>
      <c r="O2888" s="6">
        <v>0.29256506990407699</v>
      </c>
      <c r="P2888" s="1">
        <v>3.2822737342568198</v>
      </c>
      <c r="Q2888" s="5">
        <v>363.46074234261101</v>
      </c>
      <c r="R2888" s="3">
        <v>1</v>
      </c>
      <c r="S2888" s="9" t="str">
        <f>IF(E2888&gt;3, "1", "0")</f>
        <v>1</v>
      </c>
      <c r="T2888" s="3">
        <f>IF(F2888 &lt; 80%, 1, 0)</f>
        <v>0</v>
      </c>
      <c r="U2888" s="12" t="str">
        <f t="shared" si="45"/>
        <v>High</v>
      </c>
      <c r="V2888" s="12" t="str">
        <f>IF(A2887 &lt; 400, "Low", IF(A2887 &lt; 700, "Medium", "High"))</f>
        <v>Medium</v>
      </c>
      <c r="W2888" s="12" t="str">
        <f>IF(O2888&lt;0.23,"Low", IF(O2888&lt;=0.37,"Medium","High"))</f>
        <v>Medium</v>
      </c>
      <c r="X2888" s="12" t="str">
        <f>IF(K2888&lt;0.03,"Low", IF(K2888&lt;=0.06,"Medium","High"))</f>
        <v>Medium</v>
      </c>
    </row>
    <row r="2889" spans="1:24">
      <c r="A2889" s="3">
        <v>245</v>
      </c>
      <c r="B2889" s="5">
        <v>11492.240033141999</v>
      </c>
      <c r="C2889" s="4">
        <v>0.95069512108929599</v>
      </c>
      <c r="D2889" s="3">
        <v>0</v>
      </c>
      <c r="E2889" s="1">
        <v>4.50484640936007</v>
      </c>
      <c r="F2889" s="4">
        <v>0.76205042933474398</v>
      </c>
      <c r="G2889" s="3">
        <v>11</v>
      </c>
      <c r="H2889" s="4">
        <v>4.4773177887948696</v>
      </c>
      <c r="I2889" s="26">
        <f>H2889/100</f>
        <v>4.4773177887948698E-2</v>
      </c>
      <c r="J2889" s="1">
        <v>6.38685939548541</v>
      </c>
      <c r="K2889" s="4">
        <v>9.2343614534559804E-2</v>
      </c>
      <c r="L2889" s="7">
        <v>0.91566214610753605</v>
      </c>
      <c r="M2889" s="3">
        <v>3</v>
      </c>
      <c r="N2889" s="2">
        <v>2955.6508552629598</v>
      </c>
      <c r="O2889" s="6">
        <v>0.21041739639215101</v>
      </c>
      <c r="P2889" s="1">
        <v>2.5998965639977998</v>
      </c>
      <c r="Q2889" s="5">
        <v>221.09931684206899</v>
      </c>
      <c r="R2889" s="3">
        <v>1</v>
      </c>
      <c r="S2889" s="9" t="str">
        <f>IF(E2889&gt;3, "1", "0")</f>
        <v>1</v>
      </c>
      <c r="T2889" s="3">
        <f>IF(F2889 &lt; 80%, 1, 0)</f>
        <v>1</v>
      </c>
      <c r="U2889" s="12" t="str">
        <f t="shared" si="45"/>
        <v>High</v>
      </c>
      <c r="V2889" s="12" t="str">
        <f>IF(A2888 &lt; 400, "Low", IF(A2888 &lt; 700, "Medium", "High"))</f>
        <v>Medium</v>
      </c>
      <c r="W2889" s="12" t="str">
        <f>IF(O2889&lt;0.23,"Low", IF(O2889&lt;=0.37,"Medium","High"))</f>
        <v>Low</v>
      </c>
      <c r="X2889" s="12" t="str">
        <f>IF(K2889&lt;0.03,"Low", IF(K2889&lt;=0.06,"Medium","High"))</f>
        <v>High</v>
      </c>
    </row>
    <row r="2890" spans="1:24">
      <c r="A2890" s="3">
        <v>775</v>
      </c>
      <c r="B2890" s="5">
        <v>16777.8431472261</v>
      </c>
      <c r="C2890" s="4">
        <v>0.99045201567246499</v>
      </c>
      <c r="D2890" s="3">
        <v>3</v>
      </c>
      <c r="E2890" s="1">
        <v>1.9526652397122899</v>
      </c>
      <c r="F2890" s="4">
        <v>0.87969709409819008</v>
      </c>
      <c r="G2890" s="3">
        <v>2</v>
      </c>
      <c r="H2890" s="4">
        <v>4.4796534904022902</v>
      </c>
      <c r="I2890" s="26">
        <f>H2890/100</f>
        <v>4.4796534904022904E-2</v>
      </c>
      <c r="J2890" s="1">
        <v>9.0707703978979701</v>
      </c>
      <c r="K2890" s="4">
        <v>8.8076706514876299E-2</v>
      </c>
      <c r="L2890" s="7">
        <v>0.98946760907966291</v>
      </c>
      <c r="M2890" s="3">
        <v>9</v>
      </c>
      <c r="N2890" s="2">
        <v>1165.4552032772301</v>
      </c>
      <c r="O2890" s="6">
        <v>0.29714801313911599</v>
      </c>
      <c r="P2890" s="1">
        <v>1.51601284200259</v>
      </c>
      <c r="Q2890" s="5">
        <v>103.230131508995</v>
      </c>
      <c r="R2890" s="3">
        <v>0</v>
      </c>
      <c r="S2890" s="9" t="str">
        <f>IF(E2890&gt;3, "1", "0")</f>
        <v>0</v>
      </c>
      <c r="T2890" s="3">
        <f>IF(F2890 &lt; 80%, 1, 0)</f>
        <v>0</v>
      </c>
      <c r="U2890" s="12" t="str">
        <f t="shared" si="45"/>
        <v>High</v>
      </c>
      <c r="V2890" s="12" t="str">
        <f>IF(A2889 &lt; 400, "Low", IF(A2889 &lt; 700, "Medium", "High"))</f>
        <v>Low</v>
      </c>
      <c r="W2890" s="12" t="str">
        <f>IF(O2890&lt;0.23,"Low", IF(O2890&lt;=0.37,"Medium","High"))</f>
        <v>Medium</v>
      </c>
      <c r="X2890" s="12" t="str">
        <f>IF(K2890&lt;0.03,"Low", IF(K2890&lt;=0.06,"Medium","High"))</f>
        <v>High</v>
      </c>
    </row>
    <row r="2891" spans="1:24">
      <c r="A2891" s="3">
        <v>936</v>
      </c>
      <c r="B2891" s="5">
        <v>13991.917094880801</v>
      </c>
      <c r="C2891" s="4">
        <v>0.91615936597069503</v>
      </c>
      <c r="D2891" s="3">
        <v>3</v>
      </c>
      <c r="E2891" s="1">
        <v>0.69446164797499199</v>
      </c>
      <c r="F2891" s="4">
        <v>0.89377891111947505</v>
      </c>
      <c r="G2891" s="3">
        <v>17</v>
      </c>
      <c r="H2891" s="4">
        <v>4.4829531031273904</v>
      </c>
      <c r="I2891" s="26">
        <f>H2891/100</f>
        <v>4.4829531031273906E-2</v>
      </c>
      <c r="J2891" s="1">
        <v>2.7063819829401301</v>
      </c>
      <c r="K2891" s="4">
        <v>2.1947482392755801E-3</v>
      </c>
      <c r="L2891" s="7">
        <v>0.99048580895447202</v>
      </c>
      <c r="M2891" s="3">
        <v>1</v>
      </c>
      <c r="N2891" s="2">
        <v>4019.84281933076</v>
      </c>
      <c r="O2891" s="6">
        <v>0.24133914368213</v>
      </c>
      <c r="P2891" s="1">
        <v>5.1487680803954001</v>
      </c>
      <c r="Q2891" s="5">
        <v>468.26245408417401</v>
      </c>
      <c r="R2891" s="3">
        <v>1</v>
      </c>
      <c r="S2891" s="9" t="str">
        <f>IF(E2891&gt;3, "1", "0")</f>
        <v>0</v>
      </c>
      <c r="T2891" s="3">
        <f>IF(F2891 &lt; 80%, 1, 0)</f>
        <v>0</v>
      </c>
      <c r="U2891" s="12" t="str">
        <f t="shared" si="45"/>
        <v>High</v>
      </c>
      <c r="V2891" s="12" t="str">
        <f>IF(A2890 &lt; 400, "Low", IF(A2890 &lt; 700, "Medium", "High"))</f>
        <v>High</v>
      </c>
      <c r="W2891" s="12" t="str">
        <f>IF(O2891&lt;0.23,"Low", IF(O2891&lt;=0.37,"Medium","High"))</f>
        <v>Medium</v>
      </c>
      <c r="X2891" s="12" t="str">
        <f>IF(K2891&lt;0.03,"Low", IF(K2891&lt;=0.06,"Medium","High"))</f>
        <v>Low</v>
      </c>
    </row>
    <row r="2892" spans="1:24">
      <c r="A2892" s="3">
        <v>355</v>
      </c>
      <c r="B2892" s="5">
        <v>18113.337870277599</v>
      </c>
      <c r="C2892" s="4">
        <v>0.877011611143792</v>
      </c>
      <c r="D2892" s="3">
        <v>3</v>
      </c>
      <c r="E2892" s="1">
        <v>3.8306722716391599</v>
      </c>
      <c r="F2892" s="4">
        <v>0.75551804758456098</v>
      </c>
      <c r="G2892" s="3">
        <v>4</v>
      </c>
      <c r="H2892" s="4">
        <v>4.4838002385281301</v>
      </c>
      <c r="I2892" s="26">
        <f>H2892/100</f>
        <v>4.4838002385281302E-2</v>
      </c>
      <c r="J2892" s="1">
        <v>4.2948354711504901</v>
      </c>
      <c r="K2892" s="4">
        <v>4.0241572335625198E-2</v>
      </c>
      <c r="L2892" s="7">
        <v>0.81181911314223099</v>
      </c>
      <c r="M2892" s="3">
        <v>7</v>
      </c>
      <c r="N2892" s="2">
        <v>1676.254272812</v>
      </c>
      <c r="O2892" s="6">
        <v>0.32644558100454601</v>
      </c>
      <c r="P2892" s="1">
        <v>8.6837844596065494</v>
      </c>
      <c r="Q2892" s="5">
        <v>346.42676946402503</v>
      </c>
      <c r="R2892" s="3">
        <v>1</v>
      </c>
      <c r="S2892" s="9" t="str">
        <f>IF(E2892&gt;3, "1", "0")</f>
        <v>1</v>
      </c>
      <c r="T2892" s="3">
        <f>IF(F2892 &lt; 80%, 1, 0)</f>
        <v>1</v>
      </c>
      <c r="U2892" s="12" t="str">
        <f t="shared" si="45"/>
        <v>High</v>
      </c>
      <c r="V2892" s="12" t="str">
        <f>IF(A2891 &lt; 400, "Low", IF(A2891 &lt; 700, "Medium", "High"))</f>
        <v>High</v>
      </c>
      <c r="W2892" s="12" t="str">
        <f>IF(O2892&lt;0.23,"Low", IF(O2892&lt;=0.37,"Medium","High"))</f>
        <v>Medium</v>
      </c>
      <c r="X2892" s="12" t="str">
        <f>IF(K2892&lt;0.03,"Low", IF(K2892&lt;=0.06,"Medium","High"))</f>
        <v>Medium</v>
      </c>
    </row>
    <row r="2893" spans="1:24">
      <c r="A2893" s="3">
        <v>226</v>
      </c>
      <c r="B2893" s="5">
        <v>13233.092023138999</v>
      </c>
      <c r="C2893" s="4">
        <v>0.91448154519355296</v>
      </c>
      <c r="D2893" s="3">
        <v>3</v>
      </c>
      <c r="E2893" s="1">
        <v>1.38064342686368</v>
      </c>
      <c r="F2893" s="4">
        <v>0.87540487536382505</v>
      </c>
      <c r="G2893" s="3">
        <v>20</v>
      </c>
      <c r="H2893" s="4">
        <v>4.48413664543473</v>
      </c>
      <c r="I2893" s="26">
        <f>H2893/100</f>
        <v>4.4841366454347303E-2</v>
      </c>
      <c r="J2893" s="1">
        <v>9.8438947355761108</v>
      </c>
      <c r="K2893" s="4">
        <v>7.6310314542995597E-2</v>
      </c>
      <c r="L2893" s="7">
        <v>0.82031117719012803</v>
      </c>
      <c r="M2893" s="3">
        <v>2</v>
      </c>
      <c r="N2893" s="2">
        <v>4541.0089018553899</v>
      </c>
      <c r="O2893" s="6">
        <v>0.12857006117314601</v>
      </c>
      <c r="P2893" s="1">
        <v>9.7334482604233603</v>
      </c>
      <c r="Q2893" s="5">
        <v>159.69059262126501</v>
      </c>
      <c r="R2893" s="3">
        <v>1</v>
      </c>
      <c r="S2893" s="9" t="str">
        <f>IF(E2893&gt;3, "1", "0")</f>
        <v>0</v>
      </c>
      <c r="T2893" s="3">
        <f>IF(F2893 &lt; 80%, 1, 0)</f>
        <v>0</v>
      </c>
      <c r="U2893" s="12" t="str">
        <f t="shared" si="45"/>
        <v>High</v>
      </c>
      <c r="V2893" s="12" t="str">
        <f>IF(A2892 &lt; 400, "Low", IF(A2892 &lt; 700, "Medium", "High"))</f>
        <v>Low</v>
      </c>
      <c r="W2893" s="12" t="str">
        <f>IF(O2893&lt;0.23,"Low", IF(O2893&lt;=0.37,"Medium","High"))</f>
        <v>Low</v>
      </c>
      <c r="X2893" s="12" t="str">
        <f>IF(K2893&lt;0.03,"Low", IF(K2893&lt;=0.06,"Medium","High"))</f>
        <v>High</v>
      </c>
    </row>
    <row r="2894" spans="1:24">
      <c r="A2894" s="3">
        <v>502</v>
      </c>
      <c r="B2894" s="5">
        <v>18353.870795267001</v>
      </c>
      <c r="C2894" s="4">
        <v>0.95880289005319297</v>
      </c>
      <c r="D2894" s="3">
        <v>0</v>
      </c>
      <c r="E2894" s="1">
        <v>3.93641164635449</v>
      </c>
      <c r="F2894" s="4">
        <v>0.80958968107428608</v>
      </c>
      <c r="G2894" s="3">
        <v>4</v>
      </c>
      <c r="H2894" s="4">
        <v>4.4843964757109402</v>
      </c>
      <c r="I2894" s="26">
        <f>H2894/100</f>
        <v>4.4843964757109403E-2</v>
      </c>
      <c r="J2894" s="1">
        <v>9.8894150977827699</v>
      </c>
      <c r="K2894" s="4">
        <v>8.9060428281538304E-2</v>
      </c>
      <c r="L2894" s="7">
        <v>0.88344802383514309</v>
      </c>
      <c r="M2894" s="3">
        <v>8</v>
      </c>
      <c r="N2894" s="2">
        <v>2159.4453147982599</v>
      </c>
      <c r="O2894" s="6">
        <v>0.49423513635260102</v>
      </c>
      <c r="P2894" s="1">
        <v>1.2349371391041399</v>
      </c>
      <c r="Q2894" s="5">
        <v>136.758146106922</v>
      </c>
      <c r="R2894" s="3">
        <v>1</v>
      </c>
      <c r="S2894" s="9" t="str">
        <f>IF(E2894&gt;3, "1", "0")</f>
        <v>1</v>
      </c>
      <c r="T2894" s="3">
        <f>IF(F2894 &lt; 80%, 1, 0)</f>
        <v>0</v>
      </c>
      <c r="U2894" s="12" t="str">
        <f t="shared" si="45"/>
        <v>High</v>
      </c>
      <c r="V2894" s="12" t="str">
        <f>IF(A2893 &lt; 400, "Low", IF(A2893 &lt; 700, "Medium", "High"))</f>
        <v>Low</v>
      </c>
      <c r="W2894" s="12" t="str">
        <f>IF(O2894&lt;0.23,"Low", IF(O2894&lt;=0.37,"Medium","High"))</f>
        <v>High</v>
      </c>
      <c r="X2894" s="12" t="str">
        <f>IF(K2894&lt;0.03,"Low", IF(K2894&lt;=0.06,"Medium","High"))</f>
        <v>High</v>
      </c>
    </row>
    <row r="2895" spans="1:24">
      <c r="A2895" s="3">
        <v>875</v>
      </c>
      <c r="B2895" s="5">
        <v>9986.8423572306801</v>
      </c>
      <c r="C2895" s="4">
        <v>0.99495201626723895</v>
      </c>
      <c r="D2895" s="3">
        <v>5</v>
      </c>
      <c r="E2895" s="1">
        <v>0.76458207445086701</v>
      </c>
      <c r="F2895" s="4">
        <v>0.97431993261171701</v>
      </c>
      <c r="G2895" s="3">
        <v>4</v>
      </c>
      <c r="H2895" s="4">
        <v>4.4873735908262899</v>
      </c>
      <c r="I2895" s="26">
        <f>H2895/100</f>
        <v>4.48737359082629E-2</v>
      </c>
      <c r="J2895" s="1">
        <v>5.0649269159746604</v>
      </c>
      <c r="K2895" s="4">
        <v>5.9648783924815103E-2</v>
      </c>
      <c r="L2895" s="7">
        <v>0.852235930811716</v>
      </c>
      <c r="M2895" s="3">
        <v>8</v>
      </c>
      <c r="N2895" s="2">
        <v>2085.8539827941399</v>
      </c>
      <c r="O2895" s="6">
        <v>0.41997845048336602</v>
      </c>
      <c r="P2895" s="1">
        <v>7.8621048925661103</v>
      </c>
      <c r="Q2895" s="5">
        <v>321.89694904705499</v>
      </c>
      <c r="R2895" s="3">
        <v>1</v>
      </c>
      <c r="S2895" s="9" t="str">
        <f>IF(E2895&gt;3, "1", "0")</f>
        <v>0</v>
      </c>
      <c r="T2895" s="3">
        <f>IF(F2895 &lt; 80%, 1, 0)</f>
        <v>0</v>
      </c>
      <c r="U2895" s="12" t="str">
        <f t="shared" si="45"/>
        <v>High</v>
      </c>
      <c r="V2895" s="12" t="str">
        <f>IF(A2894 &lt; 400, "Low", IF(A2894 &lt; 700, "Medium", "High"))</f>
        <v>Medium</v>
      </c>
      <c r="W2895" s="12" t="str">
        <f>IF(O2895&lt;0.23,"Low", IF(O2895&lt;=0.37,"Medium","High"))</f>
        <v>High</v>
      </c>
      <c r="X2895" s="12" t="str">
        <f>IF(K2895&lt;0.03,"Low", IF(K2895&lt;=0.06,"Medium","High"))</f>
        <v>Medium</v>
      </c>
    </row>
    <row r="2896" spans="1:24">
      <c r="A2896" s="3">
        <v>527</v>
      </c>
      <c r="B2896" s="5">
        <v>17375.741152700899</v>
      </c>
      <c r="C2896" s="4">
        <v>0.81734131351912798</v>
      </c>
      <c r="D2896" s="3">
        <v>2</v>
      </c>
      <c r="E2896" s="1">
        <v>1.3716513175356599</v>
      </c>
      <c r="F2896" s="4">
        <v>0.65125401610021005</v>
      </c>
      <c r="G2896" s="3">
        <v>8</v>
      </c>
      <c r="H2896" s="4">
        <v>4.4874326000379199</v>
      </c>
      <c r="I2896" s="26">
        <f>H2896/100</f>
        <v>4.4874326000379196E-2</v>
      </c>
      <c r="J2896" s="1">
        <v>2.6473552974054302</v>
      </c>
      <c r="K2896" s="4">
        <v>5.1876622888445099E-2</v>
      </c>
      <c r="L2896" s="7">
        <v>0.98614965307636093</v>
      </c>
      <c r="M2896" s="3">
        <v>1</v>
      </c>
      <c r="N2896" s="2">
        <v>2455.3167025873299</v>
      </c>
      <c r="O2896" s="6">
        <v>0.26246459728169702</v>
      </c>
      <c r="P2896" s="1">
        <v>7.8548798615662196</v>
      </c>
      <c r="Q2896" s="5">
        <v>272.88294284434397</v>
      </c>
      <c r="R2896" s="3">
        <v>1</v>
      </c>
      <c r="S2896" s="9" t="str">
        <f>IF(E2896&gt;3, "1", "0")</f>
        <v>0</v>
      </c>
      <c r="T2896" s="3">
        <f>IF(F2896 &lt; 80%, 1, 0)</f>
        <v>1</v>
      </c>
      <c r="U2896" s="12" t="str">
        <f t="shared" si="45"/>
        <v>High</v>
      </c>
      <c r="V2896" s="12" t="str">
        <f>IF(A2895 &lt; 400, "Low", IF(A2895 &lt; 700, "Medium", "High"))</f>
        <v>High</v>
      </c>
      <c r="W2896" s="12" t="str">
        <f>IF(O2896&lt;0.23,"Low", IF(O2896&lt;=0.37,"Medium","High"))</f>
        <v>Medium</v>
      </c>
      <c r="X2896" s="12" t="str">
        <f>IF(K2896&lt;0.03,"Low", IF(K2896&lt;=0.06,"Medium","High"))</f>
        <v>Medium</v>
      </c>
    </row>
    <row r="2897" spans="1:24">
      <c r="A2897" s="3">
        <v>757</v>
      </c>
      <c r="B2897" s="5">
        <v>15368.6999567898</v>
      </c>
      <c r="C2897" s="4">
        <v>0.89622513836336903</v>
      </c>
      <c r="D2897" s="3">
        <v>5</v>
      </c>
      <c r="E2897" s="1">
        <v>2.4691898468920699</v>
      </c>
      <c r="F2897" s="4">
        <v>0.81323152892985306</v>
      </c>
      <c r="G2897" s="3">
        <v>14</v>
      </c>
      <c r="H2897" s="4">
        <v>4.4877920494308201</v>
      </c>
      <c r="I2897" s="26">
        <f>H2897/100</f>
        <v>4.48779204943082E-2</v>
      </c>
      <c r="J2897" s="1">
        <v>7.8899310954042301</v>
      </c>
      <c r="K2897" s="4">
        <v>1.11519824461997E-2</v>
      </c>
      <c r="L2897" s="7">
        <v>0.99776949184671493</v>
      </c>
      <c r="M2897" s="3">
        <v>3</v>
      </c>
      <c r="N2897" s="2">
        <v>3222.4381079762102</v>
      </c>
      <c r="O2897" s="6">
        <v>0.16976151985837901</v>
      </c>
      <c r="P2897" s="1">
        <v>2.9887869618832101</v>
      </c>
      <c r="Q2897" s="5">
        <v>482.61242360632099</v>
      </c>
      <c r="R2897" s="3">
        <v>1</v>
      </c>
      <c r="S2897" s="9" t="str">
        <f>IF(E2897&gt;3, "1", "0")</f>
        <v>0</v>
      </c>
      <c r="T2897" s="3">
        <f>IF(F2897 &lt; 80%, 1, 0)</f>
        <v>0</v>
      </c>
      <c r="U2897" s="12" t="str">
        <f t="shared" si="45"/>
        <v>High</v>
      </c>
      <c r="V2897" s="12" t="str">
        <f>IF(A2896 &lt; 400, "Low", IF(A2896 &lt; 700, "Medium", "High"))</f>
        <v>Medium</v>
      </c>
      <c r="W2897" s="12" t="str">
        <f>IF(O2897&lt;0.23,"Low", IF(O2897&lt;=0.37,"Medium","High"))</f>
        <v>Low</v>
      </c>
      <c r="X2897" s="12" t="str">
        <f>IF(K2897&lt;0.03,"Low", IF(K2897&lt;=0.06,"Medium","High"))</f>
        <v>Low</v>
      </c>
    </row>
    <row r="2898" spans="1:24">
      <c r="A2898" s="3">
        <v>679</v>
      </c>
      <c r="B2898" s="5">
        <v>10438.3969483864</v>
      </c>
      <c r="C2898" s="4">
        <v>0.90404609782061796</v>
      </c>
      <c r="D2898" s="3">
        <v>5</v>
      </c>
      <c r="E2898" s="1">
        <v>3.8247234680803102</v>
      </c>
      <c r="F2898" s="4">
        <v>0.96884817438448712</v>
      </c>
      <c r="G2898" s="3">
        <v>9</v>
      </c>
      <c r="H2898" s="4">
        <v>4.4882034666316102</v>
      </c>
      <c r="I2898" s="26">
        <f>H2898/100</f>
        <v>4.4882034666316101E-2</v>
      </c>
      <c r="J2898" s="1">
        <v>2.86932717384911</v>
      </c>
      <c r="K2898" s="4">
        <v>9.6381731476975999E-2</v>
      </c>
      <c r="L2898" s="7">
        <v>0.84494453547336201</v>
      </c>
      <c r="M2898" s="3">
        <v>9</v>
      </c>
      <c r="N2898" s="2">
        <v>2799.45682614732</v>
      </c>
      <c r="O2898" s="6">
        <v>0.47131184023457101</v>
      </c>
      <c r="P2898" s="1">
        <v>5.49949677375783</v>
      </c>
      <c r="Q2898" s="5">
        <v>272.54691592061801</v>
      </c>
      <c r="R2898" s="3">
        <v>1</v>
      </c>
      <c r="S2898" s="9" t="str">
        <f>IF(E2898&gt;3, "1", "0")</f>
        <v>1</v>
      </c>
      <c r="T2898" s="3">
        <f>IF(F2898 &lt; 80%, 1, 0)</f>
        <v>0</v>
      </c>
      <c r="U2898" s="12" t="str">
        <f t="shared" si="45"/>
        <v>High</v>
      </c>
      <c r="V2898" s="12" t="str">
        <f>IF(A2897 &lt; 400, "Low", IF(A2897 &lt; 700, "Medium", "High"))</f>
        <v>High</v>
      </c>
      <c r="W2898" s="12" t="str">
        <f>IF(O2898&lt;0.23,"Low", IF(O2898&lt;=0.37,"Medium","High"))</f>
        <v>High</v>
      </c>
      <c r="X2898" s="12" t="str">
        <f>IF(K2898&lt;0.03,"Low", IF(K2898&lt;=0.06,"Medium","High"))</f>
        <v>High</v>
      </c>
    </row>
    <row r="2899" spans="1:24">
      <c r="A2899" s="3">
        <v>245</v>
      </c>
      <c r="B2899" s="5">
        <v>5103.16943329474</v>
      </c>
      <c r="C2899" s="4">
        <v>0.96850690167036002</v>
      </c>
      <c r="D2899" s="3">
        <v>3</v>
      </c>
      <c r="E2899" s="1">
        <v>1.4776583022223899</v>
      </c>
      <c r="F2899" s="4">
        <v>0.92825023722687805</v>
      </c>
      <c r="G2899" s="3">
        <v>10</v>
      </c>
      <c r="H2899" s="4">
        <v>4.4890018484830101</v>
      </c>
      <c r="I2899" s="26">
        <f>H2899/100</f>
        <v>4.4890018484830103E-2</v>
      </c>
      <c r="J2899" s="1">
        <v>2.2322773014049</v>
      </c>
      <c r="K2899" s="4">
        <v>9.4165427529289095E-2</v>
      </c>
      <c r="L2899" s="7">
        <v>0.95221929392969007</v>
      </c>
      <c r="M2899" s="3">
        <v>9</v>
      </c>
      <c r="N2899" s="2">
        <v>4016.4307820407298</v>
      </c>
      <c r="O2899" s="6">
        <v>0.30206163794047303</v>
      </c>
      <c r="P2899" s="1">
        <v>1.92770904370362</v>
      </c>
      <c r="Q2899" s="5">
        <v>343.02315297699801</v>
      </c>
      <c r="R2899" s="3">
        <v>0</v>
      </c>
      <c r="S2899" s="9" t="str">
        <f>IF(E2899&gt;3, "1", "0")</f>
        <v>0</v>
      </c>
      <c r="T2899" s="3">
        <f>IF(F2899 &lt; 80%, 1, 0)</f>
        <v>0</v>
      </c>
      <c r="U2899" s="12" t="str">
        <f t="shared" si="45"/>
        <v>High</v>
      </c>
      <c r="V2899" s="12" t="str">
        <f>IF(A2898 &lt; 400, "Low", IF(A2898 &lt; 700, "Medium", "High"))</f>
        <v>Medium</v>
      </c>
      <c r="W2899" s="12" t="str">
        <f>IF(O2899&lt;0.23,"Low", IF(O2899&lt;=0.37,"Medium","High"))</f>
        <v>Medium</v>
      </c>
      <c r="X2899" s="12" t="str">
        <f>IF(K2899&lt;0.03,"Low", IF(K2899&lt;=0.06,"Medium","High"))</f>
        <v>High</v>
      </c>
    </row>
    <row r="2900" spans="1:24">
      <c r="A2900" s="3">
        <v>893</v>
      </c>
      <c r="B2900" s="5">
        <v>15716.3624610686</v>
      </c>
      <c r="C2900" s="4">
        <v>0.99402337728368706</v>
      </c>
      <c r="D2900" s="3">
        <v>3</v>
      </c>
      <c r="E2900" s="1">
        <v>2.0814875306180798</v>
      </c>
      <c r="F2900" s="4">
        <v>0.74580038581951702</v>
      </c>
      <c r="G2900" s="3">
        <v>0</v>
      </c>
      <c r="H2900" s="4">
        <v>4.4893346597099999</v>
      </c>
      <c r="I2900" s="26">
        <f>H2900/100</f>
        <v>4.4893346597100002E-2</v>
      </c>
      <c r="J2900" s="1">
        <v>4.1404588938144702</v>
      </c>
      <c r="K2900" s="4">
        <v>9.1906921579650899E-2</v>
      </c>
      <c r="L2900" s="7">
        <v>0.87591773406786</v>
      </c>
      <c r="M2900" s="3">
        <v>5</v>
      </c>
      <c r="N2900" s="2">
        <v>2139.0043212938399</v>
      </c>
      <c r="O2900" s="6">
        <v>0.101357459285944</v>
      </c>
      <c r="P2900" s="1">
        <v>3.5703393711528499</v>
      </c>
      <c r="Q2900" s="5">
        <v>182.248026537447</v>
      </c>
      <c r="R2900" s="3">
        <v>1</v>
      </c>
      <c r="S2900" s="9" t="str">
        <f>IF(E2900&gt;3, "1", "0")</f>
        <v>0</v>
      </c>
      <c r="T2900" s="3">
        <f>IF(F2900 &lt; 80%, 1, 0)</f>
        <v>1</v>
      </c>
      <c r="U2900" s="12" t="str">
        <f t="shared" si="45"/>
        <v>High</v>
      </c>
      <c r="V2900" s="12" t="str">
        <f>IF(A2899 &lt; 400, "Low", IF(A2899 &lt; 700, "Medium", "High"))</f>
        <v>Low</v>
      </c>
      <c r="W2900" s="12" t="str">
        <f>IF(O2900&lt;0.23,"Low", IF(O2900&lt;=0.37,"Medium","High"))</f>
        <v>Low</v>
      </c>
      <c r="X2900" s="12" t="str">
        <f>IF(K2900&lt;0.03,"Low", IF(K2900&lt;=0.06,"Medium","High"))</f>
        <v>High</v>
      </c>
    </row>
    <row r="2901" spans="1:24">
      <c r="A2901" s="3">
        <v>653</v>
      </c>
      <c r="B2901" s="5">
        <v>14348.1555960201</v>
      </c>
      <c r="C2901" s="4">
        <v>0.84819925159918397</v>
      </c>
      <c r="D2901" s="3">
        <v>5</v>
      </c>
      <c r="E2901" s="1">
        <v>2.4035650080879298</v>
      </c>
      <c r="F2901" s="4">
        <v>0.75038444086454203</v>
      </c>
      <c r="G2901" s="3">
        <v>18</v>
      </c>
      <c r="H2901" s="4">
        <v>4.49009870606739</v>
      </c>
      <c r="I2901" s="26">
        <f>H2901/100</f>
        <v>4.49009870606739E-2</v>
      </c>
      <c r="J2901" s="1">
        <v>5.7125921584945498</v>
      </c>
      <c r="K2901" s="4">
        <v>1.3895492131850399E-2</v>
      </c>
      <c r="L2901" s="7">
        <v>0.90266939305268001</v>
      </c>
      <c r="M2901" s="3">
        <v>8</v>
      </c>
      <c r="N2901" s="2">
        <v>3774.4173676875198</v>
      </c>
      <c r="O2901" s="6">
        <v>0.304602700938639</v>
      </c>
      <c r="P2901" s="1">
        <v>9.3378822844161302</v>
      </c>
      <c r="Q2901" s="5">
        <v>226.35051235678799</v>
      </c>
      <c r="R2901" s="3">
        <v>0</v>
      </c>
      <c r="S2901" s="9" t="str">
        <f>IF(E2901&gt;3, "1", "0")</f>
        <v>0</v>
      </c>
      <c r="T2901" s="3">
        <f>IF(F2901 &lt; 80%, 1, 0)</f>
        <v>1</v>
      </c>
      <c r="U2901" s="12" t="str">
        <f t="shared" si="45"/>
        <v>High</v>
      </c>
      <c r="V2901" s="12" t="str">
        <f>IF(A2900 &lt; 400, "Low", IF(A2900 &lt; 700, "Medium", "High"))</f>
        <v>High</v>
      </c>
      <c r="W2901" s="12" t="str">
        <f>IF(O2901&lt;0.23,"Low", IF(O2901&lt;=0.37,"Medium","High"))</f>
        <v>Medium</v>
      </c>
      <c r="X2901" s="12" t="str">
        <f>IF(K2901&lt;0.03,"Low", IF(K2901&lt;=0.06,"Medium","High"))</f>
        <v>Low</v>
      </c>
    </row>
    <row r="2902" spans="1:24">
      <c r="A2902" s="3">
        <v>172</v>
      </c>
      <c r="B2902" s="5">
        <v>8503.5104160291703</v>
      </c>
      <c r="C2902" s="4">
        <v>0.97881827385156894</v>
      </c>
      <c r="D2902" s="3">
        <v>4</v>
      </c>
      <c r="E2902" s="1">
        <v>4.6080319113780499</v>
      </c>
      <c r="F2902" s="4">
        <v>0.63358228122836102</v>
      </c>
      <c r="G2902" s="3">
        <v>6</v>
      </c>
      <c r="H2902" s="4">
        <v>4.4907694481288001</v>
      </c>
      <c r="I2902" s="26">
        <f>H2902/100</f>
        <v>4.4907694481288001E-2</v>
      </c>
      <c r="J2902" s="1">
        <v>3.3675114250846101</v>
      </c>
      <c r="K2902" s="4">
        <v>3.9534842497064598E-2</v>
      </c>
      <c r="L2902" s="7">
        <v>0.999835082495656</v>
      </c>
      <c r="M2902" s="3">
        <v>7</v>
      </c>
      <c r="N2902" s="2">
        <v>2139.57085702115</v>
      </c>
      <c r="O2902" s="6">
        <v>0.29713482361530202</v>
      </c>
      <c r="P2902" s="1">
        <v>6.8903595161413298</v>
      </c>
      <c r="Q2902" s="5">
        <v>372.65481188056299</v>
      </c>
      <c r="R2902" s="3">
        <v>1</v>
      </c>
      <c r="S2902" s="9" t="str">
        <f>IF(E2902&gt;3, "1", "0")</f>
        <v>1</v>
      </c>
      <c r="T2902" s="3">
        <f>IF(F2902 &lt; 80%, 1, 0)</f>
        <v>1</v>
      </c>
      <c r="U2902" s="12" t="str">
        <f t="shared" si="45"/>
        <v>High</v>
      </c>
      <c r="V2902" s="12" t="str">
        <f>IF(A2901 &lt; 400, "Low", IF(A2901 &lt; 700, "Medium", "High"))</f>
        <v>Medium</v>
      </c>
      <c r="W2902" s="12" t="str">
        <f>IF(O2902&lt;0.23,"Low", IF(O2902&lt;=0.37,"Medium","High"))</f>
        <v>Medium</v>
      </c>
      <c r="X2902" s="12" t="str">
        <f>IF(K2902&lt;0.03,"Low", IF(K2902&lt;=0.06,"Medium","High"))</f>
        <v>Medium</v>
      </c>
    </row>
    <row r="2903" spans="1:24">
      <c r="A2903" s="3">
        <v>142</v>
      </c>
      <c r="B2903" s="5">
        <v>11587.247249506199</v>
      </c>
      <c r="C2903" s="4">
        <v>0.99599108947165604</v>
      </c>
      <c r="D2903" s="3">
        <v>5</v>
      </c>
      <c r="E2903" s="1">
        <v>4.2949955970137204</v>
      </c>
      <c r="F2903" s="4">
        <v>0.82183226861424996</v>
      </c>
      <c r="G2903" s="3">
        <v>23</v>
      </c>
      <c r="H2903" s="4">
        <v>4.4929159020387699</v>
      </c>
      <c r="I2903" s="26">
        <f>H2903/100</f>
        <v>4.4929159020387702E-2</v>
      </c>
      <c r="J2903" s="1">
        <v>9.97901082076344</v>
      </c>
      <c r="K2903" s="4">
        <v>9.6068265403809305E-2</v>
      </c>
      <c r="L2903" s="7">
        <v>0.80461186169152199</v>
      </c>
      <c r="M2903" s="3">
        <v>3</v>
      </c>
      <c r="N2903" s="2">
        <v>1719.3709987249499</v>
      </c>
      <c r="O2903" s="6">
        <v>0.15122259903471899</v>
      </c>
      <c r="P2903" s="1">
        <v>2.9272659482435399</v>
      </c>
      <c r="Q2903" s="5">
        <v>459.50937234069698</v>
      </c>
      <c r="R2903" s="3">
        <v>1</v>
      </c>
      <c r="S2903" s="9" t="str">
        <f>IF(E2903&gt;3, "1", "0")</f>
        <v>1</v>
      </c>
      <c r="T2903" s="3">
        <f>IF(F2903 &lt; 80%, 1, 0)</f>
        <v>0</v>
      </c>
      <c r="U2903" s="12" t="str">
        <f t="shared" si="45"/>
        <v>High</v>
      </c>
      <c r="V2903" s="12" t="str">
        <f>IF(A2902 &lt; 400, "Low", IF(A2902 &lt; 700, "Medium", "High"))</f>
        <v>Low</v>
      </c>
      <c r="W2903" s="12" t="str">
        <f>IF(O2903&lt;0.23,"Low", IF(O2903&lt;=0.37,"Medium","High"))</f>
        <v>Low</v>
      </c>
      <c r="X2903" s="12" t="str">
        <f>IF(K2903&lt;0.03,"Low", IF(K2903&lt;=0.06,"Medium","High"))</f>
        <v>High</v>
      </c>
    </row>
    <row r="2904" spans="1:24">
      <c r="A2904" s="3">
        <v>934</v>
      </c>
      <c r="B2904" s="5">
        <v>16756.073766128498</v>
      </c>
      <c r="C2904" s="4">
        <v>0.84787396726840891</v>
      </c>
      <c r="D2904" s="3">
        <v>5</v>
      </c>
      <c r="E2904" s="1">
        <v>2.96541864786749</v>
      </c>
      <c r="F2904" s="4">
        <v>0.693258921447235</v>
      </c>
      <c r="G2904" s="3">
        <v>21</v>
      </c>
      <c r="H2904" s="4">
        <v>4.4977259404295298</v>
      </c>
      <c r="I2904" s="26">
        <f>H2904/100</f>
        <v>4.4977259404295297E-2</v>
      </c>
      <c r="J2904" s="1">
        <v>6.6076303904235996</v>
      </c>
      <c r="K2904" s="4">
        <v>6.0092960060371001E-2</v>
      </c>
      <c r="L2904" s="7">
        <v>0.87677592655000192</v>
      </c>
      <c r="M2904" s="3">
        <v>8</v>
      </c>
      <c r="N2904" s="2">
        <v>1779.2427982797001</v>
      </c>
      <c r="O2904" s="6">
        <v>0.20559948874155601</v>
      </c>
      <c r="P2904" s="1">
        <v>3.1276089984291202</v>
      </c>
      <c r="Q2904" s="5">
        <v>395.80218161018399</v>
      </c>
      <c r="R2904" s="3">
        <v>1</v>
      </c>
      <c r="S2904" s="9" t="str">
        <f>IF(E2904&gt;3, "1", "0")</f>
        <v>0</v>
      </c>
      <c r="T2904" s="3">
        <f>IF(F2904 &lt; 80%, 1, 0)</f>
        <v>1</v>
      </c>
      <c r="U2904" s="12" t="str">
        <f t="shared" si="45"/>
        <v>High</v>
      </c>
      <c r="V2904" s="12" t="str">
        <f>IF(A2903 &lt; 400, "Low", IF(A2903 &lt; 700, "Medium", "High"))</f>
        <v>Low</v>
      </c>
      <c r="W2904" s="12" t="str">
        <f>IF(O2904&lt;0.23,"Low", IF(O2904&lt;=0.37,"Medium","High"))</f>
        <v>Low</v>
      </c>
      <c r="X2904" s="12" t="str">
        <f>IF(K2904&lt;0.03,"Low", IF(K2904&lt;=0.06,"Medium","High"))</f>
        <v>High</v>
      </c>
    </row>
    <row r="2905" spans="1:24">
      <c r="A2905" s="3">
        <v>399</v>
      </c>
      <c r="B2905" s="5">
        <v>7421.8675109635997</v>
      </c>
      <c r="C2905" s="4">
        <v>0.9108116766920421</v>
      </c>
      <c r="D2905" s="3">
        <v>3</v>
      </c>
      <c r="E2905" s="1">
        <v>0.91237192329077499</v>
      </c>
      <c r="F2905" s="4">
        <v>0.80649323917433191</v>
      </c>
      <c r="G2905" s="3">
        <v>5</v>
      </c>
      <c r="H2905" s="4">
        <v>4.4984631013880296</v>
      </c>
      <c r="I2905" s="26">
        <f>H2905/100</f>
        <v>4.4984631013880297E-2</v>
      </c>
      <c r="J2905" s="1">
        <v>3.4485120809527499</v>
      </c>
      <c r="K2905" s="4">
        <v>5.1828637029357201E-2</v>
      </c>
      <c r="L2905" s="7">
        <v>0.81275641016521605</v>
      </c>
      <c r="M2905" s="3">
        <v>2</v>
      </c>
      <c r="N2905" s="2">
        <v>2751.3338938240099</v>
      </c>
      <c r="O2905" s="6">
        <v>0.10939974875618499</v>
      </c>
      <c r="P2905" s="1">
        <v>7.0574011853446201</v>
      </c>
      <c r="Q2905" s="5">
        <v>116.230439727551</v>
      </c>
      <c r="R2905" s="3">
        <v>0</v>
      </c>
      <c r="S2905" s="9" t="str">
        <f>IF(E2905&gt;3, "1", "0")</f>
        <v>0</v>
      </c>
      <c r="T2905" s="3">
        <f>IF(F2905 &lt; 80%, 1, 0)</f>
        <v>0</v>
      </c>
      <c r="U2905" s="12" t="str">
        <f t="shared" si="45"/>
        <v>High</v>
      </c>
      <c r="V2905" s="12" t="str">
        <f>IF(A2904 &lt; 400, "Low", IF(A2904 &lt; 700, "Medium", "High"))</f>
        <v>High</v>
      </c>
      <c r="W2905" s="12" t="str">
        <f>IF(O2905&lt;0.23,"Low", IF(O2905&lt;=0.37,"Medium","High"))</f>
        <v>Low</v>
      </c>
      <c r="X2905" s="12" t="str">
        <f>IF(K2905&lt;0.03,"Low", IF(K2905&lt;=0.06,"Medium","High"))</f>
        <v>Medium</v>
      </c>
    </row>
    <row r="2906" spans="1:24">
      <c r="A2906" s="3">
        <v>183</v>
      </c>
      <c r="B2906" s="5">
        <v>10175.252598868499</v>
      </c>
      <c r="C2906" s="4">
        <v>0.97577622918257101</v>
      </c>
      <c r="D2906" s="3">
        <v>1</v>
      </c>
      <c r="E2906" s="1">
        <v>2.4411445537460099</v>
      </c>
      <c r="F2906" s="4">
        <v>0.96132586702647405</v>
      </c>
      <c r="G2906" s="3">
        <v>2</v>
      </c>
      <c r="H2906" s="4">
        <v>4.4997507336183</v>
      </c>
      <c r="I2906" s="26">
        <f>H2906/100</f>
        <v>4.4997507336182997E-2</v>
      </c>
      <c r="J2906" s="1">
        <v>8.2418205125326001</v>
      </c>
      <c r="K2906" s="4">
        <v>1.3058155749185301E-2</v>
      </c>
      <c r="L2906" s="7">
        <v>0.82409172329576197</v>
      </c>
      <c r="M2906" s="3">
        <v>8</v>
      </c>
      <c r="N2906" s="2">
        <v>4190.6073686976397</v>
      </c>
      <c r="O2906" s="6">
        <v>0.39072450308025503</v>
      </c>
      <c r="P2906" s="1">
        <v>8.8066505763318403</v>
      </c>
      <c r="Q2906" s="5">
        <v>312.74428897723101</v>
      </c>
      <c r="R2906" s="3">
        <v>0</v>
      </c>
      <c r="S2906" s="9" t="str">
        <f>IF(E2906&gt;3, "1", "0")</f>
        <v>0</v>
      </c>
      <c r="T2906" s="3">
        <f>IF(F2906 &lt; 80%, 1, 0)</f>
        <v>0</v>
      </c>
      <c r="U2906" s="12" t="str">
        <f t="shared" si="45"/>
        <v>High</v>
      </c>
      <c r="V2906" s="12" t="str">
        <f>IF(A2905 &lt; 400, "Low", IF(A2905 &lt; 700, "Medium", "High"))</f>
        <v>Low</v>
      </c>
      <c r="W2906" s="12" t="str">
        <f>IF(O2906&lt;0.23,"Low", IF(O2906&lt;=0.37,"Medium","High"))</f>
        <v>High</v>
      </c>
      <c r="X2906" s="12" t="str">
        <f>IF(K2906&lt;0.03,"Low", IF(K2906&lt;=0.06,"Medium","High"))</f>
        <v>Low</v>
      </c>
    </row>
    <row r="2907" spans="1:24">
      <c r="A2907" s="3">
        <v>621</v>
      </c>
      <c r="B2907" s="5">
        <v>15781.094267803001</v>
      </c>
      <c r="C2907" s="4">
        <v>0.8082164729911111</v>
      </c>
      <c r="D2907" s="3">
        <v>3</v>
      </c>
      <c r="E2907" s="1">
        <v>1.47508989667427</v>
      </c>
      <c r="F2907" s="4">
        <v>0.61426976654421306</v>
      </c>
      <c r="G2907" s="3">
        <v>21</v>
      </c>
      <c r="H2907" s="4">
        <v>4.50006761736035</v>
      </c>
      <c r="I2907" s="26">
        <f>H2907/100</f>
        <v>4.5000676173603503E-2</v>
      </c>
      <c r="J2907" s="1">
        <v>9.6005409849589203</v>
      </c>
      <c r="K2907" s="4">
        <v>7.0594032018326494E-2</v>
      </c>
      <c r="L2907" s="7">
        <v>0.88068359530845897</v>
      </c>
      <c r="M2907" s="3">
        <v>9</v>
      </c>
      <c r="N2907" s="2">
        <v>2284.0763177303702</v>
      </c>
      <c r="O2907" s="6">
        <v>0.44740164678274502</v>
      </c>
      <c r="P2907" s="1">
        <v>2.3602173347458102</v>
      </c>
      <c r="Q2907" s="5">
        <v>292.44306897572602</v>
      </c>
      <c r="R2907" s="3">
        <v>1</v>
      </c>
      <c r="S2907" s="9" t="str">
        <f>IF(E2907&gt;3, "1", "0")</f>
        <v>0</v>
      </c>
      <c r="T2907" s="3">
        <f>IF(F2907 &lt; 80%, 1, 0)</f>
        <v>1</v>
      </c>
      <c r="U2907" s="12" t="str">
        <f t="shared" si="45"/>
        <v>High</v>
      </c>
      <c r="V2907" s="12" t="str">
        <f>IF(A2906 &lt; 400, "Low", IF(A2906 &lt; 700, "Medium", "High"))</f>
        <v>Low</v>
      </c>
      <c r="W2907" s="12" t="str">
        <f>IF(O2907&lt;0.23,"Low", IF(O2907&lt;=0.37,"Medium","High"))</f>
        <v>High</v>
      </c>
      <c r="X2907" s="12" t="str">
        <f>IF(K2907&lt;0.03,"Low", IF(K2907&lt;=0.06,"Medium","High"))</f>
        <v>High</v>
      </c>
    </row>
    <row r="2908" spans="1:24">
      <c r="A2908" s="3">
        <v>148</v>
      </c>
      <c r="B2908" s="5">
        <v>16400.0831744315</v>
      </c>
      <c r="C2908" s="4">
        <v>0.84598367417232689</v>
      </c>
      <c r="D2908" s="3">
        <v>4</v>
      </c>
      <c r="E2908" s="1">
        <v>3.62135678327442</v>
      </c>
      <c r="F2908" s="4">
        <v>0.73134311405320807</v>
      </c>
      <c r="G2908" s="3">
        <v>10</v>
      </c>
      <c r="H2908" s="4">
        <v>4.5016974172026902</v>
      </c>
      <c r="I2908" s="26">
        <f>H2908/100</f>
        <v>4.5016974172026901E-2</v>
      </c>
      <c r="J2908" s="1">
        <v>7.8601277594617098</v>
      </c>
      <c r="K2908" s="4">
        <v>2.1021203389886101E-2</v>
      </c>
      <c r="L2908" s="7">
        <v>0.82075744336989298</v>
      </c>
      <c r="M2908" s="3">
        <v>4</v>
      </c>
      <c r="N2908" s="2">
        <v>2705.3503999606401</v>
      </c>
      <c r="O2908" s="6">
        <v>0.38954673151544</v>
      </c>
      <c r="P2908" s="1">
        <v>4.7286672723450698</v>
      </c>
      <c r="Q2908" s="5">
        <v>410.26280469090199</v>
      </c>
      <c r="R2908" s="3">
        <v>1</v>
      </c>
      <c r="S2908" s="9" t="str">
        <f>IF(E2908&gt;3, "1", "0")</f>
        <v>1</v>
      </c>
      <c r="T2908" s="3">
        <f>IF(F2908 &lt; 80%, 1, 0)</f>
        <v>1</v>
      </c>
      <c r="U2908" s="12" t="str">
        <f t="shared" si="45"/>
        <v>High</v>
      </c>
      <c r="V2908" s="12" t="str">
        <f>IF(A2907 &lt; 400, "Low", IF(A2907 &lt; 700, "Medium", "High"))</f>
        <v>Medium</v>
      </c>
      <c r="W2908" s="12" t="str">
        <f>IF(O2908&lt;0.23,"Low", IF(O2908&lt;=0.37,"Medium","High"))</f>
        <v>High</v>
      </c>
      <c r="X2908" s="12" t="str">
        <f>IF(K2908&lt;0.03,"Low", IF(K2908&lt;=0.06,"Medium","High"))</f>
        <v>Low</v>
      </c>
    </row>
    <row r="2909" spans="1:24">
      <c r="A2909" s="3">
        <v>953</v>
      </c>
      <c r="B2909" s="5">
        <v>5656.0860846342102</v>
      </c>
      <c r="C2909" s="4">
        <v>0.91953646710469206</v>
      </c>
      <c r="D2909" s="3">
        <v>2</v>
      </c>
      <c r="E2909" s="1">
        <v>4.2400724752298604</v>
      </c>
      <c r="F2909" s="4">
        <v>0.95931188301751802</v>
      </c>
      <c r="G2909" s="3">
        <v>8</v>
      </c>
      <c r="H2909" s="4">
        <v>4.5018886444046604</v>
      </c>
      <c r="I2909" s="26">
        <f>H2909/100</f>
        <v>4.5018886444046606E-2</v>
      </c>
      <c r="J2909" s="1">
        <v>5.9036339886486804</v>
      </c>
      <c r="K2909" s="4">
        <v>9.1872825649553194E-2</v>
      </c>
      <c r="L2909" s="7">
        <v>0.96841254538910104</v>
      </c>
      <c r="M2909" s="3">
        <v>2</v>
      </c>
      <c r="N2909" s="2">
        <v>3482.6089479175498</v>
      </c>
      <c r="O2909" s="6">
        <v>0.20595397703306101</v>
      </c>
      <c r="P2909" s="1">
        <v>6.8515985859621704</v>
      </c>
      <c r="Q2909" s="5">
        <v>283.208747746916</v>
      </c>
      <c r="R2909" s="3">
        <v>1</v>
      </c>
      <c r="S2909" s="9" t="str">
        <f>IF(E2909&gt;3, "1", "0")</f>
        <v>1</v>
      </c>
      <c r="T2909" s="3">
        <f>IF(F2909 &lt; 80%, 1, 0)</f>
        <v>0</v>
      </c>
      <c r="U2909" s="12" t="str">
        <f t="shared" si="45"/>
        <v>High</v>
      </c>
      <c r="V2909" s="12" t="str">
        <f>IF(A2908 &lt; 400, "Low", IF(A2908 &lt; 700, "Medium", "High"))</f>
        <v>Low</v>
      </c>
      <c r="W2909" s="12" t="str">
        <f>IF(O2909&lt;0.23,"Low", IF(O2909&lt;=0.37,"Medium","High"))</f>
        <v>Low</v>
      </c>
      <c r="X2909" s="12" t="str">
        <f>IF(K2909&lt;0.03,"Low", IF(K2909&lt;=0.06,"Medium","High"))</f>
        <v>High</v>
      </c>
    </row>
    <row r="2910" spans="1:24">
      <c r="A2910" s="3">
        <v>328</v>
      </c>
      <c r="B2910" s="5">
        <v>11021.926686335701</v>
      </c>
      <c r="C2910" s="4">
        <v>0.85704886846135298</v>
      </c>
      <c r="D2910" s="3">
        <v>4</v>
      </c>
      <c r="E2910" s="1">
        <v>1.7838397440060301</v>
      </c>
      <c r="F2910" s="4">
        <v>0.66298118287593899</v>
      </c>
      <c r="G2910" s="3">
        <v>15</v>
      </c>
      <c r="H2910" s="4">
        <v>4.5022499308683699</v>
      </c>
      <c r="I2910" s="26">
        <f>H2910/100</f>
        <v>4.5022499308683697E-2</v>
      </c>
      <c r="J2910" s="1">
        <v>2.71028220555307</v>
      </c>
      <c r="K2910" s="4">
        <v>8.8882306670169497E-2</v>
      </c>
      <c r="L2910" s="7">
        <v>0.92552371746648499</v>
      </c>
      <c r="M2910" s="3">
        <v>4</v>
      </c>
      <c r="N2910" s="2">
        <v>2230.2463667224802</v>
      </c>
      <c r="O2910" s="6">
        <v>0.27067844748542003</v>
      </c>
      <c r="P2910" s="1">
        <v>2.6751815080869599</v>
      </c>
      <c r="Q2910" s="5">
        <v>416.41556815034897</v>
      </c>
      <c r="R2910" s="3">
        <v>1</v>
      </c>
      <c r="S2910" s="9" t="str">
        <f>IF(E2910&gt;3, "1", "0")</f>
        <v>0</v>
      </c>
      <c r="T2910" s="3">
        <f>IF(F2910 &lt; 80%, 1, 0)</f>
        <v>1</v>
      </c>
      <c r="U2910" s="12" t="str">
        <f t="shared" si="45"/>
        <v>High</v>
      </c>
      <c r="V2910" s="12" t="str">
        <f>IF(A2909 &lt; 400, "Low", IF(A2909 &lt; 700, "Medium", "High"))</f>
        <v>High</v>
      </c>
      <c r="W2910" s="12" t="str">
        <f>IF(O2910&lt;0.23,"Low", IF(O2910&lt;=0.37,"Medium","High"))</f>
        <v>Medium</v>
      </c>
      <c r="X2910" s="12" t="str">
        <f>IF(K2910&lt;0.03,"Low", IF(K2910&lt;=0.06,"Medium","High"))</f>
        <v>High</v>
      </c>
    </row>
    <row r="2911" spans="1:24">
      <c r="A2911" s="3">
        <v>886</v>
      </c>
      <c r="B2911" s="5">
        <v>11247.566478558199</v>
      </c>
      <c r="C2911" s="4">
        <v>0.84916371740451491</v>
      </c>
      <c r="D2911" s="3">
        <v>0</v>
      </c>
      <c r="E2911" s="1">
        <v>2.10280340447789</v>
      </c>
      <c r="F2911" s="4">
        <v>0.86379606843506096</v>
      </c>
      <c r="G2911" s="3">
        <v>16</v>
      </c>
      <c r="H2911" s="4">
        <v>4.5034227414380599</v>
      </c>
      <c r="I2911" s="26">
        <f>H2911/100</f>
        <v>4.5034227414380595E-2</v>
      </c>
      <c r="J2911" s="1">
        <v>7.2691895771984196</v>
      </c>
      <c r="K2911" s="4">
        <v>5.1846174967980697E-2</v>
      </c>
      <c r="L2911" s="7">
        <v>0.98095899057939606</v>
      </c>
      <c r="M2911" s="3">
        <v>8</v>
      </c>
      <c r="N2911" s="2">
        <v>2352.0487508552201</v>
      </c>
      <c r="O2911" s="6">
        <v>0.35581035328718102</v>
      </c>
      <c r="P2911" s="1">
        <v>4.3814547728554496</v>
      </c>
      <c r="Q2911" s="5">
        <v>375.150696788956</v>
      </c>
      <c r="R2911" s="3">
        <v>1</v>
      </c>
      <c r="S2911" s="9" t="str">
        <f>IF(E2911&gt;3, "1", "0")</f>
        <v>0</v>
      </c>
      <c r="T2911" s="3">
        <f>IF(F2911 &lt; 80%, 1, 0)</f>
        <v>0</v>
      </c>
      <c r="U2911" s="12" t="str">
        <f t="shared" si="45"/>
        <v>High</v>
      </c>
      <c r="V2911" s="12" t="str">
        <f>IF(A2910 &lt; 400, "Low", IF(A2910 &lt; 700, "Medium", "High"))</f>
        <v>Low</v>
      </c>
      <c r="W2911" s="12" t="str">
        <f>IF(O2911&lt;0.23,"Low", IF(O2911&lt;=0.37,"Medium","High"))</f>
        <v>Medium</v>
      </c>
      <c r="X2911" s="12" t="str">
        <f>IF(K2911&lt;0.03,"Low", IF(K2911&lt;=0.06,"Medium","High"))</f>
        <v>Medium</v>
      </c>
    </row>
    <row r="2912" spans="1:24">
      <c r="A2912" s="3">
        <v>912</v>
      </c>
      <c r="B2912" s="5">
        <v>8553.9998735997306</v>
      </c>
      <c r="C2912" s="4">
        <v>0.91317772102035211</v>
      </c>
      <c r="D2912" s="3">
        <v>0</v>
      </c>
      <c r="E2912" s="1">
        <v>1.2016332934827201</v>
      </c>
      <c r="F2912" s="4">
        <v>0.68315522210525803</v>
      </c>
      <c r="G2912" s="3">
        <v>3</v>
      </c>
      <c r="H2912" s="4">
        <v>4.5059438394909304</v>
      </c>
      <c r="I2912" s="26">
        <f>H2912/100</f>
        <v>4.5059438394909307E-2</v>
      </c>
      <c r="J2912" s="1">
        <v>9.4637525959206599</v>
      </c>
      <c r="K2912" s="4">
        <v>3.1630918831651797E-2</v>
      </c>
      <c r="L2912" s="7">
        <v>0.82957570450559404</v>
      </c>
      <c r="M2912" s="3">
        <v>7</v>
      </c>
      <c r="N2912" s="2">
        <v>3508.4892162746601</v>
      </c>
      <c r="O2912" s="6">
        <v>0.45677410369587401</v>
      </c>
      <c r="P2912" s="1">
        <v>6.0845640905716198</v>
      </c>
      <c r="Q2912" s="5">
        <v>456.94175310799602</v>
      </c>
      <c r="R2912" s="3">
        <v>1</v>
      </c>
      <c r="S2912" s="9" t="str">
        <f>IF(E2912&gt;3, "1", "0")</f>
        <v>0</v>
      </c>
      <c r="T2912" s="3">
        <f>IF(F2912 &lt; 80%, 1, 0)</f>
        <v>1</v>
      </c>
      <c r="U2912" s="12" t="str">
        <f t="shared" si="45"/>
        <v>High</v>
      </c>
      <c r="V2912" s="12" t="str">
        <f>IF(A2911 &lt; 400, "Low", IF(A2911 &lt; 700, "Medium", "High"))</f>
        <v>High</v>
      </c>
      <c r="W2912" s="12" t="str">
        <f>IF(O2912&lt;0.23,"Low", IF(O2912&lt;=0.37,"Medium","High"))</f>
        <v>High</v>
      </c>
      <c r="X2912" s="12" t="str">
        <f>IF(K2912&lt;0.03,"Low", IF(K2912&lt;=0.06,"Medium","High"))</f>
        <v>Medium</v>
      </c>
    </row>
    <row r="2913" spans="1:24">
      <c r="A2913" s="3">
        <v>928</v>
      </c>
      <c r="B2913" s="5">
        <v>15163.1340118843</v>
      </c>
      <c r="C2913" s="4">
        <v>0.936945032776201</v>
      </c>
      <c r="D2913" s="3">
        <v>5</v>
      </c>
      <c r="E2913" s="1">
        <v>3.1540082035013501</v>
      </c>
      <c r="F2913" s="4">
        <v>0.99636698991780503</v>
      </c>
      <c r="G2913" s="3">
        <v>19</v>
      </c>
      <c r="H2913" s="4">
        <v>4.5060178728217704</v>
      </c>
      <c r="I2913" s="26">
        <f>H2913/100</f>
        <v>4.5060178728217701E-2</v>
      </c>
      <c r="J2913" s="1">
        <v>3.97870525641116</v>
      </c>
      <c r="K2913" s="4">
        <v>3.2004583134315E-2</v>
      </c>
      <c r="L2913" s="7">
        <v>0.89045933678174405</v>
      </c>
      <c r="M2913" s="3">
        <v>5</v>
      </c>
      <c r="N2913" s="2">
        <v>3556.6902537506498</v>
      </c>
      <c r="O2913" s="6">
        <v>0.30181595682030199</v>
      </c>
      <c r="P2913" s="1">
        <v>4.7092278612616303</v>
      </c>
      <c r="Q2913" s="5">
        <v>206.66938099203199</v>
      </c>
      <c r="R2913" s="3">
        <v>1</v>
      </c>
      <c r="S2913" s="9" t="str">
        <f>IF(E2913&gt;3, "1", "0")</f>
        <v>1</v>
      </c>
      <c r="T2913" s="3">
        <f>IF(F2913 &lt; 80%, 1, 0)</f>
        <v>0</v>
      </c>
      <c r="U2913" s="12" t="str">
        <f t="shared" si="45"/>
        <v>High</v>
      </c>
      <c r="V2913" s="12" t="str">
        <f>IF(A2912 &lt; 400, "Low", IF(A2912 &lt; 700, "Medium", "High"))</f>
        <v>High</v>
      </c>
      <c r="W2913" s="12" t="str">
        <f>IF(O2913&lt;0.23,"Low", IF(O2913&lt;=0.37,"Medium","High"))</f>
        <v>Medium</v>
      </c>
      <c r="X2913" s="12" t="str">
        <f>IF(K2913&lt;0.03,"Low", IF(K2913&lt;=0.06,"Medium","High"))</f>
        <v>Medium</v>
      </c>
    </row>
    <row r="2914" spans="1:24">
      <c r="A2914" s="3">
        <v>502</v>
      </c>
      <c r="B2914" s="5">
        <v>17251.691997584501</v>
      </c>
      <c r="C2914" s="4">
        <v>0.84979537983227305</v>
      </c>
      <c r="D2914" s="3">
        <v>5</v>
      </c>
      <c r="E2914" s="1">
        <v>3.4869503125476502</v>
      </c>
      <c r="F2914" s="4">
        <v>0.652740795857359</v>
      </c>
      <c r="G2914" s="3">
        <v>6</v>
      </c>
      <c r="H2914" s="4">
        <v>4.5063298250165102</v>
      </c>
      <c r="I2914" s="26">
        <f>H2914/100</f>
        <v>4.5063298250165106E-2</v>
      </c>
      <c r="J2914" s="1">
        <v>5.1535206941130598</v>
      </c>
      <c r="K2914" s="4">
        <v>3.5475164398233498E-2</v>
      </c>
      <c r="L2914" s="7">
        <v>0.81356467439423796</v>
      </c>
      <c r="M2914" s="3">
        <v>7</v>
      </c>
      <c r="N2914" s="2">
        <v>4072.78899289215</v>
      </c>
      <c r="O2914" s="6">
        <v>0.478823689483447</v>
      </c>
      <c r="P2914" s="1">
        <v>2.30424623548994</v>
      </c>
      <c r="Q2914" s="5">
        <v>493.80403194590798</v>
      </c>
      <c r="R2914" s="3">
        <v>1</v>
      </c>
      <c r="S2914" s="9" t="str">
        <f>IF(E2914&gt;3, "1", "0")</f>
        <v>1</v>
      </c>
      <c r="T2914" s="3">
        <f>IF(F2914 &lt; 80%, 1, 0)</f>
        <v>1</v>
      </c>
      <c r="U2914" s="12" t="str">
        <f t="shared" si="45"/>
        <v>High</v>
      </c>
      <c r="V2914" s="12" t="str">
        <f>IF(A2913 &lt; 400, "Low", IF(A2913 &lt; 700, "Medium", "High"))</f>
        <v>High</v>
      </c>
      <c r="W2914" s="12" t="str">
        <f>IF(O2914&lt;0.23,"Low", IF(O2914&lt;=0.37,"Medium","High"))</f>
        <v>High</v>
      </c>
      <c r="X2914" s="12" t="str">
        <f>IF(K2914&lt;0.03,"Low", IF(K2914&lt;=0.06,"Medium","High"))</f>
        <v>Medium</v>
      </c>
    </row>
    <row r="2915" spans="1:24">
      <c r="A2915" s="3">
        <v>570</v>
      </c>
      <c r="B2915" s="5">
        <v>7690.3401543386099</v>
      </c>
      <c r="C2915" s="4">
        <v>0.89186920203456499</v>
      </c>
      <c r="D2915" s="3">
        <v>1</v>
      </c>
      <c r="E2915" s="1">
        <v>4.9508350946316702</v>
      </c>
      <c r="F2915" s="4">
        <v>0.78050711814850704</v>
      </c>
      <c r="G2915" s="3">
        <v>0</v>
      </c>
      <c r="H2915" s="4">
        <v>4.5063379027921702</v>
      </c>
      <c r="I2915" s="26">
        <f>H2915/100</f>
        <v>4.50633790279217E-2</v>
      </c>
      <c r="J2915" s="1">
        <v>5.5077366445185501</v>
      </c>
      <c r="K2915" s="4">
        <v>8.5283526788249603E-2</v>
      </c>
      <c r="L2915" s="7">
        <v>0.94109130166621791</v>
      </c>
      <c r="M2915" s="3">
        <v>6</v>
      </c>
      <c r="N2915" s="2">
        <v>3870.92688513946</v>
      </c>
      <c r="O2915" s="6">
        <v>0.41274491259975699</v>
      </c>
      <c r="P2915" s="1">
        <v>5.5531943000712598</v>
      </c>
      <c r="Q2915" s="5">
        <v>465.04833723389999</v>
      </c>
      <c r="R2915" s="3">
        <v>1</v>
      </c>
      <c r="S2915" s="9" t="str">
        <f>IF(E2915&gt;3, "1", "0")</f>
        <v>1</v>
      </c>
      <c r="T2915" s="3">
        <f>IF(F2915 &lt; 80%, 1, 0)</f>
        <v>1</v>
      </c>
      <c r="U2915" s="12" t="str">
        <f t="shared" si="45"/>
        <v>High</v>
      </c>
      <c r="V2915" s="12" t="str">
        <f>IF(A2914 &lt; 400, "Low", IF(A2914 &lt; 700, "Medium", "High"))</f>
        <v>Medium</v>
      </c>
      <c r="W2915" s="12" t="str">
        <f>IF(O2915&lt;0.23,"Low", IF(O2915&lt;=0.37,"Medium","High"))</f>
        <v>High</v>
      </c>
      <c r="X2915" s="12" t="str">
        <f>IF(K2915&lt;0.03,"Low", IF(K2915&lt;=0.06,"Medium","High"))</f>
        <v>High</v>
      </c>
    </row>
    <row r="2916" spans="1:24">
      <c r="A2916" s="3">
        <v>497</v>
      </c>
      <c r="B2916" s="5">
        <v>15604.647311835701</v>
      </c>
      <c r="C2916" s="4">
        <v>0.86400322261747808</v>
      </c>
      <c r="D2916" s="3">
        <v>5</v>
      </c>
      <c r="E2916" s="1">
        <v>0.90485275487432404</v>
      </c>
      <c r="F2916" s="4">
        <v>0.902866650165008</v>
      </c>
      <c r="G2916" s="3">
        <v>13</v>
      </c>
      <c r="H2916" s="4">
        <v>4.5069637466524801</v>
      </c>
      <c r="I2916" s="26">
        <f>H2916/100</f>
        <v>4.5069637466524801E-2</v>
      </c>
      <c r="J2916" s="1">
        <v>4.1116677459763302</v>
      </c>
      <c r="K2916" s="4">
        <v>1.0993061829445001E-2</v>
      </c>
      <c r="L2916" s="7">
        <v>0.86656133644172295</v>
      </c>
      <c r="M2916" s="3">
        <v>6</v>
      </c>
      <c r="N2916" s="2">
        <v>2680.1851005237299</v>
      </c>
      <c r="O2916" s="6">
        <v>0.48484494280065699</v>
      </c>
      <c r="P2916" s="1">
        <v>6.9084124519870196</v>
      </c>
      <c r="Q2916" s="5">
        <v>225.47176031196301</v>
      </c>
      <c r="R2916" s="3">
        <v>1</v>
      </c>
      <c r="S2916" s="9" t="str">
        <f>IF(E2916&gt;3, "1", "0")</f>
        <v>0</v>
      </c>
      <c r="T2916" s="3">
        <f>IF(F2916 &lt; 80%, 1, 0)</f>
        <v>0</v>
      </c>
      <c r="U2916" s="12" t="str">
        <f t="shared" si="45"/>
        <v>High</v>
      </c>
      <c r="V2916" s="12" t="str">
        <f>IF(A2915 &lt; 400, "Low", IF(A2915 &lt; 700, "Medium", "High"))</f>
        <v>Medium</v>
      </c>
      <c r="W2916" s="12" t="str">
        <f>IF(O2916&lt;0.23,"Low", IF(O2916&lt;=0.37,"Medium","High"))</f>
        <v>High</v>
      </c>
      <c r="X2916" s="12" t="str">
        <f>IF(K2916&lt;0.03,"Low", IF(K2916&lt;=0.06,"Medium","High"))</f>
        <v>Low</v>
      </c>
    </row>
    <row r="2917" spans="1:24">
      <c r="A2917" s="3">
        <v>417</v>
      </c>
      <c r="B2917" s="5">
        <v>7785.9960800777799</v>
      </c>
      <c r="C2917" s="4">
        <v>0.92842204700510389</v>
      </c>
      <c r="D2917" s="3">
        <v>1</v>
      </c>
      <c r="E2917" s="1">
        <v>3.9006946512157699</v>
      </c>
      <c r="F2917" s="4">
        <v>0.84349219303393896</v>
      </c>
      <c r="G2917" s="3">
        <v>1</v>
      </c>
      <c r="H2917" s="4">
        <v>4.5082508843985902</v>
      </c>
      <c r="I2917" s="26">
        <f>H2917/100</f>
        <v>4.5082508843985902E-2</v>
      </c>
      <c r="J2917" s="1">
        <v>9.4781812063832405</v>
      </c>
      <c r="K2917" s="4">
        <v>6.4107997666444797E-3</v>
      </c>
      <c r="L2917" s="7">
        <v>0.91511274996480796</v>
      </c>
      <c r="M2917" s="3">
        <v>7</v>
      </c>
      <c r="N2917" s="2">
        <v>1531.6519673447499</v>
      </c>
      <c r="O2917" s="6">
        <v>0.43910166462201999</v>
      </c>
      <c r="P2917" s="1">
        <v>4.05682174176067</v>
      </c>
      <c r="Q2917" s="5">
        <v>221.94773450772399</v>
      </c>
      <c r="R2917" s="3">
        <v>1</v>
      </c>
      <c r="S2917" s="9" t="str">
        <f>IF(E2917&gt;3, "1", "0")</f>
        <v>1</v>
      </c>
      <c r="T2917" s="3">
        <f>IF(F2917 &lt; 80%, 1, 0)</f>
        <v>0</v>
      </c>
      <c r="U2917" s="12" t="str">
        <f t="shared" si="45"/>
        <v>High</v>
      </c>
      <c r="V2917" s="12" t="str">
        <f>IF(A2916 &lt; 400, "Low", IF(A2916 &lt; 700, "Medium", "High"))</f>
        <v>Medium</v>
      </c>
      <c r="W2917" s="12" t="str">
        <f>IF(O2917&lt;0.23,"Low", IF(O2917&lt;=0.37,"Medium","High"))</f>
        <v>High</v>
      </c>
      <c r="X2917" s="12" t="str">
        <f>IF(K2917&lt;0.03,"Low", IF(K2917&lt;=0.06,"Medium","High"))</f>
        <v>Low</v>
      </c>
    </row>
    <row r="2918" spans="1:24">
      <c r="A2918" s="3">
        <v>847</v>
      </c>
      <c r="B2918" s="5">
        <v>18929.458431730902</v>
      </c>
      <c r="C2918" s="4">
        <v>0.82529284908071399</v>
      </c>
      <c r="D2918" s="3">
        <v>4</v>
      </c>
      <c r="E2918" s="1">
        <v>4.8133232375117299</v>
      </c>
      <c r="F2918" s="4">
        <v>0.95351098328343498</v>
      </c>
      <c r="G2918" s="3">
        <v>17</v>
      </c>
      <c r="H2918" s="4">
        <v>4.5085966939884496</v>
      </c>
      <c r="I2918" s="26">
        <f>H2918/100</f>
        <v>4.5085966939884495E-2</v>
      </c>
      <c r="J2918" s="1">
        <v>4.2857568578736398</v>
      </c>
      <c r="K2918" s="4">
        <v>6.4374769166669801E-2</v>
      </c>
      <c r="L2918" s="7">
        <v>0.83387812176653797</v>
      </c>
      <c r="M2918" s="3">
        <v>3</v>
      </c>
      <c r="N2918" s="2">
        <v>4311.13340763827</v>
      </c>
      <c r="O2918" s="6">
        <v>0.150104931741946</v>
      </c>
      <c r="P2918" s="1">
        <v>7.4777790483087099</v>
      </c>
      <c r="Q2918" s="5">
        <v>308.38398464148702</v>
      </c>
      <c r="R2918" s="3">
        <v>1</v>
      </c>
      <c r="S2918" s="9" t="str">
        <f>IF(E2918&gt;3, "1", "0")</f>
        <v>1</v>
      </c>
      <c r="T2918" s="3">
        <f>IF(F2918 &lt; 80%, 1, 0)</f>
        <v>0</v>
      </c>
      <c r="U2918" s="12" t="str">
        <f t="shared" si="45"/>
        <v>High</v>
      </c>
      <c r="V2918" s="12" t="str">
        <f>IF(A2917 &lt; 400, "Low", IF(A2917 &lt; 700, "Medium", "High"))</f>
        <v>Medium</v>
      </c>
      <c r="W2918" s="12" t="str">
        <f>IF(O2918&lt;0.23,"Low", IF(O2918&lt;=0.37,"Medium","High"))</f>
        <v>Low</v>
      </c>
      <c r="X2918" s="12" t="str">
        <f>IF(K2918&lt;0.03,"Low", IF(K2918&lt;=0.06,"Medium","High"))</f>
        <v>High</v>
      </c>
    </row>
    <row r="2919" spans="1:24">
      <c r="A2919" s="3">
        <v>721</v>
      </c>
      <c r="B2919" s="5">
        <v>19947.894631979299</v>
      </c>
      <c r="C2919" s="4">
        <v>0.92894399547636397</v>
      </c>
      <c r="D2919" s="3">
        <v>5</v>
      </c>
      <c r="E2919" s="1">
        <v>0.600560547920858</v>
      </c>
      <c r="F2919" s="4">
        <v>0.75611564033573397</v>
      </c>
      <c r="G2919" s="3">
        <v>21</v>
      </c>
      <c r="H2919" s="4">
        <v>4.5106459614663104</v>
      </c>
      <c r="I2919" s="26">
        <f>H2919/100</f>
        <v>4.5106459614663107E-2</v>
      </c>
      <c r="J2919" s="1">
        <v>4.0717854799272004</v>
      </c>
      <c r="K2919" s="4">
        <v>3.2924646364542703E-2</v>
      </c>
      <c r="L2919" s="7">
        <v>0.85988542962539005</v>
      </c>
      <c r="M2919" s="3">
        <v>8</v>
      </c>
      <c r="N2919" s="2">
        <v>2006.8664636989399</v>
      </c>
      <c r="O2919" s="6">
        <v>0.46707741993955498</v>
      </c>
      <c r="P2919" s="1">
        <v>9.1083377336012994</v>
      </c>
      <c r="Q2919" s="5">
        <v>157.396035471266</v>
      </c>
      <c r="R2919" s="3">
        <v>1</v>
      </c>
      <c r="S2919" s="9" t="str">
        <f>IF(E2919&gt;3, "1", "0")</f>
        <v>0</v>
      </c>
      <c r="T2919" s="3">
        <f>IF(F2919 &lt; 80%, 1, 0)</f>
        <v>1</v>
      </c>
      <c r="U2919" s="12" t="str">
        <f t="shared" si="45"/>
        <v>High</v>
      </c>
      <c r="V2919" s="12" t="str">
        <f>IF(A2918 &lt; 400, "Low", IF(A2918 &lt; 700, "Medium", "High"))</f>
        <v>High</v>
      </c>
      <c r="W2919" s="12" t="str">
        <f>IF(O2919&lt;0.23,"Low", IF(O2919&lt;=0.37,"Medium","High"))</f>
        <v>High</v>
      </c>
      <c r="X2919" s="12" t="str">
        <f>IF(K2919&lt;0.03,"Low", IF(K2919&lt;=0.06,"Medium","High"))</f>
        <v>Medium</v>
      </c>
    </row>
    <row r="2920" spans="1:24">
      <c r="A2920" s="3">
        <v>600</v>
      </c>
      <c r="B2920" s="5">
        <v>17983.435747583098</v>
      </c>
      <c r="C2920" s="4">
        <v>0.80811714242693899</v>
      </c>
      <c r="D2920" s="3">
        <v>1</v>
      </c>
      <c r="E2920" s="1">
        <v>4.2284235916717199</v>
      </c>
      <c r="F2920" s="4">
        <v>0.7950261453115699</v>
      </c>
      <c r="G2920" s="3">
        <v>5</v>
      </c>
      <c r="H2920" s="4">
        <v>4.5114764437021098</v>
      </c>
      <c r="I2920" s="26">
        <f>H2920/100</f>
        <v>4.5114764437021095E-2</v>
      </c>
      <c r="J2920" s="1">
        <v>5.7624705258593396</v>
      </c>
      <c r="K2920" s="4">
        <v>8.9535652157736508E-3</v>
      </c>
      <c r="L2920" s="7">
        <v>0.94003232715909801</v>
      </c>
      <c r="M2920" s="3">
        <v>9</v>
      </c>
      <c r="N2920" s="2">
        <v>2250.9479153117099</v>
      </c>
      <c r="O2920" s="6">
        <v>0.19725685988653699</v>
      </c>
      <c r="P2920" s="1">
        <v>1.47245411138483</v>
      </c>
      <c r="Q2920" s="5">
        <v>254.375860574867</v>
      </c>
      <c r="R2920" s="3">
        <v>1</v>
      </c>
      <c r="S2920" s="9" t="str">
        <f>IF(E2920&gt;3, "1", "0")</f>
        <v>1</v>
      </c>
      <c r="T2920" s="3">
        <f>IF(F2920 &lt; 80%, 1, 0)</f>
        <v>1</v>
      </c>
      <c r="U2920" s="12" t="str">
        <f t="shared" si="45"/>
        <v>High</v>
      </c>
      <c r="V2920" s="12" t="str">
        <f>IF(A2919 &lt; 400, "Low", IF(A2919 &lt; 700, "Medium", "High"))</f>
        <v>High</v>
      </c>
      <c r="W2920" s="12" t="str">
        <f>IF(O2920&lt;0.23,"Low", IF(O2920&lt;=0.37,"Medium","High"))</f>
        <v>Low</v>
      </c>
      <c r="X2920" s="12" t="str">
        <f>IF(K2920&lt;0.03,"Low", IF(K2920&lt;=0.06,"Medium","High"))</f>
        <v>Low</v>
      </c>
    </row>
    <row r="2921" spans="1:24">
      <c r="A2921" s="3">
        <v>826</v>
      </c>
      <c r="B2921" s="5">
        <v>5935.9110289741602</v>
      </c>
      <c r="C2921" s="4">
        <v>0.88157884735603798</v>
      </c>
      <c r="D2921" s="3">
        <v>1</v>
      </c>
      <c r="E2921" s="1">
        <v>0.67659609218245897</v>
      </c>
      <c r="F2921" s="4">
        <v>0.95318098233899906</v>
      </c>
      <c r="G2921" s="3">
        <v>4</v>
      </c>
      <c r="H2921" s="4">
        <v>4.51399259466573</v>
      </c>
      <c r="I2921" s="26">
        <f>H2921/100</f>
        <v>4.5139925946657299E-2</v>
      </c>
      <c r="J2921" s="1">
        <v>3.0626088355377199</v>
      </c>
      <c r="K2921" s="4">
        <v>9.2375911186891799E-2</v>
      </c>
      <c r="L2921" s="7">
        <v>0.96471275430299397</v>
      </c>
      <c r="M2921" s="3">
        <v>9</v>
      </c>
      <c r="N2921" s="2">
        <v>3707.17564009223</v>
      </c>
      <c r="O2921" s="6">
        <v>0.20444938738700899</v>
      </c>
      <c r="P2921" s="1">
        <v>9.4028510063040294</v>
      </c>
      <c r="Q2921" s="5">
        <v>436.27019662490801</v>
      </c>
      <c r="R2921" s="3">
        <v>1</v>
      </c>
      <c r="S2921" s="9" t="str">
        <f>IF(E2921&gt;3, "1", "0")</f>
        <v>0</v>
      </c>
      <c r="T2921" s="3">
        <f>IF(F2921 &lt; 80%, 1, 0)</f>
        <v>0</v>
      </c>
      <c r="U2921" s="12" t="str">
        <f t="shared" si="45"/>
        <v>High</v>
      </c>
      <c r="V2921" s="12" t="str">
        <f>IF(A2920 &lt; 400, "Low", IF(A2920 &lt; 700, "Medium", "High"))</f>
        <v>Medium</v>
      </c>
      <c r="W2921" s="12" t="str">
        <f>IF(O2921&lt;0.23,"Low", IF(O2921&lt;=0.37,"Medium","High"))</f>
        <v>Low</v>
      </c>
      <c r="X2921" s="12" t="str">
        <f>IF(K2921&lt;0.03,"Low", IF(K2921&lt;=0.06,"Medium","High"))</f>
        <v>High</v>
      </c>
    </row>
    <row r="2922" spans="1:24">
      <c r="A2922" s="3">
        <v>791</v>
      </c>
      <c r="B2922" s="5">
        <v>7110.6729207313801</v>
      </c>
      <c r="C2922" s="4">
        <v>0.94663207562736007</v>
      </c>
      <c r="D2922" s="3">
        <v>0</v>
      </c>
      <c r="E2922" s="1">
        <v>1.4102293178391401</v>
      </c>
      <c r="F2922" s="4">
        <v>0.90901056926503798</v>
      </c>
      <c r="G2922" s="3">
        <v>18</v>
      </c>
      <c r="H2922" s="4">
        <v>4.5142006422632903</v>
      </c>
      <c r="I2922" s="26">
        <f>H2922/100</f>
        <v>4.5142006422632906E-2</v>
      </c>
      <c r="J2922" s="1">
        <v>3.41788219312234</v>
      </c>
      <c r="K2922" s="4">
        <v>5.61709236246608E-2</v>
      </c>
      <c r="L2922" s="7">
        <v>0.967895478939927</v>
      </c>
      <c r="M2922" s="3">
        <v>2</v>
      </c>
      <c r="N2922" s="2">
        <v>3711.84301046165</v>
      </c>
      <c r="O2922" s="6">
        <v>0.33882365283154497</v>
      </c>
      <c r="P2922" s="1">
        <v>8.2159344205274394</v>
      </c>
      <c r="Q2922" s="5">
        <v>247.42982569824599</v>
      </c>
      <c r="R2922" s="3">
        <v>1</v>
      </c>
      <c r="S2922" s="9" t="str">
        <f>IF(E2922&gt;3, "1", "0")</f>
        <v>0</v>
      </c>
      <c r="T2922" s="3">
        <f>IF(F2922 &lt; 80%, 1, 0)</f>
        <v>0</v>
      </c>
      <c r="U2922" s="12" t="str">
        <f t="shared" si="45"/>
        <v>High</v>
      </c>
      <c r="V2922" s="12" t="str">
        <f>IF(A2921 &lt; 400, "Low", IF(A2921 &lt; 700, "Medium", "High"))</f>
        <v>High</v>
      </c>
      <c r="W2922" s="12" t="str">
        <f>IF(O2922&lt;0.23,"Low", IF(O2922&lt;=0.37,"Medium","High"))</f>
        <v>Medium</v>
      </c>
      <c r="X2922" s="12" t="str">
        <f>IF(K2922&lt;0.03,"Low", IF(K2922&lt;=0.06,"Medium","High"))</f>
        <v>Medium</v>
      </c>
    </row>
    <row r="2923" spans="1:24">
      <c r="A2923" s="3">
        <v>895</v>
      </c>
      <c r="B2923" s="5">
        <v>12546.2592616975</v>
      </c>
      <c r="C2923" s="4">
        <v>0.94171670915356498</v>
      </c>
      <c r="D2923" s="3">
        <v>3</v>
      </c>
      <c r="E2923" s="1">
        <v>3.97986818051469</v>
      </c>
      <c r="F2923" s="4">
        <v>0.76209031317173404</v>
      </c>
      <c r="G2923" s="3">
        <v>2</v>
      </c>
      <c r="H2923" s="4">
        <v>4.5152633262636401</v>
      </c>
      <c r="I2923" s="26">
        <f>H2923/100</f>
        <v>4.5152633262636403E-2</v>
      </c>
      <c r="J2923" s="1">
        <v>6.3246368857093804</v>
      </c>
      <c r="K2923" s="4">
        <v>6.1255040919880502E-2</v>
      </c>
      <c r="L2923" s="7">
        <v>0.87215110079442992</v>
      </c>
      <c r="M2923" s="3">
        <v>3</v>
      </c>
      <c r="N2923" s="2">
        <v>2703.58745654227</v>
      </c>
      <c r="O2923" s="6">
        <v>0.41026912282898298</v>
      </c>
      <c r="P2923" s="1">
        <v>4.2517937402116797</v>
      </c>
      <c r="Q2923" s="5">
        <v>282.048939482187</v>
      </c>
      <c r="R2923" s="3">
        <v>1</v>
      </c>
      <c r="S2923" s="9" t="str">
        <f>IF(E2923&gt;3, "1", "0")</f>
        <v>1</v>
      </c>
      <c r="T2923" s="3">
        <f>IF(F2923 &lt; 80%, 1, 0)</f>
        <v>1</v>
      </c>
      <c r="U2923" s="12" t="str">
        <f t="shared" si="45"/>
        <v>High</v>
      </c>
      <c r="V2923" s="12" t="str">
        <f>IF(A2922 &lt; 400, "Low", IF(A2922 &lt; 700, "Medium", "High"))</f>
        <v>High</v>
      </c>
      <c r="W2923" s="12" t="str">
        <f>IF(O2923&lt;0.23,"Low", IF(O2923&lt;=0.37,"Medium","High"))</f>
        <v>High</v>
      </c>
      <c r="X2923" s="12" t="str">
        <f>IF(K2923&lt;0.03,"Low", IF(K2923&lt;=0.06,"Medium","High"))</f>
        <v>High</v>
      </c>
    </row>
    <row r="2924" spans="1:24">
      <c r="A2924" s="3">
        <v>160</v>
      </c>
      <c r="B2924" s="5">
        <v>9543.9635846064393</v>
      </c>
      <c r="C2924" s="4">
        <v>0.96721578015905607</v>
      </c>
      <c r="D2924" s="3">
        <v>4</v>
      </c>
      <c r="E2924" s="1">
        <v>4.52542483508266</v>
      </c>
      <c r="F2924" s="4">
        <v>0.72317748306477303</v>
      </c>
      <c r="G2924" s="3">
        <v>21</v>
      </c>
      <c r="H2924" s="4">
        <v>4.5160525314523401</v>
      </c>
      <c r="I2924" s="26">
        <f>H2924/100</f>
        <v>4.51605253145234E-2</v>
      </c>
      <c r="J2924" s="1">
        <v>2.15328031604834</v>
      </c>
      <c r="K2924" s="4">
        <v>6.6572532129112905E-2</v>
      </c>
      <c r="L2924" s="7">
        <v>0.82115375925244394</v>
      </c>
      <c r="M2924" s="3">
        <v>4</v>
      </c>
      <c r="N2924" s="2">
        <v>2277.9021835889398</v>
      </c>
      <c r="O2924" s="6">
        <v>0.21640401176438201</v>
      </c>
      <c r="P2924" s="1">
        <v>4.7085482949545998</v>
      </c>
      <c r="Q2924" s="5">
        <v>160.68185683480499</v>
      </c>
      <c r="R2924" s="3">
        <v>1</v>
      </c>
      <c r="S2924" s="9" t="str">
        <f>IF(E2924&gt;3, "1", "0")</f>
        <v>1</v>
      </c>
      <c r="T2924" s="3">
        <f>IF(F2924 &lt; 80%, 1, 0)</f>
        <v>1</v>
      </c>
      <c r="U2924" s="12" t="str">
        <f t="shared" si="45"/>
        <v>High</v>
      </c>
      <c r="V2924" s="12" t="str">
        <f>IF(A2923 &lt; 400, "Low", IF(A2923 &lt; 700, "Medium", "High"))</f>
        <v>High</v>
      </c>
      <c r="W2924" s="12" t="str">
        <f>IF(O2924&lt;0.23,"Low", IF(O2924&lt;=0.37,"Medium","High"))</f>
        <v>Low</v>
      </c>
      <c r="X2924" s="12" t="str">
        <f>IF(K2924&lt;0.03,"Low", IF(K2924&lt;=0.06,"Medium","High"))</f>
        <v>High</v>
      </c>
    </row>
    <row r="2925" spans="1:24">
      <c r="A2925" s="3">
        <v>674</v>
      </c>
      <c r="B2925" s="5">
        <v>8749.3541959643208</v>
      </c>
      <c r="C2925" s="4">
        <v>0.852454864362997</v>
      </c>
      <c r="D2925" s="3">
        <v>3</v>
      </c>
      <c r="E2925" s="1">
        <v>4.5635048831817304</v>
      </c>
      <c r="F2925" s="4">
        <v>0.9229994926626639</v>
      </c>
      <c r="G2925" s="3">
        <v>7</v>
      </c>
      <c r="H2925" s="4">
        <v>4.51727718039111</v>
      </c>
      <c r="I2925" s="26">
        <f>H2925/100</f>
        <v>4.5172771803911098E-2</v>
      </c>
      <c r="J2925" s="1">
        <v>7.6928992227821702</v>
      </c>
      <c r="K2925" s="4">
        <v>1.1064343324806601E-2</v>
      </c>
      <c r="L2925" s="7">
        <v>0.83593099806170401</v>
      </c>
      <c r="M2925" s="3">
        <v>1</v>
      </c>
      <c r="N2925" s="2">
        <v>3551.6696116458602</v>
      </c>
      <c r="O2925" s="6">
        <v>0.103659414290415</v>
      </c>
      <c r="P2925" s="1">
        <v>8.8615412580425392</v>
      </c>
      <c r="Q2925" s="5">
        <v>356.16478576589299</v>
      </c>
      <c r="R2925" s="3">
        <v>1</v>
      </c>
      <c r="S2925" s="9" t="str">
        <f>IF(E2925&gt;3, "1", "0")</f>
        <v>1</v>
      </c>
      <c r="T2925" s="3">
        <f>IF(F2925 &lt; 80%, 1, 0)</f>
        <v>0</v>
      </c>
      <c r="U2925" s="12" t="str">
        <f t="shared" si="45"/>
        <v>High</v>
      </c>
      <c r="V2925" s="12" t="str">
        <f>IF(A2924 &lt; 400, "Low", IF(A2924 &lt; 700, "Medium", "High"))</f>
        <v>Low</v>
      </c>
      <c r="W2925" s="12" t="str">
        <f>IF(O2925&lt;0.23,"Low", IF(O2925&lt;=0.37,"Medium","High"))</f>
        <v>Low</v>
      </c>
      <c r="X2925" s="12" t="str">
        <f>IF(K2925&lt;0.03,"Low", IF(K2925&lt;=0.06,"Medium","High"))</f>
        <v>Low</v>
      </c>
    </row>
    <row r="2926" spans="1:24">
      <c r="A2926" s="3">
        <v>234</v>
      </c>
      <c r="B2926" s="5">
        <v>16650.658354327701</v>
      </c>
      <c r="C2926" s="4">
        <v>0.97287325329119501</v>
      </c>
      <c r="D2926" s="3">
        <v>3</v>
      </c>
      <c r="E2926" s="1">
        <v>4.5899934817391097</v>
      </c>
      <c r="F2926" s="4">
        <v>0.93949453110158698</v>
      </c>
      <c r="G2926" s="3">
        <v>19</v>
      </c>
      <c r="H2926" s="4">
        <v>4.5181553018855301</v>
      </c>
      <c r="I2926" s="26">
        <f>H2926/100</f>
        <v>4.5181553018855299E-2</v>
      </c>
      <c r="J2926" s="1">
        <v>2.8241126331044102</v>
      </c>
      <c r="K2926" s="4">
        <v>7.2005487521993899E-2</v>
      </c>
      <c r="L2926" s="7">
        <v>0.8351623108460321</v>
      </c>
      <c r="M2926" s="3">
        <v>9</v>
      </c>
      <c r="N2926" s="2">
        <v>2809.2156153473902</v>
      </c>
      <c r="O2926" s="6">
        <v>0.26422677811756801</v>
      </c>
      <c r="P2926" s="1">
        <v>7.56728950879819</v>
      </c>
      <c r="Q2926" s="5">
        <v>366.22541983183299</v>
      </c>
      <c r="R2926" s="3">
        <v>1</v>
      </c>
      <c r="S2926" s="9" t="str">
        <f>IF(E2926&gt;3, "1", "0")</f>
        <v>1</v>
      </c>
      <c r="T2926" s="3">
        <f>IF(F2926 &lt; 80%, 1, 0)</f>
        <v>0</v>
      </c>
      <c r="U2926" s="12" t="str">
        <f t="shared" si="45"/>
        <v>High</v>
      </c>
      <c r="V2926" s="12" t="str">
        <f>IF(A2925 &lt; 400, "Low", IF(A2925 &lt; 700, "Medium", "High"))</f>
        <v>Medium</v>
      </c>
      <c r="W2926" s="12" t="str">
        <f>IF(O2926&lt;0.23,"Low", IF(O2926&lt;=0.37,"Medium","High"))</f>
        <v>Medium</v>
      </c>
      <c r="X2926" s="12" t="str">
        <f>IF(K2926&lt;0.03,"Low", IF(K2926&lt;=0.06,"Medium","High"))</f>
        <v>High</v>
      </c>
    </row>
    <row r="2927" spans="1:24">
      <c r="A2927" s="3">
        <v>286</v>
      </c>
      <c r="B2927" s="5">
        <v>11876.4713619716</v>
      </c>
      <c r="C2927" s="4">
        <v>0.88665018646180593</v>
      </c>
      <c r="D2927" s="3">
        <v>1</v>
      </c>
      <c r="E2927" s="1">
        <v>0.87058845651541195</v>
      </c>
      <c r="F2927" s="4">
        <v>0.85195348146848005</v>
      </c>
      <c r="G2927" s="3">
        <v>7</v>
      </c>
      <c r="H2927" s="4">
        <v>4.5209781803388402</v>
      </c>
      <c r="I2927" s="26">
        <f>H2927/100</f>
        <v>4.5209781803388402E-2</v>
      </c>
      <c r="J2927" s="1">
        <v>9.1518133944477</v>
      </c>
      <c r="K2927" s="4">
        <v>1.13550642807738E-2</v>
      </c>
      <c r="L2927" s="7">
        <v>0.91851691519107603</v>
      </c>
      <c r="M2927" s="3">
        <v>1</v>
      </c>
      <c r="N2927" s="2">
        <v>3363.8138788815399</v>
      </c>
      <c r="O2927" s="6">
        <v>0.47628948395529103</v>
      </c>
      <c r="P2927" s="1">
        <v>5.8149376055815303</v>
      </c>
      <c r="Q2927" s="5">
        <v>438.561633767854</v>
      </c>
      <c r="R2927" s="3">
        <v>0</v>
      </c>
      <c r="S2927" s="9" t="str">
        <f>IF(E2927&gt;3, "1", "0")</f>
        <v>0</v>
      </c>
      <c r="T2927" s="3">
        <f>IF(F2927 &lt; 80%, 1, 0)</f>
        <v>0</v>
      </c>
      <c r="U2927" s="12" t="str">
        <f t="shared" si="45"/>
        <v>High</v>
      </c>
      <c r="V2927" s="12" t="str">
        <f>IF(A2926 &lt; 400, "Low", IF(A2926 &lt; 700, "Medium", "High"))</f>
        <v>Low</v>
      </c>
      <c r="W2927" s="12" t="str">
        <f>IF(O2927&lt;0.23,"Low", IF(O2927&lt;=0.37,"Medium","High"))</f>
        <v>High</v>
      </c>
      <c r="X2927" s="12" t="str">
        <f>IF(K2927&lt;0.03,"Low", IF(K2927&lt;=0.06,"Medium","High"))</f>
        <v>Low</v>
      </c>
    </row>
    <row r="2928" spans="1:24">
      <c r="A2928" s="3">
        <v>711</v>
      </c>
      <c r="B2928" s="5">
        <v>16728.363694953299</v>
      </c>
      <c r="C2928" s="4">
        <v>0.88237045662889901</v>
      </c>
      <c r="D2928" s="3">
        <v>3</v>
      </c>
      <c r="E2928" s="1">
        <v>3.5340645273268998</v>
      </c>
      <c r="F2928" s="4">
        <v>0.85903139632274406</v>
      </c>
      <c r="G2928" s="3">
        <v>20</v>
      </c>
      <c r="H2928" s="4">
        <v>4.5210515680339602</v>
      </c>
      <c r="I2928" s="26">
        <f>H2928/100</f>
        <v>4.5210515680339604E-2</v>
      </c>
      <c r="J2928" s="1">
        <v>9.5702844281053405</v>
      </c>
      <c r="K2928" s="4">
        <v>5.3043767212067701E-3</v>
      </c>
      <c r="L2928" s="7">
        <v>0.87751532315081104</v>
      </c>
      <c r="M2928" s="3">
        <v>3</v>
      </c>
      <c r="N2928" s="2">
        <v>3335.1424738819701</v>
      </c>
      <c r="O2928" s="6">
        <v>0.45481028315806099</v>
      </c>
      <c r="P2928" s="1">
        <v>6.4696539314766</v>
      </c>
      <c r="Q2928" s="5">
        <v>383.246337856038</v>
      </c>
      <c r="R2928" s="3">
        <v>1</v>
      </c>
      <c r="S2928" s="9" t="str">
        <f>IF(E2928&gt;3, "1", "0")</f>
        <v>1</v>
      </c>
      <c r="T2928" s="3">
        <f>IF(F2928 &lt; 80%, 1, 0)</f>
        <v>0</v>
      </c>
      <c r="U2928" s="12" t="str">
        <f t="shared" si="45"/>
        <v>High</v>
      </c>
      <c r="V2928" s="12" t="str">
        <f>IF(A2927 &lt; 400, "Low", IF(A2927 &lt; 700, "Medium", "High"))</f>
        <v>Low</v>
      </c>
      <c r="W2928" s="12" t="str">
        <f>IF(O2928&lt;0.23,"Low", IF(O2928&lt;=0.37,"Medium","High"))</f>
        <v>High</v>
      </c>
      <c r="X2928" s="12" t="str">
        <f>IF(K2928&lt;0.03,"Low", IF(K2928&lt;=0.06,"Medium","High"))</f>
        <v>Low</v>
      </c>
    </row>
    <row r="2929" spans="1:24">
      <c r="A2929" s="3">
        <v>760</v>
      </c>
      <c r="B2929" s="5">
        <v>18890.893397274001</v>
      </c>
      <c r="C2929" s="4">
        <v>0.99018827037316692</v>
      </c>
      <c r="D2929" s="3">
        <v>0</v>
      </c>
      <c r="E2929" s="1">
        <v>2.55147164790846</v>
      </c>
      <c r="F2929" s="4">
        <v>0.98013418666735608</v>
      </c>
      <c r="G2929" s="3">
        <v>4</v>
      </c>
      <c r="H2929" s="4">
        <v>4.5214041833100298</v>
      </c>
      <c r="I2929" s="26">
        <f>H2929/100</f>
        <v>4.5214041833100301E-2</v>
      </c>
      <c r="J2929" s="1">
        <v>7.3299861632263301</v>
      </c>
      <c r="K2929" s="4">
        <v>1.5209440372062901E-2</v>
      </c>
      <c r="L2929" s="7">
        <v>0.92805950073275001</v>
      </c>
      <c r="M2929" s="3">
        <v>9</v>
      </c>
      <c r="N2929" s="2">
        <v>3799.7287426124599</v>
      </c>
      <c r="O2929" s="6">
        <v>0.130006673048848</v>
      </c>
      <c r="P2929" s="1">
        <v>5.1032807850040101</v>
      </c>
      <c r="Q2929" s="5">
        <v>418.38646744013897</v>
      </c>
      <c r="R2929" s="3">
        <v>0</v>
      </c>
      <c r="S2929" s="9" t="str">
        <f>IF(E2929&gt;3, "1", "0")</f>
        <v>0</v>
      </c>
      <c r="T2929" s="3">
        <f>IF(F2929 &lt; 80%, 1, 0)</f>
        <v>0</v>
      </c>
      <c r="U2929" s="12" t="str">
        <f t="shared" si="45"/>
        <v>High</v>
      </c>
      <c r="V2929" s="12" t="str">
        <f>IF(A2928 &lt; 400, "Low", IF(A2928 &lt; 700, "Medium", "High"))</f>
        <v>High</v>
      </c>
      <c r="W2929" s="12" t="str">
        <f>IF(O2929&lt;0.23,"Low", IF(O2929&lt;=0.37,"Medium","High"))</f>
        <v>Low</v>
      </c>
      <c r="X2929" s="12" t="str">
        <f>IF(K2929&lt;0.03,"Low", IF(K2929&lt;=0.06,"Medium","High"))</f>
        <v>Low</v>
      </c>
    </row>
    <row r="2930" spans="1:24">
      <c r="A2930" s="3">
        <v>790</v>
      </c>
      <c r="B2930" s="5">
        <v>19711.0901537514</v>
      </c>
      <c r="C2930" s="4">
        <v>0.80780128415256403</v>
      </c>
      <c r="D2930" s="3">
        <v>4</v>
      </c>
      <c r="E2930" s="1">
        <v>1.96137774035241</v>
      </c>
      <c r="F2930" s="4">
        <v>0.77192707925655302</v>
      </c>
      <c r="G2930" s="3">
        <v>9</v>
      </c>
      <c r="H2930" s="4">
        <v>4.5250697293388802</v>
      </c>
      <c r="I2930" s="26">
        <f>H2930/100</f>
        <v>4.5250697293388799E-2</v>
      </c>
      <c r="J2930" s="1">
        <v>2.0663344652131599</v>
      </c>
      <c r="K2930" s="4">
        <v>3.9131332487206003E-2</v>
      </c>
      <c r="L2930" s="7">
        <v>0.94604466731711301</v>
      </c>
      <c r="M2930" s="3">
        <v>2</v>
      </c>
      <c r="N2930" s="2">
        <v>4099.9120405452804</v>
      </c>
      <c r="O2930" s="6">
        <v>0.11991616916864201</v>
      </c>
      <c r="P2930" s="1">
        <v>9.6024830744991601</v>
      </c>
      <c r="Q2930" s="5">
        <v>132.93094382870001</v>
      </c>
      <c r="R2930" s="3">
        <v>0</v>
      </c>
      <c r="S2930" s="9" t="str">
        <f>IF(E2930&gt;3, "1", "0")</f>
        <v>0</v>
      </c>
      <c r="T2930" s="3">
        <f>IF(F2930 &lt; 80%, 1, 0)</f>
        <v>1</v>
      </c>
      <c r="U2930" s="12" t="str">
        <f t="shared" si="45"/>
        <v>High</v>
      </c>
      <c r="V2930" s="12" t="str">
        <f>IF(A2929 &lt; 400, "Low", IF(A2929 &lt; 700, "Medium", "High"))</f>
        <v>High</v>
      </c>
      <c r="W2930" s="12" t="str">
        <f>IF(O2930&lt;0.23,"Low", IF(O2930&lt;=0.37,"Medium","High"))</f>
        <v>Low</v>
      </c>
      <c r="X2930" s="12" t="str">
        <f>IF(K2930&lt;0.03,"Low", IF(K2930&lt;=0.06,"Medium","High"))</f>
        <v>Medium</v>
      </c>
    </row>
    <row r="2931" spans="1:24">
      <c r="A2931" s="3">
        <v>534</v>
      </c>
      <c r="B2931" s="5">
        <v>6527.0552442430499</v>
      </c>
      <c r="C2931" s="4">
        <v>0.840995846565182</v>
      </c>
      <c r="D2931" s="3">
        <v>2</v>
      </c>
      <c r="E2931" s="1">
        <v>1.13476909771534</v>
      </c>
      <c r="F2931" s="4">
        <v>0.84387818205799403</v>
      </c>
      <c r="G2931" s="3">
        <v>21</v>
      </c>
      <c r="H2931" s="4">
        <v>4.5273046968425898</v>
      </c>
      <c r="I2931" s="26">
        <f>H2931/100</f>
        <v>4.5273046968425899E-2</v>
      </c>
      <c r="J2931" s="1">
        <v>6.0982966744955398</v>
      </c>
      <c r="K2931" s="4">
        <v>6.7492177710449699E-2</v>
      </c>
      <c r="L2931" s="7">
        <v>0.94188417653387002</v>
      </c>
      <c r="M2931" s="3">
        <v>6</v>
      </c>
      <c r="N2931" s="2">
        <v>3101.4868247046302</v>
      </c>
      <c r="O2931" s="6">
        <v>0.41602090739682401</v>
      </c>
      <c r="P2931" s="1">
        <v>1.4536498981243</v>
      </c>
      <c r="Q2931" s="5">
        <v>414.24195054361502</v>
      </c>
      <c r="R2931" s="3">
        <v>1</v>
      </c>
      <c r="S2931" s="9" t="str">
        <f>IF(E2931&gt;3, "1", "0")</f>
        <v>0</v>
      </c>
      <c r="T2931" s="3">
        <f>IF(F2931 &lt; 80%, 1, 0)</f>
        <v>0</v>
      </c>
      <c r="U2931" s="12" t="str">
        <f t="shared" si="45"/>
        <v>High</v>
      </c>
      <c r="V2931" s="12" t="str">
        <f>IF(A2930 &lt; 400, "Low", IF(A2930 &lt; 700, "Medium", "High"))</f>
        <v>High</v>
      </c>
      <c r="W2931" s="12" t="str">
        <f>IF(O2931&lt;0.23,"Low", IF(O2931&lt;=0.37,"Medium","High"))</f>
        <v>High</v>
      </c>
      <c r="X2931" s="12" t="str">
        <f>IF(K2931&lt;0.03,"Low", IF(K2931&lt;=0.06,"Medium","High"))</f>
        <v>High</v>
      </c>
    </row>
    <row r="2932" spans="1:24">
      <c r="A2932" s="3">
        <v>150</v>
      </c>
      <c r="B2932" s="5">
        <v>11994.6463421026</v>
      </c>
      <c r="C2932" s="4">
        <v>0.81333196596466095</v>
      </c>
      <c r="D2932" s="3">
        <v>4</v>
      </c>
      <c r="E2932" s="1">
        <v>1.72600898498974</v>
      </c>
      <c r="F2932" s="4">
        <v>0.80434094598551897</v>
      </c>
      <c r="G2932" s="3">
        <v>16</v>
      </c>
      <c r="H2932" s="4">
        <v>4.5275454064814298</v>
      </c>
      <c r="I2932" s="26">
        <f>H2932/100</f>
        <v>4.5275454064814299E-2</v>
      </c>
      <c r="J2932" s="1">
        <v>2.99266068492518</v>
      </c>
      <c r="K2932" s="4">
        <v>9.5620865936761501E-2</v>
      </c>
      <c r="L2932" s="7">
        <v>0.83045477308051008</v>
      </c>
      <c r="M2932" s="3">
        <v>7</v>
      </c>
      <c r="N2932" s="2">
        <v>1050.3298804061601</v>
      </c>
      <c r="O2932" s="6">
        <v>0.13157689716976201</v>
      </c>
      <c r="P2932" s="1">
        <v>9.7425512186443495</v>
      </c>
      <c r="Q2932" s="5">
        <v>163.069324831801</v>
      </c>
      <c r="R2932" s="3">
        <v>1</v>
      </c>
      <c r="S2932" s="9" t="str">
        <f>IF(E2932&gt;3, "1", "0")</f>
        <v>0</v>
      </c>
      <c r="T2932" s="3">
        <f>IF(F2932 &lt; 80%, 1, 0)</f>
        <v>0</v>
      </c>
      <c r="U2932" s="12" t="str">
        <f t="shared" si="45"/>
        <v>High</v>
      </c>
      <c r="V2932" s="12" t="str">
        <f>IF(A2931 &lt; 400, "Low", IF(A2931 &lt; 700, "Medium", "High"))</f>
        <v>Medium</v>
      </c>
      <c r="W2932" s="12" t="str">
        <f>IF(O2932&lt;0.23,"Low", IF(O2932&lt;=0.37,"Medium","High"))</f>
        <v>Low</v>
      </c>
      <c r="X2932" s="12" t="str">
        <f>IF(K2932&lt;0.03,"Low", IF(K2932&lt;=0.06,"Medium","High"))</f>
        <v>High</v>
      </c>
    </row>
    <row r="2933" spans="1:24">
      <c r="A2933" s="3">
        <v>851</v>
      </c>
      <c r="B2933" s="5">
        <v>11378.422781565399</v>
      </c>
      <c r="C2933" s="4">
        <v>0.92748049624184403</v>
      </c>
      <c r="D2933" s="3">
        <v>4</v>
      </c>
      <c r="E2933" s="1">
        <v>1.6416357349811499</v>
      </c>
      <c r="F2933" s="4">
        <v>0.923712505748573</v>
      </c>
      <c r="G2933" s="3">
        <v>19</v>
      </c>
      <c r="H2933" s="4">
        <v>4.52771291824783</v>
      </c>
      <c r="I2933" s="26">
        <f>H2933/100</f>
        <v>4.5277129182478303E-2</v>
      </c>
      <c r="J2933" s="1">
        <v>9.9496041871056402</v>
      </c>
      <c r="K2933" s="4">
        <v>8.7693828510373301E-2</v>
      </c>
      <c r="L2933" s="7">
        <v>0.89920963034321999</v>
      </c>
      <c r="M2933" s="3">
        <v>5</v>
      </c>
      <c r="N2933" s="2">
        <v>1890.0802111514199</v>
      </c>
      <c r="O2933" s="6">
        <v>0.31147732974057302</v>
      </c>
      <c r="P2933" s="1">
        <v>8.2381284728194704</v>
      </c>
      <c r="Q2933" s="5">
        <v>488.63607650501098</v>
      </c>
      <c r="R2933" s="3">
        <v>1</v>
      </c>
      <c r="S2933" s="9" t="str">
        <f>IF(E2933&gt;3, "1", "0")</f>
        <v>0</v>
      </c>
      <c r="T2933" s="3">
        <f>IF(F2933 &lt; 80%, 1, 0)</f>
        <v>0</v>
      </c>
      <c r="U2933" s="12" t="str">
        <f t="shared" si="45"/>
        <v>High</v>
      </c>
      <c r="V2933" s="12" t="str">
        <f>IF(A2932 &lt; 400, "Low", IF(A2932 &lt; 700, "Medium", "High"))</f>
        <v>Low</v>
      </c>
      <c r="W2933" s="12" t="str">
        <f>IF(O2933&lt;0.23,"Low", IF(O2933&lt;=0.37,"Medium","High"))</f>
        <v>Medium</v>
      </c>
      <c r="X2933" s="12" t="str">
        <f>IF(K2933&lt;0.03,"Low", IF(K2933&lt;=0.06,"Medium","High"))</f>
        <v>High</v>
      </c>
    </row>
    <row r="2934" spans="1:24">
      <c r="A2934" s="3">
        <v>847</v>
      </c>
      <c r="B2934" s="5">
        <v>13928.1925119031</v>
      </c>
      <c r="C2934" s="4">
        <v>0.89416328387318</v>
      </c>
      <c r="D2934" s="3">
        <v>4</v>
      </c>
      <c r="E2934" s="1">
        <v>3.4855624535724199</v>
      </c>
      <c r="F2934" s="4">
        <v>0.99104614700950089</v>
      </c>
      <c r="G2934" s="3">
        <v>7</v>
      </c>
      <c r="H2934" s="4">
        <v>4.5284168288541302</v>
      </c>
      <c r="I2934" s="26">
        <f>H2934/100</f>
        <v>4.5284168288541302E-2</v>
      </c>
      <c r="J2934" s="1">
        <v>9.4244313584620905</v>
      </c>
      <c r="K2934" s="4">
        <v>1.35172274084518E-2</v>
      </c>
      <c r="L2934" s="7">
        <v>0.88320521447715095</v>
      </c>
      <c r="M2934" s="3">
        <v>8</v>
      </c>
      <c r="N2934" s="2">
        <v>1245.6969781077701</v>
      </c>
      <c r="O2934" s="6">
        <v>0.157085793891242</v>
      </c>
      <c r="P2934" s="1">
        <v>6.2572178104881404</v>
      </c>
      <c r="Q2934" s="5">
        <v>349.70978022637502</v>
      </c>
      <c r="R2934" s="3">
        <v>1</v>
      </c>
      <c r="S2934" s="9" t="str">
        <f>IF(E2934&gt;3, "1", "0")</f>
        <v>1</v>
      </c>
      <c r="T2934" s="3">
        <f>IF(F2934 &lt; 80%, 1, 0)</f>
        <v>0</v>
      </c>
      <c r="U2934" s="12" t="str">
        <f t="shared" si="45"/>
        <v>High</v>
      </c>
      <c r="V2934" s="12" t="str">
        <f>IF(A2933 &lt; 400, "Low", IF(A2933 &lt; 700, "Medium", "High"))</f>
        <v>High</v>
      </c>
      <c r="W2934" s="12" t="str">
        <f>IF(O2934&lt;0.23,"Low", IF(O2934&lt;=0.37,"Medium","High"))</f>
        <v>Low</v>
      </c>
      <c r="X2934" s="12" t="str">
        <f>IF(K2934&lt;0.03,"Low", IF(K2934&lt;=0.06,"Medium","High"))</f>
        <v>Low</v>
      </c>
    </row>
    <row r="2935" spans="1:24">
      <c r="A2935" s="3">
        <v>377</v>
      </c>
      <c r="B2935" s="5">
        <v>9297.7932339068393</v>
      </c>
      <c r="C2935" s="4">
        <v>0.83421719337143196</v>
      </c>
      <c r="D2935" s="3">
        <v>3</v>
      </c>
      <c r="E2935" s="1">
        <v>1.5402914741182701</v>
      </c>
      <c r="F2935" s="4">
        <v>0.67831004456525501</v>
      </c>
      <c r="G2935" s="3">
        <v>23</v>
      </c>
      <c r="H2935" s="4">
        <v>4.5284224323031204</v>
      </c>
      <c r="I2935" s="26">
        <f>H2935/100</f>
        <v>4.5284224323031204E-2</v>
      </c>
      <c r="J2935" s="1">
        <v>5.3586035604776203</v>
      </c>
      <c r="K2935" s="4">
        <v>1.6995091079967301E-2</v>
      </c>
      <c r="L2935" s="7">
        <v>0.95615336861010403</v>
      </c>
      <c r="M2935" s="3">
        <v>7</v>
      </c>
      <c r="N2935" s="2">
        <v>3780.0395590204498</v>
      </c>
      <c r="O2935" s="6">
        <v>0.225316901263862</v>
      </c>
      <c r="P2935" s="1">
        <v>5.3009964233050102</v>
      </c>
      <c r="Q2935" s="5">
        <v>156.749455280143</v>
      </c>
      <c r="R2935" s="3">
        <v>1</v>
      </c>
      <c r="S2935" s="9" t="str">
        <f>IF(E2935&gt;3, "1", "0")</f>
        <v>0</v>
      </c>
      <c r="T2935" s="3">
        <f>IF(F2935 &lt; 80%, 1, 0)</f>
        <v>1</v>
      </c>
      <c r="U2935" s="12" t="str">
        <f t="shared" si="45"/>
        <v>High</v>
      </c>
      <c r="V2935" s="12" t="str">
        <f>IF(A2934 &lt; 400, "Low", IF(A2934 &lt; 700, "Medium", "High"))</f>
        <v>High</v>
      </c>
      <c r="W2935" s="12" t="str">
        <f>IF(O2935&lt;0.23,"Low", IF(O2935&lt;=0.37,"Medium","High"))</f>
        <v>Low</v>
      </c>
      <c r="X2935" s="12" t="str">
        <f>IF(K2935&lt;0.03,"Low", IF(K2935&lt;=0.06,"Medium","High"))</f>
        <v>Low</v>
      </c>
    </row>
    <row r="2936" spans="1:24">
      <c r="A2936" s="3">
        <v>323</v>
      </c>
      <c r="B2936" s="5">
        <v>5658.4991396450796</v>
      </c>
      <c r="C2936" s="4">
        <v>0.826494131268385</v>
      </c>
      <c r="D2936" s="3">
        <v>0</v>
      </c>
      <c r="E2936" s="1">
        <v>4.0361020933458898</v>
      </c>
      <c r="F2936" s="4">
        <v>0.94900820673847308</v>
      </c>
      <c r="G2936" s="3">
        <v>10</v>
      </c>
      <c r="H2936" s="4">
        <v>4.5287231781947401</v>
      </c>
      <c r="I2936" s="26">
        <f>H2936/100</f>
        <v>4.52872317819474E-2</v>
      </c>
      <c r="J2936" s="1">
        <v>7.5887313486921899</v>
      </c>
      <c r="K2936" s="4">
        <v>2.8991823592857999E-2</v>
      </c>
      <c r="L2936" s="7">
        <v>0.93565137648712704</v>
      </c>
      <c r="M2936" s="3">
        <v>7</v>
      </c>
      <c r="N2936" s="2">
        <v>2537.03852027228</v>
      </c>
      <c r="O2936" s="6">
        <v>0.354822757961129</v>
      </c>
      <c r="P2936" s="1">
        <v>5.5054781534808903</v>
      </c>
      <c r="Q2936" s="5">
        <v>458.877921051415</v>
      </c>
      <c r="R2936" s="3">
        <v>1</v>
      </c>
      <c r="S2936" s="9" t="str">
        <f>IF(E2936&gt;3, "1", "0")</f>
        <v>1</v>
      </c>
      <c r="T2936" s="3">
        <f>IF(F2936 &lt; 80%, 1, 0)</f>
        <v>0</v>
      </c>
      <c r="U2936" s="12" t="str">
        <f t="shared" si="45"/>
        <v>High</v>
      </c>
      <c r="V2936" s="12" t="str">
        <f>IF(A2935 &lt; 400, "Low", IF(A2935 &lt; 700, "Medium", "High"))</f>
        <v>Low</v>
      </c>
      <c r="W2936" s="12" t="str">
        <f>IF(O2936&lt;0.23,"Low", IF(O2936&lt;=0.37,"Medium","High"))</f>
        <v>Medium</v>
      </c>
      <c r="X2936" s="12" t="str">
        <f>IF(K2936&lt;0.03,"Low", IF(K2936&lt;=0.06,"Medium","High"))</f>
        <v>Low</v>
      </c>
    </row>
    <row r="2937" spans="1:24">
      <c r="A2937" s="3">
        <v>218</v>
      </c>
      <c r="B2937" s="5">
        <v>13368.1051349011</v>
      </c>
      <c r="C2937" s="4">
        <v>0.93012130465042109</v>
      </c>
      <c r="D2937" s="3">
        <v>2</v>
      </c>
      <c r="E2937" s="1">
        <v>4.9159773101229902</v>
      </c>
      <c r="F2937" s="4">
        <v>0.61430987628560307</v>
      </c>
      <c r="G2937" s="3">
        <v>20</v>
      </c>
      <c r="H2937" s="4">
        <v>4.5292014607115201</v>
      </c>
      <c r="I2937" s="26">
        <f>H2937/100</f>
        <v>4.5292014607115204E-2</v>
      </c>
      <c r="J2937" s="1">
        <v>7.7184866664505201</v>
      </c>
      <c r="K2937" s="4">
        <v>9.7653949942676094E-2</v>
      </c>
      <c r="L2937" s="7">
        <v>0.86108061669601099</v>
      </c>
      <c r="M2937" s="3">
        <v>4</v>
      </c>
      <c r="N2937" s="2">
        <v>1956.33545278526</v>
      </c>
      <c r="O2937" s="6">
        <v>0.313189268638709</v>
      </c>
      <c r="P2937" s="1">
        <v>7.5862209969845802</v>
      </c>
      <c r="Q2937" s="5">
        <v>394.28504405321303</v>
      </c>
      <c r="R2937" s="3">
        <v>1</v>
      </c>
      <c r="S2937" s="9" t="str">
        <f>IF(E2937&gt;3, "1", "0")</f>
        <v>1</v>
      </c>
      <c r="T2937" s="3">
        <f>IF(F2937 &lt; 80%, 1, 0)</f>
        <v>1</v>
      </c>
      <c r="U2937" s="12" t="str">
        <f t="shared" si="45"/>
        <v>High</v>
      </c>
      <c r="V2937" s="12" t="str">
        <f>IF(A2936 &lt; 400, "Low", IF(A2936 &lt; 700, "Medium", "High"))</f>
        <v>Low</v>
      </c>
      <c r="W2937" s="12" t="str">
        <f>IF(O2937&lt;0.23,"Low", IF(O2937&lt;=0.37,"Medium","High"))</f>
        <v>Medium</v>
      </c>
      <c r="X2937" s="12" t="str">
        <f>IF(K2937&lt;0.03,"Low", IF(K2937&lt;=0.06,"Medium","High"))</f>
        <v>High</v>
      </c>
    </row>
    <row r="2938" spans="1:24">
      <c r="A2938" s="3">
        <v>183</v>
      </c>
      <c r="B2938" s="5">
        <v>10016.0176848312</v>
      </c>
      <c r="C2938" s="4">
        <v>0.92263407214862303</v>
      </c>
      <c r="D2938" s="3">
        <v>3</v>
      </c>
      <c r="E2938" s="1">
        <v>4.0719506316338903</v>
      </c>
      <c r="F2938" s="4">
        <v>0.62861552875615101</v>
      </c>
      <c r="G2938" s="3">
        <v>16</v>
      </c>
      <c r="H2938" s="4">
        <v>4.5322356594702198</v>
      </c>
      <c r="I2938" s="26">
        <f>H2938/100</f>
        <v>4.5322356594702198E-2</v>
      </c>
      <c r="J2938" s="1">
        <v>4.66771542767325</v>
      </c>
      <c r="K2938" s="4">
        <v>4.3369086869015098E-4</v>
      </c>
      <c r="L2938" s="7">
        <v>0.97837290233048602</v>
      </c>
      <c r="M2938" s="3">
        <v>1</v>
      </c>
      <c r="N2938" s="2">
        <v>1133.24825156515</v>
      </c>
      <c r="O2938" s="6">
        <v>0.28245882039935999</v>
      </c>
      <c r="P2938" s="1">
        <v>3.3339492988136499</v>
      </c>
      <c r="Q2938" s="5">
        <v>188.53618078652801</v>
      </c>
      <c r="R2938" s="3">
        <v>1</v>
      </c>
      <c r="S2938" s="9" t="str">
        <f>IF(E2938&gt;3, "1", "0")</f>
        <v>1</v>
      </c>
      <c r="T2938" s="3">
        <f>IF(F2938 &lt; 80%, 1, 0)</f>
        <v>1</v>
      </c>
      <c r="U2938" s="12" t="str">
        <f t="shared" si="45"/>
        <v>High</v>
      </c>
      <c r="V2938" s="12" t="str">
        <f>IF(A2937 &lt; 400, "Low", IF(A2937 &lt; 700, "Medium", "High"))</f>
        <v>Low</v>
      </c>
      <c r="W2938" s="12" t="str">
        <f>IF(O2938&lt;0.23,"Low", IF(O2938&lt;=0.37,"Medium","High"))</f>
        <v>Medium</v>
      </c>
      <c r="X2938" s="12" t="str">
        <f>IF(K2938&lt;0.03,"Low", IF(K2938&lt;=0.06,"Medium","High"))</f>
        <v>Low</v>
      </c>
    </row>
    <row r="2939" spans="1:24">
      <c r="A2939" s="3">
        <v>325</v>
      </c>
      <c r="B2939" s="5">
        <v>14145.461377289201</v>
      </c>
      <c r="C2939" s="4">
        <v>0.94178000125031602</v>
      </c>
      <c r="D2939" s="3">
        <v>5</v>
      </c>
      <c r="E2939" s="1">
        <v>2.0645228366101001</v>
      </c>
      <c r="F2939" s="4">
        <v>0.862451521746881</v>
      </c>
      <c r="G2939" s="3">
        <v>18</v>
      </c>
      <c r="H2939" s="4">
        <v>4.5332778521863499</v>
      </c>
      <c r="I2939" s="26">
        <f>H2939/100</f>
        <v>4.5332778521863501E-2</v>
      </c>
      <c r="J2939" s="1">
        <v>5.7943720199209201</v>
      </c>
      <c r="K2939" s="4">
        <v>8.3337777361205904E-3</v>
      </c>
      <c r="L2939" s="7">
        <v>0.90793888886583896</v>
      </c>
      <c r="M2939" s="3">
        <v>5</v>
      </c>
      <c r="N2939" s="2">
        <v>4491.17668478001</v>
      </c>
      <c r="O2939" s="6">
        <v>0.176692134696843</v>
      </c>
      <c r="P2939" s="1">
        <v>9.7716028564172799</v>
      </c>
      <c r="Q2939" s="5">
        <v>387.32224849970402</v>
      </c>
      <c r="R2939" s="3">
        <v>1</v>
      </c>
      <c r="S2939" s="9" t="str">
        <f>IF(E2939&gt;3, "1", "0")</f>
        <v>0</v>
      </c>
      <c r="T2939" s="3">
        <f>IF(F2939 &lt; 80%, 1, 0)</f>
        <v>0</v>
      </c>
      <c r="U2939" s="12" t="str">
        <f t="shared" si="45"/>
        <v>High</v>
      </c>
      <c r="V2939" s="12" t="str">
        <f>IF(A2938 &lt; 400, "Low", IF(A2938 &lt; 700, "Medium", "High"))</f>
        <v>Low</v>
      </c>
      <c r="W2939" s="12" t="str">
        <f>IF(O2939&lt;0.23,"Low", IF(O2939&lt;=0.37,"Medium","High"))</f>
        <v>Low</v>
      </c>
      <c r="X2939" s="12" t="str">
        <f>IF(K2939&lt;0.03,"Low", IF(K2939&lt;=0.06,"Medium","High"))</f>
        <v>Low</v>
      </c>
    </row>
    <row r="2940" spans="1:24">
      <c r="A2940" s="3">
        <v>906</v>
      </c>
      <c r="B2940" s="5">
        <v>15875.0911444868</v>
      </c>
      <c r="C2940" s="4">
        <v>0.95993837240055802</v>
      </c>
      <c r="D2940" s="3">
        <v>2</v>
      </c>
      <c r="E2940" s="1">
        <v>2.9763298543240801</v>
      </c>
      <c r="F2940" s="4">
        <v>0.89632706317284605</v>
      </c>
      <c r="G2940" s="3">
        <v>6</v>
      </c>
      <c r="H2940" s="4">
        <v>4.5363254029723903</v>
      </c>
      <c r="I2940" s="26">
        <f>H2940/100</f>
        <v>4.5363254029723903E-2</v>
      </c>
      <c r="J2940" s="1">
        <v>2.93014521013012</v>
      </c>
      <c r="K2940" s="4">
        <v>9.9232465401344894E-2</v>
      </c>
      <c r="L2940" s="7">
        <v>0.90385665291690598</v>
      </c>
      <c r="M2940" s="3">
        <v>7</v>
      </c>
      <c r="N2940" s="2">
        <v>1426.72877647324</v>
      </c>
      <c r="O2940" s="6">
        <v>0.48340242784765503</v>
      </c>
      <c r="P2940" s="1">
        <v>6.87838505665498</v>
      </c>
      <c r="Q2940" s="5">
        <v>361.00036057509499</v>
      </c>
      <c r="R2940" s="3">
        <v>1</v>
      </c>
      <c r="S2940" s="9" t="str">
        <f>IF(E2940&gt;3, "1", "0")</f>
        <v>0</v>
      </c>
      <c r="T2940" s="3">
        <f>IF(F2940 &lt; 80%, 1, 0)</f>
        <v>0</v>
      </c>
      <c r="U2940" s="12" t="str">
        <f t="shared" si="45"/>
        <v>High</v>
      </c>
      <c r="V2940" s="12" t="str">
        <f>IF(A2939 &lt; 400, "Low", IF(A2939 &lt; 700, "Medium", "High"))</f>
        <v>Low</v>
      </c>
      <c r="W2940" s="12" t="str">
        <f>IF(O2940&lt;0.23,"Low", IF(O2940&lt;=0.37,"Medium","High"))</f>
        <v>High</v>
      </c>
      <c r="X2940" s="12" t="str">
        <f>IF(K2940&lt;0.03,"Low", IF(K2940&lt;=0.06,"Medium","High"))</f>
        <v>High</v>
      </c>
    </row>
    <row r="2941" spans="1:24">
      <c r="A2941" s="3">
        <v>769</v>
      </c>
      <c r="B2941" s="5">
        <v>17663.184879292101</v>
      </c>
      <c r="C2941" s="4">
        <v>0.98671862874024996</v>
      </c>
      <c r="D2941" s="3">
        <v>1</v>
      </c>
      <c r="E2941" s="1">
        <v>0.76786788592320099</v>
      </c>
      <c r="F2941" s="4">
        <v>0.92843143097874004</v>
      </c>
      <c r="G2941" s="3">
        <v>12</v>
      </c>
      <c r="H2941" s="4">
        <v>4.5367563575843501</v>
      </c>
      <c r="I2941" s="26">
        <f>H2941/100</f>
        <v>4.5367563575843504E-2</v>
      </c>
      <c r="J2941" s="1">
        <v>3.0585361268567999</v>
      </c>
      <c r="K2941" s="4">
        <v>8.9797915997167896E-2</v>
      </c>
      <c r="L2941" s="7">
        <v>0.82068984774216003</v>
      </c>
      <c r="M2941" s="3">
        <v>2</v>
      </c>
      <c r="N2941" s="2">
        <v>1710.5559735092299</v>
      </c>
      <c r="O2941" s="6">
        <v>0.40957946757237301</v>
      </c>
      <c r="P2941" s="1">
        <v>8.5437272163590894</v>
      </c>
      <c r="Q2941" s="5">
        <v>119.026617329009</v>
      </c>
      <c r="R2941" s="3">
        <v>1</v>
      </c>
      <c r="S2941" s="9" t="str">
        <f>IF(E2941&gt;3, "1", "0")</f>
        <v>0</v>
      </c>
      <c r="T2941" s="3">
        <f>IF(F2941 &lt; 80%, 1, 0)</f>
        <v>0</v>
      </c>
      <c r="U2941" s="12" t="str">
        <f t="shared" si="45"/>
        <v>High</v>
      </c>
      <c r="V2941" s="12" t="str">
        <f>IF(A2940 &lt; 400, "Low", IF(A2940 &lt; 700, "Medium", "High"))</f>
        <v>High</v>
      </c>
      <c r="W2941" s="12" t="str">
        <f>IF(O2941&lt;0.23,"Low", IF(O2941&lt;=0.37,"Medium","High"))</f>
        <v>High</v>
      </c>
      <c r="X2941" s="12" t="str">
        <f>IF(K2941&lt;0.03,"Low", IF(K2941&lt;=0.06,"Medium","High"))</f>
        <v>High</v>
      </c>
    </row>
    <row r="2942" spans="1:24">
      <c r="A2942" s="3">
        <v>411</v>
      </c>
      <c r="B2942" s="5">
        <v>18092.891323485001</v>
      </c>
      <c r="C2942" s="4">
        <v>0.89202052531153797</v>
      </c>
      <c r="D2942" s="3">
        <v>0</v>
      </c>
      <c r="E2942" s="1">
        <v>2.0039688201684198</v>
      </c>
      <c r="F2942" s="4">
        <v>0.95188319296162105</v>
      </c>
      <c r="G2942" s="3">
        <v>9</v>
      </c>
      <c r="H2942" s="4">
        <v>4.5382313299416497</v>
      </c>
      <c r="I2942" s="26">
        <f>H2942/100</f>
        <v>4.5382313299416499E-2</v>
      </c>
      <c r="J2942" s="1">
        <v>6.2899801468293504</v>
      </c>
      <c r="K2942" s="4">
        <v>1.20179329195795E-2</v>
      </c>
      <c r="L2942" s="7">
        <v>0.87421892226148501</v>
      </c>
      <c r="M2942" s="3">
        <v>2</v>
      </c>
      <c r="N2942" s="2">
        <v>2058.0203594594</v>
      </c>
      <c r="O2942" s="6">
        <v>0.49845093921051198</v>
      </c>
      <c r="P2942" s="1">
        <v>3.94560479553133</v>
      </c>
      <c r="Q2942" s="5">
        <v>456.05124538921598</v>
      </c>
      <c r="R2942" s="3">
        <v>0</v>
      </c>
      <c r="S2942" s="9" t="str">
        <f>IF(E2942&gt;3, "1", "0")</f>
        <v>0</v>
      </c>
      <c r="T2942" s="3">
        <f>IF(F2942 &lt; 80%, 1, 0)</f>
        <v>0</v>
      </c>
      <c r="U2942" s="12" t="str">
        <f t="shared" si="45"/>
        <v>High</v>
      </c>
      <c r="V2942" s="12" t="str">
        <f>IF(A2941 &lt; 400, "Low", IF(A2941 &lt; 700, "Medium", "High"))</f>
        <v>High</v>
      </c>
      <c r="W2942" s="12" t="str">
        <f>IF(O2942&lt;0.23,"Low", IF(O2942&lt;=0.37,"Medium","High"))</f>
        <v>High</v>
      </c>
      <c r="X2942" s="12" t="str">
        <f>IF(K2942&lt;0.03,"Low", IF(K2942&lt;=0.06,"Medium","High"))</f>
        <v>Low</v>
      </c>
    </row>
    <row r="2943" spans="1:24">
      <c r="A2943" s="3">
        <v>488</v>
      </c>
      <c r="B2943" s="5">
        <v>16313.9746002053</v>
      </c>
      <c r="C2943" s="4">
        <v>0.99310358364695306</v>
      </c>
      <c r="D2943" s="3">
        <v>0</v>
      </c>
      <c r="E2943" s="1">
        <v>2.9459047026835599</v>
      </c>
      <c r="F2943" s="4">
        <v>0.64535933093796305</v>
      </c>
      <c r="G2943" s="3">
        <v>17</v>
      </c>
      <c r="H2943" s="4">
        <v>4.5385951162526101</v>
      </c>
      <c r="I2943" s="26">
        <f>H2943/100</f>
        <v>4.5385951162526104E-2</v>
      </c>
      <c r="J2943" s="1">
        <v>8.7411224977189406</v>
      </c>
      <c r="K2943" s="4">
        <v>2.91234150263316E-2</v>
      </c>
      <c r="L2943" s="7">
        <v>0.82689523921572305</v>
      </c>
      <c r="M2943" s="3">
        <v>9</v>
      </c>
      <c r="N2943" s="2">
        <v>3662.9948892777402</v>
      </c>
      <c r="O2943" s="6">
        <v>0.108738958755852</v>
      </c>
      <c r="P2943" s="1">
        <v>4.2639914576501097</v>
      </c>
      <c r="Q2943" s="5">
        <v>461.33116864758102</v>
      </c>
      <c r="R2943" s="3">
        <v>1</v>
      </c>
      <c r="S2943" s="9" t="str">
        <f>IF(E2943&gt;3, "1", "0")</f>
        <v>0</v>
      </c>
      <c r="T2943" s="3">
        <f>IF(F2943 &lt; 80%, 1, 0)</f>
        <v>1</v>
      </c>
      <c r="U2943" s="12" t="str">
        <f t="shared" si="45"/>
        <v>High</v>
      </c>
      <c r="V2943" s="12" t="str">
        <f>IF(A2942 &lt; 400, "Low", IF(A2942 &lt; 700, "Medium", "High"))</f>
        <v>Medium</v>
      </c>
      <c r="W2943" s="12" t="str">
        <f>IF(O2943&lt;0.23,"Low", IF(O2943&lt;=0.37,"Medium","High"))</f>
        <v>Low</v>
      </c>
      <c r="X2943" s="12" t="str">
        <f>IF(K2943&lt;0.03,"Low", IF(K2943&lt;=0.06,"Medium","High"))</f>
        <v>Low</v>
      </c>
    </row>
    <row r="2944" spans="1:24">
      <c r="A2944" s="3">
        <v>518</v>
      </c>
      <c r="B2944" s="5">
        <v>10212.7819297063</v>
      </c>
      <c r="C2944" s="4">
        <v>0.804068216376436</v>
      </c>
      <c r="D2944" s="3">
        <v>1</v>
      </c>
      <c r="E2944" s="1">
        <v>3.6747619729841201</v>
      </c>
      <c r="F2944" s="4">
        <v>0.631241721608365</v>
      </c>
      <c r="G2944" s="3">
        <v>6</v>
      </c>
      <c r="H2944" s="4">
        <v>4.5407442922120103</v>
      </c>
      <c r="I2944" s="26">
        <f>H2944/100</f>
        <v>4.5407442922120102E-2</v>
      </c>
      <c r="J2944" s="1">
        <v>3.01014582338391</v>
      </c>
      <c r="K2944" s="4">
        <v>2.75108437389903E-2</v>
      </c>
      <c r="L2944" s="7">
        <v>0.97373536782134595</v>
      </c>
      <c r="M2944" s="3">
        <v>9</v>
      </c>
      <c r="N2944" s="2">
        <v>1431.6076779263101</v>
      </c>
      <c r="O2944" s="6">
        <v>0.39322854806700702</v>
      </c>
      <c r="P2944" s="1">
        <v>6.66595329631064</v>
      </c>
      <c r="Q2944" s="5">
        <v>254.37022732710301</v>
      </c>
      <c r="R2944" s="3">
        <v>1</v>
      </c>
      <c r="S2944" s="9" t="str">
        <f>IF(E2944&gt;3, "1", "0")</f>
        <v>1</v>
      </c>
      <c r="T2944" s="3">
        <f>IF(F2944 &lt; 80%, 1, 0)</f>
        <v>1</v>
      </c>
      <c r="U2944" s="12" t="str">
        <f t="shared" si="45"/>
        <v>High</v>
      </c>
      <c r="V2944" s="12" t="str">
        <f>IF(A2943 &lt; 400, "Low", IF(A2943 &lt; 700, "Medium", "High"))</f>
        <v>Medium</v>
      </c>
      <c r="W2944" s="12" t="str">
        <f>IF(O2944&lt;0.23,"Low", IF(O2944&lt;=0.37,"Medium","High"))</f>
        <v>High</v>
      </c>
      <c r="X2944" s="12" t="str">
        <f>IF(K2944&lt;0.03,"Low", IF(K2944&lt;=0.06,"Medium","High"))</f>
        <v>Low</v>
      </c>
    </row>
    <row r="2945" spans="1:24">
      <c r="A2945" s="3">
        <v>889</v>
      </c>
      <c r="B2945" s="5">
        <v>12275.269812860601</v>
      </c>
      <c r="C2945" s="4">
        <v>0.80583413371481494</v>
      </c>
      <c r="D2945" s="3">
        <v>0</v>
      </c>
      <c r="E2945" s="1">
        <v>1.33683450826159</v>
      </c>
      <c r="F2945" s="4">
        <v>0.85967571385459707</v>
      </c>
      <c r="G2945" s="3">
        <v>17</v>
      </c>
      <c r="H2945" s="4">
        <v>4.5435946400745504</v>
      </c>
      <c r="I2945" s="26">
        <f>H2945/100</f>
        <v>4.5435946400745504E-2</v>
      </c>
      <c r="J2945" s="1">
        <v>2.4219402392523</v>
      </c>
      <c r="K2945" s="4">
        <v>1.26857023710916E-2</v>
      </c>
      <c r="L2945" s="7">
        <v>0.80194119208042591</v>
      </c>
      <c r="M2945" s="3">
        <v>0</v>
      </c>
      <c r="N2945" s="2">
        <v>1347.5597502641899</v>
      </c>
      <c r="O2945" s="6">
        <v>0.29849359876840198</v>
      </c>
      <c r="P2945" s="1">
        <v>2.04460933933309</v>
      </c>
      <c r="Q2945" s="5">
        <v>419.24900898810301</v>
      </c>
      <c r="R2945" s="3">
        <v>1</v>
      </c>
      <c r="S2945" s="9" t="str">
        <f>IF(E2945&gt;3, "1", "0")</f>
        <v>0</v>
      </c>
      <c r="T2945" s="3">
        <f>IF(F2945 &lt; 80%, 1, 0)</f>
        <v>0</v>
      </c>
      <c r="U2945" s="12" t="str">
        <f t="shared" si="45"/>
        <v>High</v>
      </c>
      <c r="V2945" s="12" t="str">
        <f>IF(A2944 &lt; 400, "Low", IF(A2944 &lt; 700, "Medium", "High"))</f>
        <v>Medium</v>
      </c>
      <c r="W2945" s="12" t="str">
        <f>IF(O2945&lt;0.23,"Low", IF(O2945&lt;=0.37,"Medium","High"))</f>
        <v>Medium</v>
      </c>
      <c r="X2945" s="12" t="str">
        <f>IF(K2945&lt;0.03,"Low", IF(K2945&lt;=0.06,"Medium","High"))</f>
        <v>Low</v>
      </c>
    </row>
    <row r="2946" spans="1:24">
      <c r="A2946" s="3">
        <v>124</v>
      </c>
      <c r="B2946" s="5">
        <v>7924.6279985043402</v>
      </c>
      <c r="C2946" s="4">
        <v>0.97625161355260204</v>
      </c>
      <c r="D2946" s="3">
        <v>1</v>
      </c>
      <c r="E2946" s="1">
        <v>4.4315089504309899</v>
      </c>
      <c r="F2946" s="4">
        <v>0.75031796091522296</v>
      </c>
      <c r="G2946" s="3">
        <v>2</v>
      </c>
      <c r="H2946" s="4">
        <v>4.5440913140084298</v>
      </c>
      <c r="I2946" s="26">
        <f>H2946/100</f>
        <v>4.5440913140084298E-2</v>
      </c>
      <c r="J2946" s="1">
        <v>3.47578568213219</v>
      </c>
      <c r="K2946" s="4">
        <v>1.4896363854845E-2</v>
      </c>
      <c r="L2946" s="7">
        <v>0.96295370704278094</v>
      </c>
      <c r="M2946" s="3">
        <v>1</v>
      </c>
      <c r="N2946" s="2">
        <v>4742.2510948353302</v>
      </c>
      <c r="O2946" s="6">
        <v>0.26072122412709697</v>
      </c>
      <c r="P2946" s="1">
        <v>1.0689187388868</v>
      </c>
      <c r="Q2946" s="5">
        <v>132.42301056667</v>
      </c>
      <c r="R2946" s="3">
        <v>1</v>
      </c>
      <c r="S2946" s="9" t="str">
        <f>IF(E2946&gt;3, "1", "0")</f>
        <v>1</v>
      </c>
      <c r="T2946" s="3">
        <f>IF(F2946 &lt; 80%, 1, 0)</f>
        <v>1</v>
      </c>
      <c r="U2946" s="12" t="str">
        <f t="shared" ref="U2946:U3009" si="46">IF(ISBLANK(I2946),"Unknown", IF(I2946&lt;0.01,"Low", IF(I2946&lt;=0.03,"Medium","High")))</f>
        <v>High</v>
      </c>
      <c r="V2946" s="12" t="str">
        <f>IF(A2945 &lt; 400, "Low", IF(A2945 &lt; 700, "Medium", "High"))</f>
        <v>High</v>
      </c>
      <c r="W2946" s="12" t="str">
        <f>IF(O2946&lt;0.23,"Low", IF(O2946&lt;=0.37,"Medium","High"))</f>
        <v>Medium</v>
      </c>
      <c r="X2946" s="12" t="str">
        <f>IF(K2946&lt;0.03,"Low", IF(K2946&lt;=0.06,"Medium","High"))</f>
        <v>Low</v>
      </c>
    </row>
    <row r="2947" spans="1:24">
      <c r="A2947" s="3">
        <v>769</v>
      </c>
      <c r="B2947" s="5">
        <v>15156.809596025099</v>
      </c>
      <c r="C2947" s="4">
        <v>0.91926929949935499</v>
      </c>
      <c r="D2947" s="3">
        <v>4</v>
      </c>
      <c r="E2947" s="1">
        <v>2.0063458930971301</v>
      </c>
      <c r="F2947" s="4">
        <v>0.674089332332375</v>
      </c>
      <c r="G2947" s="3">
        <v>0</v>
      </c>
      <c r="H2947" s="4">
        <v>4.5443738811846597</v>
      </c>
      <c r="I2947" s="26">
        <f>H2947/100</f>
        <v>4.5443738811846594E-2</v>
      </c>
      <c r="J2947" s="1">
        <v>6.2891354223755602</v>
      </c>
      <c r="K2947" s="4">
        <v>4.0702441820043402E-3</v>
      </c>
      <c r="L2947" s="7">
        <v>0.98117350118621705</v>
      </c>
      <c r="M2947" s="3">
        <v>2</v>
      </c>
      <c r="N2947" s="2">
        <v>2946.3222467618002</v>
      </c>
      <c r="O2947" s="6">
        <v>0.47110615947547402</v>
      </c>
      <c r="P2947" s="1">
        <v>4.5403066956994103</v>
      </c>
      <c r="Q2947" s="5">
        <v>481.81108786263701</v>
      </c>
      <c r="R2947" s="3">
        <v>1</v>
      </c>
      <c r="S2947" s="9" t="str">
        <f>IF(E2947&gt;3, "1", "0")</f>
        <v>0</v>
      </c>
      <c r="T2947" s="3">
        <f>IF(F2947 &lt; 80%, 1, 0)</f>
        <v>1</v>
      </c>
      <c r="U2947" s="12" t="str">
        <f t="shared" si="46"/>
        <v>High</v>
      </c>
      <c r="V2947" s="12" t="str">
        <f>IF(A2946 &lt; 400, "Low", IF(A2946 &lt; 700, "Medium", "High"))</f>
        <v>Low</v>
      </c>
      <c r="W2947" s="12" t="str">
        <f>IF(O2947&lt;0.23,"Low", IF(O2947&lt;=0.37,"Medium","High"))</f>
        <v>High</v>
      </c>
      <c r="X2947" s="12" t="str">
        <f>IF(K2947&lt;0.03,"Low", IF(K2947&lt;=0.06,"Medium","High"))</f>
        <v>Low</v>
      </c>
    </row>
    <row r="2948" spans="1:24">
      <c r="A2948" s="3">
        <v>230</v>
      </c>
      <c r="B2948" s="5">
        <v>13486.7233226149</v>
      </c>
      <c r="C2948" s="4">
        <v>0.80791150131252298</v>
      </c>
      <c r="D2948" s="3">
        <v>5</v>
      </c>
      <c r="E2948" s="1">
        <v>0.78905861625839402</v>
      </c>
      <c r="F2948" s="4">
        <v>0.64448663000088602</v>
      </c>
      <c r="G2948" s="3">
        <v>17</v>
      </c>
      <c r="H2948" s="4">
        <v>4.54781330063786</v>
      </c>
      <c r="I2948" s="26">
        <f>H2948/100</f>
        <v>4.5478133006378603E-2</v>
      </c>
      <c r="J2948" s="1">
        <v>9.6692593161306792</v>
      </c>
      <c r="K2948" s="4">
        <v>7.37272969651315E-2</v>
      </c>
      <c r="L2948" s="7">
        <v>0.90008148988467296</v>
      </c>
      <c r="M2948" s="3">
        <v>7</v>
      </c>
      <c r="N2948" s="2">
        <v>2888.57940552848</v>
      </c>
      <c r="O2948" s="6">
        <v>0.14681070924737799</v>
      </c>
      <c r="P2948" s="1">
        <v>6.0704318856429804</v>
      </c>
      <c r="Q2948" s="5">
        <v>103.291340218785</v>
      </c>
      <c r="R2948" s="3">
        <v>1</v>
      </c>
      <c r="S2948" s="9" t="str">
        <f>IF(E2948&gt;3, "1", "0")</f>
        <v>0</v>
      </c>
      <c r="T2948" s="3">
        <f>IF(F2948 &lt; 80%, 1, 0)</f>
        <v>1</v>
      </c>
      <c r="U2948" s="12" t="str">
        <f t="shared" si="46"/>
        <v>High</v>
      </c>
      <c r="V2948" s="12" t="str">
        <f>IF(A2947 &lt; 400, "Low", IF(A2947 &lt; 700, "Medium", "High"))</f>
        <v>High</v>
      </c>
      <c r="W2948" s="12" t="str">
        <f>IF(O2948&lt;0.23,"Low", IF(O2948&lt;=0.37,"Medium","High"))</f>
        <v>Low</v>
      </c>
      <c r="X2948" s="12" t="str">
        <f>IF(K2948&lt;0.03,"Low", IF(K2948&lt;=0.06,"Medium","High"))</f>
        <v>High</v>
      </c>
    </row>
    <row r="2949" spans="1:24">
      <c r="A2949" s="3">
        <v>305</v>
      </c>
      <c r="B2949" s="5">
        <v>13342.860389450199</v>
      </c>
      <c r="C2949" s="4">
        <v>0.89855626917299103</v>
      </c>
      <c r="D2949" s="3">
        <v>3</v>
      </c>
      <c r="E2949" s="1">
        <v>0.82539758647756201</v>
      </c>
      <c r="F2949" s="4">
        <v>0.90395148161551608</v>
      </c>
      <c r="G2949" s="3">
        <v>20</v>
      </c>
      <c r="H2949" s="4">
        <v>4.5487535931568699</v>
      </c>
      <c r="I2949" s="26">
        <f>H2949/100</f>
        <v>4.54875359315687E-2</v>
      </c>
      <c r="J2949" s="1">
        <v>8.3380439054254492</v>
      </c>
      <c r="K2949" s="4">
        <v>1.6984987569196301E-2</v>
      </c>
      <c r="L2949" s="7">
        <v>0.85668791853721205</v>
      </c>
      <c r="M2949" s="3">
        <v>8</v>
      </c>
      <c r="N2949" s="2">
        <v>3424.32311000863</v>
      </c>
      <c r="O2949" s="6">
        <v>0.25157600469799302</v>
      </c>
      <c r="P2949" s="1">
        <v>6.1488040547115297</v>
      </c>
      <c r="Q2949" s="5">
        <v>477.84408639750802</v>
      </c>
      <c r="R2949" s="3">
        <v>1</v>
      </c>
      <c r="S2949" s="9" t="str">
        <f>IF(E2949&gt;3, "1", "0")</f>
        <v>0</v>
      </c>
      <c r="T2949" s="3">
        <f>IF(F2949 &lt; 80%, 1, 0)</f>
        <v>0</v>
      </c>
      <c r="U2949" s="12" t="str">
        <f t="shared" si="46"/>
        <v>High</v>
      </c>
      <c r="V2949" s="12" t="str">
        <f>IF(A2948 &lt; 400, "Low", IF(A2948 &lt; 700, "Medium", "High"))</f>
        <v>Low</v>
      </c>
      <c r="W2949" s="12" t="str">
        <f>IF(O2949&lt;0.23,"Low", IF(O2949&lt;=0.37,"Medium","High"))</f>
        <v>Medium</v>
      </c>
      <c r="X2949" s="12" t="str">
        <f>IF(K2949&lt;0.03,"Low", IF(K2949&lt;=0.06,"Medium","High"))</f>
        <v>Low</v>
      </c>
    </row>
    <row r="2950" spans="1:24">
      <c r="A2950" s="3">
        <v>479</v>
      </c>
      <c r="B2950" s="5">
        <v>6984.03072647723</v>
      </c>
      <c r="C2950" s="4">
        <v>0.86104290602577194</v>
      </c>
      <c r="D2950" s="3">
        <v>3</v>
      </c>
      <c r="E2950" s="1">
        <v>2.5729868511981699</v>
      </c>
      <c r="F2950" s="4">
        <v>0.81968803995474504</v>
      </c>
      <c r="G2950" s="3">
        <v>4</v>
      </c>
      <c r="H2950" s="4">
        <v>4.5530185088735902</v>
      </c>
      <c r="I2950" s="26">
        <f>H2950/100</f>
        <v>4.5530185088735901E-2</v>
      </c>
      <c r="J2950" s="1">
        <v>8.06395998220537</v>
      </c>
      <c r="K2950" s="4">
        <v>6.1945481883564302E-2</v>
      </c>
      <c r="L2950" s="7">
        <v>0.84606455091326593</v>
      </c>
      <c r="M2950" s="3">
        <v>3</v>
      </c>
      <c r="N2950" s="2">
        <v>3598.2220840848599</v>
      </c>
      <c r="O2950" s="6">
        <v>0.14907381521334201</v>
      </c>
      <c r="P2950" s="1">
        <v>4.5365280736768003</v>
      </c>
      <c r="Q2950" s="5">
        <v>117.89305446474501</v>
      </c>
      <c r="R2950" s="3">
        <v>0</v>
      </c>
      <c r="S2950" s="9" t="str">
        <f>IF(E2950&gt;3, "1", "0")</f>
        <v>0</v>
      </c>
      <c r="T2950" s="3">
        <f>IF(F2950 &lt; 80%, 1, 0)</f>
        <v>0</v>
      </c>
      <c r="U2950" s="12" t="str">
        <f t="shared" si="46"/>
        <v>High</v>
      </c>
      <c r="V2950" s="12" t="str">
        <f>IF(A2949 &lt; 400, "Low", IF(A2949 &lt; 700, "Medium", "High"))</f>
        <v>Low</v>
      </c>
      <c r="W2950" s="12" t="str">
        <f>IF(O2950&lt;0.23,"Low", IF(O2950&lt;=0.37,"Medium","High"))</f>
        <v>Low</v>
      </c>
      <c r="X2950" s="12" t="str">
        <f>IF(K2950&lt;0.03,"Low", IF(K2950&lt;=0.06,"Medium","High"))</f>
        <v>High</v>
      </c>
    </row>
    <row r="2951" spans="1:24">
      <c r="A2951" s="3">
        <v>331</v>
      </c>
      <c r="B2951" s="5">
        <v>12239.0185349228</v>
      </c>
      <c r="C2951" s="4">
        <v>0.93281482423996709</v>
      </c>
      <c r="D2951" s="3">
        <v>2</v>
      </c>
      <c r="E2951" s="1">
        <v>0.68197474045697604</v>
      </c>
      <c r="F2951" s="4">
        <v>0.71883546127489595</v>
      </c>
      <c r="G2951" s="3">
        <v>17</v>
      </c>
      <c r="H2951" s="4">
        <v>4.5535707132902896</v>
      </c>
      <c r="I2951" s="26">
        <f>H2951/100</f>
        <v>4.5535707132902899E-2</v>
      </c>
      <c r="J2951" s="1">
        <v>6.9219257196630499</v>
      </c>
      <c r="K2951" s="4">
        <v>8.0094559851689201E-2</v>
      </c>
      <c r="L2951" s="7">
        <v>0.84567074250987506</v>
      </c>
      <c r="M2951" s="3">
        <v>0</v>
      </c>
      <c r="N2951" s="2">
        <v>1264.4174475529501</v>
      </c>
      <c r="O2951" s="6">
        <v>0.38136482821123802</v>
      </c>
      <c r="P2951" s="1">
        <v>2.4291172141764501</v>
      </c>
      <c r="Q2951" s="5">
        <v>114.055544112893</v>
      </c>
      <c r="R2951" s="3">
        <v>0</v>
      </c>
      <c r="S2951" s="9" t="str">
        <f>IF(E2951&gt;3, "1", "0")</f>
        <v>0</v>
      </c>
      <c r="T2951" s="3">
        <f>IF(F2951 &lt; 80%, 1, 0)</f>
        <v>1</v>
      </c>
      <c r="U2951" s="12" t="str">
        <f t="shared" si="46"/>
        <v>High</v>
      </c>
      <c r="V2951" s="12" t="str">
        <f>IF(A2950 &lt; 400, "Low", IF(A2950 &lt; 700, "Medium", "High"))</f>
        <v>Medium</v>
      </c>
      <c r="W2951" s="12" t="str">
        <f>IF(O2951&lt;0.23,"Low", IF(O2951&lt;=0.37,"Medium","High"))</f>
        <v>High</v>
      </c>
      <c r="X2951" s="12" t="str">
        <f>IF(K2951&lt;0.03,"Low", IF(K2951&lt;=0.06,"Medium","High"))</f>
        <v>High</v>
      </c>
    </row>
    <row r="2952" spans="1:24">
      <c r="A2952" s="3">
        <v>995</v>
      </c>
      <c r="B2952" s="5">
        <v>10629.948618794</v>
      </c>
      <c r="C2952" s="4">
        <v>0.98474627917535495</v>
      </c>
      <c r="D2952" s="3">
        <v>0</v>
      </c>
      <c r="E2952" s="1">
        <v>2.1552450094442999</v>
      </c>
      <c r="F2952" s="4">
        <v>0.63497307899745703</v>
      </c>
      <c r="G2952" s="3">
        <v>13</v>
      </c>
      <c r="H2952" s="4">
        <v>4.5551064938239696</v>
      </c>
      <c r="I2952" s="26">
        <f>H2952/100</f>
        <v>4.5551064938239696E-2</v>
      </c>
      <c r="J2952" s="1">
        <v>6.1616725916505199</v>
      </c>
      <c r="K2952" s="4">
        <v>2.52836831226405E-2</v>
      </c>
      <c r="L2952" s="7">
        <v>0.833124038346583</v>
      </c>
      <c r="M2952" s="3">
        <v>7</v>
      </c>
      <c r="N2952" s="2">
        <v>3849.88294940388</v>
      </c>
      <c r="O2952" s="6">
        <v>0.131183337656157</v>
      </c>
      <c r="P2952" s="1">
        <v>5.2335168090418502</v>
      </c>
      <c r="Q2952" s="5">
        <v>485.43720224151298</v>
      </c>
      <c r="R2952" s="3">
        <v>1</v>
      </c>
      <c r="S2952" s="9" t="str">
        <f>IF(E2952&gt;3, "1", "0")</f>
        <v>0</v>
      </c>
      <c r="T2952" s="3">
        <f>IF(F2952 &lt; 80%, 1, 0)</f>
        <v>1</v>
      </c>
      <c r="U2952" s="12" t="str">
        <f t="shared" si="46"/>
        <v>High</v>
      </c>
      <c r="V2952" s="12" t="str">
        <f>IF(A2951 &lt; 400, "Low", IF(A2951 &lt; 700, "Medium", "High"))</f>
        <v>Low</v>
      </c>
      <c r="W2952" s="12" t="str">
        <f>IF(O2952&lt;0.23,"Low", IF(O2952&lt;=0.37,"Medium","High"))</f>
        <v>Low</v>
      </c>
      <c r="X2952" s="12" t="str">
        <f>IF(K2952&lt;0.03,"Low", IF(K2952&lt;=0.06,"Medium","High"))</f>
        <v>Low</v>
      </c>
    </row>
    <row r="2953" spans="1:24">
      <c r="A2953" s="3">
        <v>888</v>
      </c>
      <c r="B2953" s="5">
        <v>9284.3898284336501</v>
      </c>
      <c r="C2953" s="4">
        <v>0.91988610840552398</v>
      </c>
      <c r="D2953" s="3">
        <v>2</v>
      </c>
      <c r="E2953" s="1">
        <v>3.0273463997797099</v>
      </c>
      <c r="F2953" s="4">
        <v>0.79849406954797997</v>
      </c>
      <c r="G2953" s="3">
        <v>12</v>
      </c>
      <c r="H2953" s="4">
        <v>4.5551286857830799</v>
      </c>
      <c r="I2953" s="26">
        <f>H2953/100</f>
        <v>4.5551286857830803E-2</v>
      </c>
      <c r="J2953" s="1">
        <v>2.1811105874299801</v>
      </c>
      <c r="K2953" s="4">
        <v>8.3099031056759795E-2</v>
      </c>
      <c r="L2953" s="7">
        <v>0.97008103021146896</v>
      </c>
      <c r="M2953" s="3">
        <v>0</v>
      </c>
      <c r="N2953" s="2">
        <v>3945.57808261123</v>
      </c>
      <c r="O2953" s="6">
        <v>0.49079092830320598</v>
      </c>
      <c r="P2953" s="1">
        <v>4.90956576466073</v>
      </c>
      <c r="Q2953" s="5">
        <v>409.62438990740901</v>
      </c>
      <c r="R2953" s="3">
        <v>1</v>
      </c>
      <c r="S2953" s="9" t="str">
        <f>IF(E2953&gt;3, "1", "0")</f>
        <v>1</v>
      </c>
      <c r="T2953" s="3">
        <f>IF(F2953 &lt; 80%, 1, 0)</f>
        <v>1</v>
      </c>
      <c r="U2953" s="12" t="str">
        <f t="shared" si="46"/>
        <v>High</v>
      </c>
      <c r="V2953" s="12" t="str">
        <f>IF(A2952 &lt; 400, "Low", IF(A2952 &lt; 700, "Medium", "High"))</f>
        <v>High</v>
      </c>
      <c r="W2953" s="12" t="str">
        <f>IF(O2953&lt;0.23,"Low", IF(O2953&lt;=0.37,"Medium","High"))</f>
        <v>High</v>
      </c>
      <c r="X2953" s="12" t="str">
        <f>IF(K2953&lt;0.03,"Low", IF(K2953&lt;=0.06,"Medium","High"))</f>
        <v>High</v>
      </c>
    </row>
    <row r="2954" spans="1:24">
      <c r="A2954" s="3">
        <v>430</v>
      </c>
      <c r="B2954" s="5">
        <v>11768.5901627148</v>
      </c>
      <c r="C2954" s="4">
        <v>0.99177437463808205</v>
      </c>
      <c r="D2954" s="3">
        <v>0</v>
      </c>
      <c r="E2954" s="1">
        <v>1.2443040702561201</v>
      </c>
      <c r="F2954" s="4">
        <v>0.64528825997338002</v>
      </c>
      <c r="G2954" s="3">
        <v>21</v>
      </c>
      <c r="H2954" s="4">
        <v>4.5552507535688598</v>
      </c>
      <c r="I2954" s="26">
        <f>H2954/100</f>
        <v>4.5552507535688597E-2</v>
      </c>
      <c r="J2954" s="1">
        <v>9.7531774476659603</v>
      </c>
      <c r="K2954" s="4">
        <v>2.0390688409603501E-2</v>
      </c>
      <c r="L2954" s="7">
        <v>0.98222843071155796</v>
      </c>
      <c r="M2954" s="3">
        <v>2</v>
      </c>
      <c r="N2954" s="2">
        <v>4495.9424805953404</v>
      </c>
      <c r="O2954" s="6">
        <v>0.33803042783850601</v>
      </c>
      <c r="P2954" s="1">
        <v>1.98298979548778</v>
      </c>
      <c r="Q2954" s="5">
        <v>480.69392149647399</v>
      </c>
      <c r="R2954" s="3">
        <v>1</v>
      </c>
      <c r="S2954" s="9" t="str">
        <f>IF(E2954&gt;3, "1", "0")</f>
        <v>0</v>
      </c>
      <c r="T2954" s="3">
        <f>IF(F2954 &lt; 80%, 1, 0)</f>
        <v>1</v>
      </c>
      <c r="U2954" s="12" t="str">
        <f t="shared" si="46"/>
        <v>High</v>
      </c>
      <c r="V2954" s="12" t="str">
        <f>IF(A2953 &lt; 400, "Low", IF(A2953 &lt; 700, "Medium", "High"))</f>
        <v>High</v>
      </c>
      <c r="W2954" s="12" t="str">
        <f>IF(O2954&lt;0.23,"Low", IF(O2954&lt;=0.37,"Medium","High"))</f>
        <v>Medium</v>
      </c>
      <c r="X2954" s="12" t="str">
        <f>IF(K2954&lt;0.03,"Low", IF(K2954&lt;=0.06,"Medium","High"))</f>
        <v>Low</v>
      </c>
    </row>
    <row r="2955" spans="1:24">
      <c r="A2955" s="3">
        <v>880</v>
      </c>
      <c r="B2955" s="5">
        <v>7786.6543204806203</v>
      </c>
      <c r="C2955" s="4">
        <v>0.81418323828771411</v>
      </c>
      <c r="D2955" s="3">
        <v>1</v>
      </c>
      <c r="E2955" s="1">
        <v>1.45184232984902</v>
      </c>
      <c r="F2955" s="4">
        <v>0.7884893323614971</v>
      </c>
      <c r="G2955" s="3">
        <v>6</v>
      </c>
      <c r="H2955" s="4">
        <v>4.5556640539522801</v>
      </c>
      <c r="I2955" s="26">
        <f>H2955/100</f>
        <v>4.5556640539522804E-2</v>
      </c>
      <c r="J2955" s="1">
        <v>8.5373214677275495</v>
      </c>
      <c r="K2955" s="4">
        <v>8.2424124945117805E-2</v>
      </c>
      <c r="L2955" s="7">
        <v>0.80666810610525697</v>
      </c>
      <c r="M2955" s="3">
        <v>2</v>
      </c>
      <c r="N2955" s="2">
        <v>4322.57465975578</v>
      </c>
      <c r="O2955" s="6">
        <v>0.469022556184228</v>
      </c>
      <c r="P2955" s="1">
        <v>1.5418401575490901</v>
      </c>
      <c r="Q2955" s="5">
        <v>118.869529757745</v>
      </c>
      <c r="R2955" s="3">
        <v>0</v>
      </c>
      <c r="S2955" s="9" t="str">
        <f>IF(E2955&gt;3, "1", "0")</f>
        <v>0</v>
      </c>
      <c r="T2955" s="3">
        <f>IF(F2955 &lt; 80%, 1, 0)</f>
        <v>1</v>
      </c>
      <c r="U2955" s="12" t="str">
        <f t="shared" si="46"/>
        <v>High</v>
      </c>
      <c r="V2955" s="12" t="str">
        <f>IF(A2954 &lt; 400, "Low", IF(A2954 &lt; 700, "Medium", "High"))</f>
        <v>Medium</v>
      </c>
      <c r="W2955" s="12" t="str">
        <f>IF(O2955&lt;0.23,"Low", IF(O2955&lt;=0.37,"Medium","High"))</f>
        <v>High</v>
      </c>
      <c r="X2955" s="12" t="str">
        <f>IF(K2955&lt;0.03,"Low", IF(K2955&lt;=0.06,"Medium","High"))</f>
        <v>High</v>
      </c>
    </row>
    <row r="2956" spans="1:24">
      <c r="A2956" s="3">
        <v>737</v>
      </c>
      <c r="B2956" s="5">
        <v>6191.0987696454404</v>
      </c>
      <c r="C2956" s="4">
        <v>0.91529778062797307</v>
      </c>
      <c r="D2956" s="3">
        <v>4</v>
      </c>
      <c r="E2956" s="1">
        <v>0.93628126682021595</v>
      </c>
      <c r="F2956" s="4">
        <v>0.65394993856321904</v>
      </c>
      <c r="G2956" s="3">
        <v>15</v>
      </c>
      <c r="H2956" s="4">
        <v>4.5571915397088203</v>
      </c>
      <c r="I2956" s="26">
        <f>H2956/100</f>
        <v>4.55719153970882E-2</v>
      </c>
      <c r="J2956" s="1">
        <v>3.2212949581079302</v>
      </c>
      <c r="K2956" s="4">
        <v>5.51761559166878E-2</v>
      </c>
      <c r="L2956" s="7">
        <v>0.85209156007817699</v>
      </c>
      <c r="M2956" s="3">
        <v>1</v>
      </c>
      <c r="N2956" s="2">
        <v>3700.2747067479499</v>
      </c>
      <c r="O2956" s="6">
        <v>0.11239703197633399</v>
      </c>
      <c r="P2956" s="1">
        <v>1.48830728933419</v>
      </c>
      <c r="Q2956" s="5">
        <v>306.600322422837</v>
      </c>
      <c r="R2956" s="3">
        <v>1</v>
      </c>
      <c r="S2956" s="9" t="str">
        <f>IF(E2956&gt;3, "1", "0")</f>
        <v>0</v>
      </c>
      <c r="T2956" s="3">
        <f>IF(F2956 &lt; 80%, 1, 0)</f>
        <v>1</v>
      </c>
      <c r="U2956" s="12" t="str">
        <f t="shared" si="46"/>
        <v>High</v>
      </c>
      <c r="V2956" s="12" t="str">
        <f>IF(A2955 &lt; 400, "Low", IF(A2955 &lt; 700, "Medium", "High"))</f>
        <v>High</v>
      </c>
      <c r="W2956" s="12" t="str">
        <f>IF(O2956&lt;0.23,"Low", IF(O2956&lt;=0.37,"Medium","High"))</f>
        <v>Low</v>
      </c>
      <c r="X2956" s="12" t="str">
        <f>IF(K2956&lt;0.03,"Low", IF(K2956&lt;=0.06,"Medium","High"))</f>
        <v>Medium</v>
      </c>
    </row>
    <row r="2957" spans="1:24">
      <c r="A2957" s="3">
        <v>232</v>
      </c>
      <c r="B2957" s="5">
        <v>7792.0384663002196</v>
      </c>
      <c r="C2957" s="4">
        <v>0.93441190053234702</v>
      </c>
      <c r="D2957" s="3">
        <v>3</v>
      </c>
      <c r="E2957" s="1">
        <v>4.1453118870315198</v>
      </c>
      <c r="F2957" s="4">
        <v>0.95182529504511293</v>
      </c>
      <c r="G2957" s="3">
        <v>0</v>
      </c>
      <c r="H2957" s="4">
        <v>4.5584221785351398</v>
      </c>
      <c r="I2957" s="26">
        <f>H2957/100</f>
        <v>4.5584221785351396E-2</v>
      </c>
      <c r="J2957" s="1">
        <v>8.9007869632524308</v>
      </c>
      <c r="K2957" s="4">
        <v>5.05299754379671E-3</v>
      </c>
      <c r="L2957" s="7">
        <v>0.97459509929181809</v>
      </c>
      <c r="M2957" s="3">
        <v>9</v>
      </c>
      <c r="N2957" s="2">
        <v>2366.6321079487202</v>
      </c>
      <c r="O2957" s="6">
        <v>0.27497956776993399</v>
      </c>
      <c r="P2957" s="1">
        <v>9.8823138446187109</v>
      </c>
      <c r="Q2957" s="5">
        <v>215.35078959137499</v>
      </c>
      <c r="R2957" s="3">
        <v>1</v>
      </c>
      <c r="S2957" s="9" t="str">
        <f>IF(E2957&gt;3, "1", "0")</f>
        <v>1</v>
      </c>
      <c r="T2957" s="3">
        <f>IF(F2957 &lt; 80%, 1, 0)</f>
        <v>0</v>
      </c>
      <c r="U2957" s="12" t="str">
        <f t="shared" si="46"/>
        <v>High</v>
      </c>
      <c r="V2957" s="12" t="str">
        <f>IF(A2956 &lt; 400, "Low", IF(A2956 &lt; 700, "Medium", "High"))</f>
        <v>High</v>
      </c>
      <c r="W2957" s="12" t="str">
        <f>IF(O2957&lt;0.23,"Low", IF(O2957&lt;=0.37,"Medium","High"))</f>
        <v>Medium</v>
      </c>
      <c r="X2957" s="12" t="str">
        <f>IF(K2957&lt;0.03,"Low", IF(K2957&lt;=0.06,"Medium","High"))</f>
        <v>Low</v>
      </c>
    </row>
    <row r="2958" spans="1:24">
      <c r="A2958" s="3">
        <v>817</v>
      </c>
      <c r="B2958" s="5">
        <v>11740.2461305946</v>
      </c>
      <c r="C2958" s="4">
        <v>0.94637454745729999</v>
      </c>
      <c r="D2958" s="3">
        <v>2</v>
      </c>
      <c r="E2958" s="1">
        <v>2.6346768798857898</v>
      </c>
      <c r="F2958" s="4">
        <v>0.61597287570624404</v>
      </c>
      <c r="G2958" s="3">
        <v>1</v>
      </c>
      <c r="H2958" s="4">
        <v>4.5599209805384699</v>
      </c>
      <c r="I2958" s="26">
        <f>H2958/100</f>
        <v>4.5599209805384698E-2</v>
      </c>
      <c r="J2958" s="1">
        <v>3.9538026687950301</v>
      </c>
      <c r="K2958" s="4">
        <v>8.3133766248050994E-2</v>
      </c>
      <c r="L2958" s="7">
        <v>0.82173786184367603</v>
      </c>
      <c r="M2958" s="3">
        <v>1</v>
      </c>
      <c r="N2958" s="2">
        <v>1008.88128804078</v>
      </c>
      <c r="O2958" s="6">
        <v>0.305160661157445</v>
      </c>
      <c r="P2958" s="1">
        <v>6.96394193429248</v>
      </c>
      <c r="Q2958" s="5">
        <v>151.03795746051199</v>
      </c>
      <c r="R2958" s="3">
        <v>1</v>
      </c>
      <c r="S2958" s="9" t="str">
        <f>IF(E2958&gt;3, "1", "0")</f>
        <v>0</v>
      </c>
      <c r="T2958" s="3">
        <f>IF(F2958 &lt; 80%, 1, 0)</f>
        <v>1</v>
      </c>
      <c r="U2958" s="12" t="str">
        <f t="shared" si="46"/>
        <v>High</v>
      </c>
      <c r="V2958" s="12" t="str">
        <f>IF(A2957 &lt; 400, "Low", IF(A2957 &lt; 700, "Medium", "High"))</f>
        <v>Low</v>
      </c>
      <c r="W2958" s="12" t="str">
        <f>IF(O2958&lt;0.23,"Low", IF(O2958&lt;=0.37,"Medium","High"))</f>
        <v>Medium</v>
      </c>
      <c r="X2958" s="12" t="str">
        <f>IF(K2958&lt;0.03,"Low", IF(K2958&lt;=0.06,"Medium","High"))</f>
        <v>High</v>
      </c>
    </row>
    <row r="2959" spans="1:24">
      <c r="A2959" s="3">
        <v>260</v>
      </c>
      <c r="B2959" s="5">
        <v>18536.0491416601</v>
      </c>
      <c r="C2959" s="4">
        <v>0.9428775124074591</v>
      </c>
      <c r="D2959" s="3">
        <v>0</v>
      </c>
      <c r="E2959" s="1">
        <v>4.8844293674198598</v>
      </c>
      <c r="F2959" s="4">
        <v>0.80040822880624996</v>
      </c>
      <c r="G2959" s="3">
        <v>7</v>
      </c>
      <c r="H2959" s="4">
        <v>4.5612423500321997</v>
      </c>
      <c r="I2959" s="26">
        <f>H2959/100</f>
        <v>4.5612423500321998E-2</v>
      </c>
      <c r="J2959" s="1">
        <v>7.3947105698200701</v>
      </c>
      <c r="K2959" s="4">
        <v>8.9048395734886404E-2</v>
      </c>
      <c r="L2959" s="7">
        <v>0.8505609317461349</v>
      </c>
      <c r="M2959" s="3">
        <v>2</v>
      </c>
      <c r="N2959" s="2">
        <v>1582.00777872817</v>
      </c>
      <c r="O2959" s="6">
        <v>0.42289251667214101</v>
      </c>
      <c r="P2959" s="1">
        <v>6.1352694807832204</v>
      </c>
      <c r="Q2959" s="5">
        <v>192.31488915073899</v>
      </c>
      <c r="R2959" s="3">
        <v>1</v>
      </c>
      <c r="S2959" s="9" t="str">
        <f>IF(E2959&gt;3, "1", "0")</f>
        <v>1</v>
      </c>
      <c r="T2959" s="3">
        <f>IF(F2959 &lt; 80%, 1, 0)</f>
        <v>0</v>
      </c>
      <c r="U2959" s="12" t="str">
        <f t="shared" si="46"/>
        <v>High</v>
      </c>
      <c r="V2959" s="12" t="str">
        <f>IF(A2958 &lt; 400, "Low", IF(A2958 &lt; 700, "Medium", "High"))</f>
        <v>High</v>
      </c>
      <c r="W2959" s="12" t="str">
        <f>IF(O2959&lt;0.23,"Low", IF(O2959&lt;=0.37,"Medium","High"))</f>
        <v>High</v>
      </c>
      <c r="X2959" s="12" t="str">
        <f>IF(K2959&lt;0.03,"Low", IF(K2959&lt;=0.06,"Medium","High"))</f>
        <v>High</v>
      </c>
    </row>
    <row r="2960" spans="1:24">
      <c r="A2960" s="3">
        <v>455</v>
      </c>
      <c r="B2960" s="5">
        <v>10783.9638877</v>
      </c>
      <c r="C2960" s="4">
        <v>0.91446303712601507</v>
      </c>
      <c r="D2960" s="3">
        <v>1</v>
      </c>
      <c r="E2960" s="1">
        <v>1.75064904846212</v>
      </c>
      <c r="F2960" s="4">
        <v>0.72884503838765502</v>
      </c>
      <c r="G2960" s="3">
        <v>3</v>
      </c>
      <c r="H2960" s="4">
        <v>4.5624506729102396</v>
      </c>
      <c r="I2960" s="26">
        <f>H2960/100</f>
        <v>4.5624506729102399E-2</v>
      </c>
      <c r="J2960" s="1">
        <v>7.6422528317682099</v>
      </c>
      <c r="K2960" s="4">
        <v>8.9717490167067995E-2</v>
      </c>
      <c r="L2960" s="7">
        <v>0.87146947405244501</v>
      </c>
      <c r="M2960" s="3">
        <v>6</v>
      </c>
      <c r="N2960" s="2">
        <v>4337.75851218971</v>
      </c>
      <c r="O2960" s="6">
        <v>0.37486914224881901</v>
      </c>
      <c r="P2960" s="1">
        <v>3.3149158618369201</v>
      </c>
      <c r="Q2960" s="5">
        <v>368.57238430327902</v>
      </c>
      <c r="R2960" s="3">
        <v>1</v>
      </c>
      <c r="S2960" s="9" t="str">
        <f>IF(E2960&gt;3, "1", "0")</f>
        <v>0</v>
      </c>
      <c r="T2960" s="3">
        <f>IF(F2960 &lt; 80%, 1, 0)</f>
        <v>1</v>
      </c>
      <c r="U2960" s="12" t="str">
        <f t="shared" si="46"/>
        <v>High</v>
      </c>
      <c r="V2960" s="12" t="str">
        <f>IF(A2959 &lt; 400, "Low", IF(A2959 &lt; 700, "Medium", "High"))</f>
        <v>Low</v>
      </c>
      <c r="W2960" s="12" t="str">
        <f>IF(O2960&lt;0.23,"Low", IF(O2960&lt;=0.37,"Medium","High"))</f>
        <v>High</v>
      </c>
      <c r="X2960" s="12" t="str">
        <f>IF(K2960&lt;0.03,"Low", IF(K2960&lt;=0.06,"Medium","High"))</f>
        <v>High</v>
      </c>
    </row>
    <row r="2961" spans="1:24">
      <c r="A2961" s="3">
        <v>893</v>
      </c>
      <c r="B2961" s="5">
        <v>12501.6912811494</v>
      </c>
      <c r="C2961" s="4">
        <v>0.99010071231782704</v>
      </c>
      <c r="D2961" s="3">
        <v>5</v>
      </c>
      <c r="E2961" s="1">
        <v>0.54962637921005197</v>
      </c>
      <c r="F2961" s="4">
        <v>0.64546050452467296</v>
      </c>
      <c r="G2961" s="3">
        <v>16</v>
      </c>
      <c r="H2961" s="4">
        <v>4.5630884910193199</v>
      </c>
      <c r="I2961" s="26">
        <f>H2961/100</f>
        <v>4.5630884910193202E-2</v>
      </c>
      <c r="J2961" s="1">
        <v>4.4502959482106803</v>
      </c>
      <c r="K2961" s="4">
        <v>6.6448276861281897E-3</v>
      </c>
      <c r="L2961" s="7">
        <v>0.96903733952195692</v>
      </c>
      <c r="M2961" s="3">
        <v>0</v>
      </c>
      <c r="N2961" s="2">
        <v>3984.7571698572501</v>
      </c>
      <c r="O2961" s="6">
        <v>0.41786477002172101</v>
      </c>
      <c r="P2961" s="1">
        <v>3.4797221007844001</v>
      </c>
      <c r="Q2961" s="5">
        <v>412.80143240082998</v>
      </c>
      <c r="R2961" s="3">
        <v>1</v>
      </c>
      <c r="S2961" s="9" t="str">
        <f>IF(E2961&gt;3, "1", "0")</f>
        <v>0</v>
      </c>
      <c r="T2961" s="3">
        <f>IF(F2961 &lt; 80%, 1, 0)</f>
        <v>1</v>
      </c>
      <c r="U2961" s="12" t="str">
        <f t="shared" si="46"/>
        <v>High</v>
      </c>
      <c r="V2961" s="12" t="str">
        <f>IF(A2960 &lt; 400, "Low", IF(A2960 &lt; 700, "Medium", "High"))</f>
        <v>Medium</v>
      </c>
      <c r="W2961" s="12" t="str">
        <f>IF(O2961&lt;0.23,"Low", IF(O2961&lt;=0.37,"Medium","High"))</f>
        <v>High</v>
      </c>
      <c r="X2961" s="12" t="str">
        <f>IF(K2961&lt;0.03,"Low", IF(K2961&lt;=0.06,"Medium","High"))</f>
        <v>Low</v>
      </c>
    </row>
    <row r="2962" spans="1:24">
      <c r="A2962" s="3">
        <v>611</v>
      </c>
      <c r="B2962" s="5">
        <v>17335.718167780298</v>
      </c>
      <c r="C2962" s="4">
        <v>0.82210863326171602</v>
      </c>
      <c r="D2962" s="3">
        <v>4</v>
      </c>
      <c r="E2962" s="1">
        <v>4.0314844452325502</v>
      </c>
      <c r="F2962" s="4">
        <v>0.93125007674276106</v>
      </c>
      <c r="G2962" s="3">
        <v>13</v>
      </c>
      <c r="H2962" s="4">
        <v>4.5633957645593597</v>
      </c>
      <c r="I2962" s="26">
        <f>H2962/100</f>
        <v>4.5633957645593595E-2</v>
      </c>
      <c r="J2962" s="1">
        <v>9.8729686162021402</v>
      </c>
      <c r="K2962" s="4">
        <v>9.8222109589354803E-2</v>
      </c>
      <c r="L2962" s="7">
        <v>0.96896527624584095</v>
      </c>
      <c r="M2962" s="3">
        <v>3</v>
      </c>
      <c r="N2962" s="2">
        <v>2299.4875242670701</v>
      </c>
      <c r="O2962" s="6">
        <v>0.22233008698336801</v>
      </c>
      <c r="P2962" s="1">
        <v>4.9314296555461103</v>
      </c>
      <c r="Q2962" s="5">
        <v>100.96550176039101</v>
      </c>
      <c r="R2962" s="3">
        <v>1</v>
      </c>
      <c r="S2962" s="9" t="str">
        <f>IF(E2962&gt;3, "1", "0")</f>
        <v>1</v>
      </c>
      <c r="T2962" s="3">
        <f>IF(F2962 &lt; 80%, 1, 0)</f>
        <v>0</v>
      </c>
      <c r="U2962" s="12" t="str">
        <f t="shared" si="46"/>
        <v>High</v>
      </c>
      <c r="V2962" s="12" t="str">
        <f>IF(A2961 &lt; 400, "Low", IF(A2961 &lt; 700, "Medium", "High"))</f>
        <v>High</v>
      </c>
      <c r="W2962" s="12" t="str">
        <f>IF(O2962&lt;0.23,"Low", IF(O2962&lt;=0.37,"Medium","High"))</f>
        <v>Low</v>
      </c>
      <c r="X2962" s="12" t="str">
        <f>IF(K2962&lt;0.03,"Low", IF(K2962&lt;=0.06,"Medium","High"))</f>
        <v>High</v>
      </c>
    </row>
    <row r="2963" spans="1:24">
      <c r="A2963" s="3">
        <v>159</v>
      </c>
      <c r="B2963" s="5">
        <v>9059.6591297264895</v>
      </c>
      <c r="C2963" s="4">
        <v>0.99278320241463802</v>
      </c>
      <c r="D2963" s="3">
        <v>0</v>
      </c>
      <c r="E2963" s="1">
        <v>3.7497001069248301</v>
      </c>
      <c r="F2963" s="4">
        <v>0.76253098921869</v>
      </c>
      <c r="G2963" s="3">
        <v>11</v>
      </c>
      <c r="H2963" s="4">
        <v>4.5635704319687402</v>
      </c>
      <c r="I2963" s="26">
        <f>H2963/100</f>
        <v>4.5635704319687401E-2</v>
      </c>
      <c r="J2963" s="1">
        <v>3.22158036508519</v>
      </c>
      <c r="K2963" s="4">
        <v>5.84101319171456E-3</v>
      </c>
      <c r="L2963" s="7">
        <v>0.80673796743548098</v>
      </c>
      <c r="M2963" s="3">
        <v>7</v>
      </c>
      <c r="N2963" s="2">
        <v>4824.9786209551903</v>
      </c>
      <c r="O2963" s="6">
        <v>0.46043594466391802</v>
      </c>
      <c r="P2963" s="1">
        <v>4.3830851793699201</v>
      </c>
      <c r="Q2963" s="5">
        <v>206.175276508509</v>
      </c>
      <c r="R2963" s="3">
        <v>1</v>
      </c>
      <c r="S2963" s="9" t="str">
        <f>IF(E2963&gt;3, "1", "0")</f>
        <v>1</v>
      </c>
      <c r="T2963" s="3">
        <f>IF(F2963 &lt; 80%, 1, 0)</f>
        <v>1</v>
      </c>
      <c r="U2963" s="12" t="str">
        <f t="shared" si="46"/>
        <v>High</v>
      </c>
      <c r="V2963" s="12" t="str">
        <f>IF(A2962 &lt; 400, "Low", IF(A2962 &lt; 700, "Medium", "High"))</f>
        <v>Medium</v>
      </c>
      <c r="W2963" s="12" t="str">
        <f>IF(O2963&lt;0.23,"Low", IF(O2963&lt;=0.37,"Medium","High"))</f>
        <v>High</v>
      </c>
      <c r="X2963" s="12" t="str">
        <f>IF(K2963&lt;0.03,"Low", IF(K2963&lt;=0.06,"Medium","High"))</f>
        <v>Low</v>
      </c>
    </row>
    <row r="2964" spans="1:24">
      <c r="A2964" s="3">
        <v>230</v>
      </c>
      <c r="B2964" s="5">
        <v>5270.0983340068196</v>
      </c>
      <c r="C2964" s="4">
        <v>0.84270857089806794</v>
      </c>
      <c r="D2964" s="3">
        <v>0</v>
      </c>
      <c r="E2964" s="1">
        <v>1.8684950330427701</v>
      </c>
      <c r="F2964" s="4">
        <v>0.72938693389219911</v>
      </c>
      <c r="G2964" s="3">
        <v>1</v>
      </c>
      <c r="H2964" s="4">
        <v>4.5636104164564504</v>
      </c>
      <c r="I2964" s="26">
        <f>H2964/100</f>
        <v>4.5636104164564505E-2</v>
      </c>
      <c r="J2964" s="1">
        <v>8.3165145052077101</v>
      </c>
      <c r="K2964" s="4">
        <v>3.8122999890959797E-2</v>
      </c>
      <c r="L2964" s="7">
        <v>0.83939949124158797</v>
      </c>
      <c r="M2964" s="3">
        <v>0</v>
      </c>
      <c r="N2964" s="2">
        <v>4050.92733367554</v>
      </c>
      <c r="O2964" s="6">
        <v>0.49685976907845097</v>
      </c>
      <c r="P2964" s="1">
        <v>5.21361834642875</v>
      </c>
      <c r="Q2964" s="5">
        <v>409.41047855036601</v>
      </c>
      <c r="R2964" s="3">
        <v>1</v>
      </c>
      <c r="S2964" s="9" t="str">
        <f>IF(E2964&gt;3, "1", "0")</f>
        <v>0</v>
      </c>
      <c r="T2964" s="3">
        <f>IF(F2964 &lt; 80%, 1, 0)</f>
        <v>1</v>
      </c>
      <c r="U2964" s="12" t="str">
        <f t="shared" si="46"/>
        <v>High</v>
      </c>
      <c r="V2964" s="12" t="str">
        <f>IF(A2963 &lt; 400, "Low", IF(A2963 &lt; 700, "Medium", "High"))</f>
        <v>Low</v>
      </c>
      <c r="W2964" s="12" t="str">
        <f>IF(O2964&lt;0.23,"Low", IF(O2964&lt;=0.37,"Medium","High"))</f>
        <v>High</v>
      </c>
      <c r="X2964" s="12" t="str">
        <f>IF(K2964&lt;0.03,"Low", IF(K2964&lt;=0.06,"Medium","High"))</f>
        <v>Medium</v>
      </c>
    </row>
    <row r="2965" spans="1:24">
      <c r="A2965" s="3">
        <v>618</v>
      </c>
      <c r="B2965" s="5">
        <v>15258.051873635501</v>
      </c>
      <c r="C2965" s="4">
        <v>0.98672307556701899</v>
      </c>
      <c r="D2965" s="3">
        <v>3</v>
      </c>
      <c r="E2965" s="1">
        <v>2.0616261139653602</v>
      </c>
      <c r="F2965" s="4">
        <v>0.83344488645642001</v>
      </c>
      <c r="G2965" s="3">
        <v>2</v>
      </c>
      <c r="H2965" s="4">
        <v>4.5643692148823201</v>
      </c>
      <c r="I2965" s="26">
        <f>H2965/100</f>
        <v>4.5643692148823203E-2</v>
      </c>
      <c r="J2965" s="1">
        <v>2.2700084702196701</v>
      </c>
      <c r="K2965" s="4">
        <v>5.8656444883771501E-3</v>
      </c>
      <c r="L2965" s="7">
        <v>0.85543171073753099</v>
      </c>
      <c r="M2965" s="3">
        <v>8</v>
      </c>
      <c r="N2965" s="2">
        <v>4346.8020570947601</v>
      </c>
      <c r="O2965" s="6">
        <v>0.20109440277304599</v>
      </c>
      <c r="P2965" s="1">
        <v>4.1172064504427803</v>
      </c>
      <c r="Q2965" s="5">
        <v>220.37452070095799</v>
      </c>
      <c r="R2965" s="3">
        <v>0</v>
      </c>
      <c r="S2965" s="9" t="str">
        <f>IF(E2965&gt;3, "1", "0")</f>
        <v>0</v>
      </c>
      <c r="T2965" s="3">
        <f>IF(F2965 &lt; 80%, 1, 0)</f>
        <v>0</v>
      </c>
      <c r="U2965" s="12" t="str">
        <f t="shared" si="46"/>
        <v>High</v>
      </c>
      <c r="V2965" s="12" t="str">
        <f>IF(A2964 &lt; 400, "Low", IF(A2964 &lt; 700, "Medium", "High"))</f>
        <v>Low</v>
      </c>
      <c r="W2965" s="12" t="str">
        <f>IF(O2965&lt;0.23,"Low", IF(O2965&lt;=0.37,"Medium","High"))</f>
        <v>Low</v>
      </c>
      <c r="X2965" s="12" t="str">
        <f>IF(K2965&lt;0.03,"Low", IF(K2965&lt;=0.06,"Medium","High"))</f>
        <v>Low</v>
      </c>
    </row>
    <row r="2966" spans="1:24">
      <c r="A2966" s="3">
        <v>208</v>
      </c>
      <c r="B2966" s="5">
        <v>10010.7494850315</v>
      </c>
      <c r="C2966" s="4">
        <v>0.90997538423124202</v>
      </c>
      <c r="D2966" s="3">
        <v>0</v>
      </c>
      <c r="E2966" s="1">
        <v>2.9034576053863899</v>
      </c>
      <c r="F2966" s="4">
        <v>0.89442160579311603</v>
      </c>
      <c r="G2966" s="3">
        <v>19</v>
      </c>
      <c r="H2966" s="4">
        <v>4.5651731904123798</v>
      </c>
      <c r="I2966" s="26">
        <f>H2966/100</f>
        <v>4.5651731904123798E-2</v>
      </c>
      <c r="J2966" s="1">
        <v>7.1195594808384</v>
      </c>
      <c r="K2966" s="4">
        <v>4.9208689884763603E-2</v>
      </c>
      <c r="L2966" s="7">
        <v>0.87982011739293797</v>
      </c>
      <c r="M2966" s="3">
        <v>5</v>
      </c>
      <c r="N2966" s="2">
        <v>2508.1566983050802</v>
      </c>
      <c r="O2966" s="6">
        <v>0.14895150647024299</v>
      </c>
      <c r="P2966" s="1">
        <v>7.01117743825837</v>
      </c>
      <c r="Q2966" s="5">
        <v>226.258645097288</v>
      </c>
      <c r="R2966" s="3">
        <v>1</v>
      </c>
      <c r="S2966" s="9" t="str">
        <f>IF(E2966&gt;3, "1", "0")</f>
        <v>0</v>
      </c>
      <c r="T2966" s="3">
        <f>IF(F2966 &lt; 80%, 1, 0)</f>
        <v>0</v>
      </c>
      <c r="U2966" s="12" t="str">
        <f t="shared" si="46"/>
        <v>High</v>
      </c>
      <c r="V2966" s="12" t="str">
        <f>IF(A2965 &lt; 400, "Low", IF(A2965 &lt; 700, "Medium", "High"))</f>
        <v>Medium</v>
      </c>
      <c r="W2966" s="12" t="str">
        <f>IF(O2966&lt;0.23,"Low", IF(O2966&lt;=0.37,"Medium","High"))</f>
        <v>Low</v>
      </c>
      <c r="X2966" s="12" t="str">
        <f>IF(K2966&lt;0.03,"Low", IF(K2966&lt;=0.06,"Medium","High"))</f>
        <v>Medium</v>
      </c>
    </row>
    <row r="2967" spans="1:24">
      <c r="A2967" s="3">
        <v>688</v>
      </c>
      <c r="B2967" s="5">
        <v>14013.6800848863</v>
      </c>
      <c r="C2967" s="4">
        <v>0.83368811022638301</v>
      </c>
      <c r="D2967" s="3">
        <v>5</v>
      </c>
      <c r="E2967" s="1">
        <v>4.6599354130291797</v>
      </c>
      <c r="F2967" s="4">
        <v>0.91680768317605399</v>
      </c>
      <c r="G2967" s="3">
        <v>22</v>
      </c>
      <c r="H2967" s="4">
        <v>4.5660899263832198</v>
      </c>
      <c r="I2967" s="26">
        <f>H2967/100</f>
        <v>4.5660899263832197E-2</v>
      </c>
      <c r="J2967" s="1">
        <v>2.4287911354309601</v>
      </c>
      <c r="K2967" s="4">
        <v>1.1044656067181999E-2</v>
      </c>
      <c r="L2967" s="7">
        <v>0.89870962614743111</v>
      </c>
      <c r="M2967" s="3">
        <v>4</v>
      </c>
      <c r="N2967" s="2">
        <v>2567.1065022980101</v>
      </c>
      <c r="O2967" s="6">
        <v>0.257959299336463</v>
      </c>
      <c r="P2967" s="1">
        <v>6.5381263569989603</v>
      </c>
      <c r="Q2967" s="5">
        <v>296.26196098116799</v>
      </c>
      <c r="R2967" s="3">
        <v>1</v>
      </c>
      <c r="S2967" s="9" t="str">
        <f>IF(E2967&gt;3, "1", "0")</f>
        <v>1</v>
      </c>
      <c r="T2967" s="3">
        <f>IF(F2967 &lt; 80%, 1, 0)</f>
        <v>0</v>
      </c>
      <c r="U2967" s="12" t="str">
        <f t="shared" si="46"/>
        <v>High</v>
      </c>
      <c r="V2967" s="12" t="str">
        <f>IF(A2966 &lt; 400, "Low", IF(A2966 &lt; 700, "Medium", "High"))</f>
        <v>Low</v>
      </c>
      <c r="W2967" s="12" t="str">
        <f>IF(O2967&lt;0.23,"Low", IF(O2967&lt;=0.37,"Medium","High"))</f>
        <v>Medium</v>
      </c>
      <c r="X2967" s="12" t="str">
        <f>IF(K2967&lt;0.03,"Low", IF(K2967&lt;=0.06,"Medium","High"))</f>
        <v>Low</v>
      </c>
    </row>
    <row r="2968" spans="1:24">
      <c r="A2968" s="3">
        <v>660</v>
      </c>
      <c r="B2968" s="5">
        <v>12132.135728490999</v>
      </c>
      <c r="C2968" s="4">
        <v>0.96032851796627294</v>
      </c>
      <c r="D2968" s="3">
        <v>3</v>
      </c>
      <c r="E2968" s="1">
        <v>0.96485215015976</v>
      </c>
      <c r="F2968" s="4">
        <v>0.73444385848824201</v>
      </c>
      <c r="G2968" s="3">
        <v>18</v>
      </c>
      <c r="H2968" s="4">
        <v>4.5667809876744503</v>
      </c>
      <c r="I2968" s="26">
        <f>H2968/100</f>
        <v>4.56678098767445E-2</v>
      </c>
      <c r="J2968" s="1">
        <v>9.4214092734891004</v>
      </c>
      <c r="K2968" s="4">
        <v>8.7014841804917795E-2</v>
      </c>
      <c r="L2968" s="7">
        <v>0.903021911867675</v>
      </c>
      <c r="M2968" s="3">
        <v>6</v>
      </c>
      <c r="N2968" s="2">
        <v>4377.9595605091799</v>
      </c>
      <c r="O2968" s="6">
        <v>0.23664551385677901</v>
      </c>
      <c r="P2968" s="1">
        <v>5.13486012774655</v>
      </c>
      <c r="Q2968" s="5">
        <v>269.48512510239198</v>
      </c>
      <c r="R2968" s="3">
        <v>1</v>
      </c>
      <c r="S2968" s="9" t="str">
        <f>IF(E2968&gt;3, "1", "0")</f>
        <v>0</v>
      </c>
      <c r="T2968" s="3">
        <f>IF(F2968 &lt; 80%, 1, 0)</f>
        <v>1</v>
      </c>
      <c r="U2968" s="12" t="str">
        <f t="shared" si="46"/>
        <v>High</v>
      </c>
      <c r="V2968" s="12" t="str">
        <f>IF(A2967 &lt; 400, "Low", IF(A2967 &lt; 700, "Medium", "High"))</f>
        <v>Medium</v>
      </c>
      <c r="W2968" s="12" t="str">
        <f>IF(O2968&lt;0.23,"Low", IF(O2968&lt;=0.37,"Medium","High"))</f>
        <v>Medium</v>
      </c>
      <c r="X2968" s="12" t="str">
        <f>IF(K2968&lt;0.03,"Low", IF(K2968&lt;=0.06,"Medium","High"))</f>
        <v>High</v>
      </c>
    </row>
    <row r="2969" spans="1:24">
      <c r="A2969" s="3">
        <v>172</v>
      </c>
      <c r="B2969" s="5">
        <v>12344.3669307537</v>
      </c>
      <c r="C2969" s="4">
        <v>0.98082273209590098</v>
      </c>
      <c r="D2969" s="3">
        <v>4</v>
      </c>
      <c r="E2969" s="1">
        <v>3.0249954894578002</v>
      </c>
      <c r="F2969" s="4">
        <v>0.61058180219216995</v>
      </c>
      <c r="G2969" s="3">
        <v>22</v>
      </c>
      <c r="H2969" s="4">
        <v>4.5668564857910301</v>
      </c>
      <c r="I2969" s="26">
        <f>H2969/100</f>
        <v>4.56685648579103E-2</v>
      </c>
      <c r="J2969" s="1">
        <v>4.0641541017981302</v>
      </c>
      <c r="K2969" s="4">
        <v>4.3712905608438601E-2</v>
      </c>
      <c r="L2969" s="7">
        <v>0.899244882904493</v>
      </c>
      <c r="M2969" s="3">
        <v>1</v>
      </c>
      <c r="N2969" s="2">
        <v>1955.4482466717</v>
      </c>
      <c r="O2969" s="6">
        <v>0.373747260671832</v>
      </c>
      <c r="P2969" s="1">
        <v>2.63651924784295</v>
      </c>
      <c r="Q2969" s="5">
        <v>447.567028035585</v>
      </c>
      <c r="R2969" s="3">
        <v>1</v>
      </c>
      <c r="S2969" s="9" t="str">
        <f>IF(E2969&gt;3, "1", "0")</f>
        <v>1</v>
      </c>
      <c r="T2969" s="3">
        <f>IF(F2969 &lt; 80%, 1, 0)</f>
        <v>1</v>
      </c>
      <c r="U2969" s="12" t="str">
        <f t="shared" si="46"/>
        <v>High</v>
      </c>
      <c r="V2969" s="12" t="str">
        <f>IF(A2968 &lt; 400, "Low", IF(A2968 &lt; 700, "Medium", "High"))</f>
        <v>Medium</v>
      </c>
      <c r="W2969" s="12" t="str">
        <f>IF(O2969&lt;0.23,"Low", IF(O2969&lt;=0.37,"Medium","High"))</f>
        <v>High</v>
      </c>
      <c r="X2969" s="12" t="str">
        <f>IF(K2969&lt;0.03,"Low", IF(K2969&lt;=0.06,"Medium","High"))</f>
        <v>Medium</v>
      </c>
    </row>
    <row r="2970" spans="1:24">
      <c r="A2970" s="3">
        <v>877</v>
      </c>
      <c r="B2970" s="5">
        <v>16541.7334112307</v>
      </c>
      <c r="C2970" s="4">
        <v>0.89211651013893301</v>
      </c>
      <c r="D2970" s="3">
        <v>5</v>
      </c>
      <c r="E2970" s="1">
        <v>1.9124571806769399</v>
      </c>
      <c r="F2970" s="4">
        <v>0.62508863636055501</v>
      </c>
      <c r="G2970" s="3">
        <v>0</v>
      </c>
      <c r="H2970" s="4">
        <v>4.5699908801985796</v>
      </c>
      <c r="I2970" s="26">
        <f>H2970/100</f>
        <v>4.5699908801985795E-2</v>
      </c>
      <c r="J2970" s="1">
        <v>5.5302085589750902</v>
      </c>
      <c r="K2970" s="4">
        <v>5.5917479874650601E-2</v>
      </c>
      <c r="L2970" s="7">
        <v>0.818845131356983</v>
      </c>
      <c r="M2970" s="3">
        <v>2</v>
      </c>
      <c r="N2970" s="2">
        <v>3833.8587549822</v>
      </c>
      <c r="O2970" s="6">
        <v>0.38035529449129701</v>
      </c>
      <c r="P2970" s="1">
        <v>2.8575981963968502</v>
      </c>
      <c r="Q2970" s="5">
        <v>328.24084535588599</v>
      </c>
      <c r="R2970" s="3">
        <v>1</v>
      </c>
      <c r="S2970" s="9" t="str">
        <f>IF(E2970&gt;3, "1", "0")</f>
        <v>0</v>
      </c>
      <c r="T2970" s="3">
        <f>IF(F2970 &lt; 80%, 1, 0)</f>
        <v>1</v>
      </c>
      <c r="U2970" s="12" t="str">
        <f t="shared" si="46"/>
        <v>High</v>
      </c>
      <c r="V2970" s="12" t="str">
        <f>IF(A2969 &lt; 400, "Low", IF(A2969 &lt; 700, "Medium", "High"))</f>
        <v>Low</v>
      </c>
      <c r="W2970" s="12" t="str">
        <f>IF(O2970&lt;0.23,"Low", IF(O2970&lt;=0.37,"Medium","High"))</f>
        <v>High</v>
      </c>
      <c r="X2970" s="12" t="str">
        <f>IF(K2970&lt;0.03,"Low", IF(K2970&lt;=0.06,"Medium","High"))</f>
        <v>Medium</v>
      </c>
    </row>
    <row r="2971" spans="1:24">
      <c r="A2971" s="3">
        <v>121</v>
      </c>
      <c r="B2971" s="5">
        <v>19364.4746940888</v>
      </c>
      <c r="C2971" s="4">
        <v>0.93720484478717792</v>
      </c>
      <c r="D2971" s="3">
        <v>4</v>
      </c>
      <c r="E2971" s="1">
        <v>2.9796410870607102</v>
      </c>
      <c r="F2971" s="4">
        <v>0.65111318182953692</v>
      </c>
      <c r="G2971" s="3">
        <v>21</v>
      </c>
      <c r="H2971" s="4">
        <v>4.5703384723549396</v>
      </c>
      <c r="I2971" s="26">
        <f>H2971/100</f>
        <v>4.5703384723549394E-2</v>
      </c>
      <c r="J2971" s="1">
        <v>9.8628259740965003</v>
      </c>
      <c r="K2971" s="4">
        <v>1.8628292777717499E-3</v>
      </c>
      <c r="L2971" s="7">
        <v>0.986022979855676</v>
      </c>
      <c r="M2971" s="3">
        <v>4</v>
      </c>
      <c r="N2971" s="2">
        <v>3340.00025001016</v>
      </c>
      <c r="O2971" s="6">
        <v>0.310679415165035</v>
      </c>
      <c r="P2971" s="1">
        <v>1.3434307619863599</v>
      </c>
      <c r="Q2971" s="5">
        <v>152.866442549944</v>
      </c>
      <c r="R2971" s="3">
        <v>1</v>
      </c>
      <c r="S2971" s="9" t="str">
        <f>IF(E2971&gt;3, "1", "0")</f>
        <v>0</v>
      </c>
      <c r="T2971" s="3">
        <f>IF(F2971 &lt; 80%, 1, 0)</f>
        <v>1</v>
      </c>
      <c r="U2971" s="12" t="str">
        <f t="shared" si="46"/>
        <v>High</v>
      </c>
      <c r="V2971" s="12" t="str">
        <f>IF(A2970 &lt; 400, "Low", IF(A2970 &lt; 700, "Medium", "High"))</f>
        <v>High</v>
      </c>
      <c r="W2971" s="12" t="str">
        <f>IF(O2971&lt;0.23,"Low", IF(O2971&lt;=0.37,"Medium","High"))</f>
        <v>Medium</v>
      </c>
      <c r="X2971" s="12" t="str">
        <f>IF(K2971&lt;0.03,"Low", IF(K2971&lt;=0.06,"Medium","High"))</f>
        <v>Low</v>
      </c>
    </row>
    <row r="2972" spans="1:24">
      <c r="A2972" s="3">
        <v>402</v>
      </c>
      <c r="B2972" s="5">
        <v>5683.7773692300298</v>
      </c>
      <c r="C2972" s="4">
        <v>0.99671945994775502</v>
      </c>
      <c r="D2972" s="3">
        <v>3</v>
      </c>
      <c r="E2972" s="1">
        <v>1.73557713055818</v>
      </c>
      <c r="F2972" s="4">
        <v>0.69449878708604595</v>
      </c>
      <c r="G2972" s="3">
        <v>20</v>
      </c>
      <c r="H2972" s="4">
        <v>4.57133622286148</v>
      </c>
      <c r="I2972" s="26">
        <f>H2972/100</f>
        <v>4.5713362228614801E-2</v>
      </c>
      <c r="J2972" s="1">
        <v>5.6408504065028504</v>
      </c>
      <c r="K2972" s="4">
        <v>6.4890449855983398E-2</v>
      </c>
      <c r="L2972" s="7">
        <v>0.80226230725229697</v>
      </c>
      <c r="M2972" s="3">
        <v>3</v>
      </c>
      <c r="N2972" s="2">
        <v>2443.3600777991901</v>
      </c>
      <c r="O2972" s="6">
        <v>0.106702410220805</v>
      </c>
      <c r="P2972" s="1">
        <v>9.9997493263118393</v>
      </c>
      <c r="Q2972" s="5">
        <v>184.477772341833</v>
      </c>
      <c r="R2972" s="3">
        <v>1</v>
      </c>
      <c r="S2972" s="9" t="str">
        <f>IF(E2972&gt;3, "1", "0")</f>
        <v>0</v>
      </c>
      <c r="T2972" s="3">
        <f>IF(F2972 &lt; 80%, 1, 0)</f>
        <v>1</v>
      </c>
      <c r="U2972" s="12" t="str">
        <f t="shared" si="46"/>
        <v>High</v>
      </c>
      <c r="V2972" s="12" t="str">
        <f>IF(A2971 &lt; 400, "Low", IF(A2971 &lt; 700, "Medium", "High"))</f>
        <v>Low</v>
      </c>
      <c r="W2972" s="12" t="str">
        <f>IF(O2972&lt;0.23,"Low", IF(O2972&lt;=0.37,"Medium","High"))</f>
        <v>Low</v>
      </c>
      <c r="X2972" s="12" t="str">
        <f>IF(K2972&lt;0.03,"Low", IF(K2972&lt;=0.06,"Medium","High"))</f>
        <v>High</v>
      </c>
    </row>
    <row r="2973" spans="1:24">
      <c r="A2973" s="3">
        <v>148</v>
      </c>
      <c r="B2973" s="5">
        <v>8033.81270786802</v>
      </c>
      <c r="C2973" s="4">
        <v>0.80982967806903605</v>
      </c>
      <c r="D2973" s="3">
        <v>0</v>
      </c>
      <c r="E2973" s="1">
        <v>4.8192547162949504</v>
      </c>
      <c r="F2973" s="4">
        <v>0.61327505209000099</v>
      </c>
      <c r="G2973" s="3">
        <v>0</v>
      </c>
      <c r="H2973" s="4">
        <v>4.5725452135932798</v>
      </c>
      <c r="I2973" s="26">
        <f>H2973/100</f>
        <v>4.57254521359328E-2</v>
      </c>
      <c r="J2973" s="1">
        <v>8.6921758705955696</v>
      </c>
      <c r="K2973" s="4">
        <v>4.9981693740841403E-2</v>
      </c>
      <c r="L2973" s="7">
        <v>0.90143898059426208</v>
      </c>
      <c r="M2973" s="3">
        <v>2</v>
      </c>
      <c r="N2973" s="2">
        <v>4193.7130625362397</v>
      </c>
      <c r="O2973" s="6">
        <v>0.19196885296427599</v>
      </c>
      <c r="P2973" s="1">
        <v>3.9765386583786602</v>
      </c>
      <c r="Q2973" s="5">
        <v>315.21688001902601</v>
      </c>
      <c r="R2973" s="3">
        <v>1</v>
      </c>
      <c r="S2973" s="9" t="str">
        <f>IF(E2973&gt;3, "1", "0")</f>
        <v>1</v>
      </c>
      <c r="T2973" s="3">
        <f>IF(F2973 &lt; 80%, 1, 0)</f>
        <v>1</v>
      </c>
      <c r="U2973" s="12" t="str">
        <f t="shared" si="46"/>
        <v>High</v>
      </c>
      <c r="V2973" s="12" t="str">
        <f>IF(A2972 &lt; 400, "Low", IF(A2972 &lt; 700, "Medium", "High"))</f>
        <v>Medium</v>
      </c>
      <c r="W2973" s="12" t="str">
        <f>IF(O2973&lt;0.23,"Low", IF(O2973&lt;=0.37,"Medium","High"))</f>
        <v>Low</v>
      </c>
      <c r="X2973" s="12" t="str">
        <f>IF(K2973&lt;0.03,"Low", IF(K2973&lt;=0.06,"Medium","High"))</f>
        <v>Medium</v>
      </c>
    </row>
    <row r="2974" spans="1:24">
      <c r="A2974" s="3">
        <v>159</v>
      </c>
      <c r="B2974" s="5">
        <v>6311.6975269982804</v>
      </c>
      <c r="C2974" s="4">
        <v>0.849991796247899</v>
      </c>
      <c r="D2974" s="3">
        <v>0</v>
      </c>
      <c r="E2974" s="1">
        <v>2.1686188889518099</v>
      </c>
      <c r="F2974" s="4">
        <v>0.93321985242759598</v>
      </c>
      <c r="G2974" s="3">
        <v>19</v>
      </c>
      <c r="H2974" s="4">
        <v>4.5736852995426203</v>
      </c>
      <c r="I2974" s="26">
        <f>H2974/100</f>
        <v>4.5736852995426201E-2</v>
      </c>
      <c r="J2974" s="1">
        <v>3.4030920326987601</v>
      </c>
      <c r="K2974" s="4">
        <v>6.4556140510523705E-2</v>
      </c>
      <c r="L2974" s="7">
        <v>0.80347312164612805</v>
      </c>
      <c r="M2974" s="3">
        <v>3</v>
      </c>
      <c r="N2974" s="2">
        <v>1883.8780097741401</v>
      </c>
      <c r="O2974" s="6">
        <v>0.41876107331770301</v>
      </c>
      <c r="P2974" s="1">
        <v>7.6518576136911998</v>
      </c>
      <c r="Q2974" s="5">
        <v>436.71529993014798</v>
      </c>
      <c r="R2974" s="3">
        <v>1</v>
      </c>
      <c r="S2974" s="9" t="str">
        <f>IF(E2974&gt;3, "1", "0")</f>
        <v>0</v>
      </c>
      <c r="T2974" s="3">
        <f>IF(F2974 &lt; 80%, 1, 0)</f>
        <v>0</v>
      </c>
      <c r="U2974" s="12" t="str">
        <f t="shared" si="46"/>
        <v>High</v>
      </c>
      <c r="V2974" s="12" t="str">
        <f>IF(A2973 &lt; 400, "Low", IF(A2973 &lt; 700, "Medium", "High"))</f>
        <v>Low</v>
      </c>
      <c r="W2974" s="12" t="str">
        <f>IF(O2974&lt;0.23,"Low", IF(O2974&lt;=0.37,"Medium","High"))</f>
        <v>High</v>
      </c>
      <c r="X2974" s="12" t="str">
        <f>IF(K2974&lt;0.03,"Low", IF(K2974&lt;=0.06,"Medium","High"))</f>
        <v>High</v>
      </c>
    </row>
    <row r="2975" spans="1:24">
      <c r="A2975" s="3">
        <v>400</v>
      </c>
      <c r="B2975" s="5">
        <v>11865.4940773894</v>
      </c>
      <c r="C2975" s="4">
        <v>0.89022601395956802</v>
      </c>
      <c r="D2975" s="3">
        <v>2</v>
      </c>
      <c r="E2975" s="1">
        <v>2.5919191856945498</v>
      </c>
      <c r="F2975" s="4">
        <v>0.90432301657243097</v>
      </c>
      <c r="G2975" s="3">
        <v>20</v>
      </c>
      <c r="H2975" s="4">
        <v>4.5737611230147497</v>
      </c>
      <c r="I2975" s="26">
        <f>H2975/100</f>
        <v>4.5737611230147496E-2</v>
      </c>
      <c r="J2975" s="1">
        <v>2.4315798146889001</v>
      </c>
      <c r="K2975" s="4">
        <v>3.9743294997773897E-2</v>
      </c>
      <c r="L2975" s="7">
        <v>0.89474730400577596</v>
      </c>
      <c r="M2975" s="3">
        <v>6</v>
      </c>
      <c r="N2975" s="2">
        <v>3349.7314355375702</v>
      </c>
      <c r="O2975" s="6">
        <v>0.463159127988023</v>
      </c>
      <c r="P2975" s="1">
        <v>6.3915626198004301</v>
      </c>
      <c r="Q2975" s="5">
        <v>197.424499689535</v>
      </c>
      <c r="R2975" s="3">
        <v>1</v>
      </c>
      <c r="S2975" s="9" t="str">
        <f>IF(E2975&gt;3, "1", "0")</f>
        <v>0</v>
      </c>
      <c r="T2975" s="3">
        <f>IF(F2975 &lt; 80%, 1, 0)</f>
        <v>0</v>
      </c>
      <c r="U2975" s="12" t="str">
        <f t="shared" si="46"/>
        <v>High</v>
      </c>
      <c r="V2975" s="12" t="str">
        <f>IF(A2974 &lt; 400, "Low", IF(A2974 &lt; 700, "Medium", "High"))</f>
        <v>Low</v>
      </c>
      <c r="W2975" s="12" t="str">
        <f>IF(O2975&lt;0.23,"Low", IF(O2975&lt;=0.37,"Medium","High"))</f>
        <v>High</v>
      </c>
      <c r="X2975" s="12" t="str">
        <f>IF(K2975&lt;0.03,"Low", IF(K2975&lt;=0.06,"Medium","High"))</f>
        <v>Medium</v>
      </c>
    </row>
    <row r="2976" spans="1:24">
      <c r="A2976" s="3">
        <v>541</v>
      </c>
      <c r="B2976" s="5">
        <v>13030.2165209249</v>
      </c>
      <c r="C2976" s="4">
        <v>0.80213402540123302</v>
      </c>
      <c r="D2976" s="3">
        <v>0</v>
      </c>
      <c r="E2976" s="1">
        <v>3.0133226892237102</v>
      </c>
      <c r="F2976" s="4">
        <v>0.79528399131059702</v>
      </c>
      <c r="G2976" s="3">
        <v>17</v>
      </c>
      <c r="H2976" s="4">
        <v>4.5745752054220503</v>
      </c>
      <c r="I2976" s="26">
        <f>H2976/100</f>
        <v>4.5745752054220504E-2</v>
      </c>
      <c r="J2976" s="1">
        <v>8.8893261016414709</v>
      </c>
      <c r="K2976" s="4">
        <v>4.4695528678065102E-2</v>
      </c>
      <c r="L2976" s="7">
        <v>0.80665200295529105</v>
      </c>
      <c r="M2976" s="3">
        <v>9</v>
      </c>
      <c r="N2976" s="2">
        <v>1824.8315895418</v>
      </c>
      <c r="O2976" s="6">
        <v>0.369707475845727</v>
      </c>
      <c r="P2976" s="1">
        <v>2.1712719745691502</v>
      </c>
      <c r="Q2976" s="5">
        <v>299.25258204773701</v>
      </c>
      <c r="R2976" s="3">
        <v>1</v>
      </c>
      <c r="S2976" s="9" t="str">
        <f>IF(E2976&gt;3, "1", "0")</f>
        <v>1</v>
      </c>
      <c r="T2976" s="3">
        <f>IF(F2976 &lt; 80%, 1, 0)</f>
        <v>1</v>
      </c>
      <c r="U2976" s="12" t="str">
        <f t="shared" si="46"/>
        <v>High</v>
      </c>
      <c r="V2976" s="12" t="str">
        <f>IF(A2975 &lt; 400, "Low", IF(A2975 &lt; 700, "Medium", "High"))</f>
        <v>Medium</v>
      </c>
      <c r="W2976" s="12" t="str">
        <f>IF(O2976&lt;0.23,"Low", IF(O2976&lt;=0.37,"Medium","High"))</f>
        <v>Medium</v>
      </c>
      <c r="X2976" s="12" t="str">
        <f>IF(K2976&lt;0.03,"Low", IF(K2976&lt;=0.06,"Medium","High"))</f>
        <v>Medium</v>
      </c>
    </row>
    <row r="2977" spans="1:24">
      <c r="A2977" s="3">
        <v>652</v>
      </c>
      <c r="B2977" s="5">
        <v>9979.5725710376792</v>
      </c>
      <c r="C2977" s="4">
        <v>0.87046177684183601</v>
      </c>
      <c r="D2977" s="3">
        <v>1</v>
      </c>
      <c r="E2977" s="1">
        <v>4.4355941452319003</v>
      </c>
      <c r="F2977" s="4">
        <v>0.886874755890109</v>
      </c>
      <c r="G2977" s="3">
        <v>17</v>
      </c>
      <c r="H2977" s="4">
        <v>4.57621655013841</v>
      </c>
      <c r="I2977" s="26">
        <f>H2977/100</f>
        <v>4.5762165501384101E-2</v>
      </c>
      <c r="J2977" s="1">
        <v>8.6651534190925492</v>
      </c>
      <c r="K2977" s="4">
        <v>4.2958242363215299E-2</v>
      </c>
      <c r="L2977" s="7">
        <v>0.90376241533024304</v>
      </c>
      <c r="M2977" s="3">
        <v>8</v>
      </c>
      <c r="N2977" s="2">
        <v>4142.2778786957397</v>
      </c>
      <c r="O2977" s="6">
        <v>0.403890743765073</v>
      </c>
      <c r="P2977" s="1">
        <v>2.18047287253725</v>
      </c>
      <c r="Q2977" s="5">
        <v>232.64001231817201</v>
      </c>
      <c r="R2977" s="3">
        <v>1</v>
      </c>
      <c r="S2977" s="9" t="str">
        <f>IF(E2977&gt;3, "1", "0")</f>
        <v>1</v>
      </c>
      <c r="T2977" s="3">
        <f>IF(F2977 &lt; 80%, 1, 0)</f>
        <v>0</v>
      </c>
      <c r="U2977" s="12" t="str">
        <f t="shared" si="46"/>
        <v>High</v>
      </c>
      <c r="V2977" s="12" t="str">
        <f>IF(A2976 &lt; 400, "Low", IF(A2976 &lt; 700, "Medium", "High"))</f>
        <v>Medium</v>
      </c>
      <c r="W2977" s="12" t="str">
        <f>IF(O2977&lt;0.23,"Low", IF(O2977&lt;=0.37,"Medium","High"))</f>
        <v>High</v>
      </c>
      <c r="X2977" s="12" t="str">
        <f>IF(K2977&lt;0.03,"Low", IF(K2977&lt;=0.06,"Medium","High"))</f>
        <v>Medium</v>
      </c>
    </row>
    <row r="2978" spans="1:24">
      <c r="A2978" s="3">
        <v>342</v>
      </c>
      <c r="B2978" s="5">
        <v>9459.3618546100006</v>
      </c>
      <c r="C2978" s="4">
        <v>0.95658472285151508</v>
      </c>
      <c r="D2978" s="3">
        <v>1</v>
      </c>
      <c r="E2978" s="1">
        <v>3.0746609500387998</v>
      </c>
      <c r="F2978" s="4">
        <v>0.64151277127066908</v>
      </c>
      <c r="G2978" s="3">
        <v>5</v>
      </c>
      <c r="H2978" s="4">
        <v>4.5792887092289503</v>
      </c>
      <c r="I2978" s="26">
        <f>H2978/100</f>
        <v>4.57928870922895E-2</v>
      </c>
      <c r="J2978" s="1">
        <v>8.8836433287678993</v>
      </c>
      <c r="K2978" s="4">
        <v>1.26014676028295E-2</v>
      </c>
      <c r="L2978" s="7">
        <v>0.8038914234397021</v>
      </c>
      <c r="M2978" s="3">
        <v>8</v>
      </c>
      <c r="N2978" s="2">
        <v>4115.0044971505104</v>
      </c>
      <c r="O2978" s="6">
        <v>0.12698265918017099</v>
      </c>
      <c r="P2978" s="1">
        <v>6.1270492013108004</v>
      </c>
      <c r="Q2978" s="5">
        <v>137.30481793852999</v>
      </c>
      <c r="R2978" s="3">
        <v>1</v>
      </c>
      <c r="S2978" s="9" t="str">
        <f>IF(E2978&gt;3, "1", "0")</f>
        <v>1</v>
      </c>
      <c r="T2978" s="3">
        <f>IF(F2978 &lt; 80%, 1, 0)</f>
        <v>1</v>
      </c>
      <c r="U2978" s="12" t="str">
        <f t="shared" si="46"/>
        <v>High</v>
      </c>
      <c r="V2978" s="12" t="str">
        <f>IF(A2977 &lt; 400, "Low", IF(A2977 &lt; 700, "Medium", "High"))</f>
        <v>Medium</v>
      </c>
      <c r="W2978" s="12" t="str">
        <f>IF(O2978&lt;0.23,"Low", IF(O2978&lt;=0.37,"Medium","High"))</f>
        <v>Low</v>
      </c>
      <c r="X2978" s="12" t="str">
        <f>IF(K2978&lt;0.03,"Low", IF(K2978&lt;=0.06,"Medium","High"))</f>
        <v>Low</v>
      </c>
    </row>
    <row r="2979" spans="1:24">
      <c r="A2979" s="3">
        <v>745</v>
      </c>
      <c r="B2979" s="5">
        <v>16351.2725853295</v>
      </c>
      <c r="C2979" s="4">
        <v>0.86716327292830697</v>
      </c>
      <c r="D2979" s="3">
        <v>3</v>
      </c>
      <c r="E2979" s="1">
        <v>3.24730923841472</v>
      </c>
      <c r="F2979" s="4">
        <v>0.95826768505515703</v>
      </c>
      <c r="G2979" s="3">
        <v>14</v>
      </c>
      <c r="H2979" s="4">
        <v>4.5794176716820303</v>
      </c>
      <c r="I2979" s="26">
        <f>H2979/100</f>
        <v>4.5794176716820303E-2</v>
      </c>
      <c r="J2979" s="1">
        <v>8.2366493341968603</v>
      </c>
      <c r="K2979" s="4">
        <v>1.94600169927997E-2</v>
      </c>
      <c r="L2979" s="7">
        <v>0.84210821637684996</v>
      </c>
      <c r="M2979" s="3">
        <v>0</v>
      </c>
      <c r="N2979" s="2">
        <v>4496.5947517511804</v>
      </c>
      <c r="O2979" s="6">
        <v>0.23589308213801199</v>
      </c>
      <c r="P2979" s="1">
        <v>8.1243861892706306</v>
      </c>
      <c r="Q2979" s="5">
        <v>263.50065028447301</v>
      </c>
      <c r="R2979" s="3">
        <v>1</v>
      </c>
      <c r="S2979" s="9" t="str">
        <f>IF(E2979&gt;3, "1", "0")</f>
        <v>1</v>
      </c>
      <c r="T2979" s="3">
        <f>IF(F2979 &lt; 80%, 1, 0)</f>
        <v>0</v>
      </c>
      <c r="U2979" s="12" t="str">
        <f t="shared" si="46"/>
        <v>High</v>
      </c>
      <c r="V2979" s="12" t="str">
        <f>IF(A2978 &lt; 400, "Low", IF(A2978 &lt; 700, "Medium", "High"))</f>
        <v>Low</v>
      </c>
      <c r="W2979" s="12" t="str">
        <f>IF(O2979&lt;0.23,"Low", IF(O2979&lt;=0.37,"Medium","High"))</f>
        <v>Medium</v>
      </c>
      <c r="X2979" s="12" t="str">
        <f>IF(K2979&lt;0.03,"Low", IF(K2979&lt;=0.06,"Medium","High"))</f>
        <v>Low</v>
      </c>
    </row>
    <row r="2980" spans="1:24">
      <c r="A2980" s="3">
        <v>951</v>
      </c>
      <c r="B2980" s="5">
        <v>14065.3897957216</v>
      </c>
      <c r="C2980" s="4">
        <v>0.83533646283526097</v>
      </c>
      <c r="D2980" s="3">
        <v>3</v>
      </c>
      <c r="E2980" s="1">
        <v>2.9702240533340398</v>
      </c>
      <c r="F2980" s="4">
        <v>0.67484336916690102</v>
      </c>
      <c r="G2980" s="3">
        <v>0</v>
      </c>
      <c r="H2980" s="4">
        <v>4.5797704248599098</v>
      </c>
      <c r="I2980" s="26">
        <f>H2980/100</f>
        <v>4.5797704248599101E-2</v>
      </c>
      <c r="J2980" s="1">
        <v>3.1870263296118102</v>
      </c>
      <c r="K2980" s="4">
        <v>2.90390921485962E-2</v>
      </c>
      <c r="L2980" s="7">
        <v>0.8234164913000539</v>
      </c>
      <c r="M2980" s="3">
        <v>5</v>
      </c>
      <c r="N2980" s="2">
        <v>1069.9111535224199</v>
      </c>
      <c r="O2980" s="6">
        <v>0.40466484651747903</v>
      </c>
      <c r="P2980" s="1">
        <v>2.5565175442648198</v>
      </c>
      <c r="Q2980" s="5">
        <v>366.169301964184</v>
      </c>
      <c r="R2980" s="3">
        <v>1</v>
      </c>
      <c r="S2980" s="9" t="str">
        <f>IF(E2980&gt;3, "1", "0")</f>
        <v>0</v>
      </c>
      <c r="T2980" s="3">
        <f>IF(F2980 &lt; 80%, 1, 0)</f>
        <v>1</v>
      </c>
      <c r="U2980" s="12" t="str">
        <f t="shared" si="46"/>
        <v>High</v>
      </c>
      <c r="V2980" s="12" t="str">
        <f>IF(A2979 &lt; 400, "Low", IF(A2979 &lt; 700, "Medium", "High"))</f>
        <v>High</v>
      </c>
      <c r="W2980" s="12" t="str">
        <f>IF(O2980&lt;0.23,"Low", IF(O2980&lt;=0.37,"Medium","High"))</f>
        <v>High</v>
      </c>
      <c r="X2980" s="12" t="str">
        <f>IF(K2980&lt;0.03,"Low", IF(K2980&lt;=0.06,"Medium","High"))</f>
        <v>Low</v>
      </c>
    </row>
    <row r="2981" spans="1:24">
      <c r="A2981" s="3">
        <v>524</v>
      </c>
      <c r="B2981" s="5">
        <v>15072.1872300081</v>
      </c>
      <c r="C2981" s="4">
        <v>0.86061315223502011</v>
      </c>
      <c r="D2981" s="3">
        <v>1</v>
      </c>
      <c r="E2981" s="1">
        <v>3.0683468377999401</v>
      </c>
      <c r="F2981" s="4">
        <v>0.80101267370283002</v>
      </c>
      <c r="G2981" s="3">
        <v>18</v>
      </c>
      <c r="H2981" s="4">
        <v>4.5841528785672301</v>
      </c>
      <c r="I2981" s="26">
        <f>H2981/100</f>
        <v>4.5841528785672297E-2</v>
      </c>
      <c r="J2981" s="1">
        <v>5.2050282627238804</v>
      </c>
      <c r="K2981" s="4">
        <v>3.5841835520298702E-2</v>
      </c>
      <c r="L2981" s="7">
        <v>0.85508835788832693</v>
      </c>
      <c r="M2981" s="3">
        <v>3</v>
      </c>
      <c r="N2981" s="2">
        <v>3362.2116041368899</v>
      </c>
      <c r="O2981" s="6">
        <v>0.133361333986628</v>
      </c>
      <c r="P2981" s="1">
        <v>1.98323274840457</v>
      </c>
      <c r="Q2981" s="5">
        <v>244.89889217474001</v>
      </c>
      <c r="R2981" s="3">
        <v>1</v>
      </c>
      <c r="S2981" s="9" t="str">
        <f>IF(E2981&gt;3, "1", "0")</f>
        <v>1</v>
      </c>
      <c r="T2981" s="3">
        <f>IF(F2981 &lt; 80%, 1, 0)</f>
        <v>0</v>
      </c>
      <c r="U2981" s="12" t="str">
        <f t="shared" si="46"/>
        <v>High</v>
      </c>
      <c r="V2981" s="12" t="str">
        <f>IF(A2980 &lt; 400, "Low", IF(A2980 &lt; 700, "Medium", "High"))</f>
        <v>High</v>
      </c>
      <c r="W2981" s="12" t="str">
        <f>IF(O2981&lt;0.23,"Low", IF(O2981&lt;=0.37,"Medium","High"))</f>
        <v>Low</v>
      </c>
      <c r="X2981" s="12" t="str">
        <f>IF(K2981&lt;0.03,"Low", IF(K2981&lt;=0.06,"Medium","High"))</f>
        <v>Medium</v>
      </c>
    </row>
    <row r="2982" spans="1:24">
      <c r="A2982" s="3">
        <v>625</v>
      </c>
      <c r="B2982" s="5">
        <v>12443.881293235399</v>
      </c>
      <c r="C2982" s="4">
        <v>0.81024485928086309</v>
      </c>
      <c r="D2982" s="3">
        <v>3</v>
      </c>
      <c r="E2982" s="1">
        <v>3.7205441605515999</v>
      </c>
      <c r="F2982" s="4">
        <v>0.75373561118341104</v>
      </c>
      <c r="G2982" s="3">
        <v>16</v>
      </c>
      <c r="H2982" s="4">
        <v>4.5864902374780598</v>
      </c>
      <c r="I2982" s="26">
        <f>H2982/100</f>
        <v>4.5864902374780601E-2</v>
      </c>
      <c r="J2982" s="1">
        <v>7.8550188397718097</v>
      </c>
      <c r="K2982" s="4">
        <v>9.2209990012626794E-2</v>
      </c>
      <c r="L2982" s="7">
        <v>0.88623805109320797</v>
      </c>
      <c r="M2982" s="3">
        <v>1</v>
      </c>
      <c r="N2982" s="2">
        <v>2014.8222303006601</v>
      </c>
      <c r="O2982" s="6">
        <v>0.19047784993799499</v>
      </c>
      <c r="P2982" s="1">
        <v>6.1688172762607296</v>
      </c>
      <c r="Q2982" s="5">
        <v>478.852064084679</v>
      </c>
      <c r="R2982" s="3">
        <v>1</v>
      </c>
      <c r="S2982" s="9" t="str">
        <f>IF(E2982&gt;3, "1", "0")</f>
        <v>1</v>
      </c>
      <c r="T2982" s="3">
        <f>IF(F2982 &lt; 80%, 1, 0)</f>
        <v>1</v>
      </c>
      <c r="U2982" s="12" t="str">
        <f t="shared" si="46"/>
        <v>High</v>
      </c>
      <c r="V2982" s="12" t="str">
        <f>IF(A2981 &lt; 400, "Low", IF(A2981 &lt; 700, "Medium", "High"))</f>
        <v>Medium</v>
      </c>
      <c r="W2982" s="12" t="str">
        <f>IF(O2982&lt;0.23,"Low", IF(O2982&lt;=0.37,"Medium","High"))</f>
        <v>Low</v>
      </c>
      <c r="X2982" s="12" t="str">
        <f>IF(K2982&lt;0.03,"Low", IF(K2982&lt;=0.06,"Medium","High"))</f>
        <v>High</v>
      </c>
    </row>
    <row r="2983" spans="1:24">
      <c r="A2983" s="3">
        <v>343</v>
      </c>
      <c r="B2983" s="5">
        <v>12259.8405226962</v>
      </c>
      <c r="C2983" s="4">
        <v>0.87325727724130497</v>
      </c>
      <c r="D2983" s="3">
        <v>0</v>
      </c>
      <c r="E2983" s="1">
        <v>1.7376811652333</v>
      </c>
      <c r="F2983" s="4">
        <v>0.76261532555480505</v>
      </c>
      <c r="G2983" s="3">
        <v>8</v>
      </c>
      <c r="H2983" s="4">
        <v>4.5870322918459401</v>
      </c>
      <c r="I2983" s="26">
        <f>H2983/100</f>
        <v>4.5870322918459404E-2</v>
      </c>
      <c r="J2983" s="1">
        <v>3.8026878646251698</v>
      </c>
      <c r="K2983" s="4">
        <v>1.31945029116245E-2</v>
      </c>
      <c r="L2983" s="7">
        <v>0.96054805860913106</v>
      </c>
      <c r="M2983" s="3">
        <v>0</v>
      </c>
      <c r="N2983" s="2">
        <v>4786.9572866977796</v>
      </c>
      <c r="O2983" s="6">
        <v>0.24593899747845099</v>
      </c>
      <c r="P2983" s="1">
        <v>5.8017134131703703</v>
      </c>
      <c r="Q2983" s="5">
        <v>361.64814613520701</v>
      </c>
      <c r="R2983" s="3">
        <v>0</v>
      </c>
      <c r="S2983" s="9" t="str">
        <f>IF(E2983&gt;3, "1", "0")</f>
        <v>0</v>
      </c>
      <c r="T2983" s="3">
        <f>IF(F2983 &lt; 80%, 1, 0)</f>
        <v>1</v>
      </c>
      <c r="U2983" s="12" t="str">
        <f t="shared" si="46"/>
        <v>High</v>
      </c>
      <c r="V2983" s="12" t="str">
        <f>IF(A2982 &lt; 400, "Low", IF(A2982 &lt; 700, "Medium", "High"))</f>
        <v>Medium</v>
      </c>
      <c r="W2983" s="12" t="str">
        <f>IF(O2983&lt;0.23,"Low", IF(O2983&lt;=0.37,"Medium","High"))</f>
        <v>Medium</v>
      </c>
      <c r="X2983" s="12" t="str">
        <f>IF(K2983&lt;0.03,"Low", IF(K2983&lt;=0.06,"Medium","High"))</f>
        <v>Low</v>
      </c>
    </row>
    <row r="2984" spans="1:24">
      <c r="A2984" s="3">
        <v>912</v>
      </c>
      <c r="B2984" s="5">
        <v>14023.3081894974</v>
      </c>
      <c r="C2984" s="4">
        <v>0.84202355518804295</v>
      </c>
      <c r="D2984" s="3">
        <v>2</v>
      </c>
      <c r="E2984" s="1">
        <v>2.1989544034800099</v>
      </c>
      <c r="F2984" s="4">
        <v>0.91926832104713796</v>
      </c>
      <c r="G2984" s="3">
        <v>5</v>
      </c>
      <c r="H2984" s="4">
        <v>4.5882454001092903</v>
      </c>
      <c r="I2984" s="26">
        <f>H2984/100</f>
        <v>4.58824540010929E-2</v>
      </c>
      <c r="J2984" s="1">
        <v>9.3736338044361105</v>
      </c>
      <c r="K2984" s="4">
        <v>6.7472948659608206E-5</v>
      </c>
      <c r="L2984" s="7">
        <v>0.9049479452480359</v>
      </c>
      <c r="M2984" s="3">
        <v>7</v>
      </c>
      <c r="N2984" s="2">
        <v>1022.33412271196</v>
      </c>
      <c r="O2984" s="6">
        <v>0.24860536133899599</v>
      </c>
      <c r="P2984" s="1">
        <v>5.7141376163560604</v>
      </c>
      <c r="Q2984" s="5">
        <v>222.38974128091601</v>
      </c>
      <c r="R2984" s="3">
        <v>1</v>
      </c>
      <c r="S2984" s="9" t="str">
        <f>IF(E2984&gt;3, "1", "0")</f>
        <v>0</v>
      </c>
      <c r="T2984" s="3">
        <f>IF(F2984 &lt; 80%, 1, 0)</f>
        <v>0</v>
      </c>
      <c r="U2984" s="12" t="str">
        <f t="shared" si="46"/>
        <v>High</v>
      </c>
      <c r="V2984" s="12" t="str">
        <f>IF(A2983 &lt; 400, "Low", IF(A2983 &lt; 700, "Medium", "High"))</f>
        <v>Low</v>
      </c>
      <c r="W2984" s="12" t="str">
        <f>IF(O2984&lt;0.23,"Low", IF(O2984&lt;=0.37,"Medium","High"))</f>
        <v>Medium</v>
      </c>
      <c r="X2984" s="12" t="str">
        <f>IF(K2984&lt;0.03,"Low", IF(K2984&lt;=0.06,"Medium","High"))</f>
        <v>Low</v>
      </c>
    </row>
    <row r="2985" spans="1:24">
      <c r="A2985" s="3">
        <v>307</v>
      </c>
      <c r="B2985" s="5">
        <v>8817.2199742738994</v>
      </c>
      <c r="C2985" s="4">
        <v>0.85564343741376503</v>
      </c>
      <c r="D2985" s="3">
        <v>0</v>
      </c>
      <c r="E2985" s="1">
        <v>4.8264409057250202</v>
      </c>
      <c r="F2985" s="4">
        <v>0.99869056042309301</v>
      </c>
      <c r="G2985" s="3">
        <v>13</v>
      </c>
      <c r="H2985" s="4">
        <v>4.5884707669751199</v>
      </c>
      <c r="I2985" s="26">
        <f>H2985/100</f>
        <v>4.5884707669751196E-2</v>
      </c>
      <c r="J2985" s="1">
        <v>8.7388901965308197</v>
      </c>
      <c r="K2985" s="4">
        <v>3.9957225871422697E-2</v>
      </c>
      <c r="L2985" s="7">
        <v>0.87904491278272201</v>
      </c>
      <c r="M2985" s="3">
        <v>6</v>
      </c>
      <c r="N2985" s="2">
        <v>1647.6575788262501</v>
      </c>
      <c r="O2985" s="6">
        <v>0.22901789671429101</v>
      </c>
      <c r="P2985" s="1">
        <v>9.1287281893626506</v>
      </c>
      <c r="Q2985" s="5">
        <v>399.77219971017399</v>
      </c>
      <c r="R2985" s="3">
        <v>1</v>
      </c>
      <c r="S2985" s="9" t="str">
        <f>IF(E2985&gt;3, "1", "0")</f>
        <v>1</v>
      </c>
      <c r="T2985" s="3">
        <f>IF(F2985 &lt; 80%, 1, 0)</f>
        <v>0</v>
      </c>
      <c r="U2985" s="12" t="str">
        <f t="shared" si="46"/>
        <v>High</v>
      </c>
      <c r="V2985" s="12" t="str">
        <f>IF(A2984 &lt; 400, "Low", IF(A2984 &lt; 700, "Medium", "High"))</f>
        <v>High</v>
      </c>
      <c r="W2985" s="12" t="str">
        <f>IF(O2985&lt;0.23,"Low", IF(O2985&lt;=0.37,"Medium","High"))</f>
        <v>Low</v>
      </c>
      <c r="X2985" s="12" t="str">
        <f>IF(K2985&lt;0.03,"Low", IF(K2985&lt;=0.06,"Medium","High"))</f>
        <v>Medium</v>
      </c>
    </row>
    <row r="2986" spans="1:24">
      <c r="A2986" s="3">
        <v>764</v>
      </c>
      <c r="B2986" s="5">
        <v>12121.535090654799</v>
      </c>
      <c r="C2986" s="4">
        <v>0.83572577535086001</v>
      </c>
      <c r="D2986" s="3">
        <v>5</v>
      </c>
      <c r="E2986" s="1">
        <v>1.4539168435966801</v>
      </c>
      <c r="F2986" s="4">
        <v>0.78937514713530998</v>
      </c>
      <c r="G2986" s="3">
        <v>18</v>
      </c>
      <c r="H2986" s="4">
        <v>4.5898099035067803</v>
      </c>
      <c r="I2986" s="26">
        <f>H2986/100</f>
        <v>4.5898099035067801E-2</v>
      </c>
      <c r="J2986" s="1">
        <v>5.0701127240326702</v>
      </c>
      <c r="K2986" s="4">
        <v>1.21383942097259E-2</v>
      </c>
      <c r="L2986" s="7">
        <v>0.91561678504233801</v>
      </c>
      <c r="M2986" s="3">
        <v>9</v>
      </c>
      <c r="N2986" s="2">
        <v>2810.3201396070299</v>
      </c>
      <c r="O2986" s="6">
        <v>0.45979162502368598</v>
      </c>
      <c r="P2986" s="1">
        <v>3.4624698459631098</v>
      </c>
      <c r="Q2986" s="5">
        <v>335.93249591115801</v>
      </c>
      <c r="R2986" s="3">
        <v>1</v>
      </c>
      <c r="S2986" s="9" t="str">
        <f>IF(E2986&gt;3, "1", "0")</f>
        <v>0</v>
      </c>
      <c r="T2986" s="3">
        <f>IF(F2986 &lt; 80%, 1, 0)</f>
        <v>1</v>
      </c>
      <c r="U2986" s="12" t="str">
        <f t="shared" si="46"/>
        <v>High</v>
      </c>
      <c r="V2986" s="12" t="str">
        <f>IF(A2985 &lt; 400, "Low", IF(A2985 &lt; 700, "Medium", "High"))</f>
        <v>Low</v>
      </c>
      <c r="W2986" s="12" t="str">
        <f>IF(O2986&lt;0.23,"Low", IF(O2986&lt;=0.37,"Medium","High"))</f>
        <v>High</v>
      </c>
      <c r="X2986" s="12" t="str">
        <f>IF(K2986&lt;0.03,"Low", IF(K2986&lt;=0.06,"Medium","High"))</f>
        <v>Low</v>
      </c>
    </row>
    <row r="2987" spans="1:24">
      <c r="A2987" s="3">
        <v>266</v>
      </c>
      <c r="B2987" s="5">
        <v>15374.8347779981</v>
      </c>
      <c r="C2987" s="4">
        <v>0.89032779910376803</v>
      </c>
      <c r="D2987" s="3">
        <v>5</v>
      </c>
      <c r="E2987" s="1">
        <v>1.2639962289115501</v>
      </c>
      <c r="F2987" s="4">
        <v>0.80415016265154504</v>
      </c>
      <c r="G2987" s="3">
        <v>6</v>
      </c>
      <c r="H2987" s="4">
        <v>4.59005780482721</v>
      </c>
      <c r="I2987" s="26">
        <f>H2987/100</f>
        <v>4.5900578048272099E-2</v>
      </c>
      <c r="J2987" s="1">
        <v>7.8567299217818301</v>
      </c>
      <c r="K2987" s="4">
        <v>7.3947052954654799E-2</v>
      </c>
      <c r="L2987" s="7">
        <v>0.90386387111218403</v>
      </c>
      <c r="M2987" s="3">
        <v>4</v>
      </c>
      <c r="N2987" s="2">
        <v>4789.61726374298</v>
      </c>
      <c r="O2987" s="6">
        <v>0.47940660390782902</v>
      </c>
      <c r="P2987" s="1">
        <v>3.8511325189001901</v>
      </c>
      <c r="Q2987" s="5">
        <v>137.440435447661</v>
      </c>
      <c r="R2987" s="3">
        <v>0</v>
      </c>
      <c r="S2987" s="9" t="str">
        <f>IF(E2987&gt;3, "1", "0")</f>
        <v>0</v>
      </c>
      <c r="T2987" s="3">
        <f>IF(F2987 &lt; 80%, 1, 0)</f>
        <v>0</v>
      </c>
      <c r="U2987" s="12" t="str">
        <f t="shared" si="46"/>
        <v>High</v>
      </c>
      <c r="V2987" s="12" t="str">
        <f>IF(A2986 &lt; 400, "Low", IF(A2986 &lt; 700, "Medium", "High"))</f>
        <v>High</v>
      </c>
      <c r="W2987" s="12" t="str">
        <f>IF(O2987&lt;0.23,"Low", IF(O2987&lt;=0.37,"Medium","High"))</f>
        <v>High</v>
      </c>
      <c r="X2987" s="12" t="str">
        <f>IF(K2987&lt;0.03,"Low", IF(K2987&lt;=0.06,"Medium","High"))</f>
        <v>High</v>
      </c>
    </row>
    <row r="2988" spans="1:24">
      <c r="A2988" s="3">
        <v>229</v>
      </c>
      <c r="B2988" s="5">
        <v>13205.680184233701</v>
      </c>
      <c r="C2988" s="4">
        <v>0.96665425640717006</v>
      </c>
      <c r="D2988" s="3">
        <v>3</v>
      </c>
      <c r="E2988" s="1">
        <v>0.925056730709236</v>
      </c>
      <c r="F2988" s="4">
        <v>0.818189693095279</v>
      </c>
      <c r="G2988" s="3">
        <v>11</v>
      </c>
      <c r="H2988" s="4">
        <v>4.5912025114277704</v>
      </c>
      <c r="I2988" s="26">
        <f>H2988/100</f>
        <v>4.5912025114277701E-2</v>
      </c>
      <c r="J2988" s="1">
        <v>5.0330556076123303</v>
      </c>
      <c r="K2988" s="4">
        <v>2.48883576502195E-2</v>
      </c>
      <c r="L2988" s="7">
        <v>0.88466121970949407</v>
      </c>
      <c r="M2988" s="3">
        <v>1</v>
      </c>
      <c r="N2988" s="2">
        <v>2738.3345398361198</v>
      </c>
      <c r="O2988" s="6">
        <v>0.373353075774078</v>
      </c>
      <c r="P2988" s="1">
        <v>5.3111895089767396</v>
      </c>
      <c r="Q2988" s="5">
        <v>484.976878542507</v>
      </c>
      <c r="R2988" s="3">
        <v>1</v>
      </c>
      <c r="S2988" s="9" t="str">
        <f>IF(E2988&gt;3, "1", "0")</f>
        <v>0</v>
      </c>
      <c r="T2988" s="3">
        <f>IF(F2988 &lt; 80%, 1, 0)</f>
        <v>0</v>
      </c>
      <c r="U2988" s="12" t="str">
        <f t="shared" si="46"/>
        <v>High</v>
      </c>
      <c r="V2988" s="12" t="str">
        <f>IF(A2987 &lt; 400, "Low", IF(A2987 &lt; 700, "Medium", "High"))</f>
        <v>Low</v>
      </c>
      <c r="W2988" s="12" t="str">
        <f>IF(O2988&lt;0.23,"Low", IF(O2988&lt;=0.37,"Medium","High"))</f>
        <v>High</v>
      </c>
      <c r="X2988" s="12" t="str">
        <f>IF(K2988&lt;0.03,"Low", IF(K2988&lt;=0.06,"Medium","High"))</f>
        <v>Low</v>
      </c>
    </row>
    <row r="2989" spans="1:24">
      <c r="A2989" s="3">
        <v>810</v>
      </c>
      <c r="B2989" s="5">
        <v>13200.435231082</v>
      </c>
      <c r="C2989" s="4">
        <v>0.85009658934995302</v>
      </c>
      <c r="D2989" s="3">
        <v>3</v>
      </c>
      <c r="E2989" s="1">
        <v>3.0302712624538501</v>
      </c>
      <c r="F2989" s="4">
        <v>0.92773845948870803</v>
      </c>
      <c r="G2989" s="3">
        <v>2</v>
      </c>
      <c r="H2989" s="4">
        <v>4.5917083031683497</v>
      </c>
      <c r="I2989" s="26">
        <f>H2989/100</f>
        <v>4.5917083031683494E-2</v>
      </c>
      <c r="J2989" s="1">
        <v>6.51290012372192</v>
      </c>
      <c r="K2989" s="4">
        <v>1.6595449748626201E-2</v>
      </c>
      <c r="L2989" s="7">
        <v>0.93678626518387209</v>
      </c>
      <c r="M2989" s="3">
        <v>5</v>
      </c>
      <c r="N2989" s="2">
        <v>4727.1888078082502</v>
      </c>
      <c r="O2989" s="6">
        <v>0.255700064630274</v>
      </c>
      <c r="P2989" s="1">
        <v>1.1457475839726501</v>
      </c>
      <c r="Q2989" s="5">
        <v>323.11568074576297</v>
      </c>
      <c r="R2989" s="3">
        <v>1</v>
      </c>
      <c r="S2989" s="9" t="str">
        <f>IF(E2989&gt;3, "1", "0")</f>
        <v>1</v>
      </c>
      <c r="T2989" s="3">
        <f>IF(F2989 &lt; 80%, 1, 0)</f>
        <v>0</v>
      </c>
      <c r="U2989" s="12" t="str">
        <f t="shared" si="46"/>
        <v>High</v>
      </c>
      <c r="V2989" s="12" t="str">
        <f>IF(A2988 &lt; 400, "Low", IF(A2988 &lt; 700, "Medium", "High"))</f>
        <v>Low</v>
      </c>
      <c r="W2989" s="12" t="str">
        <f>IF(O2989&lt;0.23,"Low", IF(O2989&lt;=0.37,"Medium","High"))</f>
        <v>Medium</v>
      </c>
      <c r="X2989" s="12" t="str">
        <f>IF(K2989&lt;0.03,"Low", IF(K2989&lt;=0.06,"Medium","High"))</f>
        <v>Low</v>
      </c>
    </row>
    <row r="2990" spans="1:24">
      <c r="A2990" s="3">
        <v>657</v>
      </c>
      <c r="B2990" s="5">
        <v>7323.8796671516402</v>
      </c>
      <c r="C2990" s="4">
        <v>0.97494941469779506</v>
      </c>
      <c r="D2990" s="3">
        <v>0</v>
      </c>
      <c r="E2990" s="1">
        <v>2.0832210368906501</v>
      </c>
      <c r="F2990" s="4">
        <v>0.77524893883234502</v>
      </c>
      <c r="G2990" s="3">
        <v>17</v>
      </c>
      <c r="H2990" s="4">
        <v>4.5919776322952499</v>
      </c>
      <c r="I2990" s="26">
        <f>H2990/100</f>
        <v>4.5919776322952501E-2</v>
      </c>
      <c r="J2990" s="1">
        <v>5.9336725554876502</v>
      </c>
      <c r="K2990" s="4">
        <v>2.0254857765815999E-2</v>
      </c>
      <c r="L2990" s="7">
        <v>0.99563657828085395</v>
      </c>
      <c r="M2990" s="3">
        <v>7</v>
      </c>
      <c r="N2990" s="2">
        <v>1652.8407897535201</v>
      </c>
      <c r="O2990" s="6">
        <v>0.32263814516940298</v>
      </c>
      <c r="P2990" s="1">
        <v>6.2905141237531401</v>
      </c>
      <c r="Q2990" s="5">
        <v>345.55080799841198</v>
      </c>
      <c r="R2990" s="3">
        <v>1</v>
      </c>
      <c r="S2990" s="9" t="str">
        <f>IF(E2990&gt;3, "1", "0")</f>
        <v>0</v>
      </c>
      <c r="T2990" s="3">
        <f>IF(F2990 &lt; 80%, 1, 0)</f>
        <v>1</v>
      </c>
      <c r="U2990" s="12" t="str">
        <f t="shared" si="46"/>
        <v>High</v>
      </c>
      <c r="V2990" s="12" t="str">
        <f>IF(A2989 &lt; 400, "Low", IF(A2989 &lt; 700, "Medium", "High"))</f>
        <v>High</v>
      </c>
      <c r="W2990" s="12" t="str">
        <f>IF(O2990&lt;0.23,"Low", IF(O2990&lt;=0.37,"Medium","High"))</f>
        <v>Medium</v>
      </c>
      <c r="X2990" s="12" t="str">
        <f>IF(K2990&lt;0.03,"Low", IF(K2990&lt;=0.06,"Medium","High"))</f>
        <v>Low</v>
      </c>
    </row>
    <row r="2991" spans="1:24">
      <c r="A2991" s="3">
        <v>275</v>
      </c>
      <c r="B2991" s="5">
        <v>11843.547634333099</v>
      </c>
      <c r="C2991" s="4">
        <v>0.93003743328913102</v>
      </c>
      <c r="D2991" s="3">
        <v>2</v>
      </c>
      <c r="E2991" s="1">
        <v>3.03838214759881</v>
      </c>
      <c r="F2991" s="4">
        <v>0.67018198807877594</v>
      </c>
      <c r="G2991" s="3">
        <v>23</v>
      </c>
      <c r="H2991" s="4">
        <v>4.5927116754959396</v>
      </c>
      <c r="I2991" s="26">
        <f>H2991/100</f>
        <v>4.5927116754959398E-2</v>
      </c>
      <c r="J2991" s="1">
        <v>6.1275120517254704</v>
      </c>
      <c r="K2991" s="4">
        <v>1.22028477065008E-2</v>
      </c>
      <c r="L2991" s="7">
        <v>0.88854903186768397</v>
      </c>
      <c r="M2991" s="3">
        <v>0</v>
      </c>
      <c r="N2991" s="2">
        <v>3939.4698678765299</v>
      </c>
      <c r="O2991" s="6">
        <v>0.28755901780487803</v>
      </c>
      <c r="P2991" s="1">
        <v>4.6914022645443803</v>
      </c>
      <c r="Q2991" s="5">
        <v>369.90702910265099</v>
      </c>
      <c r="R2991" s="3">
        <v>1</v>
      </c>
      <c r="S2991" s="9" t="str">
        <f>IF(E2991&gt;3, "1", "0")</f>
        <v>1</v>
      </c>
      <c r="T2991" s="3">
        <f>IF(F2991 &lt; 80%, 1, 0)</f>
        <v>1</v>
      </c>
      <c r="U2991" s="12" t="str">
        <f t="shared" si="46"/>
        <v>High</v>
      </c>
      <c r="V2991" s="12" t="str">
        <f>IF(A2990 &lt; 400, "Low", IF(A2990 &lt; 700, "Medium", "High"))</f>
        <v>Medium</v>
      </c>
      <c r="W2991" s="12" t="str">
        <f>IF(O2991&lt;0.23,"Low", IF(O2991&lt;=0.37,"Medium","High"))</f>
        <v>Medium</v>
      </c>
      <c r="X2991" s="12" t="str">
        <f>IF(K2991&lt;0.03,"Low", IF(K2991&lt;=0.06,"Medium","High"))</f>
        <v>Low</v>
      </c>
    </row>
    <row r="2992" spans="1:24">
      <c r="A2992" s="3">
        <v>939</v>
      </c>
      <c r="B2992" s="5">
        <v>7406.9392140684004</v>
      </c>
      <c r="C2992" s="4">
        <v>0.87921089548709308</v>
      </c>
      <c r="D2992" s="3">
        <v>2</v>
      </c>
      <c r="E2992" s="1">
        <v>3.14910038451207</v>
      </c>
      <c r="F2992" s="4">
        <v>0.61728926056711197</v>
      </c>
      <c r="G2992" s="3">
        <v>11</v>
      </c>
      <c r="H2992" s="4">
        <v>4.59495692048307</v>
      </c>
      <c r="I2992" s="26">
        <f>H2992/100</f>
        <v>4.5949569204830704E-2</v>
      </c>
      <c r="J2992" s="1">
        <v>8.6960900840241404</v>
      </c>
      <c r="K2992" s="4">
        <v>3.3621809695101701E-2</v>
      </c>
      <c r="L2992" s="7">
        <v>0.87554903837178499</v>
      </c>
      <c r="M2992" s="3">
        <v>5</v>
      </c>
      <c r="N2992" s="2">
        <v>1176.6575544959101</v>
      </c>
      <c r="O2992" s="6">
        <v>0.41880463997413198</v>
      </c>
      <c r="P2992" s="1">
        <v>9.5600144578903201</v>
      </c>
      <c r="Q2992" s="5">
        <v>454.27008843955502</v>
      </c>
      <c r="R2992" s="3">
        <v>1</v>
      </c>
      <c r="S2992" s="9" t="str">
        <f>IF(E2992&gt;3, "1", "0")</f>
        <v>1</v>
      </c>
      <c r="T2992" s="3">
        <f>IF(F2992 &lt; 80%, 1, 0)</f>
        <v>1</v>
      </c>
      <c r="U2992" s="12" t="str">
        <f t="shared" si="46"/>
        <v>High</v>
      </c>
      <c r="V2992" s="12" t="str">
        <f>IF(A2991 &lt; 400, "Low", IF(A2991 &lt; 700, "Medium", "High"))</f>
        <v>Low</v>
      </c>
      <c r="W2992" s="12" t="str">
        <f>IF(O2992&lt;0.23,"Low", IF(O2992&lt;=0.37,"Medium","High"))</f>
        <v>High</v>
      </c>
      <c r="X2992" s="12" t="str">
        <f>IF(K2992&lt;0.03,"Low", IF(K2992&lt;=0.06,"Medium","High"))</f>
        <v>Medium</v>
      </c>
    </row>
    <row r="2993" spans="1:24">
      <c r="A2993" s="3">
        <v>427</v>
      </c>
      <c r="B2993" s="5">
        <v>14815.1300823908</v>
      </c>
      <c r="C2993" s="4">
        <v>0.86411351720329999</v>
      </c>
      <c r="D2993" s="3">
        <v>2</v>
      </c>
      <c r="E2993" s="1">
        <v>3.1141125421082498</v>
      </c>
      <c r="F2993" s="4">
        <v>0.91309428414407701</v>
      </c>
      <c r="G2993" s="3">
        <v>23</v>
      </c>
      <c r="H2993" s="4">
        <v>4.5992401235109801</v>
      </c>
      <c r="I2993" s="26">
        <f>H2993/100</f>
        <v>4.5992401235109802E-2</v>
      </c>
      <c r="J2993" s="1">
        <v>4.0414035488528599</v>
      </c>
      <c r="K2993" s="4">
        <v>8.54190221515253E-3</v>
      </c>
      <c r="L2993" s="7">
        <v>0.99047211228488197</v>
      </c>
      <c r="M2993" s="3">
        <v>7</v>
      </c>
      <c r="N2993" s="2">
        <v>4275.8420117744799</v>
      </c>
      <c r="O2993" s="6">
        <v>0.31348936600814498</v>
      </c>
      <c r="P2993" s="1">
        <v>5.4997433757733498</v>
      </c>
      <c r="Q2993" s="5">
        <v>146.340208991308</v>
      </c>
      <c r="R2993" s="3">
        <v>1</v>
      </c>
      <c r="S2993" s="9" t="str">
        <f>IF(E2993&gt;3, "1", "0")</f>
        <v>1</v>
      </c>
      <c r="T2993" s="3">
        <f>IF(F2993 &lt; 80%, 1, 0)</f>
        <v>0</v>
      </c>
      <c r="U2993" s="12" t="str">
        <f t="shared" si="46"/>
        <v>High</v>
      </c>
      <c r="V2993" s="12" t="str">
        <f>IF(A2992 &lt; 400, "Low", IF(A2992 &lt; 700, "Medium", "High"))</f>
        <v>High</v>
      </c>
      <c r="W2993" s="12" t="str">
        <f>IF(O2993&lt;0.23,"Low", IF(O2993&lt;=0.37,"Medium","High"))</f>
        <v>Medium</v>
      </c>
      <c r="X2993" s="12" t="str">
        <f>IF(K2993&lt;0.03,"Low", IF(K2993&lt;=0.06,"Medium","High"))</f>
        <v>Low</v>
      </c>
    </row>
    <row r="2994" spans="1:24">
      <c r="A2994" s="3">
        <v>897</v>
      </c>
      <c r="B2994" s="5">
        <v>8581.9431707230906</v>
      </c>
      <c r="C2994" s="4">
        <v>0.85573886318570502</v>
      </c>
      <c r="D2994" s="3">
        <v>2</v>
      </c>
      <c r="E2994" s="1">
        <v>1.37828576768003</v>
      </c>
      <c r="F2994" s="4">
        <v>0.68008837431546598</v>
      </c>
      <c r="G2994" s="3">
        <v>12</v>
      </c>
      <c r="H2994" s="4">
        <v>4.6002575344174401</v>
      </c>
      <c r="I2994" s="26">
        <f>H2994/100</f>
        <v>4.6002575344174401E-2</v>
      </c>
      <c r="J2994" s="1">
        <v>2.87892382255496</v>
      </c>
      <c r="K2994" s="4">
        <v>8.9835901891986203E-2</v>
      </c>
      <c r="L2994" s="7">
        <v>0.89448600775692799</v>
      </c>
      <c r="M2994" s="3">
        <v>8</v>
      </c>
      <c r="N2994" s="2">
        <v>1879.8800164346201</v>
      </c>
      <c r="O2994" s="6">
        <v>0.42711530791213997</v>
      </c>
      <c r="P2994" s="1">
        <v>6.9266318685253303</v>
      </c>
      <c r="Q2994" s="5">
        <v>336.34344252580399</v>
      </c>
      <c r="R2994" s="3">
        <v>1</v>
      </c>
      <c r="S2994" s="9" t="str">
        <f>IF(E2994&gt;3, "1", "0")</f>
        <v>0</v>
      </c>
      <c r="T2994" s="3">
        <f>IF(F2994 &lt; 80%, 1, 0)</f>
        <v>1</v>
      </c>
      <c r="U2994" s="12" t="str">
        <f t="shared" si="46"/>
        <v>High</v>
      </c>
      <c r="V2994" s="12" t="str">
        <f>IF(A2993 &lt; 400, "Low", IF(A2993 &lt; 700, "Medium", "High"))</f>
        <v>Medium</v>
      </c>
      <c r="W2994" s="12" t="str">
        <f>IF(O2994&lt;0.23,"Low", IF(O2994&lt;=0.37,"Medium","High"))</f>
        <v>High</v>
      </c>
      <c r="X2994" s="12" t="str">
        <f>IF(K2994&lt;0.03,"Low", IF(K2994&lt;=0.06,"Medium","High"))</f>
        <v>High</v>
      </c>
    </row>
    <row r="2995" spans="1:24">
      <c r="A2995" s="3">
        <v>923</v>
      </c>
      <c r="B2995" s="5">
        <v>12392.9687667117</v>
      </c>
      <c r="C2995" s="4">
        <v>0.92289989205103895</v>
      </c>
      <c r="D2995" s="3">
        <v>1</v>
      </c>
      <c r="E2995" s="1">
        <v>0.51968292027354202</v>
      </c>
      <c r="F2995" s="4">
        <v>0.997901475224789</v>
      </c>
      <c r="G2995" s="3">
        <v>19</v>
      </c>
      <c r="H2995" s="4">
        <v>4.6009170150666803</v>
      </c>
      <c r="I2995" s="26">
        <f>H2995/100</f>
        <v>4.60091701506668E-2</v>
      </c>
      <c r="J2995" s="1">
        <v>3.5474396752645601</v>
      </c>
      <c r="K2995" s="4">
        <v>2.4733454693886402E-2</v>
      </c>
      <c r="L2995" s="7">
        <v>0.85305158603016906</v>
      </c>
      <c r="M2995" s="3">
        <v>8</v>
      </c>
      <c r="N2995" s="2">
        <v>3815.7403016163798</v>
      </c>
      <c r="O2995" s="6">
        <v>0.31931663267878402</v>
      </c>
      <c r="P2995" s="1">
        <v>2.1757258434140199</v>
      </c>
      <c r="Q2995" s="5">
        <v>309.48313756590198</v>
      </c>
      <c r="R2995" s="3">
        <v>1</v>
      </c>
      <c r="S2995" s="9" t="str">
        <f>IF(E2995&gt;3, "1", "0")</f>
        <v>0</v>
      </c>
      <c r="T2995" s="3">
        <f>IF(F2995 &lt; 80%, 1, 0)</f>
        <v>0</v>
      </c>
      <c r="U2995" s="12" t="str">
        <f t="shared" si="46"/>
        <v>High</v>
      </c>
      <c r="V2995" s="12" t="str">
        <f>IF(A2994 &lt; 400, "Low", IF(A2994 &lt; 700, "Medium", "High"))</f>
        <v>High</v>
      </c>
      <c r="W2995" s="12" t="str">
        <f>IF(O2995&lt;0.23,"Low", IF(O2995&lt;=0.37,"Medium","High"))</f>
        <v>Medium</v>
      </c>
      <c r="X2995" s="12" t="str">
        <f>IF(K2995&lt;0.03,"Low", IF(K2995&lt;=0.06,"Medium","High"))</f>
        <v>Low</v>
      </c>
    </row>
    <row r="2996" spans="1:24">
      <c r="A2996" s="3">
        <v>441</v>
      </c>
      <c r="B2996" s="5">
        <v>14662.238322138701</v>
      </c>
      <c r="C2996" s="4">
        <v>0.99912903533486996</v>
      </c>
      <c r="D2996" s="3">
        <v>4</v>
      </c>
      <c r="E2996" s="1">
        <v>4.7941629868189004</v>
      </c>
      <c r="F2996" s="4">
        <v>0.80995088720223296</v>
      </c>
      <c r="G2996" s="3">
        <v>14</v>
      </c>
      <c r="H2996" s="4">
        <v>4.6009629988353398</v>
      </c>
      <c r="I2996" s="26">
        <f>H2996/100</f>
        <v>4.6009629988353395E-2</v>
      </c>
      <c r="J2996" s="1">
        <v>9.4301794046710494</v>
      </c>
      <c r="K2996" s="4">
        <v>1.47073056856767E-2</v>
      </c>
      <c r="L2996" s="7">
        <v>0.88173435516541698</v>
      </c>
      <c r="M2996" s="3">
        <v>1</v>
      </c>
      <c r="N2996" s="2">
        <v>3103.7340586912401</v>
      </c>
      <c r="O2996" s="6">
        <v>0.13969372959659199</v>
      </c>
      <c r="P2996" s="1">
        <v>1.7093106973178001</v>
      </c>
      <c r="Q2996" s="5">
        <v>394.73418383994903</v>
      </c>
      <c r="R2996" s="3">
        <v>1</v>
      </c>
      <c r="S2996" s="9" t="str">
        <f>IF(E2996&gt;3, "1", "0")</f>
        <v>1</v>
      </c>
      <c r="T2996" s="3">
        <f>IF(F2996 &lt; 80%, 1, 0)</f>
        <v>0</v>
      </c>
      <c r="U2996" s="12" t="str">
        <f t="shared" si="46"/>
        <v>High</v>
      </c>
      <c r="V2996" s="12" t="str">
        <f>IF(A2995 &lt; 400, "Low", IF(A2995 &lt; 700, "Medium", "High"))</f>
        <v>High</v>
      </c>
      <c r="W2996" s="12" t="str">
        <f>IF(O2996&lt;0.23,"Low", IF(O2996&lt;=0.37,"Medium","High"))</f>
        <v>Low</v>
      </c>
      <c r="X2996" s="12" t="str">
        <f>IF(K2996&lt;0.03,"Low", IF(K2996&lt;=0.06,"Medium","High"))</f>
        <v>Low</v>
      </c>
    </row>
    <row r="2997" spans="1:24">
      <c r="A2997" s="3">
        <v>102</v>
      </c>
      <c r="B2997" s="5">
        <v>15573.0651506507</v>
      </c>
      <c r="C2997" s="4">
        <v>0.83807635725940699</v>
      </c>
      <c r="D2997" s="3">
        <v>0</v>
      </c>
      <c r="E2997" s="1">
        <v>0.95076196806798396</v>
      </c>
      <c r="F2997" s="4">
        <v>0.95588548804975904</v>
      </c>
      <c r="G2997" s="3">
        <v>5</v>
      </c>
      <c r="H2997" s="4">
        <v>4.6012272286140297</v>
      </c>
      <c r="I2997" s="26">
        <f>H2997/100</f>
        <v>4.6012272286140299E-2</v>
      </c>
      <c r="J2997" s="1">
        <v>7.0299988255557002</v>
      </c>
      <c r="K2997" s="4">
        <v>4.4243223028558203E-2</v>
      </c>
      <c r="L2997" s="7">
        <v>0.96462580224708605</v>
      </c>
      <c r="M2997" s="3">
        <v>4</v>
      </c>
      <c r="N2997" s="2">
        <v>1278.0356693369799</v>
      </c>
      <c r="O2997" s="6">
        <v>0.341740254521609</v>
      </c>
      <c r="P2997" s="1">
        <v>2.31344463414854</v>
      </c>
      <c r="Q2997" s="5">
        <v>161.89123006054299</v>
      </c>
      <c r="R2997" s="3">
        <v>0</v>
      </c>
      <c r="S2997" s="9" t="str">
        <f>IF(E2997&gt;3, "1", "0")</f>
        <v>0</v>
      </c>
      <c r="T2997" s="3">
        <f>IF(F2997 &lt; 80%, 1, 0)</f>
        <v>0</v>
      </c>
      <c r="U2997" s="12" t="str">
        <f t="shared" si="46"/>
        <v>High</v>
      </c>
      <c r="V2997" s="12" t="str">
        <f>IF(A2996 &lt; 400, "Low", IF(A2996 &lt; 700, "Medium", "High"))</f>
        <v>Medium</v>
      </c>
      <c r="W2997" s="12" t="str">
        <f>IF(O2997&lt;0.23,"Low", IF(O2997&lt;=0.37,"Medium","High"))</f>
        <v>Medium</v>
      </c>
      <c r="X2997" s="12" t="str">
        <f>IF(K2997&lt;0.03,"Low", IF(K2997&lt;=0.06,"Medium","High"))</f>
        <v>Medium</v>
      </c>
    </row>
    <row r="2998" spans="1:24">
      <c r="A2998" s="3">
        <v>958</v>
      </c>
      <c r="B2998" s="5">
        <v>11260.921734937199</v>
      </c>
      <c r="C2998" s="4">
        <v>0.84601689837149496</v>
      </c>
      <c r="D2998" s="3">
        <v>0</v>
      </c>
      <c r="E2998" s="1">
        <v>3.0930323530006998</v>
      </c>
      <c r="F2998" s="4">
        <v>0.83088089445038305</v>
      </c>
      <c r="G2998" s="3">
        <v>18</v>
      </c>
      <c r="H2998" s="4">
        <v>4.6018015695693002</v>
      </c>
      <c r="I2998" s="26">
        <f>H2998/100</f>
        <v>4.6018015695692999E-2</v>
      </c>
      <c r="J2998" s="1">
        <v>3.9651184772887098</v>
      </c>
      <c r="K2998" s="4">
        <v>9.1922537738716101E-3</v>
      </c>
      <c r="L2998" s="7">
        <v>0.84771990322738799</v>
      </c>
      <c r="M2998" s="3">
        <v>3</v>
      </c>
      <c r="N2998" s="2">
        <v>4062.5312595964601</v>
      </c>
      <c r="O2998" s="6">
        <v>0.33029358302150302</v>
      </c>
      <c r="P2998" s="1">
        <v>1.6593973211994599</v>
      </c>
      <c r="Q2998" s="5">
        <v>290.59404737699901</v>
      </c>
      <c r="R2998" s="3">
        <v>1</v>
      </c>
      <c r="S2998" s="9" t="str">
        <f>IF(E2998&gt;3, "1", "0")</f>
        <v>1</v>
      </c>
      <c r="T2998" s="3">
        <f>IF(F2998 &lt; 80%, 1, 0)</f>
        <v>0</v>
      </c>
      <c r="U2998" s="12" t="str">
        <f t="shared" si="46"/>
        <v>High</v>
      </c>
      <c r="V2998" s="12" t="str">
        <f>IF(A2997 &lt; 400, "Low", IF(A2997 &lt; 700, "Medium", "High"))</f>
        <v>Low</v>
      </c>
      <c r="W2998" s="12" t="str">
        <f>IF(O2998&lt;0.23,"Low", IF(O2998&lt;=0.37,"Medium","High"))</f>
        <v>Medium</v>
      </c>
      <c r="X2998" s="12" t="str">
        <f>IF(K2998&lt;0.03,"Low", IF(K2998&lt;=0.06,"Medium","High"))</f>
        <v>Low</v>
      </c>
    </row>
    <row r="2999" spans="1:24">
      <c r="A2999" s="3">
        <v>741</v>
      </c>
      <c r="B2999" s="5">
        <v>10750.9571158739</v>
      </c>
      <c r="C2999" s="4">
        <v>0.89812271517964004</v>
      </c>
      <c r="D2999" s="3">
        <v>4</v>
      </c>
      <c r="E2999" s="1">
        <v>2.6583438028978699</v>
      </c>
      <c r="F2999" s="4">
        <v>0.81350132823751398</v>
      </c>
      <c r="G2999" s="3">
        <v>1</v>
      </c>
      <c r="H2999" s="4">
        <v>4.6029185954454297</v>
      </c>
      <c r="I2999" s="26">
        <f>H2999/100</f>
        <v>4.6029185954454294E-2</v>
      </c>
      <c r="J2999" s="1">
        <v>3.0378460218043801</v>
      </c>
      <c r="K2999" s="4">
        <v>6.4269502055673194E-2</v>
      </c>
      <c r="L2999" s="7">
        <v>0.82963580853985908</v>
      </c>
      <c r="M2999" s="3">
        <v>9</v>
      </c>
      <c r="N2999" s="2">
        <v>2373.3494480597601</v>
      </c>
      <c r="O2999" s="6">
        <v>0.46260302772116701</v>
      </c>
      <c r="P2999" s="1">
        <v>3.1668482848019899</v>
      </c>
      <c r="Q2999" s="5">
        <v>228.29033533094699</v>
      </c>
      <c r="R2999" s="3">
        <v>0</v>
      </c>
      <c r="S2999" s="9" t="str">
        <f>IF(E2999&gt;3, "1", "0")</f>
        <v>0</v>
      </c>
      <c r="T2999" s="3">
        <f>IF(F2999 &lt; 80%, 1, 0)</f>
        <v>0</v>
      </c>
      <c r="U2999" s="12" t="str">
        <f t="shared" si="46"/>
        <v>High</v>
      </c>
      <c r="V2999" s="12" t="str">
        <f>IF(A2998 &lt; 400, "Low", IF(A2998 &lt; 700, "Medium", "High"))</f>
        <v>High</v>
      </c>
      <c r="W2999" s="12" t="str">
        <f>IF(O2999&lt;0.23,"Low", IF(O2999&lt;=0.37,"Medium","High"))</f>
        <v>High</v>
      </c>
      <c r="X2999" s="12" t="str">
        <f>IF(K2999&lt;0.03,"Low", IF(K2999&lt;=0.06,"Medium","High"))</f>
        <v>High</v>
      </c>
    </row>
    <row r="3000" spans="1:24">
      <c r="A3000" s="3">
        <v>867</v>
      </c>
      <c r="B3000" s="5">
        <v>9952.33925473407</v>
      </c>
      <c r="C3000" s="4">
        <v>0.96121934959214994</v>
      </c>
      <c r="D3000" s="3">
        <v>2</v>
      </c>
      <c r="E3000" s="1">
        <v>4.5200373882242397</v>
      </c>
      <c r="F3000" s="4">
        <v>0.912825808628973</v>
      </c>
      <c r="G3000" s="3">
        <v>13</v>
      </c>
      <c r="H3000" s="4">
        <v>4.6075959616871103</v>
      </c>
      <c r="I3000" s="26">
        <f>H3000/100</f>
        <v>4.6075959616871102E-2</v>
      </c>
      <c r="J3000" s="1">
        <v>3.2647987497087301</v>
      </c>
      <c r="K3000" s="4">
        <v>5.7119695710566999E-2</v>
      </c>
      <c r="L3000" s="7">
        <v>0.87303395676325091</v>
      </c>
      <c r="M3000" s="3">
        <v>7</v>
      </c>
      <c r="N3000" s="2">
        <v>2314.7489157872601</v>
      </c>
      <c r="O3000" s="6">
        <v>0.496788321106091</v>
      </c>
      <c r="P3000" s="1">
        <v>5.7404788710748802</v>
      </c>
      <c r="Q3000" s="5">
        <v>387.22485173158401</v>
      </c>
      <c r="R3000" s="3">
        <v>1</v>
      </c>
      <c r="S3000" s="9" t="str">
        <f>IF(E3000&gt;3, "1", "0")</f>
        <v>1</v>
      </c>
      <c r="T3000" s="3">
        <f>IF(F3000 &lt; 80%, 1, 0)</f>
        <v>0</v>
      </c>
      <c r="U3000" s="12" t="str">
        <f t="shared" si="46"/>
        <v>High</v>
      </c>
      <c r="V3000" s="12" t="str">
        <f>IF(A2999 &lt; 400, "Low", IF(A2999 &lt; 700, "Medium", "High"))</f>
        <v>High</v>
      </c>
      <c r="W3000" s="12" t="str">
        <f>IF(O3000&lt;0.23,"Low", IF(O3000&lt;=0.37,"Medium","High"))</f>
        <v>High</v>
      </c>
      <c r="X3000" s="12" t="str">
        <f>IF(K3000&lt;0.03,"Low", IF(K3000&lt;=0.06,"Medium","High"))</f>
        <v>Medium</v>
      </c>
    </row>
    <row r="3001" spans="1:24">
      <c r="A3001" s="3">
        <v>752</v>
      </c>
      <c r="B3001" s="5">
        <v>17894.680180289099</v>
      </c>
      <c r="C3001" s="4">
        <v>0.82773050582266094</v>
      </c>
      <c r="D3001" s="3">
        <v>4</v>
      </c>
      <c r="E3001" s="1">
        <v>1.62744990922094</v>
      </c>
      <c r="F3001" s="4">
        <v>0.79730577364204291</v>
      </c>
      <c r="G3001" s="3">
        <v>21</v>
      </c>
      <c r="H3001" s="4">
        <v>4.6079156703026296</v>
      </c>
      <c r="I3001" s="26">
        <f>H3001/100</f>
        <v>4.6079156703026293E-2</v>
      </c>
      <c r="J3001" s="1">
        <v>9.5534682894854495</v>
      </c>
      <c r="K3001" s="4">
        <v>4.6715604056705599E-2</v>
      </c>
      <c r="L3001" s="7">
        <v>0.89867663428180511</v>
      </c>
      <c r="M3001" s="3">
        <v>6</v>
      </c>
      <c r="N3001" s="2">
        <v>4621.9857290033697</v>
      </c>
      <c r="O3001" s="6">
        <v>0.30290606383604901</v>
      </c>
      <c r="P3001" s="1">
        <v>9.5066834831004297</v>
      </c>
      <c r="Q3001" s="5">
        <v>252.08237537295901</v>
      </c>
      <c r="R3001" s="3">
        <v>1</v>
      </c>
      <c r="S3001" s="9" t="str">
        <f>IF(E3001&gt;3, "1", "0")</f>
        <v>0</v>
      </c>
      <c r="T3001" s="3">
        <f>IF(F3001 &lt; 80%, 1, 0)</f>
        <v>1</v>
      </c>
      <c r="U3001" s="12" t="str">
        <f t="shared" si="46"/>
        <v>High</v>
      </c>
      <c r="V3001" s="12" t="str">
        <f>IF(A3000 &lt; 400, "Low", IF(A3000 &lt; 700, "Medium", "High"))</f>
        <v>High</v>
      </c>
      <c r="W3001" s="12" t="str">
        <f>IF(O3001&lt;0.23,"Low", IF(O3001&lt;=0.37,"Medium","High"))</f>
        <v>Medium</v>
      </c>
      <c r="X3001" s="12" t="str">
        <f>IF(K3001&lt;0.03,"Low", IF(K3001&lt;=0.06,"Medium","High"))</f>
        <v>Medium</v>
      </c>
    </row>
    <row r="3002" spans="1:24">
      <c r="A3002" s="3">
        <v>605</v>
      </c>
      <c r="B3002" s="5">
        <v>10428.799862567999</v>
      </c>
      <c r="C3002" s="4">
        <v>0.8938049879435771</v>
      </c>
      <c r="D3002" s="3">
        <v>2</v>
      </c>
      <c r="E3002" s="1">
        <v>2.8070963254796499</v>
      </c>
      <c r="F3002" s="4">
        <v>0.638901686342213</v>
      </c>
      <c r="G3002" s="3">
        <v>4</v>
      </c>
      <c r="H3002" s="4">
        <v>4.6087283896742797</v>
      </c>
      <c r="I3002" s="26">
        <f>H3002/100</f>
        <v>4.6087283896742798E-2</v>
      </c>
      <c r="J3002" s="1">
        <v>4.8886116043502899</v>
      </c>
      <c r="K3002" s="4">
        <v>7.5693898353729902E-2</v>
      </c>
      <c r="L3002" s="7">
        <v>0.96239121794826199</v>
      </c>
      <c r="M3002" s="3">
        <v>9</v>
      </c>
      <c r="N3002" s="2">
        <v>3944.0491766445598</v>
      </c>
      <c r="O3002" s="6">
        <v>0.103575431027219</v>
      </c>
      <c r="P3002" s="1">
        <v>6.7535209178641802</v>
      </c>
      <c r="Q3002" s="5">
        <v>426.94188016145699</v>
      </c>
      <c r="R3002" s="3">
        <v>1</v>
      </c>
      <c r="S3002" s="9" t="str">
        <f>IF(E3002&gt;3, "1", "0")</f>
        <v>0</v>
      </c>
      <c r="T3002" s="3">
        <f>IF(F3002 &lt; 80%, 1, 0)</f>
        <v>1</v>
      </c>
      <c r="U3002" s="12" t="str">
        <f t="shared" si="46"/>
        <v>High</v>
      </c>
      <c r="V3002" s="12" t="str">
        <f>IF(A3001 &lt; 400, "Low", IF(A3001 &lt; 700, "Medium", "High"))</f>
        <v>High</v>
      </c>
      <c r="W3002" s="12" t="str">
        <f>IF(O3002&lt;0.23,"Low", IF(O3002&lt;=0.37,"Medium","High"))</f>
        <v>Low</v>
      </c>
      <c r="X3002" s="12" t="str">
        <f>IF(K3002&lt;0.03,"Low", IF(K3002&lt;=0.06,"Medium","High"))</f>
        <v>High</v>
      </c>
    </row>
    <row r="3003" spans="1:24">
      <c r="A3003" s="3">
        <v>624</v>
      </c>
      <c r="B3003" s="5">
        <v>19486.208147296202</v>
      </c>
      <c r="C3003" s="4">
        <v>0.85406971809911691</v>
      </c>
      <c r="D3003" s="3">
        <v>5</v>
      </c>
      <c r="E3003" s="1">
        <v>2.9373867852487399</v>
      </c>
      <c r="F3003" s="4">
        <v>0.974136912558762</v>
      </c>
      <c r="G3003" s="3">
        <v>9</v>
      </c>
      <c r="H3003" s="4">
        <v>4.6089961450666701</v>
      </c>
      <c r="I3003" s="26">
        <f>H3003/100</f>
        <v>4.6089961450666704E-2</v>
      </c>
      <c r="J3003" s="1">
        <v>9.8357155976441</v>
      </c>
      <c r="K3003" s="4">
        <v>6.3496813966626195E-2</v>
      </c>
      <c r="L3003" s="7">
        <v>0.83649330893094298</v>
      </c>
      <c r="M3003" s="3">
        <v>1</v>
      </c>
      <c r="N3003" s="2">
        <v>4873.0184592533196</v>
      </c>
      <c r="O3003" s="6">
        <v>0.201681417835962</v>
      </c>
      <c r="P3003" s="1">
        <v>4.9630110954747</v>
      </c>
      <c r="Q3003" s="5">
        <v>445.56097951139901</v>
      </c>
      <c r="R3003" s="3">
        <v>0</v>
      </c>
      <c r="S3003" s="9" t="str">
        <f>IF(E3003&gt;3, "1", "0")</f>
        <v>0</v>
      </c>
      <c r="T3003" s="3">
        <f>IF(F3003 &lt; 80%, 1, 0)</f>
        <v>0</v>
      </c>
      <c r="U3003" s="12" t="str">
        <f t="shared" si="46"/>
        <v>High</v>
      </c>
      <c r="V3003" s="12" t="str">
        <f>IF(A3002 &lt; 400, "Low", IF(A3002 &lt; 700, "Medium", "High"))</f>
        <v>Medium</v>
      </c>
      <c r="W3003" s="12" t="str">
        <f>IF(O3003&lt;0.23,"Low", IF(O3003&lt;=0.37,"Medium","High"))</f>
        <v>Low</v>
      </c>
      <c r="X3003" s="12" t="str">
        <f>IF(K3003&lt;0.03,"Low", IF(K3003&lt;=0.06,"Medium","High"))</f>
        <v>High</v>
      </c>
    </row>
    <row r="3004" spans="1:24">
      <c r="A3004" s="3">
        <v>720</v>
      </c>
      <c r="B3004" s="5">
        <v>19631.155515271199</v>
      </c>
      <c r="C3004" s="4">
        <v>0.84059871183823898</v>
      </c>
      <c r="D3004" s="3">
        <v>5</v>
      </c>
      <c r="E3004" s="1">
        <v>3.0198386621562898</v>
      </c>
      <c r="F3004" s="4">
        <v>0.93202614887831203</v>
      </c>
      <c r="G3004" s="3">
        <v>1</v>
      </c>
      <c r="H3004" s="4">
        <v>4.6156615967028598</v>
      </c>
      <c r="I3004" s="26">
        <f>H3004/100</f>
        <v>4.6156615967028601E-2</v>
      </c>
      <c r="J3004" s="1">
        <v>9.3656319583165697</v>
      </c>
      <c r="K3004" s="4">
        <v>7.5119651332848203E-2</v>
      </c>
      <c r="L3004" s="7">
        <v>0.86251716254684596</v>
      </c>
      <c r="M3004" s="3">
        <v>7</v>
      </c>
      <c r="N3004" s="2">
        <v>4462.55648247517</v>
      </c>
      <c r="O3004" s="6">
        <v>0.47401266305314299</v>
      </c>
      <c r="P3004" s="1">
        <v>7.8570964457849302</v>
      </c>
      <c r="Q3004" s="5">
        <v>388.74017606989599</v>
      </c>
      <c r="R3004" s="3">
        <v>1</v>
      </c>
      <c r="S3004" s="9" t="str">
        <f>IF(E3004&gt;3, "1", "0")</f>
        <v>1</v>
      </c>
      <c r="T3004" s="3">
        <f>IF(F3004 &lt; 80%, 1, 0)</f>
        <v>0</v>
      </c>
      <c r="U3004" s="12" t="str">
        <f t="shared" si="46"/>
        <v>High</v>
      </c>
      <c r="V3004" s="12" t="str">
        <f>IF(A3003 &lt; 400, "Low", IF(A3003 &lt; 700, "Medium", "High"))</f>
        <v>Medium</v>
      </c>
      <c r="W3004" s="12" t="str">
        <f>IF(O3004&lt;0.23,"Low", IF(O3004&lt;=0.37,"Medium","High"))</f>
        <v>High</v>
      </c>
      <c r="X3004" s="12" t="str">
        <f>IF(K3004&lt;0.03,"Low", IF(K3004&lt;=0.06,"Medium","High"))</f>
        <v>High</v>
      </c>
    </row>
    <row r="3005" spans="1:24">
      <c r="A3005" s="3">
        <v>642</v>
      </c>
      <c r="B3005" s="5">
        <v>6381.0047912371301</v>
      </c>
      <c r="C3005" s="4">
        <v>0.88853096965208711</v>
      </c>
      <c r="D3005" s="3">
        <v>4</v>
      </c>
      <c r="E3005" s="1">
        <v>3.0624470739268501</v>
      </c>
      <c r="F3005" s="4">
        <v>0.75394250499722204</v>
      </c>
      <c r="G3005" s="3">
        <v>13</v>
      </c>
      <c r="H3005" s="4">
        <v>4.6158521786853299</v>
      </c>
      <c r="I3005" s="26">
        <f>H3005/100</f>
        <v>4.6158521786853299E-2</v>
      </c>
      <c r="J3005" s="1">
        <v>9.3739420028122709</v>
      </c>
      <c r="K3005" s="4">
        <v>5.8791007783448902E-2</v>
      </c>
      <c r="L3005" s="7">
        <v>0.82394886716223792</v>
      </c>
      <c r="M3005" s="3">
        <v>0</v>
      </c>
      <c r="N3005" s="2">
        <v>3526.7875249035401</v>
      </c>
      <c r="O3005" s="6">
        <v>0.30321942005469499</v>
      </c>
      <c r="P3005" s="1">
        <v>7.1113800719044296</v>
      </c>
      <c r="Q3005" s="5">
        <v>474.88646953777197</v>
      </c>
      <c r="R3005" s="3">
        <v>1</v>
      </c>
      <c r="S3005" s="9" t="str">
        <f>IF(E3005&gt;3, "1", "0")</f>
        <v>1</v>
      </c>
      <c r="T3005" s="3">
        <f>IF(F3005 &lt; 80%, 1, 0)</f>
        <v>1</v>
      </c>
      <c r="U3005" s="12" t="str">
        <f t="shared" si="46"/>
        <v>High</v>
      </c>
      <c r="V3005" s="12" t="str">
        <f>IF(A3004 &lt; 400, "Low", IF(A3004 &lt; 700, "Medium", "High"))</f>
        <v>High</v>
      </c>
      <c r="W3005" s="12" t="str">
        <f>IF(O3005&lt;0.23,"Low", IF(O3005&lt;=0.37,"Medium","High"))</f>
        <v>Medium</v>
      </c>
      <c r="X3005" s="12" t="str">
        <f>IF(K3005&lt;0.03,"Low", IF(K3005&lt;=0.06,"Medium","High"))</f>
        <v>Medium</v>
      </c>
    </row>
    <row r="3006" spans="1:24">
      <c r="A3006" s="3">
        <v>309</v>
      </c>
      <c r="B3006" s="5">
        <v>16497.725742988801</v>
      </c>
      <c r="C3006" s="4">
        <v>0.83676257789636299</v>
      </c>
      <c r="D3006" s="3">
        <v>0</v>
      </c>
      <c r="E3006" s="1">
        <v>3.1517229255668902</v>
      </c>
      <c r="F3006" s="4">
        <v>0.61908333658154902</v>
      </c>
      <c r="G3006" s="3">
        <v>21</v>
      </c>
      <c r="H3006" s="4">
        <v>4.61626644020307</v>
      </c>
      <c r="I3006" s="26">
        <f>H3006/100</f>
        <v>4.6162664402030699E-2</v>
      </c>
      <c r="J3006" s="1">
        <v>3.2950025098665399</v>
      </c>
      <c r="K3006" s="4">
        <v>7.8246492946223104E-3</v>
      </c>
      <c r="L3006" s="7">
        <v>0.95554867089853801</v>
      </c>
      <c r="M3006" s="3">
        <v>3</v>
      </c>
      <c r="N3006" s="2">
        <v>4743.66572355483</v>
      </c>
      <c r="O3006" s="6">
        <v>0.33631253625444202</v>
      </c>
      <c r="P3006" s="1">
        <v>2.7223619071785001</v>
      </c>
      <c r="Q3006" s="5">
        <v>235.41076186107</v>
      </c>
      <c r="R3006" s="3">
        <v>1</v>
      </c>
      <c r="S3006" s="9" t="str">
        <f>IF(E3006&gt;3, "1", "0")</f>
        <v>1</v>
      </c>
      <c r="T3006" s="3">
        <f>IF(F3006 &lt; 80%, 1, 0)</f>
        <v>1</v>
      </c>
      <c r="U3006" s="12" t="str">
        <f t="shared" si="46"/>
        <v>High</v>
      </c>
      <c r="V3006" s="12" t="str">
        <f>IF(A3005 &lt; 400, "Low", IF(A3005 &lt; 700, "Medium", "High"))</f>
        <v>Medium</v>
      </c>
      <c r="W3006" s="12" t="str">
        <f>IF(O3006&lt;0.23,"Low", IF(O3006&lt;=0.37,"Medium","High"))</f>
        <v>Medium</v>
      </c>
      <c r="X3006" s="12" t="str">
        <f>IF(K3006&lt;0.03,"Low", IF(K3006&lt;=0.06,"Medium","High"))</f>
        <v>Low</v>
      </c>
    </row>
    <row r="3007" spans="1:24">
      <c r="A3007" s="3">
        <v>832</v>
      </c>
      <c r="B3007" s="5">
        <v>9586.1593617093695</v>
      </c>
      <c r="C3007" s="4">
        <v>0.942823828184983</v>
      </c>
      <c r="D3007" s="3">
        <v>4</v>
      </c>
      <c r="E3007" s="1">
        <v>2.5475496453813098</v>
      </c>
      <c r="F3007" s="4">
        <v>0.69737825361149808</v>
      </c>
      <c r="G3007" s="3">
        <v>1</v>
      </c>
      <c r="H3007" s="4">
        <v>4.6170330315919701</v>
      </c>
      <c r="I3007" s="26">
        <f>H3007/100</f>
        <v>4.6170330315919703E-2</v>
      </c>
      <c r="J3007" s="1">
        <v>9.65168045660735</v>
      </c>
      <c r="K3007" s="4">
        <v>8.5983194541430205E-2</v>
      </c>
      <c r="L3007" s="7">
        <v>0.9622028875369919</v>
      </c>
      <c r="M3007" s="3">
        <v>2</v>
      </c>
      <c r="N3007" s="2">
        <v>1337.27010742621</v>
      </c>
      <c r="O3007" s="6">
        <v>0.38260918526416698</v>
      </c>
      <c r="P3007" s="1">
        <v>9.3735376268608803</v>
      </c>
      <c r="Q3007" s="5">
        <v>237.39554597525401</v>
      </c>
      <c r="R3007" s="3">
        <v>1</v>
      </c>
      <c r="S3007" s="9" t="str">
        <f>IF(E3007&gt;3, "1", "0")</f>
        <v>0</v>
      </c>
      <c r="T3007" s="3">
        <f>IF(F3007 &lt; 80%, 1, 0)</f>
        <v>1</v>
      </c>
      <c r="U3007" s="12" t="str">
        <f t="shared" si="46"/>
        <v>High</v>
      </c>
      <c r="V3007" s="12" t="str">
        <f>IF(A3006 &lt; 400, "Low", IF(A3006 &lt; 700, "Medium", "High"))</f>
        <v>Low</v>
      </c>
      <c r="W3007" s="12" t="str">
        <f>IF(O3007&lt;0.23,"Low", IF(O3007&lt;=0.37,"Medium","High"))</f>
        <v>High</v>
      </c>
      <c r="X3007" s="12" t="str">
        <f>IF(K3007&lt;0.03,"Low", IF(K3007&lt;=0.06,"Medium","High"))</f>
        <v>High</v>
      </c>
    </row>
    <row r="3008" spans="1:24">
      <c r="A3008" s="3">
        <v>392</v>
      </c>
      <c r="B3008" s="5">
        <v>19257.9923143161</v>
      </c>
      <c r="C3008" s="4">
        <v>0.97881990722123202</v>
      </c>
      <c r="D3008" s="3">
        <v>4</v>
      </c>
      <c r="E3008" s="1">
        <v>2.5886083423942901</v>
      </c>
      <c r="F3008" s="4">
        <v>0.63343288880014204</v>
      </c>
      <c r="G3008" s="3">
        <v>7</v>
      </c>
      <c r="H3008" s="4">
        <v>4.6220356035849397</v>
      </c>
      <c r="I3008" s="26">
        <f>H3008/100</f>
        <v>4.6220356035849397E-2</v>
      </c>
      <c r="J3008" s="1">
        <v>4.6863467012558004</v>
      </c>
      <c r="K3008" s="4">
        <v>1.12860464385238E-2</v>
      </c>
      <c r="L3008" s="7">
        <v>0.926586513770017</v>
      </c>
      <c r="M3008" s="3">
        <v>9</v>
      </c>
      <c r="N3008" s="2">
        <v>4621.7160549005603</v>
      </c>
      <c r="O3008" s="6">
        <v>0.32139478048548797</v>
      </c>
      <c r="P3008" s="1">
        <v>6.0089361585011201</v>
      </c>
      <c r="Q3008" s="5">
        <v>358.13797616283301</v>
      </c>
      <c r="R3008" s="3">
        <v>1</v>
      </c>
      <c r="S3008" s="9" t="str">
        <f>IF(E3008&gt;3, "1", "0")</f>
        <v>0</v>
      </c>
      <c r="T3008" s="3">
        <f>IF(F3008 &lt; 80%, 1, 0)</f>
        <v>1</v>
      </c>
      <c r="U3008" s="12" t="str">
        <f t="shared" si="46"/>
        <v>High</v>
      </c>
      <c r="V3008" s="12" t="str">
        <f>IF(A3007 &lt; 400, "Low", IF(A3007 &lt; 700, "Medium", "High"))</f>
        <v>High</v>
      </c>
      <c r="W3008" s="12" t="str">
        <f>IF(O3008&lt;0.23,"Low", IF(O3008&lt;=0.37,"Medium","High"))</f>
        <v>Medium</v>
      </c>
      <c r="X3008" s="12" t="str">
        <f>IF(K3008&lt;0.03,"Low", IF(K3008&lt;=0.06,"Medium","High"))</f>
        <v>Low</v>
      </c>
    </row>
    <row r="3009" spans="1:24">
      <c r="A3009" s="3">
        <v>358</v>
      </c>
      <c r="B3009" s="5">
        <v>15065.1947079936</v>
      </c>
      <c r="C3009" s="4">
        <v>0.87895506335433693</v>
      </c>
      <c r="D3009" s="3">
        <v>3</v>
      </c>
      <c r="E3009" s="1">
        <v>1.90060363660369</v>
      </c>
      <c r="F3009" s="4">
        <v>0.6731095610653991</v>
      </c>
      <c r="G3009" s="3">
        <v>23</v>
      </c>
      <c r="H3009" s="4">
        <v>4.6225121492393102</v>
      </c>
      <c r="I3009" s="26">
        <f>H3009/100</f>
        <v>4.6225121492393099E-2</v>
      </c>
      <c r="J3009" s="1">
        <v>6.0471664411616501</v>
      </c>
      <c r="K3009" s="4">
        <v>4.8888865647017797E-2</v>
      </c>
      <c r="L3009" s="7">
        <v>0.84985433667164001</v>
      </c>
      <c r="M3009" s="3">
        <v>7</v>
      </c>
      <c r="N3009" s="2">
        <v>4823.2986664665495</v>
      </c>
      <c r="O3009" s="6">
        <v>0.225216904835914</v>
      </c>
      <c r="P3009" s="1">
        <v>5.2533080147401003</v>
      </c>
      <c r="Q3009" s="5">
        <v>310.737214378972</v>
      </c>
      <c r="R3009" s="3">
        <v>1</v>
      </c>
      <c r="S3009" s="9" t="str">
        <f>IF(E3009&gt;3, "1", "0")</f>
        <v>0</v>
      </c>
      <c r="T3009" s="3">
        <f>IF(F3009 &lt; 80%, 1, 0)</f>
        <v>1</v>
      </c>
      <c r="U3009" s="12" t="str">
        <f t="shared" si="46"/>
        <v>High</v>
      </c>
      <c r="V3009" s="12" t="str">
        <f>IF(A3008 &lt; 400, "Low", IF(A3008 &lt; 700, "Medium", "High"))</f>
        <v>Low</v>
      </c>
      <c r="W3009" s="12" t="str">
        <f>IF(O3009&lt;0.23,"Low", IF(O3009&lt;=0.37,"Medium","High"))</f>
        <v>Low</v>
      </c>
      <c r="X3009" s="12" t="str">
        <f>IF(K3009&lt;0.03,"Low", IF(K3009&lt;=0.06,"Medium","High"))</f>
        <v>Medium</v>
      </c>
    </row>
    <row r="3010" spans="1:24">
      <c r="A3010" s="3">
        <v>138</v>
      </c>
      <c r="B3010" s="5">
        <v>9763.8019289167496</v>
      </c>
      <c r="C3010" s="4">
        <v>0.80333431011992706</v>
      </c>
      <c r="D3010" s="3">
        <v>1</v>
      </c>
      <c r="E3010" s="1">
        <v>3.5338971872428702</v>
      </c>
      <c r="F3010" s="4">
        <v>0.95411313163875999</v>
      </c>
      <c r="G3010" s="3">
        <v>10</v>
      </c>
      <c r="H3010" s="4">
        <v>4.6243708433136597</v>
      </c>
      <c r="I3010" s="26">
        <f>H3010/100</f>
        <v>4.6243708433136597E-2</v>
      </c>
      <c r="J3010" s="1">
        <v>5.1728827364432002</v>
      </c>
      <c r="K3010" s="4">
        <v>3.85585005064406E-2</v>
      </c>
      <c r="L3010" s="7">
        <v>0.95114646383634593</v>
      </c>
      <c r="M3010" s="3">
        <v>5</v>
      </c>
      <c r="N3010" s="2">
        <v>2944.6892245146801</v>
      </c>
      <c r="O3010" s="6">
        <v>0.378323812505862</v>
      </c>
      <c r="P3010" s="1">
        <v>6.1500698437053698</v>
      </c>
      <c r="Q3010" s="5">
        <v>111.762030872181</v>
      </c>
      <c r="R3010" s="3">
        <v>1</v>
      </c>
      <c r="S3010" s="9" t="str">
        <f>IF(E3010&gt;3, "1", "0")</f>
        <v>1</v>
      </c>
      <c r="T3010" s="3">
        <f>IF(F3010 &lt; 80%, 1, 0)</f>
        <v>0</v>
      </c>
      <c r="U3010" s="12" t="str">
        <f t="shared" ref="U3010:U3073" si="47">IF(ISBLANK(I3010),"Unknown", IF(I3010&lt;0.01,"Low", IF(I3010&lt;=0.03,"Medium","High")))</f>
        <v>High</v>
      </c>
      <c r="V3010" s="12" t="str">
        <f>IF(A3009 &lt; 400, "Low", IF(A3009 &lt; 700, "Medium", "High"))</f>
        <v>Low</v>
      </c>
      <c r="W3010" s="12" t="str">
        <f>IF(O3010&lt;0.23,"Low", IF(O3010&lt;=0.37,"Medium","High"))</f>
        <v>High</v>
      </c>
      <c r="X3010" s="12" t="str">
        <f>IF(K3010&lt;0.03,"Low", IF(K3010&lt;=0.06,"Medium","High"))</f>
        <v>Medium</v>
      </c>
    </row>
    <row r="3011" spans="1:24">
      <c r="A3011" s="3">
        <v>111</v>
      </c>
      <c r="B3011" s="5">
        <v>11275.843000675</v>
      </c>
      <c r="C3011" s="4">
        <v>0.84465108021387192</v>
      </c>
      <c r="D3011" s="3">
        <v>5</v>
      </c>
      <c r="E3011" s="1">
        <v>0.79920857828644898</v>
      </c>
      <c r="F3011" s="4">
        <v>0.97957605251370394</v>
      </c>
      <c r="G3011" s="3">
        <v>18</v>
      </c>
      <c r="H3011" s="4">
        <v>4.62462357357008</v>
      </c>
      <c r="I3011" s="26">
        <f>H3011/100</f>
        <v>4.6246235735700802E-2</v>
      </c>
      <c r="J3011" s="1">
        <v>2.6882092310949601</v>
      </c>
      <c r="K3011" s="4">
        <v>5.9950544026899401E-2</v>
      </c>
      <c r="L3011" s="7">
        <v>0.8477282766203339</v>
      </c>
      <c r="M3011" s="3">
        <v>8</v>
      </c>
      <c r="N3011" s="2">
        <v>3389.5623161629101</v>
      </c>
      <c r="O3011" s="6">
        <v>0.392777814284895</v>
      </c>
      <c r="P3011" s="1">
        <v>7.95808892710824</v>
      </c>
      <c r="Q3011" s="5">
        <v>275.50791184745299</v>
      </c>
      <c r="R3011" s="3">
        <v>1</v>
      </c>
      <c r="S3011" s="9" t="str">
        <f>IF(E3011&gt;3, "1", "0")</f>
        <v>0</v>
      </c>
      <c r="T3011" s="3">
        <f>IF(F3011 &lt; 80%, 1, 0)</f>
        <v>0</v>
      </c>
      <c r="U3011" s="12" t="str">
        <f t="shared" si="47"/>
        <v>High</v>
      </c>
      <c r="V3011" s="12" t="str">
        <f>IF(A3010 &lt; 400, "Low", IF(A3010 &lt; 700, "Medium", "High"))</f>
        <v>Low</v>
      </c>
      <c r="W3011" s="12" t="str">
        <f>IF(O3011&lt;0.23,"Low", IF(O3011&lt;=0.37,"Medium","High"))</f>
        <v>High</v>
      </c>
      <c r="X3011" s="12" t="str">
        <f>IF(K3011&lt;0.03,"Low", IF(K3011&lt;=0.06,"Medium","High"))</f>
        <v>Medium</v>
      </c>
    </row>
    <row r="3012" spans="1:24">
      <c r="A3012" s="3">
        <v>102</v>
      </c>
      <c r="B3012" s="5">
        <v>16308.021240648701</v>
      </c>
      <c r="C3012" s="4">
        <v>0.95424861480663592</v>
      </c>
      <c r="D3012" s="3">
        <v>3</v>
      </c>
      <c r="E3012" s="1">
        <v>2.8762628985145602</v>
      </c>
      <c r="F3012" s="4">
        <v>0.77168431181667996</v>
      </c>
      <c r="G3012" s="3">
        <v>1</v>
      </c>
      <c r="H3012" s="4">
        <v>4.62966926186549</v>
      </c>
      <c r="I3012" s="26">
        <f>H3012/100</f>
        <v>4.6296692618654899E-2</v>
      </c>
      <c r="J3012" s="1">
        <v>7.2195726696810798</v>
      </c>
      <c r="K3012" s="4">
        <v>1.8315289115014202E-2</v>
      </c>
      <c r="L3012" s="7">
        <v>0.83210560768973096</v>
      </c>
      <c r="M3012" s="3">
        <v>8</v>
      </c>
      <c r="N3012" s="2">
        <v>4088.04850755491</v>
      </c>
      <c r="O3012" s="6">
        <v>0.23898838020100999</v>
      </c>
      <c r="P3012" s="1">
        <v>1.67407659008286</v>
      </c>
      <c r="Q3012" s="5">
        <v>232.15133228570301</v>
      </c>
      <c r="R3012" s="3">
        <v>0</v>
      </c>
      <c r="S3012" s="9" t="str">
        <f>IF(E3012&gt;3, "1", "0")</f>
        <v>0</v>
      </c>
      <c r="T3012" s="3">
        <f>IF(F3012 &lt; 80%, 1, 0)</f>
        <v>1</v>
      </c>
      <c r="U3012" s="12" t="str">
        <f t="shared" si="47"/>
        <v>High</v>
      </c>
      <c r="V3012" s="12" t="str">
        <f>IF(A3011 &lt; 400, "Low", IF(A3011 &lt; 700, "Medium", "High"))</f>
        <v>Low</v>
      </c>
      <c r="W3012" s="12" t="str">
        <f>IF(O3012&lt;0.23,"Low", IF(O3012&lt;=0.37,"Medium","High"))</f>
        <v>Medium</v>
      </c>
      <c r="X3012" s="12" t="str">
        <f>IF(K3012&lt;0.03,"Low", IF(K3012&lt;=0.06,"Medium","High"))</f>
        <v>Low</v>
      </c>
    </row>
    <row r="3013" spans="1:24">
      <c r="A3013" s="3">
        <v>775</v>
      </c>
      <c r="B3013" s="5">
        <v>5169.5380488353403</v>
      </c>
      <c r="C3013" s="4">
        <v>0.98679748370252296</v>
      </c>
      <c r="D3013" s="3">
        <v>5</v>
      </c>
      <c r="E3013" s="1">
        <v>4.61599298340687</v>
      </c>
      <c r="F3013" s="4">
        <v>0.970131221545666</v>
      </c>
      <c r="G3013" s="3">
        <v>11</v>
      </c>
      <c r="H3013" s="4">
        <v>4.6311603467540703</v>
      </c>
      <c r="I3013" s="26">
        <f>H3013/100</f>
        <v>4.63116034675407E-2</v>
      </c>
      <c r="J3013" s="1">
        <v>2.1036941372625999</v>
      </c>
      <c r="K3013" s="4">
        <v>3.87384899469361E-2</v>
      </c>
      <c r="L3013" s="7">
        <v>0.87401584060871995</v>
      </c>
      <c r="M3013" s="3">
        <v>2</v>
      </c>
      <c r="N3013" s="2">
        <v>1980.1891245536201</v>
      </c>
      <c r="O3013" s="6">
        <v>0.28228653819501398</v>
      </c>
      <c r="P3013" s="1">
        <v>3.48804320462345</v>
      </c>
      <c r="Q3013" s="5">
        <v>398.20530493740699</v>
      </c>
      <c r="R3013" s="3">
        <v>1</v>
      </c>
      <c r="S3013" s="9" t="str">
        <f>IF(E3013&gt;3, "1", "0")</f>
        <v>1</v>
      </c>
      <c r="T3013" s="3">
        <f>IF(F3013 &lt; 80%, 1, 0)</f>
        <v>0</v>
      </c>
      <c r="U3013" s="12" t="str">
        <f t="shared" si="47"/>
        <v>High</v>
      </c>
      <c r="V3013" s="12" t="str">
        <f>IF(A3012 &lt; 400, "Low", IF(A3012 &lt; 700, "Medium", "High"))</f>
        <v>Low</v>
      </c>
      <c r="W3013" s="12" t="str">
        <f>IF(O3013&lt;0.23,"Low", IF(O3013&lt;=0.37,"Medium","High"))</f>
        <v>Medium</v>
      </c>
      <c r="X3013" s="12" t="str">
        <f>IF(K3013&lt;0.03,"Low", IF(K3013&lt;=0.06,"Medium","High"))</f>
        <v>Medium</v>
      </c>
    </row>
    <row r="3014" spans="1:24">
      <c r="A3014" s="3">
        <v>723</v>
      </c>
      <c r="B3014" s="5">
        <v>10274.7480851286</v>
      </c>
      <c r="C3014" s="4">
        <v>0.85763042715548099</v>
      </c>
      <c r="D3014" s="3">
        <v>3</v>
      </c>
      <c r="E3014" s="1">
        <v>0.73483246384863299</v>
      </c>
      <c r="F3014" s="4">
        <v>0.61489248070091695</v>
      </c>
      <c r="G3014" s="3">
        <v>19</v>
      </c>
      <c r="H3014" s="4">
        <v>4.6318148470900598</v>
      </c>
      <c r="I3014" s="26">
        <f>H3014/100</f>
        <v>4.63181484709006E-2</v>
      </c>
      <c r="J3014" s="1">
        <v>2.16287230467925</v>
      </c>
      <c r="K3014" s="4">
        <v>4.3116409781443599E-2</v>
      </c>
      <c r="L3014" s="7">
        <v>0.93070444292812593</v>
      </c>
      <c r="M3014" s="3">
        <v>4</v>
      </c>
      <c r="N3014" s="2">
        <v>2193.7525075404601</v>
      </c>
      <c r="O3014" s="6">
        <v>0.102521978527672</v>
      </c>
      <c r="P3014" s="1">
        <v>6.8181388139873702</v>
      </c>
      <c r="Q3014" s="5">
        <v>155.683630869593</v>
      </c>
      <c r="R3014" s="3">
        <v>0</v>
      </c>
      <c r="S3014" s="9" t="str">
        <f>IF(E3014&gt;3, "1", "0")</f>
        <v>0</v>
      </c>
      <c r="T3014" s="3">
        <f>IF(F3014 &lt; 80%, 1, 0)</f>
        <v>1</v>
      </c>
      <c r="U3014" s="12" t="str">
        <f t="shared" si="47"/>
        <v>High</v>
      </c>
      <c r="V3014" s="12" t="str">
        <f>IF(A3013 &lt; 400, "Low", IF(A3013 &lt; 700, "Medium", "High"))</f>
        <v>High</v>
      </c>
      <c r="W3014" s="12" t="str">
        <f>IF(O3014&lt;0.23,"Low", IF(O3014&lt;=0.37,"Medium","High"))</f>
        <v>Low</v>
      </c>
      <c r="X3014" s="12" t="str">
        <f>IF(K3014&lt;0.03,"Low", IF(K3014&lt;=0.06,"Medium","High"))</f>
        <v>Medium</v>
      </c>
    </row>
    <row r="3015" spans="1:24">
      <c r="A3015" s="3">
        <v>243</v>
      </c>
      <c r="B3015" s="5">
        <v>14767.213773225099</v>
      </c>
      <c r="C3015" s="4">
        <v>0.84879906047049503</v>
      </c>
      <c r="D3015" s="3">
        <v>4</v>
      </c>
      <c r="E3015" s="1">
        <v>1.0785976735859499</v>
      </c>
      <c r="F3015" s="4">
        <v>0.7894764529162801</v>
      </c>
      <c r="G3015" s="3">
        <v>16</v>
      </c>
      <c r="H3015" s="4">
        <v>4.6345509432669196</v>
      </c>
      <c r="I3015" s="26">
        <f>H3015/100</f>
        <v>4.6345509432669199E-2</v>
      </c>
      <c r="J3015" s="1">
        <v>5.0765259954530002</v>
      </c>
      <c r="K3015" s="4">
        <v>7.2658687156107503E-3</v>
      </c>
      <c r="L3015" s="7">
        <v>0.83607325837170388</v>
      </c>
      <c r="M3015" s="3">
        <v>3</v>
      </c>
      <c r="N3015" s="2">
        <v>4859.1446118001504</v>
      </c>
      <c r="O3015" s="6">
        <v>0.27965045816761103</v>
      </c>
      <c r="P3015" s="1">
        <v>4.3575553780932301</v>
      </c>
      <c r="Q3015" s="5">
        <v>119.013307932065</v>
      </c>
      <c r="R3015" s="3">
        <v>1</v>
      </c>
      <c r="S3015" s="9" t="str">
        <f>IF(E3015&gt;3, "1", "0")</f>
        <v>0</v>
      </c>
      <c r="T3015" s="3">
        <f>IF(F3015 &lt; 80%, 1, 0)</f>
        <v>1</v>
      </c>
      <c r="U3015" s="12" t="str">
        <f t="shared" si="47"/>
        <v>High</v>
      </c>
      <c r="V3015" s="12" t="str">
        <f>IF(A3014 &lt; 400, "Low", IF(A3014 &lt; 700, "Medium", "High"))</f>
        <v>High</v>
      </c>
      <c r="W3015" s="12" t="str">
        <f>IF(O3015&lt;0.23,"Low", IF(O3015&lt;=0.37,"Medium","High"))</f>
        <v>Medium</v>
      </c>
      <c r="X3015" s="12" t="str">
        <f>IF(K3015&lt;0.03,"Low", IF(K3015&lt;=0.06,"Medium","High"))</f>
        <v>Low</v>
      </c>
    </row>
    <row r="3016" spans="1:24">
      <c r="A3016" s="3">
        <v>756</v>
      </c>
      <c r="B3016" s="5">
        <v>8749.5933630324507</v>
      </c>
      <c r="C3016" s="4">
        <v>0.87270289147385294</v>
      </c>
      <c r="D3016" s="3">
        <v>0</v>
      </c>
      <c r="E3016" s="1">
        <v>2.1755201827342199</v>
      </c>
      <c r="F3016" s="4">
        <v>0.98535735134794</v>
      </c>
      <c r="G3016" s="3">
        <v>7</v>
      </c>
      <c r="H3016" s="4">
        <v>4.6353970252181798</v>
      </c>
      <c r="I3016" s="26">
        <f>H3016/100</f>
        <v>4.6353970252181798E-2</v>
      </c>
      <c r="J3016" s="1">
        <v>8.0150834289517103</v>
      </c>
      <c r="K3016" s="4">
        <v>4.6912622009002099E-2</v>
      </c>
      <c r="L3016" s="7">
        <v>0.91796034736719401</v>
      </c>
      <c r="M3016" s="3">
        <v>9</v>
      </c>
      <c r="N3016" s="2">
        <v>3159.4889674108099</v>
      </c>
      <c r="O3016" s="6">
        <v>0.20649416300967399</v>
      </c>
      <c r="P3016" s="1">
        <v>1.59735259808591</v>
      </c>
      <c r="Q3016" s="5">
        <v>271.035229458929</v>
      </c>
      <c r="R3016" s="3">
        <v>0</v>
      </c>
      <c r="S3016" s="9" t="str">
        <f>IF(E3016&gt;3, "1", "0")</f>
        <v>0</v>
      </c>
      <c r="T3016" s="3">
        <f>IF(F3016 &lt; 80%, 1, 0)</f>
        <v>0</v>
      </c>
      <c r="U3016" s="12" t="str">
        <f t="shared" si="47"/>
        <v>High</v>
      </c>
      <c r="V3016" s="12" t="str">
        <f>IF(A3015 &lt; 400, "Low", IF(A3015 &lt; 700, "Medium", "High"))</f>
        <v>Low</v>
      </c>
      <c r="W3016" s="12" t="str">
        <f>IF(O3016&lt;0.23,"Low", IF(O3016&lt;=0.37,"Medium","High"))</f>
        <v>Low</v>
      </c>
      <c r="X3016" s="12" t="str">
        <f>IF(K3016&lt;0.03,"Low", IF(K3016&lt;=0.06,"Medium","High"))</f>
        <v>Medium</v>
      </c>
    </row>
    <row r="3017" spans="1:24">
      <c r="A3017" s="3">
        <v>649</v>
      </c>
      <c r="B3017" s="5">
        <v>14158.201325231399</v>
      </c>
      <c r="C3017" s="4">
        <v>0.91033759356129196</v>
      </c>
      <c r="D3017" s="3">
        <v>0</v>
      </c>
      <c r="E3017" s="1">
        <v>1.99357828203874</v>
      </c>
      <c r="F3017" s="4">
        <v>0.96133640548271804</v>
      </c>
      <c r="G3017" s="3">
        <v>18</v>
      </c>
      <c r="H3017" s="4">
        <v>4.6356455971625197</v>
      </c>
      <c r="I3017" s="26">
        <f>H3017/100</f>
        <v>4.6356455971625195E-2</v>
      </c>
      <c r="J3017" s="1">
        <v>2.6442028221905902</v>
      </c>
      <c r="K3017" s="4">
        <v>5.8902753712471903E-2</v>
      </c>
      <c r="L3017" s="7">
        <v>0.92594983253621299</v>
      </c>
      <c r="M3017" s="3">
        <v>7</v>
      </c>
      <c r="N3017" s="2">
        <v>2468.6366115472701</v>
      </c>
      <c r="O3017" s="6">
        <v>0.161301984927646</v>
      </c>
      <c r="P3017" s="1">
        <v>7.0761703607811501</v>
      </c>
      <c r="Q3017" s="5">
        <v>174.80068231751599</v>
      </c>
      <c r="R3017" s="3">
        <v>1</v>
      </c>
      <c r="S3017" s="9" t="str">
        <f>IF(E3017&gt;3, "1", "0")</f>
        <v>0</v>
      </c>
      <c r="T3017" s="3">
        <f>IF(F3017 &lt; 80%, 1, 0)</f>
        <v>0</v>
      </c>
      <c r="U3017" s="12" t="str">
        <f t="shared" si="47"/>
        <v>High</v>
      </c>
      <c r="V3017" s="12" t="str">
        <f>IF(A3016 &lt; 400, "Low", IF(A3016 &lt; 700, "Medium", "High"))</f>
        <v>High</v>
      </c>
      <c r="W3017" s="12" t="str">
        <f>IF(O3017&lt;0.23,"Low", IF(O3017&lt;=0.37,"Medium","High"))</f>
        <v>Low</v>
      </c>
      <c r="X3017" s="12" t="str">
        <f>IF(K3017&lt;0.03,"Low", IF(K3017&lt;=0.06,"Medium","High"))</f>
        <v>Medium</v>
      </c>
    </row>
    <row r="3018" spans="1:24">
      <c r="A3018" s="3">
        <v>356</v>
      </c>
      <c r="B3018" s="5">
        <v>9111.0738401328708</v>
      </c>
      <c r="C3018" s="4">
        <v>0.84186121516684198</v>
      </c>
      <c r="D3018" s="3">
        <v>4</v>
      </c>
      <c r="E3018" s="1">
        <v>1.7332439334329699</v>
      </c>
      <c r="F3018" s="4">
        <v>0.830190111154546</v>
      </c>
      <c r="G3018" s="3">
        <v>7</v>
      </c>
      <c r="H3018" s="4">
        <v>4.6370183786455197</v>
      </c>
      <c r="I3018" s="26">
        <f>H3018/100</f>
        <v>4.6370183786455195E-2</v>
      </c>
      <c r="J3018" s="1">
        <v>6.2748492232020698</v>
      </c>
      <c r="K3018" s="4">
        <v>2.2352806224153102E-2</v>
      </c>
      <c r="L3018" s="7">
        <v>0.83677288238564307</v>
      </c>
      <c r="M3018" s="3">
        <v>8</v>
      </c>
      <c r="N3018" s="2">
        <v>2732.5408479850598</v>
      </c>
      <c r="O3018" s="6">
        <v>0.152392997277291</v>
      </c>
      <c r="P3018" s="1">
        <v>2.0229643053702899</v>
      </c>
      <c r="Q3018" s="5">
        <v>270.15994151252897</v>
      </c>
      <c r="R3018" s="3">
        <v>0</v>
      </c>
      <c r="S3018" s="9" t="str">
        <f>IF(E3018&gt;3, "1", "0")</f>
        <v>0</v>
      </c>
      <c r="T3018" s="3">
        <f>IF(F3018 &lt; 80%, 1, 0)</f>
        <v>0</v>
      </c>
      <c r="U3018" s="12" t="str">
        <f t="shared" si="47"/>
        <v>High</v>
      </c>
      <c r="V3018" s="12" t="str">
        <f>IF(A3017 &lt; 400, "Low", IF(A3017 &lt; 700, "Medium", "High"))</f>
        <v>Medium</v>
      </c>
      <c r="W3018" s="12" t="str">
        <f>IF(O3018&lt;0.23,"Low", IF(O3018&lt;=0.37,"Medium","High"))</f>
        <v>Low</v>
      </c>
      <c r="X3018" s="12" t="str">
        <f>IF(K3018&lt;0.03,"Low", IF(K3018&lt;=0.06,"Medium","High"))</f>
        <v>Low</v>
      </c>
    </row>
    <row r="3019" spans="1:24">
      <c r="A3019" s="3">
        <v>861</v>
      </c>
      <c r="B3019" s="5">
        <v>16124.6217775406</v>
      </c>
      <c r="C3019" s="4">
        <v>0.97190059512497995</v>
      </c>
      <c r="D3019" s="3">
        <v>5</v>
      </c>
      <c r="E3019" s="1">
        <v>0.73837807720745396</v>
      </c>
      <c r="F3019" s="4">
        <v>0.68463285382819705</v>
      </c>
      <c r="G3019" s="3">
        <v>4</v>
      </c>
      <c r="H3019" s="4">
        <v>4.6406989056096197</v>
      </c>
      <c r="I3019" s="26">
        <f>H3019/100</f>
        <v>4.64069890560962E-2</v>
      </c>
      <c r="J3019" s="1">
        <v>9.3050125980562797</v>
      </c>
      <c r="K3019" s="4">
        <v>9.6031115052368707E-2</v>
      </c>
      <c r="L3019" s="7">
        <v>0.87056494461341893</v>
      </c>
      <c r="M3019" s="3">
        <v>7</v>
      </c>
      <c r="N3019" s="2">
        <v>2669.7136688002402</v>
      </c>
      <c r="O3019" s="6">
        <v>0.193443810516224</v>
      </c>
      <c r="P3019" s="1">
        <v>4.8650679318608798</v>
      </c>
      <c r="Q3019" s="5">
        <v>215.34888416580901</v>
      </c>
      <c r="R3019" s="3">
        <v>1</v>
      </c>
      <c r="S3019" s="9" t="str">
        <f>IF(E3019&gt;3, "1", "0")</f>
        <v>0</v>
      </c>
      <c r="T3019" s="3">
        <f>IF(F3019 &lt; 80%, 1, 0)</f>
        <v>1</v>
      </c>
      <c r="U3019" s="12" t="str">
        <f t="shared" si="47"/>
        <v>High</v>
      </c>
      <c r="V3019" s="12" t="str">
        <f>IF(A3018 &lt; 400, "Low", IF(A3018 &lt; 700, "Medium", "High"))</f>
        <v>Low</v>
      </c>
      <c r="W3019" s="12" t="str">
        <f>IF(O3019&lt;0.23,"Low", IF(O3019&lt;=0.37,"Medium","High"))</f>
        <v>Low</v>
      </c>
      <c r="X3019" s="12" t="str">
        <f>IF(K3019&lt;0.03,"Low", IF(K3019&lt;=0.06,"Medium","High"))</f>
        <v>High</v>
      </c>
    </row>
    <row r="3020" spans="1:24">
      <c r="A3020" s="3">
        <v>272</v>
      </c>
      <c r="B3020" s="5">
        <v>12785.4842019432</v>
      </c>
      <c r="C3020" s="4">
        <v>0.94652253984807999</v>
      </c>
      <c r="D3020" s="3">
        <v>0</v>
      </c>
      <c r="E3020" s="1">
        <v>3.8801676552016202</v>
      </c>
      <c r="F3020" s="4">
        <v>0.75861569102579396</v>
      </c>
      <c r="G3020" s="3">
        <v>18</v>
      </c>
      <c r="H3020" s="4">
        <v>4.64115534052854</v>
      </c>
      <c r="I3020" s="26">
        <f>H3020/100</f>
        <v>4.6411553405285397E-2</v>
      </c>
      <c r="J3020" s="1">
        <v>2.9605592871042399</v>
      </c>
      <c r="K3020" s="4">
        <v>9.5926773613493596E-2</v>
      </c>
      <c r="L3020" s="7">
        <v>0.90007224655475493</v>
      </c>
      <c r="M3020" s="3">
        <v>5</v>
      </c>
      <c r="N3020" s="2">
        <v>1449.9350191455101</v>
      </c>
      <c r="O3020" s="6">
        <v>0.31110715672433897</v>
      </c>
      <c r="P3020" s="1">
        <v>4.2992608192812796</v>
      </c>
      <c r="Q3020" s="5">
        <v>298.370809101975</v>
      </c>
      <c r="R3020" s="3">
        <v>1</v>
      </c>
      <c r="S3020" s="9" t="str">
        <f>IF(E3020&gt;3, "1", "0")</f>
        <v>1</v>
      </c>
      <c r="T3020" s="3">
        <f>IF(F3020 &lt; 80%, 1, 0)</f>
        <v>1</v>
      </c>
      <c r="U3020" s="12" t="str">
        <f t="shared" si="47"/>
        <v>High</v>
      </c>
      <c r="V3020" s="12" t="str">
        <f>IF(A3019 &lt; 400, "Low", IF(A3019 &lt; 700, "Medium", "High"))</f>
        <v>High</v>
      </c>
      <c r="W3020" s="12" t="str">
        <f>IF(O3020&lt;0.23,"Low", IF(O3020&lt;=0.37,"Medium","High"))</f>
        <v>Medium</v>
      </c>
      <c r="X3020" s="12" t="str">
        <f>IF(K3020&lt;0.03,"Low", IF(K3020&lt;=0.06,"Medium","High"))</f>
        <v>High</v>
      </c>
    </row>
    <row r="3021" spans="1:24">
      <c r="A3021" s="3">
        <v>203</v>
      </c>
      <c r="B3021" s="5">
        <v>18706.8266580989</v>
      </c>
      <c r="C3021" s="4">
        <v>0.98825578578136009</v>
      </c>
      <c r="D3021" s="3">
        <v>2</v>
      </c>
      <c r="E3021" s="1">
        <v>3.0356171321578298</v>
      </c>
      <c r="F3021" s="4">
        <v>0.83714080195688889</v>
      </c>
      <c r="G3021" s="3">
        <v>10</v>
      </c>
      <c r="H3021" s="4">
        <v>4.6414250582537102</v>
      </c>
      <c r="I3021" s="26">
        <f>H3021/100</f>
        <v>4.6414250582537099E-2</v>
      </c>
      <c r="J3021" s="1">
        <v>9.7808866792060805</v>
      </c>
      <c r="K3021" s="4">
        <v>9.3801860185142902E-2</v>
      </c>
      <c r="L3021" s="7">
        <v>0.87054156606166899</v>
      </c>
      <c r="M3021" s="3">
        <v>8</v>
      </c>
      <c r="N3021" s="2">
        <v>2377.0461641064098</v>
      </c>
      <c r="O3021" s="6">
        <v>0.33915512424789701</v>
      </c>
      <c r="P3021" s="1">
        <v>4.3038400103401804</v>
      </c>
      <c r="Q3021" s="5">
        <v>127.352990364734</v>
      </c>
      <c r="R3021" s="3">
        <v>1</v>
      </c>
      <c r="S3021" s="9" t="str">
        <f>IF(E3021&gt;3, "1", "0")</f>
        <v>1</v>
      </c>
      <c r="T3021" s="3">
        <f>IF(F3021 &lt; 80%, 1, 0)</f>
        <v>0</v>
      </c>
      <c r="U3021" s="12" t="str">
        <f t="shared" si="47"/>
        <v>High</v>
      </c>
      <c r="V3021" s="12" t="str">
        <f>IF(A3020 &lt; 400, "Low", IF(A3020 &lt; 700, "Medium", "High"))</f>
        <v>Low</v>
      </c>
      <c r="W3021" s="12" t="str">
        <f>IF(O3021&lt;0.23,"Low", IF(O3021&lt;=0.37,"Medium","High"))</f>
        <v>Medium</v>
      </c>
      <c r="X3021" s="12" t="str">
        <f>IF(K3021&lt;0.03,"Low", IF(K3021&lt;=0.06,"Medium","High"))</f>
        <v>High</v>
      </c>
    </row>
    <row r="3022" spans="1:24">
      <c r="A3022" s="3">
        <v>317</v>
      </c>
      <c r="B3022" s="5">
        <v>19396.865306072799</v>
      </c>
      <c r="C3022" s="4">
        <v>0.97793748251433299</v>
      </c>
      <c r="D3022" s="3">
        <v>5</v>
      </c>
      <c r="E3022" s="1">
        <v>2.8324180184113499</v>
      </c>
      <c r="F3022" s="4">
        <v>0.60691759030683301</v>
      </c>
      <c r="G3022" s="3">
        <v>0</v>
      </c>
      <c r="H3022" s="4">
        <v>4.6422491847212601</v>
      </c>
      <c r="I3022" s="26">
        <f>H3022/100</f>
        <v>4.6422491847212602E-2</v>
      </c>
      <c r="J3022" s="1">
        <v>7.4560719879858199</v>
      </c>
      <c r="K3022" s="4">
        <v>9.95385502186239E-2</v>
      </c>
      <c r="L3022" s="7">
        <v>0.82119810968999207</v>
      </c>
      <c r="M3022" s="3">
        <v>9</v>
      </c>
      <c r="N3022" s="2">
        <v>3594.2320578681602</v>
      </c>
      <c r="O3022" s="6">
        <v>0.36876107279349402</v>
      </c>
      <c r="P3022" s="1">
        <v>6.6563143148145096</v>
      </c>
      <c r="Q3022" s="5">
        <v>195.37702468803801</v>
      </c>
      <c r="R3022" s="3">
        <v>1</v>
      </c>
      <c r="S3022" s="9" t="str">
        <f>IF(E3022&gt;3, "1", "0")</f>
        <v>0</v>
      </c>
      <c r="T3022" s="3">
        <f>IF(F3022 &lt; 80%, 1, 0)</f>
        <v>1</v>
      </c>
      <c r="U3022" s="12" t="str">
        <f t="shared" si="47"/>
        <v>High</v>
      </c>
      <c r="V3022" s="12" t="str">
        <f>IF(A3021 &lt; 400, "Low", IF(A3021 &lt; 700, "Medium", "High"))</f>
        <v>Low</v>
      </c>
      <c r="W3022" s="12" t="str">
        <f>IF(O3022&lt;0.23,"Low", IF(O3022&lt;=0.37,"Medium","High"))</f>
        <v>Medium</v>
      </c>
      <c r="X3022" s="12" t="str">
        <f>IF(K3022&lt;0.03,"Low", IF(K3022&lt;=0.06,"Medium","High"))</f>
        <v>High</v>
      </c>
    </row>
    <row r="3023" spans="1:24">
      <c r="A3023" s="3">
        <v>485</v>
      </c>
      <c r="B3023" s="5">
        <v>9469.6585324376592</v>
      </c>
      <c r="C3023" s="4">
        <v>0.99276353223763603</v>
      </c>
      <c r="D3023" s="3">
        <v>5</v>
      </c>
      <c r="E3023" s="1">
        <v>0.78744102737849797</v>
      </c>
      <c r="F3023" s="4">
        <v>0.81630729313093497</v>
      </c>
      <c r="G3023" s="3">
        <v>15</v>
      </c>
      <c r="H3023" s="4">
        <v>4.64991408830788</v>
      </c>
      <c r="I3023" s="26">
        <f>H3023/100</f>
        <v>4.6499140883078799E-2</v>
      </c>
      <c r="J3023" s="1">
        <v>9.3936263660461705</v>
      </c>
      <c r="K3023" s="4">
        <v>8.2806129844546106E-2</v>
      </c>
      <c r="L3023" s="7">
        <v>0.96620338741440093</v>
      </c>
      <c r="M3023" s="3">
        <v>3</v>
      </c>
      <c r="N3023" s="2">
        <v>1099.9711870803601</v>
      </c>
      <c r="O3023" s="6">
        <v>0.19304679779089001</v>
      </c>
      <c r="P3023" s="1">
        <v>6.5896243484732704</v>
      </c>
      <c r="Q3023" s="5">
        <v>257.77819291791297</v>
      </c>
      <c r="R3023" s="3">
        <v>1</v>
      </c>
      <c r="S3023" s="9" t="str">
        <f>IF(E3023&gt;3, "1", "0")</f>
        <v>0</v>
      </c>
      <c r="T3023" s="3">
        <f>IF(F3023 &lt; 80%, 1, 0)</f>
        <v>0</v>
      </c>
      <c r="U3023" s="12" t="str">
        <f t="shared" si="47"/>
        <v>High</v>
      </c>
      <c r="V3023" s="12" t="str">
        <f>IF(A3022 &lt; 400, "Low", IF(A3022 &lt; 700, "Medium", "High"))</f>
        <v>Low</v>
      </c>
      <c r="W3023" s="12" t="str">
        <f>IF(O3023&lt;0.23,"Low", IF(O3023&lt;=0.37,"Medium","High"))</f>
        <v>Low</v>
      </c>
      <c r="X3023" s="12" t="str">
        <f>IF(K3023&lt;0.03,"Low", IF(K3023&lt;=0.06,"Medium","High"))</f>
        <v>High</v>
      </c>
    </row>
    <row r="3024" spans="1:24">
      <c r="A3024" s="3">
        <v>401</v>
      </c>
      <c r="B3024" s="5">
        <v>12658.5561309276</v>
      </c>
      <c r="C3024" s="4">
        <v>0.80169029921249202</v>
      </c>
      <c r="D3024" s="3">
        <v>4</v>
      </c>
      <c r="E3024" s="1">
        <v>2.9717375365771201</v>
      </c>
      <c r="F3024" s="4">
        <v>0.72652882280379205</v>
      </c>
      <c r="G3024" s="3">
        <v>22</v>
      </c>
      <c r="H3024" s="4">
        <v>4.6514990771665001</v>
      </c>
      <c r="I3024" s="26">
        <f>H3024/100</f>
        <v>4.6514990771665002E-2</v>
      </c>
      <c r="J3024" s="1">
        <v>7.3451513966597002</v>
      </c>
      <c r="K3024" s="4">
        <v>7.3967533148677697E-3</v>
      </c>
      <c r="L3024" s="7">
        <v>0.93959736079661293</v>
      </c>
      <c r="M3024" s="3">
        <v>4</v>
      </c>
      <c r="N3024" s="2">
        <v>2124.6771258081899</v>
      </c>
      <c r="O3024" s="6">
        <v>0.478874586223277</v>
      </c>
      <c r="P3024" s="1">
        <v>4.2840200447658603</v>
      </c>
      <c r="Q3024" s="5">
        <v>331.09200125526502</v>
      </c>
      <c r="R3024" s="3">
        <v>1</v>
      </c>
      <c r="S3024" s="9" t="str">
        <f>IF(E3024&gt;3, "1", "0")</f>
        <v>0</v>
      </c>
      <c r="T3024" s="3">
        <f>IF(F3024 &lt; 80%, 1, 0)</f>
        <v>1</v>
      </c>
      <c r="U3024" s="12" t="str">
        <f t="shared" si="47"/>
        <v>High</v>
      </c>
      <c r="V3024" s="12" t="str">
        <f>IF(A3023 &lt; 400, "Low", IF(A3023 &lt; 700, "Medium", "High"))</f>
        <v>Medium</v>
      </c>
      <c r="W3024" s="12" t="str">
        <f>IF(O3024&lt;0.23,"Low", IF(O3024&lt;=0.37,"Medium","High"))</f>
        <v>High</v>
      </c>
      <c r="X3024" s="12" t="str">
        <f>IF(K3024&lt;0.03,"Low", IF(K3024&lt;=0.06,"Medium","High"))</f>
        <v>Low</v>
      </c>
    </row>
    <row r="3025" spans="1:24">
      <c r="A3025" s="3">
        <v>629</v>
      </c>
      <c r="B3025" s="5">
        <v>6788.1566426086001</v>
      </c>
      <c r="C3025" s="4">
        <v>0.89291655288784899</v>
      </c>
      <c r="D3025" s="3">
        <v>5</v>
      </c>
      <c r="E3025" s="1">
        <v>1.6200427333693601</v>
      </c>
      <c r="F3025" s="4">
        <v>0.81933279941191794</v>
      </c>
      <c r="G3025" s="3">
        <v>8</v>
      </c>
      <c r="H3025" s="4">
        <v>4.6522187084009898</v>
      </c>
      <c r="I3025" s="26">
        <f>H3025/100</f>
        <v>4.6522187084009896E-2</v>
      </c>
      <c r="J3025" s="1">
        <v>9.8118099127894105</v>
      </c>
      <c r="K3025" s="4">
        <v>9.4933477471243699E-2</v>
      </c>
      <c r="L3025" s="7">
        <v>0.93642602669702202</v>
      </c>
      <c r="M3025" s="3">
        <v>6</v>
      </c>
      <c r="N3025" s="2">
        <v>4796.3222399781598</v>
      </c>
      <c r="O3025" s="6">
        <v>0.30221204076595898</v>
      </c>
      <c r="P3025" s="1">
        <v>8.1089744674232005</v>
      </c>
      <c r="Q3025" s="5">
        <v>480.04836953181302</v>
      </c>
      <c r="R3025" s="3">
        <v>0</v>
      </c>
      <c r="S3025" s="9" t="str">
        <f>IF(E3025&gt;3, "1", "0")</f>
        <v>0</v>
      </c>
      <c r="T3025" s="3">
        <f>IF(F3025 &lt; 80%, 1, 0)</f>
        <v>0</v>
      </c>
      <c r="U3025" s="12" t="str">
        <f t="shared" si="47"/>
        <v>High</v>
      </c>
      <c r="V3025" s="12" t="str">
        <f>IF(A3024 &lt; 400, "Low", IF(A3024 &lt; 700, "Medium", "High"))</f>
        <v>Medium</v>
      </c>
      <c r="W3025" s="12" t="str">
        <f>IF(O3025&lt;0.23,"Low", IF(O3025&lt;=0.37,"Medium","High"))</f>
        <v>Medium</v>
      </c>
      <c r="X3025" s="12" t="str">
        <f>IF(K3025&lt;0.03,"Low", IF(K3025&lt;=0.06,"Medium","High"))</f>
        <v>High</v>
      </c>
    </row>
    <row r="3026" spans="1:24">
      <c r="A3026" s="3">
        <v>570</v>
      </c>
      <c r="B3026" s="5">
        <v>19487.484795774999</v>
      </c>
      <c r="C3026" s="4">
        <v>0.86074477032636498</v>
      </c>
      <c r="D3026" s="3">
        <v>1</v>
      </c>
      <c r="E3026" s="1">
        <v>4.3270381300270602</v>
      </c>
      <c r="F3026" s="4">
        <v>0.62826727612323097</v>
      </c>
      <c r="G3026" s="3">
        <v>13</v>
      </c>
      <c r="H3026" s="4">
        <v>4.6563880306913799</v>
      </c>
      <c r="I3026" s="26">
        <f>H3026/100</f>
        <v>4.6563880306913802E-2</v>
      </c>
      <c r="J3026" s="1">
        <v>7.6935688886277998</v>
      </c>
      <c r="K3026" s="4">
        <v>8.1610844260944504E-2</v>
      </c>
      <c r="L3026" s="7">
        <v>0.87706200996229899</v>
      </c>
      <c r="M3026" s="3">
        <v>1</v>
      </c>
      <c r="N3026" s="2">
        <v>3382.73990053855</v>
      </c>
      <c r="O3026" s="6">
        <v>0.34287008813160302</v>
      </c>
      <c r="P3026" s="1">
        <v>8.7058767039000493</v>
      </c>
      <c r="Q3026" s="5">
        <v>312.93144335464501</v>
      </c>
      <c r="R3026" s="3">
        <v>1</v>
      </c>
      <c r="S3026" s="9" t="str">
        <f>IF(E3026&gt;3, "1", "0")</f>
        <v>1</v>
      </c>
      <c r="T3026" s="3">
        <f>IF(F3026 &lt; 80%, 1, 0)</f>
        <v>1</v>
      </c>
      <c r="U3026" s="12" t="str">
        <f t="shared" si="47"/>
        <v>High</v>
      </c>
      <c r="V3026" s="12" t="str">
        <f>IF(A3025 &lt; 400, "Low", IF(A3025 &lt; 700, "Medium", "High"))</f>
        <v>Medium</v>
      </c>
      <c r="W3026" s="12" t="str">
        <f>IF(O3026&lt;0.23,"Low", IF(O3026&lt;=0.37,"Medium","High"))</f>
        <v>Medium</v>
      </c>
      <c r="X3026" s="12" t="str">
        <f>IF(K3026&lt;0.03,"Low", IF(K3026&lt;=0.06,"Medium","High"))</f>
        <v>High</v>
      </c>
    </row>
    <row r="3027" spans="1:24">
      <c r="A3027" s="3">
        <v>203</v>
      </c>
      <c r="B3027" s="5">
        <v>8628.4074238825906</v>
      </c>
      <c r="C3027" s="4">
        <v>0.86338082754412493</v>
      </c>
      <c r="D3027" s="3">
        <v>2</v>
      </c>
      <c r="E3027" s="1">
        <v>0.749677739305598</v>
      </c>
      <c r="F3027" s="4">
        <v>0.87622105615985801</v>
      </c>
      <c r="G3027" s="3">
        <v>21</v>
      </c>
      <c r="H3027" s="4">
        <v>4.6580166130363798</v>
      </c>
      <c r="I3027" s="26">
        <f>H3027/100</f>
        <v>4.6580166130363795E-2</v>
      </c>
      <c r="J3027" s="1">
        <v>4.6984039827201798</v>
      </c>
      <c r="K3027" s="4">
        <v>7.7998740195776198E-2</v>
      </c>
      <c r="L3027" s="7">
        <v>0.97097339691402895</v>
      </c>
      <c r="M3027" s="3">
        <v>5</v>
      </c>
      <c r="N3027" s="2">
        <v>1198.4957367178699</v>
      </c>
      <c r="O3027" s="6">
        <v>0.36984505059674999</v>
      </c>
      <c r="P3027" s="1">
        <v>6.9450584541364497</v>
      </c>
      <c r="Q3027" s="5">
        <v>217.379988113255</v>
      </c>
      <c r="R3027" s="3">
        <v>1</v>
      </c>
      <c r="S3027" s="9" t="str">
        <f>IF(E3027&gt;3, "1", "0")</f>
        <v>0</v>
      </c>
      <c r="T3027" s="3">
        <f>IF(F3027 &lt; 80%, 1, 0)</f>
        <v>0</v>
      </c>
      <c r="U3027" s="12" t="str">
        <f t="shared" si="47"/>
        <v>High</v>
      </c>
      <c r="V3027" s="12" t="str">
        <f>IF(A3026 &lt; 400, "Low", IF(A3026 &lt; 700, "Medium", "High"))</f>
        <v>Medium</v>
      </c>
      <c r="W3027" s="12" t="str">
        <f>IF(O3027&lt;0.23,"Low", IF(O3027&lt;=0.37,"Medium","High"))</f>
        <v>Medium</v>
      </c>
      <c r="X3027" s="12" t="str">
        <f>IF(K3027&lt;0.03,"Low", IF(K3027&lt;=0.06,"Medium","High"))</f>
        <v>High</v>
      </c>
    </row>
    <row r="3028" spans="1:24">
      <c r="A3028" s="3">
        <v>411</v>
      </c>
      <c r="B3028" s="5">
        <v>7927.4977582797601</v>
      </c>
      <c r="C3028" s="4">
        <v>0.84711318691890003</v>
      </c>
      <c r="D3028" s="3">
        <v>5</v>
      </c>
      <c r="E3028" s="1">
        <v>4.9641731320036797</v>
      </c>
      <c r="F3028" s="4">
        <v>0.67325414862870803</v>
      </c>
      <c r="G3028" s="3">
        <v>5</v>
      </c>
      <c r="H3028" s="4">
        <v>4.6584300125434801</v>
      </c>
      <c r="I3028" s="26">
        <f>H3028/100</f>
        <v>4.6584300125434804E-2</v>
      </c>
      <c r="J3028" s="1">
        <v>6.9354368405563704</v>
      </c>
      <c r="K3028" s="4">
        <v>8.59050602033537E-2</v>
      </c>
      <c r="L3028" s="7">
        <v>0.83319979311831305</v>
      </c>
      <c r="M3028" s="3">
        <v>7</v>
      </c>
      <c r="N3028" s="2">
        <v>3612.1949670408999</v>
      </c>
      <c r="O3028" s="6">
        <v>0.194520644126146</v>
      </c>
      <c r="P3028" s="1">
        <v>5.6188054409208004</v>
      </c>
      <c r="Q3028" s="5">
        <v>157.925821886634</v>
      </c>
      <c r="R3028" s="3">
        <v>1</v>
      </c>
      <c r="S3028" s="9" t="str">
        <f>IF(E3028&gt;3, "1", "0")</f>
        <v>1</v>
      </c>
      <c r="T3028" s="3">
        <f>IF(F3028 &lt; 80%, 1, 0)</f>
        <v>1</v>
      </c>
      <c r="U3028" s="12" t="str">
        <f t="shared" si="47"/>
        <v>High</v>
      </c>
      <c r="V3028" s="12" t="str">
        <f>IF(A3027 &lt; 400, "Low", IF(A3027 &lt; 700, "Medium", "High"))</f>
        <v>Low</v>
      </c>
      <c r="W3028" s="12" t="str">
        <f>IF(O3028&lt;0.23,"Low", IF(O3028&lt;=0.37,"Medium","High"))</f>
        <v>Low</v>
      </c>
      <c r="X3028" s="12" t="str">
        <f>IF(K3028&lt;0.03,"Low", IF(K3028&lt;=0.06,"Medium","High"))</f>
        <v>High</v>
      </c>
    </row>
    <row r="3029" spans="1:24">
      <c r="A3029" s="3">
        <v>656</v>
      </c>
      <c r="B3029" s="5">
        <v>15972.446960647099</v>
      </c>
      <c r="C3029" s="4">
        <v>0.89728847742837503</v>
      </c>
      <c r="D3029" s="3">
        <v>1</v>
      </c>
      <c r="E3029" s="1">
        <v>3.3682588266798499</v>
      </c>
      <c r="F3029" s="4">
        <v>0.95213927834079604</v>
      </c>
      <c r="G3029" s="3">
        <v>2</v>
      </c>
      <c r="H3029" s="4">
        <v>4.6600907566236396</v>
      </c>
      <c r="I3029" s="26">
        <f>H3029/100</f>
        <v>4.6600907566236395E-2</v>
      </c>
      <c r="J3029" s="1">
        <v>2.6341294214653899</v>
      </c>
      <c r="K3029" s="4">
        <v>9.0296542689090403E-2</v>
      </c>
      <c r="L3029" s="7">
        <v>0.88320343178011895</v>
      </c>
      <c r="M3029" s="3">
        <v>5</v>
      </c>
      <c r="N3029" s="2">
        <v>4351.6607196771402</v>
      </c>
      <c r="O3029" s="6">
        <v>0.160462852365507</v>
      </c>
      <c r="P3029" s="1">
        <v>2.18743736283347</v>
      </c>
      <c r="Q3029" s="5">
        <v>291.08059791387399</v>
      </c>
      <c r="R3029" s="3">
        <v>1</v>
      </c>
      <c r="S3029" s="9" t="str">
        <f>IF(E3029&gt;3, "1", "0")</f>
        <v>1</v>
      </c>
      <c r="T3029" s="3">
        <f>IF(F3029 &lt; 80%, 1, 0)</f>
        <v>0</v>
      </c>
      <c r="U3029" s="12" t="str">
        <f t="shared" si="47"/>
        <v>High</v>
      </c>
      <c r="V3029" s="12" t="str">
        <f>IF(A3028 &lt; 400, "Low", IF(A3028 &lt; 700, "Medium", "High"))</f>
        <v>Medium</v>
      </c>
      <c r="W3029" s="12" t="str">
        <f>IF(O3029&lt;0.23,"Low", IF(O3029&lt;=0.37,"Medium","High"))</f>
        <v>Low</v>
      </c>
      <c r="X3029" s="12" t="str">
        <f>IF(K3029&lt;0.03,"Low", IF(K3029&lt;=0.06,"Medium","High"))</f>
        <v>High</v>
      </c>
    </row>
    <row r="3030" spans="1:24">
      <c r="A3030" s="3">
        <v>837</v>
      </c>
      <c r="B3030" s="5">
        <v>17485.453094914901</v>
      </c>
      <c r="C3030" s="4">
        <v>0.98921512361376596</v>
      </c>
      <c r="D3030" s="3">
        <v>2</v>
      </c>
      <c r="E3030" s="1">
        <v>4.9636697823864999</v>
      </c>
      <c r="F3030" s="4">
        <v>0.67219320322725296</v>
      </c>
      <c r="G3030" s="3">
        <v>0</v>
      </c>
      <c r="H3030" s="4">
        <v>4.6658175577494001</v>
      </c>
      <c r="I3030" s="26">
        <f>H3030/100</f>
        <v>4.6658175577494E-2</v>
      </c>
      <c r="J3030" s="1">
        <v>4.7146300013486302</v>
      </c>
      <c r="K3030" s="4">
        <v>7.5811008788360598E-2</v>
      </c>
      <c r="L3030" s="7">
        <v>0.92774487133124095</v>
      </c>
      <c r="M3030" s="3">
        <v>0</v>
      </c>
      <c r="N3030" s="2">
        <v>1646.92774670619</v>
      </c>
      <c r="O3030" s="6">
        <v>0.33200400704260602</v>
      </c>
      <c r="P3030" s="1">
        <v>1.97716503149641</v>
      </c>
      <c r="Q3030" s="5">
        <v>148.556098815697</v>
      </c>
      <c r="R3030" s="3">
        <v>1</v>
      </c>
      <c r="S3030" s="9" t="str">
        <f>IF(E3030&gt;3, "1", "0")</f>
        <v>1</v>
      </c>
      <c r="T3030" s="3">
        <f>IF(F3030 &lt; 80%, 1, 0)</f>
        <v>1</v>
      </c>
      <c r="U3030" s="12" t="str">
        <f t="shared" si="47"/>
        <v>High</v>
      </c>
      <c r="V3030" s="12" t="str">
        <f>IF(A3029 &lt; 400, "Low", IF(A3029 &lt; 700, "Medium", "High"))</f>
        <v>Medium</v>
      </c>
      <c r="W3030" s="12" t="str">
        <f>IF(O3030&lt;0.23,"Low", IF(O3030&lt;=0.37,"Medium","High"))</f>
        <v>Medium</v>
      </c>
      <c r="X3030" s="12" t="str">
        <f>IF(K3030&lt;0.03,"Low", IF(K3030&lt;=0.06,"Medium","High"))</f>
        <v>High</v>
      </c>
    </row>
    <row r="3031" spans="1:24">
      <c r="A3031" s="3">
        <v>255</v>
      </c>
      <c r="B3031" s="5">
        <v>12108.818301741499</v>
      </c>
      <c r="C3031" s="4">
        <v>0.93383083110696996</v>
      </c>
      <c r="D3031" s="3">
        <v>2</v>
      </c>
      <c r="E3031" s="1">
        <v>4.4141556461626497</v>
      </c>
      <c r="F3031" s="4">
        <v>0.70433243201000395</v>
      </c>
      <c r="G3031" s="3">
        <v>10</v>
      </c>
      <c r="H3031" s="4">
        <v>4.6668603654611003</v>
      </c>
      <c r="I3031" s="26">
        <f>H3031/100</f>
        <v>4.6668603654611E-2</v>
      </c>
      <c r="J3031" s="1">
        <v>8.3495614706990402</v>
      </c>
      <c r="K3031" s="4">
        <v>8.8840191483778003E-2</v>
      </c>
      <c r="L3031" s="7">
        <v>0.86329406990496493</v>
      </c>
      <c r="M3031" s="3">
        <v>3</v>
      </c>
      <c r="N3031" s="2">
        <v>1676.7015637976399</v>
      </c>
      <c r="O3031" s="6">
        <v>0.36956364458205798</v>
      </c>
      <c r="P3031" s="1">
        <v>5.17489585093288</v>
      </c>
      <c r="Q3031" s="5">
        <v>107.23508275419501</v>
      </c>
      <c r="R3031" s="3">
        <v>1</v>
      </c>
      <c r="S3031" s="9" t="str">
        <f>IF(E3031&gt;3, "1", "0")</f>
        <v>1</v>
      </c>
      <c r="T3031" s="3">
        <f>IF(F3031 &lt; 80%, 1, 0)</f>
        <v>1</v>
      </c>
      <c r="U3031" s="12" t="str">
        <f t="shared" si="47"/>
        <v>High</v>
      </c>
      <c r="V3031" s="12" t="str">
        <f>IF(A3030 &lt; 400, "Low", IF(A3030 &lt; 700, "Medium", "High"))</f>
        <v>High</v>
      </c>
      <c r="W3031" s="12" t="str">
        <f>IF(O3031&lt;0.23,"Low", IF(O3031&lt;=0.37,"Medium","High"))</f>
        <v>Medium</v>
      </c>
      <c r="X3031" s="12" t="str">
        <f>IF(K3031&lt;0.03,"Low", IF(K3031&lt;=0.06,"Medium","High"))</f>
        <v>High</v>
      </c>
    </row>
    <row r="3032" spans="1:24">
      <c r="A3032" s="3">
        <v>332</v>
      </c>
      <c r="B3032" s="5">
        <v>8340.1411868462801</v>
      </c>
      <c r="C3032" s="4">
        <v>0.94994514935670904</v>
      </c>
      <c r="D3032" s="3">
        <v>5</v>
      </c>
      <c r="E3032" s="1">
        <v>3.6296402188508501</v>
      </c>
      <c r="F3032" s="4">
        <v>0.96063425048394502</v>
      </c>
      <c r="G3032" s="3">
        <v>2</v>
      </c>
      <c r="H3032" s="4">
        <v>4.6672091487995297</v>
      </c>
      <c r="I3032" s="26">
        <f>H3032/100</f>
        <v>4.6672091487995296E-2</v>
      </c>
      <c r="J3032" s="1">
        <v>7.8812889787740401</v>
      </c>
      <c r="K3032" s="4">
        <v>6.5250977360068393E-2</v>
      </c>
      <c r="L3032" s="7">
        <v>0.99070848723545002</v>
      </c>
      <c r="M3032" s="3">
        <v>6</v>
      </c>
      <c r="N3032" s="2">
        <v>1277.48927975787</v>
      </c>
      <c r="O3032" s="6">
        <v>0.23279958751218999</v>
      </c>
      <c r="P3032" s="1">
        <v>1.80437300096428</v>
      </c>
      <c r="Q3032" s="5">
        <v>202.568294033955</v>
      </c>
      <c r="R3032" s="3">
        <v>1</v>
      </c>
      <c r="S3032" s="9" t="str">
        <f>IF(E3032&gt;3, "1", "0")</f>
        <v>1</v>
      </c>
      <c r="T3032" s="3">
        <f>IF(F3032 &lt; 80%, 1, 0)</f>
        <v>0</v>
      </c>
      <c r="U3032" s="12" t="str">
        <f t="shared" si="47"/>
        <v>High</v>
      </c>
      <c r="V3032" s="12" t="str">
        <f>IF(A3031 &lt; 400, "Low", IF(A3031 &lt; 700, "Medium", "High"))</f>
        <v>Low</v>
      </c>
      <c r="W3032" s="12" t="str">
        <f>IF(O3032&lt;0.23,"Low", IF(O3032&lt;=0.37,"Medium","High"))</f>
        <v>Medium</v>
      </c>
      <c r="X3032" s="12" t="str">
        <f>IF(K3032&lt;0.03,"Low", IF(K3032&lt;=0.06,"Medium","High"))</f>
        <v>High</v>
      </c>
    </row>
    <row r="3033" spans="1:24">
      <c r="A3033" s="3">
        <v>732</v>
      </c>
      <c r="B3033" s="5">
        <v>7071.8793971037103</v>
      </c>
      <c r="C3033" s="4">
        <v>0.85139045990169393</v>
      </c>
      <c r="D3033" s="3">
        <v>0</v>
      </c>
      <c r="E3033" s="1">
        <v>2.44556482252159</v>
      </c>
      <c r="F3033" s="4">
        <v>0.82697570050578906</v>
      </c>
      <c r="G3033" s="3">
        <v>14</v>
      </c>
      <c r="H3033" s="4">
        <v>4.6729364070842001</v>
      </c>
      <c r="I3033" s="26">
        <f>H3033/100</f>
        <v>4.6729364070842001E-2</v>
      </c>
      <c r="J3033" s="1">
        <v>6.7199623308966601</v>
      </c>
      <c r="K3033" s="4">
        <v>8.8652864943397594E-2</v>
      </c>
      <c r="L3033" s="7">
        <v>0.93633059605894897</v>
      </c>
      <c r="M3033" s="3">
        <v>7</v>
      </c>
      <c r="N3033" s="2">
        <v>2752.2912673904798</v>
      </c>
      <c r="O3033" s="6">
        <v>0.11713384059941601</v>
      </c>
      <c r="P3033" s="1">
        <v>1.2044406218300401</v>
      </c>
      <c r="Q3033" s="5">
        <v>295.46939626931697</v>
      </c>
      <c r="R3033" s="3">
        <v>1</v>
      </c>
      <c r="S3033" s="9" t="str">
        <f>IF(E3033&gt;3, "1", "0")</f>
        <v>0</v>
      </c>
      <c r="T3033" s="3">
        <f>IF(F3033 &lt; 80%, 1, 0)</f>
        <v>0</v>
      </c>
      <c r="U3033" s="12" t="str">
        <f t="shared" si="47"/>
        <v>High</v>
      </c>
      <c r="V3033" s="12" t="str">
        <f>IF(A3032 &lt; 400, "Low", IF(A3032 &lt; 700, "Medium", "High"))</f>
        <v>Low</v>
      </c>
      <c r="W3033" s="12" t="str">
        <f>IF(O3033&lt;0.23,"Low", IF(O3033&lt;=0.37,"Medium","High"))</f>
        <v>Low</v>
      </c>
      <c r="X3033" s="12" t="str">
        <f>IF(K3033&lt;0.03,"Low", IF(K3033&lt;=0.06,"Medium","High"))</f>
        <v>High</v>
      </c>
    </row>
    <row r="3034" spans="1:24">
      <c r="A3034" s="3">
        <v>868</v>
      </c>
      <c r="B3034" s="5">
        <v>19719.456357458701</v>
      </c>
      <c r="C3034" s="4">
        <v>0.89388136839785204</v>
      </c>
      <c r="D3034" s="3">
        <v>4</v>
      </c>
      <c r="E3034" s="1">
        <v>3.7643545543683699</v>
      </c>
      <c r="F3034" s="4">
        <v>0.74323412075735107</v>
      </c>
      <c r="G3034" s="3">
        <v>19</v>
      </c>
      <c r="H3034" s="4">
        <v>4.6754384002046203</v>
      </c>
      <c r="I3034" s="26">
        <f>H3034/100</f>
        <v>4.6754384002046206E-2</v>
      </c>
      <c r="J3034" s="1">
        <v>8.3783972654559502</v>
      </c>
      <c r="K3034" s="4">
        <v>9.5860481129953601E-2</v>
      </c>
      <c r="L3034" s="7">
        <v>0.89032695046926191</v>
      </c>
      <c r="M3034" s="3">
        <v>8</v>
      </c>
      <c r="N3034" s="2">
        <v>3704.4331674633399</v>
      </c>
      <c r="O3034" s="6">
        <v>0.30356973413146499</v>
      </c>
      <c r="P3034" s="1">
        <v>1.9671071152297199</v>
      </c>
      <c r="Q3034" s="5">
        <v>235.36960658223799</v>
      </c>
      <c r="R3034" s="3">
        <v>1</v>
      </c>
      <c r="S3034" s="9" t="str">
        <f>IF(E3034&gt;3, "1", "0")</f>
        <v>1</v>
      </c>
      <c r="T3034" s="3">
        <f>IF(F3034 &lt; 80%, 1, 0)</f>
        <v>1</v>
      </c>
      <c r="U3034" s="12" t="str">
        <f t="shared" si="47"/>
        <v>High</v>
      </c>
      <c r="V3034" s="12" t="str">
        <f>IF(A3033 &lt; 400, "Low", IF(A3033 &lt; 700, "Medium", "High"))</f>
        <v>High</v>
      </c>
      <c r="W3034" s="12" t="str">
        <f>IF(O3034&lt;0.23,"Low", IF(O3034&lt;=0.37,"Medium","High"))</f>
        <v>Medium</v>
      </c>
      <c r="X3034" s="12" t="str">
        <f>IF(K3034&lt;0.03,"Low", IF(K3034&lt;=0.06,"Medium","High"))</f>
        <v>High</v>
      </c>
    </row>
    <row r="3035" spans="1:24">
      <c r="A3035" s="3">
        <v>491</v>
      </c>
      <c r="B3035" s="5">
        <v>5198.4321935794096</v>
      </c>
      <c r="C3035" s="4">
        <v>0.99205327169841295</v>
      </c>
      <c r="D3035" s="3">
        <v>3</v>
      </c>
      <c r="E3035" s="1">
        <v>0.62046763566407503</v>
      </c>
      <c r="F3035" s="4">
        <v>0.97082764642047392</v>
      </c>
      <c r="G3035" s="3">
        <v>0</v>
      </c>
      <c r="H3035" s="4">
        <v>4.6778408538305003</v>
      </c>
      <c r="I3035" s="26">
        <f>H3035/100</f>
        <v>4.6778408538305005E-2</v>
      </c>
      <c r="J3035" s="1">
        <v>7.1405855381019396</v>
      </c>
      <c r="K3035" s="4">
        <v>3.1190876278632401E-2</v>
      </c>
      <c r="L3035" s="7">
        <v>0.98653962491258795</v>
      </c>
      <c r="M3035" s="3">
        <v>3</v>
      </c>
      <c r="N3035" s="2">
        <v>3609.4963919014099</v>
      </c>
      <c r="O3035" s="6">
        <v>0.44792478762664001</v>
      </c>
      <c r="P3035" s="1">
        <v>9.3659255589234807</v>
      </c>
      <c r="Q3035" s="5">
        <v>149.46388887177301</v>
      </c>
      <c r="R3035" s="3">
        <v>0</v>
      </c>
      <c r="S3035" s="9" t="str">
        <f>IF(E3035&gt;3, "1", "0")</f>
        <v>0</v>
      </c>
      <c r="T3035" s="3">
        <f>IF(F3035 &lt; 80%, 1, 0)</f>
        <v>0</v>
      </c>
      <c r="U3035" s="12" t="str">
        <f t="shared" si="47"/>
        <v>High</v>
      </c>
      <c r="V3035" s="12" t="str">
        <f>IF(A3034 &lt; 400, "Low", IF(A3034 &lt; 700, "Medium", "High"))</f>
        <v>High</v>
      </c>
      <c r="W3035" s="12" t="str">
        <f>IF(O3035&lt;0.23,"Low", IF(O3035&lt;=0.37,"Medium","High"))</f>
        <v>High</v>
      </c>
      <c r="X3035" s="12" t="str">
        <f>IF(K3035&lt;0.03,"Low", IF(K3035&lt;=0.06,"Medium","High"))</f>
        <v>Medium</v>
      </c>
    </row>
    <row r="3036" spans="1:24">
      <c r="A3036" s="3">
        <v>281</v>
      </c>
      <c r="B3036" s="5">
        <v>16133.797807986301</v>
      </c>
      <c r="C3036" s="4">
        <v>0.80117294557743191</v>
      </c>
      <c r="D3036" s="3">
        <v>4</v>
      </c>
      <c r="E3036" s="1">
        <v>4.8993455144771296</v>
      </c>
      <c r="F3036" s="4">
        <v>0.64141742878111396</v>
      </c>
      <c r="G3036" s="3">
        <v>8</v>
      </c>
      <c r="H3036" s="4">
        <v>4.6804336795636301</v>
      </c>
      <c r="I3036" s="26">
        <f>H3036/100</f>
        <v>4.6804336795636302E-2</v>
      </c>
      <c r="J3036" s="1">
        <v>5.1936041396128401</v>
      </c>
      <c r="K3036" s="4">
        <v>2.7917384255347798E-2</v>
      </c>
      <c r="L3036" s="7">
        <v>0.88301071115134899</v>
      </c>
      <c r="M3036" s="3">
        <v>4</v>
      </c>
      <c r="N3036" s="2">
        <v>1171.5507480293099</v>
      </c>
      <c r="O3036" s="6">
        <v>0.2527507978454</v>
      </c>
      <c r="P3036" s="1">
        <v>9.5720361241900793</v>
      </c>
      <c r="Q3036" s="5">
        <v>434.52806835004498</v>
      </c>
      <c r="R3036" s="3">
        <v>1</v>
      </c>
      <c r="S3036" s="9" t="str">
        <f>IF(E3036&gt;3, "1", "0")</f>
        <v>1</v>
      </c>
      <c r="T3036" s="3">
        <f>IF(F3036 &lt; 80%, 1, 0)</f>
        <v>1</v>
      </c>
      <c r="U3036" s="12" t="str">
        <f t="shared" si="47"/>
        <v>High</v>
      </c>
      <c r="V3036" s="12" t="str">
        <f>IF(A3035 &lt; 400, "Low", IF(A3035 &lt; 700, "Medium", "High"))</f>
        <v>Medium</v>
      </c>
      <c r="W3036" s="12" t="str">
        <f>IF(O3036&lt;0.23,"Low", IF(O3036&lt;=0.37,"Medium","High"))</f>
        <v>Medium</v>
      </c>
      <c r="X3036" s="12" t="str">
        <f>IF(K3036&lt;0.03,"Low", IF(K3036&lt;=0.06,"Medium","High"))</f>
        <v>Low</v>
      </c>
    </row>
    <row r="3037" spans="1:24">
      <c r="A3037" s="3">
        <v>788</v>
      </c>
      <c r="B3037" s="5">
        <v>6164.7400200740803</v>
      </c>
      <c r="C3037" s="4">
        <v>0.85392600175343703</v>
      </c>
      <c r="D3037" s="3">
        <v>3</v>
      </c>
      <c r="E3037" s="1">
        <v>2.22698268660031</v>
      </c>
      <c r="F3037" s="4">
        <v>0.98259924991084002</v>
      </c>
      <c r="G3037" s="3">
        <v>19</v>
      </c>
      <c r="H3037" s="4">
        <v>4.6828471245166998</v>
      </c>
      <c r="I3037" s="26">
        <f>H3037/100</f>
        <v>4.6828471245167001E-2</v>
      </c>
      <c r="J3037" s="1">
        <v>2.9760789908060801</v>
      </c>
      <c r="K3037" s="4">
        <v>2.8992697587964099E-2</v>
      </c>
      <c r="L3037" s="7">
        <v>0.97896870753859699</v>
      </c>
      <c r="M3037" s="3">
        <v>1</v>
      </c>
      <c r="N3037" s="2">
        <v>1315.5172659345801</v>
      </c>
      <c r="O3037" s="6">
        <v>0.10819819854325401</v>
      </c>
      <c r="P3037" s="1">
        <v>4.3729776677214396</v>
      </c>
      <c r="Q3037" s="5">
        <v>143.15780859772599</v>
      </c>
      <c r="R3037" s="3">
        <v>1</v>
      </c>
      <c r="S3037" s="9" t="str">
        <f>IF(E3037&gt;3, "1", "0")</f>
        <v>0</v>
      </c>
      <c r="T3037" s="3">
        <f>IF(F3037 &lt; 80%, 1, 0)</f>
        <v>0</v>
      </c>
      <c r="U3037" s="12" t="str">
        <f t="shared" si="47"/>
        <v>High</v>
      </c>
      <c r="V3037" s="12" t="str">
        <f>IF(A3036 &lt; 400, "Low", IF(A3036 &lt; 700, "Medium", "High"))</f>
        <v>Low</v>
      </c>
      <c r="W3037" s="12" t="str">
        <f>IF(O3037&lt;0.23,"Low", IF(O3037&lt;=0.37,"Medium","High"))</f>
        <v>Low</v>
      </c>
      <c r="X3037" s="12" t="str">
        <f>IF(K3037&lt;0.03,"Low", IF(K3037&lt;=0.06,"Medium","High"))</f>
        <v>Low</v>
      </c>
    </row>
    <row r="3038" spans="1:24">
      <c r="A3038" s="3">
        <v>464</v>
      </c>
      <c r="B3038" s="5">
        <v>19887.719302429599</v>
      </c>
      <c r="C3038" s="4">
        <v>0.81471267084315302</v>
      </c>
      <c r="D3038" s="3">
        <v>1</v>
      </c>
      <c r="E3038" s="1">
        <v>1.8564121030935099</v>
      </c>
      <c r="F3038" s="4">
        <v>0.89270881003479507</v>
      </c>
      <c r="G3038" s="3">
        <v>9</v>
      </c>
      <c r="H3038" s="4">
        <v>4.6841273650739401</v>
      </c>
      <c r="I3038" s="26">
        <f>H3038/100</f>
        <v>4.6841273650739403E-2</v>
      </c>
      <c r="J3038" s="1">
        <v>8.3588163686683998</v>
      </c>
      <c r="K3038" s="4">
        <v>3.6717153975523102E-2</v>
      </c>
      <c r="L3038" s="7">
        <v>0.93093232571227702</v>
      </c>
      <c r="M3038" s="3">
        <v>3</v>
      </c>
      <c r="N3038" s="2">
        <v>1501.4828223516799</v>
      </c>
      <c r="O3038" s="6">
        <v>0.329113427076974</v>
      </c>
      <c r="P3038" s="1">
        <v>1.6714817001965201</v>
      </c>
      <c r="Q3038" s="5">
        <v>465.28493759118498</v>
      </c>
      <c r="R3038" s="3">
        <v>0</v>
      </c>
      <c r="S3038" s="9" t="str">
        <f>IF(E3038&gt;3, "1", "0")</f>
        <v>0</v>
      </c>
      <c r="T3038" s="3">
        <f>IF(F3038 &lt; 80%, 1, 0)</f>
        <v>0</v>
      </c>
      <c r="U3038" s="12" t="str">
        <f t="shared" si="47"/>
        <v>High</v>
      </c>
      <c r="V3038" s="12" t="str">
        <f>IF(A3037 &lt; 400, "Low", IF(A3037 &lt; 700, "Medium", "High"))</f>
        <v>High</v>
      </c>
      <c r="W3038" s="12" t="str">
        <f>IF(O3038&lt;0.23,"Low", IF(O3038&lt;=0.37,"Medium","High"))</f>
        <v>Medium</v>
      </c>
      <c r="X3038" s="12" t="str">
        <f>IF(K3038&lt;0.03,"Low", IF(K3038&lt;=0.06,"Medium","High"))</f>
        <v>Medium</v>
      </c>
    </row>
    <row r="3039" spans="1:24">
      <c r="A3039" s="3">
        <v>961</v>
      </c>
      <c r="B3039" s="5">
        <v>6620.6683906461103</v>
      </c>
      <c r="C3039" s="4">
        <v>0.86793212409628895</v>
      </c>
      <c r="D3039" s="3">
        <v>5</v>
      </c>
      <c r="E3039" s="1">
        <v>1.30417754419674</v>
      </c>
      <c r="F3039" s="4">
        <v>0.919471242363053</v>
      </c>
      <c r="G3039" s="3">
        <v>12</v>
      </c>
      <c r="H3039" s="4">
        <v>4.6853232732702796</v>
      </c>
      <c r="I3039" s="26">
        <f>H3039/100</f>
        <v>4.6853232732702796E-2</v>
      </c>
      <c r="J3039" s="1">
        <v>5.1376392865882696</v>
      </c>
      <c r="K3039" s="4">
        <v>8.0806271868367405E-2</v>
      </c>
      <c r="L3039" s="7">
        <v>0.92720981663943602</v>
      </c>
      <c r="M3039" s="3">
        <v>5</v>
      </c>
      <c r="N3039" s="2">
        <v>3522.9475174684098</v>
      </c>
      <c r="O3039" s="6">
        <v>0.35764956805764098</v>
      </c>
      <c r="P3039" s="1">
        <v>3.2088588311799602</v>
      </c>
      <c r="Q3039" s="5">
        <v>416.68447950814999</v>
      </c>
      <c r="R3039" s="3">
        <v>1</v>
      </c>
      <c r="S3039" s="9" t="str">
        <f>IF(E3039&gt;3, "1", "0")</f>
        <v>0</v>
      </c>
      <c r="T3039" s="3">
        <f>IF(F3039 &lt; 80%, 1, 0)</f>
        <v>0</v>
      </c>
      <c r="U3039" s="12" t="str">
        <f t="shared" si="47"/>
        <v>High</v>
      </c>
      <c r="V3039" s="12" t="str">
        <f>IF(A3038 &lt; 400, "Low", IF(A3038 &lt; 700, "Medium", "High"))</f>
        <v>Medium</v>
      </c>
      <c r="W3039" s="12" t="str">
        <f>IF(O3039&lt;0.23,"Low", IF(O3039&lt;=0.37,"Medium","High"))</f>
        <v>Medium</v>
      </c>
      <c r="X3039" s="12" t="str">
        <f>IF(K3039&lt;0.03,"Low", IF(K3039&lt;=0.06,"Medium","High"))</f>
        <v>High</v>
      </c>
    </row>
    <row r="3040" spans="1:24">
      <c r="A3040" s="3">
        <v>229</v>
      </c>
      <c r="B3040" s="5">
        <v>15972.4473551054</v>
      </c>
      <c r="C3040" s="4">
        <v>0.868413886931511</v>
      </c>
      <c r="D3040" s="3">
        <v>0</v>
      </c>
      <c r="E3040" s="1">
        <v>2.0804765883731999</v>
      </c>
      <c r="F3040" s="4">
        <v>0.61039291749031199</v>
      </c>
      <c r="G3040" s="3">
        <v>5</v>
      </c>
      <c r="H3040" s="4">
        <v>4.6868133613752203</v>
      </c>
      <c r="I3040" s="26">
        <f>H3040/100</f>
        <v>4.6868133613752201E-2</v>
      </c>
      <c r="J3040" s="1">
        <v>4.93209404447125</v>
      </c>
      <c r="K3040" s="4">
        <v>1.04826227120665E-2</v>
      </c>
      <c r="L3040" s="7">
        <v>0.95765441862927803</v>
      </c>
      <c r="M3040" s="3">
        <v>3</v>
      </c>
      <c r="N3040" s="2">
        <v>3871.20253783718</v>
      </c>
      <c r="O3040" s="6">
        <v>0.38165845465804799</v>
      </c>
      <c r="P3040" s="1">
        <v>6.34664938893021</v>
      </c>
      <c r="Q3040" s="5">
        <v>160.05118104477799</v>
      </c>
      <c r="R3040" s="3">
        <v>1</v>
      </c>
      <c r="S3040" s="9" t="str">
        <f>IF(E3040&gt;3, "1", "0")</f>
        <v>0</v>
      </c>
      <c r="T3040" s="3">
        <f>IF(F3040 &lt; 80%, 1, 0)</f>
        <v>1</v>
      </c>
      <c r="U3040" s="12" t="str">
        <f t="shared" si="47"/>
        <v>High</v>
      </c>
      <c r="V3040" s="12" t="str">
        <f>IF(A3039 &lt; 400, "Low", IF(A3039 &lt; 700, "Medium", "High"))</f>
        <v>High</v>
      </c>
      <c r="W3040" s="12" t="str">
        <f>IF(O3040&lt;0.23,"Low", IF(O3040&lt;=0.37,"Medium","High"))</f>
        <v>High</v>
      </c>
      <c r="X3040" s="12" t="str">
        <f>IF(K3040&lt;0.03,"Low", IF(K3040&lt;=0.06,"Medium","High"))</f>
        <v>Low</v>
      </c>
    </row>
    <row r="3041" spans="1:24">
      <c r="A3041" s="3">
        <v>647</v>
      </c>
      <c r="B3041" s="5">
        <v>15162.9742082553</v>
      </c>
      <c r="C3041" s="4">
        <v>0.93540756297640204</v>
      </c>
      <c r="D3041" s="3">
        <v>1</v>
      </c>
      <c r="E3041" s="1">
        <v>0.84478916268341897</v>
      </c>
      <c r="F3041" s="4">
        <v>0.90607608119241201</v>
      </c>
      <c r="G3041" s="3">
        <v>2</v>
      </c>
      <c r="H3041" s="4">
        <v>4.6869077328271596</v>
      </c>
      <c r="I3041" s="26">
        <f>H3041/100</f>
        <v>4.6869077328271593E-2</v>
      </c>
      <c r="J3041" s="1">
        <v>9.0454032217071898</v>
      </c>
      <c r="K3041" s="4">
        <v>5.6807581924786202E-2</v>
      </c>
      <c r="L3041" s="7">
        <v>0.9104454293570341</v>
      </c>
      <c r="M3041" s="3">
        <v>3</v>
      </c>
      <c r="N3041" s="2">
        <v>4710.7775990073396</v>
      </c>
      <c r="O3041" s="6">
        <v>0.198578055850444</v>
      </c>
      <c r="P3041" s="1">
        <v>5.5795299374497196</v>
      </c>
      <c r="Q3041" s="5">
        <v>426.11515082456401</v>
      </c>
      <c r="R3041" s="3">
        <v>0</v>
      </c>
      <c r="S3041" s="9" t="str">
        <f>IF(E3041&gt;3, "1", "0")</f>
        <v>0</v>
      </c>
      <c r="T3041" s="3">
        <f>IF(F3041 &lt; 80%, 1, 0)</f>
        <v>0</v>
      </c>
      <c r="U3041" s="12" t="str">
        <f t="shared" si="47"/>
        <v>High</v>
      </c>
      <c r="V3041" s="12" t="str">
        <f>IF(A3040 &lt; 400, "Low", IF(A3040 &lt; 700, "Medium", "High"))</f>
        <v>Low</v>
      </c>
      <c r="W3041" s="12" t="str">
        <f>IF(O3041&lt;0.23,"Low", IF(O3041&lt;=0.37,"Medium","High"))</f>
        <v>Low</v>
      </c>
      <c r="X3041" s="12" t="str">
        <f>IF(K3041&lt;0.03,"Low", IF(K3041&lt;=0.06,"Medium","High"))</f>
        <v>Medium</v>
      </c>
    </row>
    <row r="3042" spans="1:24">
      <c r="A3042" s="3">
        <v>534</v>
      </c>
      <c r="B3042" s="5">
        <v>15201.678281704601</v>
      </c>
      <c r="C3042" s="4">
        <v>0.83866784672241002</v>
      </c>
      <c r="D3042" s="3">
        <v>5</v>
      </c>
      <c r="E3042" s="1">
        <v>1.59828552969316</v>
      </c>
      <c r="F3042" s="4">
        <v>0.86710241007941402</v>
      </c>
      <c r="G3042" s="3">
        <v>3</v>
      </c>
      <c r="H3042" s="4">
        <v>4.6872026449372202</v>
      </c>
      <c r="I3042" s="26">
        <f>H3042/100</f>
        <v>4.6872026449372203E-2</v>
      </c>
      <c r="J3042" s="1">
        <v>5.1117731304660303</v>
      </c>
      <c r="K3042" s="4">
        <v>8.8527559368237904E-2</v>
      </c>
      <c r="L3042" s="7">
        <v>0.80635525248477602</v>
      </c>
      <c r="M3042" s="3">
        <v>2</v>
      </c>
      <c r="N3042" s="2">
        <v>2869.76999633061</v>
      </c>
      <c r="O3042" s="6">
        <v>0.33743239626916499</v>
      </c>
      <c r="P3042" s="1">
        <v>9.2053449889289407</v>
      </c>
      <c r="Q3042" s="5">
        <v>208.560810364247</v>
      </c>
      <c r="R3042" s="3">
        <v>0</v>
      </c>
      <c r="S3042" s="9" t="str">
        <f>IF(E3042&gt;3, "1", "0")</f>
        <v>0</v>
      </c>
      <c r="T3042" s="3">
        <f>IF(F3042 &lt; 80%, 1, 0)</f>
        <v>0</v>
      </c>
      <c r="U3042" s="12" t="str">
        <f t="shared" si="47"/>
        <v>High</v>
      </c>
      <c r="V3042" s="12" t="str">
        <f>IF(A3041 &lt; 400, "Low", IF(A3041 &lt; 700, "Medium", "High"))</f>
        <v>Medium</v>
      </c>
      <c r="W3042" s="12" t="str">
        <f>IF(O3042&lt;0.23,"Low", IF(O3042&lt;=0.37,"Medium","High"))</f>
        <v>Medium</v>
      </c>
      <c r="X3042" s="12" t="str">
        <f>IF(K3042&lt;0.03,"Low", IF(K3042&lt;=0.06,"Medium","High"))</f>
        <v>High</v>
      </c>
    </row>
    <row r="3043" spans="1:24">
      <c r="A3043" s="3">
        <v>370</v>
      </c>
      <c r="B3043" s="5">
        <v>5647.6060369551797</v>
      </c>
      <c r="C3043" s="4">
        <v>0.87335966412925403</v>
      </c>
      <c r="D3043" s="3">
        <v>5</v>
      </c>
      <c r="E3043" s="1">
        <v>0.63852396006938095</v>
      </c>
      <c r="F3043" s="4">
        <v>0.67628690120189805</v>
      </c>
      <c r="G3043" s="3">
        <v>8</v>
      </c>
      <c r="H3043" s="4">
        <v>4.6924757916538598</v>
      </c>
      <c r="I3043" s="26">
        <f>H3043/100</f>
        <v>4.6924757916538599E-2</v>
      </c>
      <c r="J3043" s="1">
        <v>3.5776159908082699</v>
      </c>
      <c r="K3043" s="4">
        <v>5.5330971229826401E-2</v>
      </c>
      <c r="L3043" s="7">
        <v>0.96887013456934201</v>
      </c>
      <c r="M3043" s="3">
        <v>8</v>
      </c>
      <c r="N3043" s="2">
        <v>4652.4002752080796</v>
      </c>
      <c r="O3043" s="6">
        <v>0.18312508808080299</v>
      </c>
      <c r="P3043" s="1">
        <v>8.09749564979791</v>
      </c>
      <c r="Q3043" s="5">
        <v>164.135869935996</v>
      </c>
      <c r="R3043" s="3">
        <v>1</v>
      </c>
      <c r="S3043" s="9" t="str">
        <f>IF(E3043&gt;3, "1", "0")</f>
        <v>0</v>
      </c>
      <c r="T3043" s="3">
        <f>IF(F3043 &lt; 80%, 1, 0)</f>
        <v>1</v>
      </c>
      <c r="U3043" s="12" t="str">
        <f t="shared" si="47"/>
        <v>High</v>
      </c>
      <c r="V3043" s="12" t="str">
        <f>IF(A3042 &lt; 400, "Low", IF(A3042 &lt; 700, "Medium", "High"))</f>
        <v>Medium</v>
      </c>
      <c r="W3043" s="12" t="str">
        <f>IF(O3043&lt;0.23,"Low", IF(O3043&lt;=0.37,"Medium","High"))</f>
        <v>Low</v>
      </c>
      <c r="X3043" s="12" t="str">
        <f>IF(K3043&lt;0.03,"Low", IF(K3043&lt;=0.06,"Medium","High"))</f>
        <v>Medium</v>
      </c>
    </row>
    <row r="3044" spans="1:24">
      <c r="A3044" s="3">
        <v>119</v>
      </c>
      <c r="B3044" s="5">
        <v>19074.7359297697</v>
      </c>
      <c r="C3044" s="4">
        <v>0.87896145657565095</v>
      </c>
      <c r="D3044" s="3">
        <v>0</v>
      </c>
      <c r="E3044" s="1">
        <v>1.8317163545219399</v>
      </c>
      <c r="F3044" s="4">
        <v>0.68442235570674004</v>
      </c>
      <c r="G3044" s="3">
        <v>7</v>
      </c>
      <c r="H3044" s="4">
        <v>4.6961800495325603</v>
      </c>
      <c r="I3044" s="26">
        <f>H3044/100</f>
        <v>4.6961800495325605E-2</v>
      </c>
      <c r="J3044" s="1">
        <v>6.5614376158978303</v>
      </c>
      <c r="K3044" s="4">
        <v>3.8759619456857602E-2</v>
      </c>
      <c r="L3044" s="7">
        <v>0.89940419521737303</v>
      </c>
      <c r="M3044" s="3">
        <v>3</v>
      </c>
      <c r="N3044" s="2">
        <v>3947.86242437398</v>
      </c>
      <c r="O3044" s="6">
        <v>0.107095496363434</v>
      </c>
      <c r="P3044" s="1">
        <v>9.3539141606725291</v>
      </c>
      <c r="Q3044" s="5">
        <v>288.14725315039902</v>
      </c>
      <c r="R3044" s="3">
        <v>1</v>
      </c>
      <c r="S3044" s="9" t="str">
        <f>IF(E3044&gt;3, "1", "0")</f>
        <v>0</v>
      </c>
      <c r="T3044" s="3">
        <f>IF(F3044 &lt; 80%, 1, 0)</f>
        <v>1</v>
      </c>
      <c r="U3044" s="12" t="str">
        <f t="shared" si="47"/>
        <v>High</v>
      </c>
      <c r="V3044" s="12" t="str">
        <f>IF(A3043 &lt; 400, "Low", IF(A3043 &lt; 700, "Medium", "High"))</f>
        <v>Low</v>
      </c>
      <c r="W3044" s="12" t="str">
        <f>IF(O3044&lt;0.23,"Low", IF(O3044&lt;=0.37,"Medium","High"))</f>
        <v>Low</v>
      </c>
      <c r="X3044" s="12" t="str">
        <f>IF(K3044&lt;0.03,"Low", IF(K3044&lt;=0.06,"Medium","High"))</f>
        <v>Medium</v>
      </c>
    </row>
    <row r="3045" spans="1:24">
      <c r="A3045" s="3">
        <v>785</v>
      </c>
      <c r="B3045" s="5">
        <v>15710.489667002799</v>
      </c>
      <c r="C3045" s="4">
        <v>0.99953445265293195</v>
      </c>
      <c r="D3045" s="3">
        <v>5</v>
      </c>
      <c r="E3045" s="1">
        <v>1.8494858302511199</v>
      </c>
      <c r="F3045" s="4">
        <v>0.80872628055330198</v>
      </c>
      <c r="G3045" s="3">
        <v>11</v>
      </c>
      <c r="H3045" s="4">
        <v>4.6964763680847996</v>
      </c>
      <c r="I3045" s="26">
        <f>H3045/100</f>
        <v>4.6964763680847996E-2</v>
      </c>
      <c r="J3045" s="1">
        <v>3.9023073688925698</v>
      </c>
      <c r="K3045" s="4">
        <v>8.5332070311836802E-2</v>
      </c>
      <c r="L3045" s="7">
        <v>0.85343114303555201</v>
      </c>
      <c r="M3045" s="3">
        <v>9</v>
      </c>
      <c r="N3045" s="2">
        <v>2114.4119014461198</v>
      </c>
      <c r="O3045" s="6">
        <v>0.208939338982016</v>
      </c>
      <c r="P3045" s="1">
        <v>5.4142126990392203</v>
      </c>
      <c r="Q3045" s="5">
        <v>376.67173704524402</v>
      </c>
      <c r="R3045" s="3">
        <v>1</v>
      </c>
      <c r="S3045" s="9" t="str">
        <f>IF(E3045&gt;3, "1", "0")</f>
        <v>0</v>
      </c>
      <c r="T3045" s="3">
        <f>IF(F3045 &lt; 80%, 1, 0)</f>
        <v>0</v>
      </c>
      <c r="U3045" s="12" t="str">
        <f t="shared" si="47"/>
        <v>High</v>
      </c>
      <c r="V3045" s="12" t="str">
        <f>IF(A3044 &lt; 400, "Low", IF(A3044 &lt; 700, "Medium", "High"))</f>
        <v>Low</v>
      </c>
      <c r="W3045" s="12" t="str">
        <f>IF(O3045&lt;0.23,"Low", IF(O3045&lt;=0.37,"Medium","High"))</f>
        <v>Low</v>
      </c>
      <c r="X3045" s="12" t="str">
        <f>IF(K3045&lt;0.03,"Low", IF(K3045&lt;=0.06,"Medium","High"))</f>
        <v>High</v>
      </c>
    </row>
    <row r="3046" spans="1:24">
      <c r="A3046" s="3">
        <v>892</v>
      </c>
      <c r="B3046" s="5">
        <v>5903.4041735044602</v>
      </c>
      <c r="C3046" s="4">
        <v>0.84912631480976297</v>
      </c>
      <c r="D3046" s="3">
        <v>4</v>
      </c>
      <c r="E3046" s="1">
        <v>4.2477939179007702</v>
      </c>
      <c r="F3046" s="4">
        <v>0.86552404210011302</v>
      </c>
      <c r="G3046" s="3">
        <v>21</v>
      </c>
      <c r="H3046" s="4">
        <v>4.7010955215792496</v>
      </c>
      <c r="I3046" s="26">
        <f>H3046/100</f>
        <v>4.7010955215792495E-2</v>
      </c>
      <c r="J3046" s="1">
        <v>3.968469972601</v>
      </c>
      <c r="K3046" s="4">
        <v>9.3674042931372506E-2</v>
      </c>
      <c r="L3046" s="7">
        <v>0.94592219319538795</v>
      </c>
      <c r="M3046" s="3">
        <v>1</v>
      </c>
      <c r="N3046" s="2">
        <v>2185.6113154664699</v>
      </c>
      <c r="O3046" s="6">
        <v>0.42905486124165898</v>
      </c>
      <c r="P3046" s="1">
        <v>8.4679262477540593</v>
      </c>
      <c r="Q3046" s="5">
        <v>162.22408018063101</v>
      </c>
      <c r="R3046" s="3">
        <v>1</v>
      </c>
      <c r="S3046" s="9" t="str">
        <f>IF(E3046&gt;3, "1", "0")</f>
        <v>1</v>
      </c>
      <c r="T3046" s="3">
        <f>IF(F3046 &lt; 80%, 1, 0)</f>
        <v>0</v>
      </c>
      <c r="U3046" s="12" t="str">
        <f t="shared" si="47"/>
        <v>High</v>
      </c>
      <c r="V3046" s="12" t="str">
        <f>IF(A3045 &lt; 400, "Low", IF(A3045 &lt; 700, "Medium", "High"))</f>
        <v>High</v>
      </c>
      <c r="W3046" s="12" t="str">
        <f>IF(O3046&lt;0.23,"Low", IF(O3046&lt;=0.37,"Medium","High"))</f>
        <v>High</v>
      </c>
      <c r="X3046" s="12" t="str">
        <f>IF(K3046&lt;0.03,"Low", IF(K3046&lt;=0.06,"Medium","High"))</f>
        <v>High</v>
      </c>
    </row>
    <row r="3047" spans="1:24">
      <c r="A3047" s="3">
        <v>742</v>
      </c>
      <c r="B3047" s="5">
        <v>16497.909743324399</v>
      </c>
      <c r="C3047" s="4">
        <v>0.80255308530357994</v>
      </c>
      <c r="D3047" s="3">
        <v>4</v>
      </c>
      <c r="E3047" s="1">
        <v>4.4883308513813001</v>
      </c>
      <c r="F3047" s="4">
        <v>0.78074346605369593</v>
      </c>
      <c r="G3047" s="3">
        <v>1</v>
      </c>
      <c r="H3047" s="4">
        <v>4.7018865541833001</v>
      </c>
      <c r="I3047" s="26">
        <f>H3047/100</f>
        <v>4.7018865541833002E-2</v>
      </c>
      <c r="J3047" s="1">
        <v>8.95826530915528</v>
      </c>
      <c r="K3047" s="4">
        <v>2.3187223102517199E-2</v>
      </c>
      <c r="L3047" s="7">
        <v>0.82562012239209592</v>
      </c>
      <c r="M3047" s="3">
        <v>1</v>
      </c>
      <c r="N3047" s="2">
        <v>4316.9047213451704</v>
      </c>
      <c r="O3047" s="6">
        <v>0.145102795168563</v>
      </c>
      <c r="P3047" s="1">
        <v>1.2594550163979099</v>
      </c>
      <c r="Q3047" s="5">
        <v>436.91446710478499</v>
      </c>
      <c r="R3047" s="3">
        <v>1</v>
      </c>
      <c r="S3047" s="9" t="str">
        <f>IF(E3047&gt;3, "1", "0")</f>
        <v>1</v>
      </c>
      <c r="T3047" s="3">
        <f>IF(F3047 &lt; 80%, 1, 0)</f>
        <v>1</v>
      </c>
      <c r="U3047" s="12" t="str">
        <f t="shared" si="47"/>
        <v>High</v>
      </c>
      <c r="V3047" s="12" t="str">
        <f>IF(A3046 &lt; 400, "Low", IF(A3046 &lt; 700, "Medium", "High"))</f>
        <v>High</v>
      </c>
      <c r="W3047" s="12" t="str">
        <f>IF(O3047&lt;0.23,"Low", IF(O3047&lt;=0.37,"Medium","High"))</f>
        <v>Low</v>
      </c>
      <c r="X3047" s="12" t="str">
        <f>IF(K3047&lt;0.03,"Low", IF(K3047&lt;=0.06,"Medium","High"))</f>
        <v>Low</v>
      </c>
    </row>
    <row r="3048" spans="1:24">
      <c r="A3048" s="3">
        <v>946</v>
      </c>
      <c r="B3048" s="5">
        <v>18244.9073724466</v>
      </c>
      <c r="C3048" s="4">
        <v>0.90190177464483989</v>
      </c>
      <c r="D3048" s="3">
        <v>0</v>
      </c>
      <c r="E3048" s="1">
        <v>4.1632336688964298</v>
      </c>
      <c r="F3048" s="4">
        <v>0.90432066870244099</v>
      </c>
      <c r="G3048" s="3">
        <v>12</v>
      </c>
      <c r="H3048" s="4">
        <v>4.7024464355306401</v>
      </c>
      <c r="I3048" s="26">
        <f>H3048/100</f>
        <v>4.7024464355306404E-2</v>
      </c>
      <c r="J3048" s="1">
        <v>9.5584868357291093</v>
      </c>
      <c r="K3048" s="4">
        <v>6.6420218289316199E-2</v>
      </c>
      <c r="L3048" s="7">
        <v>0.93869960123236795</v>
      </c>
      <c r="M3048" s="3">
        <v>8</v>
      </c>
      <c r="N3048" s="2">
        <v>4907.4684118573196</v>
      </c>
      <c r="O3048" s="6">
        <v>0.40637193686768303</v>
      </c>
      <c r="P3048" s="1">
        <v>1.05055524095897</v>
      </c>
      <c r="Q3048" s="5">
        <v>315.29546488965798</v>
      </c>
      <c r="R3048" s="3">
        <v>1</v>
      </c>
      <c r="S3048" s="9" t="str">
        <f>IF(E3048&gt;3, "1", "0")</f>
        <v>1</v>
      </c>
      <c r="T3048" s="3">
        <f>IF(F3048 &lt; 80%, 1, 0)</f>
        <v>0</v>
      </c>
      <c r="U3048" s="12" t="str">
        <f t="shared" si="47"/>
        <v>High</v>
      </c>
      <c r="V3048" s="12" t="str">
        <f>IF(A3047 &lt; 400, "Low", IF(A3047 &lt; 700, "Medium", "High"))</f>
        <v>High</v>
      </c>
      <c r="W3048" s="12" t="str">
        <f>IF(O3048&lt;0.23,"Low", IF(O3048&lt;=0.37,"Medium","High"))</f>
        <v>High</v>
      </c>
      <c r="X3048" s="12" t="str">
        <f>IF(K3048&lt;0.03,"Low", IF(K3048&lt;=0.06,"Medium","High"))</f>
        <v>High</v>
      </c>
    </row>
    <row r="3049" spans="1:24">
      <c r="A3049" s="3">
        <v>831</v>
      </c>
      <c r="B3049" s="5">
        <v>15140.3943207882</v>
      </c>
      <c r="C3049" s="4">
        <v>0.96175988890023012</v>
      </c>
      <c r="D3049" s="3">
        <v>1</v>
      </c>
      <c r="E3049" s="1">
        <v>1.88047738108775</v>
      </c>
      <c r="F3049" s="4">
        <v>0.68339778998170397</v>
      </c>
      <c r="G3049" s="3">
        <v>12</v>
      </c>
      <c r="H3049" s="4">
        <v>4.7042856843370204</v>
      </c>
      <c r="I3049" s="26">
        <f>H3049/100</f>
        <v>4.7042856843370201E-2</v>
      </c>
      <c r="J3049" s="1">
        <v>6.4117350298981597</v>
      </c>
      <c r="K3049" s="4">
        <v>3.9736089778514103E-2</v>
      </c>
      <c r="L3049" s="7">
        <v>0.81292790639076107</v>
      </c>
      <c r="M3049" s="3">
        <v>6</v>
      </c>
      <c r="N3049" s="2">
        <v>4626.4519776584002</v>
      </c>
      <c r="O3049" s="6">
        <v>0.41437460297978002</v>
      </c>
      <c r="P3049" s="1">
        <v>3.1377547441814699</v>
      </c>
      <c r="Q3049" s="5">
        <v>284.20975514202502</v>
      </c>
      <c r="R3049" s="3">
        <v>1</v>
      </c>
      <c r="S3049" s="9" t="str">
        <f>IF(E3049&gt;3, "1", "0")</f>
        <v>0</v>
      </c>
      <c r="T3049" s="3">
        <f>IF(F3049 &lt; 80%, 1, 0)</f>
        <v>1</v>
      </c>
      <c r="U3049" s="12" t="str">
        <f t="shared" si="47"/>
        <v>High</v>
      </c>
      <c r="V3049" s="12" t="str">
        <f>IF(A3048 &lt; 400, "Low", IF(A3048 &lt; 700, "Medium", "High"))</f>
        <v>High</v>
      </c>
      <c r="W3049" s="12" t="str">
        <f>IF(O3049&lt;0.23,"Low", IF(O3049&lt;=0.37,"Medium","High"))</f>
        <v>High</v>
      </c>
      <c r="X3049" s="12" t="str">
        <f>IF(K3049&lt;0.03,"Low", IF(K3049&lt;=0.06,"Medium","High"))</f>
        <v>Medium</v>
      </c>
    </row>
    <row r="3050" spans="1:24">
      <c r="A3050" s="3">
        <v>943</v>
      </c>
      <c r="B3050" s="5">
        <v>18620.278181324898</v>
      </c>
      <c r="C3050" s="4">
        <v>0.900039587104557</v>
      </c>
      <c r="D3050" s="3">
        <v>1</v>
      </c>
      <c r="E3050" s="1">
        <v>4.87967334513755</v>
      </c>
      <c r="F3050" s="4">
        <v>0.88404435676248494</v>
      </c>
      <c r="G3050" s="3">
        <v>20</v>
      </c>
      <c r="H3050" s="4">
        <v>4.7086726494111204</v>
      </c>
      <c r="I3050" s="26">
        <f>H3050/100</f>
        <v>4.7086726494111206E-2</v>
      </c>
      <c r="J3050" s="1">
        <v>9.0852747490746495</v>
      </c>
      <c r="K3050" s="4">
        <v>4.9024314225147497E-2</v>
      </c>
      <c r="L3050" s="7">
        <v>0.98082886637095001</v>
      </c>
      <c r="M3050" s="3">
        <v>2</v>
      </c>
      <c r="N3050" s="2">
        <v>3592.8068795303102</v>
      </c>
      <c r="O3050" s="6">
        <v>0.27414677319514302</v>
      </c>
      <c r="P3050" s="1">
        <v>7.3735448578271496</v>
      </c>
      <c r="Q3050" s="5">
        <v>320.670213450733</v>
      </c>
      <c r="R3050" s="3">
        <v>1</v>
      </c>
      <c r="S3050" s="9" t="str">
        <f>IF(E3050&gt;3, "1", "0")</f>
        <v>1</v>
      </c>
      <c r="T3050" s="3">
        <f>IF(F3050 &lt; 80%, 1, 0)</f>
        <v>0</v>
      </c>
      <c r="U3050" s="12" t="str">
        <f t="shared" si="47"/>
        <v>High</v>
      </c>
      <c r="V3050" s="12" t="str">
        <f>IF(A3049 &lt; 400, "Low", IF(A3049 &lt; 700, "Medium", "High"))</f>
        <v>High</v>
      </c>
      <c r="W3050" s="12" t="str">
        <f>IF(O3050&lt;0.23,"Low", IF(O3050&lt;=0.37,"Medium","High"))</f>
        <v>Medium</v>
      </c>
      <c r="X3050" s="12" t="str">
        <f>IF(K3050&lt;0.03,"Low", IF(K3050&lt;=0.06,"Medium","High"))</f>
        <v>Medium</v>
      </c>
    </row>
    <row r="3051" spans="1:24">
      <c r="A3051" s="3">
        <v>402</v>
      </c>
      <c r="B3051" s="5">
        <v>13461.110432502801</v>
      </c>
      <c r="C3051" s="4">
        <v>0.94185922542815403</v>
      </c>
      <c r="D3051" s="3">
        <v>0</v>
      </c>
      <c r="E3051" s="1">
        <v>3.1920699193335298</v>
      </c>
      <c r="F3051" s="4">
        <v>0.67942096141483699</v>
      </c>
      <c r="G3051" s="3">
        <v>11</v>
      </c>
      <c r="H3051" s="4">
        <v>4.7106165687875201</v>
      </c>
      <c r="I3051" s="26">
        <f>H3051/100</f>
        <v>4.71061656878752E-2</v>
      </c>
      <c r="J3051" s="1">
        <v>5.6810177333343503</v>
      </c>
      <c r="K3051" s="4">
        <v>7.0036508607540598E-2</v>
      </c>
      <c r="L3051" s="7">
        <v>0.86720851251933795</v>
      </c>
      <c r="M3051" s="3">
        <v>3</v>
      </c>
      <c r="N3051" s="2">
        <v>3133.7627314157398</v>
      </c>
      <c r="O3051" s="6">
        <v>0.39367152636200597</v>
      </c>
      <c r="P3051" s="1">
        <v>9.2378976449865604</v>
      </c>
      <c r="Q3051" s="5">
        <v>375.69628878718299</v>
      </c>
      <c r="R3051" s="3">
        <v>1</v>
      </c>
      <c r="S3051" s="9" t="str">
        <f>IF(E3051&gt;3, "1", "0")</f>
        <v>1</v>
      </c>
      <c r="T3051" s="3">
        <f>IF(F3051 &lt; 80%, 1, 0)</f>
        <v>1</v>
      </c>
      <c r="U3051" s="12" t="str">
        <f t="shared" si="47"/>
        <v>High</v>
      </c>
      <c r="V3051" s="12" t="str">
        <f>IF(A3050 &lt; 400, "Low", IF(A3050 &lt; 700, "Medium", "High"))</f>
        <v>High</v>
      </c>
      <c r="W3051" s="12" t="str">
        <f>IF(O3051&lt;0.23,"Low", IF(O3051&lt;=0.37,"Medium","High"))</f>
        <v>High</v>
      </c>
      <c r="X3051" s="12" t="str">
        <f>IF(K3051&lt;0.03,"Low", IF(K3051&lt;=0.06,"Medium","High"))</f>
        <v>High</v>
      </c>
    </row>
    <row r="3052" spans="1:24">
      <c r="A3052" s="3">
        <v>899</v>
      </c>
      <c r="B3052" s="5">
        <v>8294.5239289185392</v>
      </c>
      <c r="C3052" s="4">
        <v>0.91966121513920396</v>
      </c>
      <c r="D3052" s="3">
        <v>4</v>
      </c>
      <c r="E3052" s="1">
        <v>1.33324270437291</v>
      </c>
      <c r="F3052" s="4">
        <v>0.89331131834706101</v>
      </c>
      <c r="G3052" s="3">
        <v>11</v>
      </c>
      <c r="H3052" s="4">
        <v>4.7143857357674497</v>
      </c>
      <c r="I3052" s="26">
        <f>H3052/100</f>
        <v>4.7143857357674498E-2</v>
      </c>
      <c r="J3052" s="1">
        <v>8.0512735392079602</v>
      </c>
      <c r="K3052" s="4">
        <v>1.29457081926443E-2</v>
      </c>
      <c r="L3052" s="7">
        <v>0.95439474714318706</v>
      </c>
      <c r="M3052" s="3">
        <v>2</v>
      </c>
      <c r="N3052" s="2">
        <v>3198.1103036068798</v>
      </c>
      <c r="O3052" s="6">
        <v>0.43145601559443902</v>
      </c>
      <c r="P3052" s="1">
        <v>6.9134055199175801</v>
      </c>
      <c r="Q3052" s="5">
        <v>439.65371882957601</v>
      </c>
      <c r="R3052" s="3">
        <v>1</v>
      </c>
      <c r="S3052" s="9" t="str">
        <f>IF(E3052&gt;3, "1", "0")</f>
        <v>0</v>
      </c>
      <c r="T3052" s="3">
        <f>IF(F3052 &lt; 80%, 1, 0)</f>
        <v>0</v>
      </c>
      <c r="U3052" s="12" t="str">
        <f t="shared" si="47"/>
        <v>High</v>
      </c>
      <c r="V3052" s="12" t="str">
        <f>IF(A3051 &lt; 400, "Low", IF(A3051 &lt; 700, "Medium", "High"))</f>
        <v>Medium</v>
      </c>
      <c r="W3052" s="12" t="str">
        <f>IF(O3052&lt;0.23,"Low", IF(O3052&lt;=0.37,"Medium","High"))</f>
        <v>High</v>
      </c>
      <c r="X3052" s="12" t="str">
        <f>IF(K3052&lt;0.03,"Low", IF(K3052&lt;=0.06,"Medium","High"))</f>
        <v>Low</v>
      </c>
    </row>
    <row r="3053" spans="1:24">
      <c r="A3053" s="3">
        <v>835</v>
      </c>
      <c r="B3053" s="5">
        <v>19215.320389467099</v>
      </c>
      <c r="C3053" s="4">
        <v>0.98316286963814903</v>
      </c>
      <c r="D3053" s="3">
        <v>4</v>
      </c>
      <c r="E3053" s="1">
        <v>2.4450218397096899</v>
      </c>
      <c r="F3053" s="4">
        <v>0.67801209271566198</v>
      </c>
      <c r="G3053" s="3">
        <v>18</v>
      </c>
      <c r="H3053" s="4">
        <v>4.7150592624658296</v>
      </c>
      <c r="I3053" s="26">
        <f>H3053/100</f>
        <v>4.7150592624658295E-2</v>
      </c>
      <c r="J3053" s="1">
        <v>7.6094297468341701</v>
      </c>
      <c r="K3053" s="4">
        <v>3.4401036685761499E-2</v>
      </c>
      <c r="L3053" s="7">
        <v>0.90155482657935493</v>
      </c>
      <c r="M3053" s="3">
        <v>0</v>
      </c>
      <c r="N3053" s="2">
        <v>2822.0341961276999</v>
      </c>
      <c r="O3053" s="6">
        <v>0.41823560550781902</v>
      </c>
      <c r="P3053" s="1">
        <v>8.6825574715561906</v>
      </c>
      <c r="Q3053" s="5">
        <v>409.763915707205</v>
      </c>
      <c r="R3053" s="3">
        <v>1</v>
      </c>
      <c r="S3053" s="9" t="str">
        <f>IF(E3053&gt;3, "1", "0")</f>
        <v>0</v>
      </c>
      <c r="T3053" s="3">
        <f>IF(F3053 &lt; 80%, 1, 0)</f>
        <v>1</v>
      </c>
      <c r="U3053" s="12" t="str">
        <f t="shared" si="47"/>
        <v>High</v>
      </c>
      <c r="V3053" s="12" t="str">
        <f>IF(A3052 &lt; 400, "Low", IF(A3052 &lt; 700, "Medium", "High"))</f>
        <v>High</v>
      </c>
      <c r="W3053" s="12" t="str">
        <f>IF(O3053&lt;0.23,"Low", IF(O3053&lt;=0.37,"Medium","High"))</f>
        <v>High</v>
      </c>
      <c r="X3053" s="12" t="str">
        <f>IF(K3053&lt;0.03,"Low", IF(K3053&lt;=0.06,"Medium","High"))</f>
        <v>Medium</v>
      </c>
    </row>
    <row r="3054" spans="1:24">
      <c r="A3054" s="3">
        <v>452</v>
      </c>
      <c r="B3054" s="5">
        <v>9693.7932204323406</v>
      </c>
      <c r="C3054" s="4">
        <v>0.89144608392390889</v>
      </c>
      <c r="D3054" s="3">
        <v>4</v>
      </c>
      <c r="E3054" s="1">
        <v>3.2710664844562301</v>
      </c>
      <c r="F3054" s="4">
        <v>0.86059043517162803</v>
      </c>
      <c r="G3054" s="3">
        <v>23</v>
      </c>
      <c r="H3054" s="4">
        <v>4.7159414537513804</v>
      </c>
      <c r="I3054" s="26">
        <f>H3054/100</f>
        <v>4.7159414537513801E-2</v>
      </c>
      <c r="J3054" s="1">
        <v>2.5907713414021001</v>
      </c>
      <c r="K3054" s="4">
        <v>1.9028432248559E-4</v>
      </c>
      <c r="L3054" s="7">
        <v>0.80255945671617401</v>
      </c>
      <c r="M3054" s="3">
        <v>3</v>
      </c>
      <c r="N3054" s="2">
        <v>3114.3936486678599</v>
      </c>
      <c r="O3054" s="6">
        <v>0.23499180719149801</v>
      </c>
      <c r="P3054" s="1">
        <v>7.6378887815368603</v>
      </c>
      <c r="Q3054" s="5">
        <v>156.047068265017</v>
      </c>
      <c r="R3054" s="3">
        <v>1</v>
      </c>
      <c r="S3054" s="9" t="str">
        <f>IF(E3054&gt;3, "1", "0")</f>
        <v>1</v>
      </c>
      <c r="T3054" s="3">
        <f>IF(F3054 &lt; 80%, 1, 0)</f>
        <v>0</v>
      </c>
      <c r="U3054" s="12" t="str">
        <f t="shared" si="47"/>
        <v>High</v>
      </c>
      <c r="V3054" s="12" t="str">
        <f>IF(A3053 &lt; 400, "Low", IF(A3053 &lt; 700, "Medium", "High"))</f>
        <v>High</v>
      </c>
      <c r="W3054" s="12" t="str">
        <f>IF(O3054&lt;0.23,"Low", IF(O3054&lt;=0.37,"Medium","High"))</f>
        <v>Medium</v>
      </c>
      <c r="X3054" s="12" t="str">
        <f>IF(K3054&lt;0.03,"Low", IF(K3054&lt;=0.06,"Medium","High"))</f>
        <v>Low</v>
      </c>
    </row>
    <row r="3055" spans="1:24">
      <c r="A3055" s="3">
        <v>262</v>
      </c>
      <c r="B3055" s="5">
        <v>6184.5374328624303</v>
      </c>
      <c r="C3055" s="4">
        <v>0.95324909455207607</v>
      </c>
      <c r="D3055" s="3">
        <v>1</v>
      </c>
      <c r="E3055" s="1">
        <v>3.14941758604254</v>
      </c>
      <c r="F3055" s="4">
        <v>0.88207559156694204</v>
      </c>
      <c r="G3055" s="3">
        <v>17</v>
      </c>
      <c r="H3055" s="4">
        <v>4.7182503590559204</v>
      </c>
      <c r="I3055" s="26">
        <f>H3055/100</f>
        <v>4.7182503590559206E-2</v>
      </c>
      <c r="J3055" s="1">
        <v>4.6657017847328399</v>
      </c>
      <c r="K3055" s="4">
        <v>4.78464184384833E-2</v>
      </c>
      <c r="L3055" s="7">
        <v>0.83749102383419394</v>
      </c>
      <c r="M3055" s="3">
        <v>9</v>
      </c>
      <c r="N3055" s="2">
        <v>3818.0795745105702</v>
      </c>
      <c r="O3055" s="6">
        <v>0.47448659928789899</v>
      </c>
      <c r="P3055" s="1">
        <v>7.67929982996053</v>
      </c>
      <c r="Q3055" s="5">
        <v>409.39741875152299</v>
      </c>
      <c r="R3055" s="3">
        <v>1</v>
      </c>
      <c r="S3055" s="9" t="str">
        <f>IF(E3055&gt;3, "1", "0")</f>
        <v>1</v>
      </c>
      <c r="T3055" s="3">
        <f>IF(F3055 &lt; 80%, 1, 0)</f>
        <v>0</v>
      </c>
      <c r="U3055" s="12" t="str">
        <f t="shared" si="47"/>
        <v>High</v>
      </c>
      <c r="V3055" s="12" t="str">
        <f>IF(A3054 &lt; 400, "Low", IF(A3054 &lt; 700, "Medium", "High"))</f>
        <v>Medium</v>
      </c>
      <c r="W3055" s="12" t="str">
        <f>IF(O3055&lt;0.23,"Low", IF(O3055&lt;=0.37,"Medium","High"))</f>
        <v>High</v>
      </c>
      <c r="X3055" s="12" t="str">
        <f>IF(K3055&lt;0.03,"Low", IF(K3055&lt;=0.06,"Medium","High"))</f>
        <v>Medium</v>
      </c>
    </row>
    <row r="3056" spans="1:24">
      <c r="A3056" s="3">
        <v>244</v>
      </c>
      <c r="B3056" s="5">
        <v>8710.1047372862504</v>
      </c>
      <c r="C3056" s="4">
        <v>0.90270357334835394</v>
      </c>
      <c r="D3056" s="3">
        <v>3</v>
      </c>
      <c r="E3056" s="1">
        <v>2.4488424616405702</v>
      </c>
      <c r="F3056" s="4">
        <v>0.72291745729691703</v>
      </c>
      <c r="G3056" s="3">
        <v>8</v>
      </c>
      <c r="H3056" s="4">
        <v>4.72033324631865</v>
      </c>
      <c r="I3056" s="26">
        <f>H3056/100</f>
        <v>4.7203332463186504E-2</v>
      </c>
      <c r="J3056" s="1">
        <v>8.47000775875226</v>
      </c>
      <c r="K3056" s="4">
        <v>1.2906873889872E-2</v>
      </c>
      <c r="L3056" s="7">
        <v>0.82578725697868605</v>
      </c>
      <c r="M3056" s="3">
        <v>8</v>
      </c>
      <c r="N3056" s="2">
        <v>1403.70790011394</v>
      </c>
      <c r="O3056" s="6">
        <v>0.44013826458674699</v>
      </c>
      <c r="P3056" s="1">
        <v>7.9858327623004701</v>
      </c>
      <c r="Q3056" s="5">
        <v>493.41663140860197</v>
      </c>
      <c r="R3056" s="3">
        <v>1</v>
      </c>
      <c r="S3056" s="9" t="str">
        <f>IF(E3056&gt;3, "1", "0")</f>
        <v>0</v>
      </c>
      <c r="T3056" s="3">
        <f>IF(F3056 &lt; 80%, 1, 0)</f>
        <v>1</v>
      </c>
      <c r="U3056" s="12" t="str">
        <f t="shared" si="47"/>
        <v>High</v>
      </c>
      <c r="V3056" s="12" t="str">
        <f>IF(A3055 &lt; 400, "Low", IF(A3055 &lt; 700, "Medium", "High"))</f>
        <v>Low</v>
      </c>
      <c r="W3056" s="12" t="str">
        <f>IF(O3056&lt;0.23,"Low", IF(O3056&lt;=0.37,"Medium","High"))</f>
        <v>High</v>
      </c>
      <c r="X3056" s="12" t="str">
        <f>IF(K3056&lt;0.03,"Low", IF(K3056&lt;=0.06,"Medium","High"))</f>
        <v>Low</v>
      </c>
    </row>
    <row r="3057" spans="1:24">
      <c r="A3057" s="3">
        <v>703</v>
      </c>
      <c r="B3057" s="5">
        <v>15324.1135367036</v>
      </c>
      <c r="C3057" s="4">
        <v>0.94833682579836509</v>
      </c>
      <c r="D3057" s="3">
        <v>1</v>
      </c>
      <c r="E3057" s="1">
        <v>0.70497570184408598</v>
      </c>
      <c r="F3057" s="4">
        <v>0.77521271325378804</v>
      </c>
      <c r="G3057" s="3">
        <v>1</v>
      </c>
      <c r="H3057" s="4">
        <v>4.72257461644105</v>
      </c>
      <c r="I3057" s="26">
        <f>H3057/100</f>
        <v>4.7225746164410498E-2</v>
      </c>
      <c r="J3057" s="1">
        <v>6.4440936485792202</v>
      </c>
      <c r="K3057" s="4">
        <v>4.1909507055531703E-2</v>
      </c>
      <c r="L3057" s="7">
        <v>0.91441918365542907</v>
      </c>
      <c r="M3057" s="3">
        <v>9</v>
      </c>
      <c r="N3057" s="2">
        <v>1755.85857014153</v>
      </c>
      <c r="O3057" s="6">
        <v>0.26881863028817199</v>
      </c>
      <c r="P3057" s="1">
        <v>8.8375714870030908</v>
      </c>
      <c r="Q3057" s="5">
        <v>497.64169773018602</v>
      </c>
      <c r="R3057" s="3">
        <v>0</v>
      </c>
      <c r="S3057" s="9" t="str">
        <f>IF(E3057&gt;3, "1", "0")</f>
        <v>0</v>
      </c>
      <c r="T3057" s="3">
        <f>IF(F3057 &lt; 80%, 1, 0)</f>
        <v>1</v>
      </c>
      <c r="U3057" s="12" t="str">
        <f t="shared" si="47"/>
        <v>High</v>
      </c>
      <c r="V3057" s="12" t="str">
        <f>IF(A3056 &lt; 400, "Low", IF(A3056 &lt; 700, "Medium", "High"))</f>
        <v>Low</v>
      </c>
      <c r="W3057" s="12" t="str">
        <f>IF(O3057&lt;0.23,"Low", IF(O3057&lt;=0.37,"Medium","High"))</f>
        <v>Medium</v>
      </c>
      <c r="X3057" s="12" t="str">
        <f>IF(K3057&lt;0.03,"Low", IF(K3057&lt;=0.06,"Medium","High"))</f>
        <v>Medium</v>
      </c>
    </row>
    <row r="3058" spans="1:24">
      <c r="A3058" s="3">
        <v>387</v>
      </c>
      <c r="B3058" s="5">
        <v>19993.365548756599</v>
      </c>
      <c r="C3058" s="4">
        <v>0.90199701586269898</v>
      </c>
      <c r="D3058" s="3">
        <v>1</v>
      </c>
      <c r="E3058" s="1">
        <v>2.0804883380040602</v>
      </c>
      <c r="F3058" s="4">
        <v>0.64077276271222805</v>
      </c>
      <c r="G3058" s="3">
        <v>20</v>
      </c>
      <c r="H3058" s="4">
        <v>4.7235461186290602</v>
      </c>
      <c r="I3058" s="26">
        <f>H3058/100</f>
        <v>4.72354611862906E-2</v>
      </c>
      <c r="J3058" s="1">
        <v>7.80556789172726</v>
      </c>
      <c r="K3058" s="4">
        <v>9.5537572780691804E-2</v>
      </c>
      <c r="L3058" s="7">
        <v>0.87866225255781305</v>
      </c>
      <c r="M3058" s="3">
        <v>4</v>
      </c>
      <c r="N3058" s="2">
        <v>1326.72826503837</v>
      </c>
      <c r="O3058" s="6">
        <v>0.39152587895250901</v>
      </c>
      <c r="P3058" s="1">
        <v>1.8215447728310401</v>
      </c>
      <c r="Q3058" s="5">
        <v>252.42581543535701</v>
      </c>
      <c r="R3058" s="3">
        <v>1</v>
      </c>
      <c r="S3058" s="9" t="str">
        <f>IF(E3058&gt;3, "1", "0")</f>
        <v>0</v>
      </c>
      <c r="T3058" s="3">
        <f>IF(F3058 &lt; 80%, 1, 0)</f>
        <v>1</v>
      </c>
      <c r="U3058" s="12" t="str">
        <f t="shared" si="47"/>
        <v>High</v>
      </c>
      <c r="V3058" s="12" t="str">
        <f>IF(A3057 &lt; 400, "Low", IF(A3057 &lt; 700, "Medium", "High"))</f>
        <v>High</v>
      </c>
      <c r="W3058" s="12" t="str">
        <f>IF(O3058&lt;0.23,"Low", IF(O3058&lt;=0.37,"Medium","High"))</f>
        <v>High</v>
      </c>
      <c r="X3058" s="12" t="str">
        <f>IF(K3058&lt;0.03,"Low", IF(K3058&lt;=0.06,"Medium","High"))</f>
        <v>High</v>
      </c>
    </row>
    <row r="3059" spans="1:24">
      <c r="A3059" s="3">
        <v>998</v>
      </c>
      <c r="B3059" s="5">
        <v>6975.3035515431102</v>
      </c>
      <c r="C3059" s="4">
        <v>0.97756352806716396</v>
      </c>
      <c r="D3059" s="3">
        <v>1</v>
      </c>
      <c r="E3059" s="1">
        <v>2.9346363007826501</v>
      </c>
      <c r="F3059" s="4">
        <v>0.99674981787292394</v>
      </c>
      <c r="G3059" s="3">
        <v>6</v>
      </c>
      <c r="H3059" s="4">
        <v>4.7240853577500399</v>
      </c>
      <c r="I3059" s="26">
        <f>H3059/100</f>
        <v>4.7240853577500401E-2</v>
      </c>
      <c r="J3059" s="1">
        <v>9.3105842303620996</v>
      </c>
      <c r="K3059" s="4">
        <v>9.2701696920749893E-2</v>
      </c>
      <c r="L3059" s="7">
        <v>0.89388101847951307</v>
      </c>
      <c r="M3059" s="3">
        <v>1</v>
      </c>
      <c r="N3059" s="2">
        <v>4193.3559810914003</v>
      </c>
      <c r="O3059" s="6">
        <v>0.34044089941969402</v>
      </c>
      <c r="P3059" s="1">
        <v>7.0097989662042099</v>
      </c>
      <c r="Q3059" s="5">
        <v>362.69585074093902</v>
      </c>
      <c r="R3059" s="3">
        <v>1</v>
      </c>
      <c r="S3059" s="9" t="str">
        <f>IF(E3059&gt;3, "1", "0")</f>
        <v>0</v>
      </c>
      <c r="T3059" s="3">
        <f>IF(F3059 &lt; 80%, 1, 0)</f>
        <v>0</v>
      </c>
      <c r="U3059" s="12" t="str">
        <f t="shared" si="47"/>
        <v>High</v>
      </c>
      <c r="V3059" s="12" t="str">
        <f>IF(A3058 &lt; 400, "Low", IF(A3058 &lt; 700, "Medium", "High"))</f>
        <v>Low</v>
      </c>
      <c r="W3059" s="12" t="str">
        <f>IF(O3059&lt;0.23,"Low", IF(O3059&lt;=0.37,"Medium","High"))</f>
        <v>Medium</v>
      </c>
      <c r="X3059" s="12" t="str">
        <f>IF(K3059&lt;0.03,"Low", IF(K3059&lt;=0.06,"Medium","High"))</f>
        <v>High</v>
      </c>
    </row>
    <row r="3060" spans="1:24">
      <c r="A3060" s="3">
        <v>182</v>
      </c>
      <c r="B3060" s="5">
        <v>10724.247486636999</v>
      </c>
      <c r="C3060" s="4">
        <v>0.88866406415453991</v>
      </c>
      <c r="D3060" s="3">
        <v>5</v>
      </c>
      <c r="E3060" s="1">
        <v>0.70858971245425795</v>
      </c>
      <c r="F3060" s="4">
        <v>0.87276206658430899</v>
      </c>
      <c r="G3060" s="3">
        <v>10</v>
      </c>
      <c r="H3060" s="4">
        <v>4.7247637591116902</v>
      </c>
      <c r="I3060" s="26">
        <f>H3060/100</f>
        <v>4.7247637591116901E-2</v>
      </c>
      <c r="J3060" s="1">
        <v>4.6341110118897104</v>
      </c>
      <c r="K3060" s="4">
        <v>7.9263566640110902E-2</v>
      </c>
      <c r="L3060" s="7">
        <v>0.81023946883772591</v>
      </c>
      <c r="M3060" s="3">
        <v>0</v>
      </c>
      <c r="N3060" s="2">
        <v>2348.4916901024199</v>
      </c>
      <c r="O3060" s="6">
        <v>0.358200888735413</v>
      </c>
      <c r="P3060" s="1">
        <v>4.5723147318304296</v>
      </c>
      <c r="Q3060" s="5">
        <v>356.06391903293297</v>
      </c>
      <c r="R3060" s="3">
        <v>0</v>
      </c>
      <c r="S3060" s="9" t="str">
        <f>IF(E3060&gt;3, "1", "0")</f>
        <v>0</v>
      </c>
      <c r="T3060" s="3">
        <f>IF(F3060 &lt; 80%, 1, 0)</f>
        <v>0</v>
      </c>
      <c r="U3060" s="12" t="str">
        <f t="shared" si="47"/>
        <v>High</v>
      </c>
      <c r="V3060" s="12" t="str">
        <f>IF(A3059 &lt; 400, "Low", IF(A3059 &lt; 700, "Medium", "High"))</f>
        <v>High</v>
      </c>
      <c r="W3060" s="12" t="str">
        <f>IF(O3060&lt;0.23,"Low", IF(O3060&lt;=0.37,"Medium","High"))</f>
        <v>Medium</v>
      </c>
      <c r="X3060" s="12" t="str">
        <f>IF(K3060&lt;0.03,"Low", IF(K3060&lt;=0.06,"Medium","High"))</f>
        <v>High</v>
      </c>
    </row>
    <row r="3061" spans="1:24">
      <c r="A3061" s="3">
        <v>840</v>
      </c>
      <c r="B3061" s="5">
        <v>5413.0507980419798</v>
      </c>
      <c r="C3061" s="4">
        <v>0.87049620938866989</v>
      </c>
      <c r="D3061" s="3">
        <v>1</v>
      </c>
      <c r="E3061" s="1">
        <v>2.3369982016470399</v>
      </c>
      <c r="F3061" s="4">
        <v>0.65061076561963005</v>
      </c>
      <c r="G3061" s="3">
        <v>21</v>
      </c>
      <c r="H3061" s="4">
        <v>4.7276739298703596</v>
      </c>
      <c r="I3061" s="26">
        <f>H3061/100</f>
        <v>4.7276739298703595E-2</v>
      </c>
      <c r="J3061" s="1">
        <v>5.1888076435272401</v>
      </c>
      <c r="K3061" s="4">
        <v>8.4968278859991905E-2</v>
      </c>
      <c r="L3061" s="7">
        <v>0.94224283033760603</v>
      </c>
      <c r="M3061" s="3">
        <v>5</v>
      </c>
      <c r="N3061" s="2">
        <v>2667.4392807039399</v>
      </c>
      <c r="O3061" s="6">
        <v>0.32893967297530602</v>
      </c>
      <c r="P3061" s="1">
        <v>3.6460107838938001</v>
      </c>
      <c r="Q3061" s="5">
        <v>283.49643889187701</v>
      </c>
      <c r="R3061" s="3">
        <v>1</v>
      </c>
      <c r="S3061" s="9" t="str">
        <f>IF(E3061&gt;3, "1", "0")</f>
        <v>0</v>
      </c>
      <c r="T3061" s="3">
        <f>IF(F3061 &lt; 80%, 1, 0)</f>
        <v>1</v>
      </c>
      <c r="U3061" s="12" t="str">
        <f t="shared" si="47"/>
        <v>High</v>
      </c>
      <c r="V3061" s="12" t="str">
        <f>IF(A3060 &lt; 400, "Low", IF(A3060 &lt; 700, "Medium", "High"))</f>
        <v>Low</v>
      </c>
      <c r="W3061" s="12" t="str">
        <f>IF(O3061&lt;0.23,"Low", IF(O3061&lt;=0.37,"Medium","High"))</f>
        <v>Medium</v>
      </c>
      <c r="X3061" s="12" t="str">
        <f>IF(K3061&lt;0.03,"Low", IF(K3061&lt;=0.06,"Medium","High"))</f>
        <v>High</v>
      </c>
    </row>
    <row r="3062" spans="1:24">
      <c r="A3062" s="3">
        <v>775</v>
      </c>
      <c r="B3062" s="5">
        <v>16015.485147383301</v>
      </c>
      <c r="C3062" s="4">
        <v>0.90116184451846604</v>
      </c>
      <c r="D3062" s="3">
        <v>4</v>
      </c>
      <c r="E3062" s="1">
        <v>1.6940411366312</v>
      </c>
      <c r="F3062" s="4">
        <v>0.65633337106120504</v>
      </c>
      <c r="G3062" s="3">
        <v>6</v>
      </c>
      <c r="H3062" s="4">
        <v>4.7316058883227097</v>
      </c>
      <c r="I3062" s="26">
        <f>H3062/100</f>
        <v>4.7316058883227097E-2</v>
      </c>
      <c r="J3062" s="1">
        <v>7.8700179953328702</v>
      </c>
      <c r="K3062" s="4">
        <v>1.00906084551214E-2</v>
      </c>
      <c r="L3062" s="7">
        <v>0.8276521522236</v>
      </c>
      <c r="M3062" s="3">
        <v>4</v>
      </c>
      <c r="N3062" s="2">
        <v>3436.59095273701</v>
      </c>
      <c r="O3062" s="6">
        <v>0.34622383387413203</v>
      </c>
      <c r="P3062" s="1">
        <v>2.44924640020625</v>
      </c>
      <c r="Q3062" s="5">
        <v>322.02849169181297</v>
      </c>
      <c r="R3062" s="3">
        <v>1</v>
      </c>
      <c r="S3062" s="9" t="str">
        <f>IF(E3062&gt;3, "1", "0")</f>
        <v>0</v>
      </c>
      <c r="T3062" s="3">
        <f>IF(F3062 &lt; 80%, 1, 0)</f>
        <v>1</v>
      </c>
      <c r="U3062" s="12" t="str">
        <f t="shared" si="47"/>
        <v>High</v>
      </c>
      <c r="V3062" s="12" t="str">
        <f>IF(A3061 &lt; 400, "Low", IF(A3061 &lt; 700, "Medium", "High"))</f>
        <v>High</v>
      </c>
      <c r="W3062" s="12" t="str">
        <f>IF(O3062&lt;0.23,"Low", IF(O3062&lt;=0.37,"Medium","High"))</f>
        <v>Medium</v>
      </c>
      <c r="X3062" s="12" t="str">
        <f>IF(K3062&lt;0.03,"Low", IF(K3062&lt;=0.06,"Medium","High"))</f>
        <v>Low</v>
      </c>
    </row>
    <row r="3063" spans="1:24">
      <c r="A3063" s="3">
        <v>784</v>
      </c>
      <c r="B3063" s="5">
        <v>5181.5467516416102</v>
      </c>
      <c r="C3063" s="4">
        <v>0.8980624978819659</v>
      </c>
      <c r="D3063" s="3">
        <v>2</v>
      </c>
      <c r="E3063" s="1">
        <v>3.2153791031252799</v>
      </c>
      <c r="F3063" s="4">
        <v>0.8453971087407921</v>
      </c>
      <c r="G3063" s="3">
        <v>11</v>
      </c>
      <c r="H3063" s="4">
        <v>4.7320141251105001</v>
      </c>
      <c r="I3063" s="26">
        <f>H3063/100</f>
        <v>4.7320141251105001E-2</v>
      </c>
      <c r="J3063" s="1">
        <v>6.1289852585356099</v>
      </c>
      <c r="K3063" s="4">
        <v>3.7243068041761702E-2</v>
      </c>
      <c r="L3063" s="7">
        <v>0.83194261398480507</v>
      </c>
      <c r="M3063" s="3">
        <v>8</v>
      </c>
      <c r="N3063" s="2">
        <v>3402.3101119653902</v>
      </c>
      <c r="O3063" s="6">
        <v>0.139278866299514</v>
      </c>
      <c r="P3063" s="1">
        <v>7.44871968895231</v>
      </c>
      <c r="Q3063" s="5">
        <v>279.631737986963</v>
      </c>
      <c r="R3063" s="3">
        <v>1</v>
      </c>
      <c r="S3063" s="9" t="str">
        <f>IF(E3063&gt;3, "1", "0")</f>
        <v>1</v>
      </c>
      <c r="T3063" s="3">
        <f>IF(F3063 &lt; 80%, 1, 0)</f>
        <v>0</v>
      </c>
      <c r="U3063" s="12" t="str">
        <f t="shared" si="47"/>
        <v>High</v>
      </c>
      <c r="V3063" s="12" t="str">
        <f>IF(A3062 &lt; 400, "Low", IF(A3062 &lt; 700, "Medium", "High"))</f>
        <v>High</v>
      </c>
      <c r="W3063" s="12" t="str">
        <f>IF(O3063&lt;0.23,"Low", IF(O3063&lt;=0.37,"Medium","High"))</f>
        <v>Low</v>
      </c>
      <c r="X3063" s="12" t="str">
        <f>IF(K3063&lt;0.03,"Low", IF(K3063&lt;=0.06,"Medium","High"))</f>
        <v>Medium</v>
      </c>
    </row>
    <row r="3064" spans="1:24">
      <c r="A3064" s="3">
        <v>116</v>
      </c>
      <c r="B3064" s="5">
        <v>15091.469216187001</v>
      </c>
      <c r="C3064" s="4">
        <v>0.81438134346328894</v>
      </c>
      <c r="D3064" s="3">
        <v>4</v>
      </c>
      <c r="E3064" s="1">
        <v>2.3803528393495901</v>
      </c>
      <c r="F3064" s="4">
        <v>0.93923786552044897</v>
      </c>
      <c r="G3064" s="3">
        <v>12</v>
      </c>
      <c r="H3064" s="4">
        <v>4.7325477058993304</v>
      </c>
      <c r="I3064" s="26">
        <f>H3064/100</f>
        <v>4.7325477058993301E-2</v>
      </c>
      <c r="J3064" s="1">
        <v>9.4348041959019397</v>
      </c>
      <c r="K3064" s="4">
        <v>1.15770776990788E-2</v>
      </c>
      <c r="L3064" s="7">
        <v>0.87373424492972607</v>
      </c>
      <c r="M3064" s="3">
        <v>2</v>
      </c>
      <c r="N3064" s="2">
        <v>1584.3903378126799</v>
      </c>
      <c r="O3064" s="6">
        <v>0.46678494029179601</v>
      </c>
      <c r="P3064" s="1">
        <v>6.47306514430365</v>
      </c>
      <c r="Q3064" s="5">
        <v>437.39197934486799</v>
      </c>
      <c r="R3064" s="3">
        <v>1</v>
      </c>
      <c r="S3064" s="9" t="str">
        <f>IF(E3064&gt;3, "1", "0")</f>
        <v>0</v>
      </c>
      <c r="T3064" s="3">
        <f>IF(F3064 &lt; 80%, 1, 0)</f>
        <v>0</v>
      </c>
      <c r="U3064" s="12" t="str">
        <f t="shared" si="47"/>
        <v>High</v>
      </c>
      <c r="V3064" s="12" t="str">
        <f>IF(A3063 &lt; 400, "Low", IF(A3063 &lt; 700, "Medium", "High"))</f>
        <v>High</v>
      </c>
      <c r="W3064" s="12" t="str">
        <f>IF(O3064&lt;0.23,"Low", IF(O3064&lt;=0.37,"Medium","High"))</f>
        <v>High</v>
      </c>
      <c r="X3064" s="12" t="str">
        <f>IF(K3064&lt;0.03,"Low", IF(K3064&lt;=0.06,"Medium","High"))</f>
        <v>Low</v>
      </c>
    </row>
    <row r="3065" spans="1:24">
      <c r="A3065" s="3">
        <v>726</v>
      </c>
      <c r="B3065" s="5">
        <v>14731.206708425299</v>
      </c>
      <c r="C3065" s="4">
        <v>0.85577438525219307</v>
      </c>
      <c r="D3065" s="3">
        <v>2</v>
      </c>
      <c r="E3065" s="1">
        <v>0.57904455066785099</v>
      </c>
      <c r="F3065" s="4">
        <v>0.69285144084124195</v>
      </c>
      <c r="G3065" s="3">
        <v>9</v>
      </c>
      <c r="H3065" s="4">
        <v>4.7332801544292202</v>
      </c>
      <c r="I3065" s="26">
        <f>H3065/100</f>
        <v>4.7332801544292202E-2</v>
      </c>
      <c r="J3065" s="1">
        <v>4.6098897931355296</v>
      </c>
      <c r="K3065" s="4">
        <v>1.7445674172430502E-2</v>
      </c>
      <c r="L3065" s="7">
        <v>0.86687573840001808</v>
      </c>
      <c r="M3065" s="3">
        <v>5</v>
      </c>
      <c r="N3065" s="2">
        <v>4847.7467255694501</v>
      </c>
      <c r="O3065" s="6">
        <v>0.25975588192202997</v>
      </c>
      <c r="P3065" s="1">
        <v>6.2446503827330799</v>
      </c>
      <c r="Q3065" s="5">
        <v>296.846521944816</v>
      </c>
      <c r="R3065" s="3">
        <v>1</v>
      </c>
      <c r="S3065" s="9" t="str">
        <f>IF(E3065&gt;3, "1", "0")</f>
        <v>0</v>
      </c>
      <c r="T3065" s="3">
        <f>IF(F3065 &lt; 80%, 1, 0)</f>
        <v>1</v>
      </c>
      <c r="U3065" s="12" t="str">
        <f t="shared" si="47"/>
        <v>High</v>
      </c>
      <c r="V3065" s="12" t="str">
        <f>IF(A3064 &lt; 400, "Low", IF(A3064 &lt; 700, "Medium", "High"))</f>
        <v>Low</v>
      </c>
      <c r="W3065" s="12" t="str">
        <f>IF(O3065&lt;0.23,"Low", IF(O3065&lt;=0.37,"Medium","High"))</f>
        <v>Medium</v>
      </c>
      <c r="X3065" s="12" t="str">
        <f>IF(K3065&lt;0.03,"Low", IF(K3065&lt;=0.06,"Medium","High"))</f>
        <v>Low</v>
      </c>
    </row>
    <row r="3066" spans="1:24">
      <c r="A3066" s="3">
        <v>203</v>
      </c>
      <c r="B3066" s="5">
        <v>14056.9317942408</v>
      </c>
      <c r="C3066" s="4">
        <v>0.96436786455058099</v>
      </c>
      <c r="D3066" s="3">
        <v>2</v>
      </c>
      <c r="E3066" s="1">
        <v>2.11750261782008</v>
      </c>
      <c r="F3066" s="4">
        <v>0.990357335158359</v>
      </c>
      <c r="G3066" s="3">
        <v>7</v>
      </c>
      <c r="H3066" s="4">
        <v>4.7340265054566499</v>
      </c>
      <c r="I3066" s="26">
        <f>H3066/100</f>
        <v>4.7340265054566497E-2</v>
      </c>
      <c r="J3066" s="1">
        <v>4.7656216388058104</v>
      </c>
      <c r="K3066" s="4">
        <v>4.2722152886230401E-2</v>
      </c>
      <c r="L3066" s="7">
        <v>0.84506067527260598</v>
      </c>
      <c r="M3066" s="3">
        <v>0</v>
      </c>
      <c r="N3066" s="2">
        <v>3746.6295441366701</v>
      </c>
      <c r="O3066" s="6">
        <v>0.33890902645753601</v>
      </c>
      <c r="P3066" s="1">
        <v>2.6747499847684502</v>
      </c>
      <c r="Q3066" s="5">
        <v>489.86732296305098</v>
      </c>
      <c r="R3066" s="3">
        <v>0</v>
      </c>
      <c r="S3066" s="9" t="str">
        <f>IF(E3066&gt;3, "1", "0")</f>
        <v>0</v>
      </c>
      <c r="T3066" s="3">
        <f>IF(F3066 &lt; 80%, 1, 0)</f>
        <v>0</v>
      </c>
      <c r="U3066" s="12" t="str">
        <f t="shared" si="47"/>
        <v>High</v>
      </c>
      <c r="V3066" s="12" t="str">
        <f>IF(A3065 &lt; 400, "Low", IF(A3065 &lt; 700, "Medium", "High"))</f>
        <v>High</v>
      </c>
      <c r="W3066" s="12" t="str">
        <f>IF(O3066&lt;0.23,"Low", IF(O3066&lt;=0.37,"Medium","High"))</f>
        <v>Medium</v>
      </c>
      <c r="X3066" s="12" t="str">
        <f>IF(K3066&lt;0.03,"Low", IF(K3066&lt;=0.06,"Medium","High"))</f>
        <v>Medium</v>
      </c>
    </row>
    <row r="3067" spans="1:24">
      <c r="A3067" s="3">
        <v>415</v>
      </c>
      <c r="B3067" s="5">
        <v>6134.0756092512602</v>
      </c>
      <c r="C3067" s="4">
        <v>0.91515849422446194</v>
      </c>
      <c r="D3067" s="3">
        <v>3</v>
      </c>
      <c r="E3067" s="1">
        <v>4.4653880280003797</v>
      </c>
      <c r="F3067" s="4">
        <v>0.90317509584246591</v>
      </c>
      <c r="G3067" s="3">
        <v>20</v>
      </c>
      <c r="H3067" s="4">
        <v>4.7384869429340597</v>
      </c>
      <c r="I3067" s="26">
        <f>H3067/100</f>
        <v>4.7384869429340594E-2</v>
      </c>
      <c r="J3067" s="1">
        <v>3.1927393661625101</v>
      </c>
      <c r="K3067" s="4">
        <v>5.2639331957901297E-2</v>
      </c>
      <c r="L3067" s="7">
        <v>0.90969346564168307</v>
      </c>
      <c r="M3067" s="3">
        <v>9</v>
      </c>
      <c r="N3067" s="2">
        <v>1814.8982405645299</v>
      </c>
      <c r="O3067" s="6">
        <v>0.22712044826267</v>
      </c>
      <c r="P3067" s="1">
        <v>5.3026471400307003</v>
      </c>
      <c r="Q3067" s="5">
        <v>318.21638085337298</v>
      </c>
      <c r="R3067" s="3">
        <v>1</v>
      </c>
      <c r="S3067" s="9" t="str">
        <f>IF(E3067&gt;3, "1", "0")</f>
        <v>1</v>
      </c>
      <c r="T3067" s="3">
        <f>IF(F3067 &lt; 80%, 1, 0)</f>
        <v>0</v>
      </c>
      <c r="U3067" s="12" t="str">
        <f t="shared" si="47"/>
        <v>High</v>
      </c>
      <c r="V3067" s="12" t="str">
        <f>IF(A3066 &lt; 400, "Low", IF(A3066 &lt; 700, "Medium", "High"))</f>
        <v>Low</v>
      </c>
      <c r="W3067" s="12" t="str">
        <f>IF(O3067&lt;0.23,"Low", IF(O3067&lt;=0.37,"Medium","High"))</f>
        <v>Low</v>
      </c>
      <c r="X3067" s="12" t="str">
        <f>IF(K3067&lt;0.03,"Low", IF(K3067&lt;=0.06,"Medium","High"))</f>
        <v>Medium</v>
      </c>
    </row>
    <row r="3068" spans="1:24">
      <c r="A3068" s="3">
        <v>184</v>
      </c>
      <c r="B3068" s="5">
        <v>14609.227753233299</v>
      </c>
      <c r="C3068" s="4">
        <v>0.99005584472228092</v>
      </c>
      <c r="D3068" s="3">
        <v>1</v>
      </c>
      <c r="E3068" s="1">
        <v>3.6633454859509</v>
      </c>
      <c r="F3068" s="4">
        <v>0.81344096061017102</v>
      </c>
      <c r="G3068" s="3">
        <v>4</v>
      </c>
      <c r="H3068" s="4">
        <v>4.7392603653591703</v>
      </c>
      <c r="I3068" s="26">
        <f>H3068/100</f>
        <v>4.73926036535917E-2</v>
      </c>
      <c r="J3068" s="1">
        <v>3.0257319056991099</v>
      </c>
      <c r="K3068" s="4">
        <v>3.6602651848019301E-3</v>
      </c>
      <c r="L3068" s="7">
        <v>0.83095172026802999</v>
      </c>
      <c r="M3068" s="3">
        <v>9</v>
      </c>
      <c r="N3068" s="2">
        <v>4706.7816652319798</v>
      </c>
      <c r="O3068" s="6">
        <v>0.35332041719533802</v>
      </c>
      <c r="P3068" s="1">
        <v>9.4945948611809108</v>
      </c>
      <c r="Q3068" s="5">
        <v>325.96485064737499</v>
      </c>
      <c r="R3068" s="3">
        <v>1</v>
      </c>
      <c r="S3068" s="9" t="str">
        <f>IF(E3068&gt;3, "1", "0")</f>
        <v>1</v>
      </c>
      <c r="T3068" s="3">
        <f>IF(F3068 &lt; 80%, 1, 0)</f>
        <v>0</v>
      </c>
      <c r="U3068" s="12" t="str">
        <f t="shared" si="47"/>
        <v>High</v>
      </c>
      <c r="V3068" s="12" t="str">
        <f>IF(A3067 &lt; 400, "Low", IF(A3067 &lt; 700, "Medium", "High"))</f>
        <v>Medium</v>
      </c>
      <c r="W3068" s="12" t="str">
        <f>IF(O3068&lt;0.23,"Low", IF(O3068&lt;=0.37,"Medium","High"))</f>
        <v>Medium</v>
      </c>
      <c r="X3068" s="12" t="str">
        <f>IF(K3068&lt;0.03,"Low", IF(K3068&lt;=0.06,"Medium","High"))</f>
        <v>Low</v>
      </c>
    </row>
    <row r="3069" spans="1:24">
      <c r="A3069" s="3">
        <v>100</v>
      </c>
      <c r="B3069" s="5">
        <v>6389.3822457705101</v>
      </c>
      <c r="C3069" s="4">
        <v>0.84949259624662898</v>
      </c>
      <c r="D3069" s="3">
        <v>0</v>
      </c>
      <c r="E3069" s="1">
        <v>1.61911314262011</v>
      </c>
      <c r="F3069" s="4">
        <v>0.633321033244719</v>
      </c>
      <c r="G3069" s="3">
        <v>3</v>
      </c>
      <c r="H3069" s="4">
        <v>4.7398478277224898</v>
      </c>
      <c r="I3069" s="26">
        <f>H3069/100</f>
        <v>4.7398478277224897E-2</v>
      </c>
      <c r="J3069" s="1">
        <v>9.0339253401320807</v>
      </c>
      <c r="K3069" s="4">
        <v>7.1959895336989793E-2</v>
      </c>
      <c r="L3069" s="7">
        <v>0.83111267862804294</v>
      </c>
      <c r="M3069" s="3">
        <v>6</v>
      </c>
      <c r="N3069" s="2">
        <v>1003.5269076324799</v>
      </c>
      <c r="O3069" s="6">
        <v>0.30007893834580102</v>
      </c>
      <c r="P3069" s="1">
        <v>4.9896417600993104</v>
      </c>
      <c r="Q3069" s="5">
        <v>450.35562567537801</v>
      </c>
      <c r="R3069" s="3">
        <v>1</v>
      </c>
      <c r="S3069" s="9" t="str">
        <f>IF(E3069&gt;3, "1", "0")</f>
        <v>0</v>
      </c>
      <c r="T3069" s="3">
        <f>IF(F3069 &lt; 80%, 1, 0)</f>
        <v>1</v>
      </c>
      <c r="U3069" s="12" t="str">
        <f t="shared" si="47"/>
        <v>High</v>
      </c>
      <c r="V3069" s="12" t="str">
        <f>IF(A3068 &lt; 400, "Low", IF(A3068 &lt; 700, "Medium", "High"))</f>
        <v>Low</v>
      </c>
      <c r="W3069" s="12" t="str">
        <f>IF(O3069&lt;0.23,"Low", IF(O3069&lt;=0.37,"Medium","High"))</f>
        <v>Medium</v>
      </c>
      <c r="X3069" s="12" t="str">
        <f>IF(K3069&lt;0.03,"Low", IF(K3069&lt;=0.06,"Medium","High"))</f>
        <v>High</v>
      </c>
    </row>
    <row r="3070" spans="1:24">
      <c r="A3070" s="3">
        <v>326</v>
      </c>
      <c r="B3070" s="5">
        <v>6803.1084368086404</v>
      </c>
      <c r="C3070" s="4">
        <v>0.86770137588509499</v>
      </c>
      <c r="D3070" s="3">
        <v>4</v>
      </c>
      <c r="E3070" s="1">
        <v>4.6477733923897997</v>
      </c>
      <c r="F3070" s="4">
        <v>0.88348171568545897</v>
      </c>
      <c r="G3070" s="3">
        <v>15</v>
      </c>
      <c r="H3070" s="4">
        <v>4.74121856651327</v>
      </c>
      <c r="I3070" s="26">
        <f>H3070/100</f>
        <v>4.7412185665132701E-2</v>
      </c>
      <c r="J3070" s="1">
        <v>8.4080231810847401</v>
      </c>
      <c r="K3070" s="4">
        <v>7.5470017641139794E-2</v>
      </c>
      <c r="L3070" s="7">
        <v>0.86548711904938302</v>
      </c>
      <c r="M3070" s="3">
        <v>3</v>
      </c>
      <c r="N3070" s="2">
        <v>1360.6952943281799</v>
      </c>
      <c r="O3070" s="6">
        <v>0.27909732261939202</v>
      </c>
      <c r="P3070" s="1">
        <v>9.0016014675054699</v>
      </c>
      <c r="Q3070" s="5">
        <v>156.53146865095101</v>
      </c>
      <c r="R3070" s="3">
        <v>1</v>
      </c>
      <c r="S3070" s="9" t="str">
        <f>IF(E3070&gt;3, "1", "0")</f>
        <v>1</v>
      </c>
      <c r="T3070" s="3">
        <f>IF(F3070 &lt; 80%, 1, 0)</f>
        <v>0</v>
      </c>
      <c r="U3070" s="12" t="str">
        <f t="shared" si="47"/>
        <v>High</v>
      </c>
      <c r="V3070" s="12" t="str">
        <f>IF(A3069 &lt; 400, "Low", IF(A3069 &lt; 700, "Medium", "High"))</f>
        <v>Low</v>
      </c>
      <c r="W3070" s="12" t="str">
        <f>IF(O3070&lt;0.23,"Low", IF(O3070&lt;=0.37,"Medium","High"))</f>
        <v>Medium</v>
      </c>
      <c r="X3070" s="12" t="str">
        <f>IF(K3070&lt;0.03,"Low", IF(K3070&lt;=0.06,"Medium","High"))</f>
        <v>High</v>
      </c>
    </row>
    <row r="3071" spans="1:24">
      <c r="A3071" s="3">
        <v>785</v>
      </c>
      <c r="B3071" s="5">
        <v>15467.491782577599</v>
      </c>
      <c r="C3071" s="4">
        <v>0.90812219886494605</v>
      </c>
      <c r="D3071" s="3">
        <v>4</v>
      </c>
      <c r="E3071" s="1">
        <v>4.0955466710856099</v>
      </c>
      <c r="F3071" s="4">
        <v>0.80213412839085707</v>
      </c>
      <c r="G3071" s="3">
        <v>12</v>
      </c>
      <c r="H3071" s="4">
        <v>4.7412664267665097</v>
      </c>
      <c r="I3071" s="26">
        <f>H3071/100</f>
        <v>4.7412664267665099E-2</v>
      </c>
      <c r="J3071" s="1">
        <v>6.5074560400763701</v>
      </c>
      <c r="K3071" s="4">
        <v>4.0884316553323398E-2</v>
      </c>
      <c r="L3071" s="7">
        <v>0.87131221199701703</v>
      </c>
      <c r="M3071" s="3">
        <v>2</v>
      </c>
      <c r="N3071" s="2">
        <v>2696.5766951180099</v>
      </c>
      <c r="O3071" s="6">
        <v>0.49949980466382699</v>
      </c>
      <c r="P3071" s="1">
        <v>7.8845555184450298</v>
      </c>
      <c r="Q3071" s="5">
        <v>119.33953260487201</v>
      </c>
      <c r="R3071" s="3">
        <v>1</v>
      </c>
      <c r="S3071" s="9" t="str">
        <f>IF(E3071&gt;3, "1", "0")</f>
        <v>1</v>
      </c>
      <c r="T3071" s="3">
        <f>IF(F3071 &lt; 80%, 1, 0)</f>
        <v>0</v>
      </c>
      <c r="U3071" s="12" t="str">
        <f t="shared" si="47"/>
        <v>High</v>
      </c>
      <c r="V3071" s="12" t="str">
        <f>IF(A3070 &lt; 400, "Low", IF(A3070 &lt; 700, "Medium", "High"))</f>
        <v>Low</v>
      </c>
      <c r="W3071" s="12" t="str">
        <f>IF(O3071&lt;0.23,"Low", IF(O3071&lt;=0.37,"Medium","High"))</f>
        <v>High</v>
      </c>
      <c r="X3071" s="12" t="str">
        <f>IF(K3071&lt;0.03,"Low", IF(K3071&lt;=0.06,"Medium","High"))</f>
        <v>Medium</v>
      </c>
    </row>
    <row r="3072" spans="1:24">
      <c r="A3072" s="3">
        <v>367</v>
      </c>
      <c r="B3072" s="5">
        <v>16415.1188524309</v>
      </c>
      <c r="C3072" s="4">
        <v>0.91034247440399296</v>
      </c>
      <c r="D3072" s="3">
        <v>0</v>
      </c>
      <c r="E3072" s="1">
        <v>4.4802344065723902</v>
      </c>
      <c r="F3072" s="4">
        <v>0.83747002975916107</v>
      </c>
      <c r="G3072" s="3">
        <v>6</v>
      </c>
      <c r="H3072" s="4">
        <v>4.7435435785855598</v>
      </c>
      <c r="I3072" s="26">
        <f>H3072/100</f>
        <v>4.7435435785855601E-2</v>
      </c>
      <c r="J3072" s="1">
        <v>3.17278730850285</v>
      </c>
      <c r="K3072" s="4">
        <v>4.7116600245044299E-2</v>
      </c>
      <c r="L3072" s="7">
        <v>0.83671700621706702</v>
      </c>
      <c r="M3072" s="3">
        <v>0</v>
      </c>
      <c r="N3072" s="2">
        <v>4124.4610304171601</v>
      </c>
      <c r="O3072" s="6">
        <v>0.44790251949014998</v>
      </c>
      <c r="P3072" s="1">
        <v>5.8719732332778598</v>
      </c>
      <c r="Q3072" s="5">
        <v>263.46823071777698</v>
      </c>
      <c r="R3072" s="3">
        <v>1</v>
      </c>
      <c r="S3072" s="9" t="str">
        <f>IF(E3072&gt;3, "1", "0")</f>
        <v>1</v>
      </c>
      <c r="T3072" s="3">
        <f>IF(F3072 &lt; 80%, 1, 0)</f>
        <v>0</v>
      </c>
      <c r="U3072" s="12" t="str">
        <f t="shared" si="47"/>
        <v>High</v>
      </c>
      <c r="V3072" s="12" t="str">
        <f>IF(A3071 &lt; 400, "Low", IF(A3071 &lt; 700, "Medium", "High"))</f>
        <v>High</v>
      </c>
      <c r="W3072" s="12" t="str">
        <f>IF(O3072&lt;0.23,"Low", IF(O3072&lt;=0.37,"Medium","High"))</f>
        <v>High</v>
      </c>
      <c r="X3072" s="12" t="str">
        <f>IF(K3072&lt;0.03,"Low", IF(K3072&lt;=0.06,"Medium","High"))</f>
        <v>Medium</v>
      </c>
    </row>
    <row r="3073" spans="1:24">
      <c r="A3073" s="3">
        <v>695</v>
      </c>
      <c r="B3073" s="5">
        <v>9215.0674836307007</v>
      </c>
      <c r="C3073" s="4">
        <v>0.996276666848256</v>
      </c>
      <c r="D3073" s="3">
        <v>3</v>
      </c>
      <c r="E3073" s="1">
        <v>4.0818795959853604</v>
      </c>
      <c r="F3073" s="4">
        <v>0.95563849708649595</v>
      </c>
      <c r="G3073" s="3">
        <v>20</v>
      </c>
      <c r="H3073" s="4">
        <v>4.7444840151771803</v>
      </c>
      <c r="I3073" s="26">
        <f>H3073/100</f>
        <v>4.7444840151771805E-2</v>
      </c>
      <c r="J3073" s="1">
        <v>9.3842573663733795</v>
      </c>
      <c r="K3073" s="4">
        <v>6.94249437893939E-2</v>
      </c>
      <c r="L3073" s="7">
        <v>0.94595149922713107</v>
      </c>
      <c r="M3073" s="3">
        <v>3</v>
      </c>
      <c r="N3073" s="2">
        <v>3600.79218377303</v>
      </c>
      <c r="O3073" s="6">
        <v>0.16923792158380299</v>
      </c>
      <c r="P3073" s="1">
        <v>9.1100757956268801</v>
      </c>
      <c r="Q3073" s="5">
        <v>236.438433062988</v>
      </c>
      <c r="R3073" s="3">
        <v>1</v>
      </c>
      <c r="S3073" s="9" t="str">
        <f>IF(E3073&gt;3, "1", "0")</f>
        <v>1</v>
      </c>
      <c r="T3073" s="3">
        <f>IF(F3073 &lt; 80%, 1, 0)</f>
        <v>0</v>
      </c>
      <c r="U3073" s="12" t="str">
        <f t="shared" si="47"/>
        <v>High</v>
      </c>
      <c r="V3073" s="12" t="str">
        <f>IF(A3072 &lt; 400, "Low", IF(A3072 &lt; 700, "Medium", "High"))</f>
        <v>Low</v>
      </c>
      <c r="W3073" s="12" t="str">
        <f>IF(O3073&lt;0.23,"Low", IF(O3073&lt;=0.37,"Medium","High"))</f>
        <v>Low</v>
      </c>
      <c r="X3073" s="12" t="str">
        <f>IF(K3073&lt;0.03,"Low", IF(K3073&lt;=0.06,"Medium","High"))</f>
        <v>High</v>
      </c>
    </row>
    <row r="3074" spans="1:24">
      <c r="A3074" s="3">
        <v>866</v>
      </c>
      <c r="B3074" s="5">
        <v>7606.4238970361603</v>
      </c>
      <c r="C3074" s="4">
        <v>0.91384129262588598</v>
      </c>
      <c r="D3074" s="3">
        <v>5</v>
      </c>
      <c r="E3074" s="1">
        <v>3.67528911881065</v>
      </c>
      <c r="F3074" s="4">
        <v>0.68939950174185793</v>
      </c>
      <c r="G3074" s="3">
        <v>0</v>
      </c>
      <c r="H3074" s="4">
        <v>4.7458901005788299</v>
      </c>
      <c r="I3074" s="26">
        <f>H3074/100</f>
        <v>4.7458901005788298E-2</v>
      </c>
      <c r="J3074" s="1">
        <v>7.8993734289759896</v>
      </c>
      <c r="K3074" s="4">
        <v>3.7711148105579503E-2</v>
      </c>
      <c r="L3074" s="7">
        <v>0.861138389138419</v>
      </c>
      <c r="M3074" s="3">
        <v>1</v>
      </c>
      <c r="N3074" s="2">
        <v>3974.2765203187</v>
      </c>
      <c r="O3074" s="6">
        <v>0.15894835270249499</v>
      </c>
      <c r="P3074" s="1">
        <v>1.4845423777025499</v>
      </c>
      <c r="Q3074" s="5">
        <v>372.976769850658</v>
      </c>
      <c r="R3074" s="3">
        <v>1</v>
      </c>
      <c r="S3074" s="9" t="str">
        <f>IF(E3074&gt;3, "1", "0")</f>
        <v>1</v>
      </c>
      <c r="T3074" s="3">
        <f>IF(F3074 &lt; 80%, 1, 0)</f>
        <v>1</v>
      </c>
      <c r="U3074" s="12" t="str">
        <f t="shared" ref="U3074:U3137" si="48">IF(ISBLANK(I3074),"Unknown", IF(I3074&lt;0.01,"Low", IF(I3074&lt;=0.03,"Medium","High")))</f>
        <v>High</v>
      </c>
      <c r="V3074" s="12" t="str">
        <f>IF(A3073 &lt; 400, "Low", IF(A3073 &lt; 700, "Medium", "High"))</f>
        <v>Medium</v>
      </c>
      <c r="W3074" s="12" t="str">
        <f>IF(O3074&lt;0.23,"Low", IF(O3074&lt;=0.37,"Medium","High"))</f>
        <v>Low</v>
      </c>
      <c r="X3074" s="12" t="str">
        <f>IF(K3074&lt;0.03,"Low", IF(K3074&lt;=0.06,"Medium","High"))</f>
        <v>Medium</v>
      </c>
    </row>
    <row r="3075" spans="1:24">
      <c r="A3075" s="3">
        <v>576</v>
      </c>
      <c r="B3075" s="5">
        <v>13973.3794109561</v>
      </c>
      <c r="C3075" s="4">
        <v>0.95306325990507701</v>
      </c>
      <c r="D3075" s="3">
        <v>1</v>
      </c>
      <c r="E3075" s="1">
        <v>2.8008308581071599</v>
      </c>
      <c r="F3075" s="4">
        <v>0.94778364661515502</v>
      </c>
      <c r="G3075" s="3">
        <v>10</v>
      </c>
      <c r="H3075" s="4">
        <v>4.7466388927273</v>
      </c>
      <c r="I3075" s="26">
        <f>H3075/100</f>
        <v>4.7466388927273E-2</v>
      </c>
      <c r="J3075" s="1">
        <v>7.4956876398947596</v>
      </c>
      <c r="K3075" s="4">
        <v>7.9498618961745607E-2</v>
      </c>
      <c r="L3075" s="7">
        <v>0.85056779199314203</v>
      </c>
      <c r="M3075" s="3">
        <v>3</v>
      </c>
      <c r="N3075" s="2">
        <v>3628.70774337987</v>
      </c>
      <c r="O3075" s="6">
        <v>0.14170114628984601</v>
      </c>
      <c r="P3075" s="1">
        <v>7.8464453411716502</v>
      </c>
      <c r="Q3075" s="5">
        <v>460.74520444934598</v>
      </c>
      <c r="R3075" s="3">
        <v>0</v>
      </c>
      <c r="S3075" s="9" t="str">
        <f>IF(E3075&gt;3, "1", "0")</f>
        <v>0</v>
      </c>
      <c r="T3075" s="3">
        <f>IF(F3075 &lt; 80%, 1, 0)</f>
        <v>0</v>
      </c>
      <c r="U3075" s="12" t="str">
        <f t="shared" si="48"/>
        <v>High</v>
      </c>
      <c r="V3075" s="12" t="str">
        <f>IF(A3074 &lt; 400, "Low", IF(A3074 &lt; 700, "Medium", "High"))</f>
        <v>High</v>
      </c>
      <c r="W3075" s="12" t="str">
        <f>IF(O3075&lt;0.23,"Low", IF(O3075&lt;=0.37,"Medium","High"))</f>
        <v>Low</v>
      </c>
      <c r="X3075" s="12" t="str">
        <f>IF(K3075&lt;0.03,"Low", IF(K3075&lt;=0.06,"Medium","High"))</f>
        <v>High</v>
      </c>
    </row>
    <row r="3076" spans="1:24">
      <c r="A3076" s="3">
        <v>513</v>
      </c>
      <c r="B3076" s="5">
        <v>15896.925726695101</v>
      </c>
      <c r="C3076" s="4">
        <v>0.86865509781289008</v>
      </c>
      <c r="D3076" s="3">
        <v>0</v>
      </c>
      <c r="E3076" s="1">
        <v>2.3085441858018498</v>
      </c>
      <c r="F3076" s="4">
        <v>0.7011335132660651</v>
      </c>
      <c r="G3076" s="3">
        <v>16</v>
      </c>
      <c r="H3076" s="4">
        <v>4.7487989735642699</v>
      </c>
      <c r="I3076" s="26">
        <f>H3076/100</f>
        <v>4.7487989735642701E-2</v>
      </c>
      <c r="J3076" s="1">
        <v>9.7376584128455193</v>
      </c>
      <c r="K3076" s="4">
        <v>3.39784610880332E-2</v>
      </c>
      <c r="L3076" s="7">
        <v>0.82954918175483994</v>
      </c>
      <c r="M3076" s="3">
        <v>9</v>
      </c>
      <c r="N3076" s="2">
        <v>2295.38701791008</v>
      </c>
      <c r="O3076" s="6">
        <v>0.46647688352662298</v>
      </c>
      <c r="P3076" s="1">
        <v>2.04193931315123</v>
      </c>
      <c r="Q3076" s="5">
        <v>148.62478747669701</v>
      </c>
      <c r="R3076" s="3">
        <v>1</v>
      </c>
      <c r="S3076" s="9" t="str">
        <f>IF(E3076&gt;3, "1", "0")</f>
        <v>0</v>
      </c>
      <c r="T3076" s="3">
        <f>IF(F3076 &lt; 80%, 1, 0)</f>
        <v>1</v>
      </c>
      <c r="U3076" s="12" t="str">
        <f t="shared" si="48"/>
        <v>High</v>
      </c>
      <c r="V3076" s="12" t="str">
        <f>IF(A3075 &lt; 400, "Low", IF(A3075 &lt; 700, "Medium", "High"))</f>
        <v>Medium</v>
      </c>
      <c r="W3076" s="12" t="str">
        <f>IF(O3076&lt;0.23,"Low", IF(O3076&lt;=0.37,"Medium","High"))</f>
        <v>High</v>
      </c>
      <c r="X3076" s="12" t="str">
        <f>IF(K3076&lt;0.03,"Low", IF(K3076&lt;=0.06,"Medium","High"))</f>
        <v>Medium</v>
      </c>
    </row>
    <row r="3077" spans="1:24">
      <c r="A3077" s="3">
        <v>953</v>
      </c>
      <c r="B3077" s="5">
        <v>17806.773825569999</v>
      </c>
      <c r="C3077" s="4">
        <v>0.81814417654956595</v>
      </c>
      <c r="D3077" s="3">
        <v>0</v>
      </c>
      <c r="E3077" s="1">
        <v>2.3657902807841502</v>
      </c>
      <c r="F3077" s="4">
        <v>0.90450857185014399</v>
      </c>
      <c r="G3077" s="3">
        <v>16</v>
      </c>
      <c r="H3077" s="4">
        <v>4.7497130344376997</v>
      </c>
      <c r="I3077" s="26">
        <f>H3077/100</f>
        <v>4.7497130344376998E-2</v>
      </c>
      <c r="J3077" s="1">
        <v>5.6341359869244698</v>
      </c>
      <c r="K3077" s="4">
        <v>5.5010673006916401E-2</v>
      </c>
      <c r="L3077" s="7">
        <v>0.80798065412225795</v>
      </c>
      <c r="M3077" s="3">
        <v>2</v>
      </c>
      <c r="N3077" s="2">
        <v>2837.7499738463198</v>
      </c>
      <c r="O3077" s="6">
        <v>0.35201939476777999</v>
      </c>
      <c r="P3077" s="1">
        <v>4.5897033379524697</v>
      </c>
      <c r="Q3077" s="5">
        <v>426.99626045853103</v>
      </c>
      <c r="R3077" s="3">
        <v>1</v>
      </c>
      <c r="S3077" s="9" t="str">
        <f>IF(E3077&gt;3, "1", "0")</f>
        <v>0</v>
      </c>
      <c r="T3077" s="3">
        <f>IF(F3077 &lt; 80%, 1, 0)</f>
        <v>0</v>
      </c>
      <c r="U3077" s="12" t="str">
        <f t="shared" si="48"/>
        <v>High</v>
      </c>
      <c r="V3077" s="12" t="str">
        <f>IF(A3076 &lt; 400, "Low", IF(A3076 &lt; 700, "Medium", "High"))</f>
        <v>Medium</v>
      </c>
      <c r="W3077" s="12" t="str">
        <f>IF(O3077&lt;0.23,"Low", IF(O3077&lt;=0.37,"Medium","High"))</f>
        <v>Medium</v>
      </c>
      <c r="X3077" s="12" t="str">
        <f>IF(K3077&lt;0.03,"Low", IF(K3077&lt;=0.06,"Medium","High"))</f>
        <v>Medium</v>
      </c>
    </row>
    <row r="3078" spans="1:24">
      <c r="A3078" s="3">
        <v>583</v>
      </c>
      <c r="B3078" s="5">
        <v>9264.1113939127499</v>
      </c>
      <c r="C3078" s="4">
        <v>0.920860883964296</v>
      </c>
      <c r="D3078" s="3">
        <v>5</v>
      </c>
      <c r="E3078" s="1">
        <v>1.8618002828685001</v>
      </c>
      <c r="F3078" s="4">
        <v>0.96088811461614998</v>
      </c>
      <c r="G3078" s="3">
        <v>14</v>
      </c>
      <c r="H3078" s="4">
        <v>4.7498195641851604</v>
      </c>
      <c r="I3078" s="26">
        <f>H3078/100</f>
        <v>4.7498195641851607E-2</v>
      </c>
      <c r="J3078" s="1">
        <v>6.2908224847235203</v>
      </c>
      <c r="K3078" s="4">
        <v>9.49028650951598E-2</v>
      </c>
      <c r="L3078" s="7">
        <v>0.90477910063404099</v>
      </c>
      <c r="M3078" s="3">
        <v>0</v>
      </c>
      <c r="N3078" s="2">
        <v>4208.7233179486502</v>
      </c>
      <c r="O3078" s="6">
        <v>0.14685117229692399</v>
      </c>
      <c r="P3078" s="1">
        <v>4.69223681393209</v>
      </c>
      <c r="Q3078" s="5">
        <v>162.55479937340999</v>
      </c>
      <c r="R3078" s="3">
        <v>1</v>
      </c>
      <c r="S3078" s="9" t="str">
        <f>IF(E3078&gt;3, "1", "0")</f>
        <v>0</v>
      </c>
      <c r="T3078" s="3">
        <f>IF(F3078 &lt; 80%, 1, 0)</f>
        <v>0</v>
      </c>
      <c r="U3078" s="12" t="str">
        <f t="shared" si="48"/>
        <v>High</v>
      </c>
      <c r="V3078" s="12" t="str">
        <f>IF(A3077 &lt; 400, "Low", IF(A3077 &lt; 700, "Medium", "High"))</f>
        <v>High</v>
      </c>
      <c r="W3078" s="12" t="str">
        <f>IF(O3078&lt;0.23,"Low", IF(O3078&lt;=0.37,"Medium","High"))</f>
        <v>Low</v>
      </c>
      <c r="X3078" s="12" t="str">
        <f>IF(K3078&lt;0.03,"Low", IF(K3078&lt;=0.06,"Medium","High"))</f>
        <v>High</v>
      </c>
    </row>
    <row r="3079" spans="1:24">
      <c r="A3079" s="3">
        <v>473</v>
      </c>
      <c r="B3079" s="5">
        <v>9751.4251560128996</v>
      </c>
      <c r="C3079" s="4">
        <v>0.90750802872806902</v>
      </c>
      <c r="D3079" s="3">
        <v>2</v>
      </c>
      <c r="E3079" s="1">
        <v>2.6710316167150299</v>
      </c>
      <c r="F3079" s="4">
        <v>0.80027865111812402</v>
      </c>
      <c r="G3079" s="3">
        <v>12</v>
      </c>
      <c r="H3079" s="4">
        <v>4.7504935951891003</v>
      </c>
      <c r="I3079" s="26">
        <f>H3079/100</f>
        <v>4.7504935951891002E-2</v>
      </c>
      <c r="J3079" s="1">
        <v>6.7361573363370599</v>
      </c>
      <c r="K3079" s="4">
        <v>4.2268566921215903E-2</v>
      </c>
      <c r="L3079" s="7">
        <v>0.96738769055464802</v>
      </c>
      <c r="M3079" s="3">
        <v>6</v>
      </c>
      <c r="N3079" s="2">
        <v>2828.1738122168399</v>
      </c>
      <c r="O3079" s="6">
        <v>0.31380696969188099</v>
      </c>
      <c r="P3079" s="1">
        <v>7.8480439489986802</v>
      </c>
      <c r="Q3079" s="5">
        <v>232.20403272167701</v>
      </c>
      <c r="R3079" s="3">
        <v>1</v>
      </c>
      <c r="S3079" s="9" t="str">
        <f>IF(E3079&gt;3, "1", "0")</f>
        <v>0</v>
      </c>
      <c r="T3079" s="3">
        <f>IF(F3079 &lt; 80%, 1, 0)</f>
        <v>0</v>
      </c>
      <c r="U3079" s="12" t="str">
        <f t="shared" si="48"/>
        <v>High</v>
      </c>
      <c r="V3079" s="12" t="str">
        <f>IF(A3078 &lt; 400, "Low", IF(A3078 &lt; 700, "Medium", "High"))</f>
        <v>Medium</v>
      </c>
      <c r="W3079" s="12" t="str">
        <f>IF(O3079&lt;0.23,"Low", IF(O3079&lt;=0.37,"Medium","High"))</f>
        <v>Medium</v>
      </c>
      <c r="X3079" s="12" t="str">
        <f>IF(K3079&lt;0.03,"Low", IF(K3079&lt;=0.06,"Medium","High"))</f>
        <v>Medium</v>
      </c>
    </row>
    <row r="3080" spans="1:24">
      <c r="A3080" s="3">
        <v>412</v>
      </c>
      <c r="B3080" s="5">
        <v>16327.004261677899</v>
      </c>
      <c r="C3080" s="4">
        <v>0.91818321856544505</v>
      </c>
      <c r="D3080" s="3">
        <v>2</v>
      </c>
      <c r="E3080" s="1">
        <v>1.5671663295642599</v>
      </c>
      <c r="F3080" s="4">
        <v>0.63023835006464102</v>
      </c>
      <c r="G3080" s="3">
        <v>3</v>
      </c>
      <c r="H3080" s="4">
        <v>4.7509480849869901</v>
      </c>
      <c r="I3080" s="26">
        <f>H3080/100</f>
        <v>4.7509480849869903E-2</v>
      </c>
      <c r="J3080" s="1">
        <v>9.3614374579090693</v>
      </c>
      <c r="K3080" s="4">
        <v>1.9638197319673898E-3</v>
      </c>
      <c r="L3080" s="7">
        <v>0.80877519517609997</v>
      </c>
      <c r="M3080" s="3">
        <v>2</v>
      </c>
      <c r="N3080" s="2">
        <v>1019.82636743685</v>
      </c>
      <c r="O3080" s="6">
        <v>0.188821047269841</v>
      </c>
      <c r="P3080" s="1">
        <v>4.3383825829369203</v>
      </c>
      <c r="Q3080" s="5">
        <v>359.56238180079799</v>
      </c>
      <c r="R3080" s="3">
        <v>1</v>
      </c>
      <c r="S3080" s="9" t="str">
        <f>IF(E3080&gt;3, "1", "0")</f>
        <v>0</v>
      </c>
      <c r="T3080" s="3">
        <f>IF(F3080 &lt; 80%, 1, 0)</f>
        <v>1</v>
      </c>
      <c r="U3080" s="12" t="str">
        <f t="shared" si="48"/>
        <v>High</v>
      </c>
      <c r="V3080" s="12" t="str">
        <f>IF(A3079 &lt; 400, "Low", IF(A3079 &lt; 700, "Medium", "High"))</f>
        <v>Medium</v>
      </c>
      <c r="W3080" s="12" t="str">
        <f>IF(O3080&lt;0.23,"Low", IF(O3080&lt;=0.37,"Medium","High"))</f>
        <v>Low</v>
      </c>
      <c r="X3080" s="12" t="str">
        <f>IF(K3080&lt;0.03,"Low", IF(K3080&lt;=0.06,"Medium","High"))</f>
        <v>Low</v>
      </c>
    </row>
    <row r="3081" spans="1:24">
      <c r="A3081" s="3">
        <v>266</v>
      </c>
      <c r="B3081" s="5">
        <v>19175.360968708501</v>
      </c>
      <c r="C3081" s="4">
        <v>0.86327508147753707</v>
      </c>
      <c r="D3081" s="3">
        <v>5</v>
      </c>
      <c r="E3081" s="1">
        <v>2.32032381401809</v>
      </c>
      <c r="F3081" s="4">
        <v>0.87207964939356197</v>
      </c>
      <c r="G3081" s="3">
        <v>7</v>
      </c>
      <c r="H3081" s="4">
        <v>4.7521357481506898</v>
      </c>
      <c r="I3081" s="26">
        <f>H3081/100</f>
        <v>4.7521357481506897E-2</v>
      </c>
      <c r="J3081" s="1">
        <v>6.23738784730027</v>
      </c>
      <c r="K3081" s="4">
        <v>6.7114491174317198E-2</v>
      </c>
      <c r="L3081" s="7">
        <v>0.92216892745196899</v>
      </c>
      <c r="M3081" s="3">
        <v>7</v>
      </c>
      <c r="N3081" s="2">
        <v>1906.9913053646901</v>
      </c>
      <c r="O3081" s="6">
        <v>0.30953409615448801</v>
      </c>
      <c r="P3081" s="1">
        <v>5.2121521000518296</v>
      </c>
      <c r="Q3081" s="5">
        <v>253.35000241974299</v>
      </c>
      <c r="R3081" s="3">
        <v>0</v>
      </c>
      <c r="S3081" s="9" t="str">
        <f>IF(E3081&gt;3, "1", "0")</f>
        <v>0</v>
      </c>
      <c r="T3081" s="3">
        <f>IF(F3081 &lt; 80%, 1, 0)</f>
        <v>0</v>
      </c>
      <c r="U3081" s="12" t="str">
        <f t="shared" si="48"/>
        <v>High</v>
      </c>
      <c r="V3081" s="12" t="str">
        <f>IF(A3080 &lt; 400, "Low", IF(A3080 &lt; 700, "Medium", "High"))</f>
        <v>Medium</v>
      </c>
      <c r="W3081" s="12" t="str">
        <f>IF(O3081&lt;0.23,"Low", IF(O3081&lt;=0.37,"Medium","High"))</f>
        <v>Medium</v>
      </c>
      <c r="X3081" s="12" t="str">
        <f>IF(K3081&lt;0.03,"Low", IF(K3081&lt;=0.06,"Medium","High"))</f>
        <v>High</v>
      </c>
    </row>
    <row r="3082" spans="1:24">
      <c r="A3082" s="3">
        <v>734</v>
      </c>
      <c r="B3082" s="5">
        <v>12724.0002486989</v>
      </c>
      <c r="C3082" s="4">
        <v>0.85304570450053507</v>
      </c>
      <c r="D3082" s="3">
        <v>2</v>
      </c>
      <c r="E3082" s="1">
        <v>0.50070985060125495</v>
      </c>
      <c r="F3082" s="4">
        <v>0.84380812452396992</v>
      </c>
      <c r="G3082" s="3">
        <v>20</v>
      </c>
      <c r="H3082" s="4">
        <v>4.7549376818712599</v>
      </c>
      <c r="I3082" s="26">
        <f>H3082/100</f>
        <v>4.7549376818712602E-2</v>
      </c>
      <c r="J3082" s="1">
        <v>5.2827794121333396</v>
      </c>
      <c r="K3082" s="4">
        <v>3.8513160711678103E-2</v>
      </c>
      <c r="L3082" s="7">
        <v>0.80452165688983301</v>
      </c>
      <c r="M3082" s="3">
        <v>9</v>
      </c>
      <c r="N3082" s="2">
        <v>1687.44462639413</v>
      </c>
      <c r="O3082" s="6">
        <v>0.30044661961249802</v>
      </c>
      <c r="P3082" s="1">
        <v>8.8407586182023703</v>
      </c>
      <c r="Q3082" s="5">
        <v>463.69081539157997</v>
      </c>
      <c r="R3082" s="3">
        <v>1</v>
      </c>
      <c r="S3082" s="9" t="str">
        <f>IF(E3082&gt;3, "1", "0")</f>
        <v>0</v>
      </c>
      <c r="T3082" s="3">
        <f>IF(F3082 &lt; 80%, 1, 0)</f>
        <v>0</v>
      </c>
      <c r="U3082" s="12" t="str">
        <f t="shared" si="48"/>
        <v>High</v>
      </c>
      <c r="V3082" s="12" t="str">
        <f>IF(A3081 &lt; 400, "Low", IF(A3081 &lt; 700, "Medium", "High"))</f>
        <v>Low</v>
      </c>
      <c r="W3082" s="12" t="str">
        <f>IF(O3082&lt;0.23,"Low", IF(O3082&lt;=0.37,"Medium","High"))</f>
        <v>Medium</v>
      </c>
      <c r="X3082" s="12" t="str">
        <f>IF(K3082&lt;0.03,"Low", IF(K3082&lt;=0.06,"Medium","High"))</f>
        <v>Medium</v>
      </c>
    </row>
    <row r="3083" spans="1:24">
      <c r="A3083" s="3">
        <v>247</v>
      </c>
      <c r="B3083" s="5">
        <v>17573.456316226999</v>
      </c>
      <c r="C3083" s="4">
        <v>0.90406472523827697</v>
      </c>
      <c r="D3083" s="3">
        <v>5</v>
      </c>
      <c r="E3083" s="1">
        <v>0.907634108957458</v>
      </c>
      <c r="F3083" s="4">
        <v>0.88892173173181599</v>
      </c>
      <c r="G3083" s="3">
        <v>8</v>
      </c>
      <c r="H3083" s="4">
        <v>4.7550100620450797</v>
      </c>
      <c r="I3083" s="26">
        <f>H3083/100</f>
        <v>4.75501006204508E-2</v>
      </c>
      <c r="J3083" s="1">
        <v>4.7657255558097402</v>
      </c>
      <c r="K3083" s="4">
        <v>3.6604712521317799E-2</v>
      </c>
      <c r="L3083" s="7">
        <v>0.91988211239367401</v>
      </c>
      <c r="M3083" s="3">
        <v>7</v>
      </c>
      <c r="N3083" s="2">
        <v>1516.0856762271801</v>
      </c>
      <c r="O3083" s="6">
        <v>0.47179662769592801</v>
      </c>
      <c r="P3083" s="1">
        <v>7.7318413882586503</v>
      </c>
      <c r="Q3083" s="5">
        <v>127.148041211913</v>
      </c>
      <c r="R3083" s="3">
        <v>0</v>
      </c>
      <c r="S3083" s="9" t="str">
        <f>IF(E3083&gt;3, "1", "0")</f>
        <v>0</v>
      </c>
      <c r="T3083" s="3">
        <f>IF(F3083 &lt; 80%, 1, 0)</f>
        <v>0</v>
      </c>
      <c r="U3083" s="12" t="str">
        <f t="shared" si="48"/>
        <v>High</v>
      </c>
      <c r="V3083" s="12" t="str">
        <f>IF(A3082 &lt; 400, "Low", IF(A3082 &lt; 700, "Medium", "High"))</f>
        <v>High</v>
      </c>
      <c r="W3083" s="12" t="str">
        <f>IF(O3083&lt;0.23,"Low", IF(O3083&lt;=0.37,"Medium","High"))</f>
        <v>High</v>
      </c>
      <c r="X3083" s="12" t="str">
        <f>IF(K3083&lt;0.03,"Low", IF(K3083&lt;=0.06,"Medium","High"))</f>
        <v>Medium</v>
      </c>
    </row>
    <row r="3084" spans="1:24">
      <c r="A3084" s="3">
        <v>561</v>
      </c>
      <c r="B3084" s="5">
        <v>13578.084068407799</v>
      </c>
      <c r="C3084" s="4">
        <v>0.99532352746300201</v>
      </c>
      <c r="D3084" s="3">
        <v>3</v>
      </c>
      <c r="E3084" s="1">
        <v>2.8634099010385898</v>
      </c>
      <c r="F3084" s="4">
        <v>0.70284586520165804</v>
      </c>
      <c r="G3084" s="3">
        <v>4</v>
      </c>
      <c r="H3084" s="4">
        <v>4.7552148623789501</v>
      </c>
      <c r="I3084" s="26">
        <f>H3084/100</f>
        <v>4.7552148623789502E-2</v>
      </c>
      <c r="J3084" s="1">
        <v>9.9432655364169094</v>
      </c>
      <c r="K3084" s="4">
        <v>1.1059645666896E-2</v>
      </c>
      <c r="L3084" s="7">
        <v>0.92279576146771503</v>
      </c>
      <c r="M3084" s="3">
        <v>4</v>
      </c>
      <c r="N3084" s="2">
        <v>3521.9650887490502</v>
      </c>
      <c r="O3084" s="6">
        <v>0.21994570537336899</v>
      </c>
      <c r="P3084" s="1">
        <v>5.0279413109404896</v>
      </c>
      <c r="Q3084" s="5">
        <v>444.065774881511</v>
      </c>
      <c r="R3084" s="3">
        <v>1</v>
      </c>
      <c r="S3084" s="9" t="str">
        <f>IF(E3084&gt;3, "1", "0")</f>
        <v>0</v>
      </c>
      <c r="T3084" s="3">
        <f>IF(F3084 &lt; 80%, 1, 0)</f>
        <v>1</v>
      </c>
      <c r="U3084" s="12" t="str">
        <f t="shared" si="48"/>
        <v>High</v>
      </c>
      <c r="V3084" s="12" t="str">
        <f>IF(A3083 &lt; 400, "Low", IF(A3083 &lt; 700, "Medium", "High"))</f>
        <v>Low</v>
      </c>
      <c r="W3084" s="12" t="str">
        <f>IF(O3084&lt;0.23,"Low", IF(O3084&lt;=0.37,"Medium","High"))</f>
        <v>Low</v>
      </c>
      <c r="X3084" s="12" t="str">
        <f>IF(K3084&lt;0.03,"Low", IF(K3084&lt;=0.06,"Medium","High"))</f>
        <v>Low</v>
      </c>
    </row>
    <row r="3085" spans="1:24">
      <c r="A3085" s="3">
        <v>306</v>
      </c>
      <c r="B3085" s="5">
        <v>10378.676922873099</v>
      </c>
      <c r="C3085" s="4">
        <v>0.80422996466988295</v>
      </c>
      <c r="D3085" s="3">
        <v>2</v>
      </c>
      <c r="E3085" s="1">
        <v>4.3466902384648503</v>
      </c>
      <c r="F3085" s="4">
        <v>0.810721167542375</v>
      </c>
      <c r="G3085" s="3">
        <v>17</v>
      </c>
      <c r="H3085" s="4">
        <v>4.7556351613368903</v>
      </c>
      <c r="I3085" s="26">
        <f>H3085/100</f>
        <v>4.7556351613368901E-2</v>
      </c>
      <c r="J3085" s="1">
        <v>2.66004067789506</v>
      </c>
      <c r="K3085" s="4">
        <v>7.5167914675367698E-3</v>
      </c>
      <c r="L3085" s="7">
        <v>0.83288750107151299</v>
      </c>
      <c r="M3085" s="3">
        <v>0</v>
      </c>
      <c r="N3085" s="2">
        <v>2945.9284294438398</v>
      </c>
      <c r="O3085" s="6">
        <v>0.23645310106495299</v>
      </c>
      <c r="P3085" s="1">
        <v>3.7031482246305201</v>
      </c>
      <c r="Q3085" s="5">
        <v>431.78848512330097</v>
      </c>
      <c r="R3085" s="3">
        <v>1</v>
      </c>
      <c r="S3085" s="9" t="str">
        <f>IF(E3085&gt;3, "1", "0")</f>
        <v>1</v>
      </c>
      <c r="T3085" s="3">
        <f>IF(F3085 &lt; 80%, 1, 0)</f>
        <v>0</v>
      </c>
      <c r="U3085" s="12" t="str">
        <f t="shared" si="48"/>
        <v>High</v>
      </c>
      <c r="V3085" s="12" t="str">
        <f>IF(A3084 &lt; 400, "Low", IF(A3084 &lt; 700, "Medium", "High"))</f>
        <v>Medium</v>
      </c>
      <c r="W3085" s="12" t="str">
        <f>IF(O3085&lt;0.23,"Low", IF(O3085&lt;=0.37,"Medium","High"))</f>
        <v>Medium</v>
      </c>
      <c r="X3085" s="12" t="str">
        <f>IF(K3085&lt;0.03,"Low", IF(K3085&lt;=0.06,"Medium","High"))</f>
        <v>Low</v>
      </c>
    </row>
    <row r="3086" spans="1:24">
      <c r="A3086" s="3">
        <v>417</v>
      </c>
      <c r="B3086" s="5">
        <v>14746.8207014645</v>
      </c>
      <c r="C3086" s="4">
        <v>0.86508365613652205</v>
      </c>
      <c r="D3086" s="3">
        <v>3</v>
      </c>
      <c r="E3086" s="1">
        <v>2.66589670351232</v>
      </c>
      <c r="F3086" s="4">
        <v>0.82678019025552407</v>
      </c>
      <c r="G3086" s="3">
        <v>11</v>
      </c>
      <c r="H3086" s="4">
        <v>4.7566089145591999</v>
      </c>
      <c r="I3086" s="26">
        <f>H3086/100</f>
        <v>4.7566089145591996E-2</v>
      </c>
      <c r="J3086" s="1">
        <v>7.60948452353521</v>
      </c>
      <c r="K3086" s="4">
        <v>6.1677106206401398E-4</v>
      </c>
      <c r="L3086" s="7">
        <v>0.83234762091368908</v>
      </c>
      <c r="M3086" s="3">
        <v>2</v>
      </c>
      <c r="N3086" s="2">
        <v>3196.52398146732</v>
      </c>
      <c r="O3086" s="6">
        <v>0.178275994707845</v>
      </c>
      <c r="P3086" s="1">
        <v>7.0307998344343599</v>
      </c>
      <c r="Q3086" s="5">
        <v>477.11247061213902</v>
      </c>
      <c r="R3086" s="3">
        <v>1</v>
      </c>
      <c r="S3086" s="9" t="str">
        <f>IF(E3086&gt;3, "1", "0")</f>
        <v>0</v>
      </c>
      <c r="T3086" s="3">
        <f>IF(F3086 &lt; 80%, 1, 0)</f>
        <v>0</v>
      </c>
      <c r="U3086" s="12" t="str">
        <f t="shared" si="48"/>
        <v>High</v>
      </c>
      <c r="V3086" s="12" t="str">
        <f>IF(A3085 &lt; 400, "Low", IF(A3085 &lt; 700, "Medium", "High"))</f>
        <v>Low</v>
      </c>
      <c r="W3086" s="12" t="str">
        <f>IF(O3086&lt;0.23,"Low", IF(O3086&lt;=0.37,"Medium","High"))</f>
        <v>Low</v>
      </c>
      <c r="X3086" s="12" t="str">
        <f>IF(K3086&lt;0.03,"Low", IF(K3086&lt;=0.06,"Medium","High"))</f>
        <v>Low</v>
      </c>
    </row>
    <row r="3087" spans="1:24">
      <c r="A3087" s="3">
        <v>242</v>
      </c>
      <c r="B3087" s="5">
        <v>16882.8679220251</v>
      </c>
      <c r="C3087" s="4">
        <v>0.89602698792767499</v>
      </c>
      <c r="D3087" s="3">
        <v>0</v>
      </c>
      <c r="E3087" s="1">
        <v>4.9280816758836199</v>
      </c>
      <c r="F3087" s="4">
        <v>0.89830053199371096</v>
      </c>
      <c r="G3087" s="3">
        <v>16</v>
      </c>
      <c r="H3087" s="4">
        <v>4.7570695717863503</v>
      </c>
      <c r="I3087" s="26">
        <f>H3087/100</f>
        <v>4.7570695717863501E-2</v>
      </c>
      <c r="J3087" s="1">
        <v>4.7602637317205003</v>
      </c>
      <c r="K3087" s="4">
        <v>9.0014096570654706E-2</v>
      </c>
      <c r="L3087" s="7">
        <v>0.83739026876030709</v>
      </c>
      <c r="M3087" s="3">
        <v>4</v>
      </c>
      <c r="N3087" s="2">
        <v>2975.3748565856199</v>
      </c>
      <c r="O3087" s="6">
        <v>0.20018454757454299</v>
      </c>
      <c r="P3087" s="1">
        <v>7.5737961371149698</v>
      </c>
      <c r="Q3087" s="5">
        <v>233.40475158352399</v>
      </c>
      <c r="R3087" s="3">
        <v>1</v>
      </c>
      <c r="S3087" s="9" t="str">
        <f>IF(E3087&gt;3, "1", "0")</f>
        <v>1</v>
      </c>
      <c r="T3087" s="3">
        <f>IF(F3087 &lt; 80%, 1, 0)</f>
        <v>0</v>
      </c>
      <c r="U3087" s="12" t="str">
        <f t="shared" si="48"/>
        <v>High</v>
      </c>
      <c r="V3087" s="12" t="str">
        <f>IF(A3086 &lt; 400, "Low", IF(A3086 &lt; 700, "Medium", "High"))</f>
        <v>Medium</v>
      </c>
      <c r="W3087" s="12" t="str">
        <f>IF(O3087&lt;0.23,"Low", IF(O3087&lt;=0.37,"Medium","High"))</f>
        <v>Low</v>
      </c>
      <c r="X3087" s="12" t="str">
        <f>IF(K3087&lt;0.03,"Low", IF(K3087&lt;=0.06,"Medium","High"))</f>
        <v>High</v>
      </c>
    </row>
    <row r="3088" spans="1:24">
      <c r="A3088" s="3">
        <v>505</v>
      </c>
      <c r="B3088" s="5">
        <v>17990.5351256863</v>
      </c>
      <c r="C3088" s="4">
        <v>0.85463192407398902</v>
      </c>
      <c r="D3088" s="3">
        <v>4</v>
      </c>
      <c r="E3088" s="1">
        <v>4.4554653849139303</v>
      </c>
      <c r="F3088" s="4">
        <v>0.68620046233350607</v>
      </c>
      <c r="G3088" s="3">
        <v>8</v>
      </c>
      <c r="H3088" s="4">
        <v>4.7575210601758</v>
      </c>
      <c r="I3088" s="26">
        <f>H3088/100</f>
        <v>4.7575210601757997E-2</v>
      </c>
      <c r="J3088" s="1">
        <v>7.1252253265608996</v>
      </c>
      <c r="K3088" s="4">
        <v>3.2893730133001897E-2</v>
      </c>
      <c r="L3088" s="7">
        <v>0.90898526416107994</v>
      </c>
      <c r="M3088" s="3">
        <v>2</v>
      </c>
      <c r="N3088" s="2">
        <v>2650.3959873857102</v>
      </c>
      <c r="O3088" s="6">
        <v>0.327120320175732</v>
      </c>
      <c r="P3088" s="1">
        <v>8.5354893099092699</v>
      </c>
      <c r="Q3088" s="5">
        <v>339.12114536606401</v>
      </c>
      <c r="R3088" s="3">
        <v>1</v>
      </c>
      <c r="S3088" s="9" t="str">
        <f>IF(E3088&gt;3, "1", "0")</f>
        <v>1</v>
      </c>
      <c r="T3088" s="3">
        <f>IF(F3088 &lt; 80%, 1, 0)</f>
        <v>1</v>
      </c>
      <c r="U3088" s="12" t="str">
        <f t="shared" si="48"/>
        <v>High</v>
      </c>
      <c r="V3088" s="12" t="str">
        <f>IF(A3087 &lt; 400, "Low", IF(A3087 &lt; 700, "Medium", "High"))</f>
        <v>Low</v>
      </c>
      <c r="W3088" s="12" t="str">
        <f>IF(O3088&lt;0.23,"Low", IF(O3088&lt;=0.37,"Medium","High"))</f>
        <v>Medium</v>
      </c>
      <c r="X3088" s="12" t="str">
        <f>IF(K3088&lt;0.03,"Low", IF(K3088&lt;=0.06,"Medium","High"))</f>
        <v>Medium</v>
      </c>
    </row>
    <row r="3089" spans="1:24">
      <c r="A3089" s="3">
        <v>552</v>
      </c>
      <c r="B3089" s="5">
        <v>14511.560470644999</v>
      </c>
      <c r="C3089" s="4">
        <v>0.82279317742384805</v>
      </c>
      <c r="D3089" s="3">
        <v>1</v>
      </c>
      <c r="E3089" s="1">
        <v>3.4775377732288901</v>
      </c>
      <c r="F3089" s="4">
        <v>0.72607491606158603</v>
      </c>
      <c r="G3089" s="3">
        <v>7</v>
      </c>
      <c r="H3089" s="4">
        <v>4.7590419403462096</v>
      </c>
      <c r="I3089" s="26">
        <f>H3089/100</f>
        <v>4.7590419403462099E-2</v>
      </c>
      <c r="J3089" s="1">
        <v>2.7668851187866199</v>
      </c>
      <c r="K3089" s="4">
        <v>1.0403576783014699E-2</v>
      </c>
      <c r="L3089" s="7">
        <v>0.93695465120177801</v>
      </c>
      <c r="M3089" s="3">
        <v>6</v>
      </c>
      <c r="N3089" s="2">
        <v>1780.43172690249</v>
      </c>
      <c r="O3089" s="6">
        <v>0.40945807298235898</v>
      </c>
      <c r="P3089" s="1">
        <v>9.0507061018554609</v>
      </c>
      <c r="Q3089" s="5">
        <v>476.23940758695198</v>
      </c>
      <c r="R3089" s="3">
        <v>1</v>
      </c>
      <c r="S3089" s="9" t="str">
        <f>IF(E3089&gt;3, "1", "0")</f>
        <v>1</v>
      </c>
      <c r="T3089" s="3">
        <f>IF(F3089 &lt; 80%, 1, 0)</f>
        <v>1</v>
      </c>
      <c r="U3089" s="12" t="str">
        <f t="shared" si="48"/>
        <v>High</v>
      </c>
      <c r="V3089" s="12" t="str">
        <f>IF(A3088 &lt; 400, "Low", IF(A3088 &lt; 700, "Medium", "High"))</f>
        <v>Medium</v>
      </c>
      <c r="W3089" s="12" t="str">
        <f>IF(O3089&lt;0.23,"Low", IF(O3089&lt;=0.37,"Medium","High"))</f>
        <v>High</v>
      </c>
      <c r="X3089" s="12" t="str">
        <f>IF(K3089&lt;0.03,"Low", IF(K3089&lt;=0.06,"Medium","High"))</f>
        <v>Low</v>
      </c>
    </row>
    <row r="3090" spans="1:24">
      <c r="A3090" s="3">
        <v>342</v>
      </c>
      <c r="B3090" s="5">
        <v>11888.598163954401</v>
      </c>
      <c r="C3090" s="4">
        <v>0.97866089875762496</v>
      </c>
      <c r="D3090" s="3">
        <v>4</v>
      </c>
      <c r="E3090" s="1">
        <v>2.1761102251044901</v>
      </c>
      <c r="F3090" s="4">
        <v>0.985581370155315</v>
      </c>
      <c r="G3090" s="3">
        <v>16</v>
      </c>
      <c r="H3090" s="4">
        <v>4.7595597502233504</v>
      </c>
      <c r="I3090" s="26">
        <f>H3090/100</f>
        <v>4.7595597502233501E-2</v>
      </c>
      <c r="J3090" s="1">
        <v>5.5238535143873104</v>
      </c>
      <c r="K3090" s="4">
        <v>7.8957494823237606E-2</v>
      </c>
      <c r="L3090" s="7">
        <v>0.86494672804056294</v>
      </c>
      <c r="M3090" s="3">
        <v>6</v>
      </c>
      <c r="N3090" s="2">
        <v>2212.0268030700599</v>
      </c>
      <c r="O3090" s="6">
        <v>0.42475102342257398</v>
      </c>
      <c r="P3090" s="1">
        <v>9.06211902319194</v>
      </c>
      <c r="Q3090" s="5">
        <v>449.88196444063499</v>
      </c>
      <c r="R3090" s="3">
        <v>1</v>
      </c>
      <c r="S3090" s="9" t="str">
        <f>IF(E3090&gt;3, "1", "0")</f>
        <v>0</v>
      </c>
      <c r="T3090" s="3">
        <f>IF(F3090 &lt; 80%, 1, 0)</f>
        <v>0</v>
      </c>
      <c r="U3090" s="12" t="str">
        <f t="shared" si="48"/>
        <v>High</v>
      </c>
      <c r="V3090" s="12" t="str">
        <f>IF(A3089 &lt; 400, "Low", IF(A3089 &lt; 700, "Medium", "High"))</f>
        <v>Medium</v>
      </c>
      <c r="W3090" s="12" t="str">
        <f>IF(O3090&lt;0.23,"Low", IF(O3090&lt;=0.37,"Medium","High"))</f>
        <v>High</v>
      </c>
      <c r="X3090" s="12" t="str">
        <f>IF(K3090&lt;0.03,"Low", IF(K3090&lt;=0.06,"Medium","High"))</f>
        <v>High</v>
      </c>
    </row>
    <row r="3091" spans="1:24">
      <c r="A3091" s="3">
        <v>695</v>
      </c>
      <c r="B3091" s="5">
        <v>5937.8944361426902</v>
      </c>
      <c r="C3091" s="4">
        <v>0.84804900369286107</v>
      </c>
      <c r="D3091" s="3">
        <v>5</v>
      </c>
      <c r="E3091" s="1">
        <v>4.4186469114902804</v>
      </c>
      <c r="F3091" s="4">
        <v>0.95247569475772398</v>
      </c>
      <c r="G3091" s="3">
        <v>17</v>
      </c>
      <c r="H3091" s="4">
        <v>4.7634906958513703</v>
      </c>
      <c r="I3091" s="26">
        <f>H3091/100</f>
        <v>4.7634906958513704E-2</v>
      </c>
      <c r="J3091" s="1">
        <v>6.7153664496568002</v>
      </c>
      <c r="K3091" s="4">
        <v>3.5510927570560199E-3</v>
      </c>
      <c r="L3091" s="7">
        <v>0.89251625698027393</v>
      </c>
      <c r="M3091" s="3">
        <v>8</v>
      </c>
      <c r="N3091" s="2">
        <v>4714.6976255763302</v>
      </c>
      <c r="O3091" s="6">
        <v>0.33804662597867102</v>
      </c>
      <c r="P3091" s="1">
        <v>4.9026347518836797</v>
      </c>
      <c r="Q3091" s="5">
        <v>304.06511303126001</v>
      </c>
      <c r="R3091" s="3">
        <v>1</v>
      </c>
      <c r="S3091" s="9" t="str">
        <f>IF(E3091&gt;3, "1", "0")</f>
        <v>1</v>
      </c>
      <c r="T3091" s="3">
        <f>IF(F3091 &lt; 80%, 1, 0)</f>
        <v>0</v>
      </c>
      <c r="U3091" s="12" t="str">
        <f t="shared" si="48"/>
        <v>High</v>
      </c>
      <c r="V3091" s="12" t="str">
        <f>IF(A3090 &lt; 400, "Low", IF(A3090 &lt; 700, "Medium", "High"))</f>
        <v>Low</v>
      </c>
      <c r="W3091" s="12" t="str">
        <f>IF(O3091&lt;0.23,"Low", IF(O3091&lt;=0.37,"Medium","High"))</f>
        <v>Medium</v>
      </c>
      <c r="X3091" s="12" t="str">
        <f>IF(K3091&lt;0.03,"Low", IF(K3091&lt;=0.06,"Medium","High"))</f>
        <v>Low</v>
      </c>
    </row>
    <row r="3092" spans="1:24">
      <c r="A3092" s="3">
        <v>559</v>
      </c>
      <c r="B3092" s="5">
        <v>15851.654935323701</v>
      </c>
      <c r="C3092" s="4">
        <v>0.96910216216811196</v>
      </c>
      <c r="D3092" s="3">
        <v>4</v>
      </c>
      <c r="E3092" s="1">
        <v>1.3352182877994501</v>
      </c>
      <c r="F3092" s="4">
        <v>0.88572718824414909</v>
      </c>
      <c r="G3092" s="3">
        <v>16</v>
      </c>
      <c r="H3092" s="4">
        <v>4.7669303626549997</v>
      </c>
      <c r="I3092" s="26">
        <f>H3092/100</f>
        <v>4.7669303626549996E-2</v>
      </c>
      <c r="J3092" s="1">
        <v>3.6579724979364698</v>
      </c>
      <c r="K3092" s="4">
        <v>3.4410846732296899E-2</v>
      </c>
      <c r="L3092" s="7">
        <v>0.89249783293014107</v>
      </c>
      <c r="M3092" s="3">
        <v>2</v>
      </c>
      <c r="N3092" s="2">
        <v>2530.9857017547502</v>
      </c>
      <c r="O3092" s="6">
        <v>0.361059509689728</v>
      </c>
      <c r="P3092" s="1">
        <v>7.3262322708016603</v>
      </c>
      <c r="Q3092" s="5">
        <v>342.79386976854602</v>
      </c>
      <c r="R3092" s="3">
        <v>1</v>
      </c>
      <c r="S3092" s="9" t="str">
        <f>IF(E3092&gt;3, "1", "0")</f>
        <v>0</v>
      </c>
      <c r="T3092" s="3">
        <f>IF(F3092 &lt; 80%, 1, 0)</f>
        <v>0</v>
      </c>
      <c r="U3092" s="12" t="str">
        <f t="shared" si="48"/>
        <v>High</v>
      </c>
      <c r="V3092" s="12" t="str">
        <f>IF(A3091 &lt; 400, "Low", IF(A3091 &lt; 700, "Medium", "High"))</f>
        <v>Medium</v>
      </c>
      <c r="W3092" s="12" t="str">
        <f>IF(O3092&lt;0.23,"Low", IF(O3092&lt;=0.37,"Medium","High"))</f>
        <v>Medium</v>
      </c>
      <c r="X3092" s="12" t="str">
        <f>IF(K3092&lt;0.03,"Low", IF(K3092&lt;=0.06,"Medium","High"))</f>
        <v>Medium</v>
      </c>
    </row>
    <row r="3093" spans="1:24">
      <c r="A3093" s="3">
        <v>219</v>
      </c>
      <c r="B3093" s="5">
        <v>11634.407081767</v>
      </c>
      <c r="C3093" s="4">
        <v>0.81265068177973598</v>
      </c>
      <c r="D3093" s="3">
        <v>5</v>
      </c>
      <c r="E3093" s="1">
        <v>1.29744220919558</v>
      </c>
      <c r="F3093" s="4">
        <v>0.61325338487728398</v>
      </c>
      <c r="G3093" s="3">
        <v>21</v>
      </c>
      <c r="H3093" s="4">
        <v>4.7670097312599404</v>
      </c>
      <c r="I3093" s="26">
        <f>H3093/100</f>
        <v>4.7670097312599406E-2</v>
      </c>
      <c r="J3093" s="1">
        <v>4.9231280986682604</v>
      </c>
      <c r="K3093" s="4">
        <v>2.1761158539728199E-2</v>
      </c>
      <c r="L3093" s="7">
        <v>0.96396041350179995</v>
      </c>
      <c r="M3093" s="3">
        <v>7</v>
      </c>
      <c r="N3093" s="2">
        <v>2528.69284775301</v>
      </c>
      <c r="O3093" s="6">
        <v>0.114777874380665</v>
      </c>
      <c r="P3093" s="1">
        <v>5.2432736254540799</v>
      </c>
      <c r="Q3093" s="5">
        <v>423.56052022412302</v>
      </c>
      <c r="R3093" s="3">
        <v>1</v>
      </c>
      <c r="S3093" s="9" t="str">
        <f>IF(E3093&gt;3, "1", "0")</f>
        <v>0</v>
      </c>
      <c r="T3093" s="3">
        <f>IF(F3093 &lt; 80%, 1, 0)</f>
        <v>1</v>
      </c>
      <c r="U3093" s="12" t="str">
        <f t="shared" si="48"/>
        <v>High</v>
      </c>
      <c r="V3093" s="12" t="str">
        <f>IF(A3092 &lt; 400, "Low", IF(A3092 &lt; 700, "Medium", "High"))</f>
        <v>Medium</v>
      </c>
      <c r="W3093" s="12" t="str">
        <f>IF(O3093&lt;0.23,"Low", IF(O3093&lt;=0.37,"Medium","High"))</f>
        <v>Low</v>
      </c>
      <c r="X3093" s="12" t="str">
        <f>IF(K3093&lt;0.03,"Low", IF(K3093&lt;=0.06,"Medium","High"))</f>
        <v>Low</v>
      </c>
    </row>
    <row r="3094" spans="1:24">
      <c r="A3094" s="3">
        <v>503</v>
      </c>
      <c r="B3094" s="5">
        <v>6290.4823554941504</v>
      </c>
      <c r="C3094" s="4">
        <v>0.93016559009786604</v>
      </c>
      <c r="D3094" s="3">
        <v>2</v>
      </c>
      <c r="E3094" s="1">
        <v>4.46894415844758</v>
      </c>
      <c r="F3094" s="4">
        <v>0.69197006541822403</v>
      </c>
      <c r="G3094" s="3">
        <v>22</v>
      </c>
      <c r="H3094" s="4">
        <v>4.7678697895294198</v>
      </c>
      <c r="I3094" s="26">
        <f>H3094/100</f>
        <v>4.7678697895294199E-2</v>
      </c>
      <c r="J3094" s="1">
        <v>5.5337799297354398</v>
      </c>
      <c r="K3094" s="4">
        <v>4.8427524382170399E-2</v>
      </c>
      <c r="L3094" s="7">
        <v>0.94863939064756397</v>
      </c>
      <c r="M3094" s="3">
        <v>7</v>
      </c>
      <c r="N3094" s="2">
        <v>2375.5231817334102</v>
      </c>
      <c r="O3094" s="6">
        <v>0.192604417777933</v>
      </c>
      <c r="P3094" s="1">
        <v>3.0682705658026701</v>
      </c>
      <c r="Q3094" s="5">
        <v>294.93190229969201</v>
      </c>
      <c r="R3094" s="3">
        <v>1</v>
      </c>
      <c r="S3094" s="9" t="str">
        <f>IF(E3094&gt;3, "1", "0")</f>
        <v>1</v>
      </c>
      <c r="T3094" s="3">
        <f>IF(F3094 &lt; 80%, 1, 0)</f>
        <v>1</v>
      </c>
      <c r="U3094" s="12" t="str">
        <f t="shared" si="48"/>
        <v>High</v>
      </c>
      <c r="V3094" s="12" t="str">
        <f>IF(A3093 &lt; 400, "Low", IF(A3093 &lt; 700, "Medium", "High"))</f>
        <v>Low</v>
      </c>
      <c r="W3094" s="12" t="str">
        <f>IF(O3094&lt;0.23,"Low", IF(O3094&lt;=0.37,"Medium","High"))</f>
        <v>Low</v>
      </c>
      <c r="X3094" s="12" t="str">
        <f>IF(K3094&lt;0.03,"Low", IF(K3094&lt;=0.06,"Medium","High"))</f>
        <v>Medium</v>
      </c>
    </row>
    <row r="3095" spans="1:24">
      <c r="A3095" s="3">
        <v>867</v>
      </c>
      <c r="B3095" s="5">
        <v>8404.6780920728197</v>
      </c>
      <c r="C3095" s="4">
        <v>0.93710772411252508</v>
      </c>
      <c r="D3095" s="3">
        <v>2</v>
      </c>
      <c r="E3095" s="1">
        <v>1.5576295420316</v>
      </c>
      <c r="F3095" s="4">
        <v>0.83656296515956596</v>
      </c>
      <c r="G3095" s="3">
        <v>14</v>
      </c>
      <c r="H3095" s="4">
        <v>4.77010226167888</v>
      </c>
      <c r="I3095" s="26">
        <f>H3095/100</f>
        <v>4.7701022616788796E-2</v>
      </c>
      <c r="J3095" s="1">
        <v>6.5285077098351696</v>
      </c>
      <c r="K3095" s="4">
        <v>2.5905559542243502E-2</v>
      </c>
      <c r="L3095" s="7">
        <v>0.90486552670378595</v>
      </c>
      <c r="M3095" s="3">
        <v>2</v>
      </c>
      <c r="N3095" s="2">
        <v>3574.7929479372301</v>
      </c>
      <c r="O3095" s="6">
        <v>0.288014909976057</v>
      </c>
      <c r="P3095" s="1">
        <v>9.7721522468768605</v>
      </c>
      <c r="Q3095" s="5">
        <v>167.62869556551101</v>
      </c>
      <c r="R3095" s="3">
        <v>0</v>
      </c>
      <c r="S3095" s="9" t="str">
        <f>IF(E3095&gt;3, "1", "0")</f>
        <v>0</v>
      </c>
      <c r="T3095" s="3">
        <f>IF(F3095 &lt; 80%, 1, 0)</f>
        <v>0</v>
      </c>
      <c r="U3095" s="12" t="str">
        <f t="shared" si="48"/>
        <v>High</v>
      </c>
      <c r="V3095" s="12" t="str">
        <f>IF(A3094 &lt; 400, "Low", IF(A3094 &lt; 700, "Medium", "High"))</f>
        <v>Medium</v>
      </c>
      <c r="W3095" s="12" t="str">
        <f>IF(O3095&lt;0.23,"Low", IF(O3095&lt;=0.37,"Medium","High"))</f>
        <v>Medium</v>
      </c>
      <c r="X3095" s="12" t="str">
        <f>IF(K3095&lt;0.03,"Low", IF(K3095&lt;=0.06,"Medium","High"))</f>
        <v>Low</v>
      </c>
    </row>
    <row r="3096" spans="1:24">
      <c r="A3096" s="3">
        <v>489</v>
      </c>
      <c r="B3096" s="5">
        <v>7211.7879005942596</v>
      </c>
      <c r="C3096" s="4">
        <v>0.872680786399885</v>
      </c>
      <c r="D3096" s="3">
        <v>4</v>
      </c>
      <c r="E3096" s="1">
        <v>2.9144960195485998</v>
      </c>
      <c r="F3096" s="4">
        <v>0.65590866443739804</v>
      </c>
      <c r="G3096" s="3">
        <v>16</v>
      </c>
      <c r="H3096" s="4">
        <v>4.7710840841735296</v>
      </c>
      <c r="I3096" s="26">
        <f>H3096/100</f>
        <v>4.7710840841735297E-2</v>
      </c>
      <c r="J3096" s="1">
        <v>4.4444089137857103</v>
      </c>
      <c r="K3096" s="4">
        <v>2.3292500836711701E-2</v>
      </c>
      <c r="L3096" s="7">
        <v>0.92800061568238701</v>
      </c>
      <c r="M3096" s="3">
        <v>2</v>
      </c>
      <c r="N3096" s="2">
        <v>3113.7954693842998</v>
      </c>
      <c r="O3096" s="6">
        <v>0.26233956016085802</v>
      </c>
      <c r="P3096" s="1">
        <v>3.0708896844446198</v>
      </c>
      <c r="Q3096" s="5">
        <v>386.58615095838599</v>
      </c>
      <c r="R3096" s="3">
        <v>1</v>
      </c>
      <c r="S3096" s="9" t="str">
        <f>IF(E3096&gt;3, "1", "0")</f>
        <v>0</v>
      </c>
      <c r="T3096" s="3">
        <f>IF(F3096 &lt; 80%, 1, 0)</f>
        <v>1</v>
      </c>
      <c r="U3096" s="12" t="str">
        <f t="shared" si="48"/>
        <v>High</v>
      </c>
      <c r="V3096" s="12" t="str">
        <f>IF(A3095 &lt; 400, "Low", IF(A3095 &lt; 700, "Medium", "High"))</f>
        <v>High</v>
      </c>
      <c r="W3096" s="12" t="str">
        <f>IF(O3096&lt;0.23,"Low", IF(O3096&lt;=0.37,"Medium","High"))</f>
        <v>Medium</v>
      </c>
      <c r="X3096" s="12" t="str">
        <f>IF(K3096&lt;0.03,"Low", IF(K3096&lt;=0.06,"Medium","High"))</f>
        <v>Low</v>
      </c>
    </row>
    <row r="3097" spans="1:24">
      <c r="A3097" s="3">
        <v>362</v>
      </c>
      <c r="B3097" s="5">
        <v>18132.329755938499</v>
      </c>
      <c r="C3097" s="4">
        <v>0.84626974264002996</v>
      </c>
      <c r="D3097" s="3">
        <v>2</v>
      </c>
      <c r="E3097" s="1">
        <v>3.9719747087951802</v>
      </c>
      <c r="F3097" s="4">
        <v>0.67108178447872602</v>
      </c>
      <c r="G3097" s="3">
        <v>0</v>
      </c>
      <c r="H3097" s="4">
        <v>4.7772245519521004</v>
      </c>
      <c r="I3097" s="26">
        <f>H3097/100</f>
        <v>4.7772245519521001E-2</v>
      </c>
      <c r="J3097" s="1">
        <v>2.3677790976038402</v>
      </c>
      <c r="K3097" s="4">
        <v>1.32057089913712E-2</v>
      </c>
      <c r="L3097" s="7">
        <v>0.80136728205195296</v>
      </c>
      <c r="M3097" s="3">
        <v>5</v>
      </c>
      <c r="N3097" s="2">
        <v>2792.6633103989102</v>
      </c>
      <c r="O3097" s="6">
        <v>0.31859936741026301</v>
      </c>
      <c r="P3097" s="1">
        <v>3.0116544105915399</v>
      </c>
      <c r="Q3097" s="5">
        <v>129.264398210417</v>
      </c>
      <c r="R3097" s="3">
        <v>1</v>
      </c>
      <c r="S3097" s="9" t="str">
        <f>IF(E3097&gt;3, "1", "0")</f>
        <v>1</v>
      </c>
      <c r="T3097" s="3">
        <f>IF(F3097 &lt; 80%, 1, 0)</f>
        <v>1</v>
      </c>
      <c r="U3097" s="12" t="str">
        <f t="shared" si="48"/>
        <v>High</v>
      </c>
      <c r="V3097" s="12" t="str">
        <f>IF(A3096 &lt; 400, "Low", IF(A3096 &lt; 700, "Medium", "High"))</f>
        <v>Medium</v>
      </c>
      <c r="W3097" s="12" t="str">
        <f>IF(O3097&lt;0.23,"Low", IF(O3097&lt;=0.37,"Medium","High"))</f>
        <v>Medium</v>
      </c>
      <c r="X3097" s="12" t="str">
        <f>IF(K3097&lt;0.03,"Low", IF(K3097&lt;=0.06,"Medium","High"))</f>
        <v>Low</v>
      </c>
    </row>
    <row r="3098" spans="1:24">
      <c r="A3098" s="3">
        <v>900</v>
      </c>
      <c r="B3098" s="5">
        <v>6040.9112885627501</v>
      </c>
      <c r="C3098" s="4">
        <v>0.89925902510012801</v>
      </c>
      <c r="D3098" s="3">
        <v>4</v>
      </c>
      <c r="E3098" s="1">
        <v>2.38725427085775</v>
      </c>
      <c r="F3098" s="4">
        <v>0.81791184614803991</v>
      </c>
      <c r="G3098" s="3">
        <v>3</v>
      </c>
      <c r="H3098" s="4">
        <v>4.7773990347270798</v>
      </c>
      <c r="I3098" s="26">
        <f>H3098/100</f>
        <v>4.7773990347270798E-2</v>
      </c>
      <c r="J3098" s="1">
        <v>4.47283059913571</v>
      </c>
      <c r="K3098" s="4">
        <v>7.7828162901176598E-2</v>
      </c>
      <c r="L3098" s="7">
        <v>0.87977563995942498</v>
      </c>
      <c r="M3098" s="3">
        <v>9</v>
      </c>
      <c r="N3098" s="2">
        <v>2203.5132714435299</v>
      </c>
      <c r="O3098" s="6">
        <v>0.228361466923306</v>
      </c>
      <c r="P3098" s="1">
        <v>4.6453565470645497</v>
      </c>
      <c r="Q3098" s="5">
        <v>361.75371365893102</v>
      </c>
      <c r="R3098" s="3">
        <v>1</v>
      </c>
      <c r="S3098" s="9" t="str">
        <f>IF(E3098&gt;3, "1", "0")</f>
        <v>0</v>
      </c>
      <c r="T3098" s="3">
        <f>IF(F3098 &lt; 80%, 1, 0)</f>
        <v>0</v>
      </c>
      <c r="U3098" s="12" t="str">
        <f t="shared" si="48"/>
        <v>High</v>
      </c>
      <c r="V3098" s="12" t="str">
        <f>IF(A3097 &lt; 400, "Low", IF(A3097 &lt; 700, "Medium", "High"))</f>
        <v>Low</v>
      </c>
      <c r="W3098" s="12" t="str">
        <f>IF(O3098&lt;0.23,"Low", IF(O3098&lt;=0.37,"Medium","High"))</f>
        <v>Low</v>
      </c>
      <c r="X3098" s="12" t="str">
        <f>IF(K3098&lt;0.03,"Low", IF(K3098&lt;=0.06,"Medium","High"))</f>
        <v>High</v>
      </c>
    </row>
    <row r="3099" spans="1:24">
      <c r="A3099" s="3">
        <v>259</v>
      </c>
      <c r="B3099" s="5">
        <v>17691.863157953499</v>
      </c>
      <c r="C3099" s="4">
        <v>0.96643249074582405</v>
      </c>
      <c r="D3099" s="3">
        <v>2</v>
      </c>
      <c r="E3099" s="1">
        <v>4.3802227820882296</v>
      </c>
      <c r="F3099" s="4">
        <v>0.646585099556653</v>
      </c>
      <c r="G3099" s="3">
        <v>14</v>
      </c>
      <c r="H3099" s="4">
        <v>4.7782209031389797</v>
      </c>
      <c r="I3099" s="26">
        <f>H3099/100</f>
        <v>4.77822090313898E-2</v>
      </c>
      <c r="J3099" s="1">
        <v>2.6495257263921701</v>
      </c>
      <c r="K3099" s="4">
        <v>3.7624004839100202E-2</v>
      </c>
      <c r="L3099" s="7">
        <v>0.97792650069674592</v>
      </c>
      <c r="M3099" s="3">
        <v>9</v>
      </c>
      <c r="N3099" s="2">
        <v>1552.83058544643</v>
      </c>
      <c r="O3099" s="6">
        <v>0.38273553513726499</v>
      </c>
      <c r="P3099" s="1">
        <v>6.2894407407269997</v>
      </c>
      <c r="Q3099" s="5">
        <v>456.35710526787102</v>
      </c>
      <c r="R3099" s="3">
        <v>1</v>
      </c>
      <c r="S3099" s="9" t="str">
        <f>IF(E3099&gt;3, "1", "0")</f>
        <v>1</v>
      </c>
      <c r="T3099" s="3">
        <f>IF(F3099 &lt; 80%, 1, 0)</f>
        <v>1</v>
      </c>
      <c r="U3099" s="12" t="str">
        <f t="shared" si="48"/>
        <v>High</v>
      </c>
      <c r="V3099" s="12" t="str">
        <f>IF(A3098 &lt; 400, "Low", IF(A3098 &lt; 700, "Medium", "High"))</f>
        <v>High</v>
      </c>
      <c r="W3099" s="12" t="str">
        <f>IF(O3099&lt;0.23,"Low", IF(O3099&lt;=0.37,"Medium","High"))</f>
        <v>High</v>
      </c>
      <c r="X3099" s="12" t="str">
        <f>IF(K3099&lt;0.03,"Low", IF(K3099&lt;=0.06,"Medium","High"))</f>
        <v>Medium</v>
      </c>
    </row>
    <row r="3100" spans="1:24">
      <c r="A3100" s="3">
        <v>840</v>
      </c>
      <c r="B3100" s="5">
        <v>19186.245533388999</v>
      </c>
      <c r="C3100" s="4">
        <v>0.810809525469945</v>
      </c>
      <c r="D3100" s="3">
        <v>5</v>
      </c>
      <c r="E3100" s="1">
        <v>4.2591305938050201</v>
      </c>
      <c r="F3100" s="4">
        <v>0.81845778818535098</v>
      </c>
      <c r="G3100" s="3">
        <v>7</v>
      </c>
      <c r="H3100" s="4">
        <v>4.7802234368902097</v>
      </c>
      <c r="I3100" s="26">
        <f>H3100/100</f>
        <v>4.7802234368902095E-2</v>
      </c>
      <c r="J3100" s="1">
        <v>4.13405702592385</v>
      </c>
      <c r="K3100" s="4">
        <v>1.15234079458748E-4</v>
      </c>
      <c r="L3100" s="7">
        <v>0.9634318773695919</v>
      </c>
      <c r="M3100" s="3">
        <v>6</v>
      </c>
      <c r="N3100" s="2">
        <v>3773.1823288789801</v>
      </c>
      <c r="O3100" s="6">
        <v>0.16524135576993601</v>
      </c>
      <c r="P3100" s="1">
        <v>9.4268634068807593</v>
      </c>
      <c r="Q3100" s="5">
        <v>485.38649738517802</v>
      </c>
      <c r="R3100" s="3">
        <v>1</v>
      </c>
      <c r="S3100" s="9" t="str">
        <f>IF(E3100&gt;3, "1", "0")</f>
        <v>1</v>
      </c>
      <c r="T3100" s="3">
        <f>IF(F3100 &lt; 80%, 1, 0)</f>
        <v>0</v>
      </c>
      <c r="U3100" s="12" t="str">
        <f t="shared" si="48"/>
        <v>High</v>
      </c>
      <c r="V3100" s="12" t="str">
        <f>IF(A3099 &lt; 400, "Low", IF(A3099 &lt; 700, "Medium", "High"))</f>
        <v>Low</v>
      </c>
      <c r="W3100" s="12" t="str">
        <f>IF(O3100&lt;0.23,"Low", IF(O3100&lt;=0.37,"Medium","High"))</f>
        <v>Low</v>
      </c>
      <c r="X3100" s="12" t="str">
        <f>IF(K3100&lt;0.03,"Low", IF(K3100&lt;=0.06,"Medium","High"))</f>
        <v>Low</v>
      </c>
    </row>
    <row r="3101" spans="1:24">
      <c r="A3101" s="3">
        <v>657</v>
      </c>
      <c r="B3101" s="5">
        <v>8022.9256700946898</v>
      </c>
      <c r="C3101" s="4">
        <v>0.9684928213671149</v>
      </c>
      <c r="D3101" s="3">
        <v>3</v>
      </c>
      <c r="E3101" s="1">
        <v>3.4785074961540499</v>
      </c>
      <c r="F3101" s="4">
        <v>0.73386600399381807</v>
      </c>
      <c r="G3101" s="3">
        <v>7</v>
      </c>
      <c r="H3101" s="4">
        <v>4.7808339224869298</v>
      </c>
      <c r="I3101" s="26">
        <f>H3101/100</f>
        <v>4.7808339224869295E-2</v>
      </c>
      <c r="J3101" s="1">
        <v>2.5252057353523898</v>
      </c>
      <c r="K3101" s="4">
        <v>1.53158437258832E-2</v>
      </c>
      <c r="L3101" s="7">
        <v>0.90424927799249499</v>
      </c>
      <c r="M3101" s="3">
        <v>8</v>
      </c>
      <c r="N3101" s="2">
        <v>2567.8669466843699</v>
      </c>
      <c r="O3101" s="6">
        <v>0.187759107394111</v>
      </c>
      <c r="P3101" s="1">
        <v>3.6826579296320698</v>
      </c>
      <c r="Q3101" s="5">
        <v>191.65568217339199</v>
      </c>
      <c r="R3101" s="3">
        <v>1</v>
      </c>
      <c r="S3101" s="9" t="str">
        <f>IF(E3101&gt;3, "1", "0")</f>
        <v>1</v>
      </c>
      <c r="T3101" s="3">
        <f>IF(F3101 &lt; 80%, 1, 0)</f>
        <v>1</v>
      </c>
      <c r="U3101" s="12" t="str">
        <f t="shared" si="48"/>
        <v>High</v>
      </c>
      <c r="V3101" s="12" t="str">
        <f>IF(A3100 &lt; 400, "Low", IF(A3100 &lt; 700, "Medium", "High"))</f>
        <v>High</v>
      </c>
      <c r="W3101" s="12" t="str">
        <f>IF(O3101&lt;0.23,"Low", IF(O3101&lt;=0.37,"Medium","High"))</f>
        <v>Low</v>
      </c>
      <c r="X3101" s="12" t="str">
        <f>IF(K3101&lt;0.03,"Low", IF(K3101&lt;=0.06,"Medium","High"))</f>
        <v>Low</v>
      </c>
    </row>
    <row r="3102" spans="1:24">
      <c r="A3102" s="3">
        <v>932</v>
      </c>
      <c r="B3102" s="5">
        <v>14523.5998872974</v>
      </c>
      <c r="C3102" s="4">
        <v>0.99460906990283204</v>
      </c>
      <c r="D3102" s="3">
        <v>5</v>
      </c>
      <c r="E3102" s="1">
        <v>2.1249249935330101</v>
      </c>
      <c r="F3102" s="4">
        <v>0.65949660394859899</v>
      </c>
      <c r="G3102" s="3">
        <v>3</v>
      </c>
      <c r="H3102" s="4">
        <v>4.7819087241694298</v>
      </c>
      <c r="I3102" s="26">
        <f>H3102/100</f>
        <v>4.78190872416943E-2</v>
      </c>
      <c r="J3102" s="1">
        <v>8.85451549707083</v>
      </c>
      <c r="K3102" s="4">
        <v>5.9467324638990099E-2</v>
      </c>
      <c r="L3102" s="7">
        <v>0.88304004294725702</v>
      </c>
      <c r="M3102" s="3">
        <v>7</v>
      </c>
      <c r="N3102" s="2">
        <v>3374.9834737863298</v>
      </c>
      <c r="O3102" s="6">
        <v>0.42753697315918099</v>
      </c>
      <c r="P3102" s="1">
        <v>4.9720982188857503</v>
      </c>
      <c r="Q3102" s="5">
        <v>317.54308387434401</v>
      </c>
      <c r="R3102" s="3">
        <v>1</v>
      </c>
      <c r="S3102" s="9" t="str">
        <f>IF(E3102&gt;3, "1", "0")</f>
        <v>0</v>
      </c>
      <c r="T3102" s="3">
        <f>IF(F3102 &lt; 80%, 1, 0)</f>
        <v>1</v>
      </c>
      <c r="U3102" s="12" t="str">
        <f t="shared" si="48"/>
        <v>High</v>
      </c>
      <c r="V3102" s="12" t="str">
        <f>IF(A3101 &lt; 400, "Low", IF(A3101 &lt; 700, "Medium", "High"))</f>
        <v>Medium</v>
      </c>
      <c r="W3102" s="12" t="str">
        <f>IF(O3102&lt;0.23,"Low", IF(O3102&lt;=0.37,"Medium","High"))</f>
        <v>High</v>
      </c>
      <c r="X3102" s="12" t="str">
        <f>IF(K3102&lt;0.03,"Low", IF(K3102&lt;=0.06,"Medium","High"))</f>
        <v>Medium</v>
      </c>
    </row>
    <row r="3103" spans="1:24">
      <c r="A3103" s="3">
        <v>186</v>
      </c>
      <c r="B3103" s="5">
        <v>9899.5887413886594</v>
      </c>
      <c r="C3103" s="4">
        <v>0.97894951416625997</v>
      </c>
      <c r="D3103" s="3">
        <v>1</v>
      </c>
      <c r="E3103" s="1">
        <v>1.9912736252418699</v>
      </c>
      <c r="F3103" s="4">
        <v>0.84144076808849499</v>
      </c>
      <c r="G3103" s="3">
        <v>20</v>
      </c>
      <c r="H3103" s="4">
        <v>4.78203543554958</v>
      </c>
      <c r="I3103" s="26">
        <f>H3103/100</f>
        <v>4.7820354355495802E-2</v>
      </c>
      <c r="J3103" s="1">
        <v>5.7003581834029298</v>
      </c>
      <c r="K3103" s="4">
        <v>6.7150778929694399E-2</v>
      </c>
      <c r="L3103" s="7">
        <v>0.80439881065181296</v>
      </c>
      <c r="M3103" s="3">
        <v>0</v>
      </c>
      <c r="N3103" s="2">
        <v>2131.6539589969998</v>
      </c>
      <c r="O3103" s="6">
        <v>0.44612420966938499</v>
      </c>
      <c r="P3103" s="1">
        <v>3.4543166482318601</v>
      </c>
      <c r="Q3103" s="5">
        <v>148.398953031003</v>
      </c>
      <c r="R3103" s="3">
        <v>1</v>
      </c>
      <c r="S3103" s="9" t="str">
        <f>IF(E3103&gt;3, "1", "0")</f>
        <v>0</v>
      </c>
      <c r="T3103" s="3">
        <f>IF(F3103 &lt; 80%, 1, 0)</f>
        <v>0</v>
      </c>
      <c r="U3103" s="12" t="str">
        <f t="shared" si="48"/>
        <v>High</v>
      </c>
      <c r="V3103" s="12" t="str">
        <f>IF(A3102 &lt; 400, "Low", IF(A3102 &lt; 700, "Medium", "High"))</f>
        <v>High</v>
      </c>
      <c r="W3103" s="12" t="str">
        <f>IF(O3103&lt;0.23,"Low", IF(O3103&lt;=0.37,"Medium","High"))</f>
        <v>High</v>
      </c>
      <c r="X3103" s="12" t="str">
        <f>IF(K3103&lt;0.03,"Low", IF(K3103&lt;=0.06,"Medium","High"))</f>
        <v>High</v>
      </c>
    </row>
    <row r="3104" spans="1:24">
      <c r="A3104" s="3">
        <v>197</v>
      </c>
      <c r="B3104" s="5">
        <v>17933.044604872801</v>
      </c>
      <c r="C3104" s="4">
        <v>0.86329375681230003</v>
      </c>
      <c r="D3104" s="3">
        <v>2</v>
      </c>
      <c r="E3104" s="1">
        <v>1.0009144466489801</v>
      </c>
      <c r="F3104" s="4">
        <v>0.84548259273983106</v>
      </c>
      <c r="G3104" s="3">
        <v>7</v>
      </c>
      <c r="H3104" s="4">
        <v>4.7843997277198502</v>
      </c>
      <c r="I3104" s="26">
        <f>H3104/100</f>
        <v>4.7843997277198499E-2</v>
      </c>
      <c r="J3104" s="1">
        <v>2.0016111850744802</v>
      </c>
      <c r="K3104" s="4">
        <v>9.5384596340519101E-2</v>
      </c>
      <c r="L3104" s="7">
        <v>0.83031857425105893</v>
      </c>
      <c r="M3104" s="3">
        <v>8</v>
      </c>
      <c r="N3104" s="2">
        <v>4955.6800179801003</v>
      </c>
      <c r="O3104" s="6">
        <v>0.28290597009366902</v>
      </c>
      <c r="P3104" s="1">
        <v>3.6382248935445398</v>
      </c>
      <c r="Q3104" s="5">
        <v>224.413243120402</v>
      </c>
      <c r="R3104" s="3">
        <v>0</v>
      </c>
      <c r="S3104" s="9" t="str">
        <f>IF(E3104&gt;3, "1", "0")</f>
        <v>0</v>
      </c>
      <c r="T3104" s="3">
        <f>IF(F3104 &lt; 80%, 1, 0)</f>
        <v>0</v>
      </c>
      <c r="U3104" s="12" t="str">
        <f t="shared" si="48"/>
        <v>High</v>
      </c>
      <c r="V3104" s="12" t="str">
        <f>IF(A3103 &lt; 400, "Low", IF(A3103 &lt; 700, "Medium", "High"))</f>
        <v>Low</v>
      </c>
      <c r="W3104" s="12" t="str">
        <f>IF(O3104&lt;0.23,"Low", IF(O3104&lt;=0.37,"Medium","High"))</f>
        <v>Medium</v>
      </c>
      <c r="X3104" s="12" t="str">
        <f>IF(K3104&lt;0.03,"Low", IF(K3104&lt;=0.06,"Medium","High"))</f>
        <v>High</v>
      </c>
    </row>
    <row r="3105" spans="1:24">
      <c r="A3105" s="3">
        <v>639</v>
      </c>
      <c r="B3105" s="5">
        <v>8380.7190201014891</v>
      </c>
      <c r="C3105" s="4">
        <v>0.80339382586309294</v>
      </c>
      <c r="D3105" s="3">
        <v>3</v>
      </c>
      <c r="E3105" s="1">
        <v>4.2780501791393997</v>
      </c>
      <c r="F3105" s="4">
        <v>0.91479603335392989</v>
      </c>
      <c r="G3105" s="3">
        <v>4</v>
      </c>
      <c r="H3105" s="4">
        <v>4.7851505252158004</v>
      </c>
      <c r="I3105" s="26">
        <f>H3105/100</f>
        <v>4.7851505252158005E-2</v>
      </c>
      <c r="J3105" s="1">
        <v>3.0633479632108198</v>
      </c>
      <c r="K3105" s="4">
        <v>1.57230916699495E-2</v>
      </c>
      <c r="L3105" s="7">
        <v>0.83538231951864905</v>
      </c>
      <c r="M3105" s="3">
        <v>9</v>
      </c>
      <c r="N3105" s="2">
        <v>2648.1345758018401</v>
      </c>
      <c r="O3105" s="6">
        <v>0.15951189420892301</v>
      </c>
      <c r="P3105" s="1">
        <v>7.2225701605267902</v>
      </c>
      <c r="Q3105" s="5">
        <v>462.96480826990103</v>
      </c>
      <c r="R3105" s="3">
        <v>1</v>
      </c>
      <c r="S3105" s="9" t="str">
        <f>IF(E3105&gt;3, "1", "0")</f>
        <v>1</v>
      </c>
      <c r="T3105" s="3">
        <f>IF(F3105 &lt; 80%, 1, 0)</f>
        <v>0</v>
      </c>
      <c r="U3105" s="12" t="str">
        <f t="shared" si="48"/>
        <v>High</v>
      </c>
      <c r="V3105" s="12" t="str">
        <f>IF(A3104 &lt; 400, "Low", IF(A3104 &lt; 700, "Medium", "High"))</f>
        <v>Low</v>
      </c>
      <c r="W3105" s="12" t="str">
        <f>IF(O3105&lt;0.23,"Low", IF(O3105&lt;=0.37,"Medium","High"))</f>
        <v>Low</v>
      </c>
      <c r="X3105" s="12" t="str">
        <f>IF(K3105&lt;0.03,"Low", IF(K3105&lt;=0.06,"Medium","High"))</f>
        <v>Low</v>
      </c>
    </row>
    <row r="3106" spans="1:24">
      <c r="A3106" s="3">
        <v>299</v>
      </c>
      <c r="B3106" s="5">
        <v>9371.9137024069096</v>
      </c>
      <c r="C3106" s="4">
        <v>0.95375283614423201</v>
      </c>
      <c r="D3106" s="3">
        <v>3</v>
      </c>
      <c r="E3106" s="1">
        <v>3.15277422878941</v>
      </c>
      <c r="F3106" s="4">
        <v>0.71999658822148505</v>
      </c>
      <c r="G3106" s="3">
        <v>13</v>
      </c>
      <c r="H3106" s="4">
        <v>4.78851706621648</v>
      </c>
      <c r="I3106" s="26">
        <f>H3106/100</f>
        <v>4.78851706621648E-2</v>
      </c>
      <c r="J3106" s="1">
        <v>4.8319508038101304</v>
      </c>
      <c r="K3106" s="4">
        <v>7.49425227971105E-2</v>
      </c>
      <c r="L3106" s="7">
        <v>0.93039674206762302</v>
      </c>
      <c r="M3106" s="3">
        <v>8</v>
      </c>
      <c r="N3106" s="2">
        <v>1061.62197435229</v>
      </c>
      <c r="O3106" s="6">
        <v>0.125174381760977</v>
      </c>
      <c r="P3106" s="1">
        <v>4.0190079962732401</v>
      </c>
      <c r="Q3106" s="5">
        <v>240.055901591436</v>
      </c>
      <c r="R3106" s="3">
        <v>1</v>
      </c>
      <c r="S3106" s="9" t="str">
        <f>IF(E3106&gt;3, "1", "0")</f>
        <v>1</v>
      </c>
      <c r="T3106" s="3">
        <f>IF(F3106 &lt; 80%, 1, 0)</f>
        <v>1</v>
      </c>
      <c r="U3106" s="12" t="str">
        <f t="shared" si="48"/>
        <v>High</v>
      </c>
      <c r="V3106" s="12" t="str">
        <f>IF(A3105 &lt; 400, "Low", IF(A3105 &lt; 700, "Medium", "High"))</f>
        <v>Medium</v>
      </c>
      <c r="W3106" s="12" t="str">
        <f>IF(O3106&lt;0.23,"Low", IF(O3106&lt;=0.37,"Medium","High"))</f>
        <v>Low</v>
      </c>
      <c r="X3106" s="12" t="str">
        <f>IF(K3106&lt;0.03,"Low", IF(K3106&lt;=0.06,"Medium","High"))</f>
        <v>High</v>
      </c>
    </row>
    <row r="3107" spans="1:24">
      <c r="A3107" s="3">
        <v>325</v>
      </c>
      <c r="B3107" s="5">
        <v>16178.221140362501</v>
      </c>
      <c r="C3107" s="4">
        <v>0.92113984809197502</v>
      </c>
      <c r="D3107" s="3">
        <v>1</v>
      </c>
      <c r="E3107" s="1">
        <v>1.33886231224847</v>
      </c>
      <c r="F3107" s="4">
        <v>0.95457442214215604</v>
      </c>
      <c r="G3107" s="3">
        <v>0</v>
      </c>
      <c r="H3107" s="4">
        <v>4.7895804342019597</v>
      </c>
      <c r="I3107" s="26">
        <f>H3107/100</f>
        <v>4.7895804342019593E-2</v>
      </c>
      <c r="J3107" s="1">
        <v>3.7183327857813699</v>
      </c>
      <c r="K3107" s="4">
        <v>9.6875855469592806E-2</v>
      </c>
      <c r="L3107" s="7">
        <v>0.94682004636381611</v>
      </c>
      <c r="M3107" s="3">
        <v>8</v>
      </c>
      <c r="N3107" s="2">
        <v>3462.2808031114</v>
      </c>
      <c r="O3107" s="6">
        <v>0.37035550296824499</v>
      </c>
      <c r="P3107" s="1">
        <v>8.6949304839490598</v>
      </c>
      <c r="Q3107" s="5">
        <v>127.72342126212099</v>
      </c>
      <c r="R3107" s="3">
        <v>0</v>
      </c>
      <c r="S3107" s="9" t="str">
        <f>IF(E3107&gt;3, "1", "0")</f>
        <v>0</v>
      </c>
      <c r="T3107" s="3">
        <f>IF(F3107 &lt; 80%, 1, 0)</f>
        <v>0</v>
      </c>
      <c r="U3107" s="12" t="str">
        <f t="shared" si="48"/>
        <v>High</v>
      </c>
      <c r="V3107" s="12" t="str">
        <f>IF(A3106 &lt; 400, "Low", IF(A3106 &lt; 700, "Medium", "High"))</f>
        <v>Low</v>
      </c>
      <c r="W3107" s="12" t="str">
        <f>IF(O3107&lt;0.23,"Low", IF(O3107&lt;=0.37,"Medium","High"))</f>
        <v>High</v>
      </c>
      <c r="X3107" s="12" t="str">
        <f>IF(K3107&lt;0.03,"Low", IF(K3107&lt;=0.06,"Medium","High"))</f>
        <v>High</v>
      </c>
    </row>
    <row r="3108" spans="1:24">
      <c r="A3108" s="3">
        <v>584</v>
      </c>
      <c r="B3108" s="5">
        <v>13895.665012801799</v>
      </c>
      <c r="C3108" s="4">
        <v>0.95129021759778198</v>
      </c>
      <c r="D3108" s="3">
        <v>2</v>
      </c>
      <c r="E3108" s="1">
        <v>2.3442731514931698</v>
      </c>
      <c r="F3108" s="4">
        <v>0.67020458098619795</v>
      </c>
      <c r="G3108" s="3">
        <v>4</v>
      </c>
      <c r="H3108" s="4">
        <v>4.7928884082243197</v>
      </c>
      <c r="I3108" s="26">
        <f>H3108/100</f>
        <v>4.7928884082243196E-2</v>
      </c>
      <c r="J3108" s="1">
        <v>9.7570081533295703</v>
      </c>
      <c r="K3108" s="4">
        <v>8.5246784018899402E-2</v>
      </c>
      <c r="L3108" s="7">
        <v>0.81166041353623797</v>
      </c>
      <c r="M3108" s="3">
        <v>3</v>
      </c>
      <c r="N3108" s="2">
        <v>3097.0543498228699</v>
      </c>
      <c r="O3108" s="6">
        <v>0.35120367156628801</v>
      </c>
      <c r="P3108" s="1">
        <v>7.3330035119462798</v>
      </c>
      <c r="Q3108" s="5">
        <v>290.03022751757698</v>
      </c>
      <c r="R3108" s="3">
        <v>1</v>
      </c>
      <c r="S3108" s="9" t="str">
        <f>IF(E3108&gt;3, "1", "0")</f>
        <v>0</v>
      </c>
      <c r="T3108" s="3">
        <f>IF(F3108 &lt; 80%, 1, 0)</f>
        <v>1</v>
      </c>
      <c r="U3108" s="12" t="str">
        <f t="shared" si="48"/>
        <v>High</v>
      </c>
      <c r="V3108" s="12" t="str">
        <f>IF(A3107 &lt; 400, "Low", IF(A3107 &lt; 700, "Medium", "High"))</f>
        <v>Low</v>
      </c>
      <c r="W3108" s="12" t="str">
        <f>IF(O3108&lt;0.23,"Low", IF(O3108&lt;=0.37,"Medium","High"))</f>
        <v>Medium</v>
      </c>
      <c r="X3108" s="12" t="str">
        <f>IF(K3108&lt;0.03,"Low", IF(K3108&lt;=0.06,"Medium","High"))</f>
        <v>High</v>
      </c>
    </row>
    <row r="3109" spans="1:24">
      <c r="A3109" s="3">
        <v>221</v>
      </c>
      <c r="B3109" s="5">
        <v>6592.40530321201</v>
      </c>
      <c r="C3109" s="4">
        <v>0.93924428722425501</v>
      </c>
      <c r="D3109" s="3">
        <v>0</v>
      </c>
      <c r="E3109" s="1">
        <v>0.92719404304528097</v>
      </c>
      <c r="F3109" s="4">
        <v>0.717847319873961</v>
      </c>
      <c r="G3109" s="3">
        <v>18</v>
      </c>
      <c r="H3109" s="4">
        <v>4.7982010588279396</v>
      </c>
      <c r="I3109" s="26">
        <f>H3109/100</f>
        <v>4.7982010588279396E-2</v>
      </c>
      <c r="J3109" s="1">
        <v>9.59776792568457</v>
      </c>
      <c r="K3109" s="4">
        <v>7.1798756122111895E-2</v>
      </c>
      <c r="L3109" s="7">
        <v>0.83804119631458207</v>
      </c>
      <c r="M3109" s="3">
        <v>7</v>
      </c>
      <c r="N3109" s="2">
        <v>1365.4424444598301</v>
      </c>
      <c r="O3109" s="6">
        <v>0.16271807068251201</v>
      </c>
      <c r="P3109" s="1">
        <v>9.3386057175017196</v>
      </c>
      <c r="Q3109" s="5">
        <v>446.76381110058202</v>
      </c>
      <c r="R3109" s="3">
        <v>1</v>
      </c>
      <c r="S3109" s="9" t="str">
        <f>IF(E3109&gt;3, "1", "0")</f>
        <v>0</v>
      </c>
      <c r="T3109" s="3">
        <f>IF(F3109 &lt; 80%, 1, 0)</f>
        <v>1</v>
      </c>
      <c r="U3109" s="12" t="str">
        <f t="shared" si="48"/>
        <v>High</v>
      </c>
      <c r="V3109" s="12" t="str">
        <f>IF(A3108 &lt; 400, "Low", IF(A3108 &lt; 700, "Medium", "High"))</f>
        <v>Medium</v>
      </c>
      <c r="W3109" s="12" t="str">
        <f>IF(O3109&lt;0.23,"Low", IF(O3109&lt;=0.37,"Medium","High"))</f>
        <v>Low</v>
      </c>
      <c r="X3109" s="12" t="str">
        <f>IF(K3109&lt;0.03,"Low", IF(K3109&lt;=0.06,"Medium","High"))</f>
        <v>High</v>
      </c>
    </row>
    <row r="3110" spans="1:24">
      <c r="A3110" s="3">
        <v>434</v>
      </c>
      <c r="B3110" s="5">
        <v>18659.085758216301</v>
      </c>
      <c r="C3110" s="4">
        <v>0.884354848387225</v>
      </c>
      <c r="D3110" s="3">
        <v>1</v>
      </c>
      <c r="E3110" s="1">
        <v>1.1314558389552201</v>
      </c>
      <c r="F3110" s="4">
        <v>0.91921863313472796</v>
      </c>
      <c r="G3110" s="3">
        <v>10</v>
      </c>
      <c r="H3110" s="4">
        <v>4.7982709786048696</v>
      </c>
      <c r="I3110" s="26">
        <f>H3110/100</f>
        <v>4.7982709786048697E-2</v>
      </c>
      <c r="J3110" s="1">
        <v>9.71611066743551</v>
      </c>
      <c r="K3110" s="4">
        <v>7.3675909012645105E-2</v>
      </c>
      <c r="L3110" s="7">
        <v>0.85474851421749909</v>
      </c>
      <c r="M3110" s="3">
        <v>1</v>
      </c>
      <c r="N3110" s="2">
        <v>1731.56993942946</v>
      </c>
      <c r="O3110" s="6">
        <v>0.46584743574818399</v>
      </c>
      <c r="P3110" s="1">
        <v>9.8133177554000106</v>
      </c>
      <c r="Q3110" s="5">
        <v>290.75162224305899</v>
      </c>
      <c r="R3110" s="3">
        <v>0</v>
      </c>
      <c r="S3110" s="9" t="str">
        <f>IF(E3110&gt;3, "1", "0")</f>
        <v>0</v>
      </c>
      <c r="T3110" s="3">
        <f>IF(F3110 &lt; 80%, 1, 0)</f>
        <v>0</v>
      </c>
      <c r="U3110" s="12" t="str">
        <f t="shared" si="48"/>
        <v>High</v>
      </c>
      <c r="V3110" s="12" t="str">
        <f>IF(A3109 &lt; 400, "Low", IF(A3109 &lt; 700, "Medium", "High"))</f>
        <v>Low</v>
      </c>
      <c r="W3110" s="12" t="str">
        <f>IF(O3110&lt;0.23,"Low", IF(O3110&lt;=0.37,"Medium","High"))</f>
        <v>High</v>
      </c>
      <c r="X3110" s="12" t="str">
        <f>IF(K3110&lt;0.03,"Low", IF(K3110&lt;=0.06,"Medium","High"))</f>
        <v>High</v>
      </c>
    </row>
    <row r="3111" spans="1:24">
      <c r="A3111" s="3">
        <v>152</v>
      </c>
      <c r="B3111" s="5">
        <v>7811.1791614637305</v>
      </c>
      <c r="C3111" s="4">
        <v>0.96199574873669502</v>
      </c>
      <c r="D3111" s="3">
        <v>1</v>
      </c>
      <c r="E3111" s="1">
        <v>4.2675799978195696</v>
      </c>
      <c r="F3111" s="4">
        <v>0.66112232372731294</v>
      </c>
      <c r="G3111" s="3">
        <v>13</v>
      </c>
      <c r="H3111" s="4">
        <v>4.7993041828783403</v>
      </c>
      <c r="I3111" s="26">
        <f>H3111/100</f>
        <v>4.7993041828783403E-2</v>
      </c>
      <c r="J3111" s="1">
        <v>3.5923553977548499</v>
      </c>
      <c r="K3111" s="4">
        <v>2.8840693194913499E-2</v>
      </c>
      <c r="L3111" s="7">
        <v>0.98261283135538802</v>
      </c>
      <c r="M3111" s="3">
        <v>3</v>
      </c>
      <c r="N3111" s="2">
        <v>2725.9345451015201</v>
      </c>
      <c r="O3111" s="6">
        <v>0.110592031221217</v>
      </c>
      <c r="P3111" s="1">
        <v>3.5130496177497501</v>
      </c>
      <c r="Q3111" s="5">
        <v>326.67680977650298</v>
      </c>
      <c r="R3111" s="3">
        <v>1</v>
      </c>
      <c r="S3111" s="9" t="str">
        <f>IF(E3111&gt;3, "1", "0")</f>
        <v>1</v>
      </c>
      <c r="T3111" s="3">
        <f>IF(F3111 &lt; 80%, 1, 0)</f>
        <v>1</v>
      </c>
      <c r="U3111" s="12" t="str">
        <f t="shared" si="48"/>
        <v>High</v>
      </c>
      <c r="V3111" s="12" t="str">
        <f>IF(A3110 &lt; 400, "Low", IF(A3110 &lt; 700, "Medium", "High"))</f>
        <v>Medium</v>
      </c>
      <c r="W3111" s="12" t="str">
        <f>IF(O3111&lt;0.23,"Low", IF(O3111&lt;=0.37,"Medium","High"))</f>
        <v>Low</v>
      </c>
      <c r="X3111" s="12" t="str">
        <f>IF(K3111&lt;0.03,"Low", IF(K3111&lt;=0.06,"Medium","High"))</f>
        <v>Low</v>
      </c>
    </row>
    <row r="3112" spans="1:24">
      <c r="A3112" s="3">
        <v>491</v>
      </c>
      <c r="B3112" s="5">
        <v>6723.9949558935004</v>
      </c>
      <c r="C3112" s="4">
        <v>0.98301969089800589</v>
      </c>
      <c r="D3112" s="3">
        <v>1</v>
      </c>
      <c r="E3112" s="1">
        <v>1.4110798263747399</v>
      </c>
      <c r="F3112" s="4">
        <v>0.76379851133822096</v>
      </c>
      <c r="G3112" s="3">
        <v>15</v>
      </c>
      <c r="H3112" s="4">
        <v>4.7996762689386401</v>
      </c>
      <c r="I3112" s="26">
        <f>H3112/100</f>
        <v>4.7996762689386401E-2</v>
      </c>
      <c r="J3112" s="1">
        <v>9.6943320304897505</v>
      </c>
      <c r="K3112" s="4">
        <v>3.3873322667823101E-3</v>
      </c>
      <c r="L3112" s="7">
        <v>0.93748316075420401</v>
      </c>
      <c r="M3112" s="3">
        <v>1</v>
      </c>
      <c r="N3112" s="2">
        <v>2863.89943311364</v>
      </c>
      <c r="O3112" s="6">
        <v>0.204521433962326</v>
      </c>
      <c r="P3112" s="1">
        <v>3.5103137022723598</v>
      </c>
      <c r="Q3112" s="5">
        <v>467.84292900975601</v>
      </c>
      <c r="R3112" s="3">
        <v>1</v>
      </c>
      <c r="S3112" s="9" t="str">
        <f>IF(E3112&gt;3, "1", "0")</f>
        <v>0</v>
      </c>
      <c r="T3112" s="3">
        <f>IF(F3112 &lt; 80%, 1, 0)</f>
        <v>1</v>
      </c>
      <c r="U3112" s="12" t="str">
        <f t="shared" si="48"/>
        <v>High</v>
      </c>
      <c r="V3112" s="12" t="str">
        <f>IF(A3111 &lt; 400, "Low", IF(A3111 &lt; 700, "Medium", "High"))</f>
        <v>Low</v>
      </c>
      <c r="W3112" s="12" t="str">
        <f>IF(O3112&lt;0.23,"Low", IF(O3112&lt;=0.37,"Medium","High"))</f>
        <v>Low</v>
      </c>
      <c r="X3112" s="12" t="str">
        <f>IF(K3112&lt;0.03,"Low", IF(K3112&lt;=0.06,"Medium","High"))</f>
        <v>Low</v>
      </c>
    </row>
    <row r="3113" spans="1:24">
      <c r="A3113" s="3">
        <v>671</v>
      </c>
      <c r="B3113" s="5">
        <v>7403.3840146475904</v>
      </c>
      <c r="C3113" s="4">
        <v>0.954087560558467</v>
      </c>
      <c r="D3113" s="3">
        <v>1</v>
      </c>
      <c r="E3113" s="1">
        <v>1.7481911599998601</v>
      </c>
      <c r="F3113" s="4">
        <v>0.83058394258369406</v>
      </c>
      <c r="G3113" s="3">
        <v>3</v>
      </c>
      <c r="H3113" s="4">
        <v>4.8000920901292803</v>
      </c>
      <c r="I3113" s="26">
        <f>H3113/100</f>
        <v>4.80009209012928E-2</v>
      </c>
      <c r="J3113" s="1">
        <v>5.2058734303549503</v>
      </c>
      <c r="K3113" s="4">
        <v>2.7688051035236302E-2</v>
      </c>
      <c r="L3113" s="7">
        <v>0.93606679035163598</v>
      </c>
      <c r="M3113" s="3">
        <v>7</v>
      </c>
      <c r="N3113" s="2">
        <v>2580.98784378661</v>
      </c>
      <c r="O3113" s="6">
        <v>0.32771352705402801</v>
      </c>
      <c r="P3113" s="1">
        <v>5.2398676386150704</v>
      </c>
      <c r="Q3113" s="5">
        <v>406.706846301403</v>
      </c>
      <c r="R3113" s="3">
        <v>0</v>
      </c>
      <c r="S3113" s="9" t="str">
        <f>IF(E3113&gt;3, "1", "0")</f>
        <v>0</v>
      </c>
      <c r="T3113" s="3">
        <f>IF(F3113 &lt; 80%, 1, 0)</f>
        <v>0</v>
      </c>
      <c r="U3113" s="12" t="str">
        <f t="shared" si="48"/>
        <v>High</v>
      </c>
      <c r="V3113" s="12" t="str">
        <f>IF(A3112 &lt; 400, "Low", IF(A3112 &lt; 700, "Medium", "High"))</f>
        <v>Medium</v>
      </c>
      <c r="W3113" s="12" t="str">
        <f>IF(O3113&lt;0.23,"Low", IF(O3113&lt;=0.37,"Medium","High"))</f>
        <v>Medium</v>
      </c>
      <c r="X3113" s="12" t="str">
        <f>IF(K3113&lt;0.03,"Low", IF(K3113&lt;=0.06,"Medium","High"))</f>
        <v>Low</v>
      </c>
    </row>
    <row r="3114" spans="1:24">
      <c r="A3114" s="3">
        <v>785</v>
      </c>
      <c r="B3114" s="5">
        <v>13667.1057537663</v>
      </c>
      <c r="C3114" s="4">
        <v>0.9212027663872161</v>
      </c>
      <c r="D3114" s="3">
        <v>3</v>
      </c>
      <c r="E3114" s="1">
        <v>3.89535488341504</v>
      </c>
      <c r="F3114" s="4">
        <v>0.83573535118021891</v>
      </c>
      <c r="G3114" s="3">
        <v>22</v>
      </c>
      <c r="H3114" s="4">
        <v>4.8020709356319298</v>
      </c>
      <c r="I3114" s="26">
        <f>H3114/100</f>
        <v>4.8020709356319295E-2</v>
      </c>
      <c r="J3114" s="1">
        <v>5.8371290317989901</v>
      </c>
      <c r="K3114" s="4">
        <v>7.8310461407435597E-2</v>
      </c>
      <c r="L3114" s="7">
        <v>0.88804530157112394</v>
      </c>
      <c r="M3114" s="3">
        <v>1</v>
      </c>
      <c r="N3114" s="2">
        <v>4262.2608629757997</v>
      </c>
      <c r="O3114" s="6">
        <v>0.416761503677126</v>
      </c>
      <c r="P3114" s="1">
        <v>7.6566769209512504</v>
      </c>
      <c r="Q3114" s="5">
        <v>111.219384647703</v>
      </c>
      <c r="R3114" s="3">
        <v>1</v>
      </c>
      <c r="S3114" s="9" t="str">
        <f>IF(E3114&gt;3, "1", "0")</f>
        <v>1</v>
      </c>
      <c r="T3114" s="3">
        <f>IF(F3114 &lt; 80%, 1, 0)</f>
        <v>0</v>
      </c>
      <c r="U3114" s="12" t="str">
        <f t="shared" si="48"/>
        <v>High</v>
      </c>
      <c r="V3114" s="12" t="str">
        <f>IF(A3113 &lt; 400, "Low", IF(A3113 &lt; 700, "Medium", "High"))</f>
        <v>Medium</v>
      </c>
      <c r="W3114" s="12" t="str">
        <f>IF(O3114&lt;0.23,"Low", IF(O3114&lt;=0.37,"Medium","High"))</f>
        <v>High</v>
      </c>
      <c r="X3114" s="12" t="str">
        <f>IF(K3114&lt;0.03,"Low", IF(K3114&lt;=0.06,"Medium","High"))</f>
        <v>High</v>
      </c>
    </row>
    <row r="3115" spans="1:24">
      <c r="A3115" s="3">
        <v>355</v>
      </c>
      <c r="B3115" s="5">
        <v>13563.605806282199</v>
      </c>
      <c r="C3115" s="4">
        <v>0.83595956269901506</v>
      </c>
      <c r="D3115" s="3">
        <v>2</v>
      </c>
      <c r="E3115" s="1">
        <v>2.7055016448640501</v>
      </c>
      <c r="F3115" s="4">
        <v>0.94630964894242997</v>
      </c>
      <c r="G3115" s="3">
        <v>13</v>
      </c>
      <c r="H3115" s="4">
        <v>4.8033941897902901</v>
      </c>
      <c r="I3115" s="26">
        <f>H3115/100</f>
        <v>4.8033941897902901E-2</v>
      </c>
      <c r="J3115" s="1">
        <v>5.8305804362464304</v>
      </c>
      <c r="K3115" s="4">
        <v>5.2978452534378599E-2</v>
      </c>
      <c r="L3115" s="7">
        <v>0.86010046010676999</v>
      </c>
      <c r="M3115" s="3">
        <v>4</v>
      </c>
      <c r="N3115" s="2">
        <v>2610.52673644272</v>
      </c>
      <c r="O3115" s="6">
        <v>0.20609912498732799</v>
      </c>
      <c r="P3115" s="1">
        <v>2.3123726187184199</v>
      </c>
      <c r="Q3115" s="5">
        <v>324.82575369503701</v>
      </c>
      <c r="R3115" s="3">
        <v>0</v>
      </c>
      <c r="S3115" s="9" t="str">
        <f>IF(E3115&gt;3, "1", "0")</f>
        <v>0</v>
      </c>
      <c r="T3115" s="3">
        <f>IF(F3115 &lt; 80%, 1, 0)</f>
        <v>0</v>
      </c>
      <c r="U3115" s="12" t="str">
        <f t="shared" si="48"/>
        <v>High</v>
      </c>
      <c r="V3115" s="12" t="str">
        <f>IF(A3114 &lt; 400, "Low", IF(A3114 &lt; 700, "Medium", "High"))</f>
        <v>High</v>
      </c>
      <c r="W3115" s="12" t="str">
        <f>IF(O3115&lt;0.23,"Low", IF(O3115&lt;=0.37,"Medium","High"))</f>
        <v>Low</v>
      </c>
      <c r="X3115" s="12" t="str">
        <f>IF(K3115&lt;0.03,"Low", IF(K3115&lt;=0.06,"Medium","High"))</f>
        <v>Medium</v>
      </c>
    </row>
    <row r="3116" spans="1:24">
      <c r="A3116" s="3">
        <v>986</v>
      </c>
      <c r="B3116" s="5">
        <v>15194.4977359272</v>
      </c>
      <c r="C3116" s="4">
        <v>0.89864949860519705</v>
      </c>
      <c r="D3116" s="3">
        <v>5</v>
      </c>
      <c r="E3116" s="1">
        <v>2.1165401327977502</v>
      </c>
      <c r="F3116" s="4">
        <v>0.95027974917702596</v>
      </c>
      <c r="G3116" s="3">
        <v>17</v>
      </c>
      <c r="H3116" s="4">
        <v>4.8037814249573501</v>
      </c>
      <c r="I3116" s="26">
        <f>H3116/100</f>
        <v>4.8037814249573499E-2</v>
      </c>
      <c r="J3116" s="1">
        <v>9.0596092403206807</v>
      </c>
      <c r="K3116" s="4">
        <v>1.9598426137766099E-2</v>
      </c>
      <c r="L3116" s="7">
        <v>0.93146780436980192</v>
      </c>
      <c r="M3116" s="3">
        <v>5</v>
      </c>
      <c r="N3116" s="2">
        <v>1061.36876595952</v>
      </c>
      <c r="O3116" s="6">
        <v>0.12308267848610401</v>
      </c>
      <c r="P3116" s="1">
        <v>5.1469004999777601</v>
      </c>
      <c r="Q3116" s="5">
        <v>388.01338623002198</v>
      </c>
      <c r="R3116" s="3">
        <v>1</v>
      </c>
      <c r="S3116" s="9" t="str">
        <f>IF(E3116&gt;3, "1", "0")</f>
        <v>0</v>
      </c>
      <c r="T3116" s="3">
        <f>IF(F3116 &lt; 80%, 1, 0)</f>
        <v>0</v>
      </c>
      <c r="U3116" s="12" t="str">
        <f t="shared" si="48"/>
        <v>High</v>
      </c>
      <c r="V3116" s="12" t="str">
        <f>IF(A3115 &lt; 400, "Low", IF(A3115 &lt; 700, "Medium", "High"))</f>
        <v>Low</v>
      </c>
      <c r="W3116" s="12" t="str">
        <f>IF(O3116&lt;0.23,"Low", IF(O3116&lt;=0.37,"Medium","High"))</f>
        <v>Low</v>
      </c>
      <c r="X3116" s="12" t="str">
        <f>IF(K3116&lt;0.03,"Low", IF(K3116&lt;=0.06,"Medium","High"))</f>
        <v>Low</v>
      </c>
    </row>
    <row r="3117" spans="1:24">
      <c r="A3117" s="3">
        <v>559</v>
      </c>
      <c r="B3117" s="5">
        <v>17658.191168463902</v>
      </c>
      <c r="C3117" s="4">
        <v>0.806559974855379</v>
      </c>
      <c r="D3117" s="3">
        <v>3</v>
      </c>
      <c r="E3117" s="1">
        <v>0.78721715619371102</v>
      </c>
      <c r="F3117" s="4">
        <v>0.65821581252905903</v>
      </c>
      <c r="G3117" s="3">
        <v>14</v>
      </c>
      <c r="H3117" s="4">
        <v>4.8064726057045801</v>
      </c>
      <c r="I3117" s="26">
        <f>H3117/100</f>
        <v>4.8064726057045801E-2</v>
      </c>
      <c r="J3117" s="1">
        <v>5.1896410125831904</v>
      </c>
      <c r="K3117" s="4">
        <v>8.0164627409689104E-2</v>
      </c>
      <c r="L3117" s="7">
        <v>0.99108118859804306</v>
      </c>
      <c r="M3117" s="3">
        <v>0</v>
      </c>
      <c r="N3117" s="2">
        <v>1452.1012082142499</v>
      </c>
      <c r="O3117" s="6">
        <v>0.26715218054411799</v>
      </c>
      <c r="P3117" s="1">
        <v>4.4598750999012502</v>
      </c>
      <c r="Q3117" s="5">
        <v>394.01452664967701</v>
      </c>
      <c r="R3117" s="3">
        <v>1</v>
      </c>
      <c r="S3117" s="9" t="str">
        <f>IF(E3117&gt;3, "1", "0")</f>
        <v>0</v>
      </c>
      <c r="T3117" s="3">
        <f>IF(F3117 &lt; 80%, 1, 0)</f>
        <v>1</v>
      </c>
      <c r="U3117" s="12" t="str">
        <f t="shared" si="48"/>
        <v>High</v>
      </c>
      <c r="V3117" s="12" t="str">
        <f>IF(A3116 &lt; 400, "Low", IF(A3116 &lt; 700, "Medium", "High"))</f>
        <v>High</v>
      </c>
      <c r="W3117" s="12" t="str">
        <f>IF(O3117&lt;0.23,"Low", IF(O3117&lt;=0.37,"Medium","High"))</f>
        <v>Medium</v>
      </c>
      <c r="X3117" s="12" t="str">
        <f>IF(K3117&lt;0.03,"Low", IF(K3117&lt;=0.06,"Medium","High"))</f>
        <v>High</v>
      </c>
    </row>
    <row r="3118" spans="1:24">
      <c r="A3118" s="3">
        <v>460</v>
      </c>
      <c r="B3118" s="5">
        <v>14319.9593623356</v>
      </c>
      <c r="C3118" s="4">
        <v>0.941836140758881</v>
      </c>
      <c r="D3118" s="3">
        <v>0</v>
      </c>
      <c r="E3118" s="1">
        <v>2.1443275890570099</v>
      </c>
      <c r="F3118" s="4">
        <v>0.93813404880905693</v>
      </c>
      <c r="G3118" s="3">
        <v>21</v>
      </c>
      <c r="H3118" s="4">
        <v>4.8087184408518402</v>
      </c>
      <c r="I3118" s="26">
        <f>H3118/100</f>
        <v>4.8087184408518405E-2</v>
      </c>
      <c r="J3118" s="1">
        <v>4.0135743932492902</v>
      </c>
      <c r="K3118" s="4">
        <v>6.7628045769954306E-2</v>
      </c>
      <c r="L3118" s="7">
        <v>0.83960174229862206</v>
      </c>
      <c r="M3118" s="3">
        <v>2</v>
      </c>
      <c r="N3118" s="2">
        <v>3101.4153597324498</v>
      </c>
      <c r="O3118" s="6">
        <v>0.26894140362755298</v>
      </c>
      <c r="P3118" s="1">
        <v>5.6011988527070002</v>
      </c>
      <c r="Q3118" s="5">
        <v>473.41100135009401</v>
      </c>
      <c r="R3118" s="3">
        <v>1</v>
      </c>
      <c r="S3118" s="9" t="str">
        <f>IF(E3118&gt;3, "1", "0")</f>
        <v>0</v>
      </c>
      <c r="T3118" s="3">
        <f>IF(F3118 &lt; 80%, 1, 0)</f>
        <v>0</v>
      </c>
      <c r="U3118" s="12" t="str">
        <f t="shared" si="48"/>
        <v>High</v>
      </c>
      <c r="V3118" s="12" t="str">
        <f>IF(A3117 &lt; 400, "Low", IF(A3117 &lt; 700, "Medium", "High"))</f>
        <v>Medium</v>
      </c>
      <c r="W3118" s="12" t="str">
        <f>IF(O3118&lt;0.23,"Low", IF(O3118&lt;=0.37,"Medium","High"))</f>
        <v>Medium</v>
      </c>
      <c r="X3118" s="12" t="str">
        <f>IF(K3118&lt;0.03,"Low", IF(K3118&lt;=0.06,"Medium","High"))</f>
        <v>High</v>
      </c>
    </row>
    <row r="3119" spans="1:24">
      <c r="A3119" s="3">
        <v>366</v>
      </c>
      <c r="B3119" s="5">
        <v>8135.8906056026899</v>
      </c>
      <c r="C3119" s="4">
        <v>0.82620292373009308</v>
      </c>
      <c r="D3119" s="3">
        <v>1</v>
      </c>
      <c r="E3119" s="1">
        <v>0.78860863506822498</v>
      </c>
      <c r="F3119" s="4">
        <v>0.88921377234031795</v>
      </c>
      <c r="G3119" s="3">
        <v>3</v>
      </c>
      <c r="H3119" s="4">
        <v>4.8087574591895397</v>
      </c>
      <c r="I3119" s="26">
        <f>H3119/100</f>
        <v>4.8087574591895395E-2</v>
      </c>
      <c r="J3119" s="1">
        <v>2.766351071341</v>
      </c>
      <c r="K3119" s="4">
        <v>5.0894430795450703E-2</v>
      </c>
      <c r="L3119" s="7">
        <v>0.99783628789578205</v>
      </c>
      <c r="M3119" s="3">
        <v>6</v>
      </c>
      <c r="N3119" s="2">
        <v>1644.5967771534499</v>
      </c>
      <c r="O3119" s="6">
        <v>0.26969954669125401</v>
      </c>
      <c r="P3119" s="1">
        <v>1.2250627330231501</v>
      </c>
      <c r="Q3119" s="5">
        <v>384.23280140493603</v>
      </c>
      <c r="R3119" s="3">
        <v>0</v>
      </c>
      <c r="S3119" s="9" t="str">
        <f>IF(E3119&gt;3, "1", "0")</f>
        <v>0</v>
      </c>
      <c r="T3119" s="3">
        <f>IF(F3119 &lt; 80%, 1, 0)</f>
        <v>0</v>
      </c>
      <c r="U3119" s="12" t="str">
        <f t="shared" si="48"/>
        <v>High</v>
      </c>
      <c r="V3119" s="12" t="str">
        <f>IF(A3118 &lt; 400, "Low", IF(A3118 &lt; 700, "Medium", "High"))</f>
        <v>Medium</v>
      </c>
      <c r="W3119" s="12" t="str">
        <f>IF(O3119&lt;0.23,"Low", IF(O3119&lt;=0.37,"Medium","High"))</f>
        <v>Medium</v>
      </c>
      <c r="X3119" s="12" t="str">
        <f>IF(K3119&lt;0.03,"Low", IF(K3119&lt;=0.06,"Medium","High"))</f>
        <v>Medium</v>
      </c>
    </row>
    <row r="3120" spans="1:24">
      <c r="A3120" s="3">
        <v>215</v>
      </c>
      <c r="B3120" s="5">
        <v>8731.8768310876603</v>
      </c>
      <c r="C3120" s="4">
        <v>0.94241439844958608</v>
      </c>
      <c r="D3120" s="3">
        <v>2</v>
      </c>
      <c r="E3120" s="1">
        <v>3.04449574804404</v>
      </c>
      <c r="F3120" s="4">
        <v>0.74973482518407908</v>
      </c>
      <c r="G3120" s="3">
        <v>3</v>
      </c>
      <c r="H3120" s="4">
        <v>4.8095529243013004</v>
      </c>
      <c r="I3120" s="26">
        <f>H3120/100</f>
        <v>4.8095529243013004E-2</v>
      </c>
      <c r="J3120" s="1">
        <v>7.7882954823677197</v>
      </c>
      <c r="K3120" s="4">
        <v>2.23844220267196E-2</v>
      </c>
      <c r="L3120" s="7">
        <v>0.93566792574426205</v>
      </c>
      <c r="M3120" s="3">
        <v>7</v>
      </c>
      <c r="N3120" s="2">
        <v>3698.2386835550101</v>
      </c>
      <c r="O3120" s="6">
        <v>0.48981610090070798</v>
      </c>
      <c r="P3120" s="1">
        <v>9.7985134148243098</v>
      </c>
      <c r="Q3120" s="5">
        <v>122.443182012075</v>
      </c>
      <c r="R3120" s="3">
        <v>1</v>
      </c>
      <c r="S3120" s="9" t="str">
        <f>IF(E3120&gt;3, "1", "0")</f>
        <v>1</v>
      </c>
      <c r="T3120" s="3">
        <f>IF(F3120 &lt; 80%, 1, 0)</f>
        <v>1</v>
      </c>
      <c r="U3120" s="12" t="str">
        <f t="shared" si="48"/>
        <v>High</v>
      </c>
      <c r="V3120" s="12" t="str">
        <f>IF(A3119 &lt; 400, "Low", IF(A3119 &lt; 700, "Medium", "High"))</f>
        <v>Low</v>
      </c>
      <c r="W3120" s="12" t="str">
        <f>IF(O3120&lt;0.23,"Low", IF(O3120&lt;=0.37,"Medium","High"))</f>
        <v>High</v>
      </c>
      <c r="X3120" s="12" t="str">
        <f>IF(K3120&lt;0.03,"Low", IF(K3120&lt;=0.06,"Medium","High"))</f>
        <v>Low</v>
      </c>
    </row>
    <row r="3121" spans="1:24">
      <c r="A3121" s="3">
        <v>902</v>
      </c>
      <c r="B3121" s="5">
        <v>7742.5666980322603</v>
      </c>
      <c r="C3121" s="4">
        <v>0.83872476195909196</v>
      </c>
      <c r="D3121" s="3">
        <v>4</v>
      </c>
      <c r="E3121" s="1">
        <v>3.2478923791473999</v>
      </c>
      <c r="F3121" s="4">
        <v>0.79148088034031405</v>
      </c>
      <c r="G3121" s="3">
        <v>5</v>
      </c>
      <c r="H3121" s="4">
        <v>4.8116971150858303</v>
      </c>
      <c r="I3121" s="26">
        <f>H3121/100</f>
        <v>4.8116971150858306E-2</v>
      </c>
      <c r="J3121" s="1">
        <v>2.5785361188748102</v>
      </c>
      <c r="K3121" s="4">
        <v>3.82517907974909E-2</v>
      </c>
      <c r="L3121" s="7">
        <v>0.98626485442294298</v>
      </c>
      <c r="M3121" s="3">
        <v>7</v>
      </c>
      <c r="N3121" s="2">
        <v>3848.31004828593</v>
      </c>
      <c r="O3121" s="6">
        <v>0.338311631367127</v>
      </c>
      <c r="P3121" s="1">
        <v>1.63842561496558</v>
      </c>
      <c r="Q3121" s="5">
        <v>404.82948921547398</v>
      </c>
      <c r="R3121" s="3">
        <v>1</v>
      </c>
      <c r="S3121" s="9" t="str">
        <f>IF(E3121&gt;3, "1", "0")</f>
        <v>1</v>
      </c>
      <c r="T3121" s="3">
        <f>IF(F3121 &lt; 80%, 1, 0)</f>
        <v>1</v>
      </c>
      <c r="U3121" s="12" t="str">
        <f t="shared" si="48"/>
        <v>High</v>
      </c>
      <c r="V3121" s="12" t="str">
        <f>IF(A3120 &lt; 400, "Low", IF(A3120 &lt; 700, "Medium", "High"))</f>
        <v>Low</v>
      </c>
      <c r="W3121" s="12" t="str">
        <f>IF(O3121&lt;0.23,"Low", IF(O3121&lt;=0.37,"Medium","High"))</f>
        <v>Medium</v>
      </c>
      <c r="X3121" s="12" t="str">
        <f>IF(K3121&lt;0.03,"Low", IF(K3121&lt;=0.06,"Medium","High"))</f>
        <v>Medium</v>
      </c>
    </row>
    <row r="3122" spans="1:24">
      <c r="A3122" s="3">
        <v>483</v>
      </c>
      <c r="B3122" s="5">
        <v>12851.020563830099</v>
      </c>
      <c r="C3122" s="4">
        <v>0.98080699729091192</v>
      </c>
      <c r="D3122" s="3">
        <v>5</v>
      </c>
      <c r="E3122" s="1">
        <v>0.68008838332552701</v>
      </c>
      <c r="F3122" s="4">
        <v>0.98232469726975002</v>
      </c>
      <c r="G3122" s="3">
        <v>16</v>
      </c>
      <c r="H3122" s="4">
        <v>4.8123276687821299</v>
      </c>
      <c r="I3122" s="26">
        <f>H3122/100</f>
        <v>4.8123276687821299E-2</v>
      </c>
      <c r="J3122" s="1">
        <v>2.3500136000540399</v>
      </c>
      <c r="K3122" s="4">
        <v>3.46054506298741E-2</v>
      </c>
      <c r="L3122" s="7">
        <v>0.85278983907747408</v>
      </c>
      <c r="M3122" s="3">
        <v>1</v>
      </c>
      <c r="N3122" s="2">
        <v>4986.5143816984901</v>
      </c>
      <c r="O3122" s="6">
        <v>0.40810955556555101</v>
      </c>
      <c r="P3122" s="1">
        <v>5.14742287508858</v>
      </c>
      <c r="Q3122" s="5">
        <v>441.302983736969</v>
      </c>
      <c r="R3122" s="3">
        <v>1</v>
      </c>
      <c r="S3122" s="9" t="str">
        <f>IF(E3122&gt;3, "1", "0")</f>
        <v>0</v>
      </c>
      <c r="T3122" s="3">
        <f>IF(F3122 &lt; 80%, 1, 0)</f>
        <v>0</v>
      </c>
      <c r="U3122" s="12" t="str">
        <f t="shared" si="48"/>
        <v>High</v>
      </c>
      <c r="V3122" s="12" t="str">
        <f>IF(A3121 &lt; 400, "Low", IF(A3121 &lt; 700, "Medium", "High"))</f>
        <v>High</v>
      </c>
      <c r="W3122" s="12" t="str">
        <f>IF(O3122&lt;0.23,"Low", IF(O3122&lt;=0.37,"Medium","High"))</f>
        <v>High</v>
      </c>
      <c r="X3122" s="12" t="str">
        <f>IF(K3122&lt;0.03,"Low", IF(K3122&lt;=0.06,"Medium","High"))</f>
        <v>Medium</v>
      </c>
    </row>
    <row r="3123" spans="1:24">
      <c r="A3123" s="3">
        <v>799</v>
      </c>
      <c r="B3123" s="5">
        <v>14107.0292132537</v>
      </c>
      <c r="C3123" s="4">
        <v>0.87272228983801303</v>
      </c>
      <c r="D3123" s="3">
        <v>3</v>
      </c>
      <c r="E3123" s="1">
        <v>0.60576090268245797</v>
      </c>
      <c r="F3123" s="4">
        <v>0.68131582217438291</v>
      </c>
      <c r="G3123" s="3">
        <v>22</v>
      </c>
      <c r="H3123" s="4">
        <v>4.8127639033066201</v>
      </c>
      <c r="I3123" s="26">
        <f>H3123/100</f>
        <v>4.8127639033066202E-2</v>
      </c>
      <c r="J3123" s="1">
        <v>9.6561314650786692</v>
      </c>
      <c r="K3123" s="4">
        <v>7.7127261620813403E-2</v>
      </c>
      <c r="L3123" s="7">
        <v>0.92071724185721493</v>
      </c>
      <c r="M3123" s="3">
        <v>5</v>
      </c>
      <c r="N3123" s="2">
        <v>3305.5026040360599</v>
      </c>
      <c r="O3123" s="6">
        <v>0.439810430705661</v>
      </c>
      <c r="P3123" s="1">
        <v>9.5128965163636003</v>
      </c>
      <c r="Q3123" s="5">
        <v>379.26240128185998</v>
      </c>
      <c r="R3123" s="3">
        <v>1</v>
      </c>
      <c r="S3123" s="9" t="str">
        <f>IF(E3123&gt;3, "1", "0")</f>
        <v>0</v>
      </c>
      <c r="T3123" s="3">
        <f>IF(F3123 &lt; 80%, 1, 0)</f>
        <v>1</v>
      </c>
      <c r="U3123" s="12" t="str">
        <f t="shared" si="48"/>
        <v>High</v>
      </c>
      <c r="V3123" s="12" t="str">
        <f>IF(A3122 &lt; 400, "Low", IF(A3122 &lt; 700, "Medium", "High"))</f>
        <v>Medium</v>
      </c>
      <c r="W3123" s="12" t="str">
        <f>IF(O3123&lt;0.23,"Low", IF(O3123&lt;=0.37,"Medium","High"))</f>
        <v>High</v>
      </c>
      <c r="X3123" s="12" t="str">
        <f>IF(K3123&lt;0.03,"Low", IF(K3123&lt;=0.06,"Medium","High"))</f>
        <v>High</v>
      </c>
    </row>
    <row r="3124" spans="1:24">
      <c r="A3124" s="3">
        <v>742</v>
      </c>
      <c r="B3124" s="5">
        <v>15962.3144747109</v>
      </c>
      <c r="C3124" s="4">
        <v>0.8581753708463169</v>
      </c>
      <c r="D3124" s="3">
        <v>0</v>
      </c>
      <c r="E3124" s="1">
        <v>1.5948586759233501</v>
      </c>
      <c r="F3124" s="4">
        <v>0.83657997257720995</v>
      </c>
      <c r="G3124" s="3">
        <v>5</v>
      </c>
      <c r="H3124" s="4">
        <v>4.8145271152476496</v>
      </c>
      <c r="I3124" s="26">
        <f>H3124/100</f>
        <v>4.8145271152476493E-2</v>
      </c>
      <c r="J3124" s="1">
        <v>4.2414784101937402</v>
      </c>
      <c r="K3124" s="4">
        <v>4.9513041520282797E-2</v>
      </c>
      <c r="L3124" s="7">
        <v>0.8787359709862621</v>
      </c>
      <c r="M3124" s="3">
        <v>7</v>
      </c>
      <c r="N3124" s="2">
        <v>4741.8509500312803</v>
      </c>
      <c r="O3124" s="6">
        <v>0.371468080044975</v>
      </c>
      <c r="P3124" s="1">
        <v>6.0862924593172298</v>
      </c>
      <c r="Q3124" s="5">
        <v>315.94022525213802</v>
      </c>
      <c r="R3124" s="3">
        <v>0</v>
      </c>
      <c r="S3124" s="9" t="str">
        <f>IF(E3124&gt;3, "1", "0")</f>
        <v>0</v>
      </c>
      <c r="T3124" s="3">
        <f>IF(F3124 &lt; 80%, 1, 0)</f>
        <v>0</v>
      </c>
      <c r="U3124" s="12" t="str">
        <f t="shared" si="48"/>
        <v>High</v>
      </c>
      <c r="V3124" s="12" t="str">
        <f>IF(A3123 &lt; 400, "Low", IF(A3123 &lt; 700, "Medium", "High"))</f>
        <v>High</v>
      </c>
      <c r="W3124" s="12" t="str">
        <f>IF(O3124&lt;0.23,"Low", IF(O3124&lt;=0.37,"Medium","High"))</f>
        <v>High</v>
      </c>
      <c r="X3124" s="12" t="str">
        <f>IF(K3124&lt;0.03,"Low", IF(K3124&lt;=0.06,"Medium","High"))</f>
        <v>Medium</v>
      </c>
    </row>
    <row r="3125" spans="1:24">
      <c r="A3125" s="3">
        <v>329</v>
      </c>
      <c r="B3125" s="5">
        <v>10659.7708094479</v>
      </c>
      <c r="C3125" s="4">
        <v>0.94361363224017192</v>
      </c>
      <c r="D3125" s="3">
        <v>5</v>
      </c>
      <c r="E3125" s="1">
        <v>2.04038278172384</v>
      </c>
      <c r="F3125" s="4">
        <v>0.7443227304983</v>
      </c>
      <c r="G3125" s="3">
        <v>4</v>
      </c>
      <c r="H3125" s="4">
        <v>4.81521511197107</v>
      </c>
      <c r="I3125" s="26">
        <f>H3125/100</f>
        <v>4.8152151119710697E-2</v>
      </c>
      <c r="J3125" s="1">
        <v>7.2251679047557804</v>
      </c>
      <c r="K3125" s="4">
        <v>2.3289468348382102E-2</v>
      </c>
      <c r="L3125" s="7">
        <v>0.99733047095495098</v>
      </c>
      <c r="M3125" s="3">
        <v>9</v>
      </c>
      <c r="N3125" s="2">
        <v>1954.4235511363499</v>
      </c>
      <c r="O3125" s="6">
        <v>0.44817212498032999</v>
      </c>
      <c r="P3125" s="1">
        <v>5.5415519437611298</v>
      </c>
      <c r="Q3125" s="5">
        <v>378.07189861022403</v>
      </c>
      <c r="R3125" s="3">
        <v>1</v>
      </c>
      <c r="S3125" s="9" t="str">
        <f>IF(E3125&gt;3, "1", "0")</f>
        <v>0</v>
      </c>
      <c r="T3125" s="3">
        <f>IF(F3125 &lt; 80%, 1, 0)</f>
        <v>1</v>
      </c>
      <c r="U3125" s="12" t="str">
        <f t="shared" si="48"/>
        <v>High</v>
      </c>
      <c r="V3125" s="12" t="str">
        <f>IF(A3124 &lt; 400, "Low", IF(A3124 &lt; 700, "Medium", "High"))</f>
        <v>High</v>
      </c>
      <c r="W3125" s="12" t="str">
        <f>IF(O3125&lt;0.23,"Low", IF(O3125&lt;=0.37,"Medium","High"))</f>
        <v>High</v>
      </c>
      <c r="X3125" s="12" t="str">
        <f>IF(K3125&lt;0.03,"Low", IF(K3125&lt;=0.06,"Medium","High"))</f>
        <v>Low</v>
      </c>
    </row>
    <row r="3126" spans="1:24">
      <c r="A3126" s="3">
        <v>789</v>
      </c>
      <c r="B3126" s="5">
        <v>17359.964778199701</v>
      </c>
      <c r="C3126" s="4">
        <v>0.90596677779241408</v>
      </c>
      <c r="D3126" s="3">
        <v>2</v>
      </c>
      <c r="E3126" s="1">
        <v>0.73702999323363705</v>
      </c>
      <c r="F3126" s="4">
        <v>0.62942441159108697</v>
      </c>
      <c r="G3126" s="3">
        <v>19</v>
      </c>
      <c r="H3126" s="4">
        <v>4.8195789529291497</v>
      </c>
      <c r="I3126" s="26">
        <f>H3126/100</f>
        <v>4.8195789529291495E-2</v>
      </c>
      <c r="J3126" s="1">
        <v>8.3839222498779797</v>
      </c>
      <c r="K3126" s="4">
        <v>8.2624879199843002E-2</v>
      </c>
      <c r="L3126" s="7">
        <v>0.92557414923274395</v>
      </c>
      <c r="M3126" s="3">
        <v>9</v>
      </c>
      <c r="N3126" s="2">
        <v>4724.3952876237199</v>
      </c>
      <c r="O3126" s="6">
        <v>0.30802109661488503</v>
      </c>
      <c r="P3126" s="1">
        <v>6.3694842849874798</v>
      </c>
      <c r="Q3126" s="5">
        <v>426.77636938465997</v>
      </c>
      <c r="R3126" s="3">
        <v>1</v>
      </c>
      <c r="S3126" s="9" t="str">
        <f>IF(E3126&gt;3, "1", "0")</f>
        <v>0</v>
      </c>
      <c r="T3126" s="3">
        <f>IF(F3126 &lt; 80%, 1, 0)</f>
        <v>1</v>
      </c>
      <c r="U3126" s="12" t="str">
        <f t="shared" si="48"/>
        <v>High</v>
      </c>
      <c r="V3126" s="12" t="str">
        <f>IF(A3125 &lt; 400, "Low", IF(A3125 &lt; 700, "Medium", "High"))</f>
        <v>Low</v>
      </c>
      <c r="W3126" s="12" t="str">
        <f>IF(O3126&lt;0.23,"Low", IF(O3126&lt;=0.37,"Medium","High"))</f>
        <v>Medium</v>
      </c>
      <c r="X3126" s="12" t="str">
        <f>IF(K3126&lt;0.03,"Low", IF(K3126&lt;=0.06,"Medium","High"))</f>
        <v>High</v>
      </c>
    </row>
    <row r="3127" spans="1:24">
      <c r="A3127" s="3">
        <v>755</v>
      </c>
      <c r="B3127" s="5">
        <v>9534.9987402724091</v>
      </c>
      <c r="C3127" s="4">
        <v>0.95179536637080597</v>
      </c>
      <c r="D3127" s="3">
        <v>3</v>
      </c>
      <c r="E3127" s="1">
        <v>1.8153057771916401</v>
      </c>
      <c r="F3127" s="4">
        <v>0.67453339053776307</v>
      </c>
      <c r="G3127" s="3">
        <v>1</v>
      </c>
      <c r="H3127" s="4">
        <v>4.8221836658750101</v>
      </c>
      <c r="I3127" s="26">
        <f>H3127/100</f>
        <v>4.82218366587501E-2</v>
      </c>
      <c r="J3127" s="1">
        <v>9.7179825195394098</v>
      </c>
      <c r="K3127" s="4">
        <v>3.4899989225258797E-2</v>
      </c>
      <c r="L3127" s="7">
        <v>0.91057292956764102</v>
      </c>
      <c r="M3127" s="3">
        <v>6</v>
      </c>
      <c r="N3127" s="2">
        <v>3036.0266065749702</v>
      </c>
      <c r="O3127" s="6">
        <v>0.36640471651047501</v>
      </c>
      <c r="P3127" s="1">
        <v>8.1335884438666497</v>
      </c>
      <c r="Q3127" s="5">
        <v>323.92870034217799</v>
      </c>
      <c r="R3127" s="3">
        <v>1</v>
      </c>
      <c r="S3127" s="9" t="str">
        <f>IF(E3127&gt;3, "1", "0")</f>
        <v>0</v>
      </c>
      <c r="T3127" s="3">
        <f>IF(F3127 &lt; 80%, 1, 0)</f>
        <v>1</v>
      </c>
      <c r="U3127" s="12" t="str">
        <f t="shared" si="48"/>
        <v>High</v>
      </c>
      <c r="V3127" s="12" t="str">
        <f>IF(A3126 &lt; 400, "Low", IF(A3126 &lt; 700, "Medium", "High"))</f>
        <v>High</v>
      </c>
      <c r="W3127" s="12" t="str">
        <f>IF(O3127&lt;0.23,"Low", IF(O3127&lt;=0.37,"Medium","High"))</f>
        <v>Medium</v>
      </c>
      <c r="X3127" s="12" t="str">
        <f>IF(K3127&lt;0.03,"Low", IF(K3127&lt;=0.06,"Medium","High"))</f>
        <v>Medium</v>
      </c>
    </row>
    <row r="3128" spans="1:24">
      <c r="A3128" s="3">
        <v>980</v>
      </c>
      <c r="B3128" s="5">
        <v>17968.454142840001</v>
      </c>
      <c r="C3128" s="4">
        <v>0.96832440150855503</v>
      </c>
      <c r="D3128" s="3">
        <v>1</v>
      </c>
      <c r="E3128" s="1">
        <v>4.7729184670114302</v>
      </c>
      <c r="F3128" s="4">
        <v>0.879751546293288</v>
      </c>
      <c r="G3128" s="3">
        <v>12</v>
      </c>
      <c r="H3128" s="4">
        <v>4.8233134035916798</v>
      </c>
      <c r="I3128" s="26">
        <f>H3128/100</f>
        <v>4.8233134035916801E-2</v>
      </c>
      <c r="J3128" s="1">
        <v>3.7230153736406102</v>
      </c>
      <c r="K3128" s="4">
        <v>6.3058028262010998E-2</v>
      </c>
      <c r="L3128" s="7">
        <v>0.98642230375711604</v>
      </c>
      <c r="M3128" s="3">
        <v>6</v>
      </c>
      <c r="N3128" s="2">
        <v>3437.5705239482099</v>
      </c>
      <c r="O3128" s="6">
        <v>0.24003032193342499</v>
      </c>
      <c r="P3128" s="1">
        <v>2.8013867521194</v>
      </c>
      <c r="Q3128" s="5">
        <v>361.72562814053401</v>
      </c>
      <c r="R3128" s="3">
        <v>1</v>
      </c>
      <c r="S3128" s="9" t="str">
        <f>IF(E3128&gt;3, "1", "0")</f>
        <v>1</v>
      </c>
      <c r="T3128" s="3">
        <f>IF(F3128 &lt; 80%, 1, 0)</f>
        <v>0</v>
      </c>
      <c r="U3128" s="12" t="str">
        <f t="shared" si="48"/>
        <v>High</v>
      </c>
      <c r="V3128" s="12" t="str">
        <f>IF(A3127 &lt; 400, "Low", IF(A3127 &lt; 700, "Medium", "High"))</f>
        <v>High</v>
      </c>
      <c r="W3128" s="12" t="str">
        <f>IF(O3128&lt;0.23,"Low", IF(O3128&lt;=0.37,"Medium","High"))</f>
        <v>Medium</v>
      </c>
      <c r="X3128" s="12" t="str">
        <f>IF(K3128&lt;0.03,"Low", IF(K3128&lt;=0.06,"Medium","High"))</f>
        <v>High</v>
      </c>
    </row>
    <row r="3129" spans="1:24">
      <c r="A3129" s="3">
        <v>787</v>
      </c>
      <c r="B3129" s="5">
        <v>11265.0049372549</v>
      </c>
      <c r="C3129" s="4">
        <v>0.81818708998260803</v>
      </c>
      <c r="D3129" s="3">
        <v>0</v>
      </c>
      <c r="E3129" s="1">
        <v>2.8235291847724699</v>
      </c>
      <c r="F3129" s="4">
        <v>0.75366407323699303</v>
      </c>
      <c r="G3129" s="3">
        <v>5</v>
      </c>
      <c r="H3129" s="4">
        <v>4.8244706173890801</v>
      </c>
      <c r="I3129" s="26">
        <f>H3129/100</f>
        <v>4.8244706173890803E-2</v>
      </c>
      <c r="J3129" s="1">
        <v>9.3027292716468502</v>
      </c>
      <c r="K3129" s="4">
        <v>6.9407096384256503E-2</v>
      </c>
      <c r="L3129" s="7">
        <v>0.93066927194605398</v>
      </c>
      <c r="M3129" s="3">
        <v>1</v>
      </c>
      <c r="N3129" s="2">
        <v>4775.8236946070301</v>
      </c>
      <c r="O3129" s="6">
        <v>0.40744969195531899</v>
      </c>
      <c r="P3129" s="1">
        <v>2.5606417394017398</v>
      </c>
      <c r="Q3129" s="5">
        <v>390.124456358972</v>
      </c>
      <c r="R3129" s="3">
        <v>0</v>
      </c>
      <c r="S3129" s="9" t="str">
        <f>IF(E3129&gt;3, "1", "0")</f>
        <v>0</v>
      </c>
      <c r="T3129" s="3">
        <f>IF(F3129 &lt; 80%, 1, 0)</f>
        <v>1</v>
      </c>
      <c r="U3129" s="12" t="str">
        <f t="shared" si="48"/>
        <v>High</v>
      </c>
      <c r="V3129" s="12" t="str">
        <f>IF(A3128 &lt; 400, "Low", IF(A3128 &lt; 700, "Medium", "High"))</f>
        <v>High</v>
      </c>
      <c r="W3129" s="12" t="str">
        <f>IF(O3129&lt;0.23,"Low", IF(O3129&lt;=0.37,"Medium","High"))</f>
        <v>High</v>
      </c>
      <c r="X3129" s="12" t="str">
        <f>IF(K3129&lt;0.03,"Low", IF(K3129&lt;=0.06,"Medium","High"))</f>
        <v>High</v>
      </c>
    </row>
    <row r="3130" spans="1:24">
      <c r="A3130" s="3">
        <v>969</v>
      </c>
      <c r="B3130" s="5">
        <v>18618.481906694298</v>
      </c>
      <c r="C3130" s="4">
        <v>0.82542209817340506</v>
      </c>
      <c r="D3130" s="3">
        <v>2</v>
      </c>
      <c r="E3130" s="1">
        <v>3.5243797577272802</v>
      </c>
      <c r="F3130" s="4">
        <v>0.96568351587232504</v>
      </c>
      <c r="G3130" s="3">
        <v>10</v>
      </c>
      <c r="H3130" s="4">
        <v>4.8267422333815402</v>
      </c>
      <c r="I3130" s="26">
        <f>H3130/100</f>
        <v>4.8267422333815403E-2</v>
      </c>
      <c r="J3130" s="1">
        <v>6.3463172403226</v>
      </c>
      <c r="K3130" s="4">
        <v>2.6384299713920902E-2</v>
      </c>
      <c r="L3130" s="7">
        <v>0.87454051675088806</v>
      </c>
      <c r="M3130" s="3">
        <v>2</v>
      </c>
      <c r="N3130" s="2">
        <v>2486.2074681746099</v>
      </c>
      <c r="O3130" s="6">
        <v>0.18363386381777699</v>
      </c>
      <c r="P3130" s="1">
        <v>8.9573057787638604</v>
      </c>
      <c r="Q3130" s="5">
        <v>469.91369445814701</v>
      </c>
      <c r="R3130" s="3">
        <v>1</v>
      </c>
      <c r="S3130" s="9" t="str">
        <f>IF(E3130&gt;3, "1", "0")</f>
        <v>1</v>
      </c>
      <c r="T3130" s="3">
        <f>IF(F3130 &lt; 80%, 1, 0)</f>
        <v>0</v>
      </c>
      <c r="U3130" s="12" t="str">
        <f t="shared" si="48"/>
        <v>High</v>
      </c>
      <c r="V3130" s="12" t="str">
        <f>IF(A3129 &lt; 400, "Low", IF(A3129 &lt; 700, "Medium", "High"))</f>
        <v>High</v>
      </c>
      <c r="W3130" s="12" t="str">
        <f>IF(O3130&lt;0.23,"Low", IF(O3130&lt;=0.37,"Medium","High"))</f>
        <v>Low</v>
      </c>
      <c r="X3130" s="12" t="str">
        <f>IF(K3130&lt;0.03,"Low", IF(K3130&lt;=0.06,"Medium","High"))</f>
        <v>Low</v>
      </c>
    </row>
    <row r="3131" spans="1:24">
      <c r="A3131" s="3">
        <v>363</v>
      </c>
      <c r="B3131" s="5">
        <v>13450.9302606896</v>
      </c>
      <c r="C3131" s="4">
        <v>0.86640014042353597</v>
      </c>
      <c r="D3131" s="3">
        <v>5</v>
      </c>
      <c r="E3131" s="1">
        <v>2.97163072120052</v>
      </c>
      <c r="F3131" s="4">
        <v>0.79526238243492398</v>
      </c>
      <c r="G3131" s="3">
        <v>10</v>
      </c>
      <c r="H3131" s="4">
        <v>4.8298850077582802</v>
      </c>
      <c r="I3131" s="26">
        <f>H3131/100</f>
        <v>4.8298850077582806E-2</v>
      </c>
      <c r="J3131" s="1">
        <v>5.7771386971230898</v>
      </c>
      <c r="K3131" s="4">
        <v>1.3475555118193301E-2</v>
      </c>
      <c r="L3131" s="7">
        <v>0.96728857874209395</v>
      </c>
      <c r="M3131" s="3">
        <v>8</v>
      </c>
      <c r="N3131" s="2">
        <v>1176.14003925989</v>
      </c>
      <c r="O3131" s="6">
        <v>0.41111813316162299</v>
      </c>
      <c r="P3131" s="1">
        <v>4.2484957230131801</v>
      </c>
      <c r="Q3131" s="5">
        <v>287.564194072725</v>
      </c>
      <c r="R3131" s="3">
        <v>0</v>
      </c>
      <c r="S3131" s="9" t="str">
        <f>IF(E3131&gt;3, "1", "0")</f>
        <v>0</v>
      </c>
      <c r="T3131" s="3">
        <f>IF(F3131 &lt; 80%, 1, 0)</f>
        <v>1</v>
      </c>
      <c r="U3131" s="12" t="str">
        <f t="shared" si="48"/>
        <v>High</v>
      </c>
      <c r="V3131" s="12" t="str">
        <f>IF(A3130 &lt; 400, "Low", IF(A3130 &lt; 700, "Medium", "High"))</f>
        <v>High</v>
      </c>
      <c r="W3131" s="12" t="str">
        <f>IF(O3131&lt;0.23,"Low", IF(O3131&lt;=0.37,"Medium","High"))</f>
        <v>High</v>
      </c>
      <c r="X3131" s="12" t="str">
        <f>IF(K3131&lt;0.03,"Low", IF(K3131&lt;=0.06,"Medium","High"))</f>
        <v>Low</v>
      </c>
    </row>
    <row r="3132" spans="1:24">
      <c r="A3132" s="3">
        <v>903</v>
      </c>
      <c r="B3132" s="5">
        <v>13466.248816696199</v>
      </c>
      <c r="C3132" s="4">
        <v>0.81392917354965311</v>
      </c>
      <c r="D3132" s="3">
        <v>2</v>
      </c>
      <c r="E3132" s="1">
        <v>0.88548887321137804</v>
      </c>
      <c r="F3132" s="4">
        <v>0.78131385853506297</v>
      </c>
      <c r="G3132" s="3">
        <v>14</v>
      </c>
      <c r="H3132" s="4">
        <v>4.8314716485907301</v>
      </c>
      <c r="I3132" s="26">
        <f>H3132/100</f>
        <v>4.8314716485907301E-2</v>
      </c>
      <c r="J3132" s="1">
        <v>4.6405663426319403</v>
      </c>
      <c r="K3132" s="4">
        <v>9.4598226748730099E-2</v>
      </c>
      <c r="L3132" s="7">
        <v>0.86268256219600903</v>
      </c>
      <c r="M3132" s="3">
        <v>3</v>
      </c>
      <c r="N3132" s="2">
        <v>1743.20957282582</v>
      </c>
      <c r="O3132" s="6">
        <v>0.24968359767812001</v>
      </c>
      <c r="P3132" s="1">
        <v>2.13720594114274</v>
      </c>
      <c r="Q3132" s="5">
        <v>399.86888748681901</v>
      </c>
      <c r="R3132" s="3">
        <v>1</v>
      </c>
      <c r="S3132" s="9" t="str">
        <f>IF(E3132&gt;3, "1", "0")</f>
        <v>0</v>
      </c>
      <c r="T3132" s="3">
        <f>IF(F3132 &lt; 80%, 1, 0)</f>
        <v>1</v>
      </c>
      <c r="U3132" s="12" t="str">
        <f t="shared" si="48"/>
        <v>High</v>
      </c>
      <c r="V3132" s="12" t="str">
        <f>IF(A3131 &lt; 400, "Low", IF(A3131 &lt; 700, "Medium", "High"))</f>
        <v>Low</v>
      </c>
      <c r="W3132" s="12" t="str">
        <f>IF(O3132&lt;0.23,"Low", IF(O3132&lt;=0.37,"Medium","High"))</f>
        <v>Medium</v>
      </c>
      <c r="X3132" s="12" t="str">
        <f>IF(K3132&lt;0.03,"Low", IF(K3132&lt;=0.06,"Medium","High"))</f>
        <v>High</v>
      </c>
    </row>
    <row r="3133" spans="1:24">
      <c r="A3133" s="3">
        <v>710</v>
      </c>
      <c r="B3133" s="5">
        <v>8904.3028634900493</v>
      </c>
      <c r="C3133" s="4">
        <v>0.9214648833586131</v>
      </c>
      <c r="D3133" s="3">
        <v>0</v>
      </c>
      <c r="E3133" s="1">
        <v>4.07116038741046</v>
      </c>
      <c r="F3133" s="4">
        <v>0.98756068684561493</v>
      </c>
      <c r="G3133" s="3">
        <v>10</v>
      </c>
      <c r="H3133" s="4">
        <v>4.8323221868086801</v>
      </c>
      <c r="I3133" s="26">
        <f>H3133/100</f>
        <v>4.8323221868086803E-2</v>
      </c>
      <c r="J3133" s="1">
        <v>6.0189239113816804</v>
      </c>
      <c r="K3133" s="4">
        <v>6.03141245121478E-2</v>
      </c>
      <c r="L3133" s="7">
        <v>0.96575174242983097</v>
      </c>
      <c r="M3133" s="3">
        <v>3</v>
      </c>
      <c r="N3133" s="2">
        <v>2370.8727161075999</v>
      </c>
      <c r="O3133" s="6">
        <v>0.49378480197918001</v>
      </c>
      <c r="P3133" s="1">
        <v>5.4344740127464499</v>
      </c>
      <c r="Q3133" s="5">
        <v>136.249193157354</v>
      </c>
      <c r="R3133" s="3">
        <v>1</v>
      </c>
      <c r="S3133" s="9" t="str">
        <f>IF(E3133&gt;3, "1", "0")</f>
        <v>1</v>
      </c>
      <c r="T3133" s="3">
        <f>IF(F3133 &lt; 80%, 1, 0)</f>
        <v>0</v>
      </c>
      <c r="U3133" s="12" t="str">
        <f t="shared" si="48"/>
        <v>High</v>
      </c>
      <c r="V3133" s="12" t="str">
        <f>IF(A3132 &lt; 400, "Low", IF(A3132 &lt; 700, "Medium", "High"))</f>
        <v>High</v>
      </c>
      <c r="W3133" s="12" t="str">
        <f>IF(O3133&lt;0.23,"Low", IF(O3133&lt;=0.37,"Medium","High"))</f>
        <v>High</v>
      </c>
      <c r="X3133" s="12" t="str">
        <f>IF(K3133&lt;0.03,"Low", IF(K3133&lt;=0.06,"Medium","High"))</f>
        <v>High</v>
      </c>
    </row>
    <row r="3134" spans="1:24">
      <c r="A3134" s="3">
        <v>283</v>
      </c>
      <c r="B3134" s="5">
        <v>14076.342778108101</v>
      </c>
      <c r="C3134" s="4">
        <v>0.99804450692301505</v>
      </c>
      <c r="D3134" s="3">
        <v>2</v>
      </c>
      <c r="E3134" s="1">
        <v>2.36424581415447</v>
      </c>
      <c r="F3134" s="4">
        <v>0.60809975191603693</v>
      </c>
      <c r="G3134" s="3">
        <v>6</v>
      </c>
      <c r="H3134" s="4">
        <v>4.8352252695218203</v>
      </c>
      <c r="I3134" s="26">
        <f>H3134/100</f>
        <v>4.8352252695218201E-2</v>
      </c>
      <c r="J3134" s="1">
        <v>6.1164283741289198</v>
      </c>
      <c r="K3134" s="4">
        <v>9.3845393708552105E-2</v>
      </c>
      <c r="L3134" s="7">
        <v>0.95900779559647598</v>
      </c>
      <c r="M3134" s="3">
        <v>9</v>
      </c>
      <c r="N3134" s="2">
        <v>1359.45120447004</v>
      </c>
      <c r="O3134" s="6">
        <v>0.19214162396597201</v>
      </c>
      <c r="P3134" s="1">
        <v>7.1716477145178601</v>
      </c>
      <c r="Q3134" s="5">
        <v>143.12005635829101</v>
      </c>
      <c r="R3134" s="3">
        <v>1</v>
      </c>
      <c r="S3134" s="9" t="str">
        <f>IF(E3134&gt;3, "1", "0")</f>
        <v>0</v>
      </c>
      <c r="T3134" s="3">
        <f>IF(F3134 &lt; 80%, 1, 0)</f>
        <v>1</v>
      </c>
      <c r="U3134" s="12" t="str">
        <f t="shared" si="48"/>
        <v>High</v>
      </c>
      <c r="V3134" s="12" t="str">
        <f>IF(A3133 &lt; 400, "Low", IF(A3133 &lt; 700, "Medium", "High"))</f>
        <v>High</v>
      </c>
      <c r="W3134" s="12" t="str">
        <f>IF(O3134&lt;0.23,"Low", IF(O3134&lt;=0.37,"Medium","High"))</f>
        <v>Low</v>
      </c>
      <c r="X3134" s="12" t="str">
        <f>IF(K3134&lt;0.03,"Low", IF(K3134&lt;=0.06,"Medium","High"))</f>
        <v>High</v>
      </c>
    </row>
    <row r="3135" spans="1:24">
      <c r="A3135" s="3">
        <v>924</v>
      </c>
      <c r="B3135" s="5">
        <v>13652.860716990501</v>
      </c>
      <c r="C3135" s="4">
        <v>0.80801381726965305</v>
      </c>
      <c r="D3135" s="3">
        <v>1</v>
      </c>
      <c r="E3135" s="1">
        <v>1.88777566384316</v>
      </c>
      <c r="F3135" s="4">
        <v>0.96148996814952303</v>
      </c>
      <c r="G3135" s="3">
        <v>5</v>
      </c>
      <c r="H3135" s="4">
        <v>4.8377484586767103</v>
      </c>
      <c r="I3135" s="26">
        <f>H3135/100</f>
        <v>4.8377484586767106E-2</v>
      </c>
      <c r="J3135" s="1">
        <v>6.6754895169717701</v>
      </c>
      <c r="K3135" s="4">
        <v>5.5243976085429802E-2</v>
      </c>
      <c r="L3135" s="7">
        <v>0.94662844237924004</v>
      </c>
      <c r="M3135" s="3">
        <v>9</v>
      </c>
      <c r="N3135" s="2">
        <v>1702.3074610341901</v>
      </c>
      <c r="O3135" s="6">
        <v>0.22455727232700601</v>
      </c>
      <c r="P3135" s="1">
        <v>5.5314377701568596</v>
      </c>
      <c r="Q3135" s="5">
        <v>407.522678235623</v>
      </c>
      <c r="R3135" s="3">
        <v>1</v>
      </c>
      <c r="S3135" s="9" t="str">
        <f>IF(E3135&gt;3, "1", "0")</f>
        <v>0</v>
      </c>
      <c r="T3135" s="3">
        <f>IF(F3135 &lt; 80%, 1, 0)</f>
        <v>0</v>
      </c>
      <c r="U3135" s="12" t="str">
        <f t="shared" si="48"/>
        <v>High</v>
      </c>
      <c r="V3135" s="12" t="str">
        <f>IF(A3134 &lt; 400, "Low", IF(A3134 &lt; 700, "Medium", "High"))</f>
        <v>Low</v>
      </c>
      <c r="W3135" s="12" t="str">
        <f>IF(O3135&lt;0.23,"Low", IF(O3135&lt;=0.37,"Medium","High"))</f>
        <v>Low</v>
      </c>
      <c r="X3135" s="12" t="str">
        <f>IF(K3135&lt;0.03,"Low", IF(K3135&lt;=0.06,"Medium","High"))</f>
        <v>Medium</v>
      </c>
    </row>
    <row r="3136" spans="1:24">
      <c r="A3136" s="3">
        <v>237</v>
      </c>
      <c r="B3136" s="5">
        <v>17869.0237099599</v>
      </c>
      <c r="C3136" s="4">
        <v>0.95870748044576604</v>
      </c>
      <c r="D3136" s="3">
        <v>1</v>
      </c>
      <c r="E3136" s="1">
        <v>4.2965076893874796</v>
      </c>
      <c r="F3136" s="4">
        <v>0.89372936328741004</v>
      </c>
      <c r="G3136" s="3">
        <v>2</v>
      </c>
      <c r="H3136" s="4">
        <v>4.8434538871532196</v>
      </c>
      <c r="I3136" s="26">
        <f>H3136/100</f>
        <v>4.8434538871532193E-2</v>
      </c>
      <c r="J3136" s="1">
        <v>5.1445855877184901</v>
      </c>
      <c r="K3136" s="4">
        <v>3.70506493401895E-2</v>
      </c>
      <c r="L3136" s="7">
        <v>0.96624752597434804</v>
      </c>
      <c r="M3136" s="3">
        <v>5</v>
      </c>
      <c r="N3136" s="2">
        <v>3091.1669962600199</v>
      </c>
      <c r="O3136" s="6">
        <v>0.47872716729606302</v>
      </c>
      <c r="P3136" s="1">
        <v>1.4185095753282999</v>
      </c>
      <c r="Q3136" s="5">
        <v>377.31863888800399</v>
      </c>
      <c r="R3136" s="3">
        <v>0</v>
      </c>
      <c r="S3136" s="9" t="str">
        <f>IF(E3136&gt;3, "1", "0")</f>
        <v>1</v>
      </c>
      <c r="T3136" s="3">
        <f>IF(F3136 &lt; 80%, 1, 0)</f>
        <v>0</v>
      </c>
      <c r="U3136" s="12" t="str">
        <f t="shared" si="48"/>
        <v>High</v>
      </c>
      <c r="V3136" s="12" t="str">
        <f>IF(A3135 &lt; 400, "Low", IF(A3135 &lt; 700, "Medium", "High"))</f>
        <v>High</v>
      </c>
      <c r="W3136" s="12" t="str">
        <f>IF(O3136&lt;0.23,"Low", IF(O3136&lt;=0.37,"Medium","High"))</f>
        <v>High</v>
      </c>
      <c r="X3136" s="12" t="str">
        <f>IF(K3136&lt;0.03,"Low", IF(K3136&lt;=0.06,"Medium","High"))</f>
        <v>Medium</v>
      </c>
    </row>
    <row r="3137" spans="1:24">
      <c r="A3137" s="3">
        <v>271</v>
      </c>
      <c r="B3137" s="5">
        <v>12230.615871681201</v>
      </c>
      <c r="C3137" s="4">
        <v>0.88700291886804494</v>
      </c>
      <c r="D3137" s="3">
        <v>0</v>
      </c>
      <c r="E3137" s="1">
        <v>3.9719590579056998</v>
      </c>
      <c r="F3137" s="4">
        <v>0.62445847241907504</v>
      </c>
      <c r="G3137" s="3">
        <v>19</v>
      </c>
      <c r="H3137" s="4">
        <v>4.8488485660813296</v>
      </c>
      <c r="I3137" s="26">
        <f>H3137/100</f>
        <v>4.8488485660813298E-2</v>
      </c>
      <c r="J3137" s="1">
        <v>2.4651087997282799</v>
      </c>
      <c r="K3137" s="4">
        <v>9.6315752358394097E-2</v>
      </c>
      <c r="L3137" s="7">
        <v>0.87824072622829108</v>
      </c>
      <c r="M3137" s="3">
        <v>6</v>
      </c>
      <c r="N3137" s="2">
        <v>1207.6907292834701</v>
      </c>
      <c r="O3137" s="6">
        <v>0.45925238255380202</v>
      </c>
      <c r="P3137" s="1">
        <v>6.9283243558866401</v>
      </c>
      <c r="Q3137" s="5">
        <v>217.421151014239</v>
      </c>
      <c r="R3137" s="3">
        <v>1</v>
      </c>
      <c r="S3137" s="9" t="str">
        <f>IF(E3137&gt;3, "1", "0")</f>
        <v>1</v>
      </c>
      <c r="T3137" s="3">
        <f>IF(F3137 &lt; 80%, 1, 0)</f>
        <v>1</v>
      </c>
      <c r="U3137" s="12" t="str">
        <f t="shared" si="48"/>
        <v>High</v>
      </c>
      <c r="V3137" s="12" t="str">
        <f>IF(A3136 &lt; 400, "Low", IF(A3136 &lt; 700, "Medium", "High"))</f>
        <v>Low</v>
      </c>
      <c r="W3137" s="12" t="str">
        <f>IF(O3137&lt;0.23,"Low", IF(O3137&lt;=0.37,"Medium","High"))</f>
        <v>High</v>
      </c>
      <c r="X3137" s="12" t="str">
        <f>IF(K3137&lt;0.03,"Low", IF(K3137&lt;=0.06,"Medium","High"))</f>
        <v>High</v>
      </c>
    </row>
    <row r="3138" spans="1:24">
      <c r="A3138" s="3">
        <v>298</v>
      </c>
      <c r="B3138" s="5">
        <v>9341.5928242923201</v>
      </c>
      <c r="C3138" s="4">
        <v>0.81071531192148205</v>
      </c>
      <c r="D3138" s="3">
        <v>5</v>
      </c>
      <c r="E3138" s="1">
        <v>1.1339830425667901</v>
      </c>
      <c r="F3138" s="4">
        <v>0.70375664296834206</v>
      </c>
      <c r="G3138" s="3">
        <v>18</v>
      </c>
      <c r="H3138" s="4">
        <v>4.8524354531853202</v>
      </c>
      <c r="I3138" s="26">
        <f>H3138/100</f>
        <v>4.8524354531853199E-2</v>
      </c>
      <c r="J3138" s="1">
        <v>8.3423184340488294</v>
      </c>
      <c r="K3138" s="4">
        <v>2.6547318830609099E-2</v>
      </c>
      <c r="L3138" s="7">
        <v>0.99493980254169601</v>
      </c>
      <c r="M3138" s="3">
        <v>5</v>
      </c>
      <c r="N3138" s="2">
        <v>1109.7164077838299</v>
      </c>
      <c r="O3138" s="6">
        <v>0.45722396497442302</v>
      </c>
      <c r="P3138" s="1">
        <v>3.4992259268464001</v>
      </c>
      <c r="Q3138" s="5">
        <v>465.71825394105099</v>
      </c>
      <c r="R3138" s="3">
        <v>1</v>
      </c>
      <c r="S3138" s="9" t="str">
        <f>IF(E3138&gt;3, "1", "0")</f>
        <v>0</v>
      </c>
      <c r="T3138" s="3">
        <f>IF(F3138 &lt; 80%, 1, 0)</f>
        <v>1</v>
      </c>
      <c r="U3138" s="12" t="str">
        <f t="shared" ref="U3138:U3201" si="49">IF(ISBLANK(I3138),"Unknown", IF(I3138&lt;0.01,"Low", IF(I3138&lt;=0.03,"Medium","High")))</f>
        <v>High</v>
      </c>
      <c r="V3138" s="12" t="str">
        <f>IF(A3137 &lt; 400, "Low", IF(A3137 &lt; 700, "Medium", "High"))</f>
        <v>Low</v>
      </c>
      <c r="W3138" s="12" t="str">
        <f>IF(O3138&lt;0.23,"Low", IF(O3138&lt;=0.37,"Medium","High"))</f>
        <v>High</v>
      </c>
      <c r="X3138" s="12" t="str">
        <f>IF(K3138&lt;0.03,"Low", IF(K3138&lt;=0.06,"Medium","High"))</f>
        <v>Low</v>
      </c>
    </row>
    <row r="3139" spans="1:24">
      <c r="A3139" s="3">
        <v>719</v>
      </c>
      <c r="B3139" s="5">
        <v>6882.2944519872599</v>
      </c>
      <c r="C3139" s="4">
        <v>0.80969284649516493</v>
      </c>
      <c r="D3139" s="3">
        <v>2</v>
      </c>
      <c r="E3139" s="1">
        <v>2.60149738789949</v>
      </c>
      <c r="F3139" s="4">
        <v>0.64429724807647404</v>
      </c>
      <c r="G3139" s="3">
        <v>11</v>
      </c>
      <c r="H3139" s="4">
        <v>4.8528932759884</v>
      </c>
      <c r="I3139" s="26">
        <f>H3139/100</f>
        <v>4.8528932759884E-2</v>
      </c>
      <c r="J3139" s="1">
        <v>7.1621276725321303</v>
      </c>
      <c r="K3139" s="4">
        <v>6.0115495309023201E-2</v>
      </c>
      <c r="L3139" s="7">
        <v>0.82109677338566001</v>
      </c>
      <c r="M3139" s="3">
        <v>5</v>
      </c>
      <c r="N3139" s="2">
        <v>4132.6382493757501</v>
      </c>
      <c r="O3139" s="6">
        <v>0.20967778534731699</v>
      </c>
      <c r="P3139" s="1">
        <v>4.4557175616075204</v>
      </c>
      <c r="Q3139" s="5">
        <v>276.73622222883199</v>
      </c>
      <c r="R3139" s="3">
        <v>1</v>
      </c>
      <c r="S3139" s="9" t="str">
        <f>IF(E3139&gt;3, "1", "0")</f>
        <v>0</v>
      </c>
      <c r="T3139" s="3">
        <f>IF(F3139 &lt; 80%, 1, 0)</f>
        <v>1</v>
      </c>
      <c r="U3139" s="12" t="str">
        <f t="shared" si="49"/>
        <v>High</v>
      </c>
      <c r="V3139" s="12" t="str">
        <f>IF(A3138 &lt; 400, "Low", IF(A3138 &lt; 700, "Medium", "High"))</f>
        <v>Low</v>
      </c>
      <c r="W3139" s="12" t="str">
        <f>IF(O3139&lt;0.23,"Low", IF(O3139&lt;=0.37,"Medium","High"))</f>
        <v>Low</v>
      </c>
      <c r="X3139" s="12" t="str">
        <f>IF(K3139&lt;0.03,"Low", IF(K3139&lt;=0.06,"Medium","High"))</f>
        <v>High</v>
      </c>
    </row>
    <row r="3140" spans="1:24">
      <c r="A3140" s="3">
        <v>290</v>
      </c>
      <c r="B3140" s="5">
        <v>10060.1832015364</v>
      </c>
      <c r="C3140" s="4">
        <v>0.84909089250778602</v>
      </c>
      <c r="D3140" s="3">
        <v>5</v>
      </c>
      <c r="E3140" s="1">
        <v>1.15204396688306</v>
      </c>
      <c r="F3140" s="4">
        <v>0.67230796772036105</v>
      </c>
      <c r="G3140" s="3">
        <v>1</v>
      </c>
      <c r="H3140" s="4">
        <v>4.8545989426344001</v>
      </c>
      <c r="I3140" s="26">
        <f>H3140/100</f>
        <v>4.8545989426343999E-2</v>
      </c>
      <c r="J3140" s="1">
        <v>2.0153256494319902</v>
      </c>
      <c r="K3140" s="4">
        <v>1.9356780484920299E-2</v>
      </c>
      <c r="L3140" s="7">
        <v>0.92871591460258296</v>
      </c>
      <c r="M3140" s="3">
        <v>5</v>
      </c>
      <c r="N3140" s="2">
        <v>1830.3966721727199</v>
      </c>
      <c r="O3140" s="6">
        <v>0.116891643227991</v>
      </c>
      <c r="P3140" s="1">
        <v>6.08256100456643</v>
      </c>
      <c r="Q3140" s="5">
        <v>195.04059957494701</v>
      </c>
      <c r="R3140" s="3">
        <v>1</v>
      </c>
      <c r="S3140" s="9" t="str">
        <f>IF(E3140&gt;3, "1", "0")</f>
        <v>0</v>
      </c>
      <c r="T3140" s="3">
        <f>IF(F3140 &lt; 80%, 1, 0)</f>
        <v>1</v>
      </c>
      <c r="U3140" s="12" t="str">
        <f t="shared" si="49"/>
        <v>High</v>
      </c>
      <c r="V3140" s="12" t="str">
        <f>IF(A3139 &lt; 400, "Low", IF(A3139 &lt; 700, "Medium", "High"))</f>
        <v>High</v>
      </c>
      <c r="W3140" s="12" t="str">
        <f>IF(O3140&lt;0.23,"Low", IF(O3140&lt;=0.37,"Medium","High"))</f>
        <v>Low</v>
      </c>
      <c r="X3140" s="12" t="str">
        <f>IF(K3140&lt;0.03,"Low", IF(K3140&lt;=0.06,"Medium","High"))</f>
        <v>Low</v>
      </c>
    </row>
    <row r="3141" spans="1:24">
      <c r="A3141" s="3">
        <v>197</v>
      </c>
      <c r="B3141" s="5">
        <v>15160.8969483331</v>
      </c>
      <c r="C3141" s="4">
        <v>0.92311052463863608</v>
      </c>
      <c r="D3141" s="3">
        <v>3</v>
      </c>
      <c r="E3141" s="1">
        <v>4.0547672139516697</v>
      </c>
      <c r="F3141" s="4">
        <v>0.75862548671883201</v>
      </c>
      <c r="G3141" s="3">
        <v>9</v>
      </c>
      <c r="H3141" s="4">
        <v>4.8558588451442404</v>
      </c>
      <c r="I3141" s="26">
        <f>H3141/100</f>
        <v>4.8558588451442404E-2</v>
      </c>
      <c r="J3141" s="1">
        <v>8.4455828435045497</v>
      </c>
      <c r="K3141" s="4">
        <v>1.6561556912117099E-2</v>
      </c>
      <c r="L3141" s="7">
        <v>0.93843952115486307</v>
      </c>
      <c r="M3141" s="3">
        <v>8</v>
      </c>
      <c r="N3141" s="2">
        <v>4042.6677773952902</v>
      </c>
      <c r="O3141" s="6">
        <v>0.185501782585481</v>
      </c>
      <c r="P3141" s="1">
        <v>2.6501976520676598</v>
      </c>
      <c r="Q3141" s="5">
        <v>383.370678834101</v>
      </c>
      <c r="R3141" s="3">
        <v>1</v>
      </c>
      <c r="S3141" s="9" t="str">
        <f>IF(E3141&gt;3, "1", "0")</f>
        <v>1</v>
      </c>
      <c r="T3141" s="3">
        <f>IF(F3141 &lt; 80%, 1, 0)</f>
        <v>1</v>
      </c>
      <c r="U3141" s="12" t="str">
        <f t="shared" si="49"/>
        <v>High</v>
      </c>
      <c r="V3141" s="12" t="str">
        <f>IF(A3140 &lt; 400, "Low", IF(A3140 &lt; 700, "Medium", "High"))</f>
        <v>Low</v>
      </c>
      <c r="W3141" s="12" t="str">
        <f>IF(O3141&lt;0.23,"Low", IF(O3141&lt;=0.37,"Medium","High"))</f>
        <v>Low</v>
      </c>
      <c r="X3141" s="12" t="str">
        <f>IF(K3141&lt;0.03,"Low", IF(K3141&lt;=0.06,"Medium","High"))</f>
        <v>Low</v>
      </c>
    </row>
    <row r="3142" spans="1:24">
      <c r="A3142" s="3">
        <v>127</v>
      </c>
      <c r="B3142" s="5">
        <v>12161.2428422053</v>
      </c>
      <c r="C3142" s="4">
        <v>0.82257162894255298</v>
      </c>
      <c r="D3142" s="3">
        <v>3</v>
      </c>
      <c r="E3142" s="1">
        <v>3.01122039033269</v>
      </c>
      <c r="F3142" s="4">
        <v>0.83014802593028703</v>
      </c>
      <c r="G3142" s="3">
        <v>3</v>
      </c>
      <c r="H3142" s="4">
        <v>4.8559978395804499</v>
      </c>
      <c r="I3142" s="26">
        <f>H3142/100</f>
        <v>4.8559978395804497E-2</v>
      </c>
      <c r="J3142" s="1">
        <v>5.70795909813826</v>
      </c>
      <c r="K3142" s="4">
        <v>7.4610239041960305E-2</v>
      </c>
      <c r="L3142" s="7">
        <v>0.87631515687431805</v>
      </c>
      <c r="M3142" s="3">
        <v>2</v>
      </c>
      <c r="N3142" s="2">
        <v>1444.2663463743299</v>
      </c>
      <c r="O3142" s="6">
        <v>0.342014448262079</v>
      </c>
      <c r="P3142" s="1">
        <v>6.9634797775260502</v>
      </c>
      <c r="Q3142" s="5">
        <v>444.88172971448199</v>
      </c>
      <c r="R3142" s="3">
        <v>1</v>
      </c>
      <c r="S3142" s="9" t="str">
        <f>IF(E3142&gt;3, "1", "0")</f>
        <v>1</v>
      </c>
      <c r="T3142" s="3">
        <f>IF(F3142 &lt; 80%, 1, 0)</f>
        <v>0</v>
      </c>
      <c r="U3142" s="12" t="str">
        <f t="shared" si="49"/>
        <v>High</v>
      </c>
      <c r="V3142" s="12" t="str">
        <f>IF(A3141 &lt; 400, "Low", IF(A3141 &lt; 700, "Medium", "High"))</f>
        <v>Low</v>
      </c>
      <c r="W3142" s="12" t="str">
        <f>IF(O3142&lt;0.23,"Low", IF(O3142&lt;=0.37,"Medium","High"))</f>
        <v>Medium</v>
      </c>
      <c r="X3142" s="12" t="str">
        <f>IF(K3142&lt;0.03,"Low", IF(K3142&lt;=0.06,"Medium","High"))</f>
        <v>High</v>
      </c>
    </row>
    <row r="3143" spans="1:24">
      <c r="A3143" s="3">
        <v>594</v>
      </c>
      <c r="B3143" s="5">
        <v>8394.0864500477892</v>
      </c>
      <c r="C3143" s="4">
        <v>0.98978324363774306</v>
      </c>
      <c r="D3143" s="3">
        <v>0</v>
      </c>
      <c r="E3143" s="1">
        <v>2.69576559165679</v>
      </c>
      <c r="F3143" s="4">
        <v>0.95697047101441601</v>
      </c>
      <c r="G3143" s="3">
        <v>12</v>
      </c>
      <c r="H3143" s="4">
        <v>4.8572237252321804</v>
      </c>
      <c r="I3143" s="26">
        <f>H3143/100</f>
        <v>4.8572237252321807E-2</v>
      </c>
      <c r="J3143" s="1">
        <v>2.52534053146299</v>
      </c>
      <c r="K3143" s="4">
        <v>3.8008614481305998E-2</v>
      </c>
      <c r="L3143" s="7">
        <v>0.87098042505395989</v>
      </c>
      <c r="M3143" s="3">
        <v>7</v>
      </c>
      <c r="N3143" s="2">
        <v>2758.2133843049101</v>
      </c>
      <c r="O3143" s="6">
        <v>0.266096187511491</v>
      </c>
      <c r="P3143" s="1">
        <v>4.6949351589813002</v>
      </c>
      <c r="Q3143" s="5">
        <v>411.88106082152001</v>
      </c>
      <c r="R3143" s="3">
        <v>1</v>
      </c>
      <c r="S3143" s="9" t="str">
        <f>IF(E3143&gt;3, "1", "0")</f>
        <v>0</v>
      </c>
      <c r="T3143" s="3">
        <f>IF(F3143 &lt; 80%, 1, 0)</f>
        <v>0</v>
      </c>
      <c r="U3143" s="12" t="str">
        <f t="shared" si="49"/>
        <v>High</v>
      </c>
      <c r="V3143" s="12" t="str">
        <f>IF(A3142 &lt; 400, "Low", IF(A3142 &lt; 700, "Medium", "High"))</f>
        <v>Low</v>
      </c>
      <c r="W3143" s="12" t="str">
        <f>IF(O3143&lt;0.23,"Low", IF(O3143&lt;=0.37,"Medium","High"))</f>
        <v>Medium</v>
      </c>
      <c r="X3143" s="12" t="str">
        <f>IF(K3143&lt;0.03,"Low", IF(K3143&lt;=0.06,"Medium","High"))</f>
        <v>Medium</v>
      </c>
    </row>
    <row r="3144" spans="1:24">
      <c r="A3144" s="3">
        <v>651</v>
      </c>
      <c r="B3144" s="5">
        <v>15134.943533106099</v>
      </c>
      <c r="C3144" s="4">
        <v>0.86859330394001599</v>
      </c>
      <c r="D3144" s="3">
        <v>3</v>
      </c>
      <c r="E3144" s="1">
        <v>4.3150562166329296</v>
      </c>
      <c r="F3144" s="4">
        <v>0.985832074320661</v>
      </c>
      <c r="G3144" s="3">
        <v>19</v>
      </c>
      <c r="H3144" s="4">
        <v>4.8585836953302604</v>
      </c>
      <c r="I3144" s="26">
        <f>H3144/100</f>
        <v>4.8585836953302604E-2</v>
      </c>
      <c r="J3144" s="1">
        <v>6.3508861866094799</v>
      </c>
      <c r="K3144" s="4">
        <v>9.3462921874278002E-2</v>
      </c>
      <c r="L3144" s="7">
        <v>0.96390224788954004</v>
      </c>
      <c r="M3144" s="3">
        <v>1</v>
      </c>
      <c r="N3144" s="2">
        <v>4514.3656298170899</v>
      </c>
      <c r="O3144" s="6">
        <v>0.112950254655746</v>
      </c>
      <c r="P3144" s="1">
        <v>5.7795907456335298</v>
      </c>
      <c r="Q3144" s="5">
        <v>163.59049902835201</v>
      </c>
      <c r="R3144" s="3">
        <v>1</v>
      </c>
      <c r="S3144" s="9" t="str">
        <f>IF(E3144&gt;3, "1", "0")</f>
        <v>1</v>
      </c>
      <c r="T3144" s="3">
        <f>IF(F3144 &lt; 80%, 1, 0)</f>
        <v>0</v>
      </c>
      <c r="U3144" s="12" t="str">
        <f t="shared" si="49"/>
        <v>High</v>
      </c>
      <c r="V3144" s="12" t="str">
        <f>IF(A3143 &lt; 400, "Low", IF(A3143 &lt; 700, "Medium", "High"))</f>
        <v>Medium</v>
      </c>
      <c r="W3144" s="12" t="str">
        <f>IF(O3144&lt;0.23,"Low", IF(O3144&lt;=0.37,"Medium","High"))</f>
        <v>Low</v>
      </c>
      <c r="X3144" s="12" t="str">
        <f>IF(K3144&lt;0.03,"Low", IF(K3144&lt;=0.06,"Medium","High"))</f>
        <v>High</v>
      </c>
    </row>
    <row r="3145" spans="1:24">
      <c r="A3145" s="3">
        <v>445</v>
      </c>
      <c r="B3145" s="5">
        <v>12283.845494891</v>
      </c>
      <c r="C3145" s="4">
        <v>0.84117639763566399</v>
      </c>
      <c r="D3145" s="3">
        <v>3</v>
      </c>
      <c r="E3145" s="1">
        <v>2.8899924014487</v>
      </c>
      <c r="F3145" s="4">
        <v>0.8877074023794459</v>
      </c>
      <c r="G3145" s="3">
        <v>20</v>
      </c>
      <c r="H3145" s="4">
        <v>4.8599349859783603</v>
      </c>
      <c r="I3145" s="26">
        <f>H3145/100</f>
        <v>4.8599349859783605E-2</v>
      </c>
      <c r="J3145" s="1">
        <v>5.3484078013342096</v>
      </c>
      <c r="K3145" s="4">
        <v>5.7981906603015602E-2</v>
      </c>
      <c r="L3145" s="7">
        <v>0.96707067451450901</v>
      </c>
      <c r="M3145" s="3">
        <v>6</v>
      </c>
      <c r="N3145" s="2">
        <v>4981.1224282617104</v>
      </c>
      <c r="O3145" s="6">
        <v>0.27262362846843302</v>
      </c>
      <c r="P3145" s="1">
        <v>5.2660427941551999</v>
      </c>
      <c r="Q3145" s="5">
        <v>362.718360115157</v>
      </c>
      <c r="R3145" s="3">
        <v>1</v>
      </c>
      <c r="S3145" s="9" t="str">
        <f>IF(E3145&gt;3, "1", "0")</f>
        <v>0</v>
      </c>
      <c r="T3145" s="3">
        <f>IF(F3145 &lt; 80%, 1, 0)</f>
        <v>0</v>
      </c>
      <c r="U3145" s="12" t="str">
        <f t="shared" si="49"/>
        <v>High</v>
      </c>
      <c r="V3145" s="12" t="str">
        <f>IF(A3144 &lt; 400, "Low", IF(A3144 &lt; 700, "Medium", "High"))</f>
        <v>Medium</v>
      </c>
      <c r="W3145" s="12" t="str">
        <f>IF(O3145&lt;0.23,"Low", IF(O3145&lt;=0.37,"Medium","High"))</f>
        <v>Medium</v>
      </c>
      <c r="X3145" s="12" t="str">
        <f>IF(K3145&lt;0.03,"Low", IF(K3145&lt;=0.06,"Medium","High"))</f>
        <v>Medium</v>
      </c>
    </row>
    <row r="3146" spans="1:24">
      <c r="A3146" s="3">
        <v>117</v>
      </c>
      <c r="B3146" s="5">
        <v>15484.232427310801</v>
      </c>
      <c r="C3146" s="4">
        <v>0.94509363369003296</v>
      </c>
      <c r="D3146" s="3">
        <v>1</v>
      </c>
      <c r="E3146" s="1">
        <v>4.2998252553142997</v>
      </c>
      <c r="F3146" s="4">
        <v>0.968120108229099</v>
      </c>
      <c r="G3146" s="3">
        <v>13</v>
      </c>
      <c r="H3146" s="4">
        <v>4.8614930635066802</v>
      </c>
      <c r="I3146" s="26">
        <f>H3146/100</f>
        <v>4.8614930635066805E-2</v>
      </c>
      <c r="J3146" s="1">
        <v>7.5290815050059701</v>
      </c>
      <c r="K3146" s="4">
        <v>2.8620186862119399E-2</v>
      </c>
      <c r="L3146" s="7">
        <v>0.85048082190649499</v>
      </c>
      <c r="M3146" s="3">
        <v>3</v>
      </c>
      <c r="N3146" s="2">
        <v>3096.4956706559901</v>
      </c>
      <c r="O3146" s="6">
        <v>0.443707708013936</v>
      </c>
      <c r="P3146" s="1">
        <v>8.7016096376199101</v>
      </c>
      <c r="Q3146" s="5">
        <v>181.188951073623</v>
      </c>
      <c r="R3146" s="3">
        <v>1</v>
      </c>
      <c r="S3146" s="9" t="str">
        <f>IF(E3146&gt;3, "1", "0")</f>
        <v>1</v>
      </c>
      <c r="T3146" s="3">
        <f>IF(F3146 &lt; 80%, 1, 0)</f>
        <v>0</v>
      </c>
      <c r="U3146" s="12" t="str">
        <f t="shared" si="49"/>
        <v>High</v>
      </c>
      <c r="V3146" s="12" t="str">
        <f>IF(A3145 &lt; 400, "Low", IF(A3145 &lt; 700, "Medium", "High"))</f>
        <v>Medium</v>
      </c>
      <c r="W3146" s="12" t="str">
        <f>IF(O3146&lt;0.23,"Low", IF(O3146&lt;=0.37,"Medium","High"))</f>
        <v>High</v>
      </c>
      <c r="X3146" s="12" t="str">
        <f>IF(K3146&lt;0.03,"Low", IF(K3146&lt;=0.06,"Medium","High"))</f>
        <v>Low</v>
      </c>
    </row>
    <row r="3147" spans="1:24">
      <c r="A3147" s="3">
        <v>987</v>
      </c>
      <c r="B3147" s="5">
        <v>16628.660777524201</v>
      </c>
      <c r="C3147" s="4">
        <v>0.88542248928386702</v>
      </c>
      <c r="D3147" s="3">
        <v>2</v>
      </c>
      <c r="E3147" s="1">
        <v>1.45207762920186</v>
      </c>
      <c r="F3147" s="4">
        <v>0.71643155255025903</v>
      </c>
      <c r="G3147" s="3">
        <v>6</v>
      </c>
      <c r="H3147" s="4">
        <v>4.8616367544858496</v>
      </c>
      <c r="I3147" s="26">
        <f>H3147/100</f>
        <v>4.8616367544858499E-2</v>
      </c>
      <c r="J3147" s="1">
        <v>4.84725345668509</v>
      </c>
      <c r="K3147" s="4">
        <v>6.9211864956863003E-2</v>
      </c>
      <c r="L3147" s="7">
        <v>0.97784561443844198</v>
      </c>
      <c r="M3147" s="3">
        <v>1</v>
      </c>
      <c r="N3147" s="2">
        <v>1913.54014690745</v>
      </c>
      <c r="O3147" s="6">
        <v>0.15693281045240701</v>
      </c>
      <c r="P3147" s="1">
        <v>3.02878410170322</v>
      </c>
      <c r="Q3147" s="5">
        <v>192.821634545184</v>
      </c>
      <c r="R3147" s="3">
        <v>1</v>
      </c>
      <c r="S3147" s="9" t="str">
        <f>IF(E3147&gt;3, "1", "0")</f>
        <v>0</v>
      </c>
      <c r="T3147" s="3">
        <f>IF(F3147 &lt; 80%, 1, 0)</f>
        <v>1</v>
      </c>
      <c r="U3147" s="12" t="str">
        <f t="shared" si="49"/>
        <v>High</v>
      </c>
      <c r="V3147" s="12" t="str">
        <f>IF(A3146 &lt; 400, "Low", IF(A3146 &lt; 700, "Medium", "High"))</f>
        <v>Low</v>
      </c>
      <c r="W3147" s="12" t="str">
        <f>IF(O3147&lt;0.23,"Low", IF(O3147&lt;=0.37,"Medium","High"))</f>
        <v>Low</v>
      </c>
      <c r="X3147" s="12" t="str">
        <f>IF(K3147&lt;0.03,"Low", IF(K3147&lt;=0.06,"Medium","High"))</f>
        <v>High</v>
      </c>
    </row>
    <row r="3148" spans="1:24">
      <c r="A3148" s="3">
        <v>241</v>
      </c>
      <c r="B3148" s="5">
        <v>18565.396624907899</v>
      </c>
      <c r="C3148" s="4">
        <v>0.83882575408919491</v>
      </c>
      <c r="D3148" s="3">
        <v>1</v>
      </c>
      <c r="E3148" s="1">
        <v>1.7095869327513999</v>
      </c>
      <c r="F3148" s="4">
        <v>0.71538334016725103</v>
      </c>
      <c r="G3148" s="3">
        <v>17</v>
      </c>
      <c r="H3148" s="4">
        <v>4.8647736651140701</v>
      </c>
      <c r="I3148" s="26">
        <f>H3148/100</f>
        <v>4.8647736651140701E-2</v>
      </c>
      <c r="J3148" s="1">
        <v>2.2678085166258102</v>
      </c>
      <c r="K3148" s="4">
        <v>3.3877169446869901E-2</v>
      </c>
      <c r="L3148" s="7">
        <v>0.85952158095748998</v>
      </c>
      <c r="M3148" s="3">
        <v>6</v>
      </c>
      <c r="N3148" s="2">
        <v>1565.4712180425699</v>
      </c>
      <c r="O3148" s="6">
        <v>0.21831142239574799</v>
      </c>
      <c r="P3148" s="1">
        <v>1.4758713899560301</v>
      </c>
      <c r="Q3148" s="5">
        <v>107.873082477721</v>
      </c>
      <c r="R3148" s="3">
        <v>1</v>
      </c>
      <c r="S3148" s="9" t="str">
        <f>IF(E3148&gt;3, "1", "0")</f>
        <v>0</v>
      </c>
      <c r="T3148" s="3">
        <f>IF(F3148 &lt; 80%, 1, 0)</f>
        <v>1</v>
      </c>
      <c r="U3148" s="12" t="str">
        <f t="shared" si="49"/>
        <v>High</v>
      </c>
      <c r="V3148" s="12" t="str">
        <f>IF(A3147 &lt; 400, "Low", IF(A3147 &lt; 700, "Medium", "High"))</f>
        <v>High</v>
      </c>
      <c r="W3148" s="12" t="str">
        <f>IF(O3148&lt;0.23,"Low", IF(O3148&lt;=0.37,"Medium","High"))</f>
        <v>Low</v>
      </c>
      <c r="X3148" s="12" t="str">
        <f>IF(K3148&lt;0.03,"Low", IF(K3148&lt;=0.06,"Medium","High"))</f>
        <v>Medium</v>
      </c>
    </row>
    <row r="3149" spans="1:24">
      <c r="A3149" s="3">
        <v>228</v>
      </c>
      <c r="B3149" s="5">
        <v>16482.693484866599</v>
      </c>
      <c r="C3149" s="4">
        <v>0.93294784098216899</v>
      </c>
      <c r="D3149" s="3">
        <v>4</v>
      </c>
      <c r="E3149" s="1">
        <v>3.0611370670442102</v>
      </c>
      <c r="F3149" s="4">
        <v>0.97241143851102507</v>
      </c>
      <c r="G3149" s="3">
        <v>22</v>
      </c>
      <c r="H3149" s="4">
        <v>4.8656569418079902</v>
      </c>
      <c r="I3149" s="26">
        <f>H3149/100</f>
        <v>4.8656569418079901E-2</v>
      </c>
      <c r="J3149" s="1">
        <v>3.0427936532998698</v>
      </c>
      <c r="K3149" s="4">
        <v>3.10680088163126E-3</v>
      </c>
      <c r="L3149" s="7">
        <v>0.80138005012563296</v>
      </c>
      <c r="M3149" s="3">
        <v>0</v>
      </c>
      <c r="N3149" s="2">
        <v>1149.82506960054</v>
      </c>
      <c r="O3149" s="6">
        <v>0.18961585733080699</v>
      </c>
      <c r="P3149" s="1">
        <v>4.3128129608789703</v>
      </c>
      <c r="Q3149" s="5">
        <v>106.806093475892</v>
      </c>
      <c r="R3149" s="3">
        <v>1</v>
      </c>
      <c r="S3149" s="9" t="str">
        <f>IF(E3149&gt;3, "1", "0")</f>
        <v>1</v>
      </c>
      <c r="T3149" s="3">
        <f>IF(F3149 &lt; 80%, 1, 0)</f>
        <v>0</v>
      </c>
      <c r="U3149" s="12" t="str">
        <f t="shared" si="49"/>
        <v>High</v>
      </c>
      <c r="V3149" s="12" t="str">
        <f>IF(A3148 &lt; 400, "Low", IF(A3148 &lt; 700, "Medium", "High"))</f>
        <v>Low</v>
      </c>
      <c r="W3149" s="12" t="str">
        <f>IF(O3149&lt;0.23,"Low", IF(O3149&lt;=0.37,"Medium","High"))</f>
        <v>Low</v>
      </c>
      <c r="X3149" s="12" t="str">
        <f>IF(K3149&lt;0.03,"Low", IF(K3149&lt;=0.06,"Medium","High"))</f>
        <v>Low</v>
      </c>
    </row>
    <row r="3150" spans="1:24">
      <c r="A3150" s="3">
        <v>338</v>
      </c>
      <c r="B3150" s="5">
        <v>7486.2466973023402</v>
      </c>
      <c r="C3150" s="4">
        <v>0.90938310275862511</v>
      </c>
      <c r="D3150" s="3">
        <v>4</v>
      </c>
      <c r="E3150" s="1">
        <v>1.83315088992553</v>
      </c>
      <c r="F3150" s="4">
        <v>0.80988301647290595</v>
      </c>
      <c r="G3150" s="3">
        <v>12</v>
      </c>
      <c r="H3150" s="4">
        <v>4.8658322882980798</v>
      </c>
      <c r="I3150" s="26">
        <f>H3150/100</f>
        <v>4.8658322882980796E-2</v>
      </c>
      <c r="J3150" s="1">
        <v>5.0619785936607897</v>
      </c>
      <c r="K3150" s="4">
        <v>3.3210613004574598E-2</v>
      </c>
      <c r="L3150" s="7">
        <v>0.91279309173130596</v>
      </c>
      <c r="M3150" s="3">
        <v>5</v>
      </c>
      <c r="N3150" s="2">
        <v>3519.3078569929899</v>
      </c>
      <c r="O3150" s="6">
        <v>0.385669498030558</v>
      </c>
      <c r="P3150" s="1">
        <v>9.5853022962562502</v>
      </c>
      <c r="Q3150" s="5">
        <v>229.893324390207</v>
      </c>
      <c r="R3150" s="3">
        <v>1</v>
      </c>
      <c r="S3150" s="9" t="str">
        <f>IF(E3150&gt;3, "1", "0")</f>
        <v>0</v>
      </c>
      <c r="T3150" s="3">
        <f>IF(F3150 &lt; 80%, 1, 0)</f>
        <v>0</v>
      </c>
      <c r="U3150" s="12" t="str">
        <f t="shared" si="49"/>
        <v>High</v>
      </c>
      <c r="V3150" s="12" t="str">
        <f>IF(A3149 &lt; 400, "Low", IF(A3149 &lt; 700, "Medium", "High"))</f>
        <v>Low</v>
      </c>
      <c r="W3150" s="12" t="str">
        <f>IF(O3150&lt;0.23,"Low", IF(O3150&lt;=0.37,"Medium","High"))</f>
        <v>High</v>
      </c>
      <c r="X3150" s="12" t="str">
        <f>IF(K3150&lt;0.03,"Low", IF(K3150&lt;=0.06,"Medium","High"))</f>
        <v>Medium</v>
      </c>
    </row>
    <row r="3151" spans="1:24">
      <c r="A3151" s="3">
        <v>580</v>
      </c>
      <c r="B3151" s="5">
        <v>18388.3734122971</v>
      </c>
      <c r="C3151" s="4">
        <v>0.98465720420278702</v>
      </c>
      <c r="D3151" s="3">
        <v>0</v>
      </c>
      <c r="E3151" s="1">
        <v>4.33147413349002</v>
      </c>
      <c r="F3151" s="4">
        <v>0.89542379924631799</v>
      </c>
      <c r="G3151" s="3">
        <v>15</v>
      </c>
      <c r="H3151" s="4">
        <v>4.8663827267669602</v>
      </c>
      <c r="I3151" s="26">
        <f>H3151/100</f>
        <v>4.8663827267669602E-2</v>
      </c>
      <c r="J3151" s="1">
        <v>5.2945520184806503</v>
      </c>
      <c r="K3151" s="4">
        <v>9.2635646957007794E-2</v>
      </c>
      <c r="L3151" s="7">
        <v>0.849886008548983</v>
      </c>
      <c r="M3151" s="3">
        <v>4</v>
      </c>
      <c r="N3151" s="2">
        <v>2203.6768879968199</v>
      </c>
      <c r="O3151" s="6">
        <v>0.37159779209813498</v>
      </c>
      <c r="P3151" s="1">
        <v>7.1779261918547297</v>
      </c>
      <c r="Q3151" s="5">
        <v>186.07859221579801</v>
      </c>
      <c r="R3151" s="3">
        <v>1</v>
      </c>
      <c r="S3151" s="9" t="str">
        <f>IF(E3151&gt;3, "1", "0")</f>
        <v>1</v>
      </c>
      <c r="T3151" s="3">
        <f>IF(F3151 &lt; 80%, 1, 0)</f>
        <v>0</v>
      </c>
      <c r="U3151" s="12" t="str">
        <f t="shared" si="49"/>
        <v>High</v>
      </c>
      <c r="V3151" s="12" t="str">
        <f>IF(A3150 &lt; 400, "Low", IF(A3150 &lt; 700, "Medium", "High"))</f>
        <v>Low</v>
      </c>
      <c r="W3151" s="12" t="str">
        <f>IF(O3151&lt;0.23,"Low", IF(O3151&lt;=0.37,"Medium","High"))</f>
        <v>High</v>
      </c>
      <c r="X3151" s="12" t="str">
        <f>IF(K3151&lt;0.03,"Low", IF(K3151&lt;=0.06,"Medium","High"))</f>
        <v>High</v>
      </c>
    </row>
    <row r="3152" spans="1:24">
      <c r="A3152" s="3">
        <v>217</v>
      </c>
      <c r="B3152" s="5">
        <v>5286.93449655931</v>
      </c>
      <c r="C3152" s="4">
        <v>0.85360943747572804</v>
      </c>
      <c r="D3152" s="3">
        <v>5</v>
      </c>
      <c r="E3152" s="1">
        <v>1.5972759486317301</v>
      </c>
      <c r="F3152" s="4">
        <v>0.85613893851909495</v>
      </c>
      <c r="G3152" s="3">
        <v>20</v>
      </c>
      <c r="H3152" s="4">
        <v>4.8678967888027298</v>
      </c>
      <c r="I3152" s="26">
        <f>H3152/100</f>
        <v>4.8678967888027301E-2</v>
      </c>
      <c r="J3152" s="1">
        <v>8.5845801320667796</v>
      </c>
      <c r="K3152" s="4">
        <v>9.6987586543552898E-2</v>
      </c>
      <c r="L3152" s="7">
        <v>0.804368910916469</v>
      </c>
      <c r="M3152" s="3">
        <v>4</v>
      </c>
      <c r="N3152" s="2">
        <v>4852.52084986715</v>
      </c>
      <c r="O3152" s="6">
        <v>0.32425978713860998</v>
      </c>
      <c r="P3152" s="1">
        <v>4.4131896749560902</v>
      </c>
      <c r="Q3152" s="5">
        <v>356.82799983949201</v>
      </c>
      <c r="R3152" s="3">
        <v>1</v>
      </c>
      <c r="S3152" s="9" t="str">
        <f>IF(E3152&gt;3, "1", "0")</f>
        <v>0</v>
      </c>
      <c r="T3152" s="3">
        <f>IF(F3152 &lt; 80%, 1, 0)</f>
        <v>0</v>
      </c>
      <c r="U3152" s="12" t="str">
        <f t="shared" si="49"/>
        <v>High</v>
      </c>
      <c r="V3152" s="12" t="str">
        <f>IF(A3151 &lt; 400, "Low", IF(A3151 &lt; 700, "Medium", "High"))</f>
        <v>Medium</v>
      </c>
      <c r="W3152" s="12" t="str">
        <f>IF(O3152&lt;0.23,"Low", IF(O3152&lt;=0.37,"Medium","High"))</f>
        <v>Medium</v>
      </c>
      <c r="X3152" s="12" t="str">
        <f>IF(K3152&lt;0.03,"Low", IF(K3152&lt;=0.06,"Medium","High"))</f>
        <v>High</v>
      </c>
    </row>
    <row r="3153" spans="1:24">
      <c r="A3153" s="3">
        <v>623</v>
      </c>
      <c r="B3153" s="5">
        <v>9079.9790801653398</v>
      </c>
      <c r="C3153" s="4">
        <v>0.82079187518247809</v>
      </c>
      <c r="D3153" s="3">
        <v>0</v>
      </c>
      <c r="E3153" s="1">
        <v>3.17513234710679</v>
      </c>
      <c r="F3153" s="4">
        <v>0.74912399568128196</v>
      </c>
      <c r="G3153" s="3">
        <v>23</v>
      </c>
      <c r="H3153" s="4">
        <v>4.8687035021619902</v>
      </c>
      <c r="I3153" s="26">
        <f>H3153/100</f>
        <v>4.8687035021619904E-2</v>
      </c>
      <c r="J3153" s="1">
        <v>9.2784908508452908</v>
      </c>
      <c r="K3153" s="4">
        <v>3.1073595371743E-2</v>
      </c>
      <c r="L3153" s="7">
        <v>0.92392972202635304</v>
      </c>
      <c r="M3153" s="3">
        <v>3</v>
      </c>
      <c r="N3153" s="2">
        <v>2122.76648009579</v>
      </c>
      <c r="O3153" s="6">
        <v>0.26492848452969397</v>
      </c>
      <c r="P3153" s="1">
        <v>7.1746377769762901</v>
      </c>
      <c r="Q3153" s="5">
        <v>482.84599053423602</v>
      </c>
      <c r="R3153" s="3">
        <v>1</v>
      </c>
      <c r="S3153" s="9" t="str">
        <f>IF(E3153&gt;3, "1", "0")</f>
        <v>1</v>
      </c>
      <c r="T3153" s="3">
        <f>IF(F3153 &lt; 80%, 1, 0)</f>
        <v>1</v>
      </c>
      <c r="U3153" s="12" t="str">
        <f t="shared" si="49"/>
        <v>High</v>
      </c>
      <c r="V3153" s="12" t="str">
        <f>IF(A3152 &lt; 400, "Low", IF(A3152 &lt; 700, "Medium", "High"))</f>
        <v>Low</v>
      </c>
      <c r="W3153" s="12" t="str">
        <f>IF(O3153&lt;0.23,"Low", IF(O3153&lt;=0.37,"Medium","High"))</f>
        <v>Medium</v>
      </c>
      <c r="X3153" s="12" t="str">
        <f>IF(K3153&lt;0.03,"Low", IF(K3153&lt;=0.06,"Medium","High"))</f>
        <v>Medium</v>
      </c>
    </row>
    <row r="3154" spans="1:24">
      <c r="A3154" s="3">
        <v>111</v>
      </c>
      <c r="B3154" s="5">
        <v>16318.540418086101</v>
      </c>
      <c r="C3154" s="4">
        <v>0.819150839732672</v>
      </c>
      <c r="D3154" s="3">
        <v>0</v>
      </c>
      <c r="E3154" s="1">
        <v>4.0861020458418302</v>
      </c>
      <c r="F3154" s="4">
        <v>0.66308812683329998</v>
      </c>
      <c r="G3154" s="3">
        <v>9</v>
      </c>
      <c r="H3154" s="4">
        <v>4.8715684350264299</v>
      </c>
      <c r="I3154" s="26">
        <f>H3154/100</f>
        <v>4.8715684350264299E-2</v>
      </c>
      <c r="J3154" s="1">
        <v>7.64233113999836</v>
      </c>
      <c r="K3154" s="4">
        <v>9.2320869271152295E-2</v>
      </c>
      <c r="L3154" s="7">
        <v>0.85160990344362408</v>
      </c>
      <c r="M3154" s="3">
        <v>7</v>
      </c>
      <c r="N3154" s="2">
        <v>4164.9238786015303</v>
      </c>
      <c r="O3154" s="6">
        <v>0.45868949672549397</v>
      </c>
      <c r="P3154" s="1">
        <v>9.4832314500081107</v>
      </c>
      <c r="Q3154" s="5">
        <v>288.16863441066403</v>
      </c>
      <c r="R3154" s="3">
        <v>1</v>
      </c>
      <c r="S3154" s="9" t="str">
        <f>IF(E3154&gt;3, "1", "0")</f>
        <v>1</v>
      </c>
      <c r="T3154" s="3">
        <f>IF(F3154 &lt; 80%, 1, 0)</f>
        <v>1</v>
      </c>
      <c r="U3154" s="12" t="str">
        <f t="shared" si="49"/>
        <v>High</v>
      </c>
      <c r="V3154" s="12" t="str">
        <f>IF(A3153 &lt; 400, "Low", IF(A3153 &lt; 700, "Medium", "High"))</f>
        <v>Medium</v>
      </c>
      <c r="W3154" s="12" t="str">
        <f>IF(O3154&lt;0.23,"Low", IF(O3154&lt;=0.37,"Medium","High"))</f>
        <v>High</v>
      </c>
      <c r="X3154" s="12" t="str">
        <f>IF(K3154&lt;0.03,"Low", IF(K3154&lt;=0.06,"Medium","High"))</f>
        <v>High</v>
      </c>
    </row>
    <row r="3155" spans="1:24">
      <c r="A3155" s="3">
        <v>674</v>
      </c>
      <c r="B3155" s="5">
        <v>13499.0788835819</v>
      </c>
      <c r="C3155" s="4">
        <v>0.81570724855856003</v>
      </c>
      <c r="D3155" s="3">
        <v>4</v>
      </c>
      <c r="E3155" s="1">
        <v>4.2478206871614903</v>
      </c>
      <c r="F3155" s="4">
        <v>0.9280111289061701</v>
      </c>
      <c r="G3155" s="3">
        <v>6</v>
      </c>
      <c r="H3155" s="4">
        <v>4.8719039129552302</v>
      </c>
      <c r="I3155" s="26">
        <f>H3155/100</f>
        <v>4.8719039129552305E-2</v>
      </c>
      <c r="J3155" s="1">
        <v>6.66620222733434</v>
      </c>
      <c r="K3155" s="4">
        <v>7.1996283069049705E-2</v>
      </c>
      <c r="L3155" s="7">
        <v>0.93008995634756497</v>
      </c>
      <c r="M3155" s="3">
        <v>8</v>
      </c>
      <c r="N3155" s="2">
        <v>2034.54867147237</v>
      </c>
      <c r="O3155" s="6">
        <v>0.46591020161605201</v>
      </c>
      <c r="P3155" s="1">
        <v>7.2755028443797602</v>
      </c>
      <c r="Q3155" s="5">
        <v>152.077472922574</v>
      </c>
      <c r="R3155" s="3">
        <v>1</v>
      </c>
      <c r="S3155" s="9" t="str">
        <f>IF(E3155&gt;3, "1", "0")</f>
        <v>1</v>
      </c>
      <c r="T3155" s="3">
        <f>IF(F3155 &lt; 80%, 1, 0)</f>
        <v>0</v>
      </c>
      <c r="U3155" s="12" t="str">
        <f t="shared" si="49"/>
        <v>High</v>
      </c>
      <c r="V3155" s="12" t="str">
        <f>IF(A3154 &lt; 400, "Low", IF(A3154 &lt; 700, "Medium", "High"))</f>
        <v>Low</v>
      </c>
      <c r="W3155" s="12" t="str">
        <f>IF(O3155&lt;0.23,"Low", IF(O3155&lt;=0.37,"Medium","High"))</f>
        <v>High</v>
      </c>
      <c r="X3155" s="12" t="str">
        <f>IF(K3155&lt;0.03,"Low", IF(K3155&lt;=0.06,"Medium","High"))</f>
        <v>High</v>
      </c>
    </row>
    <row r="3156" spans="1:24">
      <c r="A3156" s="3">
        <v>693</v>
      </c>
      <c r="B3156" s="5">
        <v>6091.0242166800299</v>
      </c>
      <c r="C3156" s="4">
        <v>0.90352596567959398</v>
      </c>
      <c r="D3156" s="3">
        <v>3</v>
      </c>
      <c r="E3156" s="1">
        <v>0.74535151495225904</v>
      </c>
      <c r="F3156" s="4">
        <v>0.73997141350856299</v>
      </c>
      <c r="G3156" s="3">
        <v>4</v>
      </c>
      <c r="H3156" s="4">
        <v>4.8724610808032001</v>
      </c>
      <c r="I3156" s="26">
        <f>H3156/100</f>
        <v>4.8724610808032004E-2</v>
      </c>
      <c r="J3156" s="1">
        <v>2.03594597463136</v>
      </c>
      <c r="K3156" s="4">
        <v>3.4370287728048302E-2</v>
      </c>
      <c r="L3156" s="7">
        <v>0.86382814975843902</v>
      </c>
      <c r="M3156" s="3">
        <v>3</v>
      </c>
      <c r="N3156" s="2">
        <v>4118.1416743731797</v>
      </c>
      <c r="O3156" s="6">
        <v>0.46992675784713001</v>
      </c>
      <c r="P3156" s="1">
        <v>7.6677777384787804</v>
      </c>
      <c r="Q3156" s="5">
        <v>287.70130394641899</v>
      </c>
      <c r="R3156" s="3">
        <v>1</v>
      </c>
      <c r="S3156" s="9" t="str">
        <f>IF(E3156&gt;3, "1", "0")</f>
        <v>0</v>
      </c>
      <c r="T3156" s="3">
        <f>IF(F3156 &lt; 80%, 1, 0)</f>
        <v>1</v>
      </c>
      <c r="U3156" s="12" t="str">
        <f t="shared" si="49"/>
        <v>High</v>
      </c>
      <c r="V3156" s="12" t="str">
        <f>IF(A3155 &lt; 400, "Low", IF(A3155 &lt; 700, "Medium", "High"))</f>
        <v>Medium</v>
      </c>
      <c r="W3156" s="12" t="str">
        <f>IF(O3156&lt;0.23,"Low", IF(O3156&lt;=0.37,"Medium","High"))</f>
        <v>High</v>
      </c>
      <c r="X3156" s="12" t="str">
        <f>IF(K3156&lt;0.03,"Low", IF(K3156&lt;=0.06,"Medium","High"))</f>
        <v>Medium</v>
      </c>
    </row>
    <row r="3157" spans="1:24">
      <c r="A3157" s="3">
        <v>835</v>
      </c>
      <c r="B3157" s="5">
        <v>11736.1777120231</v>
      </c>
      <c r="C3157" s="4">
        <v>0.96431553835216799</v>
      </c>
      <c r="D3157" s="3">
        <v>5</v>
      </c>
      <c r="E3157" s="1">
        <v>4.8997558034269</v>
      </c>
      <c r="F3157" s="4">
        <v>0.77973442377417401</v>
      </c>
      <c r="G3157" s="3">
        <v>0</v>
      </c>
      <c r="H3157" s="4">
        <v>4.8734292924419602</v>
      </c>
      <c r="I3157" s="26">
        <f>H3157/100</f>
        <v>4.8734292924419602E-2</v>
      </c>
      <c r="J3157" s="1">
        <v>3.8448243466802801</v>
      </c>
      <c r="K3157" s="4">
        <v>5.7242066306595896E-3</v>
      </c>
      <c r="L3157" s="7">
        <v>0.81590143240347901</v>
      </c>
      <c r="M3157" s="3">
        <v>5</v>
      </c>
      <c r="N3157" s="2">
        <v>2000.62164768146</v>
      </c>
      <c r="O3157" s="6">
        <v>0.32552965850974402</v>
      </c>
      <c r="P3157" s="1">
        <v>5.4365375996693199</v>
      </c>
      <c r="Q3157" s="5">
        <v>206.490010130624</v>
      </c>
      <c r="R3157" s="3">
        <v>1</v>
      </c>
      <c r="S3157" s="9" t="str">
        <f>IF(E3157&gt;3, "1", "0")</f>
        <v>1</v>
      </c>
      <c r="T3157" s="3">
        <f>IF(F3157 &lt; 80%, 1, 0)</f>
        <v>1</v>
      </c>
      <c r="U3157" s="12" t="str">
        <f t="shared" si="49"/>
        <v>High</v>
      </c>
      <c r="V3157" s="12" t="str">
        <f>IF(A3156 &lt; 400, "Low", IF(A3156 &lt; 700, "Medium", "High"))</f>
        <v>Medium</v>
      </c>
      <c r="W3157" s="12" t="str">
        <f>IF(O3157&lt;0.23,"Low", IF(O3157&lt;=0.37,"Medium","High"))</f>
        <v>Medium</v>
      </c>
      <c r="X3157" s="12" t="str">
        <f>IF(K3157&lt;0.03,"Low", IF(K3157&lt;=0.06,"Medium","High"))</f>
        <v>Low</v>
      </c>
    </row>
    <row r="3158" spans="1:24">
      <c r="A3158" s="3">
        <v>943</v>
      </c>
      <c r="B3158" s="5">
        <v>14244.507288885899</v>
      </c>
      <c r="C3158" s="4">
        <v>0.90563554428460402</v>
      </c>
      <c r="D3158" s="3">
        <v>4</v>
      </c>
      <c r="E3158" s="1">
        <v>4.8869264004405899</v>
      </c>
      <c r="F3158" s="4">
        <v>0.99264377093280598</v>
      </c>
      <c r="G3158" s="3">
        <v>19</v>
      </c>
      <c r="H3158" s="4">
        <v>4.8755086770942899</v>
      </c>
      <c r="I3158" s="26">
        <f>H3158/100</f>
        <v>4.8755086770942896E-2</v>
      </c>
      <c r="J3158" s="1">
        <v>5.8635714685875397</v>
      </c>
      <c r="K3158" s="4">
        <v>5.2908456400754901E-2</v>
      </c>
      <c r="L3158" s="7">
        <v>0.89805002073412699</v>
      </c>
      <c r="M3158" s="3">
        <v>1</v>
      </c>
      <c r="N3158" s="2">
        <v>3052.5393602151198</v>
      </c>
      <c r="O3158" s="6">
        <v>0.110959908612736</v>
      </c>
      <c r="P3158" s="1">
        <v>8.3236014156163805</v>
      </c>
      <c r="Q3158" s="5">
        <v>435.00565970509598</v>
      </c>
      <c r="R3158" s="3">
        <v>1</v>
      </c>
      <c r="S3158" s="9" t="str">
        <f>IF(E3158&gt;3, "1", "0")</f>
        <v>1</v>
      </c>
      <c r="T3158" s="3">
        <f>IF(F3158 &lt; 80%, 1, 0)</f>
        <v>0</v>
      </c>
      <c r="U3158" s="12" t="str">
        <f t="shared" si="49"/>
        <v>High</v>
      </c>
      <c r="V3158" s="12" t="str">
        <f>IF(A3157 &lt; 400, "Low", IF(A3157 &lt; 700, "Medium", "High"))</f>
        <v>High</v>
      </c>
      <c r="W3158" s="12" t="str">
        <f>IF(O3158&lt;0.23,"Low", IF(O3158&lt;=0.37,"Medium","High"))</f>
        <v>Low</v>
      </c>
      <c r="X3158" s="12" t="str">
        <f>IF(K3158&lt;0.03,"Low", IF(K3158&lt;=0.06,"Medium","High"))</f>
        <v>Medium</v>
      </c>
    </row>
    <row r="3159" spans="1:24">
      <c r="A3159" s="3">
        <v>169</v>
      </c>
      <c r="B3159" s="5">
        <v>18095.647205228099</v>
      </c>
      <c r="C3159" s="4">
        <v>0.86332048696548302</v>
      </c>
      <c r="D3159" s="3">
        <v>4</v>
      </c>
      <c r="E3159" s="1">
        <v>2.5681415264575</v>
      </c>
      <c r="F3159" s="4">
        <v>0.75321534016730496</v>
      </c>
      <c r="G3159" s="3">
        <v>0</v>
      </c>
      <c r="H3159" s="4">
        <v>4.8758168995738398</v>
      </c>
      <c r="I3159" s="26">
        <f>H3159/100</f>
        <v>4.8758168995738399E-2</v>
      </c>
      <c r="J3159" s="1">
        <v>2.2737166896614198</v>
      </c>
      <c r="K3159" s="4">
        <v>9.1438504910880902E-2</v>
      </c>
      <c r="L3159" s="7">
        <v>0.90723902682872404</v>
      </c>
      <c r="M3159" s="3">
        <v>2</v>
      </c>
      <c r="N3159" s="2">
        <v>3780.7697792623599</v>
      </c>
      <c r="O3159" s="6">
        <v>0.107934009852886</v>
      </c>
      <c r="P3159" s="1">
        <v>6.7087834419046102</v>
      </c>
      <c r="Q3159" s="5">
        <v>259.28230278608902</v>
      </c>
      <c r="R3159" s="3">
        <v>0</v>
      </c>
      <c r="S3159" s="9" t="str">
        <f>IF(E3159&gt;3, "1", "0")</f>
        <v>0</v>
      </c>
      <c r="T3159" s="3">
        <f>IF(F3159 &lt; 80%, 1, 0)</f>
        <v>1</v>
      </c>
      <c r="U3159" s="12" t="str">
        <f t="shared" si="49"/>
        <v>High</v>
      </c>
      <c r="V3159" s="12" t="str">
        <f>IF(A3158 &lt; 400, "Low", IF(A3158 &lt; 700, "Medium", "High"))</f>
        <v>High</v>
      </c>
      <c r="W3159" s="12" t="str">
        <f>IF(O3159&lt;0.23,"Low", IF(O3159&lt;=0.37,"Medium","High"))</f>
        <v>Low</v>
      </c>
      <c r="X3159" s="12" t="str">
        <f>IF(K3159&lt;0.03,"Low", IF(K3159&lt;=0.06,"Medium","High"))</f>
        <v>High</v>
      </c>
    </row>
    <row r="3160" spans="1:24">
      <c r="A3160" s="3">
        <v>826</v>
      </c>
      <c r="B3160" s="5">
        <v>6548.9751331257303</v>
      </c>
      <c r="C3160" s="4">
        <v>0.88972651832354699</v>
      </c>
      <c r="D3160" s="3">
        <v>4</v>
      </c>
      <c r="E3160" s="1">
        <v>1.27498244993165</v>
      </c>
      <c r="F3160" s="4">
        <v>0.71947359352565399</v>
      </c>
      <c r="G3160" s="3">
        <v>16</v>
      </c>
      <c r="H3160" s="4">
        <v>4.8758956812734597</v>
      </c>
      <c r="I3160" s="26">
        <f>H3160/100</f>
        <v>4.8758956812734594E-2</v>
      </c>
      <c r="J3160" s="1">
        <v>9.9186279232881294</v>
      </c>
      <c r="K3160" s="4">
        <v>5.0378945795636197E-2</v>
      </c>
      <c r="L3160" s="7">
        <v>0.95706617302455399</v>
      </c>
      <c r="M3160" s="3">
        <v>9</v>
      </c>
      <c r="N3160" s="2">
        <v>4917.7844981252601</v>
      </c>
      <c r="O3160" s="6">
        <v>0.29201438300291399</v>
      </c>
      <c r="P3160" s="1">
        <v>6.68630497226395</v>
      </c>
      <c r="Q3160" s="5">
        <v>146.05988446636499</v>
      </c>
      <c r="R3160" s="3">
        <v>1</v>
      </c>
      <c r="S3160" s="9" t="str">
        <f>IF(E3160&gt;3, "1", "0")</f>
        <v>0</v>
      </c>
      <c r="T3160" s="3">
        <f>IF(F3160 &lt; 80%, 1, 0)</f>
        <v>1</v>
      </c>
      <c r="U3160" s="12" t="str">
        <f t="shared" si="49"/>
        <v>High</v>
      </c>
      <c r="V3160" s="12" t="str">
        <f>IF(A3159 &lt; 400, "Low", IF(A3159 &lt; 700, "Medium", "High"))</f>
        <v>Low</v>
      </c>
      <c r="W3160" s="12" t="str">
        <f>IF(O3160&lt;0.23,"Low", IF(O3160&lt;=0.37,"Medium","High"))</f>
        <v>Medium</v>
      </c>
      <c r="X3160" s="12" t="str">
        <f>IF(K3160&lt;0.03,"Low", IF(K3160&lt;=0.06,"Medium","High"))</f>
        <v>Medium</v>
      </c>
    </row>
    <row r="3161" spans="1:24">
      <c r="A3161" s="3">
        <v>601</v>
      </c>
      <c r="B3161" s="5">
        <v>18187.786589018699</v>
      </c>
      <c r="C3161" s="4">
        <v>0.83433563900864305</v>
      </c>
      <c r="D3161" s="3">
        <v>3</v>
      </c>
      <c r="E3161" s="1">
        <v>4.1380713026471696</v>
      </c>
      <c r="F3161" s="4">
        <v>0.88653241090267798</v>
      </c>
      <c r="G3161" s="3">
        <v>15</v>
      </c>
      <c r="H3161" s="4">
        <v>4.87605731487076</v>
      </c>
      <c r="I3161" s="26">
        <f>H3161/100</f>
        <v>4.8760573148707603E-2</v>
      </c>
      <c r="J3161" s="1">
        <v>9.8305250719707296</v>
      </c>
      <c r="K3161" s="4">
        <v>1.5465006200461401E-2</v>
      </c>
      <c r="L3161" s="7">
        <v>0.81843256833966194</v>
      </c>
      <c r="M3161" s="3">
        <v>0</v>
      </c>
      <c r="N3161" s="2">
        <v>4108.6408184314996</v>
      </c>
      <c r="O3161" s="6">
        <v>0.14998274185871299</v>
      </c>
      <c r="P3161" s="1">
        <v>3.31156176208576</v>
      </c>
      <c r="Q3161" s="5">
        <v>407.120069339324</v>
      </c>
      <c r="R3161" s="3">
        <v>1</v>
      </c>
      <c r="S3161" s="9" t="str">
        <f>IF(E3161&gt;3, "1", "0")</f>
        <v>1</v>
      </c>
      <c r="T3161" s="3">
        <f>IF(F3161 &lt; 80%, 1, 0)</f>
        <v>0</v>
      </c>
      <c r="U3161" s="12" t="str">
        <f t="shared" si="49"/>
        <v>High</v>
      </c>
      <c r="V3161" s="12" t="str">
        <f>IF(A3160 &lt; 400, "Low", IF(A3160 &lt; 700, "Medium", "High"))</f>
        <v>High</v>
      </c>
      <c r="W3161" s="12" t="str">
        <f>IF(O3161&lt;0.23,"Low", IF(O3161&lt;=0.37,"Medium","High"))</f>
        <v>Low</v>
      </c>
      <c r="X3161" s="12" t="str">
        <f>IF(K3161&lt;0.03,"Low", IF(K3161&lt;=0.06,"Medium","High"))</f>
        <v>Low</v>
      </c>
    </row>
    <row r="3162" spans="1:24">
      <c r="A3162" s="3">
        <v>501</v>
      </c>
      <c r="B3162" s="5">
        <v>19975.212670894201</v>
      </c>
      <c r="C3162" s="4">
        <v>0.84096048181124206</v>
      </c>
      <c r="D3162" s="3">
        <v>4</v>
      </c>
      <c r="E3162" s="1">
        <v>4.43433452099978</v>
      </c>
      <c r="F3162" s="4">
        <v>0.95035428854678106</v>
      </c>
      <c r="G3162" s="3">
        <v>21</v>
      </c>
      <c r="H3162" s="4">
        <v>4.8765058994997599</v>
      </c>
      <c r="I3162" s="26">
        <f>H3162/100</f>
        <v>4.8765058994997598E-2</v>
      </c>
      <c r="J3162" s="1">
        <v>8.7911911792925306</v>
      </c>
      <c r="K3162" s="4">
        <v>6.8592972267356098E-3</v>
      </c>
      <c r="L3162" s="7">
        <v>0.95868659176498794</v>
      </c>
      <c r="M3162" s="3">
        <v>9</v>
      </c>
      <c r="N3162" s="2">
        <v>4496.3975630568602</v>
      </c>
      <c r="O3162" s="6">
        <v>0.343724529342193</v>
      </c>
      <c r="P3162" s="1">
        <v>4.9313090446102201</v>
      </c>
      <c r="Q3162" s="5">
        <v>235.66851962831501</v>
      </c>
      <c r="R3162" s="3">
        <v>1</v>
      </c>
      <c r="S3162" s="9" t="str">
        <f>IF(E3162&gt;3, "1", "0")</f>
        <v>1</v>
      </c>
      <c r="T3162" s="3">
        <f>IF(F3162 &lt; 80%, 1, 0)</f>
        <v>0</v>
      </c>
      <c r="U3162" s="12" t="str">
        <f t="shared" si="49"/>
        <v>High</v>
      </c>
      <c r="V3162" s="12" t="str">
        <f>IF(A3161 &lt; 400, "Low", IF(A3161 &lt; 700, "Medium", "High"))</f>
        <v>Medium</v>
      </c>
      <c r="W3162" s="12" t="str">
        <f>IF(O3162&lt;0.23,"Low", IF(O3162&lt;=0.37,"Medium","High"))</f>
        <v>Medium</v>
      </c>
      <c r="X3162" s="12" t="str">
        <f>IF(K3162&lt;0.03,"Low", IF(K3162&lt;=0.06,"Medium","High"))</f>
        <v>Low</v>
      </c>
    </row>
    <row r="3163" spans="1:24">
      <c r="A3163" s="3">
        <v>592</v>
      </c>
      <c r="B3163" s="5">
        <v>9901.9205878666598</v>
      </c>
      <c r="C3163" s="4">
        <v>0.96335867391486896</v>
      </c>
      <c r="D3163" s="3">
        <v>2</v>
      </c>
      <c r="E3163" s="1">
        <v>1.04512358232006</v>
      </c>
      <c r="F3163" s="4">
        <v>0.90457903285084895</v>
      </c>
      <c r="G3163" s="3">
        <v>0</v>
      </c>
      <c r="H3163" s="4">
        <v>4.87658408577472</v>
      </c>
      <c r="I3163" s="26">
        <f>H3163/100</f>
        <v>4.8765840857747197E-2</v>
      </c>
      <c r="J3163" s="1">
        <v>6.4755192920231801</v>
      </c>
      <c r="K3163" s="4">
        <v>8.1714097022703699E-2</v>
      </c>
      <c r="L3163" s="7">
        <v>0.82065000561407497</v>
      </c>
      <c r="M3163" s="3">
        <v>3</v>
      </c>
      <c r="N3163" s="2">
        <v>4454.3980876858104</v>
      </c>
      <c r="O3163" s="6">
        <v>0.10879067714939</v>
      </c>
      <c r="P3163" s="1">
        <v>7.9155414390314602</v>
      </c>
      <c r="Q3163" s="5">
        <v>195.88250409853001</v>
      </c>
      <c r="R3163" s="3">
        <v>0</v>
      </c>
      <c r="S3163" s="9" t="str">
        <f>IF(E3163&gt;3, "1", "0")</f>
        <v>0</v>
      </c>
      <c r="T3163" s="3">
        <f>IF(F3163 &lt; 80%, 1, 0)</f>
        <v>0</v>
      </c>
      <c r="U3163" s="12" t="str">
        <f t="shared" si="49"/>
        <v>High</v>
      </c>
      <c r="V3163" s="12" t="str">
        <f>IF(A3162 &lt; 400, "Low", IF(A3162 &lt; 700, "Medium", "High"))</f>
        <v>Medium</v>
      </c>
      <c r="W3163" s="12" t="str">
        <f>IF(O3163&lt;0.23,"Low", IF(O3163&lt;=0.37,"Medium","High"))</f>
        <v>Low</v>
      </c>
      <c r="X3163" s="12" t="str">
        <f>IF(K3163&lt;0.03,"Low", IF(K3163&lt;=0.06,"Medium","High"))</f>
        <v>High</v>
      </c>
    </row>
    <row r="3164" spans="1:24">
      <c r="A3164" s="3">
        <v>810</v>
      </c>
      <c r="B3164" s="5">
        <v>15963.055186642399</v>
      </c>
      <c r="C3164" s="4">
        <v>0.96756827618110408</v>
      </c>
      <c r="D3164" s="3">
        <v>5</v>
      </c>
      <c r="E3164" s="1">
        <v>0.91062756177010395</v>
      </c>
      <c r="F3164" s="4">
        <v>0.60380248096724198</v>
      </c>
      <c r="G3164" s="3">
        <v>16</v>
      </c>
      <c r="H3164" s="4">
        <v>4.8769043698370602</v>
      </c>
      <c r="I3164" s="26">
        <f>H3164/100</f>
        <v>4.8769043698370602E-2</v>
      </c>
      <c r="J3164" s="1">
        <v>3.3741247209238301</v>
      </c>
      <c r="K3164" s="4">
        <v>7.1168174832911199E-2</v>
      </c>
      <c r="L3164" s="7">
        <v>0.98179417564429794</v>
      </c>
      <c r="M3164" s="3">
        <v>0</v>
      </c>
      <c r="N3164" s="2">
        <v>3370.92252533288</v>
      </c>
      <c r="O3164" s="6">
        <v>0.15191230691977001</v>
      </c>
      <c r="P3164" s="1">
        <v>2.3624025045441499</v>
      </c>
      <c r="Q3164" s="5">
        <v>128.408750778018</v>
      </c>
      <c r="R3164" s="3">
        <v>1</v>
      </c>
      <c r="S3164" s="9" t="str">
        <f>IF(E3164&gt;3, "1", "0")</f>
        <v>0</v>
      </c>
      <c r="T3164" s="3">
        <f>IF(F3164 &lt; 80%, 1, 0)</f>
        <v>1</v>
      </c>
      <c r="U3164" s="12" t="str">
        <f t="shared" si="49"/>
        <v>High</v>
      </c>
      <c r="V3164" s="12" t="str">
        <f>IF(A3163 &lt; 400, "Low", IF(A3163 &lt; 700, "Medium", "High"))</f>
        <v>Medium</v>
      </c>
      <c r="W3164" s="12" t="str">
        <f>IF(O3164&lt;0.23,"Low", IF(O3164&lt;=0.37,"Medium","High"))</f>
        <v>Low</v>
      </c>
      <c r="X3164" s="12" t="str">
        <f>IF(K3164&lt;0.03,"Low", IF(K3164&lt;=0.06,"Medium","High"))</f>
        <v>High</v>
      </c>
    </row>
    <row r="3165" spans="1:24">
      <c r="A3165" s="3">
        <v>418</v>
      </c>
      <c r="B3165" s="5">
        <v>12971.823712839599</v>
      </c>
      <c r="C3165" s="4">
        <v>0.96624916101798908</v>
      </c>
      <c r="D3165" s="3">
        <v>4</v>
      </c>
      <c r="E3165" s="1">
        <v>4.2450160122696996</v>
      </c>
      <c r="F3165" s="4">
        <v>0.92703781878061908</v>
      </c>
      <c r="G3165" s="3">
        <v>5</v>
      </c>
      <c r="H3165" s="4">
        <v>4.87991213798154</v>
      </c>
      <c r="I3165" s="26">
        <f>H3165/100</f>
        <v>4.8799121379815402E-2</v>
      </c>
      <c r="J3165" s="1">
        <v>3.1885289586873</v>
      </c>
      <c r="K3165" s="4">
        <v>5.9229179207157603E-2</v>
      </c>
      <c r="L3165" s="7">
        <v>0.93746672575366796</v>
      </c>
      <c r="M3165" s="3">
        <v>2</v>
      </c>
      <c r="N3165" s="2">
        <v>3286.98589219411</v>
      </c>
      <c r="O3165" s="6">
        <v>0.15053345656874401</v>
      </c>
      <c r="P3165" s="1">
        <v>5.1207066033661803</v>
      </c>
      <c r="Q3165" s="5">
        <v>163.432005983669</v>
      </c>
      <c r="R3165" s="3">
        <v>1</v>
      </c>
      <c r="S3165" s="9" t="str">
        <f>IF(E3165&gt;3, "1", "0")</f>
        <v>1</v>
      </c>
      <c r="T3165" s="3">
        <f>IF(F3165 &lt; 80%, 1, 0)</f>
        <v>0</v>
      </c>
      <c r="U3165" s="12" t="str">
        <f t="shared" si="49"/>
        <v>High</v>
      </c>
      <c r="V3165" s="12" t="str">
        <f>IF(A3164 &lt; 400, "Low", IF(A3164 &lt; 700, "Medium", "High"))</f>
        <v>High</v>
      </c>
      <c r="W3165" s="12" t="str">
        <f>IF(O3165&lt;0.23,"Low", IF(O3165&lt;=0.37,"Medium","High"))</f>
        <v>Low</v>
      </c>
      <c r="X3165" s="12" t="str">
        <f>IF(K3165&lt;0.03,"Low", IF(K3165&lt;=0.06,"Medium","High"))</f>
        <v>Medium</v>
      </c>
    </row>
    <row r="3166" spans="1:24">
      <c r="A3166" s="3">
        <v>548</v>
      </c>
      <c r="B3166" s="5">
        <v>19659.2573476539</v>
      </c>
      <c r="C3166" s="4">
        <v>0.97425539762423097</v>
      </c>
      <c r="D3166" s="3">
        <v>2</v>
      </c>
      <c r="E3166" s="1">
        <v>3.0086354703904399</v>
      </c>
      <c r="F3166" s="4">
        <v>0.83639998363438195</v>
      </c>
      <c r="G3166" s="3">
        <v>3</v>
      </c>
      <c r="H3166" s="4">
        <v>4.8809069986412696</v>
      </c>
      <c r="I3166" s="26">
        <f>H3166/100</f>
        <v>4.8809069986412698E-2</v>
      </c>
      <c r="J3166" s="1">
        <v>3.30828555946499</v>
      </c>
      <c r="K3166" s="4">
        <v>5.4157420624627098E-2</v>
      </c>
      <c r="L3166" s="7">
        <v>0.88911739346130403</v>
      </c>
      <c r="M3166" s="3">
        <v>2</v>
      </c>
      <c r="N3166" s="2">
        <v>1535.4155729506199</v>
      </c>
      <c r="O3166" s="6">
        <v>0.18581391129064501</v>
      </c>
      <c r="P3166" s="1">
        <v>5.1197265867003701</v>
      </c>
      <c r="Q3166" s="5">
        <v>348.261356498493</v>
      </c>
      <c r="R3166" s="3">
        <v>0</v>
      </c>
      <c r="S3166" s="9" t="str">
        <f>IF(E3166&gt;3, "1", "0")</f>
        <v>1</v>
      </c>
      <c r="T3166" s="3">
        <f>IF(F3166 &lt; 80%, 1, 0)</f>
        <v>0</v>
      </c>
      <c r="U3166" s="12" t="str">
        <f t="shared" si="49"/>
        <v>High</v>
      </c>
      <c r="V3166" s="12" t="str">
        <f>IF(A3165 &lt; 400, "Low", IF(A3165 &lt; 700, "Medium", "High"))</f>
        <v>Medium</v>
      </c>
      <c r="W3166" s="12" t="str">
        <f>IF(O3166&lt;0.23,"Low", IF(O3166&lt;=0.37,"Medium","High"))</f>
        <v>Low</v>
      </c>
      <c r="X3166" s="12" t="str">
        <f>IF(K3166&lt;0.03,"Low", IF(K3166&lt;=0.06,"Medium","High"))</f>
        <v>Medium</v>
      </c>
    </row>
    <row r="3167" spans="1:24">
      <c r="A3167" s="3">
        <v>589</v>
      </c>
      <c r="B3167" s="5">
        <v>19803.439180824502</v>
      </c>
      <c r="C3167" s="4">
        <v>0.93745660088262595</v>
      </c>
      <c r="D3167" s="3">
        <v>3</v>
      </c>
      <c r="E3167" s="1">
        <v>4.4139166230546003</v>
      </c>
      <c r="F3167" s="4">
        <v>0.69176747060628496</v>
      </c>
      <c r="G3167" s="3">
        <v>10</v>
      </c>
      <c r="H3167" s="4">
        <v>4.8852592972711797</v>
      </c>
      <c r="I3167" s="26">
        <f>H3167/100</f>
        <v>4.88525929727118E-2</v>
      </c>
      <c r="J3167" s="1">
        <v>9.7436267418730598</v>
      </c>
      <c r="K3167" s="4">
        <v>9.9559233866749502E-2</v>
      </c>
      <c r="L3167" s="7">
        <v>0.90235936086259894</v>
      </c>
      <c r="M3167" s="3">
        <v>5</v>
      </c>
      <c r="N3167" s="2">
        <v>4475.1418526929001</v>
      </c>
      <c r="O3167" s="6">
        <v>0.30096076563030799</v>
      </c>
      <c r="P3167" s="1">
        <v>3.1988057494027502</v>
      </c>
      <c r="Q3167" s="5">
        <v>187.989199755275</v>
      </c>
      <c r="R3167" s="3">
        <v>1</v>
      </c>
      <c r="S3167" s="9" t="str">
        <f>IF(E3167&gt;3, "1", "0")</f>
        <v>1</v>
      </c>
      <c r="T3167" s="3">
        <f>IF(F3167 &lt; 80%, 1, 0)</f>
        <v>1</v>
      </c>
      <c r="U3167" s="12" t="str">
        <f t="shared" si="49"/>
        <v>High</v>
      </c>
      <c r="V3167" s="12" t="str">
        <f>IF(A3166 &lt; 400, "Low", IF(A3166 &lt; 700, "Medium", "High"))</f>
        <v>Medium</v>
      </c>
      <c r="W3167" s="12" t="str">
        <f>IF(O3167&lt;0.23,"Low", IF(O3167&lt;=0.37,"Medium","High"))</f>
        <v>Medium</v>
      </c>
      <c r="X3167" s="12" t="str">
        <f>IF(K3167&lt;0.03,"Low", IF(K3167&lt;=0.06,"Medium","High"))</f>
        <v>High</v>
      </c>
    </row>
    <row r="3168" spans="1:24">
      <c r="A3168" s="3">
        <v>521</v>
      </c>
      <c r="B3168" s="5">
        <v>8312.7917444451305</v>
      </c>
      <c r="C3168" s="4">
        <v>0.81045582065375199</v>
      </c>
      <c r="D3168" s="3">
        <v>2</v>
      </c>
      <c r="E3168" s="1">
        <v>4.3455432602355799</v>
      </c>
      <c r="F3168" s="4">
        <v>0.61001004062554698</v>
      </c>
      <c r="G3168" s="3">
        <v>0</v>
      </c>
      <c r="H3168" s="4">
        <v>4.8871783233439903</v>
      </c>
      <c r="I3168" s="26">
        <f>H3168/100</f>
        <v>4.8871783233439901E-2</v>
      </c>
      <c r="J3168" s="1">
        <v>9.9127067188488507</v>
      </c>
      <c r="K3168" s="4">
        <v>9.7862745116075303E-2</v>
      </c>
      <c r="L3168" s="7">
        <v>0.98292588751349097</v>
      </c>
      <c r="M3168" s="3">
        <v>4</v>
      </c>
      <c r="N3168" s="2">
        <v>2241.9118257847599</v>
      </c>
      <c r="O3168" s="6">
        <v>0.29574773010751398</v>
      </c>
      <c r="P3168" s="1">
        <v>5.0285901409794302</v>
      </c>
      <c r="Q3168" s="5">
        <v>227.22402819435399</v>
      </c>
      <c r="R3168" s="3">
        <v>1</v>
      </c>
      <c r="S3168" s="9" t="str">
        <f>IF(E3168&gt;3, "1", "0")</f>
        <v>1</v>
      </c>
      <c r="T3168" s="3">
        <f>IF(F3168 &lt; 80%, 1, 0)</f>
        <v>1</v>
      </c>
      <c r="U3168" s="12" t="str">
        <f t="shared" si="49"/>
        <v>High</v>
      </c>
      <c r="V3168" s="12" t="str">
        <f>IF(A3167 &lt; 400, "Low", IF(A3167 &lt; 700, "Medium", "High"))</f>
        <v>Medium</v>
      </c>
      <c r="W3168" s="12" t="str">
        <f>IF(O3168&lt;0.23,"Low", IF(O3168&lt;=0.37,"Medium","High"))</f>
        <v>Medium</v>
      </c>
      <c r="X3168" s="12" t="str">
        <f>IF(K3168&lt;0.03,"Low", IF(K3168&lt;=0.06,"Medium","High"))</f>
        <v>High</v>
      </c>
    </row>
    <row r="3169" spans="1:24">
      <c r="A3169" s="3">
        <v>497</v>
      </c>
      <c r="B3169" s="5">
        <v>11958.987300325</v>
      </c>
      <c r="C3169" s="4">
        <v>0.85957187967804205</v>
      </c>
      <c r="D3169" s="3">
        <v>2</v>
      </c>
      <c r="E3169" s="1">
        <v>4.1426294432694597</v>
      </c>
      <c r="F3169" s="4">
        <v>0.67338570158753897</v>
      </c>
      <c r="G3169" s="3">
        <v>1</v>
      </c>
      <c r="H3169" s="4">
        <v>4.8872763416748102</v>
      </c>
      <c r="I3169" s="26">
        <f>H3169/100</f>
        <v>4.8872763416748101E-2</v>
      </c>
      <c r="J3169" s="1">
        <v>6.3324203790092897</v>
      </c>
      <c r="K3169" s="4">
        <v>8.6524557070760205E-2</v>
      </c>
      <c r="L3169" s="7">
        <v>0.90830081649654903</v>
      </c>
      <c r="M3169" s="3">
        <v>4</v>
      </c>
      <c r="N3169" s="2">
        <v>2467.4240018300202</v>
      </c>
      <c r="O3169" s="6">
        <v>0.30913449000819698</v>
      </c>
      <c r="P3169" s="1">
        <v>6.68980368191046</v>
      </c>
      <c r="Q3169" s="5">
        <v>367.43725319790298</v>
      </c>
      <c r="R3169" s="3">
        <v>1</v>
      </c>
      <c r="S3169" s="9" t="str">
        <f>IF(E3169&gt;3, "1", "0")</f>
        <v>1</v>
      </c>
      <c r="T3169" s="3">
        <f>IF(F3169 &lt; 80%, 1, 0)</f>
        <v>1</v>
      </c>
      <c r="U3169" s="12" t="str">
        <f t="shared" si="49"/>
        <v>High</v>
      </c>
      <c r="V3169" s="12" t="str">
        <f>IF(A3168 &lt; 400, "Low", IF(A3168 &lt; 700, "Medium", "High"))</f>
        <v>Medium</v>
      </c>
      <c r="W3169" s="12" t="str">
        <f>IF(O3169&lt;0.23,"Low", IF(O3169&lt;=0.37,"Medium","High"))</f>
        <v>Medium</v>
      </c>
      <c r="X3169" s="12" t="str">
        <f>IF(K3169&lt;0.03,"Low", IF(K3169&lt;=0.06,"Medium","High"))</f>
        <v>High</v>
      </c>
    </row>
    <row r="3170" spans="1:24">
      <c r="A3170" s="3">
        <v>152</v>
      </c>
      <c r="B3170" s="5">
        <v>16566.842237778299</v>
      </c>
      <c r="C3170" s="4">
        <v>0.90793235778063108</v>
      </c>
      <c r="D3170" s="3">
        <v>5</v>
      </c>
      <c r="E3170" s="1">
        <v>3.0416575148878202</v>
      </c>
      <c r="F3170" s="4">
        <v>0.93477553792398294</v>
      </c>
      <c r="G3170" s="3">
        <v>7</v>
      </c>
      <c r="H3170" s="4">
        <v>4.8884004410203401</v>
      </c>
      <c r="I3170" s="26">
        <f>H3170/100</f>
        <v>4.8884004410203401E-2</v>
      </c>
      <c r="J3170" s="1">
        <v>2.5390717930381399</v>
      </c>
      <c r="K3170" s="4">
        <v>4.2926847105049896E-3</v>
      </c>
      <c r="L3170" s="7">
        <v>0.87363335160469402</v>
      </c>
      <c r="M3170" s="3">
        <v>4</v>
      </c>
      <c r="N3170" s="2">
        <v>1067.8200859629101</v>
      </c>
      <c r="O3170" s="6">
        <v>0.39885711597846202</v>
      </c>
      <c r="P3170" s="1">
        <v>5.28542093016324</v>
      </c>
      <c r="Q3170" s="5">
        <v>214.73272445273301</v>
      </c>
      <c r="R3170" s="3">
        <v>1</v>
      </c>
      <c r="S3170" s="9" t="str">
        <f>IF(E3170&gt;3, "1", "0")</f>
        <v>1</v>
      </c>
      <c r="T3170" s="3">
        <f>IF(F3170 &lt; 80%, 1, 0)</f>
        <v>0</v>
      </c>
      <c r="U3170" s="12" t="str">
        <f t="shared" si="49"/>
        <v>High</v>
      </c>
      <c r="V3170" s="12" t="str">
        <f>IF(A3169 &lt; 400, "Low", IF(A3169 &lt; 700, "Medium", "High"))</f>
        <v>Medium</v>
      </c>
      <c r="W3170" s="12" t="str">
        <f>IF(O3170&lt;0.23,"Low", IF(O3170&lt;=0.37,"Medium","High"))</f>
        <v>High</v>
      </c>
      <c r="X3170" s="12" t="str">
        <f>IF(K3170&lt;0.03,"Low", IF(K3170&lt;=0.06,"Medium","High"))</f>
        <v>Low</v>
      </c>
    </row>
    <row r="3171" spans="1:24">
      <c r="A3171" s="3">
        <v>963</v>
      </c>
      <c r="B3171" s="5">
        <v>9189.1413268161596</v>
      </c>
      <c r="C3171" s="4">
        <v>0.87069463841214401</v>
      </c>
      <c r="D3171" s="3">
        <v>0</v>
      </c>
      <c r="E3171" s="1">
        <v>2.6386093696424</v>
      </c>
      <c r="F3171" s="4">
        <v>0.82519260180610599</v>
      </c>
      <c r="G3171" s="3">
        <v>1</v>
      </c>
      <c r="H3171" s="4">
        <v>4.8903365442311104</v>
      </c>
      <c r="I3171" s="26">
        <f>H3171/100</f>
        <v>4.8903365442311102E-2</v>
      </c>
      <c r="J3171" s="1">
        <v>2.3573042708594598</v>
      </c>
      <c r="K3171" s="4">
        <v>3.0123836264676102E-2</v>
      </c>
      <c r="L3171" s="7">
        <v>0.80679768335187507</v>
      </c>
      <c r="M3171" s="3">
        <v>4</v>
      </c>
      <c r="N3171" s="2">
        <v>4933.4104588089103</v>
      </c>
      <c r="O3171" s="6">
        <v>0.34345720351633102</v>
      </c>
      <c r="P3171" s="1">
        <v>7.5622143856732</v>
      </c>
      <c r="Q3171" s="5">
        <v>364.60902046689699</v>
      </c>
      <c r="R3171" s="3">
        <v>1</v>
      </c>
      <c r="S3171" s="9" t="str">
        <f>IF(E3171&gt;3, "1", "0")</f>
        <v>0</v>
      </c>
      <c r="T3171" s="3">
        <f>IF(F3171 &lt; 80%, 1, 0)</f>
        <v>0</v>
      </c>
      <c r="U3171" s="12" t="str">
        <f t="shared" si="49"/>
        <v>High</v>
      </c>
      <c r="V3171" s="12" t="str">
        <f>IF(A3170 &lt; 400, "Low", IF(A3170 &lt; 700, "Medium", "High"))</f>
        <v>Low</v>
      </c>
      <c r="W3171" s="12" t="str">
        <f>IF(O3171&lt;0.23,"Low", IF(O3171&lt;=0.37,"Medium","High"))</f>
        <v>Medium</v>
      </c>
      <c r="X3171" s="12" t="str">
        <f>IF(K3171&lt;0.03,"Low", IF(K3171&lt;=0.06,"Medium","High"))</f>
        <v>Medium</v>
      </c>
    </row>
    <row r="3172" spans="1:24">
      <c r="A3172" s="3">
        <v>580</v>
      </c>
      <c r="B3172" s="5">
        <v>12593.990892428001</v>
      </c>
      <c r="C3172" s="4">
        <v>0.95355292354286803</v>
      </c>
      <c r="D3172" s="3">
        <v>3</v>
      </c>
      <c r="E3172" s="1">
        <v>3.3004191040441899</v>
      </c>
      <c r="F3172" s="4">
        <v>0.63768895149900306</v>
      </c>
      <c r="G3172" s="3">
        <v>7</v>
      </c>
      <c r="H3172" s="4">
        <v>4.8925656730365601</v>
      </c>
      <c r="I3172" s="26">
        <f>H3172/100</f>
        <v>4.8925656730365599E-2</v>
      </c>
      <c r="J3172" s="1">
        <v>5.5780187721569003</v>
      </c>
      <c r="K3172" s="4">
        <v>2.5533933437939499E-2</v>
      </c>
      <c r="L3172" s="7">
        <v>0.90498806781504104</v>
      </c>
      <c r="M3172" s="3">
        <v>6</v>
      </c>
      <c r="N3172" s="2">
        <v>3605.8394322796698</v>
      </c>
      <c r="O3172" s="6">
        <v>0.25750378851625</v>
      </c>
      <c r="P3172" s="1">
        <v>1.4896794503428801</v>
      </c>
      <c r="Q3172" s="5">
        <v>487.41975266881599</v>
      </c>
      <c r="R3172" s="3">
        <v>1</v>
      </c>
      <c r="S3172" s="9" t="str">
        <f>IF(E3172&gt;3, "1", "0")</f>
        <v>1</v>
      </c>
      <c r="T3172" s="3">
        <f>IF(F3172 &lt; 80%, 1, 0)</f>
        <v>1</v>
      </c>
      <c r="U3172" s="12" t="str">
        <f t="shared" si="49"/>
        <v>High</v>
      </c>
      <c r="V3172" s="12" t="str">
        <f>IF(A3171 &lt; 400, "Low", IF(A3171 &lt; 700, "Medium", "High"))</f>
        <v>High</v>
      </c>
      <c r="W3172" s="12" t="str">
        <f>IF(O3172&lt;0.23,"Low", IF(O3172&lt;=0.37,"Medium","High"))</f>
        <v>Medium</v>
      </c>
      <c r="X3172" s="12" t="str">
        <f>IF(K3172&lt;0.03,"Low", IF(K3172&lt;=0.06,"Medium","High"))</f>
        <v>Low</v>
      </c>
    </row>
    <row r="3173" spans="1:24">
      <c r="A3173" s="3">
        <v>537</v>
      </c>
      <c r="B3173" s="5">
        <v>9333.2740836374905</v>
      </c>
      <c r="C3173" s="4">
        <v>0.89213455833099897</v>
      </c>
      <c r="D3173" s="3">
        <v>0</v>
      </c>
      <c r="E3173" s="1">
        <v>0.74003073352332605</v>
      </c>
      <c r="F3173" s="4">
        <v>0.62479001439580795</v>
      </c>
      <c r="G3173" s="3">
        <v>0</v>
      </c>
      <c r="H3173" s="4">
        <v>4.8929816695649198</v>
      </c>
      <c r="I3173" s="26">
        <f>H3173/100</f>
        <v>4.8929816695649199E-2</v>
      </c>
      <c r="J3173" s="1">
        <v>2.51658917042037</v>
      </c>
      <c r="K3173" s="4">
        <v>4.3414612865822898E-2</v>
      </c>
      <c r="L3173" s="7">
        <v>0.98561207113011307</v>
      </c>
      <c r="M3173" s="3">
        <v>0</v>
      </c>
      <c r="N3173" s="2">
        <v>1617.0633411864501</v>
      </c>
      <c r="O3173" s="6">
        <v>0.46591554531928298</v>
      </c>
      <c r="P3173" s="1">
        <v>7.0458371056397802</v>
      </c>
      <c r="Q3173" s="5">
        <v>109.431580222639</v>
      </c>
      <c r="R3173" s="3">
        <v>1</v>
      </c>
      <c r="S3173" s="9" t="str">
        <f>IF(E3173&gt;3, "1", "0")</f>
        <v>0</v>
      </c>
      <c r="T3173" s="3">
        <f>IF(F3173 &lt; 80%, 1, 0)</f>
        <v>1</v>
      </c>
      <c r="U3173" s="12" t="str">
        <f t="shared" si="49"/>
        <v>High</v>
      </c>
      <c r="V3173" s="12" t="str">
        <f>IF(A3172 &lt; 400, "Low", IF(A3172 &lt; 700, "Medium", "High"))</f>
        <v>Medium</v>
      </c>
      <c r="W3173" s="12" t="str">
        <f>IF(O3173&lt;0.23,"Low", IF(O3173&lt;=0.37,"Medium","High"))</f>
        <v>High</v>
      </c>
      <c r="X3173" s="12" t="str">
        <f>IF(K3173&lt;0.03,"Low", IF(K3173&lt;=0.06,"Medium","High"))</f>
        <v>Medium</v>
      </c>
    </row>
    <row r="3174" spans="1:24">
      <c r="A3174" s="3">
        <v>514</v>
      </c>
      <c r="B3174" s="5">
        <v>14696.881124568999</v>
      </c>
      <c r="C3174" s="4">
        <v>0.86178354456875295</v>
      </c>
      <c r="D3174" s="3">
        <v>0</v>
      </c>
      <c r="E3174" s="1">
        <v>1.3970755802510899</v>
      </c>
      <c r="F3174" s="4">
        <v>0.79709955845173497</v>
      </c>
      <c r="G3174" s="3">
        <v>23</v>
      </c>
      <c r="H3174" s="4">
        <v>4.89333593486616</v>
      </c>
      <c r="I3174" s="26">
        <f>H3174/100</f>
        <v>4.8933359348661602E-2</v>
      </c>
      <c r="J3174" s="1">
        <v>8.9449888897708405</v>
      </c>
      <c r="K3174" s="4">
        <v>2.80205606836069E-2</v>
      </c>
      <c r="L3174" s="7">
        <v>0.95195927193358898</v>
      </c>
      <c r="M3174" s="3">
        <v>9</v>
      </c>
      <c r="N3174" s="2">
        <v>4162.6346448464001</v>
      </c>
      <c r="O3174" s="6">
        <v>0.35667815484778198</v>
      </c>
      <c r="P3174" s="1">
        <v>6.0973410425263603</v>
      </c>
      <c r="Q3174" s="5">
        <v>498.53100320761001</v>
      </c>
      <c r="R3174" s="3">
        <v>1</v>
      </c>
      <c r="S3174" s="9" t="str">
        <f>IF(E3174&gt;3, "1", "0")</f>
        <v>0</v>
      </c>
      <c r="T3174" s="3">
        <f>IF(F3174 &lt; 80%, 1, 0)</f>
        <v>1</v>
      </c>
      <c r="U3174" s="12" t="str">
        <f t="shared" si="49"/>
        <v>High</v>
      </c>
      <c r="V3174" s="12" t="str">
        <f>IF(A3173 &lt; 400, "Low", IF(A3173 &lt; 700, "Medium", "High"))</f>
        <v>Medium</v>
      </c>
      <c r="W3174" s="12" t="str">
        <f>IF(O3174&lt;0.23,"Low", IF(O3174&lt;=0.37,"Medium","High"))</f>
        <v>Medium</v>
      </c>
      <c r="X3174" s="12" t="str">
        <f>IF(K3174&lt;0.03,"Low", IF(K3174&lt;=0.06,"Medium","High"))</f>
        <v>Low</v>
      </c>
    </row>
    <row r="3175" spans="1:24">
      <c r="A3175" s="3">
        <v>858</v>
      </c>
      <c r="B3175" s="5">
        <v>12145.0359995165</v>
      </c>
      <c r="C3175" s="4">
        <v>0.94047974421612002</v>
      </c>
      <c r="D3175" s="3">
        <v>5</v>
      </c>
      <c r="E3175" s="1">
        <v>3.17347087223941</v>
      </c>
      <c r="F3175" s="4">
        <v>0.79188006501341801</v>
      </c>
      <c r="G3175" s="3">
        <v>1</v>
      </c>
      <c r="H3175" s="4">
        <v>4.89900497566172</v>
      </c>
      <c r="I3175" s="26">
        <f>H3175/100</f>
        <v>4.89900497566172E-2</v>
      </c>
      <c r="J3175" s="1">
        <v>3.4376533270846901</v>
      </c>
      <c r="K3175" s="4">
        <v>6.3783420368207E-2</v>
      </c>
      <c r="L3175" s="7">
        <v>0.88017656473181005</v>
      </c>
      <c r="M3175" s="3">
        <v>8</v>
      </c>
      <c r="N3175" s="2">
        <v>1048.64581602522</v>
      </c>
      <c r="O3175" s="6">
        <v>0.236214644629436</v>
      </c>
      <c r="P3175" s="1">
        <v>7.1187676725751698</v>
      </c>
      <c r="Q3175" s="5">
        <v>348.09404315449001</v>
      </c>
      <c r="R3175" s="3">
        <v>1</v>
      </c>
      <c r="S3175" s="9" t="str">
        <f>IF(E3175&gt;3, "1", "0")</f>
        <v>1</v>
      </c>
      <c r="T3175" s="3">
        <f>IF(F3175 &lt; 80%, 1, 0)</f>
        <v>1</v>
      </c>
      <c r="U3175" s="12" t="str">
        <f t="shared" si="49"/>
        <v>High</v>
      </c>
      <c r="V3175" s="12" t="str">
        <f>IF(A3174 &lt; 400, "Low", IF(A3174 &lt; 700, "Medium", "High"))</f>
        <v>Medium</v>
      </c>
      <c r="W3175" s="12" t="str">
        <f>IF(O3175&lt;0.23,"Low", IF(O3175&lt;=0.37,"Medium","High"))</f>
        <v>Medium</v>
      </c>
      <c r="X3175" s="12" t="str">
        <f>IF(K3175&lt;0.03,"Low", IF(K3175&lt;=0.06,"Medium","High"))</f>
        <v>High</v>
      </c>
    </row>
    <row r="3176" spans="1:24">
      <c r="A3176" s="3">
        <v>281</v>
      </c>
      <c r="B3176" s="5">
        <v>17057.218177901701</v>
      </c>
      <c r="C3176" s="4">
        <v>0.921394623254853</v>
      </c>
      <c r="D3176" s="3">
        <v>3</v>
      </c>
      <c r="E3176" s="1">
        <v>1.8939135346637901</v>
      </c>
      <c r="F3176" s="4">
        <v>0.77363055767876798</v>
      </c>
      <c r="G3176" s="3">
        <v>20</v>
      </c>
      <c r="H3176" s="4">
        <v>4.8994548553267201</v>
      </c>
      <c r="I3176" s="26">
        <f>H3176/100</f>
        <v>4.8994548553267202E-2</v>
      </c>
      <c r="J3176" s="1">
        <v>8.1444822775406696</v>
      </c>
      <c r="K3176" s="4">
        <v>2.89857838030134E-2</v>
      </c>
      <c r="L3176" s="7">
        <v>0.85642490808665694</v>
      </c>
      <c r="M3176" s="3">
        <v>5</v>
      </c>
      <c r="N3176" s="2">
        <v>4982.32905982187</v>
      </c>
      <c r="O3176" s="6">
        <v>0.406668120404099</v>
      </c>
      <c r="P3176" s="1">
        <v>9.7046044568575702</v>
      </c>
      <c r="Q3176" s="5">
        <v>196.02598530399601</v>
      </c>
      <c r="R3176" s="3">
        <v>1</v>
      </c>
      <c r="S3176" s="9" t="str">
        <f>IF(E3176&gt;3, "1", "0")</f>
        <v>0</v>
      </c>
      <c r="T3176" s="3">
        <f>IF(F3176 &lt; 80%, 1, 0)</f>
        <v>1</v>
      </c>
      <c r="U3176" s="12" t="str">
        <f t="shared" si="49"/>
        <v>High</v>
      </c>
      <c r="V3176" s="12" t="str">
        <f>IF(A3175 &lt; 400, "Low", IF(A3175 &lt; 700, "Medium", "High"))</f>
        <v>High</v>
      </c>
      <c r="W3176" s="12" t="str">
        <f>IF(O3176&lt;0.23,"Low", IF(O3176&lt;=0.37,"Medium","High"))</f>
        <v>High</v>
      </c>
      <c r="X3176" s="12" t="str">
        <f>IF(K3176&lt;0.03,"Low", IF(K3176&lt;=0.06,"Medium","High"))</f>
        <v>Low</v>
      </c>
    </row>
    <row r="3177" spans="1:24">
      <c r="A3177" s="3">
        <v>879</v>
      </c>
      <c r="B3177" s="5">
        <v>5504.2040027492403</v>
      </c>
      <c r="C3177" s="4">
        <v>0.87721018713036703</v>
      </c>
      <c r="D3177" s="3">
        <v>4</v>
      </c>
      <c r="E3177" s="1">
        <v>1.3167858272967301</v>
      </c>
      <c r="F3177" s="4">
        <v>0.95524316760458905</v>
      </c>
      <c r="G3177" s="3">
        <v>13</v>
      </c>
      <c r="H3177" s="4">
        <v>4.8998564480452496</v>
      </c>
      <c r="I3177" s="26">
        <f>H3177/100</f>
        <v>4.8998564480452499E-2</v>
      </c>
      <c r="J3177" s="1">
        <v>8.7479180447520797</v>
      </c>
      <c r="K3177" s="4">
        <v>4.4959450436698301E-2</v>
      </c>
      <c r="L3177" s="7">
        <v>0.93596185716899294</v>
      </c>
      <c r="M3177" s="3">
        <v>0</v>
      </c>
      <c r="N3177" s="2">
        <v>4976.8168476893898</v>
      </c>
      <c r="O3177" s="6">
        <v>0.116777838400343</v>
      </c>
      <c r="P3177" s="1">
        <v>5.2033167574708497</v>
      </c>
      <c r="Q3177" s="5">
        <v>233.40473787936401</v>
      </c>
      <c r="R3177" s="3">
        <v>1</v>
      </c>
      <c r="S3177" s="9" t="str">
        <f>IF(E3177&gt;3, "1", "0")</f>
        <v>0</v>
      </c>
      <c r="T3177" s="3">
        <f>IF(F3177 &lt; 80%, 1, 0)</f>
        <v>0</v>
      </c>
      <c r="U3177" s="12" t="str">
        <f t="shared" si="49"/>
        <v>High</v>
      </c>
      <c r="V3177" s="12" t="str">
        <f>IF(A3176 &lt; 400, "Low", IF(A3176 &lt; 700, "Medium", "High"))</f>
        <v>Low</v>
      </c>
      <c r="W3177" s="12" t="str">
        <f>IF(O3177&lt;0.23,"Low", IF(O3177&lt;=0.37,"Medium","High"))</f>
        <v>Low</v>
      </c>
      <c r="X3177" s="12" t="str">
        <f>IF(K3177&lt;0.03,"Low", IF(K3177&lt;=0.06,"Medium","High"))</f>
        <v>Medium</v>
      </c>
    </row>
    <row r="3178" spans="1:24">
      <c r="A3178" s="3">
        <v>970</v>
      </c>
      <c r="B3178" s="5">
        <v>9400.3013216151503</v>
      </c>
      <c r="C3178" s="4">
        <v>0.94089872728233703</v>
      </c>
      <c r="D3178" s="3">
        <v>5</v>
      </c>
      <c r="E3178" s="1">
        <v>1.6266787281813999</v>
      </c>
      <c r="F3178" s="4">
        <v>0.77645953001872103</v>
      </c>
      <c r="G3178" s="3">
        <v>12</v>
      </c>
      <c r="H3178" s="4">
        <v>4.9001054737937197</v>
      </c>
      <c r="I3178" s="26">
        <f>H3178/100</f>
        <v>4.90010547379372E-2</v>
      </c>
      <c r="J3178" s="1">
        <v>9.1398816204609492</v>
      </c>
      <c r="K3178" s="4">
        <v>9.4666554507846307E-2</v>
      </c>
      <c r="L3178" s="7">
        <v>0.972842958219442</v>
      </c>
      <c r="M3178" s="3">
        <v>2</v>
      </c>
      <c r="N3178" s="2">
        <v>3986.4725265345</v>
      </c>
      <c r="O3178" s="6">
        <v>0.21093415488923001</v>
      </c>
      <c r="P3178" s="1">
        <v>8.6220702680163299</v>
      </c>
      <c r="Q3178" s="5">
        <v>109.863401424825</v>
      </c>
      <c r="R3178" s="3">
        <v>1</v>
      </c>
      <c r="S3178" s="9" t="str">
        <f>IF(E3178&gt;3, "1", "0")</f>
        <v>0</v>
      </c>
      <c r="T3178" s="3">
        <f>IF(F3178 &lt; 80%, 1, 0)</f>
        <v>1</v>
      </c>
      <c r="U3178" s="12" t="str">
        <f t="shared" si="49"/>
        <v>High</v>
      </c>
      <c r="V3178" s="12" t="str">
        <f>IF(A3177 &lt; 400, "Low", IF(A3177 &lt; 700, "Medium", "High"))</f>
        <v>High</v>
      </c>
      <c r="W3178" s="12" t="str">
        <f>IF(O3178&lt;0.23,"Low", IF(O3178&lt;=0.37,"Medium","High"))</f>
        <v>Low</v>
      </c>
      <c r="X3178" s="12" t="str">
        <f>IF(K3178&lt;0.03,"Low", IF(K3178&lt;=0.06,"Medium","High"))</f>
        <v>High</v>
      </c>
    </row>
    <row r="3179" spans="1:24">
      <c r="A3179" s="3">
        <v>982</v>
      </c>
      <c r="B3179" s="5">
        <v>5996.6576653366201</v>
      </c>
      <c r="C3179" s="4">
        <v>0.93650234602324001</v>
      </c>
      <c r="D3179" s="3">
        <v>0</v>
      </c>
      <c r="E3179" s="1">
        <v>3.6625229472468899</v>
      </c>
      <c r="F3179" s="4">
        <v>0.77264620694894004</v>
      </c>
      <c r="G3179" s="3">
        <v>20</v>
      </c>
      <c r="H3179" s="4">
        <v>4.9031506257327404</v>
      </c>
      <c r="I3179" s="26">
        <f>H3179/100</f>
        <v>4.9031506257327405E-2</v>
      </c>
      <c r="J3179" s="1">
        <v>4.5062458351124901</v>
      </c>
      <c r="K3179" s="4">
        <v>1.6185466357530199E-2</v>
      </c>
      <c r="L3179" s="7">
        <v>0.96664317347630102</v>
      </c>
      <c r="M3179" s="3">
        <v>9</v>
      </c>
      <c r="N3179" s="2">
        <v>4313.1055767146499</v>
      </c>
      <c r="O3179" s="6">
        <v>0.111706184454299</v>
      </c>
      <c r="P3179" s="1">
        <v>3.75473358777099</v>
      </c>
      <c r="Q3179" s="5">
        <v>411.11851764542303</v>
      </c>
      <c r="R3179" s="3">
        <v>1</v>
      </c>
      <c r="S3179" s="9" t="str">
        <f>IF(E3179&gt;3, "1", "0")</f>
        <v>1</v>
      </c>
      <c r="T3179" s="3">
        <f>IF(F3179 &lt; 80%, 1, 0)</f>
        <v>1</v>
      </c>
      <c r="U3179" s="12" t="str">
        <f t="shared" si="49"/>
        <v>High</v>
      </c>
      <c r="V3179" s="12" t="str">
        <f>IF(A3178 &lt; 400, "Low", IF(A3178 &lt; 700, "Medium", "High"))</f>
        <v>High</v>
      </c>
      <c r="W3179" s="12" t="str">
        <f>IF(O3179&lt;0.23,"Low", IF(O3179&lt;=0.37,"Medium","High"))</f>
        <v>Low</v>
      </c>
      <c r="X3179" s="12" t="str">
        <f>IF(K3179&lt;0.03,"Low", IF(K3179&lt;=0.06,"Medium","High"))</f>
        <v>Low</v>
      </c>
    </row>
    <row r="3180" spans="1:24">
      <c r="A3180" s="3">
        <v>813</v>
      </c>
      <c r="B3180" s="5">
        <v>7799.5990969652403</v>
      </c>
      <c r="C3180" s="4">
        <v>0.97934930998154901</v>
      </c>
      <c r="D3180" s="3">
        <v>3</v>
      </c>
      <c r="E3180" s="1">
        <v>2.6062945719180401</v>
      </c>
      <c r="F3180" s="4">
        <v>0.78877517142258302</v>
      </c>
      <c r="G3180" s="3">
        <v>2</v>
      </c>
      <c r="H3180" s="4">
        <v>4.9069386839242704</v>
      </c>
      <c r="I3180" s="26">
        <f>H3180/100</f>
        <v>4.9069386839242703E-2</v>
      </c>
      <c r="J3180" s="1">
        <v>8.7226369013065401</v>
      </c>
      <c r="K3180" s="4">
        <v>9.0262191430039704E-2</v>
      </c>
      <c r="L3180" s="7">
        <v>0.93861798763260795</v>
      </c>
      <c r="M3180" s="3">
        <v>7</v>
      </c>
      <c r="N3180" s="2">
        <v>4996.7149853417604</v>
      </c>
      <c r="O3180" s="6">
        <v>0.46921463883044301</v>
      </c>
      <c r="P3180" s="1">
        <v>4.4961159411532199</v>
      </c>
      <c r="Q3180" s="5">
        <v>159.61769210416799</v>
      </c>
      <c r="R3180" s="3">
        <v>1</v>
      </c>
      <c r="S3180" s="9" t="str">
        <f>IF(E3180&gt;3, "1", "0")</f>
        <v>0</v>
      </c>
      <c r="T3180" s="3">
        <f>IF(F3180 &lt; 80%, 1, 0)</f>
        <v>1</v>
      </c>
      <c r="U3180" s="12" t="str">
        <f t="shared" si="49"/>
        <v>High</v>
      </c>
      <c r="V3180" s="12" t="str">
        <f>IF(A3179 &lt; 400, "Low", IF(A3179 &lt; 700, "Medium", "High"))</f>
        <v>High</v>
      </c>
      <c r="W3180" s="12" t="str">
        <f>IF(O3180&lt;0.23,"Low", IF(O3180&lt;=0.37,"Medium","High"))</f>
        <v>High</v>
      </c>
      <c r="X3180" s="12" t="str">
        <f>IF(K3180&lt;0.03,"Low", IF(K3180&lt;=0.06,"Medium","High"))</f>
        <v>High</v>
      </c>
    </row>
    <row r="3181" spans="1:24">
      <c r="A3181" s="3">
        <v>463</v>
      </c>
      <c r="B3181" s="5">
        <v>16703.1897280345</v>
      </c>
      <c r="C3181" s="4">
        <v>0.98673578122658701</v>
      </c>
      <c r="D3181" s="3">
        <v>4</v>
      </c>
      <c r="E3181" s="1">
        <v>0.70353333914096705</v>
      </c>
      <c r="F3181" s="4">
        <v>0.72373070968672493</v>
      </c>
      <c r="G3181" s="3">
        <v>18</v>
      </c>
      <c r="H3181" s="4">
        <v>4.9074433183085997</v>
      </c>
      <c r="I3181" s="26">
        <f>H3181/100</f>
        <v>4.9074433183085998E-2</v>
      </c>
      <c r="J3181" s="1">
        <v>4.09091222546121</v>
      </c>
      <c r="K3181" s="4">
        <v>8.4032435830215704E-2</v>
      </c>
      <c r="L3181" s="7">
        <v>0.85219707081759299</v>
      </c>
      <c r="M3181" s="3">
        <v>2</v>
      </c>
      <c r="N3181" s="2">
        <v>1052.3699827953899</v>
      </c>
      <c r="O3181" s="6">
        <v>0.17730627624304399</v>
      </c>
      <c r="P3181" s="1">
        <v>2.7843117105781698</v>
      </c>
      <c r="Q3181" s="5">
        <v>101.966568682879</v>
      </c>
      <c r="R3181" s="3">
        <v>1</v>
      </c>
      <c r="S3181" s="9" t="str">
        <f>IF(E3181&gt;3, "1", "0")</f>
        <v>0</v>
      </c>
      <c r="T3181" s="3">
        <f>IF(F3181 &lt; 80%, 1, 0)</f>
        <v>1</v>
      </c>
      <c r="U3181" s="12" t="str">
        <f t="shared" si="49"/>
        <v>High</v>
      </c>
      <c r="V3181" s="12" t="str">
        <f>IF(A3180 &lt; 400, "Low", IF(A3180 &lt; 700, "Medium", "High"))</f>
        <v>High</v>
      </c>
      <c r="W3181" s="12" t="str">
        <f>IF(O3181&lt;0.23,"Low", IF(O3181&lt;=0.37,"Medium","High"))</f>
        <v>Low</v>
      </c>
      <c r="X3181" s="12" t="str">
        <f>IF(K3181&lt;0.03,"Low", IF(K3181&lt;=0.06,"Medium","High"))</f>
        <v>High</v>
      </c>
    </row>
    <row r="3182" spans="1:24">
      <c r="A3182" s="3">
        <v>972</v>
      </c>
      <c r="B3182" s="5">
        <v>12499.3848794718</v>
      </c>
      <c r="C3182" s="4">
        <v>0.83868944560238801</v>
      </c>
      <c r="D3182" s="3">
        <v>5</v>
      </c>
      <c r="E3182" s="1">
        <v>1.4354975934724901</v>
      </c>
      <c r="F3182" s="4">
        <v>0.99192126524166202</v>
      </c>
      <c r="G3182" s="3">
        <v>2</v>
      </c>
      <c r="H3182" s="4">
        <v>4.9081921564364697</v>
      </c>
      <c r="I3182" s="26">
        <f>H3182/100</f>
        <v>4.9081921564364694E-2</v>
      </c>
      <c r="J3182" s="1">
        <v>3.58267773777506</v>
      </c>
      <c r="K3182" s="4">
        <v>4.88849552036709E-2</v>
      </c>
      <c r="L3182" s="7">
        <v>0.82092137161131007</v>
      </c>
      <c r="M3182" s="3">
        <v>6</v>
      </c>
      <c r="N3182" s="2">
        <v>1579.5944534644</v>
      </c>
      <c r="O3182" s="6">
        <v>0.32220118061272501</v>
      </c>
      <c r="P3182" s="1">
        <v>4.6468707531208899</v>
      </c>
      <c r="Q3182" s="5">
        <v>151.390572771508</v>
      </c>
      <c r="R3182" s="3">
        <v>1</v>
      </c>
      <c r="S3182" s="9" t="str">
        <f>IF(E3182&gt;3, "1", "0")</f>
        <v>0</v>
      </c>
      <c r="T3182" s="3">
        <f>IF(F3182 &lt; 80%, 1, 0)</f>
        <v>0</v>
      </c>
      <c r="U3182" s="12" t="str">
        <f t="shared" si="49"/>
        <v>High</v>
      </c>
      <c r="V3182" s="12" t="str">
        <f>IF(A3181 &lt; 400, "Low", IF(A3181 &lt; 700, "Medium", "High"))</f>
        <v>Medium</v>
      </c>
      <c r="W3182" s="12" t="str">
        <f>IF(O3182&lt;0.23,"Low", IF(O3182&lt;=0.37,"Medium","High"))</f>
        <v>Medium</v>
      </c>
      <c r="X3182" s="12" t="str">
        <f>IF(K3182&lt;0.03,"Low", IF(K3182&lt;=0.06,"Medium","High"))</f>
        <v>Medium</v>
      </c>
    </row>
    <row r="3183" spans="1:24">
      <c r="A3183" s="3">
        <v>535</v>
      </c>
      <c r="B3183" s="5">
        <v>19770.0460928676</v>
      </c>
      <c r="C3183" s="4">
        <v>0.86310663613262706</v>
      </c>
      <c r="D3183" s="3">
        <v>4</v>
      </c>
      <c r="E3183" s="1">
        <v>0.81953051100164798</v>
      </c>
      <c r="F3183" s="4">
        <v>0.836978176316166</v>
      </c>
      <c r="G3183" s="3">
        <v>20</v>
      </c>
      <c r="H3183" s="4">
        <v>4.9083282496495304</v>
      </c>
      <c r="I3183" s="26">
        <f>H3183/100</f>
        <v>4.9083282496495302E-2</v>
      </c>
      <c r="J3183" s="1">
        <v>9.2965980882010903</v>
      </c>
      <c r="K3183" s="4">
        <v>3.8486469646216902E-2</v>
      </c>
      <c r="L3183" s="7">
        <v>0.99657442983059397</v>
      </c>
      <c r="M3183" s="3">
        <v>7</v>
      </c>
      <c r="N3183" s="2">
        <v>3915.5667125189102</v>
      </c>
      <c r="O3183" s="6">
        <v>0.11948455827101701</v>
      </c>
      <c r="P3183" s="1">
        <v>9.0807535565178998</v>
      </c>
      <c r="Q3183" s="5">
        <v>353.95763117070101</v>
      </c>
      <c r="R3183" s="3">
        <v>1</v>
      </c>
      <c r="S3183" s="9" t="str">
        <f>IF(E3183&gt;3, "1", "0")</f>
        <v>0</v>
      </c>
      <c r="T3183" s="3">
        <f>IF(F3183 &lt; 80%, 1, 0)</f>
        <v>0</v>
      </c>
      <c r="U3183" s="12" t="str">
        <f t="shared" si="49"/>
        <v>High</v>
      </c>
      <c r="V3183" s="12" t="str">
        <f>IF(A3182 &lt; 400, "Low", IF(A3182 &lt; 700, "Medium", "High"))</f>
        <v>High</v>
      </c>
      <c r="W3183" s="12" t="str">
        <f>IF(O3183&lt;0.23,"Low", IF(O3183&lt;=0.37,"Medium","High"))</f>
        <v>Low</v>
      </c>
      <c r="X3183" s="12" t="str">
        <f>IF(K3183&lt;0.03,"Low", IF(K3183&lt;=0.06,"Medium","High"))</f>
        <v>Medium</v>
      </c>
    </row>
    <row r="3184" spans="1:24">
      <c r="A3184" s="3">
        <v>886</v>
      </c>
      <c r="B3184" s="5">
        <v>11810.024317941699</v>
      </c>
      <c r="C3184" s="4">
        <v>0.91615119981113191</v>
      </c>
      <c r="D3184" s="3">
        <v>4</v>
      </c>
      <c r="E3184" s="1">
        <v>2.1571825544236098</v>
      </c>
      <c r="F3184" s="4">
        <v>0.86151586033468908</v>
      </c>
      <c r="G3184" s="3">
        <v>17</v>
      </c>
      <c r="H3184" s="4">
        <v>4.9084371724599301</v>
      </c>
      <c r="I3184" s="26">
        <f>H3184/100</f>
        <v>4.9084371724599299E-2</v>
      </c>
      <c r="J3184" s="1">
        <v>4.8852889934654904</v>
      </c>
      <c r="K3184" s="4">
        <v>1.6406760261795099E-3</v>
      </c>
      <c r="L3184" s="7">
        <v>0.910659268502793</v>
      </c>
      <c r="M3184" s="3">
        <v>4</v>
      </c>
      <c r="N3184" s="2">
        <v>1331.55388458129</v>
      </c>
      <c r="O3184" s="6">
        <v>0.35756608342991802</v>
      </c>
      <c r="P3184" s="1">
        <v>8.9760824054422805</v>
      </c>
      <c r="Q3184" s="5">
        <v>329.03522020766201</v>
      </c>
      <c r="R3184" s="3">
        <v>1</v>
      </c>
      <c r="S3184" s="9" t="str">
        <f>IF(E3184&gt;3, "1", "0")</f>
        <v>0</v>
      </c>
      <c r="T3184" s="3">
        <f>IF(F3184 &lt; 80%, 1, 0)</f>
        <v>0</v>
      </c>
      <c r="U3184" s="12" t="str">
        <f t="shared" si="49"/>
        <v>High</v>
      </c>
      <c r="V3184" s="12" t="str">
        <f>IF(A3183 &lt; 400, "Low", IF(A3183 &lt; 700, "Medium", "High"))</f>
        <v>Medium</v>
      </c>
      <c r="W3184" s="12" t="str">
        <f>IF(O3184&lt;0.23,"Low", IF(O3184&lt;=0.37,"Medium","High"))</f>
        <v>Medium</v>
      </c>
      <c r="X3184" s="12" t="str">
        <f>IF(K3184&lt;0.03,"Low", IF(K3184&lt;=0.06,"Medium","High"))</f>
        <v>Low</v>
      </c>
    </row>
    <row r="3185" spans="1:24">
      <c r="A3185" s="3">
        <v>492</v>
      </c>
      <c r="B3185" s="5">
        <v>14490.678181228999</v>
      </c>
      <c r="C3185" s="4">
        <v>0.842152619885981</v>
      </c>
      <c r="D3185" s="3">
        <v>5</v>
      </c>
      <c r="E3185" s="1">
        <v>3.7881809796329899</v>
      </c>
      <c r="F3185" s="4">
        <v>0.79518305591630001</v>
      </c>
      <c r="G3185" s="3">
        <v>4</v>
      </c>
      <c r="H3185" s="4">
        <v>4.9090835117713398</v>
      </c>
      <c r="I3185" s="26">
        <f>H3185/100</f>
        <v>4.9090835117713401E-2</v>
      </c>
      <c r="J3185" s="1">
        <v>2.3093603521504802</v>
      </c>
      <c r="K3185" s="4">
        <v>2.5211832239428801E-3</v>
      </c>
      <c r="L3185" s="7">
        <v>0.95779431112202895</v>
      </c>
      <c r="M3185" s="3">
        <v>1</v>
      </c>
      <c r="N3185" s="2">
        <v>1682.27742754106</v>
      </c>
      <c r="O3185" s="6">
        <v>0.30561687046210501</v>
      </c>
      <c r="P3185" s="1">
        <v>7.6001000492449897</v>
      </c>
      <c r="Q3185" s="5">
        <v>315.37671279872399</v>
      </c>
      <c r="R3185" s="3">
        <v>1</v>
      </c>
      <c r="S3185" s="9" t="str">
        <f>IF(E3185&gt;3, "1", "0")</f>
        <v>1</v>
      </c>
      <c r="T3185" s="3">
        <f>IF(F3185 &lt; 80%, 1, 0)</f>
        <v>1</v>
      </c>
      <c r="U3185" s="12" t="str">
        <f t="shared" si="49"/>
        <v>High</v>
      </c>
      <c r="V3185" s="12" t="str">
        <f>IF(A3184 &lt; 400, "Low", IF(A3184 &lt; 700, "Medium", "High"))</f>
        <v>High</v>
      </c>
      <c r="W3185" s="12" t="str">
        <f>IF(O3185&lt;0.23,"Low", IF(O3185&lt;=0.37,"Medium","High"))</f>
        <v>Medium</v>
      </c>
      <c r="X3185" s="12" t="str">
        <f>IF(K3185&lt;0.03,"Low", IF(K3185&lt;=0.06,"Medium","High"))</f>
        <v>Low</v>
      </c>
    </row>
    <row r="3186" spans="1:24">
      <c r="A3186" s="3">
        <v>916</v>
      </c>
      <c r="B3186" s="5">
        <v>18637.628960803799</v>
      </c>
      <c r="C3186" s="4">
        <v>0.84814251713270095</v>
      </c>
      <c r="D3186" s="3">
        <v>5</v>
      </c>
      <c r="E3186" s="1">
        <v>1.1425318256280399</v>
      </c>
      <c r="F3186" s="4">
        <v>0.89164131343795106</v>
      </c>
      <c r="G3186" s="3">
        <v>12</v>
      </c>
      <c r="H3186" s="4">
        <v>4.9094952723899903</v>
      </c>
      <c r="I3186" s="26">
        <f>H3186/100</f>
        <v>4.9094952723899903E-2</v>
      </c>
      <c r="J3186" s="1">
        <v>5.5164655137265699</v>
      </c>
      <c r="K3186" s="4">
        <v>7.2403359665580397E-2</v>
      </c>
      <c r="L3186" s="7">
        <v>0.81795549164221593</v>
      </c>
      <c r="M3186" s="3">
        <v>1</v>
      </c>
      <c r="N3186" s="2">
        <v>1902.3016693080799</v>
      </c>
      <c r="O3186" s="6">
        <v>0.262283811552941</v>
      </c>
      <c r="P3186" s="1">
        <v>5.9126989093897402</v>
      </c>
      <c r="Q3186" s="5">
        <v>196.518711654762</v>
      </c>
      <c r="R3186" s="3">
        <v>1</v>
      </c>
      <c r="S3186" s="9" t="str">
        <f>IF(E3186&gt;3, "1", "0")</f>
        <v>0</v>
      </c>
      <c r="T3186" s="3">
        <f>IF(F3186 &lt; 80%, 1, 0)</f>
        <v>0</v>
      </c>
      <c r="U3186" s="12" t="str">
        <f t="shared" si="49"/>
        <v>High</v>
      </c>
      <c r="V3186" s="12" t="str">
        <f>IF(A3185 &lt; 400, "Low", IF(A3185 &lt; 700, "Medium", "High"))</f>
        <v>Medium</v>
      </c>
      <c r="W3186" s="12" t="str">
        <f>IF(O3186&lt;0.23,"Low", IF(O3186&lt;=0.37,"Medium","High"))</f>
        <v>Medium</v>
      </c>
      <c r="X3186" s="12" t="str">
        <f>IF(K3186&lt;0.03,"Low", IF(K3186&lt;=0.06,"Medium","High"))</f>
        <v>High</v>
      </c>
    </row>
    <row r="3187" spans="1:24">
      <c r="A3187" s="3">
        <v>455</v>
      </c>
      <c r="B3187" s="5">
        <v>9627.0242223422592</v>
      </c>
      <c r="C3187" s="4">
        <v>0.84381183461197695</v>
      </c>
      <c r="D3187" s="3">
        <v>4</v>
      </c>
      <c r="E3187" s="1">
        <v>4.8529362750376599</v>
      </c>
      <c r="F3187" s="4">
        <v>0.64538420060990798</v>
      </c>
      <c r="G3187" s="3">
        <v>13</v>
      </c>
      <c r="H3187" s="4">
        <v>4.9109495170777899</v>
      </c>
      <c r="I3187" s="26">
        <f>H3187/100</f>
        <v>4.9109495170777902E-2</v>
      </c>
      <c r="J3187" s="1">
        <v>3.5367773607456301</v>
      </c>
      <c r="K3187" s="4">
        <v>4.0575212395423298E-2</v>
      </c>
      <c r="L3187" s="7">
        <v>0.84010163709685004</v>
      </c>
      <c r="M3187" s="3">
        <v>5</v>
      </c>
      <c r="N3187" s="2">
        <v>4045.3907948034298</v>
      </c>
      <c r="O3187" s="6">
        <v>0.362345765645957</v>
      </c>
      <c r="P3187" s="1">
        <v>2.8084484813260899</v>
      </c>
      <c r="Q3187" s="5">
        <v>158.569833411692</v>
      </c>
      <c r="R3187" s="3">
        <v>1</v>
      </c>
      <c r="S3187" s="9" t="str">
        <f>IF(E3187&gt;3, "1", "0")</f>
        <v>1</v>
      </c>
      <c r="T3187" s="3">
        <f>IF(F3187 &lt; 80%, 1, 0)</f>
        <v>1</v>
      </c>
      <c r="U3187" s="12" t="str">
        <f t="shared" si="49"/>
        <v>High</v>
      </c>
      <c r="V3187" s="12" t="str">
        <f>IF(A3186 &lt; 400, "Low", IF(A3186 &lt; 700, "Medium", "High"))</f>
        <v>High</v>
      </c>
      <c r="W3187" s="12" t="str">
        <f>IF(O3187&lt;0.23,"Low", IF(O3187&lt;=0.37,"Medium","High"))</f>
        <v>Medium</v>
      </c>
      <c r="X3187" s="12" t="str">
        <f>IF(K3187&lt;0.03,"Low", IF(K3187&lt;=0.06,"Medium","High"))</f>
        <v>Medium</v>
      </c>
    </row>
    <row r="3188" spans="1:24">
      <c r="A3188" s="3">
        <v>186</v>
      </c>
      <c r="B3188" s="5">
        <v>8635.3054270514403</v>
      </c>
      <c r="C3188" s="4">
        <v>0.83851632649170593</v>
      </c>
      <c r="D3188" s="3">
        <v>5</v>
      </c>
      <c r="E3188" s="1">
        <v>3.3977403740116001</v>
      </c>
      <c r="F3188" s="4">
        <v>0.81576727710138697</v>
      </c>
      <c r="G3188" s="3">
        <v>10</v>
      </c>
      <c r="H3188" s="4">
        <v>4.9111086190207596</v>
      </c>
      <c r="I3188" s="26">
        <f>H3188/100</f>
        <v>4.9111086190207598E-2</v>
      </c>
      <c r="J3188" s="1">
        <v>2.47697949182482</v>
      </c>
      <c r="K3188" s="4">
        <v>2.6135032341448799E-2</v>
      </c>
      <c r="L3188" s="7">
        <v>0.93772993533878601</v>
      </c>
      <c r="M3188" s="3">
        <v>5</v>
      </c>
      <c r="N3188" s="2">
        <v>2058.8422557875401</v>
      </c>
      <c r="O3188" s="6">
        <v>0.48845521811554399</v>
      </c>
      <c r="P3188" s="1">
        <v>1.1472376555844599</v>
      </c>
      <c r="Q3188" s="5">
        <v>316.59074079675901</v>
      </c>
      <c r="R3188" s="3">
        <v>1</v>
      </c>
      <c r="S3188" s="9" t="str">
        <f>IF(E3188&gt;3, "1", "0")</f>
        <v>1</v>
      </c>
      <c r="T3188" s="3">
        <f>IF(F3188 &lt; 80%, 1, 0)</f>
        <v>0</v>
      </c>
      <c r="U3188" s="12" t="str">
        <f t="shared" si="49"/>
        <v>High</v>
      </c>
      <c r="V3188" s="12" t="str">
        <f>IF(A3187 &lt; 400, "Low", IF(A3187 &lt; 700, "Medium", "High"))</f>
        <v>Medium</v>
      </c>
      <c r="W3188" s="12" t="str">
        <f>IF(O3188&lt;0.23,"Low", IF(O3188&lt;=0.37,"Medium","High"))</f>
        <v>High</v>
      </c>
      <c r="X3188" s="12" t="str">
        <f>IF(K3188&lt;0.03,"Low", IF(K3188&lt;=0.06,"Medium","High"))</f>
        <v>Low</v>
      </c>
    </row>
    <row r="3189" spans="1:24">
      <c r="A3189" s="3">
        <v>762</v>
      </c>
      <c r="B3189" s="5">
        <v>17317.974238253399</v>
      </c>
      <c r="C3189" s="4">
        <v>0.93933779757463898</v>
      </c>
      <c r="D3189" s="3">
        <v>3</v>
      </c>
      <c r="E3189" s="1">
        <v>3.55276915882658</v>
      </c>
      <c r="F3189" s="4">
        <v>0.63906652725044899</v>
      </c>
      <c r="G3189" s="3">
        <v>9</v>
      </c>
      <c r="H3189" s="4">
        <v>4.91119877926754</v>
      </c>
      <c r="I3189" s="26">
        <f>H3189/100</f>
        <v>4.91119877926754E-2</v>
      </c>
      <c r="J3189" s="1">
        <v>5.7714387890573597</v>
      </c>
      <c r="K3189" s="4">
        <v>9.5670215640086903E-2</v>
      </c>
      <c r="L3189" s="7">
        <v>0.99724296267762302</v>
      </c>
      <c r="M3189" s="3">
        <v>8</v>
      </c>
      <c r="N3189" s="2">
        <v>1376.1767180044201</v>
      </c>
      <c r="O3189" s="6">
        <v>0.16312674899294699</v>
      </c>
      <c r="P3189" s="1">
        <v>5.8592397345640999</v>
      </c>
      <c r="Q3189" s="5">
        <v>119.272348863391</v>
      </c>
      <c r="R3189" s="3">
        <v>1</v>
      </c>
      <c r="S3189" s="9" t="str">
        <f>IF(E3189&gt;3, "1", "0")</f>
        <v>1</v>
      </c>
      <c r="T3189" s="3">
        <f>IF(F3189 &lt; 80%, 1, 0)</f>
        <v>1</v>
      </c>
      <c r="U3189" s="12" t="str">
        <f t="shared" si="49"/>
        <v>High</v>
      </c>
      <c r="V3189" s="12" t="str">
        <f>IF(A3188 &lt; 400, "Low", IF(A3188 &lt; 700, "Medium", "High"))</f>
        <v>Low</v>
      </c>
      <c r="W3189" s="12" t="str">
        <f>IF(O3189&lt;0.23,"Low", IF(O3189&lt;=0.37,"Medium","High"))</f>
        <v>Low</v>
      </c>
      <c r="X3189" s="12" t="str">
        <f>IF(K3189&lt;0.03,"Low", IF(K3189&lt;=0.06,"Medium","High"))</f>
        <v>High</v>
      </c>
    </row>
    <row r="3190" spans="1:24">
      <c r="A3190" s="3">
        <v>612</v>
      </c>
      <c r="B3190" s="5">
        <v>19093.528835377499</v>
      </c>
      <c r="C3190" s="4">
        <v>0.81224333162871498</v>
      </c>
      <c r="D3190" s="3">
        <v>0</v>
      </c>
      <c r="E3190" s="1">
        <v>0.77346170778308398</v>
      </c>
      <c r="F3190" s="4">
        <v>0.998072848249976</v>
      </c>
      <c r="G3190" s="3">
        <v>14</v>
      </c>
      <c r="H3190" s="4">
        <v>4.9112664231650003</v>
      </c>
      <c r="I3190" s="26">
        <f>H3190/100</f>
        <v>4.9112664231650005E-2</v>
      </c>
      <c r="J3190" s="1">
        <v>8.6010067786642299</v>
      </c>
      <c r="K3190" s="4">
        <v>5.04076805305885E-2</v>
      </c>
      <c r="L3190" s="7">
        <v>0.89098913016233994</v>
      </c>
      <c r="M3190" s="3">
        <v>8</v>
      </c>
      <c r="N3190" s="2">
        <v>1203.7857616521301</v>
      </c>
      <c r="O3190" s="6">
        <v>0.21597716674557399</v>
      </c>
      <c r="P3190" s="1">
        <v>3.9912943699324099</v>
      </c>
      <c r="Q3190" s="5">
        <v>404.78023740299301</v>
      </c>
      <c r="R3190" s="3">
        <v>1</v>
      </c>
      <c r="S3190" s="9" t="str">
        <f>IF(E3190&gt;3, "1", "0")</f>
        <v>0</v>
      </c>
      <c r="T3190" s="3">
        <f>IF(F3190 &lt; 80%, 1, 0)</f>
        <v>0</v>
      </c>
      <c r="U3190" s="12" t="str">
        <f t="shared" si="49"/>
        <v>High</v>
      </c>
      <c r="V3190" s="12" t="str">
        <f>IF(A3189 &lt; 400, "Low", IF(A3189 &lt; 700, "Medium", "High"))</f>
        <v>High</v>
      </c>
      <c r="W3190" s="12" t="str">
        <f>IF(O3190&lt;0.23,"Low", IF(O3190&lt;=0.37,"Medium","High"))</f>
        <v>Low</v>
      </c>
      <c r="X3190" s="12" t="str">
        <f>IF(K3190&lt;0.03,"Low", IF(K3190&lt;=0.06,"Medium","High"))</f>
        <v>Medium</v>
      </c>
    </row>
    <row r="3191" spans="1:24">
      <c r="A3191" s="3">
        <v>216</v>
      </c>
      <c r="B3191" s="5">
        <v>19460.261106765502</v>
      </c>
      <c r="C3191" s="4">
        <v>0.82597140268357605</v>
      </c>
      <c r="D3191" s="3">
        <v>4</v>
      </c>
      <c r="E3191" s="1">
        <v>1.0909546239394301</v>
      </c>
      <c r="F3191" s="4">
        <v>0.95117662559984195</v>
      </c>
      <c r="G3191" s="3">
        <v>21</v>
      </c>
      <c r="H3191" s="4">
        <v>4.9144014584447602</v>
      </c>
      <c r="I3191" s="26">
        <f>H3191/100</f>
        <v>4.9144014584447601E-2</v>
      </c>
      <c r="J3191" s="1">
        <v>4.5335633237031701</v>
      </c>
      <c r="K3191" s="4">
        <v>6.8504050902240696E-2</v>
      </c>
      <c r="L3191" s="7">
        <v>0.87900881213920001</v>
      </c>
      <c r="M3191" s="3">
        <v>4</v>
      </c>
      <c r="N3191" s="2">
        <v>4078.7870038954702</v>
      </c>
      <c r="O3191" s="6">
        <v>0.38161639497546201</v>
      </c>
      <c r="P3191" s="1">
        <v>2.6244543887552099</v>
      </c>
      <c r="Q3191" s="5">
        <v>377.41791666518498</v>
      </c>
      <c r="R3191" s="3">
        <v>1</v>
      </c>
      <c r="S3191" s="9" t="str">
        <f>IF(E3191&gt;3, "1", "0")</f>
        <v>0</v>
      </c>
      <c r="T3191" s="3">
        <f>IF(F3191 &lt; 80%, 1, 0)</f>
        <v>0</v>
      </c>
      <c r="U3191" s="12" t="str">
        <f t="shared" si="49"/>
        <v>High</v>
      </c>
      <c r="V3191" s="12" t="str">
        <f>IF(A3190 &lt; 400, "Low", IF(A3190 &lt; 700, "Medium", "High"))</f>
        <v>Medium</v>
      </c>
      <c r="W3191" s="12" t="str">
        <f>IF(O3191&lt;0.23,"Low", IF(O3191&lt;=0.37,"Medium","High"))</f>
        <v>High</v>
      </c>
      <c r="X3191" s="12" t="str">
        <f>IF(K3191&lt;0.03,"Low", IF(K3191&lt;=0.06,"Medium","High"))</f>
        <v>High</v>
      </c>
    </row>
    <row r="3192" spans="1:24">
      <c r="A3192" s="3">
        <v>881</v>
      </c>
      <c r="B3192" s="5">
        <v>14226.937108118</v>
      </c>
      <c r="C3192" s="4">
        <v>0.86401191283671697</v>
      </c>
      <c r="D3192" s="3">
        <v>5</v>
      </c>
      <c r="E3192" s="1">
        <v>4.8620732648892098</v>
      </c>
      <c r="F3192" s="4">
        <v>0.68776625542276193</v>
      </c>
      <c r="G3192" s="3">
        <v>7</v>
      </c>
      <c r="H3192" s="4">
        <v>4.9159670487405496</v>
      </c>
      <c r="I3192" s="26">
        <f>H3192/100</f>
        <v>4.9159670487405493E-2</v>
      </c>
      <c r="J3192" s="1">
        <v>5.6725053500433402</v>
      </c>
      <c r="K3192" s="4">
        <v>2.0304881010489901E-2</v>
      </c>
      <c r="L3192" s="7">
        <v>0.96736166197647511</v>
      </c>
      <c r="M3192" s="3">
        <v>7</v>
      </c>
      <c r="N3192" s="2">
        <v>1443.3022651660799</v>
      </c>
      <c r="O3192" s="6">
        <v>0.16098490968168799</v>
      </c>
      <c r="P3192" s="1">
        <v>4.5209920317111099</v>
      </c>
      <c r="Q3192" s="5">
        <v>258.83354343207702</v>
      </c>
      <c r="R3192" s="3">
        <v>1</v>
      </c>
      <c r="S3192" s="9" t="str">
        <f>IF(E3192&gt;3, "1", "0")</f>
        <v>1</v>
      </c>
      <c r="T3192" s="3">
        <f>IF(F3192 &lt; 80%, 1, 0)</f>
        <v>1</v>
      </c>
      <c r="U3192" s="12" t="str">
        <f t="shared" si="49"/>
        <v>High</v>
      </c>
      <c r="V3192" s="12" t="str">
        <f>IF(A3191 &lt; 400, "Low", IF(A3191 &lt; 700, "Medium", "High"))</f>
        <v>Low</v>
      </c>
      <c r="W3192" s="12" t="str">
        <f>IF(O3192&lt;0.23,"Low", IF(O3192&lt;=0.37,"Medium","High"))</f>
        <v>Low</v>
      </c>
      <c r="X3192" s="12" t="str">
        <f>IF(K3192&lt;0.03,"Low", IF(K3192&lt;=0.06,"Medium","High"))</f>
        <v>Low</v>
      </c>
    </row>
    <row r="3193" spans="1:24">
      <c r="A3193" s="3">
        <v>621</v>
      </c>
      <c r="B3193" s="5">
        <v>13145.368759364899</v>
      </c>
      <c r="C3193" s="4">
        <v>0.98139710368764899</v>
      </c>
      <c r="D3193" s="3">
        <v>2</v>
      </c>
      <c r="E3193" s="1">
        <v>1.9578924795269299</v>
      </c>
      <c r="F3193" s="4">
        <v>0.90420080176689599</v>
      </c>
      <c r="G3193" s="3">
        <v>8</v>
      </c>
      <c r="H3193" s="4">
        <v>4.91731017692201</v>
      </c>
      <c r="I3193" s="26">
        <f>H3193/100</f>
        <v>4.9173101769220101E-2</v>
      </c>
      <c r="J3193" s="1">
        <v>4.7596203760245501</v>
      </c>
      <c r="K3193" s="4">
        <v>7.65237128867753E-2</v>
      </c>
      <c r="L3193" s="7">
        <v>0.90256299082132108</v>
      </c>
      <c r="M3193" s="3">
        <v>5</v>
      </c>
      <c r="N3193" s="2">
        <v>1905.56161383893</v>
      </c>
      <c r="O3193" s="6">
        <v>0.238460059171649</v>
      </c>
      <c r="P3193" s="1">
        <v>5.0923006042705996</v>
      </c>
      <c r="Q3193" s="5">
        <v>485.760280696233</v>
      </c>
      <c r="R3193" s="3">
        <v>0</v>
      </c>
      <c r="S3193" s="9" t="str">
        <f>IF(E3193&gt;3, "1", "0")</f>
        <v>0</v>
      </c>
      <c r="T3193" s="3">
        <f>IF(F3193 &lt; 80%, 1, 0)</f>
        <v>0</v>
      </c>
      <c r="U3193" s="12" t="str">
        <f t="shared" si="49"/>
        <v>High</v>
      </c>
      <c r="V3193" s="12" t="str">
        <f>IF(A3192 &lt; 400, "Low", IF(A3192 &lt; 700, "Medium", "High"))</f>
        <v>High</v>
      </c>
      <c r="W3193" s="12" t="str">
        <f>IF(O3193&lt;0.23,"Low", IF(O3193&lt;=0.37,"Medium","High"))</f>
        <v>Medium</v>
      </c>
      <c r="X3193" s="12" t="str">
        <f>IF(K3193&lt;0.03,"Low", IF(K3193&lt;=0.06,"Medium","High"))</f>
        <v>High</v>
      </c>
    </row>
    <row r="3194" spans="1:24">
      <c r="A3194" s="3">
        <v>960</v>
      </c>
      <c r="B3194" s="5">
        <v>16092.0384985809</v>
      </c>
      <c r="C3194" s="4">
        <v>0.88296937006031895</v>
      </c>
      <c r="D3194" s="3">
        <v>5</v>
      </c>
      <c r="E3194" s="1">
        <v>3.70512001329806</v>
      </c>
      <c r="F3194" s="4">
        <v>0.94367275604427103</v>
      </c>
      <c r="G3194" s="3">
        <v>10</v>
      </c>
      <c r="H3194" s="4">
        <v>4.9183750317390702</v>
      </c>
      <c r="I3194" s="26">
        <f>H3194/100</f>
        <v>4.9183750317390702E-2</v>
      </c>
      <c r="J3194" s="1">
        <v>2.6024016543965098</v>
      </c>
      <c r="K3194" s="4">
        <v>9.0345414973777294E-2</v>
      </c>
      <c r="L3194" s="7">
        <v>0.95858552255039897</v>
      </c>
      <c r="M3194" s="3">
        <v>7</v>
      </c>
      <c r="N3194" s="2">
        <v>1642.71047320719</v>
      </c>
      <c r="O3194" s="6">
        <v>0.46657420887052298</v>
      </c>
      <c r="P3194" s="1">
        <v>1.93154708276821</v>
      </c>
      <c r="Q3194" s="5">
        <v>163.436677161445</v>
      </c>
      <c r="R3194" s="3">
        <v>1</v>
      </c>
      <c r="S3194" s="9" t="str">
        <f>IF(E3194&gt;3, "1", "0")</f>
        <v>1</v>
      </c>
      <c r="T3194" s="3">
        <f>IF(F3194 &lt; 80%, 1, 0)</f>
        <v>0</v>
      </c>
      <c r="U3194" s="12" t="str">
        <f t="shared" si="49"/>
        <v>High</v>
      </c>
      <c r="V3194" s="12" t="str">
        <f>IF(A3193 &lt; 400, "Low", IF(A3193 &lt; 700, "Medium", "High"))</f>
        <v>Medium</v>
      </c>
      <c r="W3194" s="12" t="str">
        <f>IF(O3194&lt;0.23,"Low", IF(O3194&lt;=0.37,"Medium","High"))</f>
        <v>High</v>
      </c>
      <c r="X3194" s="12" t="str">
        <f>IF(K3194&lt;0.03,"Low", IF(K3194&lt;=0.06,"Medium","High"))</f>
        <v>High</v>
      </c>
    </row>
    <row r="3195" spans="1:24">
      <c r="A3195" s="3">
        <v>803</v>
      </c>
      <c r="B3195" s="5">
        <v>5583.9494498850099</v>
      </c>
      <c r="C3195" s="4">
        <v>0.97050852897509998</v>
      </c>
      <c r="D3195" s="3">
        <v>5</v>
      </c>
      <c r="E3195" s="1">
        <v>3.58634521580671</v>
      </c>
      <c r="F3195" s="4">
        <v>0.828257673018018</v>
      </c>
      <c r="G3195" s="3">
        <v>17</v>
      </c>
      <c r="H3195" s="4">
        <v>4.9192058583460803</v>
      </c>
      <c r="I3195" s="26">
        <f>H3195/100</f>
        <v>4.9192058583460804E-2</v>
      </c>
      <c r="J3195" s="1">
        <v>2.16217098146207</v>
      </c>
      <c r="K3195" s="4">
        <v>2.4360254228314601E-2</v>
      </c>
      <c r="L3195" s="7">
        <v>0.88156617686667704</v>
      </c>
      <c r="M3195" s="3">
        <v>6</v>
      </c>
      <c r="N3195" s="2">
        <v>4466.2919092559696</v>
      </c>
      <c r="O3195" s="6">
        <v>0.36933726685891199</v>
      </c>
      <c r="P3195" s="1">
        <v>9.9919898317858102</v>
      </c>
      <c r="Q3195" s="5">
        <v>155.89308113295399</v>
      </c>
      <c r="R3195" s="3">
        <v>1</v>
      </c>
      <c r="S3195" s="9" t="str">
        <f>IF(E3195&gt;3, "1", "0")</f>
        <v>1</v>
      </c>
      <c r="T3195" s="3">
        <f>IF(F3195 &lt; 80%, 1, 0)</f>
        <v>0</v>
      </c>
      <c r="U3195" s="12" t="str">
        <f t="shared" si="49"/>
        <v>High</v>
      </c>
      <c r="V3195" s="12" t="str">
        <f>IF(A3194 &lt; 400, "Low", IF(A3194 &lt; 700, "Medium", "High"))</f>
        <v>High</v>
      </c>
      <c r="W3195" s="12" t="str">
        <f>IF(O3195&lt;0.23,"Low", IF(O3195&lt;=0.37,"Medium","High"))</f>
        <v>Medium</v>
      </c>
      <c r="X3195" s="12" t="str">
        <f>IF(K3195&lt;0.03,"Low", IF(K3195&lt;=0.06,"Medium","High"))</f>
        <v>Low</v>
      </c>
    </row>
    <row r="3196" spans="1:24">
      <c r="A3196" s="3">
        <v>620</v>
      </c>
      <c r="B3196" s="5">
        <v>18243.722247780799</v>
      </c>
      <c r="C3196" s="4">
        <v>0.868919319145394</v>
      </c>
      <c r="D3196" s="3">
        <v>5</v>
      </c>
      <c r="E3196" s="1">
        <v>0.56146947545881398</v>
      </c>
      <c r="F3196" s="4">
        <v>0.74602026164221202</v>
      </c>
      <c r="G3196" s="3">
        <v>12</v>
      </c>
      <c r="H3196" s="4">
        <v>4.9198878870392999</v>
      </c>
      <c r="I3196" s="26">
        <f>H3196/100</f>
        <v>4.9198878870393002E-2</v>
      </c>
      <c r="J3196" s="1">
        <v>7.5023460913164701</v>
      </c>
      <c r="K3196" s="4">
        <v>1.2214920789060099E-2</v>
      </c>
      <c r="L3196" s="7">
        <v>0.82633450593454794</v>
      </c>
      <c r="M3196" s="3">
        <v>8</v>
      </c>
      <c r="N3196" s="2">
        <v>2318.1907125816901</v>
      </c>
      <c r="O3196" s="6">
        <v>0.30645417442596901</v>
      </c>
      <c r="P3196" s="1">
        <v>4.0280181527846004</v>
      </c>
      <c r="Q3196" s="5">
        <v>389.669318217777</v>
      </c>
      <c r="R3196" s="3">
        <v>1</v>
      </c>
      <c r="S3196" s="9" t="str">
        <f>IF(E3196&gt;3, "1", "0")</f>
        <v>0</v>
      </c>
      <c r="T3196" s="3">
        <f>IF(F3196 &lt; 80%, 1, 0)</f>
        <v>1</v>
      </c>
      <c r="U3196" s="12" t="str">
        <f t="shared" si="49"/>
        <v>High</v>
      </c>
      <c r="V3196" s="12" t="str">
        <f>IF(A3195 &lt; 400, "Low", IF(A3195 &lt; 700, "Medium", "High"))</f>
        <v>High</v>
      </c>
      <c r="W3196" s="12" t="str">
        <f>IF(O3196&lt;0.23,"Low", IF(O3196&lt;=0.37,"Medium","High"))</f>
        <v>Medium</v>
      </c>
      <c r="X3196" s="12" t="str">
        <f>IF(K3196&lt;0.03,"Low", IF(K3196&lt;=0.06,"Medium","High"))</f>
        <v>Low</v>
      </c>
    </row>
    <row r="3197" spans="1:24">
      <c r="A3197" s="3">
        <v>700</v>
      </c>
      <c r="B3197" s="5">
        <v>11145.093039387801</v>
      </c>
      <c r="C3197" s="4">
        <v>0.81873149052149496</v>
      </c>
      <c r="D3197" s="3">
        <v>0</v>
      </c>
      <c r="E3197" s="1">
        <v>4.5906842359140603</v>
      </c>
      <c r="F3197" s="4">
        <v>0.60641456001225802</v>
      </c>
      <c r="G3197" s="3">
        <v>12</v>
      </c>
      <c r="H3197" s="4">
        <v>4.9233274722785101</v>
      </c>
      <c r="I3197" s="26">
        <f>H3197/100</f>
        <v>4.9233274722785103E-2</v>
      </c>
      <c r="J3197" s="1">
        <v>8.2278301524790596</v>
      </c>
      <c r="K3197" s="4">
        <v>5.2791582656320203E-2</v>
      </c>
      <c r="L3197" s="7">
        <v>0.88951113691567796</v>
      </c>
      <c r="M3197" s="3">
        <v>2</v>
      </c>
      <c r="N3197" s="2">
        <v>3374.0285610348001</v>
      </c>
      <c r="O3197" s="6">
        <v>0.26081153691333298</v>
      </c>
      <c r="P3197" s="1">
        <v>1.9862826210975499</v>
      </c>
      <c r="Q3197" s="5">
        <v>331.31874350214798</v>
      </c>
      <c r="R3197" s="3">
        <v>1</v>
      </c>
      <c r="S3197" s="9" t="str">
        <f>IF(E3197&gt;3, "1", "0")</f>
        <v>1</v>
      </c>
      <c r="T3197" s="3">
        <f>IF(F3197 &lt; 80%, 1, 0)</f>
        <v>1</v>
      </c>
      <c r="U3197" s="12" t="str">
        <f t="shared" si="49"/>
        <v>High</v>
      </c>
      <c r="V3197" s="12" t="str">
        <f>IF(A3196 &lt; 400, "Low", IF(A3196 &lt; 700, "Medium", "High"))</f>
        <v>Medium</v>
      </c>
      <c r="W3197" s="12" t="str">
        <f>IF(O3197&lt;0.23,"Low", IF(O3197&lt;=0.37,"Medium","High"))</f>
        <v>Medium</v>
      </c>
      <c r="X3197" s="12" t="str">
        <f>IF(K3197&lt;0.03,"Low", IF(K3197&lt;=0.06,"Medium","High"))</f>
        <v>Medium</v>
      </c>
    </row>
    <row r="3198" spans="1:24">
      <c r="A3198" s="3">
        <v>771</v>
      </c>
      <c r="B3198" s="5">
        <v>11339.437955204099</v>
      </c>
      <c r="C3198" s="4">
        <v>0.82721124688632897</v>
      </c>
      <c r="D3198" s="3">
        <v>0</v>
      </c>
      <c r="E3198" s="1">
        <v>1.6282932170092499</v>
      </c>
      <c r="F3198" s="4">
        <v>0.60052794759373196</v>
      </c>
      <c r="G3198" s="3">
        <v>12</v>
      </c>
      <c r="H3198" s="4">
        <v>4.9247671646277498</v>
      </c>
      <c r="I3198" s="26">
        <f>H3198/100</f>
        <v>4.9247671646277497E-2</v>
      </c>
      <c r="J3198" s="1">
        <v>7.9015408546531196</v>
      </c>
      <c r="K3198" s="4">
        <v>4.1927618072144797E-2</v>
      </c>
      <c r="L3198" s="7">
        <v>0.90425997566499305</v>
      </c>
      <c r="M3198" s="3">
        <v>1</v>
      </c>
      <c r="N3198" s="2">
        <v>4435.2338180509296</v>
      </c>
      <c r="O3198" s="6">
        <v>0.30026041606473097</v>
      </c>
      <c r="P3198" s="1">
        <v>7.5822934110473401</v>
      </c>
      <c r="Q3198" s="5">
        <v>377.22740090736397</v>
      </c>
      <c r="R3198" s="3">
        <v>1</v>
      </c>
      <c r="S3198" s="9" t="str">
        <f>IF(E3198&gt;3, "1", "0")</f>
        <v>0</v>
      </c>
      <c r="T3198" s="3">
        <f>IF(F3198 &lt; 80%, 1, 0)</f>
        <v>1</v>
      </c>
      <c r="U3198" s="12" t="str">
        <f t="shared" si="49"/>
        <v>High</v>
      </c>
      <c r="V3198" s="12" t="str">
        <f>IF(A3197 &lt; 400, "Low", IF(A3197 &lt; 700, "Medium", "High"))</f>
        <v>High</v>
      </c>
      <c r="W3198" s="12" t="str">
        <f>IF(O3198&lt;0.23,"Low", IF(O3198&lt;=0.37,"Medium","High"))</f>
        <v>Medium</v>
      </c>
      <c r="X3198" s="12" t="str">
        <f>IF(K3198&lt;0.03,"Low", IF(K3198&lt;=0.06,"Medium","High"))</f>
        <v>Medium</v>
      </c>
    </row>
    <row r="3199" spans="1:24">
      <c r="A3199" s="3">
        <v>925</v>
      </c>
      <c r="B3199" s="5">
        <v>19967.312835229699</v>
      </c>
      <c r="C3199" s="4">
        <v>0.98244164735630501</v>
      </c>
      <c r="D3199" s="3">
        <v>1</v>
      </c>
      <c r="E3199" s="1">
        <v>1.4303599058310801</v>
      </c>
      <c r="F3199" s="4">
        <v>0.60843226417141505</v>
      </c>
      <c r="G3199" s="3">
        <v>19</v>
      </c>
      <c r="H3199" s="4">
        <v>4.9254764316986996</v>
      </c>
      <c r="I3199" s="26">
        <f>H3199/100</f>
        <v>4.9254764316986999E-2</v>
      </c>
      <c r="J3199" s="1">
        <v>9.1469641771246906</v>
      </c>
      <c r="K3199" s="4">
        <v>1.6480214725582799E-2</v>
      </c>
      <c r="L3199" s="7">
        <v>0.89549309412542499</v>
      </c>
      <c r="M3199" s="3">
        <v>7</v>
      </c>
      <c r="N3199" s="2">
        <v>1448.98403017958</v>
      </c>
      <c r="O3199" s="6">
        <v>0.21900529842065</v>
      </c>
      <c r="P3199" s="1">
        <v>4.05522119997734</v>
      </c>
      <c r="Q3199" s="5">
        <v>185.16033640575299</v>
      </c>
      <c r="R3199" s="3">
        <v>1</v>
      </c>
      <c r="S3199" s="9" t="str">
        <f>IF(E3199&gt;3, "1", "0")</f>
        <v>0</v>
      </c>
      <c r="T3199" s="3">
        <f>IF(F3199 &lt; 80%, 1, 0)</f>
        <v>1</v>
      </c>
      <c r="U3199" s="12" t="str">
        <f t="shared" si="49"/>
        <v>High</v>
      </c>
      <c r="V3199" s="12" t="str">
        <f>IF(A3198 &lt; 400, "Low", IF(A3198 &lt; 700, "Medium", "High"))</f>
        <v>High</v>
      </c>
      <c r="W3199" s="12" t="str">
        <f>IF(O3199&lt;0.23,"Low", IF(O3199&lt;=0.37,"Medium","High"))</f>
        <v>Low</v>
      </c>
      <c r="X3199" s="12" t="str">
        <f>IF(K3199&lt;0.03,"Low", IF(K3199&lt;=0.06,"Medium","High"))</f>
        <v>Low</v>
      </c>
    </row>
    <row r="3200" spans="1:24">
      <c r="A3200" s="3">
        <v>460</v>
      </c>
      <c r="B3200" s="5">
        <v>6672.6831848191496</v>
      </c>
      <c r="C3200" s="4">
        <v>0.85708081369268496</v>
      </c>
      <c r="D3200" s="3">
        <v>0</v>
      </c>
      <c r="E3200" s="1">
        <v>1.26449003662979</v>
      </c>
      <c r="F3200" s="4">
        <v>0.61698836419536496</v>
      </c>
      <c r="G3200" s="3">
        <v>4</v>
      </c>
      <c r="H3200" s="4">
        <v>4.9271017500060799</v>
      </c>
      <c r="I3200" s="26">
        <f>H3200/100</f>
        <v>4.9271017500060799E-2</v>
      </c>
      <c r="J3200" s="1">
        <v>2.9160702872980702</v>
      </c>
      <c r="K3200" s="4">
        <v>2.1867421791594101E-2</v>
      </c>
      <c r="L3200" s="7">
        <v>0.84507840652473609</v>
      </c>
      <c r="M3200" s="3">
        <v>8</v>
      </c>
      <c r="N3200" s="2">
        <v>2089.4697308811201</v>
      </c>
      <c r="O3200" s="6">
        <v>0.35814074111315802</v>
      </c>
      <c r="P3200" s="1">
        <v>8.3555600467241806</v>
      </c>
      <c r="Q3200" s="5">
        <v>417.78723187396002</v>
      </c>
      <c r="R3200" s="3">
        <v>1</v>
      </c>
      <c r="S3200" s="9" t="str">
        <f>IF(E3200&gt;3, "1", "0")</f>
        <v>0</v>
      </c>
      <c r="T3200" s="3">
        <f>IF(F3200 &lt; 80%, 1, 0)</f>
        <v>1</v>
      </c>
      <c r="U3200" s="12" t="str">
        <f t="shared" si="49"/>
        <v>High</v>
      </c>
      <c r="V3200" s="12" t="str">
        <f>IF(A3199 &lt; 400, "Low", IF(A3199 &lt; 700, "Medium", "High"))</f>
        <v>High</v>
      </c>
      <c r="W3200" s="12" t="str">
        <f>IF(O3200&lt;0.23,"Low", IF(O3200&lt;=0.37,"Medium","High"))</f>
        <v>Medium</v>
      </c>
      <c r="X3200" s="12" t="str">
        <f>IF(K3200&lt;0.03,"Low", IF(K3200&lt;=0.06,"Medium","High"))</f>
        <v>Low</v>
      </c>
    </row>
    <row r="3201" spans="1:24">
      <c r="A3201" s="3">
        <v>410</v>
      </c>
      <c r="B3201" s="5">
        <v>18170.502692666902</v>
      </c>
      <c r="C3201" s="4">
        <v>0.902686899425164</v>
      </c>
      <c r="D3201" s="3">
        <v>0</v>
      </c>
      <c r="E3201" s="1">
        <v>3.0223498320279001</v>
      </c>
      <c r="F3201" s="4">
        <v>0.84903635917700893</v>
      </c>
      <c r="G3201" s="3">
        <v>12</v>
      </c>
      <c r="H3201" s="4">
        <v>4.9322828591021404</v>
      </c>
      <c r="I3201" s="26">
        <f>H3201/100</f>
        <v>4.9322828591021405E-2</v>
      </c>
      <c r="J3201" s="1">
        <v>6.1333990555482396</v>
      </c>
      <c r="K3201" s="4">
        <v>1.05881550381114E-2</v>
      </c>
      <c r="L3201" s="7">
        <v>0.95136092302910202</v>
      </c>
      <c r="M3201" s="3">
        <v>2</v>
      </c>
      <c r="N3201" s="2">
        <v>2293.1076898726501</v>
      </c>
      <c r="O3201" s="6">
        <v>0.113007950372865</v>
      </c>
      <c r="P3201" s="1">
        <v>1.1398155668555301</v>
      </c>
      <c r="Q3201" s="5">
        <v>444.35125963691598</v>
      </c>
      <c r="R3201" s="3">
        <v>1</v>
      </c>
      <c r="S3201" s="9" t="str">
        <f>IF(E3201&gt;3, "1", "0")</f>
        <v>1</v>
      </c>
      <c r="T3201" s="3">
        <f>IF(F3201 &lt; 80%, 1, 0)</f>
        <v>0</v>
      </c>
      <c r="U3201" s="12" t="str">
        <f t="shared" si="49"/>
        <v>High</v>
      </c>
      <c r="V3201" s="12" t="str">
        <f>IF(A3200 &lt; 400, "Low", IF(A3200 &lt; 700, "Medium", "High"))</f>
        <v>Medium</v>
      </c>
      <c r="W3201" s="12" t="str">
        <f>IF(O3201&lt;0.23,"Low", IF(O3201&lt;=0.37,"Medium","High"))</f>
        <v>Low</v>
      </c>
      <c r="X3201" s="12" t="str">
        <f>IF(K3201&lt;0.03,"Low", IF(K3201&lt;=0.06,"Medium","High"))</f>
        <v>Low</v>
      </c>
    </row>
    <row r="3202" spans="1:24">
      <c r="A3202" s="3">
        <v>650</v>
      </c>
      <c r="B3202" s="5">
        <v>5437.5464546789699</v>
      </c>
      <c r="C3202" s="4">
        <v>0.84776903208072096</v>
      </c>
      <c r="D3202" s="3">
        <v>4</v>
      </c>
      <c r="E3202" s="1">
        <v>2.37066610228218</v>
      </c>
      <c r="F3202" s="4">
        <v>0.66422312430526798</v>
      </c>
      <c r="G3202" s="3">
        <v>20</v>
      </c>
      <c r="H3202" s="4">
        <v>4.9346147825179996</v>
      </c>
      <c r="I3202" s="26">
        <f>H3202/100</f>
        <v>4.9346147825179994E-2</v>
      </c>
      <c r="J3202" s="1">
        <v>9.76271530179881</v>
      </c>
      <c r="K3202" s="4">
        <v>3.10092783667258E-2</v>
      </c>
      <c r="L3202" s="7">
        <v>0.85779244946884803</v>
      </c>
      <c r="M3202" s="3">
        <v>4</v>
      </c>
      <c r="N3202" s="2">
        <v>3398.8188707446402</v>
      </c>
      <c r="O3202" s="6">
        <v>0.41515562831026898</v>
      </c>
      <c r="P3202" s="1">
        <v>6.4874494239697098</v>
      </c>
      <c r="Q3202" s="5">
        <v>236.45270842359301</v>
      </c>
      <c r="R3202" s="3">
        <v>1</v>
      </c>
      <c r="S3202" s="9" t="str">
        <f>IF(E3202&gt;3, "1", "0")</f>
        <v>0</v>
      </c>
      <c r="T3202" s="3">
        <f>IF(F3202 &lt; 80%, 1, 0)</f>
        <v>1</v>
      </c>
      <c r="U3202" s="12" t="str">
        <f t="shared" ref="U3202:U3241" si="50">IF(ISBLANK(I3202),"Unknown", IF(I3202&lt;0.01,"Low", IF(I3202&lt;=0.03,"Medium","High")))</f>
        <v>High</v>
      </c>
      <c r="V3202" s="12" t="str">
        <f>IF(A3201 &lt; 400, "Low", IF(A3201 &lt; 700, "Medium", "High"))</f>
        <v>Medium</v>
      </c>
      <c r="W3202" s="12" t="str">
        <f>IF(O3202&lt;0.23,"Low", IF(O3202&lt;=0.37,"Medium","High"))</f>
        <v>High</v>
      </c>
      <c r="X3202" s="12" t="str">
        <f>IF(K3202&lt;0.03,"Low", IF(K3202&lt;=0.06,"Medium","High"))</f>
        <v>Medium</v>
      </c>
    </row>
    <row r="3203" spans="1:24">
      <c r="A3203" s="3">
        <v>412</v>
      </c>
      <c r="B3203" s="5">
        <v>5336.3883374308298</v>
      </c>
      <c r="C3203" s="4">
        <v>0.86412398131004498</v>
      </c>
      <c r="D3203" s="3">
        <v>5</v>
      </c>
      <c r="E3203" s="1">
        <v>4.4389808718705899</v>
      </c>
      <c r="F3203" s="4">
        <v>0.93527036827429499</v>
      </c>
      <c r="G3203" s="3">
        <v>10</v>
      </c>
      <c r="H3203" s="4">
        <v>4.9350437515448</v>
      </c>
      <c r="I3203" s="26">
        <f>H3203/100</f>
        <v>4.9350437515448001E-2</v>
      </c>
      <c r="J3203" s="1">
        <v>8.8407832849852195</v>
      </c>
      <c r="K3203" s="4">
        <v>1.96702151773437E-2</v>
      </c>
      <c r="L3203" s="7">
        <v>0.80613971491971004</v>
      </c>
      <c r="M3203" s="3">
        <v>3</v>
      </c>
      <c r="N3203" s="2">
        <v>4927.6807180547303</v>
      </c>
      <c r="O3203" s="6">
        <v>0.20577387598217101</v>
      </c>
      <c r="P3203" s="1">
        <v>3.50051485436465</v>
      </c>
      <c r="Q3203" s="5">
        <v>177.73647653517801</v>
      </c>
      <c r="R3203" s="3">
        <v>1</v>
      </c>
      <c r="S3203" s="9" t="str">
        <f>IF(E3203&gt;3, "1", "0")</f>
        <v>1</v>
      </c>
      <c r="T3203" s="3">
        <f>IF(F3203 &lt; 80%, 1, 0)</f>
        <v>0</v>
      </c>
      <c r="U3203" s="12" t="str">
        <f t="shared" si="50"/>
        <v>High</v>
      </c>
      <c r="V3203" s="12" t="str">
        <f>IF(A3202 &lt; 400, "Low", IF(A3202 &lt; 700, "Medium", "High"))</f>
        <v>Medium</v>
      </c>
      <c r="W3203" s="12" t="str">
        <f>IF(O3203&lt;0.23,"Low", IF(O3203&lt;=0.37,"Medium","High"))</f>
        <v>Low</v>
      </c>
      <c r="X3203" s="12" t="str">
        <f>IF(K3203&lt;0.03,"Low", IF(K3203&lt;=0.06,"Medium","High"))</f>
        <v>Low</v>
      </c>
    </row>
    <row r="3204" spans="1:24">
      <c r="A3204" s="3">
        <v>500</v>
      </c>
      <c r="B3204" s="5">
        <v>15038.003944071201</v>
      </c>
      <c r="C3204" s="4">
        <v>0.91365372325375405</v>
      </c>
      <c r="D3204" s="3">
        <v>4</v>
      </c>
      <c r="E3204" s="1">
        <v>0.845273173676927</v>
      </c>
      <c r="F3204" s="4">
        <v>0.93299578976777997</v>
      </c>
      <c r="G3204" s="3">
        <v>19</v>
      </c>
      <c r="H3204" s="4">
        <v>4.9359852401383</v>
      </c>
      <c r="I3204" s="26">
        <f>H3204/100</f>
        <v>4.9359852401382999E-2</v>
      </c>
      <c r="J3204" s="1">
        <v>2.1854992126924002</v>
      </c>
      <c r="K3204" s="4">
        <v>2.2368252690599399E-2</v>
      </c>
      <c r="L3204" s="7">
        <v>0.89289211636648003</v>
      </c>
      <c r="M3204" s="3">
        <v>3</v>
      </c>
      <c r="N3204" s="2">
        <v>2510.18421843651</v>
      </c>
      <c r="O3204" s="6">
        <v>0.38585171567453602</v>
      </c>
      <c r="P3204" s="1">
        <v>5.6835672986516901</v>
      </c>
      <c r="Q3204" s="5">
        <v>264.583494837106</v>
      </c>
      <c r="R3204" s="3">
        <v>1</v>
      </c>
      <c r="S3204" s="9" t="str">
        <f>IF(E3204&gt;3, "1", "0")</f>
        <v>0</v>
      </c>
      <c r="T3204" s="3">
        <f>IF(F3204 &lt; 80%, 1, 0)</f>
        <v>0</v>
      </c>
      <c r="U3204" s="12" t="str">
        <f t="shared" si="50"/>
        <v>High</v>
      </c>
      <c r="V3204" s="12" t="str">
        <f>IF(A3203 &lt; 400, "Low", IF(A3203 &lt; 700, "Medium", "High"))</f>
        <v>Medium</v>
      </c>
      <c r="W3204" s="12" t="str">
        <f>IF(O3204&lt;0.23,"Low", IF(O3204&lt;=0.37,"Medium","High"))</f>
        <v>High</v>
      </c>
      <c r="X3204" s="12" t="str">
        <f>IF(K3204&lt;0.03,"Low", IF(K3204&lt;=0.06,"Medium","High"))</f>
        <v>Low</v>
      </c>
    </row>
    <row r="3205" spans="1:24">
      <c r="A3205" s="3">
        <v>133</v>
      </c>
      <c r="B3205" s="5">
        <v>11491.5031939889</v>
      </c>
      <c r="C3205" s="4">
        <v>0.97030743437958511</v>
      </c>
      <c r="D3205" s="3">
        <v>3</v>
      </c>
      <c r="E3205" s="1">
        <v>4.7642112572347504</v>
      </c>
      <c r="F3205" s="4">
        <v>0.80460334590625604</v>
      </c>
      <c r="G3205" s="3">
        <v>2</v>
      </c>
      <c r="H3205" s="4">
        <v>4.9411801492741603</v>
      </c>
      <c r="I3205" s="26">
        <f>H3205/100</f>
        <v>4.9411801492741603E-2</v>
      </c>
      <c r="J3205" s="1">
        <v>5.4996658183773599</v>
      </c>
      <c r="K3205" s="4">
        <v>8.47706390313928E-2</v>
      </c>
      <c r="L3205" s="7">
        <v>0.92506369416320988</v>
      </c>
      <c r="M3205" s="3">
        <v>8</v>
      </c>
      <c r="N3205" s="2">
        <v>1316.04108082738</v>
      </c>
      <c r="O3205" s="6">
        <v>0.22722773004719499</v>
      </c>
      <c r="P3205" s="1">
        <v>4.3617362056070696</v>
      </c>
      <c r="Q3205" s="5">
        <v>122.986651874868</v>
      </c>
      <c r="R3205" s="3">
        <v>1</v>
      </c>
      <c r="S3205" s="9" t="str">
        <f>IF(E3205&gt;3, "1", "0")</f>
        <v>1</v>
      </c>
      <c r="T3205" s="3">
        <f>IF(F3205 &lt; 80%, 1, 0)</f>
        <v>0</v>
      </c>
      <c r="U3205" s="12" t="str">
        <f t="shared" si="50"/>
        <v>High</v>
      </c>
      <c r="V3205" s="12" t="str">
        <f>IF(A3204 &lt; 400, "Low", IF(A3204 &lt; 700, "Medium", "High"))</f>
        <v>Medium</v>
      </c>
      <c r="W3205" s="12" t="str">
        <f>IF(O3205&lt;0.23,"Low", IF(O3205&lt;=0.37,"Medium","High"))</f>
        <v>Low</v>
      </c>
      <c r="X3205" s="12" t="str">
        <f>IF(K3205&lt;0.03,"Low", IF(K3205&lt;=0.06,"Medium","High"))</f>
        <v>High</v>
      </c>
    </row>
    <row r="3206" spans="1:24">
      <c r="A3206" s="3">
        <v>417</v>
      </c>
      <c r="B3206" s="5">
        <v>10320.9283509532</v>
      </c>
      <c r="C3206" s="4">
        <v>0.84257001720767211</v>
      </c>
      <c r="D3206" s="3">
        <v>1</v>
      </c>
      <c r="E3206" s="1">
        <v>1.4605768226253599</v>
      </c>
      <c r="F3206" s="4">
        <v>0.84066800870543801</v>
      </c>
      <c r="G3206" s="3">
        <v>6</v>
      </c>
      <c r="H3206" s="4">
        <v>4.9418904191795603</v>
      </c>
      <c r="I3206" s="26">
        <f>H3206/100</f>
        <v>4.94189041917956E-2</v>
      </c>
      <c r="J3206" s="1">
        <v>3.4013899289512302</v>
      </c>
      <c r="K3206" s="4">
        <v>4.2970229191456003E-2</v>
      </c>
      <c r="L3206" s="7">
        <v>0.93236097406134311</v>
      </c>
      <c r="M3206" s="3">
        <v>2</v>
      </c>
      <c r="N3206" s="2">
        <v>3565.5576640451</v>
      </c>
      <c r="O3206" s="6">
        <v>0.37158916480228299</v>
      </c>
      <c r="P3206" s="1">
        <v>6.4629998501055299</v>
      </c>
      <c r="Q3206" s="5">
        <v>477.17076814022897</v>
      </c>
      <c r="R3206" s="3">
        <v>0</v>
      </c>
      <c r="S3206" s="9" t="str">
        <f>IF(E3206&gt;3, "1", "0")</f>
        <v>0</v>
      </c>
      <c r="T3206" s="3">
        <f>IF(F3206 &lt; 80%, 1, 0)</f>
        <v>0</v>
      </c>
      <c r="U3206" s="12" t="str">
        <f t="shared" si="50"/>
        <v>High</v>
      </c>
      <c r="V3206" s="12" t="str">
        <f>IF(A3205 &lt; 400, "Low", IF(A3205 &lt; 700, "Medium", "High"))</f>
        <v>Low</v>
      </c>
      <c r="W3206" s="12" t="str">
        <f>IF(O3206&lt;0.23,"Low", IF(O3206&lt;=0.37,"Medium","High"))</f>
        <v>High</v>
      </c>
      <c r="X3206" s="12" t="str">
        <f>IF(K3206&lt;0.03,"Low", IF(K3206&lt;=0.06,"Medium","High"))</f>
        <v>Medium</v>
      </c>
    </row>
    <row r="3207" spans="1:24">
      <c r="A3207" s="3">
        <v>939</v>
      </c>
      <c r="B3207" s="5">
        <v>10004.425937553</v>
      </c>
      <c r="C3207" s="4">
        <v>0.99615223487777005</v>
      </c>
      <c r="D3207" s="3">
        <v>0</v>
      </c>
      <c r="E3207" s="1">
        <v>1.0802178743891799</v>
      </c>
      <c r="F3207" s="4">
        <v>0.67034315252647703</v>
      </c>
      <c r="G3207" s="3">
        <v>6</v>
      </c>
      <c r="H3207" s="4">
        <v>4.9434656699356498</v>
      </c>
      <c r="I3207" s="26">
        <f>H3207/100</f>
        <v>4.9434656699356497E-2</v>
      </c>
      <c r="J3207" s="1">
        <v>9.8411223069067209</v>
      </c>
      <c r="K3207" s="4">
        <v>1.5496184652386899E-2</v>
      </c>
      <c r="L3207" s="7">
        <v>0.848509411627282</v>
      </c>
      <c r="M3207" s="3">
        <v>0</v>
      </c>
      <c r="N3207" s="2">
        <v>3836.1409653030901</v>
      </c>
      <c r="O3207" s="6">
        <v>0.340150000609727</v>
      </c>
      <c r="P3207" s="1">
        <v>1.42088274763091</v>
      </c>
      <c r="Q3207" s="5">
        <v>141.13169781067501</v>
      </c>
      <c r="R3207" s="3">
        <v>1</v>
      </c>
      <c r="S3207" s="9" t="str">
        <f>IF(E3207&gt;3, "1", "0")</f>
        <v>0</v>
      </c>
      <c r="T3207" s="3">
        <f>IF(F3207 &lt; 80%, 1, 0)</f>
        <v>1</v>
      </c>
      <c r="U3207" s="12" t="str">
        <f t="shared" si="50"/>
        <v>High</v>
      </c>
      <c r="V3207" s="12" t="str">
        <f>IF(A3206 &lt; 400, "Low", IF(A3206 &lt; 700, "Medium", "High"))</f>
        <v>Medium</v>
      </c>
      <c r="W3207" s="12" t="str">
        <f>IF(O3207&lt;0.23,"Low", IF(O3207&lt;=0.37,"Medium","High"))</f>
        <v>Medium</v>
      </c>
      <c r="X3207" s="12" t="str">
        <f>IF(K3207&lt;0.03,"Low", IF(K3207&lt;=0.06,"Medium","High"))</f>
        <v>Low</v>
      </c>
    </row>
    <row r="3208" spans="1:24">
      <c r="A3208" s="3">
        <v>236</v>
      </c>
      <c r="B3208" s="5">
        <v>18811.499126950399</v>
      </c>
      <c r="C3208" s="4">
        <v>0.90601046784247596</v>
      </c>
      <c r="D3208" s="3">
        <v>5</v>
      </c>
      <c r="E3208" s="1">
        <v>4.9766586318669797</v>
      </c>
      <c r="F3208" s="4">
        <v>0.88679076042555094</v>
      </c>
      <c r="G3208" s="3">
        <v>21</v>
      </c>
      <c r="H3208" s="4">
        <v>4.9440176261632596</v>
      </c>
      <c r="I3208" s="26">
        <f>H3208/100</f>
        <v>4.9440176261632593E-2</v>
      </c>
      <c r="J3208" s="1">
        <v>5.4852623792520401</v>
      </c>
      <c r="K3208" s="4">
        <v>4.4702761803934399E-2</v>
      </c>
      <c r="L3208" s="7">
        <v>0.88869232732745507</v>
      </c>
      <c r="M3208" s="3">
        <v>8</v>
      </c>
      <c r="N3208" s="2">
        <v>3289.87741696686</v>
      </c>
      <c r="O3208" s="6">
        <v>0.167423425088122</v>
      </c>
      <c r="P3208" s="1">
        <v>6.64538648605639</v>
      </c>
      <c r="Q3208" s="5">
        <v>199.81822317700599</v>
      </c>
      <c r="R3208" s="3">
        <v>1</v>
      </c>
      <c r="S3208" s="9" t="str">
        <f>IF(E3208&gt;3, "1", "0")</f>
        <v>1</v>
      </c>
      <c r="T3208" s="3">
        <f>IF(F3208 &lt; 80%, 1, 0)</f>
        <v>0</v>
      </c>
      <c r="U3208" s="12" t="str">
        <f t="shared" si="50"/>
        <v>High</v>
      </c>
      <c r="V3208" s="12" t="str">
        <f>IF(A3207 &lt; 400, "Low", IF(A3207 &lt; 700, "Medium", "High"))</f>
        <v>High</v>
      </c>
      <c r="W3208" s="12" t="str">
        <f>IF(O3208&lt;0.23,"Low", IF(O3208&lt;=0.37,"Medium","High"))</f>
        <v>Low</v>
      </c>
      <c r="X3208" s="12" t="str">
        <f>IF(K3208&lt;0.03,"Low", IF(K3208&lt;=0.06,"Medium","High"))</f>
        <v>Medium</v>
      </c>
    </row>
    <row r="3209" spans="1:24">
      <c r="A3209" s="3">
        <v>551</v>
      </c>
      <c r="B3209" s="5">
        <v>5207.9320386929003</v>
      </c>
      <c r="C3209" s="4">
        <v>0.8683868987149449</v>
      </c>
      <c r="D3209" s="3">
        <v>3</v>
      </c>
      <c r="E3209" s="1">
        <v>4.3490125863604199</v>
      </c>
      <c r="F3209" s="4">
        <v>0.7634419882892961</v>
      </c>
      <c r="G3209" s="3">
        <v>15</v>
      </c>
      <c r="H3209" s="4">
        <v>4.9457495533333597</v>
      </c>
      <c r="I3209" s="26">
        <f>H3209/100</f>
        <v>4.9457495533333597E-2</v>
      </c>
      <c r="J3209" s="1">
        <v>2.8335168305901499</v>
      </c>
      <c r="K3209" s="4">
        <v>2.9004430790919199E-2</v>
      </c>
      <c r="L3209" s="7">
        <v>0.89628023337863194</v>
      </c>
      <c r="M3209" s="3">
        <v>3</v>
      </c>
      <c r="N3209" s="2">
        <v>3231.6163547134502</v>
      </c>
      <c r="O3209" s="6">
        <v>0.39721089752873601</v>
      </c>
      <c r="P3209" s="1">
        <v>2.7779234794928298</v>
      </c>
      <c r="Q3209" s="5">
        <v>269.23386462565401</v>
      </c>
      <c r="R3209" s="3">
        <v>1</v>
      </c>
      <c r="S3209" s="9" t="str">
        <f>IF(E3209&gt;3, "1", "0")</f>
        <v>1</v>
      </c>
      <c r="T3209" s="3">
        <f>IF(F3209 &lt; 80%, 1, 0)</f>
        <v>1</v>
      </c>
      <c r="U3209" s="12" t="str">
        <f t="shared" si="50"/>
        <v>High</v>
      </c>
      <c r="V3209" s="12" t="str">
        <f>IF(A3208 &lt; 400, "Low", IF(A3208 &lt; 700, "Medium", "High"))</f>
        <v>Low</v>
      </c>
      <c r="W3209" s="12" t="str">
        <f>IF(O3209&lt;0.23,"Low", IF(O3209&lt;=0.37,"Medium","High"))</f>
        <v>High</v>
      </c>
      <c r="X3209" s="12" t="str">
        <f>IF(K3209&lt;0.03,"Low", IF(K3209&lt;=0.06,"Medium","High"))</f>
        <v>Low</v>
      </c>
    </row>
    <row r="3210" spans="1:24">
      <c r="A3210" s="3">
        <v>984</v>
      </c>
      <c r="B3210" s="5">
        <v>9326.0815672811896</v>
      </c>
      <c r="C3210" s="4">
        <v>0.86283241276739497</v>
      </c>
      <c r="D3210" s="3">
        <v>3</v>
      </c>
      <c r="E3210" s="1">
        <v>3.6508440237370499</v>
      </c>
      <c r="F3210" s="4">
        <v>0.83138930040075398</v>
      </c>
      <c r="G3210" s="3">
        <v>18</v>
      </c>
      <c r="H3210" s="4">
        <v>4.9477087856004101</v>
      </c>
      <c r="I3210" s="26">
        <f>H3210/100</f>
        <v>4.9477087856004104E-2</v>
      </c>
      <c r="J3210" s="1">
        <v>9.5511831220375694</v>
      </c>
      <c r="K3210" s="4">
        <v>4.2356241605258402E-2</v>
      </c>
      <c r="L3210" s="7">
        <v>0.80144281119891203</v>
      </c>
      <c r="M3210" s="3">
        <v>9</v>
      </c>
      <c r="N3210" s="2">
        <v>4023.2115171037499</v>
      </c>
      <c r="O3210" s="6">
        <v>0.17934544249603401</v>
      </c>
      <c r="P3210" s="1">
        <v>2.80121477167831</v>
      </c>
      <c r="Q3210" s="5">
        <v>224.914187410696</v>
      </c>
      <c r="R3210" s="3">
        <v>1</v>
      </c>
      <c r="S3210" s="9" t="str">
        <f>IF(E3210&gt;3, "1", "0")</f>
        <v>1</v>
      </c>
      <c r="T3210" s="3">
        <f>IF(F3210 &lt; 80%, 1, 0)</f>
        <v>0</v>
      </c>
      <c r="U3210" s="12" t="str">
        <f t="shared" si="50"/>
        <v>High</v>
      </c>
      <c r="V3210" s="12" t="str">
        <f>IF(A3209 &lt; 400, "Low", IF(A3209 &lt; 700, "Medium", "High"))</f>
        <v>Medium</v>
      </c>
      <c r="W3210" s="12" t="str">
        <f>IF(O3210&lt;0.23,"Low", IF(O3210&lt;=0.37,"Medium","High"))</f>
        <v>Low</v>
      </c>
      <c r="X3210" s="12" t="str">
        <f>IF(K3210&lt;0.03,"Low", IF(K3210&lt;=0.06,"Medium","High"))</f>
        <v>Medium</v>
      </c>
    </row>
    <row r="3211" spans="1:24">
      <c r="A3211" s="3">
        <v>826</v>
      </c>
      <c r="B3211" s="5">
        <v>13892.6027076217</v>
      </c>
      <c r="C3211" s="4">
        <v>0.81793044624713607</v>
      </c>
      <c r="D3211" s="3">
        <v>5</v>
      </c>
      <c r="E3211" s="1">
        <v>1.08231350269356</v>
      </c>
      <c r="F3211" s="4">
        <v>0.786637149374248</v>
      </c>
      <c r="G3211" s="3">
        <v>8</v>
      </c>
      <c r="H3211" s="4">
        <v>4.95178378862812</v>
      </c>
      <c r="I3211" s="26">
        <f>H3211/100</f>
        <v>4.9517837886281196E-2</v>
      </c>
      <c r="J3211" s="1">
        <v>8.8727450736558904</v>
      </c>
      <c r="K3211" s="4">
        <v>4.0241583436288399E-2</v>
      </c>
      <c r="L3211" s="7">
        <v>0.83373191164941796</v>
      </c>
      <c r="M3211" s="3">
        <v>1</v>
      </c>
      <c r="N3211" s="2">
        <v>2408.2446782614102</v>
      </c>
      <c r="O3211" s="6">
        <v>0.144719100728183</v>
      </c>
      <c r="P3211" s="1">
        <v>5.35038321445293</v>
      </c>
      <c r="Q3211" s="5">
        <v>145.90174536108799</v>
      </c>
      <c r="R3211" s="3">
        <v>1</v>
      </c>
      <c r="S3211" s="9" t="str">
        <f>IF(E3211&gt;3, "1", "0")</f>
        <v>0</v>
      </c>
      <c r="T3211" s="3">
        <f>IF(F3211 &lt; 80%, 1, 0)</f>
        <v>1</v>
      </c>
      <c r="U3211" s="12" t="str">
        <f t="shared" si="50"/>
        <v>High</v>
      </c>
      <c r="V3211" s="12" t="str">
        <f>IF(A3210 &lt; 400, "Low", IF(A3210 &lt; 700, "Medium", "High"))</f>
        <v>High</v>
      </c>
      <c r="W3211" s="12" t="str">
        <f>IF(O3211&lt;0.23,"Low", IF(O3211&lt;=0.37,"Medium","High"))</f>
        <v>Low</v>
      </c>
      <c r="X3211" s="12" t="str">
        <f>IF(K3211&lt;0.03,"Low", IF(K3211&lt;=0.06,"Medium","High"))</f>
        <v>Medium</v>
      </c>
    </row>
    <row r="3212" spans="1:24">
      <c r="A3212" s="3">
        <v>694</v>
      </c>
      <c r="B3212" s="5">
        <v>19166.728740414601</v>
      </c>
      <c r="C3212" s="4">
        <v>0.99628428498440502</v>
      </c>
      <c r="D3212" s="3">
        <v>2</v>
      </c>
      <c r="E3212" s="1">
        <v>3.44070019426211</v>
      </c>
      <c r="F3212" s="4">
        <v>0.77308196585062006</v>
      </c>
      <c r="G3212" s="3">
        <v>16</v>
      </c>
      <c r="H3212" s="4">
        <v>4.9522850370187603</v>
      </c>
      <c r="I3212" s="26">
        <f>H3212/100</f>
        <v>4.9522850370187603E-2</v>
      </c>
      <c r="J3212" s="1">
        <v>7.4074813108157596</v>
      </c>
      <c r="K3212" s="4">
        <v>8.2116600618978505E-2</v>
      </c>
      <c r="L3212" s="7">
        <v>0.96353978778914895</v>
      </c>
      <c r="M3212" s="3">
        <v>5</v>
      </c>
      <c r="N3212" s="2">
        <v>1012.03184224289</v>
      </c>
      <c r="O3212" s="6">
        <v>0.12472043711183201</v>
      </c>
      <c r="P3212" s="1">
        <v>9.8473687337532603</v>
      </c>
      <c r="Q3212" s="5">
        <v>232.31678788648</v>
      </c>
      <c r="R3212" s="3">
        <v>1</v>
      </c>
      <c r="S3212" s="9" t="str">
        <f>IF(E3212&gt;3, "1", "0")</f>
        <v>1</v>
      </c>
      <c r="T3212" s="3">
        <f>IF(F3212 &lt; 80%, 1, 0)</f>
        <v>1</v>
      </c>
      <c r="U3212" s="12" t="str">
        <f t="shared" si="50"/>
        <v>High</v>
      </c>
      <c r="V3212" s="12" t="str">
        <f>IF(A3211 &lt; 400, "Low", IF(A3211 &lt; 700, "Medium", "High"))</f>
        <v>High</v>
      </c>
      <c r="W3212" s="12" t="str">
        <f>IF(O3212&lt;0.23,"Low", IF(O3212&lt;=0.37,"Medium","High"))</f>
        <v>Low</v>
      </c>
      <c r="X3212" s="12" t="str">
        <f>IF(K3212&lt;0.03,"Low", IF(K3212&lt;=0.06,"Medium","High"))</f>
        <v>High</v>
      </c>
    </row>
    <row r="3213" spans="1:24">
      <c r="A3213" s="3">
        <v>249</v>
      </c>
      <c r="B3213" s="5">
        <v>15387.3924000384</v>
      </c>
      <c r="C3213" s="4">
        <v>0.96425188407456897</v>
      </c>
      <c r="D3213" s="3">
        <v>5</v>
      </c>
      <c r="E3213" s="1">
        <v>4.7533539250715302</v>
      </c>
      <c r="F3213" s="4">
        <v>0.68155459018420994</v>
      </c>
      <c r="G3213" s="3">
        <v>14</v>
      </c>
      <c r="H3213" s="4">
        <v>4.9535461978095396</v>
      </c>
      <c r="I3213" s="26">
        <f>H3213/100</f>
        <v>4.9535461978095399E-2</v>
      </c>
      <c r="J3213" s="1">
        <v>9.0935255465343001</v>
      </c>
      <c r="K3213" s="4">
        <v>5.7459557224906303E-3</v>
      </c>
      <c r="L3213" s="7">
        <v>0.89867916560521488</v>
      </c>
      <c r="M3213" s="3">
        <v>6</v>
      </c>
      <c r="N3213" s="2">
        <v>3360.5551422489598</v>
      </c>
      <c r="O3213" s="6">
        <v>0.34854413444326299</v>
      </c>
      <c r="P3213" s="1">
        <v>4.9504519623555598</v>
      </c>
      <c r="Q3213" s="5">
        <v>240.83064264292199</v>
      </c>
      <c r="R3213" s="3">
        <v>1</v>
      </c>
      <c r="S3213" s="9" t="str">
        <f>IF(E3213&gt;3, "1", "0")</f>
        <v>1</v>
      </c>
      <c r="T3213" s="3">
        <f>IF(F3213 &lt; 80%, 1, 0)</f>
        <v>1</v>
      </c>
      <c r="U3213" s="12" t="str">
        <f t="shared" si="50"/>
        <v>High</v>
      </c>
      <c r="V3213" s="12" t="str">
        <f>IF(A3212 &lt; 400, "Low", IF(A3212 &lt; 700, "Medium", "High"))</f>
        <v>Medium</v>
      </c>
      <c r="W3213" s="12" t="str">
        <f>IF(O3213&lt;0.23,"Low", IF(O3213&lt;=0.37,"Medium","High"))</f>
        <v>Medium</v>
      </c>
      <c r="X3213" s="12" t="str">
        <f>IF(K3213&lt;0.03,"Low", IF(K3213&lt;=0.06,"Medium","High"))</f>
        <v>Low</v>
      </c>
    </row>
    <row r="3214" spans="1:24">
      <c r="A3214" s="3">
        <v>558</v>
      </c>
      <c r="B3214" s="5">
        <v>18563.649371113501</v>
      </c>
      <c r="C3214" s="4">
        <v>0.92233113512920295</v>
      </c>
      <c r="D3214" s="3">
        <v>2</v>
      </c>
      <c r="E3214" s="1">
        <v>2.3535386526295001</v>
      </c>
      <c r="F3214" s="4">
        <v>0.62932658084830595</v>
      </c>
      <c r="G3214" s="3">
        <v>1</v>
      </c>
      <c r="H3214" s="4">
        <v>4.9550032004668596</v>
      </c>
      <c r="I3214" s="26">
        <f>H3214/100</f>
        <v>4.9550032004668593E-2</v>
      </c>
      <c r="J3214" s="1">
        <v>7.0811098946789404</v>
      </c>
      <c r="K3214" s="4">
        <v>9.2368912940059306E-2</v>
      </c>
      <c r="L3214" s="7">
        <v>0.81731184476866203</v>
      </c>
      <c r="M3214" s="3">
        <v>1</v>
      </c>
      <c r="N3214" s="2">
        <v>2073.58182404936</v>
      </c>
      <c r="O3214" s="6">
        <v>0.103562346620656</v>
      </c>
      <c r="P3214" s="1">
        <v>4.1835735780146504</v>
      </c>
      <c r="Q3214" s="5">
        <v>207.56203053275601</v>
      </c>
      <c r="R3214" s="3">
        <v>1</v>
      </c>
      <c r="S3214" s="9" t="str">
        <f>IF(E3214&gt;3, "1", "0")</f>
        <v>0</v>
      </c>
      <c r="T3214" s="3">
        <f>IF(F3214 &lt; 80%, 1, 0)</f>
        <v>1</v>
      </c>
      <c r="U3214" s="12" t="str">
        <f t="shared" si="50"/>
        <v>High</v>
      </c>
      <c r="V3214" s="12" t="str">
        <f>IF(A3213 &lt; 400, "Low", IF(A3213 &lt; 700, "Medium", "High"))</f>
        <v>Low</v>
      </c>
      <c r="W3214" s="12" t="str">
        <f>IF(O3214&lt;0.23,"Low", IF(O3214&lt;=0.37,"Medium","High"))</f>
        <v>Low</v>
      </c>
      <c r="X3214" s="12" t="str">
        <f>IF(K3214&lt;0.03,"Low", IF(K3214&lt;=0.06,"Medium","High"))</f>
        <v>High</v>
      </c>
    </row>
    <row r="3215" spans="1:24">
      <c r="A3215" s="3">
        <v>813</v>
      </c>
      <c r="B3215" s="5">
        <v>18202.3510688223</v>
      </c>
      <c r="C3215" s="4">
        <v>0.90858808889786602</v>
      </c>
      <c r="D3215" s="3">
        <v>5</v>
      </c>
      <c r="E3215" s="1">
        <v>4.7533486089179497</v>
      </c>
      <c r="F3215" s="4">
        <v>0.78048612531135897</v>
      </c>
      <c r="G3215" s="3">
        <v>0</v>
      </c>
      <c r="H3215" s="4">
        <v>4.9564790345019896</v>
      </c>
      <c r="I3215" s="26">
        <f>H3215/100</f>
        <v>4.9564790345019899E-2</v>
      </c>
      <c r="J3215" s="1">
        <v>6.1533851720084503</v>
      </c>
      <c r="K3215" s="4">
        <v>2.3276985623859901E-2</v>
      </c>
      <c r="L3215" s="7">
        <v>0.82903932604600894</v>
      </c>
      <c r="M3215" s="3">
        <v>4</v>
      </c>
      <c r="N3215" s="2">
        <v>4406.9589566619497</v>
      </c>
      <c r="O3215" s="6">
        <v>0.30494016457595602</v>
      </c>
      <c r="P3215" s="1">
        <v>4.5152786901584001</v>
      </c>
      <c r="Q3215" s="5">
        <v>412.59924343412501</v>
      </c>
      <c r="R3215" s="3">
        <v>1</v>
      </c>
      <c r="S3215" s="9" t="str">
        <f>IF(E3215&gt;3, "1", "0")</f>
        <v>1</v>
      </c>
      <c r="T3215" s="3">
        <f>IF(F3215 &lt; 80%, 1, 0)</f>
        <v>1</v>
      </c>
      <c r="U3215" s="12" t="str">
        <f t="shared" si="50"/>
        <v>High</v>
      </c>
      <c r="V3215" s="12" t="str">
        <f>IF(A3214 &lt; 400, "Low", IF(A3214 &lt; 700, "Medium", "High"))</f>
        <v>Medium</v>
      </c>
      <c r="W3215" s="12" t="str">
        <f>IF(O3215&lt;0.23,"Low", IF(O3215&lt;=0.37,"Medium","High"))</f>
        <v>Medium</v>
      </c>
      <c r="X3215" s="12" t="str">
        <f>IF(K3215&lt;0.03,"Low", IF(K3215&lt;=0.06,"Medium","High"))</f>
        <v>Low</v>
      </c>
    </row>
    <row r="3216" spans="1:24">
      <c r="A3216" s="3">
        <v>549</v>
      </c>
      <c r="B3216" s="5">
        <v>18605.6294062253</v>
      </c>
      <c r="C3216" s="4">
        <v>0.8066853066186439</v>
      </c>
      <c r="D3216" s="3">
        <v>0</v>
      </c>
      <c r="E3216" s="1">
        <v>2.3538185595310899</v>
      </c>
      <c r="F3216" s="4">
        <v>0.76809305312058396</v>
      </c>
      <c r="G3216" s="3">
        <v>3</v>
      </c>
      <c r="H3216" s="4">
        <v>4.9592839762385399</v>
      </c>
      <c r="I3216" s="26">
        <f>H3216/100</f>
        <v>4.9592839762385398E-2</v>
      </c>
      <c r="J3216" s="1">
        <v>6.8632345327706599</v>
      </c>
      <c r="K3216" s="4">
        <v>1.9231587306040202E-2</v>
      </c>
      <c r="L3216" s="7">
        <v>0.92920859258605204</v>
      </c>
      <c r="M3216" s="3">
        <v>7</v>
      </c>
      <c r="N3216" s="2">
        <v>4384.5870631799799</v>
      </c>
      <c r="O3216" s="6">
        <v>0.27876851673473602</v>
      </c>
      <c r="P3216" s="1">
        <v>1.7520675958971299</v>
      </c>
      <c r="Q3216" s="5">
        <v>139.09569412251</v>
      </c>
      <c r="R3216" s="3">
        <v>0</v>
      </c>
      <c r="S3216" s="9" t="str">
        <f>IF(E3216&gt;3, "1", "0")</f>
        <v>0</v>
      </c>
      <c r="T3216" s="3">
        <f>IF(F3216 &lt; 80%, 1, 0)</f>
        <v>1</v>
      </c>
      <c r="U3216" s="12" t="str">
        <f t="shared" si="50"/>
        <v>High</v>
      </c>
      <c r="V3216" s="12" t="str">
        <f>IF(A3215 &lt; 400, "Low", IF(A3215 &lt; 700, "Medium", "High"))</f>
        <v>High</v>
      </c>
      <c r="W3216" s="12" t="str">
        <f>IF(O3216&lt;0.23,"Low", IF(O3216&lt;=0.37,"Medium","High"))</f>
        <v>Medium</v>
      </c>
      <c r="X3216" s="12" t="str">
        <f>IF(K3216&lt;0.03,"Low", IF(K3216&lt;=0.06,"Medium","High"))</f>
        <v>Low</v>
      </c>
    </row>
    <row r="3217" spans="1:24">
      <c r="A3217" s="3">
        <v>160</v>
      </c>
      <c r="B3217" s="5">
        <v>10131.6143129539</v>
      </c>
      <c r="C3217" s="4">
        <v>0.98231537745261088</v>
      </c>
      <c r="D3217" s="3">
        <v>4</v>
      </c>
      <c r="E3217" s="1">
        <v>4.9005319450375699</v>
      </c>
      <c r="F3217" s="4">
        <v>0.72043487218608604</v>
      </c>
      <c r="G3217" s="3">
        <v>9</v>
      </c>
      <c r="H3217" s="4">
        <v>4.9613351659175002</v>
      </c>
      <c r="I3217" s="26">
        <f>H3217/100</f>
        <v>4.9613351659174999E-2</v>
      </c>
      <c r="J3217" s="1">
        <v>5.8920033128217097</v>
      </c>
      <c r="K3217" s="4">
        <v>2.17947796702774E-2</v>
      </c>
      <c r="L3217" s="7">
        <v>0.86497150134512102</v>
      </c>
      <c r="M3217" s="3">
        <v>6</v>
      </c>
      <c r="N3217" s="2">
        <v>2022.8045205128799</v>
      </c>
      <c r="O3217" s="6">
        <v>0.37560368850192499</v>
      </c>
      <c r="P3217" s="1">
        <v>3.1338600255685001</v>
      </c>
      <c r="Q3217" s="5">
        <v>351.568474058459</v>
      </c>
      <c r="R3217" s="3">
        <v>1</v>
      </c>
      <c r="S3217" s="9" t="str">
        <f>IF(E3217&gt;3, "1", "0")</f>
        <v>1</v>
      </c>
      <c r="T3217" s="3">
        <f>IF(F3217 &lt; 80%, 1, 0)</f>
        <v>1</v>
      </c>
      <c r="U3217" s="12" t="str">
        <f t="shared" si="50"/>
        <v>High</v>
      </c>
      <c r="V3217" s="12" t="str">
        <f>IF(A3216 &lt; 400, "Low", IF(A3216 &lt; 700, "Medium", "High"))</f>
        <v>Medium</v>
      </c>
      <c r="W3217" s="12" t="str">
        <f>IF(O3217&lt;0.23,"Low", IF(O3217&lt;=0.37,"Medium","High"))</f>
        <v>High</v>
      </c>
      <c r="X3217" s="12" t="str">
        <f>IF(K3217&lt;0.03,"Low", IF(K3217&lt;=0.06,"Medium","High"))</f>
        <v>Low</v>
      </c>
    </row>
    <row r="3218" spans="1:24">
      <c r="A3218" s="3">
        <v>730</v>
      </c>
      <c r="B3218" s="5">
        <v>11079.880409704299</v>
      </c>
      <c r="C3218" s="4">
        <v>0.87661387394530099</v>
      </c>
      <c r="D3218" s="3">
        <v>4</v>
      </c>
      <c r="E3218" s="1">
        <v>1.9646104490448</v>
      </c>
      <c r="F3218" s="4">
        <v>0.88558216929682099</v>
      </c>
      <c r="G3218" s="3">
        <v>18</v>
      </c>
      <c r="H3218" s="4">
        <v>4.9615486394167698</v>
      </c>
      <c r="I3218" s="26">
        <f>H3218/100</f>
        <v>4.9615486394167699E-2</v>
      </c>
      <c r="J3218" s="1">
        <v>4.8481018171919699</v>
      </c>
      <c r="K3218" s="4">
        <v>2.82066836605314E-2</v>
      </c>
      <c r="L3218" s="7">
        <v>0.92704525099629198</v>
      </c>
      <c r="M3218" s="3">
        <v>0</v>
      </c>
      <c r="N3218" s="2">
        <v>1283.2935931717</v>
      </c>
      <c r="O3218" s="6">
        <v>0.24411199694477001</v>
      </c>
      <c r="P3218" s="1">
        <v>4.6192100819747903</v>
      </c>
      <c r="Q3218" s="5">
        <v>428.94788036366901</v>
      </c>
      <c r="R3218" s="3">
        <v>1</v>
      </c>
      <c r="S3218" s="9" t="str">
        <f>IF(E3218&gt;3, "1", "0")</f>
        <v>0</v>
      </c>
      <c r="T3218" s="3">
        <f>IF(F3218 &lt; 80%, 1, 0)</f>
        <v>0</v>
      </c>
      <c r="U3218" s="12" t="str">
        <f t="shared" si="50"/>
        <v>High</v>
      </c>
      <c r="V3218" s="12" t="str">
        <f>IF(A3217 &lt; 400, "Low", IF(A3217 &lt; 700, "Medium", "High"))</f>
        <v>Low</v>
      </c>
      <c r="W3218" s="12" t="str">
        <f>IF(O3218&lt;0.23,"Low", IF(O3218&lt;=0.37,"Medium","High"))</f>
        <v>Medium</v>
      </c>
      <c r="X3218" s="12" t="str">
        <f>IF(K3218&lt;0.03,"Low", IF(K3218&lt;=0.06,"Medium","High"))</f>
        <v>Low</v>
      </c>
    </row>
    <row r="3219" spans="1:24">
      <c r="A3219" s="3">
        <v>618</v>
      </c>
      <c r="B3219" s="5">
        <v>12519.1346693859</v>
      </c>
      <c r="C3219" s="4">
        <v>0.8399143231791879</v>
      </c>
      <c r="D3219" s="3">
        <v>1</v>
      </c>
      <c r="E3219" s="1">
        <v>1.4043831475605799</v>
      </c>
      <c r="F3219" s="4">
        <v>0.7068829107026281</v>
      </c>
      <c r="G3219" s="3">
        <v>22</v>
      </c>
      <c r="H3219" s="4">
        <v>4.9653185835868001</v>
      </c>
      <c r="I3219" s="26">
        <f>H3219/100</f>
        <v>4.9653185835868002E-2</v>
      </c>
      <c r="J3219" s="1">
        <v>3.3343337443993901</v>
      </c>
      <c r="K3219" s="4">
        <v>5.93737746186416E-2</v>
      </c>
      <c r="L3219" s="7">
        <v>0.81505037239709599</v>
      </c>
      <c r="M3219" s="3">
        <v>6</v>
      </c>
      <c r="N3219" s="2">
        <v>1969.9113106719401</v>
      </c>
      <c r="O3219" s="6">
        <v>0.448014787279092</v>
      </c>
      <c r="P3219" s="1">
        <v>8.1985664301813195</v>
      </c>
      <c r="Q3219" s="5">
        <v>402.09892789953102</v>
      </c>
      <c r="R3219" s="3">
        <v>1</v>
      </c>
      <c r="S3219" s="9" t="str">
        <f>IF(E3219&gt;3, "1", "0")</f>
        <v>0</v>
      </c>
      <c r="T3219" s="3">
        <f>IF(F3219 &lt; 80%, 1, 0)</f>
        <v>1</v>
      </c>
      <c r="U3219" s="12" t="str">
        <f t="shared" si="50"/>
        <v>High</v>
      </c>
      <c r="V3219" s="12" t="str">
        <f>IF(A3218 &lt; 400, "Low", IF(A3218 &lt; 700, "Medium", "High"))</f>
        <v>High</v>
      </c>
      <c r="W3219" s="12" t="str">
        <f>IF(O3219&lt;0.23,"Low", IF(O3219&lt;=0.37,"Medium","High"))</f>
        <v>High</v>
      </c>
      <c r="X3219" s="12" t="str">
        <f>IF(K3219&lt;0.03,"Low", IF(K3219&lt;=0.06,"Medium","High"))</f>
        <v>Medium</v>
      </c>
    </row>
    <row r="3220" spans="1:24">
      <c r="A3220" s="3">
        <v>926</v>
      </c>
      <c r="B3220" s="5">
        <v>7410.1937706776798</v>
      </c>
      <c r="C3220" s="4">
        <v>0.96038279056722498</v>
      </c>
      <c r="D3220" s="3">
        <v>4</v>
      </c>
      <c r="E3220" s="1">
        <v>3.2583980371521202</v>
      </c>
      <c r="F3220" s="4">
        <v>0.94956289551406703</v>
      </c>
      <c r="G3220" s="3">
        <v>3</v>
      </c>
      <c r="H3220" s="4">
        <v>4.9690126335059803</v>
      </c>
      <c r="I3220" s="26">
        <f>H3220/100</f>
        <v>4.96901263350598E-2</v>
      </c>
      <c r="J3220" s="1">
        <v>2.7049483562224301</v>
      </c>
      <c r="K3220" s="4">
        <v>8.4029105133911403E-2</v>
      </c>
      <c r="L3220" s="7">
        <v>0.88084016479872607</v>
      </c>
      <c r="M3220" s="3">
        <v>1</v>
      </c>
      <c r="N3220" s="2">
        <v>2308.4368662902798</v>
      </c>
      <c r="O3220" s="6">
        <v>0.47989813921590802</v>
      </c>
      <c r="P3220" s="1">
        <v>4.3650411546987904</v>
      </c>
      <c r="Q3220" s="5">
        <v>343.65140413505799</v>
      </c>
      <c r="R3220" s="3">
        <v>1</v>
      </c>
      <c r="S3220" s="9" t="str">
        <f>IF(E3220&gt;3, "1", "0")</f>
        <v>1</v>
      </c>
      <c r="T3220" s="3">
        <f>IF(F3220 &lt; 80%, 1, 0)</f>
        <v>0</v>
      </c>
      <c r="U3220" s="12" t="str">
        <f t="shared" si="50"/>
        <v>High</v>
      </c>
      <c r="V3220" s="12" t="str">
        <f>IF(A3219 &lt; 400, "Low", IF(A3219 &lt; 700, "Medium", "High"))</f>
        <v>Medium</v>
      </c>
      <c r="W3220" s="12" t="str">
        <f>IF(O3220&lt;0.23,"Low", IF(O3220&lt;=0.37,"Medium","High"))</f>
        <v>High</v>
      </c>
      <c r="X3220" s="12" t="str">
        <f>IF(K3220&lt;0.03,"Low", IF(K3220&lt;=0.06,"Medium","High"))</f>
        <v>High</v>
      </c>
    </row>
    <row r="3221" spans="1:24">
      <c r="A3221" s="3">
        <v>306</v>
      </c>
      <c r="B3221" s="5">
        <v>17749.389957548101</v>
      </c>
      <c r="C3221" s="4">
        <v>0.92785257663627307</v>
      </c>
      <c r="D3221" s="3">
        <v>0</v>
      </c>
      <c r="E3221" s="1">
        <v>2.30314676559464</v>
      </c>
      <c r="F3221" s="4">
        <v>0.60692004909638797</v>
      </c>
      <c r="G3221" s="3">
        <v>1</v>
      </c>
      <c r="H3221" s="4">
        <v>4.9700626804660901</v>
      </c>
      <c r="I3221" s="26">
        <f>H3221/100</f>
        <v>4.9700626804660898E-2</v>
      </c>
      <c r="J3221" s="1">
        <v>2.5394618088872201</v>
      </c>
      <c r="K3221" s="4">
        <v>7.1994555313575501E-2</v>
      </c>
      <c r="L3221" s="7">
        <v>0.87444105042476294</v>
      </c>
      <c r="M3221" s="3">
        <v>9</v>
      </c>
      <c r="N3221" s="2">
        <v>3981.3827856314101</v>
      </c>
      <c r="O3221" s="6">
        <v>0.45864791508506197</v>
      </c>
      <c r="P3221" s="1">
        <v>5.6376702506562903</v>
      </c>
      <c r="Q3221" s="5">
        <v>335.16102767691302</v>
      </c>
      <c r="R3221" s="3">
        <v>1</v>
      </c>
      <c r="S3221" s="9" t="str">
        <f>IF(E3221&gt;3, "1", "0")</f>
        <v>0</v>
      </c>
      <c r="T3221" s="3">
        <f>IF(F3221 &lt; 80%, 1, 0)</f>
        <v>1</v>
      </c>
      <c r="U3221" s="12" t="str">
        <f t="shared" si="50"/>
        <v>High</v>
      </c>
      <c r="V3221" s="12" t="str">
        <f>IF(A3220 &lt; 400, "Low", IF(A3220 &lt; 700, "Medium", "High"))</f>
        <v>High</v>
      </c>
      <c r="W3221" s="12" t="str">
        <f>IF(O3221&lt;0.23,"Low", IF(O3221&lt;=0.37,"Medium","High"))</f>
        <v>High</v>
      </c>
      <c r="X3221" s="12" t="str">
        <f>IF(K3221&lt;0.03,"Low", IF(K3221&lt;=0.06,"Medium","High"))</f>
        <v>High</v>
      </c>
    </row>
    <row r="3222" spans="1:24">
      <c r="A3222" s="3">
        <v>900</v>
      </c>
      <c r="B3222" s="5">
        <v>17104.4823632599</v>
      </c>
      <c r="C3222" s="4">
        <v>0.99578947117093197</v>
      </c>
      <c r="D3222" s="3">
        <v>2</v>
      </c>
      <c r="E3222" s="1">
        <v>2.7850288412800501</v>
      </c>
      <c r="F3222" s="4">
        <v>0.61468319312185105</v>
      </c>
      <c r="G3222" s="3">
        <v>11</v>
      </c>
      <c r="H3222" s="4">
        <v>4.9737981865349798</v>
      </c>
      <c r="I3222" s="26">
        <f>H3222/100</f>
        <v>4.9737981865349799E-2</v>
      </c>
      <c r="J3222" s="1">
        <v>2.63613747619701</v>
      </c>
      <c r="K3222" s="4">
        <v>9.5171730063835294E-2</v>
      </c>
      <c r="L3222" s="7">
        <v>0.83705506547987496</v>
      </c>
      <c r="M3222" s="3">
        <v>2</v>
      </c>
      <c r="N3222" s="2">
        <v>2844.1369566286098</v>
      </c>
      <c r="O3222" s="6">
        <v>0.44277775845579997</v>
      </c>
      <c r="P3222" s="1">
        <v>3.16926332880724</v>
      </c>
      <c r="Q3222" s="5">
        <v>459.49973482202302</v>
      </c>
      <c r="R3222" s="3">
        <v>1</v>
      </c>
      <c r="S3222" s="9" t="str">
        <f>IF(E3222&gt;3, "1", "0")</f>
        <v>0</v>
      </c>
      <c r="T3222" s="3">
        <f>IF(F3222 &lt; 80%, 1, 0)</f>
        <v>1</v>
      </c>
      <c r="U3222" s="12" t="str">
        <f t="shared" si="50"/>
        <v>High</v>
      </c>
      <c r="V3222" s="12" t="str">
        <f>IF(A3221 &lt; 400, "Low", IF(A3221 &lt; 700, "Medium", "High"))</f>
        <v>Low</v>
      </c>
      <c r="W3222" s="12" t="str">
        <f>IF(O3222&lt;0.23,"Low", IF(O3222&lt;=0.37,"Medium","High"))</f>
        <v>High</v>
      </c>
      <c r="X3222" s="12" t="str">
        <f>IF(K3222&lt;0.03,"Low", IF(K3222&lt;=0.06,"Medium","High"))</f>
        <v>High</v>
      </c>
    </row>
    <row r="3223" spans="1:24">
      <c r="A3223" s="3">
        <v>518</v>
      </c>
      <c r="B3223" s="5">
        <v>17921.6852903199</v>
      </c>
      <c r="C3223" s="4">
        <v>0.82336082154679002</v>
      </c>
      <c r="D3223" s="3">
        <v>2</v>
      </c>
      <c r="E3223" s="1">
        <v>4.8187707711753296</v>
      </c>
      <c r="F3223" s="4">
        <v>0.60237339869842299</v>
      </c>
      <c r="G3223" s="3">
        <v>22</v>
      </c>
      <c r="H3223" s="4">
        <v>4.97640120656978</v>
      </c>
      <c r="I3223" s="26">
        <f>H3223/100</f>
        <v>4.9764012065697798E-2</v>
      </c>
      <c r="J3223" s="1">
        <v>9.1146637179528902</v>
      </c>
      <c r="K3223" s="4">
        <v>9.2802018876405698E-2</v>
      </c>
      <c r="L3223" s="7">
        <v>0.89570093635314196</v>
      </c>
      <c r="M3223" s="3">
        <v>7</v>
      </c>
      <c r="N3223" s="2">
        <v>1282.27855406802</v>
      </c>
      <c r="O3223" s="6">
        <v>0.40318818347230301</v>
      </c>
      <c r="P3223" s="1">
        <v>4.4969976697304697</v>
      </c>
      <c r="Q3223" s="5">
        <v>385.45585071087999</v>
      </c>
      <c r="R3223" s="3">
        <v>1</v>
      </c>
      <c r="S3223" s="9" t="str">
        <f>IF(E3223&gt;3, "1", "0")</f>
        <v>1</v>
      </c>
      <c r="T3223" s="3">
        <f>IF(F3223 &lt; 80%, 1, 0)</f>
        <v>1</v>
      </c>
      <c r="U3223" s="12" t="str">
        <f t="shared" si="50"/>
        <v>High</v>
      </c>
      <c r="V3223" s="12" t="str">
        <f>IF(A3222 &lt; 400, "Low", IF(A3222 &lt; 700, "Medium", "High"))</f>
        <v>High</v>
      </c>
      <c r="W3223" s="12" t="str">
        <f>IF(O3223&lt;0.23,"Low", IF(O3223&lt;=0.37,"Medium","High"))</f>
        <v>High</v>
      </c>
      <c r="X3223" s="12" t="str">
        <f>IF(K3223&lt;0.03,"Low", IF(K3223&lt;=0.06,"Medium","High"))</f>
        <v>High</v>
      </c>
    </row>
    <row r="3224" spans="1:24">
      <c r="A3224" s="3">
        <v>500</v>
      </c>
      <c r="B3224" s="5">
        <v>10028.1207105631</v>
      </c>
      <c r="C3224" s="4">
        <v>0.82789004724103199</v>
      </c>
      <c r="D3224" s="3">
        <v>5</v>
      </c>
      <c r="E3224" s="1">
        <v>4.2494425560961799</v>
      </c>
      <c r="F3224" s="4">
        <v>0.83547668814536191</v>
      </c>
      <c r="G3224" s="3">
        <v>6</v>
      </c>
      <c r="H3224" s="4">
        <v>4.97641701570865</v>
      </c>
      <c r="I3224" s="26">
        <f>H3224/100</f>
        <v>4.97641701570865E-2</v>
      </c>
      <c r="J3224" s="1">
        <v>7.8989890683166903</v>
      </c>
      <c r="K3224" s="4">
        <v>8.0186869320465898E-2</v>
      </c>
      <c r="L3224" s="7">
        <v>0.91782906414516896</v>
      </c>
      <c r="M3224" s="3">
        <v>6</v>
      </c>
      <c r="N3224" s="2">
        <v>3946.93178342797</v>
      </c>
      <c r="O3224" s="6">
        <v>0.483778063271602</v>
      </c>
      <c r="P3224" s="1">
        <v>9.5491262436494004</v>
      </c>
      <c r="Q3224" s="5">
        <v>443.89093839629402</v>
      </c>
      <c r="R3224" s="3">
        <v>1</v>
      </c>
      <c r="S3224" s="9" t="str">
        <f>IF(E3224&gt;3, "1", "0")</f>
        <v>1</v>
      </c>
      <c r="T3224" s="3">
        <f>IF(F3224 &lt; 80%, 1, 0)</f>
        <v>0</v>
      </c>
      <c r="U3224" s="12" t="str">
        <f t="shared" si="50"/>
        <v>High</v>
      </c>
      <c r="V3224" s="12" t="str">
        <f>IF(A3223 &lt; 400, "Low", IF(A3223 &lt; 700, "Medium", "High"))</f>
        <v>Medium</v>
      </c>
      <c r="W3224" s="12" t="str">
        <f>IF(O3224&lt;0.23,"Low", IF(O3224&lt;=0.37,"Medium","High"))</f>
        <v>High</v>
      </c>
      <c r="X3224" s="12" t="str">
        <f>IF(K3224&lt;0.03,"Low", IF(K3224&lt;=0.06,"Medium","High"))</f>
        <v>High</v>
      </c>
    </row>
    <row r="3225" spans="1:24">
      <c r="A3225" s="3">
        <v>510</v>
      </c>
      <c r="B3225" s="5">
        <v>11434.1650014522</v>
      </c>
      <c r="C3225" s="4">
        <v>0.89649861210553294</v>
      </c>
      <c r="D3225" s="3">
        <v>0</v>
      </c>
      <c r="E3225" s="1">
        <v>3.6577896834010302</v>
      </c>
      <c r="F3225" s="4">
        <v>0.87957106437808708</v>
      </c>
      <c r="G3225" s="3">
        <v>23</v>
      </c>
      <c r="H3225" s="4">
        <v>4.9789019723406698</v>
      </c>
      <c r="I3225" s="26">
        <f>H3225/100</f>
        <v>4.9789019723406699E-2</v>
      </c>
      <c r="J3225" s="1">
        <v>2.2349303957443798</v>
      </c>
      <c r="K3225" s="4">
        <v>7.8623398327080193E-2</v>
      </c>
      <c r="L3225" s="7">
        <v>0.90396102945219792</v>
      </c>
      <c r="M3225" s="3">
        <v>0</v>
      </c>
      <c r="N3225" s="2">
        <v>1626.3055314363401</v>
      </c>
      <c r="O3225" s="6">
        <v>0.26891424178638501</v>
      </c>
      <c r="P3225" s="1">
        <v>3.3858250209328502</v>
      </c>
      <c r="Q3225" s="5">
        <v>248.684442317372</v>
      </c>
      <c r="R3225" s="3">
        <v>1</v>
      </c>
      <c r="S3225" s="9" t="str">
        <f>IF(E3225&gt;3, "1", "0")</f>
        <v>1</v>
      </c>
      <c r="T3225" s="3">
        <f>IF(F3225 &lt; 80%, 1, 0)</f>
        <v>0</v>
      </c>
      <c r="U3225" s="12" t="str">
        <f t="shared" si="50"/>
        <v>High</v>
      </c>
      <c r="V3225" s="12" t="str">
        <f>IF(A3224 &lt; 400, "Low", IF(A3224 &lt; 700, "Medium", "High"))</f>
        <v>Medium</v>
      </c>
      <c r="W3225" s="12" t="str">
        <f>IF(O3225&lt;0.23,"Low", IF(O3225&lt;=0.37,"Medium","High"))</f>
        <v>Medium</v>
      </c>
      <c r="X3225" s="12" t="str">
        <f>IF(K3225&lt;0.03,"Low", IF(K3225&lt;=0.06,"Medium","High"))</f>
        <v>High</v>
      </c>
    </row>
    <row r="3226" spans="1:24">
      <c r="A3226" s="3">
        <v>165</v>
      </c>
      <c r="B3226" s="5">
        <v>14027.101009181701</v>
      </c>
      <c r="C3226" s="4">
        <v>0.92189355267332507</v>
      </c>
      <c r="D3226" s="3">
        <v>3</v>
      </c>
      <c r="E3226" s="1">
        <v>0.75476737910625502</v>
      </c>
      <c r="F3226" s="4">
        <v>0.78028719421285897</v>
      </c>
      <c r="G3226" s="3">
        <v>16</v>
      </c>
      <c r="H3226" s="4">
        <v>4.9798702925732501</v>
      </c>
      <c r="I3226" s="26">
        <f>H3226/100</f>
        <v>4.9798702925732498E-2</v>
      </c>
      <c r="J3226" s="1">
        <v>4.1817568788659401</v>
      </c>
      <c r="K3226" s="4">
        <v>2.63713258425602E-2</v>
      </c>
      <c r="L3226" s="7">
        <v>0.94708692431404795</v>
      </c>
      <c r="M3226" s="3">
        <v>9</v>
      </c>
      <c r="N3226" s="2">
        <v>4106.2331387041304</v>
      </c>
      <c r="O3226" s="6">
        <v>0.2758468279679</v>
      </c>
      <c r="P3226" s="1">
        <v>4.7492701809785496</v>
      </c>
      <c r="Q3226" s="5">
        <v>120.54555298275601</v>
      </c>
      <c r="R3226" s="3">
        <v>1</v>
      </c>
      <c r="S3226" s="9" t="str">
        <f>IF(E3226&gt;3, "1", "0")</f>
        <v>0</v>
      </c>
      <c r="T3226" s="3">
        <f>IF(F3226 &lt; 80%, 1, 0)</f>
        <v>1</v>
      </c>
      <c r="U3226" s="12" t="str">
        <f t="shared" si="50"/>
        <v>High</v>
      </c>
      <c r="V3226" s="12" t="str">
        <f>IF(A3225 &lt; 400, "Low", IF(A3225 &lt; 700, "Medium", "High"))</f>
        <v>Medium</v>
      </c>
      <c r="W3226" s="12" t="str">
        <f>IF(O3226&lt;0.23,"Low", IF(O3226&lt;=0.37,"Medium","High"))</f>
        <v>Medium</v>
      </c>
      <c r="X3226" s="12" t="str">
        <f>IF(K3226&lt;0.03,"Low", IF(K3226&lt;=0.06,"Medium","High"))</f>
        <v>Low</v>
      </c>
    </row>
    <row r="3227" spans="1:24">
      <c r="A3227" s="3">
        <v>376</v>
      </c>
      <c r="B3227" s="5">
        <v>17236.1807093918</v>
      </c>
      <c r="C3227" s="4">
        <v>0.92582351572685295</v>
      </c>
      <c r="D3227" s="3">
        <v>1</v>
      </c>
      <c r="E3227" s="1">
        <v>1.62356478952696</v>
      </c>
      <c r="F3227" s="4">
        <v>0.66282355363965606</v>
      </c>
      <c r="G3227" s="3">
        <v>9</v>
      </c>
      <c r="H3227" s="4">
        <v>4.9856761250062496</v>
      </c>
      <c r="I3227" s="26">
        <f>H3227/100</f>
        <v>4.9856761250062498E-2</v>
      </c>
      <c r="J3227" s="1">
        <v>3.9024020911122399</v>
      </c>
      <c r="K3227" s="4">
        <v>9.6594420413343304E-2</v>
      </c>
      <c r="L3227" s="7">
        <v>0.87054934836261599</v>
      </c>
      <c r="M3227" s="3">
        <v>1</v>
      </c>
      <c r="N3227" s="2">
        <v>2151.00093842261</v>
      </c>
      <c r="O3227" s="6">
        <v>0.48874901397182202</v>
      </c>
      <c r="P3227" s="1">
        <v>6.0550943088332403</v>
      </c>
      <c r="Q3227" s="5">
        <v>348.97858382917701</v>
      </c>
      <c r="R3227" s="3">
        <v>1</v>
      </c>
      <c r="S3227" s="9" t="str">
        <f>IF(E3227&gt;3, "1", "0")</f>
        <v>0</v>
      </c>
      <c r="T3227" s="3">
        <f>IF(F3227 &lt; 80%, 1, 0)</f>
        <v>1</v>
      </c>
      <c r="U3227" s="12" t="str">
        <f t="shared" si="50"/>
        <v>High</v>
      </c>
      <c r="V3227" s="12" t="str">
        <f>IF(A3226 &lt; 400, "Low", IF(A3226 &lt; 700, "Medium", "High"))</f>
        <v>Low</v>
      </c>
      <c r="W3227" s="12" t="str">
        <f>IF(O3227&lt;0.23,"Low", IF(O3227&lt;=0.37,"Medium","High"))</f>
        <v>High</v>
      </c>
      <c r="X3227" s="12" t="str">
        <f>IF(K3227&lt;0.03,"Low", IF(K3227&lt;=0.06,"Medium","High"))</f>
        <v>High</v>
      </c>
    </row>
    <row r="3228" spans="1:24">
      <c r="A3228" s="3">
        <v>665</v>
      </c>
      <c r="B3228" s="5">
        <v>5353.9244696829401</v>
      </c>
      <c r="C3228" s="4">
        <v>0.96218703853452192</v>
      </c>
      <c r="D3228" s="3">
        <v>0</v>
      </c>
      <c r="E3228" s="1">
        <v>3.22282168331345</v>
      </c>
      <c r="F3228" s="4">
        <v>0.74773206752785792</v>
      </c>
      <c r="G3228" s="3">
        <v>0</v>
      </c>
      <c r="H3228" s="4">
        <v>4.98587842024856</v>
      </c>
      <c r="I3228" s="26">
        <f>H3228/100</f>
        <v>4.9858784202485601E-2</v>
      </c>
      <c r="J3228" s="1">
        <v>2.4639393485596401</v>
      </c>
      <c r="K3228" s="4">
        <v>9.4068714209723306E-2</v>
      </c>
      <c r="L3228" s="7">
        <v>0.87243266875828096</v>
      </c>
      <c r="M3228" s="3">
        <v>7</v>
      </c>
      <c r="N3228" s="2">
        <v>4395.9681809516696</v>
      </c>
      <c r="O3228" s="6">
        <v>0.20293198407337401</v>
      </c>
      <c r="P3228" s="1">
        <v>3.1194755664046299</v>
      </c>
      <c r="Q3228" s="5">
        <v>367.025599048723</v>
      </c>
      <c r="R3228" s="3">
        <v>1</v>
      </c>
      <c r="S3228" s="9" t="str">
        <f>IF(E3228&gt;3, "1", "0")</f>
        <v>1</v>
      </c>
      <c r="T3228" s="3">
        <f>IF(F3228 &lt; 80%, 1, 0)</f>
        <v>1</v>
      </c>
      <c r="U3228" s="12" t="str">
        <f t="shared" si="50"/>
        <v>High</v>
      </c>
      <c r="V3228" s="12" t="str">
        <f>IF(A3227 &lt; 400, "Low", IF(A3227 &lt; 700, "Medium", "High"))</f>
        <v>Low</v>
      </c>
      <c r="W3228" s="12" t="str">
        <f>IF(O3228&lt;0.23,"Low", IF(O3228&lt;=0.37,"Medium","High"))</f>
        <v>Low</v>
      </c>
      <c r="X3228" s="12" t="str">
        <f>IF(K3228&lt;0.03,"Low", IF(K3228&lt;=0.06,"Medium","High"))</f>
        <v>High</v>
      </c>
    </row>
    <row r="3229" spans="1:24">
      <c r="A3229" s="3">
        <v>568</v>
      </c>
      <c r="B3229" s="5">
        <v>10128.5791715824</v>
      </c>
      <c r="C3229" s="4">
        <v>0.93108719568813203</v>
      </c>
      <c r="D3229" s="3">
        <v>0</v>
      </c>
      <c r="E3229" s="1">
        <v>4.0875780876026004</v>
      </c>
      <c r="F3229" s="4">
        <v>0.601351538723365</v>
      </c>
      <c r="G3229" s="3">
        <v>7</v>
      </c>
      <c r="H3229" s="4">
        <v>4.9867867433235498</v>
      </c>
      <c r="I3229" s="26">
        <f>H3229/100</f>
        <v>4.9867867433235499E-2</v>
      </c>
      <c r="J3229" s="1">
        <v>5.5017916702988598</v>
      </c>
      <c r="K3229" s="4">
        <v>3.2164083464839899E-2</v>
      </c>
      <c r="L3229" s="7">
        <v>0.89099772686239898</v>
      </c>
      <c r="M3229" s="3">
        <v>6</v>
      </c>
      <c r="N3229" s="2">
        <v>3234.3669234225799</v>
      </c>
      <c r="O3229" s="6">
        <v>0.118008059782842</v>
      </c>
      <c r="P3229" s="1">
        <v>6.6416069665059698</v>
      </c>
      <c r="Q3229" s="5">
        <v>465.84111654010297</v>
      </c>
      <c r="R3229" s="3">
        <v>1</v>
      </c>
      <c r="S3229" s="9" t="str">
        <f>IF(E3229&gt;3, "1", "0")</f>
        <v>1</v>
      </c>
      <c r="T3229" s="3">
        <f>IF(F3229 &lt; 80%, 1, 0)</f>
        <v>1</v>
      </c>
      <c r="U3229" s="12" t="str">
        <f t="shared" si="50"/>
        <v>High</v>
      </c>
      <c r="V3229" s="12" t="str">
        <f>IF(A3228 &lt; 400, "Low", IF(A3228 &lt; 700, "Medium", "High"))</f>
        <v>Medium</v>
      </c>
      <c r="W3229" s="12" t="str">
        <f>IF(O3229&lt;0.23,"Low", IF(O3229&lt;=0.37,"Medium","High"))</f>
        <v>Low</v>
      </c>
      <c r="X3229" s="12" t="str">
        <f>IF(K3229&lt;0.03,"Low", IF(K3229&lt;=0.06,"Medium","High"))</f>
        <v>Medium</v>
      </c>
    </row>
    <row r="3230" spans="1:24">
      <c r="A3230" s="3">
        <v>875</v>
      </c>
      <c r="B3230" s="5">
        <v>13935.197362422899</v>
      </c>
      <c r="C3230" s="4">
        <v>0.87873637719812292</v>
      </c>
      <c r="D3230" s="3">
        <v>3</v>
      </c>
      <c r="E3230" s="1">
        <v>4.2072823182703702</v>
      </c>
      <c r="F3230" s="4">
        <v>0.69051305091746695</v>
      </c>
      <c r="G3230" s="3">
        <v>21</v>
      </c>
      <c r="H3230" s="4">
        <v>4.9893351245678597</v>
      </c>
      <c r="I3230" s="26">
        <f>H3230/100</f>
        <v>4.9893351245678598E-2</v>
      </c>
      <c r="J3230" s="1">
        <v>7.3743831726084998</v>
      </c>
      <c r="K3230" s="4">
        <v>1.59718396687097E-2</v>
      </c>
      <c r="L3230" s="7">
        <v>0.93189742731107006</v>
      </c>
      <c r="M3230" s="3">
        <v>4</v>
      </c>
      <c r="N3230" s="2">
        <v>4596.6167465940198</v>
      </c>
      <c r="O3230" s="6">
        <v>0.47094663361484301</v>
      </c>
      <c r="P3230" s="1">
        <v>4.1180273973498602</v>
      </c>
      <c r="Q3230" s="5">
        <v>414.42030370999203</v>
      </c>
      <c r="R3230" s="3">
        <v>1</v>
      </c>
      <c r="S3230" s="9" t="str">
        <f>IF(E3230&gt;3, "1", "0")</f>
        <v>1</v>
      </c>
      <c r="T3230" s="3">
        <f>IF(F3230 &lt; 80%, 1, 0)</f>
        <v>1</v>
      </c>
      <c r="U3230" s="12" t="str">
        <f t="shared" si="50"/>
        <v>High</v>
      </c>
      <c r="V3230" s="12" t="str">
        <f>IF(A3229 &lt; 400, "Low", IF(A3229 &lt; 700, "Medium", "High"))</f>
        <v>Medium</v>
      </c>
      <c r="W3230" s="12" t="str">
        <f>IF(O3230&lt;0.23,"Low", IF(O3230&lt;=0.37,"Medium","High"))</f>
        <v>High</v>
      </c>
      <c r="X3230" s="12" t="str">
        <f>IF(K3230&lt;0.03,"Low", IF(K3230&lt;=0.06,"Medium","High"))</f>
        <v>Low</v>
      </c>
    </row>
    <row r="3231" spans="1:24">
      <c r="A3231" s="3">
        <v>505</v>
      </c>
      <c r="B3231" s="5">
        <v>18342.789665656401</v>
      </c>
      <c r="C3231" s="4">
        <v>0.89542927519781002</v>
      </c>
      <c r="D3231" s="3">
        <v>0</v>
      </c>
      <c r="E3231" s="1">
        <v>4.5420313692327401</v>
      </c>
      <c r="F3231" s="4">
        <v>0.818600685559153</v>
      </c>
      <c r="G3231" s="3">
        <v>13</v>
      </c>
      <c r="H3231" s="4">
        <v>4.9898314990389201</v>
      </c>
      <c r="I3231" s="26">
        <f>H3231/100</f>
        <v>4.98983149903892E-2</v>
      </c>
      <c r="J3231" s="1">
        <v>5.0256410695320302</v>
      </c>
      <c r="K3231" s="4">
        <v>6.4615988093603402E-2</v>
      </c>
      <c r="L3231" s="7">
        <v>0.8924159851416491</v>
      </c>
      <c r="M3231" s="3">
        <v>0</v>
      </c>
      <c r="N3231" s="2">
        <v>2475.0755213365501</v>
      </c>
      <c r="O3231" s="6">
        <v>0.43316660791240302</v>
      </c>
      <c r="P3231" s="1">
        <v>4.46115793939122</v>
      </c>
      <c r="Q3231" s="5">
        <v>474.33058675917698</v>
      </c>
      <c r="R3231" s="3">
        <v>1</v>
      </c>
      <c r="S3231" s="9" t="str">
        <f>IF(E3231&gt;3, "1", "0")</f>
        <v>1</v>
      </c>
      <c r="T3231" s="3">
        <f>IF(F3231 &lt; 80%, 1, 0)</f>
        <v>0</v>
      </c>
      <c r="U3231" s="12" t="str">
        <f t="shared" si="50"/>
        <v>High</v>
      </c>
      <c r="V3231" s="12" t="str">
        <f>IF(A3230 &lt; 400, "Low", IF(A3230 &lt; 700, "Medium", "High"))</f>
        <v>High</v>
      </c>
      <c r="W3231" s="12" t="str">
        <f>IF(O3231&lt;0.23,"Low", IF(O3231&lt;=0.37,"Medium","High"))</f>
        <v>High</v>
      </c>
      <c r="X3231" s="12" t="str">
        <f>IF(K3231&lt;0.03,"Low", IF(K3231&lt;=0.06,"Medium","High"))</f>
        <v>High</v>
      </c>
    </row>
    <row r="3232" spans="1:24">
      <c r="A3232" s="3">
        <v>751</v>
      </c>
      <c r="B3232" s="5">
        <v>11338.2264246792</v>
      </c>
      <c r="C3232" s="4">
        <v>0.82675562899879396</v>
      </c>
      <c r="D3232" s="3">
        <v>1</v>
      </c>
      <c r="E3232" s="1">
        <v>4.86286935495803</v>
      </c>
      <c r="F3232" s="4">
        <v>0.71868251566796004</v>
      </c>
      <c r="G3232" s="3">
        <v>10</v>
      </c>
      <c r="H3232" s="4">
        <v>4.9901025741026199</v>
      </c>
      <c r="I3232" s="26">
        <f>H3232/100</f>
        <v>4.99010257410262E-2</v>
      </c>
      <c r="J3232" s="1">
        <v>3.1703400217695199</v>
      </c>
      <c r="K3232" s="4">
        <v>7.2358459492047306E-2</v>
      </c>
      <c r="L3232" s="7">
        <v>0.97402665667575605</v>
      </c>
      <c r="M3232" s="3">
        <v>6</v>
      </c>
      <c r="N3232" s="2">
        <v>2560.3105863237201</v>
      </c>
      <c r="O3232" s="6">
        <v>0.41197855320052601</v>
      </c>
      <c r="P3232" s="1">
        <v>9.1117358762061098</v>
      </c>
      <c r="Q3232" s="5">
        <v>130.471107422617</v>
      </c>
      <c r="R3232" s="3">
        <v>1</v>
      </c>
      <c r="S3232" s="9" t="str">
        <f>IF(E3232&gt;3, "1", "0")</f>
        <v>1</v>
      </c>
      <c r="T3232" s="3">
        <f>IF(F3232 &lt; 80%, 1, 0)</f>
        <v>1</v>
      </c>
      <c r="U3232" s="12" t="str">
        <f t="shared" si="50"/>
        <v>High</v>
      </c>
      <c r="V3232" s="12" t="str">
        <f>IF(A3231 &lt; 400, "Low", IF(A3231 &lt; 700, "Medium", "High"))</f>
        <v>Medium</v>
      </c>
      <c r="W3232" s="12" t="str">
        <f>IF(O3232&lt;0.23,"Low", IF(O3232&lt;=0.37,"Medium","High"))</f>
        <v>High</v>
      </c>
      <c r="X3232" s="12" t="str">
        <f>IF(K3232&lt;0.03,"Low", IF(K3232&lt;=0.06,"Medium","High"))</f>
        <v>High</v>
      </c>
    </row>
    <row r="3233" spans="1:24">
      <c r="A3233" s="3">
        <v>119</v>
      </c>
      <c r="B3233" s="5">
        <v>18699.304213643602</v>
      </c>
      <c r="C3233" s="4">
        <v>0.90506365289014401</v>
      </c>
      <c r="D3233" s="3">
        <v>3</v>
      </c>
      <c r="E3233" s="1">
        <v>4.4373967638085299</v>
      </c>
      <c r="F3233" s="4">
        <v>0.92685091286805799</v>
      </c>
      <c r="G3233" s="3">
        <v>5</v>
      </c>
      <c r="H3233" s="4">
        <v>4.9902401086378703</v>
      </c>
      <c r="I3233" s="26">
        <f>H3233/100</f>
        <v>4.9902401086378702E-2</v>
      </c>
      <c r="J3233" s="1">
        <v>6.974996487856</v>
      </c>
      <c r="K3233" s="4">
        <v>5.6231878259861701E-2</v>
      </c>
      <c r="L3233" s="7">
        <v>0.94943184436436989</v>
      </c>
      <c r="M3233" s="3">
        <v>3</v>
      </c>
      <c r="N3233" s="2">
        <v>1911.6989007545999</v>
      </c>
      <c r="O3233" s="6">
        <v>0.12517540057557899</v>
      </c>
      <c r="P3233" s="1">
        <v>5.24975678506501</v>
      </c>
      <c r="Q3233" s="5">
        <v>196.77078239428499</v>
      </c>
      <c r="R3233" s="3">
        <v>1</v>
      </c>
      <c r="S3233" s="9" t="str">
        <f>IF(E3233&gt;3, "1", "0")</f>
        <v>1</v>
      </c>
      <c r="T3233" s="3">
        <f>IF(F3233 &lt; 80%, 1, 0)</f>
        <v>0</v>
      </c>
      <c r="U3233" s="12" t="str">
        <f t="shared" si="50"/>
        <v>High</v>
      </c>
      <c r="V3233" s="12" t="str">
        <f>IF(A3232 &lt; 400, "Low", IF(A3232 &lt; 700, "Medium", "High"))</f>
        <v>High</v>
      </c>
      <c r="W3233" s="12" t="str">
        <f>IF(O3233&lt;0.23,"Low", IF(O3233&lt;=0.37,"Medium","High"))</f>
        <v>Low</v>
      </c>
      <c r="X3233" s="12" t="str">
        <f>IF(K3233&lt;0.03,"Low", IF(K3233&lt;=0.06,"Medium","High"))</f>
        <v>Medium</v>
      </c>
    </row>
    <row r="3234" spans="1:24">
      <c r="A3234" s="3">
        <v>319</v>
      </c>
      <c r="B3234" s="5">
        <v>6151.37092833107</v>
      </c>
      <c r="C3234" s="4">
        <v>0.81444586965449606</v>
      </c>
      <c r="D3234" s="3">
        <v>2</v>
      </c>
      <c r="E3234" s="1">
        <v>2.94906540924688</v>
      </c>
      <c r="F3234" s="4">
        <v>0.69746440501673801</v>
      </c>
      <c r="G3234" s="3">
        <v>3</v>
      </c>
      <c r="H3234" s="4">
        <v>4.9907957665843599</v>
      </c>
      <c r="I3234" s="26">
        <f>H3234/100</f>
        <v>4.9907957665843598E-2</v>
      </c>
      <c r="J3234" s="1">
        <v>2.09569810366995</v>
      </c>
      <c r="K3234" s="4">
        <v>1.45898248432164E-3</v>
      </c>
      <c r="L3234" s="7">
        <v>0.92681049143594607</v>
      </c>
      <c r="M3234" s="3">
        <v>9</v>
      </c>
      <c r="N3234" s="2">
        <v>4215.97676457537</v>
      </c>
      <c r="O3234" s="6">
        <v>0.115704318954843</v>
      </c>
      <c r="P3234" s="1">
        <v>3.5894777029735701</v>
      </c>
      <c r="Q3234" s="5">
        <v>145.89334429954701</v>
      </c>
      <c r="R3234" s="3">
        <v>1</v>
      </c>
      <c r="S3234" s="9" t="str">
        <f>IF(E3234&gt;3, "1", "0")</f>
        <v>0</v>
      </c>
      <c r="T3234" s="3">
        <f>IF(F3234 &lt; 80%, 1, 0)</f>
        <v>1</v>
      </c>
      <c r="U3234" s="12" t="str">
        <f t="shared" si="50"/>
        <v>High</v>
      </c>
      <c r="V3234" s="12" t="str">
        <f>IF(A3233 &lt; 400, "Low", IF(A3233 &lt; 700, "Medium", "High"))</f>
        <v>Low</v>
      </c>
      <c r="W3234" s="12" t="str">
        <f>IF(O3234&lt;0.23,"Low", IF(O3234&lt;=0.37,"Medium","High"))</f>
        <v>Low</v>
      </c>
      <c r="X3234" s="12" t="str">
        <f>IF(K3234&lt;0.03,"Low", IF(K3234&lt;=0.06,"Medium","High"))</f>
        <v>Low</v>
      </c>
    </row>
    <row r="3235" spans="1:24">
      <c r="A3235" s="3">
        <v>900</v>
      </c>
      <c r="B3235" s="5">
        <v>6964.60614491261</v>
      </c>
      <c r="C3235" s="4">
        <v>0.84291296401856997</v>
      </c>
      <c r="D3235" s="3">
        <v>4</v>
      </c>
      <c r="E3235" s="1">
        <v>2.1735319979352901</v>
      </c>
      <c r="F3235" s="4">
        <v>0.81279271996199998</v>
      </c>
      <c r="G3235" s="3">
        <v>12</v>
      </c>
      <c r="H3235" s="4">
        <v>4.9917717566161297</v>
      </c>
      <c r="I3235" s="26">
        <f>H3235/100</f>
        <v>4.9917717566161299E-2</v>
      </c>
      <c r="J3235" s="1">
        <v>3.2593254754058698</v>
      </c>
      <c r="K3235" s="4">
        <v>6.9047024213352404E-2</v>
      </c>
      <c r="L3235" s="7">
        <v>0.92456417435529603</v>
      </c>
      <c r="M3235" s="3">
        <v>7</v>
      </c>
      <c r="N3235" s="2">
        <v>1810.6070851489301</v>
      </c>
      <c r="O3235" s="6">
        <v>0.48855168610320399</v>
      </c>
      <c r="P3235" s="1">
        <v>5.7305663511041702</v>
      </c>
      <c r="Q3235" s="5">
        <v>416.23091738028802</v>
      </c>
      <c r="R3235" s="3">
        <v>1</v>
      </c>
      <c r="S3235" s="9" t="str">
        <f>IF(E3235&gt;3, "1", "0")</f>
        <v>0</v>
      </c>
      <c r="T3235" s="3">
        <f>IF(F3235 &lt; 80%, 1, 0)</f>
        <v>0</v>
      </c>
      <c r="U3235" s="12" t="str">
        <f t="shared" si="50"/>
        <v>High</v>
      </c>
      <c r="V3235" s="12" t="str">
        <f>IF(A3234 &lt; 400, "Low", IF(A3234 &lt; 700, "Medium", "High"))</f>
        <v>Low</v>
      </c>
      <c r="W3235" s="12" t="str">
        <f>IF(O3235&lt;0.23,"Low", IF(O3235&lt;=0.37,"Medium","High"))</f>
        <v>High</v>
      </c>
      <c r="X3235" s="12" t="str">
        <f>IF(K3235&lt;0.03,"Low", IF(K3235&lt;=0.06,"Medium","High"))</f>
        <v>High</v>
      </c>
    </row>
    <row r="3236" spans="1:24">
      <c r="A3236" s="3">
        <v>216</v>
      </c>
      <c r="B3236" s="5">
        <v>7532.1500867684599</v>
      </c>
      <c r="C3236" s="4">
        <v>0.82546237574934489</v>
      </c>
      <c r="D3236" s="3">
        <v>1</v>
      </c>
      <c r="E3236" s="1">
        <v>2.00228928954524</v>
      </c>
      <c r="F3236" s="4">
        <v>0.96646041072576094</v>
      </c>
      <c r="G3236" s="3">
        <v>1</v>
      </c>
      <c r="H3236" s="4">
        <v>4.9938964392715297</v>
      </c>
      <c r="I3236" s="26">
        <f>H3236/100</f>
        <v>4.99389643927153E-2</v>
      </c>
      <c r="J3236" s="1">
        <v>2.66925345337875</v>
      </c>
      <c r="K3236" s="4">
        <v>8.1732117186403094E-2</v>
      </c>
      <c r="L3236" s="7">
        <v>0.93462600671254092</v>
      </c>
      <c r="M3236" s="3">
        <v>3</v>
      </c>
      <c r="N3236" s="2">
        <v>1373.3780979082501</v>
      </c>
      <c r="O3236" s="6">
        <v>0.22197801257254501</v>
      </c>
      <c r="P3236" s="1">
        <v>3.20277204079671</v>
      </c>
      <c r="Q3236" s="5">
        <v>390.28162460661002</v>
      </c>
      <c r="R3236" s="3">
        <v>0</v>
      </c>
      <c r="S3236" s="9" t="str">
        <f>IF(E3236&gt;3, "1", "0")</f>
        <v>0</v>
      </c>
      <c r="T3236" s="3">
        <f>IF(F3236 &lt; 80%, 1, 0)</f>
        <v>0</v>
      </c>
      <c r="U3236" s="12" t="str">
        <f t="shared" si="50"/>
        <v>High</v>
      </c>
      <c r="V3236" s="12" t="str">
        <f>IF(A3235 &lt; 400, "Low", IF(A3235 &lt; 700, "Medium", "High"))</f>
        <v>High</v>
      </c>
      <c r="W3236" s="12" t="str">
        <f>IF(O3236&lt;0.23,"Low", IF(O3236&lt;=0.37,"Medium","High"))</f>
        <v>Low</v>
      </c>
      <c r="X3236" s="12" t="str">
        <f>IF(K3236&lt;0.03,"Low", IF(K3236&lt;=0.06,"Medium","High"))</f>
        <v>High</v>
      </c>
    </row>
    <row r="3237" spans="1:24">
      <c r="A3237" s="3">
        <v>269</v>
      </c>
      <c r="B3237" s="5">
        <v>10769.1661396815</v>
      </c>
      <c r="C3237" s="4">
        <v>0.81488568368770298</v>
      </c>
      <c r="D3237" s="3">
        <v>2</v>
      </c>
      <c r="E3237" s="1">
        <v>3.4501727806017799</v>
      </c>
      <c r="F3237" s="4">
        <v>0.70283272874054703</v>
      </c>
      <c r="G3237" s="3">
        <v>7</v>
      </c>
      <c r="H3237" s="4">
        <v>4.9947078528422697</v>
      </c>
      <c r="I3237" s="26">
        <f>H3237/100</f>
        <v>4.99470785284227E-2</v>
      </c>
      <c r="J3237" s="1">
        <v>4.1805733553473203</v>
      </c>
      <c r="K3237" s="4">
        <v>4.2150258819048998E-2</v>
      </c>
      <c r="L3237" s="7">
        <v>0.84954442508018002</v>
      </c>
      <c r="M3237" s="3">
        <v>6</v>
      </c>
      <c r="N3237" s="2">
        <v>4548.3869983435798</v>
      </c>
      <c r="O3237" s="6">
        <v>0.101999381475071</v>
      </c>
      <c r="P3237" s="1">
        <v>9.5647991337501796</v>
      </c>
      <c r="Q3237" s="5">
        <v>157.19256936703701</v>
      </c>
      <c r="R3237" s="3">
        <v>1</v>
      </c>
      <c r="S3237" s="9" t="str">
        <f>IF(E3237&gt;3, "1", "0")</f>
        <v>1</v>
      </c>
      <c r="T3237" s="3">
        <f>IF(F3237 &lt; 80%, 1, 0)</f>
        <v>1</v>
      </c>
      <c r="U3237" s="12" t="str">
        <f t="shared" si="50"/>
        <v>High</v>
      </c>
      <c r="V3237" s="12" t="str">
        <f>IF(A3236 &lt; 400, "Low", IF(A3236 &lt; 700, "Medium", "High"))</f>
        <v>Low</v>
      </c>
      <c r="W3237" s="12" t="str">
        <f>IF(O3237&lt;0.23,"Low", IF(O3237&lt;=0.37,"Medium","High"))</f>
        <v>Low</v>
      </c>
      <c r="X3237" s="12" t="str">
        <f>IF(K3237&lt;0.03,"Low", IF(K3237&lt;=0.06,"Medium","High"))</f>
        <v>Medium</v>
      </c>
    </row>
    <row r="3238" spans="1:24">
      <c r="A3238" s="3">
        <v>905</v>
      </c>
      <c r="B3238" s="5">
        <v>18001.555317589999</v>
      </c>
      <c r="C3238" s="4">
        <v>0.87050584826010391</v>
      </c>
      <c r="D3238" s="3">
        <v>5</v>
      </c>
      <c r="E3238" s="1">
        <v>0.81265993197589403</v>
      </c>
      <c r="F3238" s="4">
        <v>0.76207284152038401</v>
      </c>
      <c r="G3238" s="3">
        <v>19</v>
      </c>
      <c r="H3238" s="4">
        <v>4.9961135601194897</v>
      </c>
      <c r="I3238" s="26">
        <f>H3238/100</f>
        <v>4.9961135601194896E-2</v>
      </c>
      <c r="J3238" s="1">
        <v>4.6128230420958198</v>
      </c>
      <c r="K3238" s="4">
        <v>8.0202257795678494E-2</v>
      </c>
      <c r="L3238" s="7">
        <v>0.86418735701817595</v>
      </c>
      <c r="M3238" s="3">
        <v>9</v>
      </c>
      <c r="N3238" s="2">
        <v>3174.14784976889</v>
      </c>
      <c r="O3238" s="6">
        <v>0.44699541814612898</v>
      </c>
      <c r="P3238" s="1">
        <v>9.2311509544036596</v>
      </c>
      <c r="Q3238" s="5">
        <v>108.85593269777</v>
      </c>
      <c r="R3238" s="3">
        <v>1</v>
      </c>
      <c r="S3238" s="9" t="str">
        <f>IF(E3238&gt;3, "1", "0")</f>
        <v>0</v>
      </c>
      <c r="T3238" s="3">
        <f>IF(F3238 &lt; 80%, 1, 0)</f>
        <v>1</v>
      </c>
      <c r="U3238" s="12" t="str">
        <f t="shared" si="50"/>
        <v>High</v>
      </c>
      <c r="V3238" s="12" t="str">
        <f>IF(A3237 &lt; 400, "Low", IF(A3237 &lt; 700, "Medium", "High"))</f>
        <v>Low</v>
      </c>
      <c r="W3238" s="12" t="str">
        <f>IF(O3238&lt;0.23,"Low", IF(O3238&lt;=0.37,"Medium","High"))</f>
        <v>High</v>
      </c>
      <c r="X3238" s="12" t="str">
        <f>IF(K3238&lt;0.03,"Low", IF(K3238&lt;=0.06,"Medium","High"))</f>
        <v>High</v>
      </c>
    </row>
    <row r="3239" spans="1:24">
      <c r="A3239" s="3">
        <v>686</v>
      </c>
      <c r="B3239" s="5">
        <v>6688.70585617906</v>
      </c>
      <c r="C3239" s="4">
        <v>0.990933271375814</v>
      </c>
      <c r="D3239" s="3">
        <v>4</v>
      </c>
      <c r="E3239" s="1">
        <v>2.2428102815389801</v>
      </c>
      <c r="F3239" s="4">
        <v>0.85840411637867997</v>
      </c>
      <c r="G3239" s="3">
        <v>21</v>
      </c>
      <c r="H3239" s="4">
        <v>4.9962304594201301</v>
      </c>
      <c r="I3239" s="26">
        <f>H3239/100</f>
        <v>4.9962304594201298E-2</v>
      </c>
      <c r="J3239" s="1">
        <v>9.9796666307167907</v>
      </c>
      <c r="K3239" s="4">
        <v>4.5146662264764197E-3</v>
      </c>
      <c r="L3239" s="7">
        <v>0.85927544095540997</v>
      </c>
      <c r="M3239" s="3">
        <v>6</v>
      </c>
      <c r="N3239" s="2">
        <v>1462.09604923098</v>
      </c>
      <c r="O3239" s="6">
        <v>0.45328108707953302</v>
      </c>
      <c r="P3239" s="1">
        <v>3.2110239560881801</v>
      </c>
      <c r="Q3239" s="5">
        <v>381.50596608031998</v>
      </c>
      <c r="R3239" s="3">
        <v>1</v>
      </c>
      <c r="S3239" s="9" t="str">
        <f>IF(E3239&gt;3, "1", "0")</f>
        <v>0</v>
      </c>
      <c r="T3239" s="3">
        <f>IF(F3239 &lt; 80%, 1, 0)</f>
        <v>0</v>
      </c>
      <c r="U3239" s="12" t="str">
        <f t="shared" si="50"/>
        <v>High</v>
      </c>
      <c r="V3239" s="12" t="str">
        <f>IF(A3238 &lt; 400, "Low", IF(A3238 &lt; 700, "Medium", "High"))</f>
        <v>High</v>
      </c>
      <c r="W3239" s="12" t="str">
        <f>IF(O3239&lt;0.23,"Low", IF(O3239&lt;=0.37,"Medium","High"))</f>
        <v>High</v>
      </c>
      <c r="X3239" s="12" t="str">
        <f>IF(K3239&lt;0.03,"Low", IF(K3239&lt;=0.06,"Medium","High"))</f>
        <v>Low</v>
      </c>
    </row>
    <row r="3240" spans="1:24">
      <c r="A3240" s="3">
        <v>808</v>
      </c>
      <c r="B3240" s="5">
        <v>5117.6238615787497</v>
      </c>
      <c r="C3240" s="4">
        <v>0.83447727242103298</v>
      </c>
      <c r="D3240" s="3">
        <v>3</v>
      </c>
      <c r="E3240" s="1">
        <v>4.2409583207836201</v>
      </c>
      <c r="F3240" s="4">
        <v>0.65484127522973101</v>
      </c>
      <c r="G3240" s="3">
        <v>15</v>
      </c>
      <c r="H3240" s="4">
        <v>4.9974135201192604</v>
      </c>
      <c r="I3240" s="26">
        <f>H3240/100</f>
        <v>4.9974135201192607E-2</v>
      </c>
      <c r="J3240" s="1">
        <v>9.7799127081564095</v>
      </c>
      <c r="K3240" s="4">
        <v>2.75049288592394E-2</v>
      </c>
      <c r="L3240" s="7">
        <v>0.80608730714746202</v>
      </c>
      <c r="M3240" s="3">
        <v>1</v>
      </c>
      <c r="N3240" s="2">
        <v>1306.25445865961</v>
      </c>
      <c r="O3240" s="6">
        <v>0.34014339209621602</v>
      </c>
      <c r="P3240" s="1">
        <v>2.0448102195593898</v>
      </c>
      <c r="Q3240" s="5">
        <v>409.44696658134302</v>
      </c>
      <c r="R3240" s="3">
        <v>1</v>
      </c>
      <c r="S3240" s="9" t="str">
        <f>IF(E3240&gt;3, "1", "0")</f>
        <v>1</v>
      </c>
      <c r="T3240" s="3">
        <f>IF(F3240 &lt; 80%, 1, 0)</f>
        <v>1</v>
      </c>
      <c r="U3240" s="12" t="str">
        <f t="shared" si="50"/>
        <v>High</v>
      </c>
      <c r="V3240" s="12" t="str">
        <f>IF(A3239 &lt; 400, "Low", IF(A3239 &lt; 700, "Medium", "High"))</f>
        <v>Medium</v>
      </c>
      <c r="W3240" s="12" t="str">
        <f>IF(O3240&lt;0.23,"Low", IF(O3240&lt;=0.37,"Medium","High"))</f>
        <v>Medium</v>
      </c>
      <c r="X3240" s="12" t="str">
        <f>IF(K3240&lt;0.03,"Low", IF(K3240&lt;=0.06,"Medium","High"))</f>
        <v>Low</v>
      </c>
    </row>
    <row r="3241" spans="1:24">
      <c r="A3241" s="3">
        <v>299</v>
      </c>
      <c r="B3241" s="5">
        <v>12875.740103680801</v>
      </c>
      <c r="C3241" s="4">
        <v>0.80316761418897498</v>
      </c>
      <c r="D3241" s="3">
        <v>5</v>
      </c>
      <c r="E3241" s="1">
        <v>4.3156587302528502</v>
      </c>
      <c r="F3241" s="4">
        <v>0.84852083566884007</v>
      </c>
      <c r="G3241" s="3">
        <v>11</v>
      </c>
      <c r="H3241" s="4">
        <v>4.9975906570772697</v>
      </c>
      <c r="I3241" s="26">
        <f>H3241/100</f>
        <v>4.9975906570772693E-2</v>
      </c>
      <c r="J3241" s="1">
        <v>4.6752634303805403</v>
      </c>
      <c r="K3241" s="4">
        <v>9.7538208375199303E-2</v>
      </c>
      <c r="L3241" s="7">
        <v>0.976271846217315</v>
      </c>
      <c r="M3241" s="3">
        <v>8</v>
      </c>
      <c r="N3241" s="2">
        <v>4666.6876365487196</v>
      </c>
      <c r="O3241" s="6">
        <v>0.135307508177819</v>
      </c>
      <c r="P3241" s="1">
        <v>7.7337003843848304</v>
      </c>
      <c r="Q3241" s="5">
        <v>126.429516204462</v>
      </c>
      <c r="R3241" s="3">
        <v>0</v>
      </c>
      <c r="S3241" s="9" t="str">
        <f>IF(E3241&gt;3, "1", "0")</f>
        <v>1</v>
      </c>
      <c r="T3241" s="3">
        <f>IF(F3241 &lt; 80%, 1, 0)</f>
        <v>0</v>
      </c>
      <c r="U3241" s="12" t="str">
        <f t="shared" si="50"/>
        <v>High</v>
      </c>
      <c r="V3241" s="12" t="str">
        <f>IF(A3240 &lt; 400, "Low", IF(A3240 &lt; 700, "Medium", "High"))</f>
        <v>High</v>
      </c>
      <c r="W3241" s="12" t="str">
        <f>IF(O3241&lt;0.23,"Low", IF(O3241&lt;=0.37,"Medium","High"))</f>
        <v>Low</v>
      </c>
      <c r="X3241" s="12" t="str">
        <f>IF(K3241&lt;0.03,"Low", IF(K3241&lt;=0.06,"Medium","High"))</f>
        <v>High</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21A41-961E-4AC4-A859-A41212CB734E}">
  <dimension ref="A1:C5"/>
  <sheetViews>
    <sheetView workbookViewId="0">
      <selection activeCell="D12" sqref="D12"/>
    </sheetView>
  </sheetViews>
  <sheetFormatPr defaultColWidth="15.85546875" defaultRowHeight="15"/>
  <cols>
    <col min="3" max="3" width="15.85546875" style="8"/>
  </cols>
  <sheetData>
    <row r="1" spans="1:3">
      <c r="A1" s="19" t="s">
        <v>24</v>
      </c>
      <c r="B1" s="17" t="s">
        <v>25</v>
      </c>
      <c r="C1" s="22" t="s">
        <v>26</v>
      </c>
    </row>
    <row r="2" spans="1:3">
      <c r="A2" s="20" t="s">
        <v>27</v>
      </c>
      <c r="B2" s="16">
        <v>3</v>
      </c>
      <c r="C2" s="23" t="s">
        <v>28</v>
      </c>
    </row>
    <row r="3" spans="1:3" ht="30.75">
      <c r="A3" s="20" t="s">
        <v>29</v>
      </c>
      <c r="B3" s="16">
        <v>80</v>
      </c>
      <c r="C3" s="23" t="s">
        <v>30</v>
      </c>
    </row>
    <row r="4" spans="1:3">
      <c r="A4" s="20" t="s">
        <v>31</v>
      </c>
      <c r="B4" s="16">
        <v>1</v>
      </c>
      <c r="C4" s="23" t="s">
        <v>32</v>
      </c>
    </row>
    <row r="5" spans="1:3">
      <c r="A5" s="21" t="s">
        <v>33</v>
      </c>
      <c r="B5" s="18">
        <v>3</v>
      </c>
      <c r="C5" s="24" t="s">
        <v>32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F51C5-16B2-4F58-868A-8D6F0F3C763C}">
  <dimension ref="A3:D6"/>
  <sheetViews>
    <sheetView workbookViewId="0">
      <selection activeCell="E20" sqref="E20"/>
    </sheetView>
  </sheetViews>
  <sheetFormatPr defaultRowHeight="15"/>
  <cols>
    <col min="1" max="1" width="18.85546875" bestFit="1" customWidth="1"/>
    <col min="2" max="2" width="15" bestFit="1" customWidth="1"/>
    <col min="3" max="3" width="15.5703125" bestFit="1" customWidth="1"/>
    <col min="4" max="4" width="19.28515625" bestFit="1" customWidth="1"/>
  </cols>
  <sheetData>
    <row r="3" spans="1:4">
      <c r="A3" s="10" t="s">
        <v>18</v>
      </c>
      <c r="B3" t="s">
        <v>34</v>
      </c>
      <c r="C3" t="s">
        <v>35</v>
      </c>
      <c r="D3" t="s">
        <v>36</v>
      </c>
    </row>
    <row r="4" spans="1:4">
      <c r="A4" t="s">
        <v>37</v>
      </c>
      <c r="B4" s="11">
        <v>1.7374617083296382</v>
      </c>
      <c r="C4" s="11">
        <v>2.9998340001616799</v>
      </c>
      <c r="D4" s="11">
        <v>1801</v>
      </c>
    </row>
    <row r="5" spans="1:4">
      <c r="A5" t="s">
        <v>38</v>
      </c>
      <c r="B5" s="11">
        <v>4.0152665271106347</v>
      </c>
      <c r="C5" s="11">
        <v>4.99852942358942</v>
      </c>
      <c r="D5" s="11">
        <v>1439</v>
      </c>
    </row>
    <row r="6" spans="1:4">
      <c r="A6" t="s">
        <v>39</v>
      </c>
      <c r="B6" s="11">
        <v>2.7491163793869964</v>
      </c>
      <c r="C6" s="11">
        <v>4.99852942358942</v>
      </c>
      <c r="D6" s="11">
        <v>3240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4DC24-7B10-4559-80C5-1DA0BDCE31CB}">
  <dimension ref="A3:G9"/>
  <sheetViews>
    <sheetView workbookViewId="0">
      <selection activeCell="A3" sqref="A3:G9"/>
    </sheetView>
  </sheetViews>
  <sheetFormatPr defaultRowHeight="15"/>
  <cols>
    <col min="1" max="1" width="30.28515625" bestFit="1" customWidth="1"/>
    <col min="2" max="2" width="21.28515625" bestFit="1" customWidth="1"/>
    <col min="3" max="3" width="28.5703125" bestFit="1" customWidth="1"/>
    <col min="4" max="4" width="21.28515625" bestFit="1" customWidth="1"/>
    <col min="5" max="5" width="28.5703125" bestFit="1" customWidth="1"/>
    <col min="6" max="6" width="26.28515625" bestFit="1" customWidth="1"/>
    <col min="7" max="7" width="33.5703125" bestFit="1" customWidth="1"/>
    <col min="8" max="8" width="26.28515625" bestFit="1" customWidth="1"/>
    <col min="9" max="9" width="33.5703125" bestFit="1" customWidth="1"/>
  </cols>
  <sheetData>
    <row r="3" spans="1:7">
      <c r="B3" s="10" t="s">
        <v>18</v>
      </c>
      <c r="C3" s="10" t="s">
        <v>40</v>
      </c>
    </row>
    <row r="4" spans="1:7">
      <c r="B4" t="s">
        <v>37</v>
      </c>
      <c r="D4" t="s">
        <v>38</v>
      </c>
      <c r="F4" t="s">
        <v>41</v>
      </c>
      <c r="G4" t="s">
        <v>42</v>
      </c>
    </row>
    <row r="5" spans="1:7">
      <c r="A5" s="10" t="s">
        <v>21</v>
      </c>
      <c r="B5" t="s">
        <v>43</v>
      </c>
      <c r="C5" t="s">
        <v>44</v>
      </c>
      <c r="D5" t="s">
        <v>43</v>
      </c>
      <c r="E5" t="s">
        <v>44</v>
      </c>
    </row>
    <row r="6" spans="1:7">
      <c r="A6" t="s">
        <v>45</v>
      </c>
      <c r="B6" s="11">
        <v>1.7387928473061149</v>
      </c>
      <c r="C6" s="11">
        <v>551.01827242524917</v>
      </c>
      <c r="D6" s="11">
        <v>3.9933090294713693</v>
      </c>
      <c r="E6" s="11">
        <v>547.43195266272187</v>
      </c>
      <c r="F6" s="11">
        <v>2.7694868999281055</v>
      </c>
      <c r="G6" s="11">
        <v>549.37871956717765</v>
      </c>
    </row>
    <row r="7" spans="1:7">
      <c r="A7" t="s">
        <v>46</v>
      </c>
      <c r="B7" s="11">
        <v>1.7874072880497629</v>
      </c>
      <c r="C7" s="11">
        <v>551.1648177496038</v>
      </c>
      <c r="D7" s="11">
        <v>4.0250513893283344</v>
      </c>
      <c r="E7" s="11">
        <v>544.16008771929819</v>
      </c>
      <c r="F7" s="11">
        <v>2.7261061934619364</v>
      </c>
      <c r="G7" s="11">
        <v>548.22631094756207</v>
      </c>
    </row>
    <row r="8" spans="1:7">
      <c r="A8" t="s">
        <v>47</v>
      </c>
      <c r="B8" s="11">
        <v>1.6805655701830784</v>
      </c>
      <c r="C8" s="11">
        <v>555.04225352112678</v>
      </c>
      <c r="D8" s="11">
        <v>4.0292802962951511</v>
      </c>
      <c r="E8" s="11">
        <v>539.42857142857144</v>
      </c>
      <c r="F8" s="11">
        <v>2.7514355027782376</v>
      </c>
      <c r="G8" s="11">
        <v>547.92337164750961</v>
      </c>
    </row>
    <row r="9" spans="1:7">
      <c r="A9" t="s">
        <v>39</v>
      </c>
      <c r="B9" s="11">
        <v>1.7374617083296326</v>
      </c>
      <c r="C9" s="11">
        <v>552.33870072182117</v>
      </c>
      <c r="D9" s="11">
        <v>4.015266527110632</v>
      </c>
      <c r="E9" s="11">
        <v>543.7477414871438</v>
      </c>
      <c r="F9" s="11">
        <v>2.7491163793869982</v>
      </c>
      <c r="G9" s="11">
        <v>548.52314814814815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04A99-CA76-4B94-92B5-B894F1AD5A2D}">
  <dimension ref="A3:D7"/>
  <sheetViews>
    <sheetView workbookViewId="0">
      <selection activeCell="G16" sqref="G16"/>
    </sheetView>
  </sheetViews>
  <sheetFormatPr defaultRowHeight="15"/>
  <cols>
    <col min="1" max="1" width="21.85546875" bestFit="1" customWidth="1"/>
    <col min="2" max="2" width="28.7109375" bestFit="1" customWidth="1"/>
    <col min="3" max="3" width="21.28515625" bestFit="1" customWidth="1"/>
    <col min="4" max="4" width="31.140625" bestFit="1" customWidth="1"/>
  </cols>
  <sheetData>
    <row r="3" spans="1:4">
      <c r="A3" s="14" t="s">
        <v>20</v>
      </c>
      <c r="B3" t="s">
        <v>48</v>
      </c>
      <c r="C3" t="s">
        <v>43</v>
      </c>
      <c r="D3" t="s">
        <v>49</v>
      </c>
    </row>
    <row r="4" spans="1:4">
      <c r="A4" s="15" t="s">
        <v>45</v>
      </c>
      <c r="B4" s="11">
        <v>11.344854070660523</v>
      </c>
      <c r="C4" s="11">
        <v>2.7341399243476987</v>
      </c>
      <c r="D4" s="11">
        <v>4.0046058090373622</v>
      </c>
    </row>
    <row r="5" spans="1:4">
      <c r="A5" s="15" t="s">
        <v>46</v>
      </c>
      <c r="B5" s="11">
        <v>11.644757433489827</v>
      </c>
      <c r="C5" s="11">
        <v>2.7428561608959408</v>
      </c>
      <c r="D5" s="11">
        <v>0.51336329707084216</v>
      </c>
    </row>
    <row r="6" spans="1:4">
      <c r="A6" s="15" t="s">
        <v>47</v>
      </c>
      <c r="B6" s="11">
        <v>11.525789068514241</v>
      </c>
      <c r="C6" s="11">
        <v>2.7672069290998209</v>
      </c>
      <c r="D6" s="11">
        <v>1.9726043884790079</v>
      </c>
    </row>
    <row r="7" spans="1:4">
      <c r="A7" t="s">
        <v>39</v>
      </c>
      <c r="B7" s="11">
        <v>11.476543209876544</v>
      </c>
      <c r="C7" s="11">
        <v>2.749116379386995</v>
      </c>
      <c r="D7" s="11">
        <v>2.5013731514904856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88A99-F6A8-4B7C-91C0-106F22305E07}">
  <dimension ref="A3:C6"/>
  <sheetViews>
    <sheetView workbookViewId="0">
      <selection activeCell="D5" sqref="D5"/>
    </sheetView>
  </sheetViews>
  <sheetFormatPr defaultRowHeight="15"/>
  <cols>
    <col min="1" max="1" width="18.85546875" bestFit="1" customWidth="1"/>
    <col min="2" max="2" width="25.42578125" bestFit="1" customWidth="1"/>
    <col min="3" max="3" width="24" bestFit="1" customWidth="1"/>
  </cols>
  <sheetData>
    <row r="3" spans="1:3">
      <c r="A3" s="10" t="s">
        <v>18</v>
      </c>
      <c r="B3" t="s">
        <v>50</v>
      </c>
      <c r="C3" t="s">
        <v>51</v>
      </c>
    </row>
    <row r="4" spans="1:3">
      <c r="A4" t="s">
        <v>37</v>
      </c>
      <c r="B4" s="11">
        <v>0.8975864213210607</v>
      </c>
      <c r="C4" s="11">
        <v>2.5941143808995002</v>
      </c>
    </row>
    <row r="5" spans="1:3">
      <c r="A5" t="s">
        <v>38</v>
      </c>
      <c r="B5" s="11">
        <v>0.89926716400812823</v>
      </c>
      <c r="C5" s="11">
        <v>2.514940931202224</v>
      </c>
    </row>
    <row r="6" spans="1:3">
      <c r="A6" t="s">
        <v>39</v>
      </c>
      <c r="B6" s="11">
        <v>0.89833289932312521</v>
      </c>
      <c r="C6" s="11">
        <v>2.5589506172839505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3DF8A-ADBB-4638-AAB7-6EA0AC201831}">
  <dimension ref="A3:C6"/>
  <sheetViews>
    <sheetView workbookViewId="0">
      <selection activeCell="A3" sqref="A3:C6"/>
    </sheetView>
  </sheetViews>
  <sheetFormatPr defaultRowHeight="15"/>
  <cols>
    <col min="1" max="1" width="18.85546875" bestFit="1" customWidth="1"/>
    <col min="2" max="2" width="29.28515625" bestFit="1" customWidth="1"/>
    <col min="3" max="3" width="25.5703125" bestFit="1" customWidth="1"/>
  </cols>
  <sheetData>
    <row r="3" spans="1:3">
      <c r="A3" s="10" t="s">
        <v>18</v>
      </c>
      <c r="B3" t="s">
        <v>52</v>
      </c>
      <c r="C3" t="s">
        <v>53</v>
      </c>
    </row>
    <row r="4" spans="1:3">
      <c r="A4" t="s">
        <v>37</v>
      </c>
      <c r="B4" s="11">
        <v>0.90027599018560089</v>
      </c>
      <c r="C4" s="11">
        <v>4.5830094392004446</v>
      </c>
    </row>
    <row r="5" spans="1:3">
      <c r="A5" t="s">
        <v>38</v>
      </c>
      <c r="B5" s="11">
        <v>0.90055780595610835</v>
      </c>
      <c r="C5" s="11">
        <v>4.6025017373175814</v>
      </c>
    </row>
    <row r="6" spans="1:3">
      <c r="A6" t="s">
        <v>39</v>
      </c>
      <c r="B6" s="11">
        <v>0.90040115465898296</v>
      </c>
      <c r="C6" s="11">
        <v>4.5916666666666668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524E4-2E17-4EE1-9230-378F55E4D0C5}">
  <dimension ref="A1:C7"/>
  <sheetViews>
    <sheetView workbookViewId="0">
      <selection activeCell="D16" sqref="D16"/>
    </sheetView>
  </sheetViews>
  <sheetFormatPr defaultRowHeight="15"/>
  <cols>
    <col min="1" max="1" width="21.85546875" bestFit="1" customWidth="1"/>
    <col min="2" max="2" width="23" bestFit="1" customWidth="1"/>
    <col min="3" max="3" width="21.28515625" bestFit="1" customWidth="1"/>
  </cols>
  <sheetData>
    <row r="1" spans="1:3">
      <c r="A1" s="10" t="s">
        <v>18</v>
      </c>
      <c r="B1" t="s">
        <v>54</v>
      </c>
    </row>
    <row r="3" spans="1:3">
      <c r="A3" s="10" t="s">
        <v>20</v>
      </c>
      <c r="B3" t="s">
        <v>55</v>
      </c>
      <c r="C3" t="s">
        <v>43</v>
      </c>
    </row>
    <row r="4" spans="1:3">
      <c r="A4" t="s">
        <v>45</v>
      </c>
      <c r="B4" s="11">
        <v>0.80150356887352137</v>
      </c>
      <c r="C4" s="11">
        <v>2.7341399243476987</v>
      </c>
    </row>
    <row r="5" spans="1:3">
      <c r="A5" t="s">
        <v>46</v>
      </c>
      <c r="B5" s="11">
        <v>0.79963290831054712</v>
      </c>
      <c r="C5" s="11">
        <v>2.7428561608959408</v>
      </c>
    </row>
    <row r="6" spans="1:3">
      <c r="A6" t="s">
        <v>47</v>
      </c>
      <c r="B6" s="11">
        <v>0.80202258765083456</v>
      </c>
      <c r="C6" s="11">
        <v>2.7672069290998209</v>
      </c>
    </row>
    <row r="7" spans="1:3">
      <c r="A7" t="s">
        <v>39</v>
      </c>
      <c r="B7" s="11">
        <v>0.80134272112413485</v>
      </c>
      <c r="C7" s="11">
        <v>2.749116379386995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F4B7F-5DD3-4CFF-8804-41DFF852DE03}">
  <dimension ref="A3:E7"/>
  <sheetViews>
    <sheetView workbookViewId="0">
      <selection activeCell="D21" sqref="D21"/>
    </sheetView>
  </sheetViews>
  <sheetFormatPr defaultRowHeight="15"/>
  <cols>
    <col min="1" max="1" width="28.42578125" bestFit="1" customWidth="1"/>
    <col min="2" max="2" width="23" bestFit="1" customWidth="1"/>
    <col min="3" max="3" width="21.28515625" bestFit="1" customWidth="1"/>
    <col min="4" max="4" width="31.140625" bestFit="1" customWidth="1"/>
    <col min="5" max="5" width="33.5703125" bestFit="1" customWidth="1"/>
  </cols>
  <sheetData>
    <row r="3" spans="1:5">
      <c r="A3" s="10" t="s">
        <v>22</v>
      </c>
      <c r="B3" t="s">
        <v>55</v>
      </c>
      <c r="C3" t="s">
        <v>43</v>
      </c>
      <c r="D3" t="s">
        <v>49</v>
      </c>
      <c r="E3" t="s">
        <v>56</v>
      </c>
    </row>
    <row r="4" spans="1:5">
      <c r="A4" t="s">
        <v>45</v>
      </c>
      <c r="B4" s="11">
        <v>0.8038655203065439</v>
      </c>
      <c r="C4" s="11">
        <v>2.7170805288915352</v>
      </c>
      <c r="D4" s="11">
        <v>2.4890265284653168</v>
      </c>
      <c r="E4" s="11">
        <v>2.4890265284653178E-2</v>
      </c>
    </row>
    <row r="5" spans="1:5">
      <c r="A5" t="s">
        <v>46</v>
      </c>
      <c r="B5" s="11">
        <v>0.80444805769535532</v>
      </c>
      <c r="C5" s="11">
        <v>2.7659407945121393</v>
      </c>
      <c r="D5" s="11">
        <v>2.4612691297582363</v>
      </c>
      <c r="E5" s="11">
        <v>2.461269129758235E-2</v>
      </c>
    </row>
    <row r="6" spans="1:5">
      <c r="A6" t="s">
        <v>47</v>
      </c>
      <c r="B6" s="11">
        <v>0.79618747752650598</v>
      </c>
      <c r="C6" s="11">
        <v>2.7624991088456512</v>
      </c>
      <c r="D6" s="11">
        <v>2.5496605033395769</v>
      </c>
      <c r="E6" s="11">
        <v>2.549660503339574E-2</v>
      </c>
    </row>
    <row r="7" spans="1:5">
      <c r="A7" t="s">
        <v>39</v>
      </c>
      <c r="B7" s="11">
        <v>0.80134272112413696</v>
      </c>
      <c r="C7" s="11">
        <v>2.7491163793869959</v>
      </c>
      <c r="D7" s="11">
        <v>2.501373151490482</v>
      </c>
      <c r="E7" s="11">
        <v>2.5013731514904797E-2</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746F-1F5A-410B-B191-886BA527DFCB}">
  <dimension ref="A3:C7"/>
  <sheetViews>
    <sheetView tabSelected="1" workbookViewId="0">
      <selection activeCell="A3" sqref="A3:C7"/>
    </sheetView>
  </sheetViews>
  <sheetFormatPr defaultRowHeight="15"/>
  <cols>
    <col min="1" max="1" width="20.5703125" bestFit="1" customWidth="1"/>
    <col min="2" max="2" width="21.28515625" bestFit="1" customWidth="1"/>
    <col min="3" max="3" width="23" bestFit="1" customWidth="1"/>
  </cols>
  <sheetData>
    <row r="3" spans="1:3">
      <c r="A3" s="10" t="s">
        <v>23</v>
      </c>
      <c r="B3" t="s">
        <v>43</v>
      </c>
      <c r="C3" t="s">
        <v>55</v>
      </c>
    </row>
    <row r="4" spans="1:3">
      <c r="A4" t="s">
        <v>45</v>
      </c>
      <c r="B4" s="11">
        <v>2.7870890554952679</v>
      </c>
      <c r="C4" s="11">
        <v>0.79686411315421146</v>
      </c>
    </row>
    <row r="5" spans="1:3">
      <c r="A5" t="s">
        <v>46</v>
      </c>
      <c r="B5" s="11">
        <v>2.7443943909952186</v>
      </c>
      <c r="C5" s="11">
        <v>0.80660877742373593</v>
      </c>
    </row>
    <row r="6" spans="1:3">
      <c r="A6" t="s">
        <v>47</v>
      </c>
      <c r="B6" s="11">
        <v>2.7006109838745371</v>
      </c>
      <c r="C6" s="11">
        <v>0.80256873021913555</v>
      </c>
    </row>
    <row r="7" spans="1:3">
      <c r="A7" t="s">
        <v>39</v>
      </c>
      <c r="B7" s="11">
        <v>2.7491163793869942</v>
      </c>
      <c r="C7" s="11">
        <v>0.80134272112413563</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2025-12-20T11:17:26Z</dcterms:created>
  <dcterms:modified xsi:type="dcterms:W3CDTF">2026-01-17T19:48:51Z</dcterms:modified>
  <cp:category/>
  <cp:contentStatus/>
</cp:coreProperties>
</file>